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comments3.xml" ContentType="application/vnd.openxmlformats-officedocument.spreadsheetml.comments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EAN CABALLA\Desktop\"/>
    </mc:Choice>
  </mc:AlternateContent>
  <xr:revisionPtr revIDLastSave="0" documentId="13_ncr:1_{CC856601-80BD-4B11-BB40-06EB125497CF}" xr6:coauthVersionLast="47" xr6:coauthVersionMax="47" xr10:uidLastSave="{00000000-0000-0000-0000-000000000000}"/>
  <bookViews>
    <workbookView xWindow="-120" yWindow="-120" windowWidth="20640" windowHeight="11310" firstSheet="9" activeTab="15" xr2:uid="{00000000-000D-0000-FFFF-FFFF00000000}"/>
  </bookViews>
  <sheets>
    <sheet name="Hoja 6" sheetId="1" r:id="rId1"/>
    <sheet name="SEDE_LINCE" sheetId="2" r:id="rId2"/>
    <sheet name="SEDE ATE - MAYO" sheetId="3" r:id="rId3"/>
    <sheet name="LINCE-2022" sheetId="4" r:id="rId4"/>
    <sheet name="junio y julio" sheetId="5" r:id="rId5"/>
    <sheet name="SEDE ATE NUEVA HOJA" sheetId="6" r:id="rId6"/>
    <sheet name="SEDE ATE - JUNIO" sheetId="7" r:id="rId7"/>
    <sheet name="SEPTIEMBRE" sheetId="8" r:id="rId8"/>
    <sheet name="NOVIEMBRE CAMP - 17- 18" sheetId="9" r:id="rId9"/>
    <sheet name="DICIEMBRE CAMP - 19" sheetId="10" r:id="rId10"/>
    <sheet name="ENERO CAMP. 20 Y 01 " sheetId="12" state="hidden" r:id="rId11"/>
    <sheet name="ENERO 2026" sheetId="37" state="hidden" r:id="rId12"/>
    <sheet name="FEBRERO 2026" sheetId="38" state="hidden" r:id="rId13"/>
    <sheet name="MARZO 2026" sheetId="39" state="hidden" r:id="rId14"/>
    <sheet name="ABRIL 2026" sheetId="40" state="hidden" r:id="rId15"/>
    <sheet name="MAYO 2026" sheetId="41" r:id="rId16"/>
    <sheet name="Hoja2" sheetId="70" r:id="rId17"/>
    <sheet name="JUNIO 2026" sheetId="42" state="hidden" r:id="rId18"/>
    <sheet name="SEDE_ATE" sheetId="66" state="hidden" r:id="rId19"/>
    <sheet name="DATOS" sheetId="67" state="hidden" r:id="rId20"/>
    <sheet name="RESUMEN_LINCE" sheetId="68" state="hidden" r:id="rId21"/>
  </sheets>
  <definedNames>
    <definedName name="_xlnm._FilterDatabase" localSheetId="14" hidden="1">'ABRIL 2026'!$A$1:$L$39</definedName>
    <definedName name="_xlnm._FilterDatabase" localSheetId="19" hidden="1">DATOS!$A$1:$S$365</definedName>
    <definedName name="_xlnm._FilterDatabase" localSheetId="9" hidden="1">'DICIEMBRE CAMP - 19'!$A$1:$Z$24</definedName>
    <definedName name="_xlnm._FilterDatabase" localSheetId="12" hidden="1">'FEBRERO 2026'!$A$1:$L$3</definedName>
    <definedName name="_xlnm._FilterDatabase" localSheetId="15" hidden="1">'MAYO 2026'!$A$1:$H$400</definedName>
    <definedName name="_xlnm._FilterDatabase" localSheetId="6" hidden="1">'SEDE ATE - JUNIO'!$C$1:$C$990</definedName>
    <definedName name="_xlnm._FilterDatabase" localSheetId="2" hidden="1">'SEDE ATE - MAYO'!$H$1:$H$986</definedName>
    <definedName name="_xlnm._FilterDatabase" localSheetId="7" hidden="1">SEPTIEMBRE!$H$1:$H$987</definedName>
    <definedName name="ALEJANDRA">#REF!</definedName>
    <definedName name="BASE_PROGRAMACION_DIARIA">SEDE_LINCE!$A:$N</definedName>
    <definedName name="DATOS_PERSONAL">DATOS!$B:$C</definedName>
    <definedName name="Z_2302E138_1AC7_427C_B79F_CB60A84E7F14_.wvu.FilterData" localSheetId="2" hidden="1">'SEDE ATE - MAYO'!$H$1:$H$986</definedName>
    <definedName name="Z_2FBAF90A_ED84_449B_9CE8_E178F63CAD67_.wvu.FilterData" localSheetId="2" hidden="1">'SEDE ATE - MAYO'!$D$1:$D$986</definedName>
    <definedName name="Z_3D884133_E565_4F63_AD49_D2474882867C_.wvu.FilterData" localSheetId="2" hidden="1">'SEDE ATE - MAYO'!$D$1:$D$986</definedName>
    <definedName name="Z_4FE79AEA_9286_42D2_8955_4B64C3FF67A0_.wvu.FilterData" localSheetId="6" hidden="1">'SEDE ATE - JUNIO'!$G$1:$G$990</definedName>
    <definedName name="Z_4FE79AEA_9286_42D2_8955_4B64C3FF67A0_.wvu.FilterData" localSheetId="2" hidden="1">'SEDE ATE - MAYO'!$F$1:$F$986</definedName>
    <definedName name="Z_4FE79AEA_9286_42D2_8955_4B64C3FF67A0_.wvu.FilterData" localSheetId="5" hidden="1">'SEDE ATE NUEVA HOJA'!$F$1:$F$996</definedName>
    <definedName name="Z_4FE79AEA_9286_42D2_8955_4B64C3FF67A0_.wvu.FilterData" localSheetId="18" hidden="1">SEDE_ATE!$D$1:$D$1000</definedName>
    <definedName name="Z_58ECE72A_C3D1_48C9_B0F3_BD207D14C00E_.wvu.FilterData" localSheetId="6" hidden="1">'SEDE ATE - JUNIO'!$G$1:$G$990</definedName>
    <definedName name="Z_58ECE72A_C3D1_48C9_B0F3_BD207D14C00E_.wvu.FilterData" localSheetId="2" hidden="1">'SEDE ATE - MAYO'!$F$1:$F$986</definedName>
    <definedName name="Z_58ECE72A_C3D1_48C9_B0F3_BD207D14C00E_.wvu.FilterData" localSheetId="5" hidden="1">'SEDE ATE NUEVA HOJA'!$A$1:$N$30</definedName>
    <definedName name="Z_774CA530_F66C_43A1_8FB2_437D64182710_.wvu.FilterData" localSheetId="6" hidden="1">'SEDE ATE - JUNIO'!$F$1:$F$990</definedName>
    <definedName name="Z_774CA530_F66C_43A1_8FB2_437D64182710_.wvu.FilterData" localSheetId="2" hidden="1">'SEDE ATE - MAYO'!$F$1:$F$986</definedName>
    <definedName name="Z_774CA530_F66C_43A1_8FB2_437D64182710_.wvu.FilterData" localSheetId="5" hidden="1">'SEDE ATE NUEVA HOJA'!$D$1:$D$996</definedName>
    <definedName name="Z_774CA530_F66C_43A1_8FB2_437D64182710_.wvu.FilterData" localSheetId="18" hidden="1">SEDE_ATE!$D$1:$D$1000</definedName>
    <definedName name="Z_81F388AB_79FD_4117_A0C5_47AC7F04F568_.wvu.FilterData" localSheetId="6" hidden="1">'SEDE ATE - JUNIO'!$F$1:$F$990</definedName>
    <definedName name="Z_81F388AB_79FD_4117_A0C5_47AC7F04F568_.wvu.FilterData" localSheetId="2" hidden="1">'SEDE ATE - MAYO'!$H$1:$H$986</definedName>
    <definedName name="Z_81F388AB_79FD_4117_A0C5_47AC7F04F568_.wvu.FilterData" localSheetId="5" hidden="1">'SEDE ATE NUEVA HOJA'!$F$1:$F$996</definedName>
    <definedName name="Z_81F388AB_79FD_4117_A0C5_47AC7F04F568_.wvu.FilterData" localSheetId="18" hidden="1">SEDE_ATE!$A$1:$A$1000</definedName>
    <definedName name="Z_D1B3EDF3_B9A9_4627_B715_1F419C7F3F32_.wvu.FilterData" localSheetId="2" hidden="1">'SEDE ATE - MAYO'!$D$1:$D$986</definedName>
    <definedName name="Z_DD970306_5D86_4062_A190_0372EE4EB45E_.wvu.FilterData" localSheetId="2" hidden="1">'SEDE ATE - MAYO'!$H$1:$H$986</definedName>
    <definedName name="Z_F74F280D_94A9_466D_93E4_FF802083C378_.wvu.FilterData" localSheetId="19" hidden="1">DATOS!$H$1:$K$75</definedName>
    <definedName name="Z_F74F280D_94A9_466D_93E4_FF802083C378_.wvu.FilterData" localSheetId="6" hidden="1">'SEDE ATE - JUNIO'!$F$1:$F$990</definedName>
    <definedName name="Z_F74F280D_94A9_466D_93E4_FF802083C378_.wvu.FilterData" localSheetId="2" hidden="1">'SEDE ATE - MAYO'!$H$1:$H$986</definedName>
    <definedName name="Z_F74F280D_94A9_466D_93E4_FF802083C378_.wvu.FilterData" localSheetId="5" hidden="1">'SEDE ATE NUEVA HOJA'!$F$1:$F$996</definedName>
    <definedName name="Z_F74F280D_94A9_466D_93E4_FF802083C378_.wvu.FilterData" localSheetId="18" hidden="1">SEDE_ATE!$A$1:$M$185</definedName>
    <definedName name="Z_FE9EF7A9_E2CB_496A_9A80_AC102265A064_.wvu.FilterData" localSheetId="6" hidden="1">'SEDE ATE - JUNIO'!$F$1:$F$990</definedName>
    <definedName name="Z_FE9EF7A9_E2CB_496A_9A80_AC102265A064_.wvu.FilterData" localSheetId="2" hidden="1">'SEDE ATE - MAYO'!$H$1:$H$986</definedName>
    <definedName name="Z_FE9EF7A9_E2CB_496A_9A80_AC102265A064_.wvu.FilterData" localSheetId="5" hidden="1">'SEDE ATE NUEVA HOJA'!$A$1:$N$30</definedName>
  </definedNames>
  <calcPr calcId="191029"/>
  <customWorkbookViews>
    <customWorkbookView name="Filtro 8" guid="{3D884133-E565-4F63-AD49-D2474882867C}" maximized="1" windowWidth="0" windowHeight="0" activeSheetId="0"/>
    <customWorkbookView name="Filtro 9" guid="{2FBAF90A-ED84-449B-9CE8-E178F63CAD67}" maximized="1" windowWidth="0" windowHeight="0" activeSheetId="0"/>
    <customWorkbookView name="Filtro 11" guid="{2302E138-1AC7-427C-B79F-CB60A84E7F14}" maximized="1" windowWidth="0" windowHeight="0" activeSheetId="0"/>
    <customWorkbookView name="Filtro 4" guid="{4FE79AEA-9286-42D2-8955-4B64C3FF67A0}" maximized="1" windowWidth="0" windowHeight="0" activeSheetId="0"/>
    <customWorkbookView name="Filtro 10" guid="{D1B3EDF3-B9A9-4627-B715-1F419C7F3F32}" maximized="1" windowWidth="0" windowHeight="0" activeSheetId="0"/>
    <customWorkbookView name="Filtro 5" guid="{FE9EF7A9-E2CB-496A-9A80-AC102265A064}" maximized="1" windowWidth="0" windowHeight="0" activeSheetId="0"/>
    <customWorkbookView name="Filtro 6" guid="{58ECE72A-C3D1-48C9-B0F3-BD207D14C00E}" maximized="1" windowWidth="0" windowHeight="0" activeSheetId="0"/>
    <customWorkbookView name="Filtro 7" guid="{DD970306-5D86-4062-A190-0372EE4EB45E}" maximized="1" windowWidth="0" windowHeight="0" activeSheetId="0"/>
    <customWorkbookView name="Filtro 1" guid="{F74F280D-94A9-466D-93E4-FF802083C378}" maximized="1" windowWidth="0" windowHeight="0" activeSheetId="0"/>
    <customWorkbookView name="Filtro 2" guid="{774CA530-F66C-43A1-8FB2-437D64182710}" maximized="1" windowWidth="0" windowHeight="0" activeSheetId="0"/>
    <customWorkbookView name="Filtro 3" guid="{81F388AB-79FD-4117-A0C5-47AC7F04F568}" maximized="1" windowWidth="0" windowHeight="0" activeSheetId="0"/>
  </customWorkbookViews>
  <pivotCaches>
    <pivotCache cacheId="17" r:id="rId22"/>
    <pivotCache cacheId="28" r:id="rId23"/>
  </pivotCaches>
</workbook>
</file>

<file path=xl/calcChain.xml><?xml version="1.0" encoding="utf-8"?>
<calcChain xmlns="http://schemas.openxmlformats.org/spreadsheetml/2006/main">
  <c r="H1" i="68" l="1"/>
  <c r="I1000" i="66"/>
  <c r="G1000" i="66"/>
  <c r="I999" i="66"/>
  <c r="G999" i="66"/>
  <c r="I998" i="66"/>
  <c r="G998" i="66"/>
  <c r="I997" i="66"/>
  <c r="G997" i="66"/>
  <c r="I996" i="66"/>
  <c r="G996" i="66"/>
  <c r="I995" i="66"/>
  <c r="G995" i="66"/>
  <c r="K994" i="66"/>
  <c r="I994" i="66"/>
  <c r="G994" i="66"/>
  <c r="E994" i="66"/>
  <c r="K993" i="66"/>
  <c r="I993" i="66"/>
  <c r="G993" i="66"/>
  <c r="E993" i="66"/>
  <c r="K992" i="66"/>
  <c r="I992" i="66"/>
  <c r="G992" i="66"/>
  <c r="E992" i="66"/>
  <c r="K991" i="66"/>
  <c r="I991" i="66"/>
  <c r="G991" i="66"/>
  <c r="E991" i="66"/>
  <c r="K990" i="66"/>
  <c r="I990" i="66"/>
  <c r="G990" i="66"/>
  <c r="E990" i="66"/>
  <c r="K989" i="66"/>
  <c r="I989" i="66"/>
  <c r="G989" i="66"/>
  <c r="E989" i="66"/>
  <c r="K988" i="66"/>
  <c r="I988" i="66"/>
  <c r="G988" i="66"/>
  <c r="E988" i="66"/>
  <c r="K987" i="66"/>
  <c r="I987" i="66"/>
  <c r="G987" i="66"/>
  <c r="E987" i="66"/>
  <c r="K986" i="66"/>
  <c r="I986" i="66"/>
  <c r="G986" i="66"/>
  <c r="E986" i="66"/>
  <c r="K985" i="66"/>
  <c r="I985" i="66"/>
  <c r="G985" i="66"/>
  <c r="E985" i="66"/>
  <c r="K984" i="66"/>
  <c r="I984" i="66"/>
  <c r="G984" i="66"/>
  <c r="E984" i="66"/>
  <c r="K983" i="66"/>
  <c r="I983" i="66"/>
  <c r="G983" i="66"/>
  <c r="E983" i="66"/>
  <c r="K982" i="66"/>
  <c r="I982" i="66"/>
  <c r="G982" i="66"/>
  <c r="E982" i="66"/>
  <c r="K981" i="66"/>
  <c r="I981" i="66"/>
  <c r="G981" i="66"/>
  <c r="E981" i="66"/>
  <c r="K980" i="66"/>
  <c r="I980" i="66"/>
  <c r="G980" i="66"/>
  <c r="E980" i="66"/>
  <c r="K979" i="66"/>
  <c r="I979" i="66"/>
  <c r="G979" i="66"/>
  <c r="E979" i="66"/>
  <c r="K978" i="66"/>
  <c r="I978" i="66"/>
  <c r="G978" i="66"/>
  <c r="E978" i="66"/>
  <c r="K977" i="66"/>
  <c r="I977" i="66"/>
  <c r="G977" i="66"/>
  <c r="E977" i="66"/>
  <c r="K976" i="66"/>
  <c r="I976" i="66"/>
  <c r="G976" i="66"/>
  <c r="E976" i="66"/>
  <c r="K975" i="66"/>
  <c r="I975" i="66"/>
  <c r="G975" i="66"/>
  <c r="E975" i="66"/>
  <c r="K974" i="66"/>
  <c r="I974" i="66"/>
  <c r="G974" i="66"/>
  <c r="E974" i="66"/>
  <c r="K973" i="66"/>
  <c r="I973" i="66"/>
  <c r="G973" i="66"/>
  <c r="E973" i="66"/>
  <c r="K972" i="66"/>
  <c r="I972" i="66"/>
  <c r="G972" i="66"/>
  <c r="E972" i="66"/>
  <c r="K971" i="66"/>
  <c r="I971" i="66"/>
  <c r="G971" i="66"/>
  <c r="E971" i="66"/>
  <c r="K970" i="66"/>
  <c r="I970" i="66"/>
  <c r="G970" i="66"/>
  <c r="E970" i="66"/>
  <c r="K969" i="66"/>
  <c r="I969" i="66"/>
  <c r="G969" i="66"/>
  <c r="E969" i="66"/>
  <c r="K968" i="66"/>
  <c r="I968" i="66"/>
  <c r="G968" i="66"/>
  <c r="E968" i="66"/>
  <c r="K967" i="66"/>
  <c r="I967" i="66"/>
  <c r="G967" i="66"/>
  <c r="E967" i="66"/>
  <c r="K966" i="66"/>
  <c r="I966" i="66"/>
  <c r="G966" i="66"/>
  <c r="E966" i="66"/>
  <c r="K965" i="66"/>
  <c r="I965" i="66"/>
  <c r="G965" i="66"/>
  <c r="E965" i="66"/>
  <c r="K964" i="66"/>
  <c r="I964" i="66"/>
  <c r="G964" i="66"/>
  <c r="E964" i="66"/>
  <c r="K963" i="66"/>
  <c r="I963" i="66"/>
  <c r="G963" i="66"/>
  <c r="E963" i="66"/>
  <c r="K962" i="66"/>
  <c r="I962" i="66"/>
  <c r="G962" i="66"/>
  <c r="E962" i="66"/>
  <c r="K961" i="66"/>
  <c r="I961" i="66"/>
  <c r="G961" i="66"/>
  <c r="E961" i="66"/>
  <c r="K960" i="66"/>
  <c r="I960" i="66"/>
  <c r="G960" i="66"/>
  <c r="E960" i="66"/>
  <c r="K959" i="66"/>
  <c r="I959" i="66"/>
  <c r="G959" i="66"/>
  <c r="E959" i="66"/>
  <c r="K958" i="66"/>
  <c r="I958" i="66"/>
  <c r="G958" i="66"/>
  <c r="E958" i="66"/>
  <c r="K957" i="66"/>
  <c r="I957" i="66"/>
  <c r="G957" i="66"/>
  <c r="E957" i="66"/>
  <c r="K956" i="66"/>
  <c r="I956" i="66"/>
  <c r="G956" i="66"/>
  <c r="E956" i="66"/>
  <c r="K955" i="66"/>
  <c r="I955" i="66"/>
  <c r="G955" i="66"/>
  <c r="E955" i="66"/>
  <c r="K954" i="66"/>
  <c r="I954" i="66"/>
  <c r="G954" i="66"/>
  <c r="E954" i="66"/>
  <c r="K953" i="66"/>
  <c r="I953" i="66"/>
  <c r="G953" i="66"/>
  <c r="E953" i="66"/>
  <c r="K952" i="66"/>
  <c r="I952" i="66"/>
  <c r="G952" i="66"/>
  <c r="E952" i="66"/>
  <c r="K951" i="66"/>
  <c r="I951" i="66"/>
  <c r="G951" i="66"/>
  <c r="E951" i="66"/>
  <c r="K950" i="66"/>
  <c r="I950" i="66"/>
  <c r="G950" i="66"/>
  <c r="E950" i="66"/>
  <c r="K949" i="66"/>
  <c r="I949" i="66"/>
  <c r="G949" i="66"/>
  <c r="E949" i="66"/>
  <c r="K948" i="66"/>
  <c r="I948" i="66"/>
  <c r="G948" i="66"/>
  <c r="E948" i="66"/>
  <c r="K947" i="66"/>
  <c r="I947" i="66"/>
  <c r="G947" i="66"/>
  <c r="E947" i="66"/>
  <c r="K946" i="66"/>
  <c r="I946" i="66"/>
  <c r="G946" i="66"/>
  <c r="E946" i="66"/>
  <c r="K945" i="66"/>
  <c r="I945" i="66"/>
  <c r="G945" i="66"/>
  <c r="E945" i="66"/>
  <c r="K944" i="66"/>
  <c r="I944" i="66"/>
  <c r="G944" i="66"/>
  <c r="E944" i="66"/>
  <c r="K943" i="66"/>
  <c r="I943" i="66"/>
  <c r="G943" i="66"/>
  <c r="E943" i="66"/>
  <c r="K942" i="66"/>
  <c r="I942" i="66"/>
  <c r="G942" i="66"/>
  <c r="E942" i="66"/>
  <c r="K941" i="66"/>
  <c r="I941" i="66"/>
  <c r="G941" i="66"/>
  <c r="E941" i="66"/>
  <c r="K940" i="66"/>
  <c r="I940" i="66"/>
  <c r="G940" i="66"/>
  <c r="E940" i="66"/>
  <c r="K939" i="66"/>
  <c r="I939" i="66"/>
  <c r="G939" i="66"/>
  <c r="E939" i="66"/>
  <c r="K938" i="66"/>
  <c r="I938" i="66"/>
  <c r="G938" i="66"/>
  <c r="E938" i="66"/>
  <c r="K937" i="66"/>
  <c r="I937" i="66"/>
  <c r="G937" i="66"/>
  <c r="E937" i="66"/>
  <c r="K936" i="66"/>
  <c r="I936" i="66"/>
  <c r="G936" i="66"/>
  <c r="E936" i="66"/>
  <c r="K935" i="66"/>
  <c r="I935" i="66"/>
  <c r="G935" i="66"/>
  <c r="E935" i="66"/>
  <c r="K934" i="66"/>
  <c r="I934" i="66"/>
  <c r="G934" i="66"/>
  <c r="E934" i="66"/>
  <c r="K933" i="66"/>
  <c r="I933" i="66"/>
  <c r="G933" i="66"/>
  <c r="E933" i="66"/>
  <c r="K932" i="66"/>
  <c r="I932" i="66"/>
  <c r="G932" i="66"/>
  <c r="E932" i="66"/>
  <c r="K931" i="66"/>
  <c r="I931" i="66"/>
  <c r="G931" i="66"/>
  <c r="E931" i="66"/>
  <c r="K930" i="66"/>
  <c r="I930" i="66"/>
  <c r="G930" i="66"/>
  <c r="E930" i="66"/>
  <c r="K929" i="66"/>
  <c r="I929" i="66"/>
  <c r="G929" i="66"/>
  <c r="E929" i="66"/>
  <c r="K928" i="66"/>
  <c r="I928" i="66"/>
  <c r="G928" i="66"/>
  <c r="E928" i="66"/>
  <c r="K927" i="66"/>
  <c r="I927" i="66"/>
  <c r="G927" i="66"/>
  <c r="E927" i="66"/>
  <c r="K926" i="66"/>
  <c r="I926" i="66"/>
  <c r="G926" i="66"/>
  <c r="E926" i="66"/>
  <c r="K925" i="66"/>
  <c r="I925" i="66"/>
  <c r="G925" i="66"/>
  <c r="E925" i="66"/>
  <c r="K924" i="66"/>
  <c r="I924" i="66"/>
  <c r="G924" i="66"/>
  <c r="E924" i="66"/>
  <c r="K923" i="66"/>
  <c r="I923" i="66"/>
  <c r="G923" i="66"/>
  <c r="E923" i="66"/>
  <c r="K922" i="66"/>
  <c r="I922" i="66"/>
  <c r="G922" i="66"/>
  <c r="E922" i="66"/>
  <c r="K921" i="66"/>
  <c r="I921" i="66"/>
  <c r="G921" i="66"/>
  <c r="E921" i="66"/>
  <c r="K920" i="66"/>
  <c r="I920" i="66"/>
  <c r="G920" i="66"/>
  <c r="E920" i="66"/>
  <c r="K919" i="66"/>
  <c r="I919" i="66"/>
  <c r="G919" i="66"/>
  <c r="E919" i="66"/>
  <c r="K918" i="66"/>
  <c r="I918" i="66"/>
  <c r="G918" i="66"/>
  <c r="E918" i="66"/>
  <c r="K917" i="66"/>
  <c r="I917" i="66"/>
  <c r="G917" i="66"/>
  <c r="E917" i="66"/>
  <c r="K916" i="66"/>
  <c r="I916" i="66"/>
  <c r="G916" i="66"/>
  <c r="E916" i="66"/>
  <c r="K915" i="66"/>
  <c r="I915" i="66"/>
  <c r="G915" i="66"/>
  <c r="E915" i="66"/>
  <c r="K914" i="66"/>
  <c r="I914" i="66"/>
  <c r="G914" i="66"/>
  <c r="E914" i="66"/>
  <c r="K913" i="66"/>
  <c r="I913" i="66"/>
  <c r="G913" i="66"/>
  <c r="E913" i="66"/>
  <c r="K912" i="66"/>
  <c r="I912" i="66"/>
  <c r="G912" i="66"/>
  <c r="E912" i="66"/>
  <c r="K911" i="66"/>
  <c r="I911" i="66"/>
  <c r="G911" i="66"/>
  <c r="E911" i="66"/>
  <c r="K910" i="66"/>
  <c r="I910" i="66"/>
  <c r="G910" i="66"/>
  <c r="E910" i="66"/>
  <c r="K909" i="66"/>
  <c r="I909" i="66"/>
  <c r="G909" i="66"/>
  <c r="E909" i="66"/>
  <c r="K908" i="66"/>
  <c r="I908" i="66"/>
  <c r="G908" i="66"/>
  <c r="E908" i="66"/>
  <c r="K907" i="66"/>
  <c r="I907" i="66"/>
  <c r="G907" i="66"/>
  <c r="E907" i="66"/>
  <c r="K906" i="66"/>
  <c r="I906" i="66"/>
  <c r="G906" i="66"/>
  <c r="E906" i="66"/>
  <c r="K905" i="66"/>
  <c r="I905" i="66"/>
  <c r="G905" i="66"/>
  <c r="E905" i="66"/>
  <c r="K904" i="66"/>
  <c r="I904" i="66"/>
  <c r="G904" i="66"/>
  <c r="E904" i="66"/>
  <c r="K903" i="66"/>
  <c r="I903" i="66"/>
  <c r="G903" i="66"/>
  <c r="E903" i="66"/>
  <c r="K902" i="66"/>
  <c r="I902" i="66"/>
  <c r="G902" i="66"/>
  <c r="E902" i="66"/>
  <c r="K901" i="66"/>
  <c r="I901" i="66"/>
  <c r="G901" i="66"/>
  <c r="E901" i="66"/>
  <c r="K900" i="66"/>
  <c r="I900" i="66"/>
  <c r="G900" i="66"/>
  <c r="E900" i="66"/>
  <c r="K899" i="66"/>
  <c r="I899" i="66"/>
  <c r="G899" i="66"/>
  <c r="E899" i="66"/>
  <c r="K898" i="66"/>
  <c r="I898" i="66"/>
  <c r="G898" i="66"/>
  <c r="E898" i="66"/>
  <c r="K897" i="66"/>
  <c r="I897" i="66"/>
  <c r="G897" i="66"/>
  <c r="E897" i="66"/>
  <c r="K896" i="66"/>
  <c r="I896" i="66"/>
  <c r="G896" i="66"/>
  <c r="E896" i="66"/>
  <c r="K895" i="66"/>
  <c r="I895" i="66"/>
  <c r="G895" i="66"/>
  <c r="E895" i="66"/>
  <c r="K894" i="66"/>
  <c r="I894" i="66"/>
  <c r="G894" i="66"/>
  <c r="E894" i="66"/>
  <c r="K893" i="66"/>
  <c r="I893" i="66"/>
  <c r="G893" i="66"/>
  <c r="E893" i="66"/>
  <c r="K892" i="66"/>
  <c r="I892" i="66"/>
  <c r="G892" i="66"/>
  <c r="E892" i="66"/>
  <c r="K891" i="66"/>
  <c r="I891" i="66"/>
  <c r="G891" i="66"/>
  <c r="E891" i="66"/>
  <c r="K890" i="66"/>
  <c r="I890" i="66"/>
  <c r="G890" i="66"/>
  <c r="E890" i="66"/>
  <c r="K889" i="66"/>
  <c r="I889" i="66"/>
  <c r="G889" i="66"/>
  <c r="E889" i="66"/>
  <c r="K888" i="66"/>
  <c r="I888" i="66"/>
  <c r="G888" i="66"/>
  <c r="E888" i="66"/>
  <c r="K887" i="66"/>
  <c r="I887" i="66"/>
  <c r="G887" i="66"/>
  <c r="E887" i="66"/>
  <c r="K886" i="66"/>
  <c r="I886" i="66"/>
  <c r="G886" i="66"/>
  <c r="E886" i="66"/>
  <c r="K885" i="66"/>
  <c r="I885" i="66"/>
  <c r="G885" i="66"/>
  <c r="E885" i="66"/>
  <c r="K884" i="66"/>
  <c r="I884" i="66"/>
  <c r="G884" i="66"/>
  <c r="E884" i="66"/>
  <c r="K883" i="66"/>
  <c r="I883" i="66"/>
  <c r="G883" i="66"/>
  <c r="E883" i="66"/>
  <c r="K882" i="66"/>
  <c r="I882" i="66"/>
  <c r="G882" i="66"/>
  <c r="E882" i="66"/>
  <c r="K881" i="66"/>
  <c r="I881" i="66"/>
  <c r="G881" i="66"/>
  <c r="E881" i="66"/>
  <c r="K880" i="66"/>
  <c r="I880" i="66"/>
  <c r="G880" i="66"/>
  <c r="E880" i="66"/>
  <c r="K879" i="66"/>
  <c r="I879" i="66"/>
  <c r="G879" i="66"/>
  <c r="E879" i="66"/>
  <c r="K878" i="66"/>
  <c r="I878" i="66"/>
  <c r="G878" i="66"/>
  <c r="E878" i="66"/>
  <c r="K877" i="66"/>
  <c r="I877" i="66"/>
  <c r="G877" i="66"/>
  <c r="E877" i="66"/>
  <c r="K876" i="66"/>
  <c r="I876" i="66"/>
  <c r="G876" i="66"/>
  <c r="E876" i="66"/>
  <c r="K875" i="66"/>
  <c r="I875" i="66"/>
  <c r="G875" i="66"/>
  <c r="E875" i="66"/>
  <c r="K874" i="66"/>
  <c r="I874" i="66"/>
  <c r="G874" i="66"/>
  <c r="E874" i="66"/>
  <c r="K873" i="66"/>
  <c r="I873" i="66"/>
  <c r="G873" i="66"/>
  <c r="E873" i="66"/>
  <c r="K872" i="66"/>
  <c r="I872" i="66"/>
  <c r="G872" i="66"/>
  <c r="E872" i="66"/>
  <c r="K871" i="66"/>
  <c r="I871" i="66"/>
  <c r="G871" i="66"/>
  <c r="E871" i="66"/>
  <c r="K870" i="66"/>
  <c r="I870" i="66"/>
  <c r="G870" i="66"/>
  <c r="E870" i="66"/>
  <c r="K869" i="66"/>
  <c r="I869" i="66"/>
  <c r="G869" i="66"/>
  <c r="E869" i="66"/>
  <c r="K868" i="66"/>
  <c r="I868" i="66"/>
  <c r="G868" i="66"/>
  <c r="E868" i="66"/>
  <c r="K867" i="66"/>
  <c r="I867" i="66"/>
  <c r="G867" i="66"/>
  <c r="E867" i="66"/>
  <c r="K866" i="66"/>
  <c r="I866" i="66"/>
  <c r="G866" i="66"/>
  <c r="E866" i="66"/>
  <c r="K865" i="66"/>
  <c r="I865" i="66"/>
  <c r="G865" i="66"/>
  <c r="E865" i="66"/>
  <c r="K864" i="66"/>
  <c r="I864" i="66"/>
  <c r="G864" i="66"/>
  <c r="E864" i="66"/>
  <c r="K863" i="66"/>
  <c r="I863" i="66"/>
  <c r="G863" i="66"/>
  <c r="E863" i="66"/>
  <c r="K862" i="66"/>
  <c r="I862" i="66"/>
  <c r="G862" i="66"/>
  <c r="E862" i="66"/>
  <c r="K861" i="66"/>
  <c r="I861" i="66"/>
  <c r="G861" i="66"/>
  <c r="E861" i="66"/>
  <c r="K860" i="66"/>
  <c r="I860" i="66"/>
  <c r="G860" i="66"/>
  <c r="E860" i="66"/>
  <c r="K859" i="66"/>
  <c r="I859" i="66"/>
  <c r="G859" i="66"/>
  <c r="E859" i="66"/>
  <c r="K858" i="66"/>
  <c r="I858" i="66"/>
  <c r="G858" i="66"/>
  <c r="E858" i="66"/>
  <c r="K857" i="66"/>
  <c r="I857" i="66"/>
  <c r="G857" i="66"/>
  <c r="E857" i="66"/>
  <c r="K856" i="66"/>
  <c r="I856" i="66"/>
  <c r="G856" i="66"/>
  <c r="E856" i="66"/>
  <c r="K855" i="66"/>
  <c r="I855" i="66"/>
  <c r="G855" i="66"/>
  <c r="E855" i="66"/>
  <c r="K854" i="66"/>
  <c r="I854" i="66"/>
  <c r="G854" i="66"/>
  <c r="E854" i="66"/>
  <c r="K853" i="66"/>
  <c r="I853" i="66"/>
  <c r="G853" i="66"/>
  <c r="E853" i="66"/>
  <c r="K852" i="66"/>
  <c r="I852" i="66"/>
  <c r="G852" i="66"/>
  <c r="E852" i="66"/>
  <c r="K851" i="66"/>
  <c r="I851" i="66"/>
  <c r="G851" i="66"/>
  <c r="E851" i="66"/>
  <c r="K850" i="66"/>
  <c r="I850" i="66"/>
  <c r="G850" i="66"/>
  <c r="E850" i="66"/>
  <c r="K849" i="66"/>
  <c r="I849" i="66"/>
  <c r="G849" i="66"/>
  <c r="E849" i="66"/>
  <c r="K848" i="66"/>
  <c r="I848" i="66"/>
  <c r="G848" i="66"/>
  <c r="E848" i="66"/>
  <c r="K847" i="66"/>
  <c r="I847" i="66"/>
  <c r="G847" i="66"/>
  <c r="E847" i="66"/>
  <c r="K846" i="66"/>
  <c r="I846" i="66"/>
  <c r="G846" i="66"/>
  <c r="E846" i="66"/>
  <c r="K845" i="66"/>
  <c r="I845" i="66"/>
  <c r="G845" i="66"/>
  <c r="E845" i="66"/>
  <c r="K844" i="66"/>
  <c r="I844" i="66"/>
  <c r="G844" i="66"/>
  <c r="E844" i="66"/>
  <c r="K843" i="66"/>
  <c r="I843" i="66"/>
  <c r="G843" i="66"/>
  <c r="E843" i="66"/>
  <c r="K842" i="66"/>
  <c r="I842" i="66"/>
  <c r="G842" i="66"/>
  <c r="E842" i="66"/>
  <c r="K841" i="66"/>
  <c r="I841" i="66"/>
  <c r="G841" i="66"/>
  <c r="E841" i="66"/>
  <c r="K840" i="66"/>
  <c r="I840" i="66"/>
  <c r="G840" i="66"/>
  <c r="E840" i="66"/>
  <c r="K839" i="66"/>
  <c r="I839" i="66"/>
  <c r="G839" i="66"/>
  <c r="E839" i="66"/>
  <c r="K838" i="66"/>
  <c r="I838" i="66"/>
  <c r="G838" i="66"/>
  <c r="E838" i="66"/>
  <c r="K837" i="66"/>
  <c r="I837" i="66"/>
  <c r="G837" i="66"/>
  <c r="E837" i="66"/>
  <c r="K836" i="66"/>
  <c r="I836" i="66"/>
  <c r="G836" i="66"/>
  <c r="E836" i="66"/>
  <c r="K835" i="66"/>
  <c r="I835" i="66"/>
  <c r="G835" i="66"/>
  <c r="E835" i="66"/>
  <c r="K834" i="66"/>
  <c r="I834" i="66"/>
  <c r="G834" i="66"/>
  <c r="E834" i="66"/>
  <c r="K833" i="66"/>
  <c r="I833" i="66"/>
  <c r="G833" i="66"/>
  <c r="E833" i="66"/>
  <c r="K832" i="66"/>
  <c r="I832" i="66"/>
  <c r="G832" i="66"/>
  <c r="E832" i="66"/>
  <c r="K831" i="66"/>
  <c r="I831" i="66"/>
  <c r="G831" i="66"/>
  <c r="E831" i="66"/>
  <c r="K830" i="66"/>
  <c r="I830" i="66"/>
  <c r="G830" i="66"/>
  <c r="E830" i="66"/>
  <c r="K829" i="66"/>
  <c r="I829" i="66"/>
  <c r="G829" i="66"/>
  <c r="E829" i="66"/>
  <c r="K828" i="66"/>
  <c r="I828" i="66"/>
  <c r="G828" i="66"/>
  <c r="E828" i="66"/>
  <c r="K827" i="66"/>
  <c r="I827" i="66"/>
  <c r="G827" i="66"/>
  <c r="E827" i="66"/>
  <c r="K826" i="66"/>
  <c r="I826" i="66"/>
  <c r="G826" i="66"/>
  <c r="E826" i="66"/>
  <c r="K825" i="66"/>
  <c r="I825" i="66"/>
  <c r="G825" i="66"/>
  <c r="E825" i="66"/>
  <c r="K824" i="66"/>
  <c r="I824" i="66"/>
  <c r="G824" i="66"/>
  <c r="E824" i="66"/>
  <c r="K823" i="66"/>
  <c r="I823" i="66"/>
  <c r="G823" i="66"/>
  <c r="E823" i="66"/>
  <c r="K822" i="66"/>
  <c r="I822" i="66"/>
  <c r="G822" i="66"/>
  <c r="E822" i="66"/>
  <c r="K821" i="66"/>
  <c r="I821" i="66"/>
  <c r="G821" i="66"/>
  <c r="E821" i="66"/>
  <c r="K820" i="66"/>
  <c r="I820" i="66"/>
  <c r="G820" i="66"/>
  <c r="E820" i="66"/>
  <c r="K819" i="66"/>
  <c r="I819" i="66"/>
  <c r="G819" i="66"/>
  <c r="E819" i="66"/>
  <c r="K818" i="66"/>
  <c r="I818" i="66"/>
  <c r="G818" i="66"/>
  <c r="E818" i="66"/>
  <c r="K817" i="66"/>
  <c r="I817" i="66"/>
  <c r="G817" i="66"/>
  <c r="E817" i="66"/>
  <c r="K816" i="66"/>
  <c r="I816" i="66"/>
  <c r="G816" i="66"/>
  <c r="E816" i="66"/>
  <c r="K815" i="66"/>
  <c r="I815" i="66"/>
  <c r="G815" i="66"/>
  <c r="E815" i="66"/>
  <c r="K814" i="66"/>
  <c r="I814" i="66"/>
  <c r="G814" i="66"/>
  <c r="E814" i="66"/>
  <c r="K813" i="66"/>
  <c r="I813" i="66"/>
  <c r="G813" i="66"/>
  <c r="E813" i="66"/>
  <c r="K812" i="66"/>
  <c r="I812" i="66"/>
  <c r="G812" i="66"/>
  <c r="E812" i="66"/>
  <c r="K811" i="66"/>
  <c r="I811" i="66"/>
  <c r="G811" i="66"/>
  <c r="E811" i="66"/>
  <c r="K810" i="66"/>
  <c r="I810" i="66"/>
  <c r="G810" i="66"/>
  <c r="E810" i="66"/>
  <c r="K809" i="66"/>
  <c r="I809" i="66"/>
  <c r="G809" i="66"/>
  <c r="E809" i="66"/>
  <c r="K808" i="66"/>
  <c r="I808" i="66"/>
  <c r="G808" i="66"/>
  <c r="E808" i="66"/>
  <c r="K807" i="66"/>
  <c r="I807" i="66"/>
  <c r="G807" i="66"/>
  <c r="E807" i="66"/>
  <c r="K806" i="66"/>
  <c r="I806" i="66"/>
  <c r="G806" i="66"/>
  <c r="E806" i="66"/>
  <c r="K805" i="66"/>
  <c r="I805" i="66"/>
  <c r="G805" i="66"/>
  <c r="E805" i="66"/>
  <c r="K804" i="66"/>
  <c r="I804" i="66"/>
  <c r="G804" i="66"/>
  <c r="E804" i="66"/>
  <c r="K803" i="66"/>
  <c r="I803" i="66"/>
  <c r="G803" i="66"/>
  <c r="E803" i="66"/>
  <c r="K802" i="66"/>
  <c r="I802" i="66"/>
  <c r="G802" i="66"/>
  <c r="E802" i="66"/>
  <c r="K801" i="66"/>
  <c r="I801" i="66"/>
  <c r="G801" i="66"/>
  <c r="E801" i="66"/>
  <c r="K800" i="66"/>
  <c r="I800" i="66"/>
  <c r="G800" i="66"/>
  <c r="E800" i="66"/>
  <c r="K799" i="66"/>
  <c r="I799" i="66"/>
  <c r="G799" i="66"/>
  <c r="E799" i="66"/>
  <c r="K798" i="66"/>
  <c r="I798" i="66"/>
  <c r="G798" i="66"/>
  <c r="E798" i="66"/>
  <c r="K797" i="66"/>
  <c r="I797" i="66"/>
  <c r="G797" i="66"/>
  <c r="E797" i="66"/>
  <c r="K796" i="66"/>
  <c r="I796" i="66"/>
  <c r="G796" i="66"/>
  <c r="E796" i="66"/>
  <c r="K795" i="66"/>
  <c r="I795" i="66"/>
  <c r="G795" i="66"/>
  <c r="E795" i="66"/>
  <c r="K794" i="66"/>
  <c r="I794" i="66"/>
  <c r="G794" i="66"/>
  <c r="E794" i="66"/>
  <c r="K793" i="66"/>
  <c r="I793" i="66"/>
  <c r="G793" i="66"/>
  <c r="E793" i="66"/>
  <c r="K792" i="66"/>
  <c r="I792" i="66"/>
  <c r="G792" i="66"/>
  <c r="E792" i="66"/>
  <c r="K791" i="66"/>
  <c r="I791" i="66"/>
  <c r="G791" i="66"/>
  <c r="E791" i="66"/>
  <c r="K790" i="66"/>
  <c r="I790" i="66"/>
  <c r="G790" i="66"/>
  <c r="E790" i="66"/>
  <c r="K789" i="66"/>
  <c r="I789" i="66"/>
  <c r="G789" i="66"/>
  <c r="E789" i="66"/>
  <c r="K788" i="66"/>
  <c r="I788" i="66"/>
  <c r="G788" i="66"/>
  <c r="E788" i="66"/>
  <c r="K787" i="66"/>
  <c r="I787" i="66"/>
  <c r="G787" i="66"/>
  <c r="E787" i="66"/>
  <c r="K786" i="66"/>
  <c r="I786" i="66"/>
  <c r="G786" i="66"/>
  <c r="E786" i="66"/>
  <c r="K785" i="66"/>
  <c r="I785" i="66"/>
  <c r="G785" i="66"/>
  <c r="E785" i="66"/>
  <c r="K784" i="66"/>
  <c r="I784" i="66"/>
  <c r="G784" i="66"/>
  <c r="E784" i="66"/>
  <c r="K783" i="66"/>
  <c r="I783" i="66"/>
  <c r="G783" i="66"/>
  <c r="E783" i="66"/>
  <c r="K782" i="66"/>
  <c r="I782" i="66"/>
  <c r="G782" i="66"/>
  <c r="E782" i="66"/>
  <c r="K781" i="66"/>
  <c r="I781" i="66"/>
  <c r="G781" i="66"/>
  <c r="E781" i="66"/>
  <c r="K780" i="66"/>
  <c r="I780" i="66"/>
  <c r="G780" i="66"/>
  <c r="E780" i="66"/>
  <c r="K779" i="66"/>
  <c r="I779" i="66"/>
  <c r="G779" i="66"/>
  <c r="E779" i="66"/>
  <c r="K778" i="66"/>
  <c r="I778" i="66"/>
  <c r="G778" i="66"/>
  <c r="E778" i="66"/>
  <c r="K777" i="66"/>
  <c r="I777" i="66"/>
  <c r="G777" i="66"/>
  <c r="E777" i="66"/>
  <c r="K776" i="66"/>
  <c r="I776" i="66"/>
  <c r="G776" i="66"/>
  <c r="E776" i="66"/>
  <c r="K775" i="66"/>
  <c r="I775" i="66"/>
  <c r="G775" i="66"/>
  <c r="E775" i="66"/>
  <c r="K774" i="66"/>
  <c r="I774" i="66"/>
  <c r="G774" i="66"/>
  <c r="E774" i="66"/>
  <c r="K773" i="66"/>
  <c r="I773" i="66"/>
  <c r="G773" i="66"/>
  <c r="E773" i="66"/>
  <c r="K772" i="66"/>
  <c r="I772" i="66"/>
  <c r="G772" i="66"/>
  <c r="E772" i="66"/>
  <c r="K771" i="66"/>
  <c r="I771" i="66"/>
  <c r="G771" i="66"/>
  <c r="E771" i="66"/>
  <c r="K770" i="66"/>
  <c r="I770" i="66"/>
  <c r="G770" i="66"/>
  <c r="E770" i="66"/>
  <c r="K769" i="66"/>
  <c r="I769" i="66"/>
  <c r="G769" i="66"/>
  <c r="E769" i="66"/>
  <c r="K768" i="66"/>
  <c r="I768" i="66"/>
  <c r="G768" i="66"/>
  <c r="E768" i="66"/>
  <c r="K767" i="66"/>
  <c r="I767" i="66"/>
  <c r="G767" i="66"/>
  <c r="E767" i="66"/>
  <c r="K766" i="66"/>
  <c r="I766" i="66"/>
  <c r="G766" i="66"/>
  <c r="E766" i="66"/>
  <c r="K765" i="66"/>
  <c r="I765" i="66"/>
  <c r="G765" i="66"/>
  <c r="E765" i="66"/>
  <c r="K764" i="66"/>
  <c r="I764" i="66"/>
  <c r="G764" i="66"/>
  <c r="E764" i="66"/>
  <c r="K763" i="66"/>
  <c r="I763" i="66"/>
  <c r="G763" i="66"/>
  <c r="E763" i="66"/>
  <c r="K762" i="66"/>
  <c r="I762" i="66"/>
  <c r="G762" i="66"/>
  <c r="E762" i="66"/>
  <c r="K761" i="66"/>
  <c r="I761" i="66"/>
  <c r="G761" i="66"/>
  <c r="E761" i="66"/>
  <c r="K760" i="66"/>
  <c r="I760" i="66"/>
  <c r="G760" i="66"/>
  <c r="E760" i="66"/>
  <c r="K759" i="66"/>
  <c r="I759" i="66"/>
  <c r="G759" i="66"/>
  <c r="E759" i="66"/>
  <c r="K758" i="66"/>
  <c r="I758" i="66"/>
  <c r="G758" i="66"/>
  <c r="E758" i="66"/>
  <c r="K757" i="66"/>
  <c r="I757" i="66"/>
  <c r="G757" i="66"/>
  <c r="E757" i="66"/>
  <c r="K756" i="66"/>
  <c r="I756" i="66"/>
  <c r="G756" i="66"/>
  <c r="E756" i="66"/>
  <c r="K755" i="66"/>
  <c r="I755" i="66"/>
  <c r="G755" i="66"/>
  <c r="E755" i="66"/>
  <c r="K754" i="66"/>
  <c r="I754" i="66"/>
  <c r="G754" i="66"/>
  <c r="E754" i="66"/>
  <c r="K753" i="66"/>
  <c r="I753" i="66"/>
  <c r="G753" i="66"/>
  <c r="E753" i="66"/>
  <c r="K752" i="66"/>
  <c r="I752" i="66"/>
  <c r="G752" i="66"/>
  <c r="E752" i="66"/>
  <c r="K751" i="66"/>
  <c r="I751" i="66"/>
  <c r="G751" i="66"/>
  <c r="E751" i="66"/>
  <c r="K750" i="66"/>
  <c r="I750" i="66"/>
  <c r="G750" i="66"/>
  <c r="E750" i="66"/>
  <c r="K749" i="66"/>
  <c r="I749" i="66"/>
  <c r="G749" i="66"/>
  <c r="E749" i="66"/>
  <c r="K748" i="66"/>
  <c r="I748" i="66"/>
  <c r="G748" i="66"/>
  <c r="E748" i="66"/>
  <c r="K747" i="66"/>
  <c r="I747" i="66"/>
  <c r="G747" i="66"/>
  <c r="E747" i="66"/>
  <c r="K746" i="66"/>
  <c r="I746" i="66"/>
  <c r="G746" i="66"/>
  <c r="E746" i="66"/>
  <c r="K745" i="66"/>
  <c r="I745" i="66"/>
  <c r="G745" i="66"/>
  <c r="E745" i="66"/>
  <c r="K744" i="66"/>
  <c r="I744" i="66"/>
  <c r="G744" i="66"/>
  <c r="E744" i="66"/>
  <c r="K743" i="66"/>
  <c r="I743" i="66"/>
  <c r="G743" i="66"/>
  <c r="E743" i="66"/>
  <c r="K742" i="66"/>
  <c r="I742" i="66"/>
  <c r="G742" i="66"/>
  <c r="E742" i="66"/>
  <c r="K741" i="66"/>
  <c r="I741" i="66"/>
  <c r="G741" i="66"/>
  <c r="E741" i="66"/>
  <c r="K740" i="66"/>
  <c r="I740" i="66"/>
  <c r="G740" i="66"/>
  <c r="E740" i="66"/>
  <c r="K739" i="66"/>
  <c r="I739" i="66"/>
  <c r="G739" i="66"/>
  <c r="E739" i="66"/>
  <c r="K738" i="66"/>
  <c r="I738" i="66"/>
  <c r="G738" i="66"/>
  <c r="E738" i="66"/>
  <c r="K737" i="66"/>
  <c r="I737" i="66"/>
  <c r="G737" i="66"/>
  <c r="E737" i="66"/>
  <c r="K736" i="66"/>
  <c r="I736" i="66"/>
  <c r="G736" i="66"/>
  <c r="E736" i="66"/>
  <c r="K735" i="66"/>
  <c r="I735" i="66"/>
  <c r="G735" i="66"/>
  <c r="E735" i="66"/>
  <c r="K734" i="66"/>
  <c r="I734" i="66"/>
  <c r="G734" i="66"/>
  <c r="E734" i="66"/>
  <c r="K733" i="66"/>
  <c r="I733" i="66"/>
  <c r="G733" i="66"/>
  <c r="E733" i="66"/>
  <c r="K732" i="66"/>
  <c r="I732" i="66"/>
  <c r="G732" i="66"/>
  <c r="E732" i="66"/>
  <c r="K731" i="66"/>
  <c r="I731" i="66"/>
  <c r="G731" i="66"/>
  <c r="E731" i="66"/>
  <c r="K730" i="66"/>
  <c r="I730" i="66"/>
  <c r="G730" i="66"/>
  <c r="E730" i="66"/>
  <c r="K729" i="66"/>
  <c r="I729" i="66"/>
  <c r="G729" i="66"/>
  <c r="E729" i="66"/>
  <c r="K728" i="66"/>
  <c r="I728" i="66"/>
  <c r="G728" i="66"/>
  <c r="E728" i="66"/>
  <c r="K727" i="66"/>
  <c r="I727" i="66"/>
  <c r="G727" i="66"/>
  <c r="E727" i="66"/>
  <c r="K726" i="66"/>
  <c r="I726" i="66"/>
  <c r="G726" i="66"/>
  <c r="E726" i="66"/>
  <c r="K725" i="66"/>
  <c r="I725" i="66"/>
  <c r="G725" i="66"/>
  <c r="E725" i="66"/>
  <c r="K724" i="66"/>
  <c r="I724" i="66"/>
  <c r="G724" i="66"/>
  <c r="E724" i="66"/>
  <c r="K723" i="66"/>
  <c r="I723" i="66"/>
  <c r="G723" i="66"/>
  <c r="E723" i="66"/>
  <c r="K722" i="66"/>
  <c r="I722" i="66"/>
  <c r="G722" i="66"/>
  <c r="E722" i="66"/>
  <c r="K721" i="66"/>
  <c r="I721" i="66"/>
  <c r="G721" i="66"/>
  <c r="E721" i="66"/>
  <c r="K720" i="66"/>
  <c r="I720" i="66"/>
  <c r="G720" i="66"/>
  <c r="E720" i="66"/>
  <c r="K719" i="66"/>
  <c r="I719" i="66"/>
  <c r="G719" i="66"/>
  <c r="E719" i="66"/>
  <c r="K718" i="66"/>
  <c r="I718" i="66"/>
  <c r="G718" i="66"/>
  <c r="E718" i="66"/>
  <c r="K717" i="66"/>
  <c r="I717" i="66"/>
  <c r="G717" i="66"/>
  <c r="E717" i="66"/>
  <c r="K716" i="66"/>
  <c r="I716" i="66"/>
  <c r="G716" i="66"/>
  <c r="E716" i="66"/>
  <c r="K715" i="66"/>
  <c r="I715" i="66"/>
  <c r="G715" i="66"/>
  <c r="E715" i="66"/>
  <c r="K714" i="66"/>
  <c r="I714" i="66"/>
  <c r="G714" i="66"/>
  <c r="E714" i="66"/>
  <c r="K713" i="66"/>
  <c r="I713" i="66"/>
  <c r="G713" i="66"/>
  <c r="E713" i="66"/>
  <c r="K712" i="66"/>
  <c r="I712" i="66"/>
  <c r="G712" i="66"/>
  <c r="E712" i="66"/>
  <c r="K711" i="66"/>
  <c r="I711" i="66"/>
  <c r="G711" i="66"/>
  <c r="E711" i="66"/>
  <c r="K710" i="66"/>
  <c r="I710" i="66"/>
  <c r="G710" i="66"/>
  <c r="E710" i="66"/>
  <c r="K709" i="66"/>
  <c r="I709" i="66"/>
  <c r="G709" i="66"/>
  <c r="E709" i="66"/>
  <c r="K708" i="66"/>
  <c r="I708" i="66"/>
  <c r="G708" i="66"/>
  <c r="E708" i="66"/>
  <c r="K707" i="66"/>
  <c r="I707" i="66"/>
  <c r="G707" i="66"/>
  <c r="E707" i="66"/>
  <c r="K706" i="66"/>
  <c r="I706" i="66"/>
  <c r="G706" i="66"/>
  <c r="E706" i="66"/>
  <c r="K705" i="66"/>
  <c r="I705" i="66"/>
  <c r="G705" i="66"/>
  <c r="E705" i="66"/>
  <c r="K704" i="66"/>
  <c r="I704" i="66"/>
  <c r="G704" i="66"/>
  <c r="E704" i="66"/>
  <c r="K703" i="66"/>
  <c r="I703" i="66"/>
  <c r="G703" i="66"/>
  <c r="E703" i="66"/>
  <c r="K702" i="66"/>
  <c r="I702" i="66"/>
  <c r="G702" i="66"/>
  <c r="E702" i="66"/>
  <c r="K701" i="66"/>
  <c r="I701" i="66"/>
  <c r="G701" i="66"/>
  <c r="E701" i="66"/>
  <c r="K700" i="66"/>
  <c r="I700" i="66"/>
  <c r="G700" i="66"/>
  <c r="E700" i="66"/>
  <c r="K699" i="66"/>
  <c r="I699" i="66"/>
  <c r="G699" i="66"/>
  <c r="E699" i="66"/>
  <c r="K698" i="66"/>
  <c r="I698" i="66"/>
  <c r="G698" i="66"/>
  <c r="E698" i="66"/>
  <c r="K697" i="66"/>
  <c r="I697" i="66"/>
  <c r="G697" i="66"/>
  <c r="E697" i="66"/>
  <c r="K696" i="66"/>
  <c r="I696" i="66"/>
  <c r="G696" i="66"/>
  <c r="E696" i="66"/>
  <c r="K695" i="66"/>
  <c r="I695" i="66"/>
  <c r="G695" i="66"/>
  <c r="E695" i="66"/>
  <c r="K694" i="66"/>
  <c r="I694" i="66"/>
  <c r="G694" i="66"/>
  <c r="E694" i="66"/>
  <c r="K693" i="66"/>
  <c r="I693" i="66"/>
  <c r="G693" i="66"/>
  <c r="E693" i="66"/>
  <c r="K692" i="66"/>
  <c r="I692" i="66"/>
  <c r="G692" i="66"/>
  <c r="E692" i="66"/>
  <c r="K691" i="66"/>
  <c r="I691" i="66"/>
  <c r="G691" i="66"/>
  <c r="E691" i="66"/>
  <c r="K690" i="66"/>
  <c r="I690" i="66"/>
  <c r="G690" i="66"/>
  <c r="E690" i="66"/>
  <c r="K689" i="66"/>
  <c r="I689" i="66"/>
  <c r="G689" i="66"/>
  <c r="E689" i="66"/>
  <c r="K688" i="66"/>
  <c r="I688" i="66"/>
  <c r="G688" i="66"/>
  <c r="E688" i="66"/>
  <c r="K687" i="66"/>
  <c r="I687" i="66"/>
  <c r="G687" i="66"/>
  <c r="E687" i="66"/>
  <c r="K686" i="66"/>
  <c r="I686" i="66"/>
  <c r="G686" i="66"/>
  <c r="E686" i="66"/>
  <c r="K685" i="66"/>
  <c r="I685" i="66"/>
  <c r="G685" i="66"/>
  <c r="E685" i="66"/>
  <c r="K684" i="66"/>
  <c r="I684" i="66"/>
  <c r="G684" i="66"/>
  <c r="E684" i="66"/>
  <c r="K683" i="66"/>
  <c r="I683" i="66"/>
  <c r="G683" i="66"/>
  <c r="E683" i="66"/>
  <c r="K682" i="66"/>
  <c r="I682" i="66"/>
  <c r="G682" i="66"/>
  <c r="E682" i="66"/>
  <c r="K681" i="66"/>
  <c r="I681" i="66"/>
  <c r="G681" i="66"/>
  <c r="E681" i="66"/>
  <c r="K680" i="66"/>
  <c r="I680" i="66"/>
  <c r="G680" i="66"/>
  <c r="E680" i="66"/>
  <c r="K679" i="66"/>
  <c r="I679" i="66"/>
  <c r="G679" i="66"/>
  <c r="E679" i="66"/>
  <c r="K678" i="66"/>
  <c r="I678" i="66"/>
  <c r="G678" i="66"/>
  <c r="E678" i="66"/>
  <c r="K677" i="66"/>
  <c r="I677" i="66"/>
  <c r="G677" i="66"/>
  <c r="E677" i="66"/>
  <c r="K676" i="66"/>
  <c r="I676" i="66"/>
  <c r="G676" i="66"/>
  <c r="E676" i="66"/>
  <c r="K675" i="66"/>
  <c r="I675" i="66"/>
  <c r="G675" i="66"/>
  <c r="E675" i="66"/>
  <c r="K674" i="66"/>
  <c r="I674" i="66"/>
  <c r="G674" i="66"/>
  <c r="E674" i="66"/>
  <c r="K673" i="66"/>
  <c r="I673" i="66"/>
  <c r="G673" i="66"/>
  <c r="E673" i="66"/>
  <c r="K672" i="66"/>
  <c r="I672" i="66"/>
  <c r="G672" i="66"/>
  <c r="E672" i="66"/>
  <c r="K671" i="66"/>
  <c r="I671" i="66"/>
  <c r="G671" i="66"/>
  <c r="E671" i="66"/>
  <c r="K670" i="66"/>
  <c r="I670" i="66"/>
  <c r="G670" i="66"/>
  <c r="E670" i="66"/>
  <c r="K669" i="66"/>
  <c r="I669" i="66"/>
  <c r="G669" i="66"/>
  <c r="E669" i="66"/>
  <c r="K668" i="66"/>
  <c r="I668" i="66"/>
  <c r="G668" i="66"/>
  <c r="E668" i="66"/>
  <c r="K667" i="66"/>
  <c r="I667" i="66"/>
  <c r="G667" i="66"/>
  <c r="E667" i="66"/>
  <c r="K666" i="66"/>
  <c r="I666" i="66"/>
  <c r="G666" i="66"/>
  <c r="E666" i="66"/>
  <c r="K665" i="66"/>
  <c r="I665" i="66"/>
  <c r="G665" i="66"/>
  <c r="E665" i="66"/>
  <c r="K664" i="66"/>
  <c r="I664" i="66"/>
  <c r="G664" i="66"/>
  <c r="E664" i="66"/>
  <c r="K663" i="66"/>
  <c r="I663" i="66"/>
  <c r="G663" i="66"/>
  <c r="E663" i="66"/>
  <c r="K662" i="66"/>
  <c r="I662" i="66"/>
  <c r="G662" i="66"/>
  <c r="E662" i="66"/>
  <c r="K661" i="66"/>
  <c r="I661" i="66"/>
  <c r="G661" i="66"/>
  <c r="E661" i="66"/>
  <c r="K660" i="66"/>
  <c r="I660" i="66"/>
  <c r="G660" i="66"/>
  <c r="E660" i="66"/>
  <c r="K659" i="66"/>
  <c r="I659" i="66"/>
  <c r="G659" i="66"/>
  <c r="E659" i="66"/>
  <c r="K658" i="66"/>
  <c r="I658" i="66"/>
  <c r="G658" i="66"/>
  <c r="E658" i="66"/>
  <c r="K657" i="66"/>
  <c r="I657" i="66"/>
  <c r="G657" i="66"/>
  <c r="E657" i="66"/>
  <c r="K656" i="66"/>
  <c r="I656" i="66"/>
  <c r="G656" i="66"/>
  <c r="E656" i="66"/>
  <c r="K655" i="66"/>
  <c r="I655" i="66"/>
  <c r="G655" i="66"/>
  <c r="E655" i="66"/>
  <c r="K654" i="66"/>
  <c r="I654" i="66"/>
  <c r="G654" i="66"/>
  <c r="E654" i="66"/>
  <c r="K653" i="66"/>
  <c r="I653" i="66"/>
  <c r="G653" i="66"/>
  <c r="E653" i="66"/>
  <c r="K652" i="66"/>
  <c r="I652" i="66"/>
  <c r="G652" i="66"/>
  <c r="E652" i="66"/>
  <c r="K651" i="66"/>
  <c r="I651" i="66"/>
  <c r="G651" i="66"/>
  <c r="E651" i="66"/>
  <c r="K650" i="66"/>
  <c r="I650" i="66"/>
  <c r="G650" i="66"/>
  <c r="E650" i="66"/>
  <c r="K649" i="66"/>
  <c r="I649" i="66"/>
  <c r="G649" i="66"/>
  <c r="E649" i="66"/>
  <c r="K648" i="66"/>
  <c r="I648" i="66"/>
  <c r="G648" i="66"/>
  <c r="E648" i="66"/>
  <c r="K647" i="66"/>
  <c r="I647" i="66"/>
  <c r="G647" i="66"/>
  <c r="E647" i="66"/>
  <c r="K646" i="66"/>
  <c r="I646" i="66"/>
  <c r="G646" i="66"/>
  <c r="E646" i="66"/>
  <c r="K645" i="66"/>
  <c r="I645" i="66"/>
  <c r="G645" i="66"/>
  <c r="E645" i="66"/>
  <c r="K644" i="66"/>
  <c r="I644" i="66"/>
  <c r="G644" i="66"/>
  <c r="E644" i="66"/>
  <c r="K643" i="66"/>
  <c r="I643" i="66"/>
  <c r="G643" i="66"/>
  <c r="E643" i="66"/>
  <c r="K642" i="66"/>
  <c r="I642" i="66"/>
  <c r="G642" i="66"/>
  <c r="E642" i="66"/>
  <c r="K641" i="66"/>
  <c r="I641" i="66"/>
  <c r="G641" i="66"/>
  <c r="E641" i="66"/>
  <c r="K640" i="66"/>
  <c r="I640" i="66"/>
  <c r="G640" i="66"/>
  <c r="E640" i="66"/>
  <c r="K639" i="66"/>
  <c r="I639" i="66"/>
  <c r="G639" i="66"/>
  <c r="E639" i="66"/>
  <c r="K638" i="66"/>
  <c r="I638" i="66"/>
  <c r="G638" i="66"/>
  <c r="E638" i="66"/>
  <c r="K637" i="66"/>
  <c r="I637" i="66"/>
  <c r="G637" i="66"/>
  <c r="E637" i="66"/>
  <c r="K636" i="66"/>
  <c r="I636" i="66"/>
  <c r="G636" i="66"/>
  <c r="E636" i="66"/>
  <c r="K635" i="66"/>
  <c r="I635" i="66"/>
  <c r="G635" i="66"/>
  <c r="E635" i="66"/>
  <c r="K634" i="66"/>
  <c r="I634" i="66"/>
  <c r="G634" i="66"/>
  <c r="E634" i="66"/>
  <c r="K633" i="66"/>
  <c r="I633" i="66"/>
  <c r="G633" i="66"/>
  <c r="E633" i="66"/>
  <c r="K632" i="66"/>
  <c r="I632" i="66"/>
  <c r="G632" i="66"/>
  <c r="E632" i="66"/>
  <c r="K631" i="66"/>
  <c r="I631" i="66"/>
  <c r="G631" i="66"/>
  <c r="E631" i="66"/>
  <c r="K630" i="66"/>
  <c r="I630" i="66"/>
  <c r="G630" i="66"/>
  <c r="E630" i="66"/>
  <c r="K629" i="66"/>
  <c r="I629" i="66"/>
  <c r="G629" i="66"/>
  <c r="E629" i="66"/>
  <c r="K628" i="66"/>
  <c r="I628" i="66"/>
  <c r="G628" i="66"/>
  <c r="E628" i="66"/>
  <c r="K627" i="66"/>
  <c r="I627" i="66"/>
  <c r="G627" i="66"/>
  <c r="E627" i="66"/>
  <c r="K626" i="66"/>
  <c r="I626" i="66"/>
  <c r="G626" i="66"/>
  <c r="E626" i="66"/>
  <c r="K625" i="66"/>
  <c r="I625" i="66"/>
  <c r="G625" i="66"/>
  <c r="E625" i="66"/>
  <c r="K624" i="66"/>
  <c r="I624" i="66"/>
  <c r="G624" i="66"/>
  <c r="E624" i="66"/>
  <c r="K623" i="66"/>
  <c r="I623" i="66"/>
  <c r="G623" i="66"/>
  <c r="E623" i="66"/>
  <c r="K622" i="66"/>
  <c r="I622" i="66"/>
  <c r="G622" i="66"/>
  <c r="E622" i="66"/>
  <c r="K621" i="66"/>
  <c r="I621" i="66"/>
  <c r="G621" i="66"/>
  <c r="E621" i="66"/>
  <c r="K620" i="66"/>
  <c r="I620" i="66"/>
  <c r="G620" i="66"/>
  <c r="E620" i="66"/>
  <c r="K619" i="66"/>
  <c r="I619" i="66"/>
  <c r="G619" i="66"/>
  <c r="E619" i="66"/>
  <c r="K618" i="66"/>
  <c r="I618" i="66"/>
  <c r="G618" i="66"/>
  <c r="E618" i="66"/>
  <c r="K617" i="66"/>
  <c r="I617" i="66"/>
  <c r="G617" i="66"/>
  <c r="E617" i="66"/>
  <c r="K616" i="66"/>
  <c r="I616" i="66"/>
  <c r="G616" i="66"/>
  <c r="E616" i="66"/>
  <c r="K615" i="66"/>
  <c r="I615" i="66"/>
  <c r="G615" i="66"/>
  <c r="E615" i="66"/>
  <c r="K614" i="66"/>
  <c r="I614" i="66"/>
  <c r="G614" i="66"/>
  <c r="E614" i="66"/>
  <c r="K613" i="66"/>
  <c r="I613" i="66"/>
  <c r="G613" i="66"/>
  <c r="E613" i="66"/>
  <c r="K612" i="66"/>
  <c r="I612" i="66"/>
  <c r="G612" i="66"/>
  <c r="E612" i="66"/>
  <c r="K611" i="66"/>
  <c r="I611" i="66"/>
  <c r="G611" i="66"/>
  <c r="E611" i="66"/>
  <c r="K610" i="66"/>
  <c r="I610" i="66"/>
  <c r="G610" i="66"/>
  <c r="E610" i="66"/>
  <c r="K609" i="66"/>
  <c r="I609" i="66"/>
  <c r="G609" i="66"/>
  <c r="E609" i="66"/>
  <c r="K608" i="66"/>
  <c r="I608" i="66"/>
  <c r="G608" i="66"/>
  <c r="E608" i="66"/>
  <c r="K607" i="66"/>
  <c r="I607" i="66"/>
  <c r="G607" i="66"/>
  <c r="E607" i="66"/>
  <c r="K606" i="66"/>
  <c r="I606" i="66"/>
  <c r="G606" i="66"/>
  <c r="E606" i="66"/>
  <c r="K605" i="66"/>
  <c r="I605" i="66"/>
  <c r="G605" i="66"/>
  <c r="E605" i="66"/>
  <c r="K604" i="66"/>
  <c r="I604" i="66"/>
  <c r="G604" i="66"/>
  <c r="E604" i="66"/>
  <c r="K603" i="66"/>
  <c r="I603" i="66"/>
  <c r="G603" i="66"/>
  <c r="E603" i="66"/>
  <c r="K602" i="66"/>
  <c r="I602" i="66"/>
  <c r="G602" i="66"/>
  <c r="E602" i="66"/>
  <c r="K601" i="66"/>
  <c r="I601" i="66"/>
  <c r="G601" i="66"/>
  <c r="E601" i="66"/>
  <c r="K600" i="66"/>
  <c r="I600" i="66"/>
  <c r="G600" i="66"/>
  <c r="E600" i="66"/>
  <c r="K599" i="66"/>
  <c r="I599" i="66"/>
  <c r="G599" i="66"/>
  <c r="E599" i="66"/>
  <c r="K598" i="66"/>
  <c r="I598" i="66"/>
  <c r="G598" i="66"/>
  <c r="E598" i="66"/>
  <c r="K597" i="66"/>
  <c r="I597" i="66"/>
  <c r="G597" i="66"/>
  <c r="E597" i="66"/>
  <c r="K596" i="66"/>
  <c r="I596" i="66"/>
  <c r="G596" i="66"/>
  <c r="E596" i="66"/>
  <c r="K595" i="66"/>
  <c r="I595" i="66"/>
  <c r="G595" i="66"/>
  <c r="E595" i="66"/>
  <c r="K594" i="66"/>
  <c r="I594" i="66"/>
  <c r="G594" i="66"/>
  <c r="E594" i="66"/>
  <c r="K593" i="66"/>
  <c r="I593" i="66"/>
  <c r="G593" i="66"/>
  <c r="E593" i="66"/>
  <c r="K592" i="66"/>
  <c r="I592" i="66"/>
  <c r="G592" i="66"/>
  <c r="E592" i="66"/>
  <c r="K591" i="66"/>
  <c r="I591" i="66"/>
  <c r="G591" i="66"/>
  <c r="E591" i="66"/>
  <c r="K590" i="66"/>
  <c r="I590" i="66"/>
  <c r="G590" i="66"/>
  <c r="E590" i="66"/>
  <c r="K589" i="66"/>
  <c r="I589" i="66"/>
  <c r="G589" i="66"/>
  <c r="E589" i="66"/>
  <c r="K588" i="66"/>
  <c r="I588" i="66"/>
  <c r="G588" i="66"/>
  <c r="E588" i="66"/>
  <c r="K587" i="66"/>
  <c r="I587" i="66"/>
  <c r="G587" i="66"/>
  <c r="E587" i="66"/>
  <c r="K586" i="66"/>
  <c r="I586" i="66"/>
  <c r="G586" i="66"/>
  <c r="E586" i="66"/>
  <c r="K585" i="66"/>
  <c r="I585" i="66"/>
  <c r="G585" i="66"/>
  <c r="E585" i="66"/>
  <c r="K584" i="66"/>
  <c r="I584" i="66"/>
  <c r="G584" i="66"/>
  <c r="E584" i="66"/>
  <c r="K583" i="66"/>
  <c r="I583" i="66"/>
  <c r="G583" i="66"/>
  <c r="E583" i="66"/>
  <c r="K582" i="66"/>
  <c r="I582" i="66"/>
  <c r="G582" i="66"/>
  <c r="E582" i="66"/>
  <c r="K581" i="66"/>
  <c r="I581" i="66"/>
  <c r="G581" i="66"/>
  <c r="E581" i="66"/>
  <c r="K580" i="66"/>
  <c r="I580" i="66"/>
  <c r="G580" i="66"/>
  <c r="E580" i="66"/>
  <c r="K579" i="66"/>
  <c r="I579" i="66"/>
  <c r="G579" i="66"/>
  <c r="E579" i="66"/>
  <c r="K578" i="66"/>
  <c r="I578" i="66"/>
  <c r="G578" i="66"/>
  <c r="E578" i="66"/>
  <c r="K577" i="66"/>
  <c r="I577" i="66"/>
  <c r="G577" i="66"/>
  <c r="E577" i="66"/>
  <c r="K576" i="66"/>
  <c r="I576" i="66"/>
  <c r="G576" i="66"/>
  <c r="E576" i="66"/>
  <c r="K575" i="66"/>
  <c r="I575" i="66"/>
  <c r="G575" i="66"/>
  <c r="E575" i="66"/>
  <c r="K574" i="66"/>
  <c r="I574" i="66"/>
  <c r="G574" i="66"/>
  <c r="E574" i="66"/>
  <c r="K573" i="66"/>
  <c r="I573" i="66"/>
  <c r="G573" i="66"/>
  <c r="E573" i="66"/>
  <c r="K572" i="66"/>
  <c r="I572" i="66"/>
  <c r="G572" i="66"/>
  <c r="E572" i="66"/>
  <c r="K571" i="66"/>
  <c r="I571" i="66"/>
  <c r="G571" i="66"/>
  <c r="E571" i="66"/>
  <c r="K570" i="66"/>
  <c r="I570" i="66"/>
  <c r="G570" i="66"/>
  <c r="E570" i="66"/>
  <c r="K569" i="66"/>
  <c r="I569" i="66"/>
  <c r="G569" i="66"/>
  <c r="E569" i="66"/>
  <c r="K568" i="66"/>
  <c r="I568" i="66"/>
  <c r="G568" i="66"/>
  <c r="E568" i="66"/>
  <c r="K567" i="66"/>
  <c r="I567" i="66"/>
  <c r="G567" i="66"/>
  <c r="E567" i="66"/>
  <c r="K566" i="66"/>
  <c r="I566" i="66"/>
  <c r="G566" i="66"/>
  <c r="E566" i="66"/>
  <c r="K565" i="66"/>
  <c r="I565" i="66"/>
  <c r="G565" i="66"/>
  <c r="E565" i="66"/>
  <c r="K564" i="66"/>
  <c r="I564" i="66"/>
  <c r="G564" i="66"/>
  <c r="E564" i="66"/>
  <c r="K563" i="66"/>
  <c r="I563" i="66"/>
  <c r="G563" i="66"/>
  <c r="E563" i="66"/>
  <c r="K562" i="66"/>
  <c r="I562" i="66"/>
  <c r="G562" i="66"/>
  <c r="E562" i="66"/>
  <c r="K561" i="66"/>
  <c r="I561" i="66"/>
  <c r="G561" i="66"/>
  <c r="E561" i="66"/>
  <c r="K560" i="66"/>
  <c r="I560" i="66"/>
  <c r="G560" i="66"/>
  <c r="E560" i="66"/>
  <c r="K559" i="66"/>
  <c r="I559" i="66"/>
  <c r="G559" i="66"/>
  <c r="E559" i="66"/>
  <c r="K558" i="66"/>
  <c r="I558" i="66"/>
  <c r="G558" i="66"/>
  <c r="E558" i="66"/>
  <c r="K557" i="66"/>
  <c r="I557" i="66"/>
  <c r="G557" i="66"/>
  <c r="E557" i="66"/>
  <c r="K556" i="66"/>
  <c r="I556" i="66"/>
  <c r="G556" i="66"/>
  <c r="E556" i="66"/>
  <c r="K555" i="66"/>
  <c r="I555" i="66"/>
  <c r="G555" i="66"/>
  <c r="E555" i="66"/>
  <c r="K554" i="66"/>
  <c r="I554" i="66"/>
  <c r="G554" i="66"/>
  <c r="E554" i="66"/>
  <c r="K553" i="66"/>
  <c r="I553" i="66"/>
  <c r="G553" i="66"/>
  <c r="E553" i="66"/>
  <c r="K552" i="66"/>
  <c r="I552" i="66"/>
  <c r="G552" i="66"/>
  <c r="E552" i="66"/>
  <c r="K551" i="66"/>
  <c r="I551" i="66"/>
  <c r="G551" i="66"/>
  <c r="E551" i="66"/>
  <c r="K550" i="66"/>
  <c r="I550" i="66"/>
  <c r="G550" i="66"/>
  <c r="E550" i="66"/>
  <c r="K549" i="66"/>
  <c r="I549" i="66"/>
  <c r="G549" i="66"/>
  <c r="E549" i="66"/>
  <c r="K548" i="66"/>
  <c r="I548" i="66"/>
  <c r="G548" i="66"/>
  <c r="E548" i="66"/>
  <c r="K547" i="66"/>
  <c r="I547" i="66"/>
  <c r="G547" i="66"/>
  <c r="E547" i="66"/>
  <c r="K546" i="66"/>
  <c r="I546" i="66"/>
  <c r="G546" i="66"/>
  <c r="E546" i="66"/>
  <c r="K545" i="66"/>
  <c r="I545" i="66"/>
  <c r="G545" i="66"/>
  <c r="E545" i="66"/>
  <c r="K544" i="66"/>
  <c r="I544" i="66"/>
  <c r="G544" i="66"/>
  <c r="E544" i="66"/>
  <c r="K543" i="66"/>
  <c r="I543" i="66"/>
  <c r="G543" i="66"/>
  <c r="E543" i="66"/>
  <c r="K542" i="66"/>
  <c r="I542" i="66"/>
  <c r="G542" i="66"/>
  <c r="E542" i="66"/>
  <c r="K541" i="66"/>
  <c r="I541" i="66"/>
  <c r="G541" i="66"/>
  <c r="E541" i="66"/>
  <c r="K540" i="66"/>
  <c r="I540" i="66"/>
  <c r="G540" i="66"/>
  <c r="E540" i="66"/>
  <c r="K539" i="66"/>
  <c r="I539" i="66"/>
  <c r="G539" i="66"/>
  <c r="E539" i="66"/>
  <c r="K538" i="66"/>
  <c r="I538" i="66"/>
  <c r="G538" i="66"/>
  <c r="E538" i="66"/>
  <c r="K537" i="66"/>
  <c r="I537" i="66"/>
  <c r="G537" i="66"/>
  <c r="E537" i="66"/>
  <c r="K536" i="66"/>
  <c r="I536" i="66"/>
  <c r="G536" i="66"/>
  <c r="E536" i="66"/>
  <c r="K535" i="66"/>
  <c r="I535" i="66"/>
  <c r="G535" i="66"/>
  <c r="E535" i="66"/>
  <c r="K534" i="66"/>
  <c r="I534" i="66"/>
  <c r="G534" i="66"/>
  <c r="E534" i="66"/>
  <c r="K533" i="66"/>
  <c r="I533" i="66"/>
  <c r="G533" i="66"/>
  <c r="E533" i="66"/>
  <c r="K532" i="66"/>
  <c r="I532" i="66"/>
  <c r="G532" i="66"/>
  <c r="E532" i="66"/>
  <c r="K531" i="66"/>
  <c r="I531" i="66"/>
  <c r="G531" i="66"/>
  <c r="E531" i="66"/>
  <c r="K530" i="66"/>
  <c r="I530" i="66"/>
  <c r="G530" i="66"/>
  <c r="E530" i="66"/>
  <c r="K529" i="66"/>
  <c r="I529" i="66"/>
  <c r="G529" i="66"/>
  <c r="E529" i="66"/>
  <c r="K528" i="66"/>
  <c r="I528" i="66"/>
  <c r="G528" i="66"/>
  <c r="E528" i="66"/>
  <c r="K527" i="66"/>
  <c r="I527" i="66"/>
  <c r="G527" i="66"/>
  <c r="E527" i="66"/>
  <c r="K526" i="66"/>
  <c r="I526" i="66"/>
  <c r="G526" i="66"/>
  <c r="E526" i="66"/>
  <c r="K525" i="66"/>
  <c r="I525" i="66"/>
  <c r="G525" i="66"/>
  <c r="E525" i="66"/>
  <c r="K524" i="66"/>
  <c r="I524" i="66"/>
  <c r="G524" i="66"/>
  <c r="E524" i="66"/>
  <c r="K523" i="66"/>
  <c r="I523" i="66"/>
  <c r="G523" i="66"/>
  <c r="E523" i="66"/>
  <c r="K522" i="66"/>
  <c r="I522" i="66"/>
  <c r="G522" i="66"/>
  <c r="E522" i="66"/>
  <c r="K521" i="66"/>
  <c r="I521" i="66"/>
  <c r="G521" i="66"/>
  <c r="E521" i="66"/>
  <c r="K520" i="66"/>
  <c r="I520" i="66"/>
  <c r="G520" i="66"/>
  <c r="E520" i="66"/>
  <c r="K519" i="66"/>
  <c r="I519" i="66"/>
  <c r="G519" i="66"/>
  <c r="E519" i="66"/>
  <c r="K518" i="66"/>
  <c r="I518" i="66"/>
  <c r="G518" i="66"/>
  <c r="E518" i="66"/>
  <c r="K517" i="66"/>
  <c r="I517" i="66"/>
  <c r="G517" i="66"/>
  <c r="E517" i="66"/>
  <c r="K516" i="66"/>
  <c r="I516" i="66"/>
  <c r="G516" i="66"/>
  <c r="E516" i="66"/>
  <c r="K515" i="66"/>
  <c r="I515" i="66"/>
  <c r="G515" i="66"/>
  <c r="E515" i="66"/>
  <c r="K514" i="66"/>
  <c r="I514" i="66"/>
  <c r="G514" i="66"/>
  <c r="E514" i="66"/>
  <c r="K513" i="66"/>
  <c r="I513" i="66"/>
  <c r="G513" i="66"/>
  <c r="E513" i="66"/>
  <c r="K512" i="66"/>
  <c r="I512" i="66"/>
  <c r="G512" i="66"/>
  <c r="E512" i="66"/>
  <c r="K511" i="66"/>
  <c r="I511" i="66"/>
  <c r="G511" i="66"/>
  <c r="E511" i="66"/>
  <c r="K510" i="66"/>
  <c r="I510" i="66"/>
  <c r="G510" i="66"/>
  <c r="E510" i="66"/>
  <c r="K509" i="66"/>
  <c r="I509" i="66"/>
  <c r="G509" i="66"/>
  <c r="E509" i="66"/>
  <c r="K508" i="66"/>
  <c r="I508" i="66"/>
  <c r="G508" i="66"/>
  <c r="E508" i="66"/>
  <c r="K507" i="66"/>
  <c r="I507" i="66"/>
  <c r="G507" i="66"/>
  <c r="E507" i="66"/>
  <c r="K506" i="66"/>
  <c r="I506" i="66"/>
  <c r="G506" i="66"/>
  <c r="E506" i="66"/>
  <c r="K505" i="66"/>
  <c r="I505" i="66"/>
  <c r="G505" i="66"/>
  <c r="E505" i="66"/>
  <c r="K504" i="66"/>
  <c r="I504" i="66"/>
  <c r="G504" i="66"/>
  <c r="E504" i="66"/>
  <c r="K503" i="66"/>
  <c r="I503" i="66"/>
  <c r="G503" i="66"/>
  <c r="E503" i="66"/>
  <c r="K502" i="66"/>
  <c r="I502" i="66"/>
  <c r="G502" i="66"/>
  <c r="E502" i="66"/>
  <c r="K501" i="66"/>
  <c r="I501" i="66"/>
  <c r="G501" i="66"/>
  <c r="E501" i="66"/>
  <c r="K500" i="66"/>
  <c r="I500" i="66"/>
  <c r="G500" i="66"/>
  <c r="E500" i="66"/>
  <c r="K499" i="66"/>
  <c r="I499" i="66"/>
  <c r="G499" i="66"/>
  <c r="E499" i="66"/>
  <c r="K498" i="66"/>
  <c r="I498" i="66"/>
  <c r="G498" i="66"/>
  <c r="E498" i="66"/>
  <c r="K497" i="66"/>
  <c r="I497" i="66"/>
  <c r="G497" i="66"/>
  <c r="E497" i="66"/>
  <c r="K496" i="66"/>
  <c r="I496" i="66"/>
  <c r="G496" i="66"/>
  <c r="E496" i="66"/>
  <c r="K495" i="66"/>
  <c r="I495" i="66"/>
  <c r="G495" i="66"/>
  <c r="E495" i="66"/>
  <c r="K494" i="66"/>
  <c r="I494" i="66"/>
  <c r="G494" i="66"/>
  <c r="E494" i="66"/>
  <c r="K493" i="66"/>
  <c r="I493" i="66"/>
  <c r="G493" i="66"/>
  <c r="E493" i="66"/>
  <c r="K492" i="66"/>
  <c r="I492" i="66"/>
  <c r="G492" i="66"/>
  <c r="E492" i="66"/>
  <c r="K491" i="66"/>
  <c r="I491" i="66"/>
  <c r="G491" i="66"/>
  <c r="E491" i="66"/>
  <c r="K490" i="66"/>
  <c r="I490" i="66"/>
  <c r="G490" i="66"/>
  <c r="E490" i="66"/>
  <c r="K489" i="66"/>
  <c r="I489" i="66"/>
  <c r="G489" i="66"/>
  <c r="E489" i="66"/>
  <c r="K488" i="66"/>
  <c r="I488" i="66"/>
  <c r="G488" i="66"/>
  <c r="E488" i="66"/>
  <c r="K487" i="66"/>
  <c r="I487" i="66"/>
  <c r="G487" i="66"/>
  <c r="E487" i="66"/>
  <c r="K486" i="66"/>
  <c r="I486" i="66"/>
  <c r="G486" i="66"/>
  <c r="E486" i="66"/>
  <c r="K485" i="66"/>
  <c r="I485" i="66"/>
  <c r="G485" i="66"/>
  <c r="E485" i="66"/>
  <c r="K484" i="66"/>
  <c r="I484" i="66"/>
  <c r="G484" i="66"/>
  <c r="E484" i="66"/>
  <c r="K483" i="66"/>
  <c r="I483" i="66"/>
  <c r="G483" i="66"/>
  <c r="E483" i="66"/>
  <c r="K482" i="66"/>
  <c r="I482" i="66"/>
  <c r="G482" i="66"/>
  <c r="E482" i="66"/>
  <c r="K481" i="66"/>
  <c r="I481" i="66"/>
  <c r="G481" i="66"/>
  <c r="E481" i="66"/>
  <c r="K480" i="66"/>
  <c r="I480" i="66"/>
  <c r="G480" i="66"/>
  <c r="E480" i="66"/>
  <c r="K479" i="66"/>
  <c r="I479" i="66"/>
  <c r="G479" i="66"/>
  <c r="E479" i="66"/>
  <c r="K478" i="66"/>
  <c r="I478" i="66"/>
  <c r="G478" i="66"/>
  <c r="E478" i="66"/>
  <c r="K477" i="66"/>
  <c r="I477" i="66"/>
  <c r="G477" i="66"/>
  <c r="E477" i="66"/>
  <c r="K476" i="66"/>
  <c r="I476" i="66"/>
  <c r="G476" i="66"/>
  <c r="E476" i="66"/>
  <c r="K475" i="66"/>
  <c r="I475" i="66"/>
  <c r="G475" i="66"/>
  <c r="E475" i="66"/>
  <c r="K474" i="66"/>
  <c r="I474" i="66"/>
  <c r="G474" i="66"/>
  <c r="E474" i="66"/>
  <c r="K473" i="66"/>
  <c r="I473" i="66"/>
  <c r="G473" i="66"/>
  <c r="E473" i="66"/>
  <c r="K472" i="66"/>
  <c r="I472" i="66"/>
  <c r="G472" i="66"/>
  <c r="E472" i="66"/>
  <c r="K471" i="66"/>
  <c r="I471" i="66"/>
  <c r="G471" i="66"/>
  <c r="E471" i="66"/>
  <c r="K470" i="66"/>
  <c r="I470" i="66"/>
  <c r="G470" i="66"/>
  <c r="E470" i="66"/>
  <c r="K469" i="66"/>
  <c r="I469" i="66"/>
  <c r="G469" i="66"/>
  <c r="E469" i="66"/>
  <c r="K468" i="66"/>
  <c r="I468" i="66"/>
  <c r="G468" i="66"/>
  <c r="E468" i="66"/>
  <c r="K467" i="66"/>
  <c r="I467" i="66"/>
  <c r="G467" i="66"/>
  <c r="E467" i="66"/>
  <c r="K466" i="66"/>
  <c r="I466" i="66"/>
  <c r="G466" i="66"/>
  <c r="E466" i="66"/>
  <c r="K465" i="66"/>
  <c r="I465" i="66"/>
  <c r="G465" i="66"/>
  <c r="E465" i="66"/>
  <c r="K464" i="66"/>
  <c r="I464" i="66"/>
  <c r="G464" i="66"/>
  <c r="E464" i="66"/>
  <c r="K463" i="66"/>
  <c r="I463" i="66"/>
  <c r="G463" i="66"/>
  <c r="E463" i="66"/>
  <c r="K462" i="66"/>
  <c r="I462" i="66"/>
  <c r="G462" i="66"/>
  <c r="E462" i="66"/>
  <c r="K461" i="66"/>
  <c r="I461" i="66"/>
  <c r="G461" i="66"/>
  <c r="E461" i="66"/>
  <c r="K460" i="66"/>
  <c r="I460" i="66"/>
  <c r="G460" i="66"/>
  <c r="E460" i="66"/>
  <c r="K459" i="66"/>
  <c r="I459" i="66"/>
  <c r="G459" i="66"/>
  <c r="E459" i="66"/>
  <c r="K458" i="66"/>
  <c r="I458" i="66"/>
  <c r="G458" i="66"/>
  <c r="E458" i="66"/>
  <c r="K457" i="66"/>
  <c r="I457" i="66"/>
  <c r="G457" i="66"/>
  <c r="E457" i="66"/>
  <c r="K456" i="66"/>
  <c r="I456" i="66"/>
  <c r="G456" i="66"/>
  <c r="E456" i="66"/>
  <c r="K455" i="66"/>
  <c r="I455" i="66"/>
  <c r="G455" i="66"/>
  <c r="E455" i="66"/>
  <c r="K454" i="66"/>
  <c r="I454" i="66"/>
  <c r="G454" i="66"/>
  <c r="E454" i="66"/>
  <c r="K453" i="66"/>
  <c r="I453" i="66"/>
  <c r="G453" i="66"/>
  <c r="E453" i="66"/>
  <c r="K452" i="66"/>
  <c r="I452" i="66"/>
  <c r="G452" i="66"/>
  <c r="E452" i="66"/>
  <c r="K451" i="66"/>
  <c r="I451" i="66"/>
  <c r="G451" i="66"/>
  <c r="E451" i="66"/>
  <c r="K450" i="66"/>
  <c r="I450" i="66"/>
  <c r="G450" i="66"/>
  <c r="E450" i="66"/>
  <c r="K449" i="66"/>
  <c r="I449" i="66"/>
  <c r="G449" i="66"/>
  <c r="E449" i="66"/>
  <c r="K448" i="66"/>
  <c r="I448" i="66"/>
  <c r="G448" i="66"/>
  <c r="E448" i="66"/>
  <c r="K447" i="66"/>
  <c r="I447" i="66"/>
  <c r="G447" i="66"/>
  <c r="E447" i="66"/>
  <c r="K446" i="66"/>
  <c r="I446" i="66"/>
  <c r="G446" i="66"/>
  <c r="E446" i="66"/>
  <c r="K445" i="66"/>
  <c r="I445" i="66"/>
  <c r="G445" i="66"/>
  <c r="E445" i="66"/>
  <c r="K444" i="66"/>
  <c r="I444" i="66"/>
  <c r="G444" i="66"/>
  <c r="E444" i="66"/>
  <c r="K443" i="66"/>
  <c r="I443" i="66"/>
  <c r="G443" i="66"/>
  <c r="E443" i="66"/>
  <c r="K442" i="66"/>
  <c r="I442" i="66"/>
  <c r="G442" i="66"/>
  <c r="E442" i="66"/>
  <c r="K441" i="66"/>
  <c r="I441" i="66"/>
  <c r="G441" i="66"/>
  <c r="E441" i="66"/>
  <c r="K440" i="66"/>
  <c r="I440" i="66"/>
  <c r="G440" i="66"/>
  <c r="E440" i="66"/>
  <c r="K439" i="66"/>
  <c r="I439" i="66"/>
  <c r="G439" i="66"/>
  <c r="E439" i="66"/>
  <c r="K438" i="66"/>
  <c r="I438" i="66"/>
  <c r="G438" i="66"/>
  <c r="E438" i="66"/>
  <c r="K437" i="66"/>
  <c r="I437" i="66"/>
  <c r="G437" i="66"/>
  <c r="E437" i="66"/>
  <c r="K436" i="66"/>
  <c r="I436" i="66"/>
  <c r="G436" i="66"/>
  <c r="E436" i="66"/>
  <c r="K435" i="66"/>
  <c r="I435" i="66"/>
  <c r="G435" i="66"/>
  <c r="E435" i="66"/>
  <c r="K434" i="66"/>
  <c r="I434" i="66"/>
  <c r="G434" i="66"/>
  <c r="E434" i="66"/>
  <c r="K433" i="66"/>
  <c r="I433" i="66"/>
  <c r="G433" i="66"/>
  <c r="E433" i="66"/>
  <c r="K432" i="66"/>
  <c r="I432" i="66"/>
  <c r="G432" i="66"/>
  <c r="E432" i="66"/>
  <c r="K431" i="66"/>
  <c r="I431" i="66"/>
  <c r="G431" i="66"/>
  <c r="E431" i="66"/>
  <c r="K430" i="66"/>
  <c r="I430" i="66"/>
  <c r="G430" i="66"/>
  <c r="E430" i="66"/>
  <c r="K429" i="66"/>
  <c r="I429" i="66"/>
  <c r="G429" i="66"/>
  <c r="E429" i="66"/>
  <c r="K428" i="66"/>
  <c r="I428" i="66"/>
  <c r="G428" i="66"/>
  <c r="E428" i="66"/>
  <c r="K427" i="66"/>
  <c r="I427" i="66"/>
  <c r="G427" i="66"/>
  <c r="E427" i="66"/>
  <c r="K426" i="66"/>
  <c r="I426" i="66"/>
  <c r="G426" i="66"/>
  <c r="E426" i="66"/>
  <c r="K425" i="66"/>
  <c r="I425" i="66"/>
  <c r="G425" i="66"/>
  <c r="E425" i="66"/>
  <c r="K424" i="66"/>
  <c r="I424" i="66"/>
  <c r="G424" i="66"/>
  <c r="E424" i="66"/>
  <c r="K423" i="66"/>
  <c r="I423" i="66"/>
  <c r="G423" i="66"/>
  <c r="E423" i="66"/>
  <c r="K422" i="66"/>
  <c r="I422" i="66"/>
  <c r="G422" i="66"/>
  <c r="E422" i="66"/>
  <c r="K421" i="66"/>
  <c r="I421" i="66"/>
  <c r="G421" i="66"/>
  <c r="E421" i="66"/>
  <c r="K420" i="66"/>
  <c r="I420" i="66"/>
  <c r="G420" i="66"/>
  <c r="E420" i="66"/>
  <c r="K419" i="66"/>
  <c r="I419" i="66"/>
  <c r="G419" i="66"/>
  <c r="E419" i="66"/>
  <c r="K418" i="66"/>
  <c r="I418" i="66"/>
  <c r="G418" i="66"/>
  <c r="E418" i="66"/>
  <c r="K417" i="66"/>
  <c r="I417" i="66"/>
  <c r="G417" i="66"/>
  <c r="E417" i="66"/>
  <c r="K416" i="66"/>
  <c r="I416" i="66"/>
  <c r="G416" i="66"/>
  <c r="E416" i="66"/>
  <c r="K415" i="66"/>
  <c r="I415" i="66"/>
  <c r="G415" i="66"/>
  <c r="E415" i="66"/>
  <c r="K414" i="66"/>
  <c r="I414" i="66"/>
  <c r="G414" i="66"/>
  <c r="E414" i="66"/>
  <c r="K413" i="66"/>
  <c r="I413" i="66"/>
  <c r="G413" i="66"/>
  <c r="E413" i="66"/>
  <c r="K412" i="66"/>
  <c r="I412" i="66"/>
  <c r="G412" i="66"/>
  <c r="E412" i="66"/>
  <c r="K411" i="66"/>
  <c r="I411" i="66"/>
  <c r="G411" i="66"/>
  <c r="E411" i="66"/>
  <c r="K410" i="66"/>
  <c r="I410" i="66"/>
  <c r="G410" i="66"/>
  <c r="E410" i="66"/>
  <c r="K409" i="66"/>
  <c r="I409" i="66"/>
  <c r="G409" i="66"/>
  <c r="E409" i="66"/>
  <c r="K408" i="66"/>
  <c r="I408" i="66"/>
  <c r="G408" i="66"/>
  <c r="E408" i="66"/>
  <c r="K407" i="66"/>
  <c r="I407" i="66"/>
  <c r="G407" i="66"/>
  <c r="E407" i="66"/>
  <c r="K406" i="66"/>
  <c r="I406" i="66"/>
  <c r="G406" i="66"/>
  <c r="E406" i="66"/>
  <c r="K405" i="66"/>
  <c r="I405" i="66"/>
  <c r="G405" i="66"/>
  <c r="E405" i="66"/>
  <c r="K404" i="66"/>
  <c r="I404" i="66"/>
  <c r="G404" i="66"/>
  <c r="E404" i="66"/>
  <c r="K403" i="66"/>
  <c r="I403" i="66"/>
  <c r="G403" i="66"/>
  <c r="E403" i="66"/>
  <c r="K402" i="66"/>
  <c r="I402" i="66"/>
  <c r="G402" i="66"/>
  <c r="E402" i="66"/>
  <c r="K401" i="66"/>
  <c r="I401" i="66"/>
  <c r="G401" i="66"/>
  <c r="E401" i="66"/>
  <c r="K400" i="66"/>
  <c r="I400" i="66"/>
  <c r="G400" i="66"/>
  <c r="E400" i="66"/>
  <c r="K399" i="66"/>
  <c r="I399" i="66"/>
  <c r="G399" i="66"/>
  <c r="E399" i="66"/>
  <c r="K398" i="66"/>
  <c r="I398" i="66"/>
  <c r="G398" i="66"/>
  <c r="E398" i="66"/>
  <c r="K397" i="66"/>
  <c r="I397" i="66"/>
  <c r="G397" i="66"/>
  <c r="E397" i="66"/>
  <c r="K396" i="66"/>
  <c r="I396" i="66"/>
  <c r="G396" i="66"/>
  <c r="E396" i="66"/>
  <c r="K395" i="66"/>
  <c r="I395" i="66"/>
  <c r="G395" i="66"/>
  <c r="E395" i="66"/>
  <c r="K394" i="66"/>
  <c r="I394" i="66"/>
  <c r="G394" i="66"/>
  <c r="E394" i="66"/>
  <c r="K393" i="66"/>
  <c r="I393" i="66"/>
  <c r="G393" i="66"/>
  <c r="E393" i="66"/>
  <c r="K392" i="66"/>
  <c r="I392" i="66"/>
  <c r="G392" i="66"/>
  <c r="E392" i="66"/>
  <c r="K391" i="66"/>
  <c r="I391" i="66"/>
  <c r="G391" i="66"/>
  <c r="E391" i="66"/>
  <c r="K390" i="66"/>
  <c r="I390" i="66"/>
  <c r="G390" i="66"/>
  <c r="E390" i="66"/>
  <c r="K389" i="66"/>
  <c r="I389" i="66"/>
  <c r="G389" i="66"/>
  <c r="E389" i="66"/>
  <c r="K388" i="66"/>
  <c r="I388" i="66"/>
  <c r="G388" i="66"/>
  <c r="E388" i="66"/>
  <c r="K387" i="66"/>
  <c r="I387" i="66"/>
  <c r="G387" i="66"/>
  <c r="E387" i="66"/>
  <c r="K386" i="66"/>
  <c r="I386" i="66"/>
  <c r="G386" i="66"/>
  <c r="E386" i="66"/>
  <c r="K385" i="66"/>
  <c r="I385" i="66"/>
  <c r="G385" i="66"/>
  <c r="E385" i="66"/>
  <c r="K384" i="66"/>
  <c r="I384" i="66"/>
  <c r="G384" i="66"/>
  <c r="E384" i="66"/>
  <c r="K383" i="66"/>
  <c r="I383" i="66"/>
  <c r="G383" i="66"/>
  <c r="E383" i="66"/>
  <c r="K382" i="66"/>
  <c r="I382" i="66"/>
  <c r="G382" i="66"/>
  <c r="E382" i="66"/>
  <c r="K381" i="66"/>
  <c r="I381" i="66"/>
  <c r="G381" i="66"/>
  <c r="E381" i="66"/>
  <c r="K380" i="66"/>
  <c r="I380" i="66"/>
  <c r="G380" i="66"/>
  <c r="E380" i="66"/>
  <c r="K379" i="66"/>
  <c r="I379" i="66"/>
  <c r="G379" i="66"/>
  <c r="E379" i="66"/>
  <c r="K378" i="66"/>
  <c r="I378" i="66"/>
  <c r="G378" i="66"/>
  <c r="E378" i="66"/>
  <c r="K377" i="66"/>
  <c r="I377" i="66"/>
  <c r="G377" i="66"/>
  <c r="E377" i="66"/>
  <c r="K376" i="66"/>
  <c r="I376" i="66"/>
  <c r="G376" i="66"/>
  <c r="E376" i="66"/>
  <c r="K375" i="66"/>
  <c r="I375" i="66"/>
  <c r="G375" i="66"/>
  <c r="E375" i="66"/>
  <c r="K374" i="66"/>
  <c r="I374" i="66"/>
  <c r="G374" i="66"/>
  <c r="E374" i="66"/>
  <c r="K373" i="66"/>
  <c r="I373" i="66"/>
  <c r="G373" i="66"/>
  <c r="E373" i="66"/>
  <c r="K372" i="66"/>
  <c r="I372" i="66"/>
  <c r="G372" i="66"/>
  <c r="E372" i="66"/>
  <c r="K371" i="66"/>
  <c r="I371" i="66"/>
  <c r="G371" i="66"/>
  <c r="E371" i="66"/>
  <c r="K370" i="66"/>
  <c r="I370" i="66"/>
  <c r="G370" i="66"/>
  <c r="E370" i="66"/>
  <c r="K369" i="66"/>
  <c r="I369" i="66"/>
  <c r="G369" i="66"/>
  <c r="E369" i="66"/>
  <c r="K368" i="66"/>
  <c r="I368" i="66"/>
  <c r="G368" i="66"/>
  <c r="E368" i="66"/>
  <c r="K367" i="66"/>
  <c r="I367" i="66"/>
  <c r="G367" i="66"/>
  <c r="E367" i="66"/>
  <c r="K366" i="66"/>
  <c r="I366" i="66"/>
  <c r="G366" i="66"/>
  <c r="E366" i="66"/>
  <c r="K365" i="66"/>
  <c r="I365" i="66"/>
  <c r="G365" i="66"/>
  <c r="E365" i="66"/>
  <c r="K364" i="66"/>
  <c r="I364" i="66"/>
  <c r="G364" i="66"/>
  <c r="E364" i="66"/>
  <c r="K363" i="66"/>
  <c r="I363" i="66"/>
  <c r="G363" i="66"/>
  <c r="E363" i="66"/>
  <c r="K362" i="66"/>
  <c r="I362" i="66"/>
  <c r="G362" i="66"/>
  <c r="E362" i="66"/>
  <c r="K361" i="66"/>
  <c r="I361" i="66"/>
  <c r="G361" i="66"/>
  <c r="E361" i="66"/>
  <c r="K360" i="66"/>
  <c r="I360" i="66"/>
  <c r="G360" i="66"/>
  <c r="E360" i="66"/>
  <c r="K359" i="66"/>
  <c r="I359" i="66"/>
  <c r="G359" i="66"/>
  <c r="E359" i="66"/>
  <c r="K358" i="66"/>
  <c r="I358" i="66"/>
  <c r="G358" i="66"/>
  <c r="E358" i="66"/>
  <c r="K357" i="66"/>
  <c r="I357" i="66"/>
  <c r="G357" i="66"/>
  <c r="E357" i="66"/>
  <c r="K356" i="66"/>
  <c r="I356" i="66"/>
  <c r="G356" i="66"/>
  <c r="E356" i="66"/>
  <c r="K355" i="66"/>
  <c r="I355" i="66"/>
  <c r="G355" i="66"/>
  <c r="E355" i="66"/>
  <c r="K354" i="66"/>
  <c r="I354" i="66"/>
  <c r="G354" i="66"/>
  <c r="E354" i="66"/>
  <c r="K353" i="66"/>
  <c r="I353" i="66"/>
  <c r="G353" i="66"/>
  <c r="E353" i="66"/>
  <c r="K352" i="66"/>
  <c r="I352" i="66"/>
  <c r="G352" i="66"/>
  <c r="E352" i="66"/>
  <c r="K351" i="66"/>
  <c r="I351" i="66"/>
  <c r="G351" i="66"/>
  <c r="E351" i="66"/>
  <c r="K350" i="66"/>
  <c r="I350" i="66"/>
  <c r="G350" i="66"/>
  <c r="E350" i="66"/>
  <c r="K349" i="66"/>
  <c r="I349" i="66"/>
  <c r="G349" i="66"/>
  <c r="E349" i="66"/>
  <c r="K348" i="66"/>
  <c r="I348" i="66"/>
  <c r="G348" i="66"/>
  <c r="E348" i="66"/>
  <c r="K347" i="66"/>
  <c r="I347" i="66"/>
  <c r="G347" i="66"/>
  <c r="E347" i="66"/>
  <c r="K346" i="66"/>
  <c r="I346" i="66"/>
  <c r="G346" i="66"/>
  <c r="E346" i="66"/>
  <c r="K345" i="66"/>
  <c r="I345" i="66"/>
  <c r="G345" i="66"/>
  <c r="E345" i="66"/>
  <c r="K344" i="66"/>
  <c r="I344" i="66"/>
  <c r="G344" i="66"/>
  <c r="E344" i="66"/>
  <c r="K343" i="66"/>
  <c r="I343" i="66"/>
  <c r="G343" i="66"/>
  <c r="E343" i="66"/>
  <c r="K342" i="66"/>
  <c r="I342" i="66"/>
  <c r="G342" i="66"/>
  <c r="E342" i="66"/>
  <c r="K341" i="66"/>
  <c r="I341" i="66"/>
  <c r="G341" i="66"/>
  <c r="E341" i="66"/>
  <c r="K340" i="66"/>
  <c r="I340" i="66"/>
  <c r="G340" i="66"/>
  <c r="E340" i="66"/>
  <c r="K339" i="66"/>
  <c r="I339" i="66"/>
  <c r="G339" i="66"/>
  <c r="E339" i="66"/>
  <c r="K338" i="66"/>
  <c r="I338" i="66"/>
  <c r="G338" i="66"/>
  <c r="E338" i="66"/>
  <c r="K337" i="66"/>
  <c r="I337" i="66"/>
  <c r="G337" i="66"/>
  <c r="E337" i="66"/>
  <c r="K336" i="66"/>
  <c r="I336" i="66"/>
  <c r="G336" i="66"/>
  <c r="E336" i="66"/>
  <c r="K335" i="66"/>
  <c r="I335" i="66"/>
  <c r="G335" i="66"/>
  <c r="E335" i="66"/>
  <c r="K334" i="66"/>
  <c r="I334" i="66"/>
  <c r="G334" i="66"/>
  <c r="E334" i="66"/>
  <c r="K333" i="66"/>
  <c r="I333" i="66"/>
  <c r="G333" i="66"/>
  <c r="E333" i="66"/>
  <c r="K332" i="66"/>
  <c r="I332" i="66"/>
  <c r="G332" i="66"/>
  <c r="E332" i="66"/>
  <c r="K331" i="66"/>
  <c r="I331" i="66"/>
  <c r="G331" i="66"/>
  <c r="E331" i="66"/>
  <c r="K330" i="66"/>
  <c r="I330" i="66"/>
  <c r="G330" i="66"/>
  <c r="E330" i="66"/>
  <c r="K329" i="66"/>
  <c r="I329" i="66"/>
  <c r="G329" i="66"/>
  <c r="E329" i="66"/>
  <c r="K328" i="66"/>
  <c r="I328" i="66"/>
  <c r="G328" i="66"/>
  <c r="E328" i="66"/>
  <c r="K327" i="66"/>
  <c r="I327" i="66"/>
  <c r="G327" i="66"/>
  <c r="E327" i="66"/>
  <c r="K326" i="66"/>
  <c r="I326" i="66"/>
  <c r="G326" i="66"/>
  <c r="E326" i="66"/>
  <c r="K325" i="66"/>
  <c r="I325" i="66"/>
  <c r="G325" i="66"/>
  <c r="E325" i="66"/>
  <c r="K324" i="66"/>
  <c r="I324" i="66"/>
  <c r="G324" i="66"/>
  <c r="E324" i="66"/>
  <c r="K323" i="66"/>
  <c r="I323" i="66"/>
  <c r="G323" i="66"/>
  <c r="E323" i="66"/>
  <c r="K322" i="66"/>
  <c r="I322" i="66"/>
  <c r="G322" i="66"/>
  <c r="E322" i="66"/>
  <c r="K321" i="66"/>
  <c r="I321" i="66"/>
  <c r="G321" i="66"/>
  <c r="E321" i="66"/>
  <c r="K320" i="66"/>
  <c r="I320" i="66"/>
  <c r="G320" i="66"/>
  <c r="E320" i="66"/>
  <c r="K319" i="66"/>
  <c r="I319" i="66"/>
  <c r="G319" i="66"/>
  <c r="E319" i="66"/>
  <c r="K318" i="66"/>
  <c r="I318" i="66"/>
  <c r="G318" i="66"/>
  <c r="E318" i="66"/>
  <c r="K317" i="66"/>
  <c r="I317" i="66"/>
  <c r="G317" i="66"/>
  <c r="E317" i="66"/>
  <c r="K316" i="66"/>
  <c r="I316" i="66"/>
  <c r="G316" i="66"/>
  <c r="E316" i="66"/>
  <c r="K315" i="66"/>
  <c r="I315" i="66"/>
  <c r="G315" i="66"/>
  <c r="E315" i="66"/>
  <c r="K314" i="66"/>
  <c r="I314" i="66"/>
  <c r="G314" i="66"/>
  <c r="E314" i="66"/>
  <c r="K313" i="66"/>
  <c r="I313" i="66"/>
  <c r="G313" i="66"/>
  <c r="E313" i="66"/>
  <c r="K312" i="66"/>
  <c r="I312" i="66"/>
  <c r="G312" i="66"/>
  <c r="E312" i="66"/>
  <c r="K311" i="66"/>
  <c r="I311" i="66"/>
  <c r="G311" i="66"/>
  <c r="E311" i="66"/>
  <c r="K310" i="66"/>
  <c r="I310" i="66"/>
  <c r="G310" i="66"/>
  <c r="E310" i="66"/>
  <c r="K309" i="66"/>
  <c r="I309" i="66"/>
  <c r="G309" i="66"/>
  <c r="E309" i="66"/>
  <c r="K308" i="66"/>
  <c r="I308" i="66"/>
  <c r="G308" i="66"/>
  <c r="E308" i="66"/>
  <c r="K307" i="66"/>
  <c r="I307" i="66"/>
  <c r="G307" i="66"/>
  <c r="E307" i="66"/>
  <c r="K306" i="66"/>
  <c r="I306" i="66"/>
  <c r="G306" i="66"/>
  <c r="E306" i="66"/>
  <c r="K305" i="66"/>
  <c r="I305" i="66"/>
  <c r="G305" i="66"/>
  <c r="E305" i="66"/>
  <c r="K304" i="66"/>
  <c r="I304" i="66"/>
  <c r="G304" i="66"/>
  <c r="E304" i="66"/>
  <c r="K303" i="66"/>
  <c r="I303" i="66"/>
  <c r="G303" i="66"/>
  <c r="E303" i="66"/>
  <c r="K302" i="66"/>
  <c r="I302" i="66"/>
  <c r="G302" i="66"/>
  <c r="E302" i="66"/>
  <c r="K301" i="66"/>
  <c r="I301" i="66"/>
  <c r="G301" i="66"/>
  <c r="E301" i="66"/>
  <c r="K300" i="66"/>
  <c r="I300" i="66"/>
  <c r="G300" i="66"/>
  <c r="E300" i="66"/>
  <c r="K299" i="66"/>
  <c r="I299" i="66"/>
  <c r="G299" i="66"/>
  <c r="E299" i="66"/>
  <c r="K298" i="66"/>
  <c r="I298" i="66"/>
  <c r="G298" i="66"/>
  <c r="E298" i="66"/>
  <c r="K297" i="66"/>
  <c r="I297" i="66"/>
  <c r="G297" i="66"/>
  <c r="E297" i="66"/>
  <c r="K296" i="66"/>
  <c r="I296" i="66"/>
  <c r="G296" i="66"/>
  <c r="E296" i="66"/>
  <c r="K295" i="66"/>
  <c r="I295" i="66"/>
  <c r="G295" i="66"/>
  <c r="E295" i="66"/>
  <c r="K294" i="66"/>
  <c r="I294" i="66"/>
  <c r="G294" i="66"/>
  <c r="E294" i="66"/>
  <c r="K293" i="66"/>
  <c r="I293" i="66"/>
  <c r="G293" i="66"/>
  <c r="E293" i="66"/>
  <c r="K292" i="66"/>
  <c r="I292" i="66"/>
  <c r="G292" i="66"/>
  <c r="E292" i="66"/>
  <c r="K291" i="66"/>
  <c r="I291" i="66"/>
  <c r="G291" i="66"/>
  <c r="E291" i="66"/>
  <c r="K290" i="66"/>
  <c r="I290" i="66"/>
  <c r="G290" i="66"/>
  <c r="E290" i="66"/>
  <c r="K289" i="66"/>
  <c r="I289" i="66"/>
  <c r="G289" i="66"/>
  <c r="E289" i="66"/>
  <c r="K288" i="66"/>
  <c r="I288" i="66"/>
  <c r="G288" i="66"/>
  <c r="E288" i="66"/>
  <c r="K287" i="66"/>
  <c r="I287" i="66"/>
  <c r="G287" i="66"/>
  <c r="E287" i="66"/>
  <c r="K286" i="66"/>
  <c r="I286" i="66"/>
  <c r="G286" i="66"/>
  <c r="E286" i="66"/>
  <c r="K285" i="66"/>
  <c r="I285" i="66"/>
  <c r="G285" i="66"/>
  <c r="E285" i="66"/>
  <c r="K284" i="66"/>
  <c r="I284" i="66"/>
  <c r="G284" i="66"/>
  <c r="E284" i="66"/>
  <c r="K283" i="66"/>
  <c r="I283" i="66"/>
  <c r="G283" i="66"/>
  <c r="E283" i="66"/>
  <c r="K282" i="66"/>
  <c r="I282" i="66"/>
  <c r="G282" i="66"/>
  <c r="E282" i="66"/>
  <c r="K281" i="66"/>
  <c r="I281" i="66"/>
  <c r="G281" i="66"/>
  <c r="E281" i="66"/>
  <c r="K280" i="66"/>
  <c r="I280" i="66"/>
  <c r="G280" i="66"/>
  <c r="E280" i="66"/>
  <c r="K279" i="66"/>
  <c r="I279" i="66"/>
  <c r="G279" i="66"/>
  <c r="E279" i="66"/>
  <c r="K278" i="66"/>
  <c r="I278" i="66"/>
  <c r="G278" i="66"/>
  <c r="E278" i="66"/>
  <c r="K277" i="66"/>
  <c r="I277" i="66"/>
  <c r="G277" i="66"/>
  <c r="E277" i="66"/>
  <c r="K276" i="66"/>
  <c r="I276" i="66"/>
  <c r="G276" i="66"/>
  <c r="E276" i="66"/>
  <c r="K275" i="66"/>
  <c r="I275" i="66"/>
  <c r="G275" i="66"/>
  <c r="E275" i="66"/>
  <c r="K274" i="66"/>
  <c r="I274" i="66"/>
  <c r="G274" i="66"/>
  <c r="E274" i="66"/>
  <c r="K273" i="66"/>
  <c r="I273" i="66"/>
  <c r="G273" i="66"/>
  <c r="E273" i="66"/>
  <c r="K272" i="66"/>
  <c r="I272" i="66"/>
  <c r="G272" i="66"/>
  <c r="E272" i="66"/>
  <c r="K271" i="66"/>
  <c r="I271" i="66"/>
  <c r="G271" i="66"/>
  <c r="E271" i="66"/>
  <c r="K270" i="66"/>
  <c r="I270" i="66"/>
  <c r="G270" i="66"/>
  <c r="E270" i="66"/>
  <c r="K269" i="66"/>
  <c r="I269" i="66"/>
  <c r="G269" i="66"/>
  <c r="E269" i="66"/>
  <c r="K268" i="66"/>
  <c r="I268" i="66"/>
  <c r="G268" i="66"/>
  <c r="E268" i="66"/>
  <c r="K267" i="66"/>
  <c r="I267" i="66"/>
  <c r="G267" i="66"/>
  <c r="E267" i="66"/>
  <c r="K266" i="66"/>
  <c r="I266" i="66"/>
  <c r="G266" i="66"/>
  <c r="E266" i="66"/>
  <c r="K265" i="66"/>
  <c r="I265" i="66"/>
  <c r="G265" i="66"/>
  <c r="E265" i="66"/>
  <c r="K264" i="66"/>
  <c r="I264" i="66"/>
  <c r="G264" i="66"/>
  <c r="E264" i="66"/>
  <c r="K263" i="66"/>
  <c r="I263" i="66"/>
  <c r="G263" i="66"/>
  <c r="E263" i="66"/>
  <c r="K262" i="66"/>
  <c r="I262" i="66"/>
  <c r="G262" i="66"/>
  <c r="E262" i="66"/>
  <c r="K261" i="66"/>
  <c r="I261" i="66"/>
  <c r="G261" i="66"/>
  <c r="E261" i="66"/>
  <c r="K260" i="66"/>
  <c r="I260" i="66"/>
  <c r="G260" i="66"/>
  <c r="E260" i="66"/>
  <c r="K259" i="66"/>
  <c r="I259" i="66"/>
  <c r="G259" i="66"/>
  <c r="E259" i="66"/>
  <c r="K258" i="66"/>
  <c r="I258" i="66"/>
  <c r="G258" i="66"/>
  <c r="E258" i="66"/>
  <c r="K257" i="66"/>
  <c r="I257" i="66"/>
  <c r="G257" i="66"/>
  <c r="E257" i="66"/>
  <c r="K256" i="66"/>
  <c r="I256" i="66"/>
  <c r="G256" i="66"/>
  <c r="E256" i="66"/>
  <c r="K255" i="66"/>
  <c r="I255" i="66"/>
  <c r="G255" i="66"/>
  <c r="E255" i="66"/>
  <c r="K254" i="66"/>
  <c r="I254" i="66"/>
  <c r="G254" i="66"/>
  <c r="E254" i="66"/>
  <c r="K253" i="66"/>
  <c r="I253" i="66"/>
  <c r="G253" i="66"/>
  <c r="E253" i="66"/>
  <c r="K252" i="66"/>
  <c r="I252" i="66"/>
  <c r="G252" i="66"/>
  <c r="E252" i="66"/>
  <c r="K251" i="66"/>
  <c r="I251" i="66"/>
  <c r="G251" i="66"/>
  <c r="E251" i="66"/>
  <c r="K250" i="66"/>
  <c r="I250" i="66"/>
  <c r="G250" i="66"/>
  <c r="E250" i="66"/>
  <c r="K249" i="66"/>
  <c r="I249" i="66"/>
  <c r="G249" i="66"/>
  <c r="E249" i="66"/>
  <c r="K248" i="66"/>
  <c r="I248" i="66"/>
  <c r="G248" i="66"/>
  <c r="E248" i="66"/>
  <c r="K247" i="66"/>
  <c r="I247" i="66"/>
  <c r="G247" i="66"/>
  <c r="E247" i="66"/>
  <c r="K246" i="66"/>
  <c r="I246" i="66"/>
  <c r="G246" i="66"/>
  <c r="E246" i="66"/>
  <c r="K245" i="66"/>
  <c r="I245" i="66"/>
  <c r="G245" i="66"/>
  <c r="E245" i="66"/>
  <c r="K244" i="66"/>
  <c r="I244" i="66"/>
  <c r="G244" i="66"/>
  <c r="E244" i="66"/>
  <c r="K243" i="66"/>
  <c r="I243" i="66"/>
  <c r="G243" i="66"/>
  <c r="E243" i="66"/>
  <c r="K242" i="66"/>
  <c r="I242" i="66"/>
  <c r="G242" i="66"/>
  <c r="E242" i="66"/>
  <c r="K241" i="66"/>
  <c r="I241" i="66"/>
  <c r="G241" i="66"/>
  <c r="E241" i="66"/>
  <c r="K240" i="66"/>
  <c r="I240" i="66"/>
  <c r="G240" i="66"/>
  <c r="E240" i="66"/>
  <c r="K239" i="66"/>
  <c r="I239" i="66"/>
  <c r="G239" i="66"/>
  <c r="E239" i="66"/>
  <c r="K238" i="66"/>
  <c r="I238" i="66"/>
  <c r="G238" i="66"/>
  <c r="E238" i="66"/>
  <c r="K237" i="66"/>
  <c r="I237" i="66"/>
  <c r="G237" i="66"/>
  <c r="E237" i="66"/>
  <c r="K236" i="66"/>
  <c r="I236" i="66"/>
  <c r="G236" i="66"/>
  <c r="E236" i="66"/>
  <c r="K235" i="66"/>
  <c r="I235" i="66"/>
  <c r="G235" i="66"/>
  <c r="E235" i="66"/>
  <c r="K234" i="66"/>
  <c r="I234" i="66"/>
  <c r="G234" i="66"/>
  <c r="E234" i="66"/>
  <c r="K233" i="66"/>
  <c r="I233" i="66"/>
  <c r="G233" i="66"/>
  <c r="E233" i="66"/>
  <c r="K232" i="66"/>
  <c r="I232" i="66"/>
  <c r="G232" i="66"/>
  <c r="E232" i="66"/>
  <c r="K231" i="66"/>
  <c r="I231" i="66"/>
  <c r="G231" i="66"/>
  <c r="E231" i="66"/>
  <c r="K230" i="66"/>
  <c r="I230" i="66"/>
  <c r="G230" i="66"/>
  <c r="E230" i="66"/>
  <c r="K229" i="66"/>
  <c r="I229" i="66"/>
  <c r="G229" i="66"/>
  <c r="E229" i="66"/>
  <c r="K228" i="66"/>
  <c r="I228" i="66"/>
  <c r="G228" i="66"/>
  <c r="E228" i="66"/>
  <c r="K227" i="66"/>
  <c r="I227" i="66"/>
  <c r="G227" i="66"/>
  <c r="E227" i="66"/>
  <c r="K226" i="66"/>
  <c r="I226" i="66"/>
  <c r="G226" i="66"/>
  <c r="E226" i="66"/>
  <c r="K225" i="66"/>
  <c r="I225" i="66"/>
  <c r="G225" i="66"/>
  <c r="E225" i="66"/>
  <c r="K224" i="66"/>
  <c r="I224" i="66"/>
  <c r="G224" i="66"/>
  <c r="E224" i="66"/>
  <c r="K223" i="66"/>
  <c r="I223" i="66"/>
  <c r="G223" i="66"/>
  <c r="E223" i="66"/>
  <c r="K222" i="66"/>
  <c r="I222" i="66"/>
  <c r="G222" i="66"/>
  <c r="E222" i="66"/>
  <c r="K221" i="66"/>
  <c r="I221" i="66"/>
  <c r="G221" i="66"/>
  <c r="E221" i="66"/>
  <c r="K220" i="66"/>
  <c r="I220" i="66"/>
  <c r="G220" i="66"/>
  <c r="E220" i="66"/>
  <c r="K219" i="66"/>
  <c r="I219" i="66"/>
  <c r="G219" i="66"/>
  <c r="E219" i="66"/>
  <c r="K218" i="66"/>
  <c r="I218" i="66"/>
  <c r="G218" i="66"/>
  <c r="E218" i="66"/>
  <c r="K217" i="66"/>
  <c r="I217" i="66"/>
  <c r="G217" i="66"/>
  <c r="E217" i="66"/>
  <c r="K216" i="66"/>
  <c r="I216" i="66"/>
  <c r="G216" i="66"/>
  <c r="E216" i="66"/>
  <c r="K215" i="66"/>
  <c r="I215" i="66"/>
  <c r="G215" i="66"/>
  <c r="E215" i="66"/>
  <c r="K214" i="66"/>
  <c r="I214" i="66"/>
  <c r="G214" i="66"/>
  <c r="E214" i="66"/>
  <c r="K213" i="66"/>
  <c r="I213" i="66"/>
  <c r="G213" i="66"/>
  <c r="E213" i="66"/>
  <c r="K212" i="66"/>
  <c r="I212" i="66"/>
  <c r="G212" i="66"/>
  <c r="E212" i="66"/>
  <c r="K211" i="66"/>
  <c r="I211" i="66"/>
  <c r="G211" i="66"/>
  <c r="E211" i="66"/>
  <c r="K210" i="66"/>
  <c r="I210" i="66"/>
  <c r="G210" i="66"/>
  <c r="E210" i="66"/>
  <c r="K209" i="66"/>
  <c r="I209" i="66"/>
  <c r="G209" i="66"/>
  <c r="E209" i="66"/>
  <c r="K208" i="66"/>
  <c r="I208" i="66"/>
  <c r="G208" i="66"/>
  <c r="E208" i="66"/>
  <c r="K207" i="66"/>
  <c r="I207" i="66"/>
  <c r="G207" i="66"/>
  <c r="E207" i="66"/>
  <c r="K206" i="66"/>
  <c r="I206" i="66"/>
  <c r="G206" i="66"/>
  <c r="E206" i="66"/>
  <c r="K205" i="66"/>
  <c r="I205" i="66"/>
  <c r="G205" i="66"/>
  <c r="E205" i="66"/>
  <c r="K204" i="66"/>
  <c r="I204" i="66"/>
  <c r="G204" i="66"/>
  <c r="E204" i="66"/>
  <c r="K203" i="66"/>
  <c r="I203" i="66"/>
  <c r="G203" i="66"/>
  <c r="E203" i="66"/>
  <c r="K202" i="66"/>
  <c r="I202" i="66"/>
  <c r="G202" i="66"/>
  <c r="E202" i="66"/>
  <c r="K201" i="66"/>
  <c r="I201" i="66"/>
  <c r="G201" i="66"/>
  <c r="E201" i="66"/>
  <c r="K200" i="66"/>
  <c r="I200" i="66"/>
  <c r="G200" i="66"/>
  <c r="E200" i="66"/>
  <c r="K199" i="66"/>
  <c r="I199" i="66"/>
  <c r="G199" i="66"/>
  <c r="E199" i="66"/>
  <c r="K198" i="66"/>
  <c r="I198" i="66"/>
  <c r="G198" i="66"/>
  <c r="E198" i="66"/>
  <c r="K197" i="66"/>
  <c r="I197" i="66"/>
  <c r="G197" i="66"/>
  <c r="E197" i="66"/>
  <c r="K196" i="66"/>
  <c r="I196" i="66"/>
  <c r="G196" i="66"/>
  <c r="E196" i="66"/>
  <c r="K195" i="66"/>
  <c r="I195" i="66"/>
  <c r="G195" i="66"/>
  <c r="E195" i="66"/>
  <c r="K194" i="66"/>
  <c r="I194" i="66"/>
  <c r="G194" i="66"/>
  <c r="E194" i="66"/>
  <c r="K193" i="66"/>
  <c r="I193" i="66"/>
  <c r="G193" i="66"/>
  <c r="E193" i="66"/>
  <c r="K192" i="66"/>
  <c r="I192" i="66"/>
  <c r="G192" i="66"/>
  <c r="E192" i="66"/>
  <c r="K191" i="66"/>
  <c r="I191" i="66"/>
  <c r="G191" i="66"/>
  <c r="E191" i="66"/>
  <c r="K190" i="66"/>
  <c r="I190" i="66"/>
  <c r="G190" i="66"/>
  <c r="E190" i="66"/>
  <c r="K189" i="66"/>
  <c r="I189" i="66"/>
  <c r="G189" i="66"/>
  <c r="E189" i="66"/>
  <c r="K188" i="66"/>
  <c r="I188" i="66"/>
  <c r="G188" i="66"/>
  <c r="E188" i="66"/>
  <c r="K187" i="66"/>
  <c r="I187" i="66"/>
  <c r="G187" i="66"/>
  <c r="E187" i="66"/>
  <c r="K186" i="66"/>
  <c r="I186" i="66"/>
  <c r="G186" i="66"/>
  <c r="E186" i="66"/>
  <c r="K185" i="66"/>
  <c r="I185" i="66"/>
  <c r="G185" i="66"/>
  <c r="E185" i="66"/>
  <c r="K184" i="66"/>
  <c r="I184" i="66"/>
  <c r="G184" i="66"/>
  <c r="E184" i="66"/>
  <c r="K183" i="66"/>
  <c r="I183" i="66"/>
  <c r="G183" i="66"/>
  <c r="E183" i="66"/>
  <c r="K182" i="66"/>
  <c r="I182" i="66"/>
  <c r="G182" i="66"/>
  <c r="E182" i="66"/>
  <c r="K181" i="66"/>
  <c r="I181" i="66"/>
  <c r="G181" i="66"/>
  <c r="E181" i="66"/>
  <c r="K180" i="66"/>
  <c r="I180" i="66"/>
  <c r="G180" i="66"/>
  <c r="E180" i="66"/>
  <c r="K179" i="66"/>
  <c r="I179" i="66"/>
  <c r="G179" i="66"/>
  <c r="E179" i="66"/>
  <c r="K178" i="66"/>
  <c r="I178" i="66"/>
  <c r="G178" i="66"/>
  <c r="E178" i="66"/>
  <c r="K177" i="66"/>
  <c r="I177" i="66"/>
  <c r="G177" i="66"/>
  <c r="E177" i="66"/>
  <c r="K176" i="66"/>
  <c r="I176" i="66"/>
  <c r="G176" i="66"/>
  <c r="E176" i="66"/>
  <c r="K175" i="66"/>
  <c r="I175" i="66"/>
  <c r="G175" i="66"/>
  <c r="E175" i="66"/>
  <c r="K174" i="66"/>
  <c r="I174" i="66"/>
  <c r="G174" i="66"/>
  <c r="E174" i="66"/>
  <c r="K173" i="66"/>
  <c r="I173" i="66"/>
  <c r="G173" i="66"/>
  <c r="E173" i="66"/>
  <c r="K172" i="66"/>
  <c r="I172" i="66"/>
  <c r="G172" i="66"/>
  <c r="E172" i="66"/>
  <c r="K171" i="66"/>
  <c r="I171" i="66"/>
  <c r="G171" i="66"/>
  <c r="E171" i="66"/>
  <c r="K170" i="66"/>
  <c r="I170" i="66"/>
  <c r="G170" i="66"/>
  <c r="E170" i="66"/>
  <c r="K169" i="66"/>
  <c r="I169" i="66"/>
  <c r="G169" i="66"/>
  <c r="E169" i="66"/>
  <c r="K168" i="66"/>
  <c r="I168" i="66"/>
  <c r="G168" i="66"/>
  <c r="E168" i="66"/>
  <c r="K167" i="66"/>
  <c r="I167" i="66"/>
  <c r="G167" i="66"/>
  <c r="E167" i="66"/>
  <c r="K166" i="66"/>
  <c r="I166" i="66"/>
  <c r="G166" i="66"/>
  <c r="E166" i="66"/>
  <c r="K165" i="66"/>
  <c r="I165" i="66"/>
  <c r="G165" i="66"/>
  <c r="E165" i="66"/>
  <c r="K164" i="66"/>
  <c r="I164" i="66"/>
  <c r="G164" i="66"/>
  <c r="E164" i="66"/>
  <c r="K163" i="66"/>
  <c r="I163" i="66"/>
  <c r="G163" i="66"/>
  <c r="E163" i="66"/>
  <c r="K162" i="66"/>
  <c r="I162" i="66"/>
  <c r="G162" i="66"/>
  <c r="E162" i="66"/>
  <c r="K161" i="66"/>
  <c r="I161" i="66"/>
  <c r="G161" i="66"/>
  <c r="E161" i="66"/>
  <c r="K160" i="66"/>
  <c r="I160" i="66"/>
  <c r="G160" i="66"/>
  <c r="E160" i="66"/>
  <c r="K159" i="66"/>
  <c r="I159" i="66"/>
  <c r="G159" i="66"/>
  <c r="E159" i="66"/>
  <c r="K158" i="66"/>
  <c r="I158" i="66"/>
  <c r="G158" i="66"/>
  <c r="E158" i="66"/>
  <c r="K157" i="66"/>
  <c r="I157" i="66"/>
  <c r="G157" i="66"/>
  <c r="E157" i="66"/>
  <c r="K156" i="66"/>
  <c r="I156" i="66"/>
  <c r="G156" i="66"/>
  <c r="E156" i="66"/>
  <c r="K155" i="66"/>
  <c r="I155" i="66"/>
  <c r="G155" i="66"/>
  <c r="E155" i="66"/>
  <c r="K154" i="66"/>
  <c r="I154" i="66"/>
  <c r="G154" i="66"/>
  <c r="E154" i="66"/>
  <c r="K153" i="66"/>
  <c r="I153" i="66"/>
  <c r="G153" i="66"/>
  <c r="E153" i="66"/>
  <c r="K152" i="66"/>
  <c r="I152" i="66"/>
  <c r="G152" i="66"/>
  <c r="E152" i="66"/>
  <c r="K151" i="66"/>
  <c r="I151" i="66"/>
  <c r="G151" i="66"/>
  <c r="E151" i="66"/>
  <c r="K150" i="66"/>
  <c r="I150" i="66"/>
  <c r="G150" i="66"/>
  <c r="E150" i="66"/>
  <c r="K149" i="66"/>
  <c r="I149" i="66"/>
  <c r="G149" i="66"/>
  <c r="E149" i="66"/>
  <c r="K148" i="66"/>
  <c r="I148" i="66"/>
  <c r="G148" i="66"/>
  <c r="E148" i="66"/>
  <c r="K147" i="66"/>
  <c r="I147" i="66"/>
  <c r="G147" i="66"/>
  <c r="E147" i="66"/>
  <c r="K146" i="66"/>
  <c r="I146" i="66"/>
  <c r="G146" i="66"/>
  <c r="E146" i="66"/>
  <c r="K145" i="66"/>
  <c r="I145" i="66"/>
  <c r="G145" i="66"/>
  <c r="E145" i="66"/>
  <c r="K144" i="66"/>
  <c r="I144" i="66"/>
  <c r="G144" i="66"/>
  <c r="E144" i="66"/>
  <c r="K143" i="66"/>
  <c r="I143" i="66"/>
  <c r="G143" i="66"/>
  <c r="E143" i="66"/>
  <c r="K142" i="66"/>
  <c r="I142" i="66"/>
  <c r="G142" i="66"/>
  <c r="E142" i="66"/>
  <c r="K141" i="66"/>
  <c r="I141" i="66"/>
  <c r="G141" i="66"/>
  <c r="E141" i="66"/>
  <c r="K140" i="66"/>
  <c r="I140" i="66"/>
  <c r="G140" i="66"/>
  <c r="E140" i="66"/>
  <c r="K139" i="66"/>
  <c r="I139" i="66"/>
  <c r="G139" i="66"/>
  <c r="E139" i="66"/>
  <c r="K138" i="66"/>
  <c r="I138" i="66"/>
  <c r="G138" i="66"/>
  <c r="E138" i="66"/>
  <c r="K137" i="66"/>
  <c r="I137" i="66"/>
  <c r="G137" i="66"/>
  <c r="E137" i="66"/>
  <c r="K136" i="66"/>
  <c r="I136" i="66"/>
  <c r="G136" i="66"/>
  <c r="E136" i="66"/>
  <c r="K135" i="66"/>
  <c r="I135" i="66"/>
  <c r="G135" i="66"/>
  <c r="E135" i="66"/>
  <c r="K134" i="66"/>
  <c r="I134" i="66"/>
  <c r="G134" i="66"/>
  <c r="E134" i="66"/>
  <c r="K133" i="66"/>
  <c r="I133" i="66"/>
  <c r="G133" i="66"/>
  <c r="E133" i="66"/>
  <c r="K132" i="66"/>
  <c r="I132" i="66"/>
  <c r="G132" i="66"/>
  <c r="E132" i="66"/>
  <c r="K131" i="66"/>
  <c r="I131" i="66"/>
  <c r="G131" i="66"/>
  <c r="E131" i="66"/>
  <c r="K130" i="66"/>
  <c r="I130" i="66"/>
  <c r="G130" i="66"/>
  <c r="E130" i="66"/>
  <c r="K129" i="66"/>
  <c r="I129" i="66"/>
  <c r="G129" i="66"/>
  <c r="E129" i="66"/>
  <c r="K128" i="66"/>
  <c r="I128" i="66"/>
  <c r="G128" i="66"/>
  <c r="E128" i="66"/>
  <c r="K127" i="66"/>
  <c r="I127" i="66"/>
  <c r="G127" i="66"/>
  <c r="E127" i="66"/>
  <c r="K126" i="66"/>
  <c r="I126" i="66"/>
  <c r="G126" i="66"/>
  <c r="E126" i="66"/>
  <c r="K125" i="66"/>
  <c r="I125" i="66"/>
  <c r="G125" i="66"/>
  <c r="E125" i="66"/>
  <c r="K124" i="66"/>
  <c r="I124" i="66"/>
  <c r="G124" i="66"/>
  <c r="E124" i="66"/>
  <c r="K123" i="66"/>
  <c r="I123" i="66"/>
  <c r="G123" i="66"/>
  <c r="E123" i="66"/>
  <c r="K122" i="66"/>
  <c r="I122" i="66"/>
  <c r="G122" i="66"/>
  <c r="E122" i="66"/>
  <c r="K121" i="66"/>
  <c r="I121" i="66"/>
  <c r="G121" i="66"/>
  <c r="E121" i="66"/>
  <c r="K120" i="66"/>
  <c r="I120" i="66"/>
  <c r="G120" i="66"/>
  <c r="E120" i="66"/>
  <c r="K119" i="66"/>
  <c r="I119" i="66"/>
  <c r="G119" i="66"/>
  <c r="E119" i="66"/>
  <c r="K118" i="66"/>
  <c r="I118" i="66"/>
  <c r="G118" i="66"/>
  <c r="E118" i="66"/>
  <c r="K117" i="66"/>
  <c r="I117" i="66"/>
  <c r="G117" i="66"/>
  <c r="E117" i="66"/>
  <c r="K116" i="66"/>
  <c r="I116" i="66"/>
  <c r="G116" i="66"/>
  <c r="E116" i="66"/>
  <c r="K115" i="66"/>
  <c r="I115" i="66"/>
  <c r="G115" i="66"/>
  <c r="E115" i="66"/>
  <c r="K114" i="66"/>
  <c r="I114" i="66"/>
  <c r="G114" i="66"/>
  <c r="E114" i="66"/>
  <c r="K113" i="66"/>
  <c r="I113" i="66"/>
  <c r="G113" i="66"/>
  <c r="E113" i="66"/>
  <c r="K112" i="66"/>
  <c r="I112" i="66"/>
  <c r="G112" i="66"/>
  <c r="E112" i="66"/>
  <c r="K111" i="66"/>
  <c r="I111" i="66"/>
  <c r="G111" i="66"/>
  <c r="E111" i="66"/>
  <c r="K110" i="66"/>
  <c r="I110" i="66"/>
  <c r="G110" i="66"/>
  <c r="E110" i="66"/>
  <c r="K109" i="66"/>
  <c r="I109" i="66"/>
  <c r="G109" i="66"/>
  <c r="E109" i="66"/>
  <c r="K108" i="66"/>
  <c r="I108" i="66"/>
  <c r="G108" i="66"/>
  <c r="E108" i="66"/>
  <c r="K107" i="66"/>
  <c r="I107" i="66"/>
  <c r="G107" i="66"/>
  <c r="E107" i="66"/>
  <c r="K106" i="66"/>
  <c r="I106" i="66"/>
  <c r="G106" i="66"/>
  <c r="E106" i="66"/>
  <c r="K105" i="66"/>
  <c r="I105" i="66"/>
  <c r="G105" i="66"/>
  <c r="E105" i="66"/>
  <c r="K104" i="66"/>
  <c r="I104" i="66"/>
  <c r="G104" i="66"/>
  <c r="E104" i="66"/>
  <c r="K103" i="66"/>
  <c r="I103" i="66"/>
  <c r="G103" i="66"/>
  <c r="E103" i="66"/>
  <c r="K102" i="66"/>
  <c r="I102" i="66"/>
  <c r="G102" i="66"/>
  <c r="E102" i="66"/>
  <c r="K101" i="66"/>
  <c r="I101" i="66"/>
  <c r="G101" i="66"/>
  <c r="E101" i="66"/>
  <c r="K100" i="66"/>
  <c r="I100" i="66"/>
  <c r="G100" i="66"/>
  <c r="E100" i="66"/>
  <c r="K99" i="66"/>
  <c r="I99" i="66"/>
  <c r="G99" i="66"/>
  <c r="E99" i="66"/>
  <c r="K98" i="66"/>
  <c r="I98" i="66"/>
  <c r="G98" i="66"/>
  <c r="E98" i="66"/>
  <c r="K97" i="66"/>
  <c r="I97" i="66"/>
  <c r="G97" i="66"/>
  <c r="E97" i="66"/>
  <c r="K96" i="66"/>
  <c r="I96" i="66"/>
  <c r="G96" i="66"/>
  <c r="E96" i="66"/>
  <c r="K95" i="66"/>
  <c r="I95" i="66"/>
  <c r="G95" i="66"/>
  <c r="E95" i="66"/>
  <c r="K94" i="66"/>
  <c r="I94" i="66"/>
  <c r="G94" i="66"/>
  <c r="E94" i="66"/>
  <c r="K93" i="66"/>
  <c r="I93" i="66"/>
  <c r="G93" i="66"/>
  <c r="E93" i="66"/>
  <c r="K92" i="66"/>
  <c r="I92" i="66"/>
  <c r="G92" i="66"/>
  <c r="E92" i="66"/>
  <c r="K91" i="66"/>
  <c r="I91" i="66"/>
  <c r="G91" i="66"/>
  <c r="E91" i="66"/>
  <c r="K90" i="66"/>
  <c r="I90" i="66"/>
  <c r="G90" i="66"/>
  <c r="E90" i="66"/>
  <c r="K89" i="66"/>
  <c r="I89" i="66"/>
  <c r="G89" i="66"/>
  <c r="E89" i="66"/>
  <c r="K88" i="66"/>
  <c r="I88" i="66"/>
  <c r="G88" i="66"/>
  <c r="E88" i="66"/>
  <c r="K87" i="66"/>
  <c r="I87" i="66"/>
  <c r="G87" i="66"/>
  <c r="E87" i="66"/>
  <c r="K86" i="66"/>
  <c r="I86" i="66"/>
  <c r="G86" i="66"/>
  <c r="E86" i="66"/>
  <c r="K85" i="66"/>
  <c r="I85" i="66"/>
  <c r="G85" i="66"/>
  <c r="E85" i="66"/>
  <c r="K84" i="66"/>
  <c r="I84" i="66"/>
  <c r="G84" i="66"/>
  <c r="E84" i="66"/>
  <c r="K83" i="66"/>
  <c r="I83" i="66"/>
  <c r="G83" i="66"/>
  <c r="E83" i="66"/>
  <c r="K82" i="66"/>
  <c r="I82" i="66"/>
  <c r="G82" i="66"/>
  <c r="E82" i="66"/>
  <c r="K81" i="66"/>
  <c r="I81" i="66"/>
  <c r="G81" i="66"/>
  <c r="E81" i="66"/>
  <c r="K80" i="66"/>
  <c r="I80" i="66"/>
  <c r="G80" i="66"/>
  <c r="E80" i="66"/>
  <c r="K79" i="66"/>
  <c r="I79" i="66"/>
  <c r="G79" i="66"/>
  <c r="E79" i="66"/>
  <c r="K78" i="66"/>
  <c r="I78" i="66"/>
  <c r="G78" i="66"/>
  <c r="E78" i="66"/>
  <c r="K77" i="66"/>
  <c r="I77" i="66"/>
  <c r="G77" i="66"/>
  <c r="E77" i="66"/>
  <c r="K76" i="66"/>
  <c r="I76" i="66"/>
  <c r="G76" i="66"/>
  <c r="E76" i="66"/>
  <c r="K75" i="66"/>
  <c r="I75" i="66"/>
  <c r="G75" i="66"/>
  <c r="E75" i="66"/>
  <c r="K74" i="66"/>
  <c r="I74" i="66"/>
  <c r="G74" i="66"/>
  <c r="E74" i="66"/>
  <c r="K73" i="66"/>
  <c r="I73" i="66"/>
  <c r="G73" i="66"/>
  <c r="E73" i="66"/>
  <c r="K72" i="66"/>
  <c r="I72" i="66"/>
  <c r="G72" i="66"/>
  <c r="E72" i="66"/>
  <c r="K71" i="66"/>
  <c r="I71" i="66"/>
  <c r="G71" i="66"/>
  <c r="E71" i="66"/>
  <c r="K70" i="66"/>
  <c r="I70" i="66"/>
  <c r="G70" i="66"/>
  <c r="E70" i="66"/>
  <c r="K69" i="66"/>
  <c r="I69" i="66"/>
  <c r="G69" i="66"/>
  <c r="E69" i="66"/>
  <c r="K68" i="66"/>
  <c r="I68" i="66"/>
  <c r="G68" i="66"/>
  <c r="E68" i="66"/>
  <c r="K67" i="66"/>
  <c r="I67" i="66"/>
  <c r="G67" i="66"/>
  <c r="E67" i="66"/>
  <c r="K66" i="66"/>
  <c r="I66" i="66"/>
  <c r="G66" i="66"/>
  <c r="E66" i="66"/>
  <c r="K65" i="66"/>
  <c r="I65" i="66"/>
  <c r="G65" i="66"/>
  <c r="E65" i="66"/>
  <c r="K64" i="66"/>
  <c r="I64" i="66"/>
  <c r="G64" i="66"/>
  <c r="E64" i="66"/>
  <c r="K63" i="66"/>
  <c r="I63" i="66"/>
  <c r="G63" i="66"/>
  <c r="E63" i="66"/>
  <c r="K62" i="66"/>
  <c r="I62" i="66"/>
  <c r="G62" i="66"/>
  <c r="E62" i="66"/>
  <c r="K61" i="66"/>
  <c r="I61" i="66"/>
  <c r="G61" i="66"/>
  <c r="E61" i="66"/>
  <c r="K60" i="66"/>
  <c r="I60" i="66"/>
  <c r="G60" i="66"/>
  <c r="E60" i="66"/>
  <c r="K59" i="66"/>
  <c r="I59" i="66"/>
  <c r="G59" i="66"/>
  <c r="E59" i="66"/>
  <c r="K58" i="66"/>
  <c r="I58" i="66"/>
  <c r="G58" i="66"/>
  <c r="E58" i="66"/>
  <c r="K57" i="66"/>
  <c r="I57" i="66"/>
  <c r="G57" i="66"/>
  <c r="E57" i="66"/>
  <c r="K56" i="66"/>
  <c r="I56" i="66"/>
  <c r="G56" i="66"/>
  <c r="E56" i="66"/>
  <c r="K55" i="66"/>
  <c r="I55" i="66"/>
  <c r="G55" i="66"/>
  <c r="E55" i="66"/>
  <c r="K54" i="66"/>
  <c r="I54" i="66"/>
  <c r="G54" i="66"/>
  <c r="E54" i="66"/>
  <c r="K53" i="66"/>
  <c r="I53" i="66"/>
  <c r="G53" i="66"/>
  <c r="E53" i="66"/>
  <c r="K52" i="66"/>
  <c r="I52" i="66"/>
  <c r="G52" i="66"/>
  <c r="E52" i="66"/>
  <c r="K51" i="66"/>
  <c r="I51" i="66"/>
  <c r="G51" i="66"/>
  <c r="E51" i="66"/>
  <c r="K50" i="66"/>
  <c r="I50" i="66"/>
  <c r="G50" i="66"/>
  <c r="E50" i="66"/>
  <c r="K49" i="66"/>
  <c r="I49" i="66"/>
  <c r="G49" i="66"/>
  <c r="E49" i="66"/>
  <c r="K48" i="66"/>
  <c r="I48" i="66"/>
  <c r="G48" i="66"/>
  <c r="E48" i="66"/>
  <c r="K47" i="66"/>
  <c r="I47" i="66"/>
  <c r="G47" i="66"/>
  <c r="E47" i="66"/>
  <c r="K46" i="66"/>
  <c r="I46" i="66"/>
  <c r="G46" i="66"/>
  <c r="E46" i="66"/>
  <c r="K45" i="66"/>
  <c r="I45" i="66"/>
  <c r="G45" i="66"/>
  <c r="E45" i="66"/>
  <c r="K44" i="66"/>
  <c r="I44" i="66"/>
  <c r="G44" i="66"/>
  <c r="E44" i="66"/>
  <c r="K43" i="66"/>
  <c r="I43" i="66"/>
  <c r="G43" i="66"/>
  <c r="E43" i="66"/>
  <c r="K42" i="66"/>
  <c r="I42" i="66"/>
  <c r="G42" i="66"/>
  <c r="E42" i="66"/>
  <c r="K41" i="66"/>
  <c r="I41" i="66"/>
  <c r="G41" i="66"/>
  <c r="E41" i="66"/>
  <c r="K40" i="66"/>
  <c r="I40" i="66"/>
  <c r="G40" i="66"/>
  <c r="E40" i="66"/>
  <c r="K39" i="66"/>
  <c r="I39" i="66"/>
  <c r="G39" i="66"/>
  <c r="E39" i="66"/>
  <c r="K38" i="66"/>
  <c r="I38" i="66"/>
  <c r="G38" i="66"/>
  <c r="E38" i="66"/>
  <c r="K37" i="66"/>
  <c r="I37" i="66"/>
  <c r="G37" i="66"/>
  <c r="E37" i="66"/>
  <c r="K36" i="66"/>
  <c r="I36" i="66"/>
  <c r="G36" i="66"/>
  <c r="E36" i="66"/>
  <c r="K35" i="66"/>
  <c r="I35" i="66"/>
  <c r="G35" i="66"/>
  <c r="E35" i="66"/>
  <c r="K34" i="66"/>
  <c r="I34" i="66"/>
  <c r="G34" i="66"/>
  <c r="E34" i="66"/>
  <c r="K33" i="66"/>
  <c r="I33" i="66"/>
  <c r="G33" i="66"/>
  <c r="E33" i="66"/>
  <c r="K32" i="66"/>
  <c r="I32" i="66"/>
  <c r="G32" i="66"/>
  <c r="E32" i="66"/>
  <c r="K31" i="66"/>
  <c r="I31" i="66"/>
  <c r="G31" i="66"/>
  <c r="E31" i="66"/>
  <c r="K30" i="66"/>
  <c r="I30" i="66"/>
  <c r="G30" i="66"/>
  <c r="E30" i="66"/>
  <c r="I29" i="66"/>
  <c r="G29" i="66"/>
  <c r="I28" i="66"/>
  <c r="G28" i="66"/>
  <c r="K27" i="66"/>
  <c r="I27" i="66"/>
  <c r="G27" i="66"/>
  <c r="E27" i="66"/>
  <c r="K26" i="66"/>
  <c r="I26" i="66"/>
  <c r="G26" i="66"/>
  <c r="E26" i="66"/>
  <c r="K25" i="66"/>
  <c r="I25" i="66"/>
  <c r="G25" i="66"/>
  <c r="E25" i="66"/>
  <c r="K24" i="66"/>
  <c r="I24" i="66"/>
  <c r="G24" i="66"/>
  <c r="E24" i="66"/>
  <c r="K23" i="66"/>
  <c r="I23" i="66"/>
  <c r="G23" i="66"/>
  <c r="E23" i="66"/>
  <c r="K22" i="66"/>
  <c r="I22" i="66"/>
  <c r="G22" i="66"/>
  <c r="E22" i="66"/>
  <c r="K21" i="66"/>
  <c r="I21" i="66"/>
  <c r="G21" i="66"/>
  <c r="E21" i="66"/>
  <c r="K20" i="66"/>
  <c r="I20" i="66"/>
  <c r="G20" i="66"/>
  <c r="E20" i="66"/>
  <c r="K19" i="66"/>
  <c r="I19" i="66"/>
  <c r="G19" i="66"/>
  <c r="E19" i="66"/>
  <c r="K18" i="66"/>
  <c r="I18" i="66"/>
  <c r="G18" i="66"/>
  <c r="E18" i="66"/>
  <c r="K17" i="66"/>
  <c r="I17" i="66"/>
  <c r="G17" i="66"/>
  <c r="E17" i="66"/>
  <c r="K16" i="66"/>
  <c r="I16" i="66"/>
  <c r="G16" i="66"/>
  <c r="E16" i="66"/>
  <c r="K15" i="66"/>
  <c r="I15" i="66"/>
  <c r="G15" i="66"/>
  <c r="E15" i="66"/>
  <c r="K14" i="66"/>
  <c r="I14" i="66"/>
  <c r="G14" i="66"/>
  <c r="E14" i="66"/>
  <c r="K13" i="66"/>
  <c r="I13" i="66"/>
  <c r="G13" i="66"/>
  <c r="E13" i="66"/>
  <c r="K12" i="66"/>
  <c r="I12" i="66"/>
  <c r="G12" i="66"/>
  <c r="E12" i="66"/>
  <c r="K11" i="66"/>
  <c r="I11" i="66"/>
  <c r="G11" i="66"/>
  <c r="E11" i="66"/>
  <c r="K10" i="66"/>
  <c r="I10" i="66"/>
  <c r="G10" i="66"/>
  <c r="E10" i="66"/>
  <c r="K9" i="66"/>
  <c r="I9" i="66"/>
  <c r="G9" i="66"/>
  <c r="E9" i="66"/>
  <c r="K8" i="66"/>
  <c r="I8" i="66"/>
  <c r="G8" i="66"/>
  <c r="E8" i="66"/>
  <c r="K7" i="66"/>
  <c r="I7" i="66"/>
  <c r="G7" i="66"/>
  <c r="E7" i="66"/>
  <c r="K6" i="66"/>
  <c r="I6" i="66"/>
  <c r="G6" i="66"/>
  <c r="E6" i="66"/>
  <c r="K5" i="66"/>
  <c r="I5" i="66"/>
  <c r="G5" i="66"/>
  <c r="E5" i="66"/>
  <c r="K4" i="66"/>
  <c r="I4" i="66"/>
  <c r="G4" i="66"/>
  <c r="E4" i="66"/>
  <c r="K3" i="66"/>
  <c r="I3" i="66"/>
  <c r="G3" i="66"/>
  <c r="E3" i="66"/>
  <c r="K2" i="66"/>
  <c r="I2" i="66"/>
  <c r="G2" i="66"/>
  <c r="E2" i="66"/>
  <c r="G933" i="12"/>
  <c r="G932" i="12"/>
  <c r="G931" i="12"/>
  <c r="E931" i="12"/>
  <c r="G930" i="12"/>
  <c r="E930" i="12"/>
  <c r="G929" i="12"/>
  <c r="E929" i="12"/>
  <c r="G928" i="12"/>
  <c r="E928" i="12"/>
  <c r="G927" i="12"/>
  <c r="E927" i="12"/>
  <c r="G926" i="12"/>
  <c r="E926" i="12"/>
  <c r="G925" i="12"/>
  <c r="E925" i="12"/>
  <c r="G924" i="12"/>
  <c r="E924" i="12"/>
  <c r="G923" i="12"/>
  <c r="E923" i="12"/>
  <c r="G922" i="12"/>
  <c r="E922" i="12"/>
  <c r="G921" i="12"/>
  <c r="E921" i="12"/>
  <c r="G920" i="12"/>
  <c r="E920" i="12"/>
  <c r="G919" i="12"/>
  <c r="E919" i="12"/>
  <c r="G918" i="12"/>
  <c r="E918" i="12"/>
  <c r="G917" i="12"/>
  <c r="E917" i="12"/>
  <c r="G916" i="12"/>
  <c r="E916" i="12"/>
  <c r="G915" i="12"/>
  <c r="E915" i="12"/>
  <c r="G914" i="12"/>
  <c r="E914" i="12"/>
  <c r="G913" i="12"/>
  <c r="E913" i="12"/>
  <c r="G912" i="12"/>
  <c r="E912" i="12"/>
  <c r="G911" i="12"/>
  <c r="E911" i="12"/>
  <c r="G910" i="12"/>
  <c r="E910" i="12"/>
  <c r="G909" i="12"/>
  <c r="E909" i="12"/>
  <c r="G908" i="12"/>
  <c r="E908" i="12"/>
  <c r="G907" i="12"/>
  <c r="E907" i="12"/>
  <c r="G906" i="12"/>
  <c r="E906" i="12"/>
  <c r="G905" i="12"/>
  <c r="E905" i="12"/>
  <c r="G904" i="12"/>
  <c r="E904" i="12"/>
  <c r="G903" i="12"/>
  <c r="E903" i="12"/>
  <c r="G902" i="12"/>
  <c r="E902" i="12"/>
  <c r="G901" i="12"/>
  <c r="E901" i="12"/>
  <c r="G900" i="12"/>
  <c r="E900" i="12"/>
  <c r="G899" i="12"/>
  <c r="E899" i="12"/>
  <c r="G898" i="12"/>
  <c r="E898" i="12"/>
  <c r="G897" i="12"/>
  <c r="E897" i="12"/>
  <c r="G896" i="12"/>
  <c r="E896" i="12"/>
  <c r="G895" i="12"/>
  <c r="E895" i="12"/>
  <c r="G894" i="12"/>
  <c r="E894" i="12"/>
  <c r="G893" i="12"/>
  <c r="E893" i="12"/>
  <c r="G892" i="12"/>
  <c r="E892" i="12"/>
  <c r="G891" i="12"/>
  <c r="E891" i="12"/>
  <c r="G890" i="12"/>
  <c r="E890" i="12"/>
  <c r="G889" i="12"/>
  <c r="E889" i="12"/>
  <c r="G888" i="12"/>
  <c r="E888" i="12"/>
  <c r="G875" i="12"/>
  <c r="E875" i="12"/>
  <c r="G874" i="12"/>
  <c r="E874" i="12"/>
  <c r="G873" i="12"/>
  <c r="E873" i="12"/>
  <c r="G872" i="12"/>
  <c r="E872" i="12"/>
  <c r="G871" i="12"/>
  <c r="E871" i="12"/>
  <c r="G870" i="12"/>
  <c r="E870" i="12"/>
  <c r="G869" i="12"/>
  <c r="E869" i="12"/>
  <c r="G868" i="12"/>
  <c r="E868" i="12"/>
  <c r="G867" i="12"/>
  <c r="E867" i="12"/>
  <c r="G866" i="12"/>
  <c r="E866" i="12"/>
  <c r="G865" i="12"/>
  <c r="E865" i="12"/>
  <c r="G864" i="12"/>
  <c r="E864" i="12"/>
  <c r="G863" i="12"/>
  <c r="E863" i="12"/>
  <c r="G862" i="12"/>
  <c r="E862" i="12"/>
  <c r="G861" i="12"/>
  <c r="E861" i="12"/>
  <c r="G860" i="12"/>
  <c r="E860" i="12"/>
  <c r="G859" i="12"/>
  <c r="E859" i="12"/>
  <c r="G858" i="12"/>
  <c r="E858" i="12"/>
  <c r="G857" i="12"/>
  <c r="E857" i="12"/>
  <c r="G856" i="12"/>
  <c r="E856" i="12"/>
  <c r="G855" i="12"/>
  <c r="E855" i="12"/>
  <c r="G854" i="12"/>
  <c r="E854" i="12"/>
  <c r="G853" i="12"/>
  <c r="E853" i="12"/>
  <c r="G852" i="12"/>
  <c r="E852" i="12"/>
  <c r="G851" i="12"/>
  <c r="E851" i="12"/>
  <c r="G850" i="12"/>
  <c r="E850" i="12"/>
  <c r="G849" i="12"/>
  <c r="E849" i="12"/>
  <c r="G848" i="12"/>
  <c r="E848" i="12"/>
  <c r="G847" i="12"/>
  <c r="E847" i="12"/>
  <c r="G846" i="12"/>
  <c r="E846" i="12"/>
  <c r="G845" i="12"/>
  <c r="E845" i="12"/>
  <c r="G844" i="12"/>
  <c r="E844" i="12"/>
  <c r="G843" i="12"/>
  <c r="E843" i="12"/>
  <c r="G842" i="12"/>
  <c r="E842" i="12"/>
  <c r="G841" i="12"/>
  <c r="E841" i="12"/>
  <c r="G840" i="12"/>
  <c r="E840" i="12"/>
  <c r="G839" i="12"/>
  <c r="E839" i="12"/>
  <c r="G838" i="12"/>
  <c r="E838" i="12"/>
  <c r="G837" i="12"/>
  <c r="E837" i="12"/>
  <c r="G836" i="12"/>
  <c r="E836" i="12"/>
  <c r="G835" i="12"/>
  <c r="E835" i="12"/>
  <c r="G834" i="12"/>
  <c r="E834" i="12"/>
  <c r="G833" i="12"/>
  <c r="E833" i="12"/>
  <c r="G832" i="12"/>
  <c r="E832" i="12"/>
  <c r="G831" i="12"/>
  <c r="E831" i="12"/>
  <c r="G830" i="12"/>
  <c r="E830" i="12"/>
  <c r="G829" i="12"/>
  <c r="E829" i="12"/>
  <c r="G828" i="12"/>
  <c r="E828" i="12"/>
  <c r="G827" i="12"/>
  <c r="E827" i="12"/>
  <c r="G826" i="12"/>
  <c r="E826" i="12"/>
  <c r="G825" i="12"/>
  <c r="E825" i="12"/>
  <c r="G824" i="12"/>
  <c r="E824" i="12"/>
  <c r="G823" i="12"/>
  <c r="E823" i="12"/>
  <c r="G822" i="12"/>
  <c r="E822" i="12"/>
  <c r="G821" i="12"/>
  <c r="E821" i="12"/>
  <c r="G820" i="12"/>
  <c r="E820" i="12"/>
  <c r="G819" i="12"/>
  <c r="E819" i="12"/>
  <c r="G818" i="12"/>
  <c r="E818" i="12"/>
  <c r="G817" i="12"/>
  <c r="E817" i="12"/>
  <c r="G816" i="12"/>
  <c r="E816" i="12"/>
  <c r="G815" i="12"/>
  <c r="E815" i="12"/>
  <c r="G814" i="12"/>
  <c r="E814" i="12"/>
  <c r="G813" i="12"/>
  <c r="E813" i="12"/>
  <c r="E810" i="12"/>
  <c r="E809" i="12"/>
  <c r="G808" i="12"/>
  <c r="E808" i="12"/>
  <c r="G807" i="12"/>
  <c r="E807" i="12"/>
  <c r="G806" i="12"/>
  <c r="E806" i="12"/>
  <c r="G805" i="12"/>
  <c r="E805" i="12"/>
  <c r="G804" i="12"/>
  <c r="E804" i="12"/>
  <c r="G803" i="12"/>
  <c r="E803" i="12"/>
  <c r="G802" i="12"/>
  <c r="E802" i="12"/>
  <c r="G801" i="12"/>
  <c r="E801" i="12"/>
  <c r="G800" i="12"/>
  <c r="E800" i="12"/>
  <c r="G799" i="12"/>
  <c r="E799" i="12"/>
  <c r="G798" i="12"/>
  <c r="E798" i="12"/>
  <c r="G797" i="12"/>
  <c r="E797" i="12"/>
  <c r="G796" i="12"/>
  <c r="E796" i="12"/>
  <c r="G795" i="12"/>
  <c r="E795" i="12"/>
  <c r="G794" i="12"/>
  <c r="E794" i="12"/>
  <c r="G793" i="12"/>
  <c r="E793" i="12"/>
  <c r="G792" i="12"/>
  <c r="E792" i="12"/>
  <c r="G791" i="12"/>
  <c r="E791" i="12"/>
  <c r="G790" i="12"/>
  <c r="E790" i="12"/>
  <c r="G789" i="12"/>
  <c r="E789" i="12"/>
  <c r="G788" i="12"/>
  <c r="E788" i="12"/>
  <c r="G787" i="12"/>
  <c r="E787" i="12"/>
  <c r="G786" i="12"/>
  <c r="E786" i="12"/>
  <c r="G785" i="12"/>
  <c r="E785" i="12"/>
  <c r="G784" i="12"/>
  <c r="E784" i="12"/>
  <c r="G783" i="12"/>
  <c r="E783" i="12"/>
  <c r="G782" i="12"/>
  <c r="E782" i="12"/>
  <c r="G781" i="12"/>
  <c r="E781" i="12"/>
  <c r="G780" i="12"/>
  <c r="E780" i="12"/>
  <c r="G779" i="12"/>
  <c r="E779" i="12"/>
  <c r="G778" i="12"/>
  <c r="E778" i="12"/>
  <c r="G777" i="12"/>
  <c r="E777" i="12"/>
  <c r="G776" i="12"/>
  <c r="E776" i="12"/>
  <c r="G775" i="12"/>
  <c r="E775" i="12"/>
  <c r="G774" i="12"/>
  <c r="E774" i="12"/>
  <c r="G773" i="12"/>
  <c r="E773" i="12"/>
  <c r="G772" i="12"/>
  <c r="E772" i="12"/>
  <c r="G771" i="12"/>
  <c r="E771" i="12"/>
  <c r="G770" i="12"/>
  <c r="E770" i="12"/>
  <c r="G769" i="12"/>
  <c r="E769" i="12"/>
  <c r="G768" i="12"/>
  <c r="E768" i="12"/>
  <c r="G767" i="12"/>
  <c r="E767" i="12"/>
  <c r="G766" i="12"/>
  <c r="E766" i="12"/>
  <c r="G765" i="12"/>
  <c r="E765" i="12"/>
  <c r="G764" i="12"/>
  <c r="E764" i="12"/>
  <c r="G763" i="12"/>
  <c r="E763" i="12"/>
  <c r="G762" i="12"/>
  <c r="E762" i="12"/>
  <c r="G761" i="12"/>
  <c r="E761" i="12"/>
  <c r="G760" i="12"/>
  <c r="E760" i="12"/>
  <c r="G759" i="12"/>
  <c r="E759" i="12"/>
  <c r="G758" i="12"/>
  <c r="E758" i="12"/>
  <c r="G757" i="12"/>
  <c r="E757" i="12"/>
  <c r="G756" i="12"/>
  <c r="E756" i="12"/>
  <c r="G755" i="12"/>
  <c r="E755" i="12"/>
  <c r="G754" i="12"/>
  <c r="E754" i="12"/>
  <c r="G753" i="12"/>
  <c r="E753" i="12"/>
  <c r="G752" i="12"/>
  <c r="E752" i="12"/>
  <c r="G751" i="12"/>
  <c r="E751" i="12"/>
  <c r="G750" i="12"/>
  <c r="E750" i="12"/>
  <c r="G749" i="12"/>
  <c r="E749" i="12"/>
  <c r="G748" i="12"/>
  <c r="E748" i="12"/>
  <c r="G747" i="12"/>
  <c r="E747" i="12"/>
  <c r="G746" i="12"/>
  <c r="E746" i="12"/>
  <c r="G745" i="12"/>
  <c r="E745" i="12"/>
  <c r="G744" i="12"/>
  <c r="E744" i="12"/>
  <c r="G743" i="12"/>
  <c r="E743" i="12"/>
  <c r="G742" i="12"/>
  <c r="E742" i="12"/>
  <c r="G741" i="12"/>
  <c r="E741" i="12"/>
  <c r="G740" i="12"/>
  <c r="E740" i="12"/>
  <c r="G739" i="12"/>
  <c r="E739" i="12"/>
  <c r="G738" i="12"/>
  <c r="E738" i="12"/>
  <c r="G737" i="12"/>
  <c r="E737" i="12"/>
  <c r="G736" i="12"/>
  <c r="E736" i="12"/>
  <c r="G735" i="12"/>
  <c r="G734" i="12"/>
  <c r="E734" i="12"/>
  <c r="G733" i="12"/>
  <c r="E733" i="12"/>
  <c r="G732" i="12"/>
  <c r="E732" i="12"/>
  <c r="G731" i="12"/>
  <c r="E731" i="12"/>
  <c r="G730" i="12"/>
  <c r="E730" i="12"/>
  <c r="G729" i="12"/>
  <c r="E729" i="12"/>
  <c r="G728" i="12"/>
  <c r="E728" i="12"/>
  <c r="G727" i="12"/>
  <c r="E727" i="12"/>
  <c r="G726" i="12"/>
  <c r="E726" i="12"/>
  <c r="G725" i="12"/>
  <c r="E725" i="12"/>
  <c r="G724" i="12"/>
  <c r="E724" i="12"/>
  <c r="G723" i="12"/>
  <c r="E723" i="12"/>
  <c r="G722" i="12"/>
  <c r="E722" i="12"/>
  <c r="G721" i="12"/>
  <c r="E721" i="12"/>
  <c r="G720" i="12"/>
  <c r="E720" i="12"/>
  <c r="G719" i="12"/>
  <c r="E719" i="12"/>
  <c r="G718" i="12"/>
  <c r="E718" i="12"/>
  <c r="G717" i="12"/>
  <c r="E717" i="12"/>
  <c r="G716" i="12"/>
  <c r="E716" i="12"/>
  <c r="G715" i="12"/>
  <c r="E715" i="12"/>
  <c r="G714" i="12"/>
  <c r="E714" i="12"/>
  <c r="G713" i="12"/>
  <c r="E713" i="12"/>
  <c r="G712" i="12"/>
  <c r="E712" i="12"/>
  <c r="G711" i="12"/>
  <c r="E711" i="12"/>
  <c r="G710" i="12"/>
  <c r="E710" i="12"/>
  <c r="G709" i="12"/>
  <c r="E709" i="12"/>
  <c r="G708" i="12"/>
  <c r="E708" i="12"/>
  <c r="G707" i="12"/>
  <c r="E707" i="12"/>
  <c r="G706" i="12"/>
  <c r="E706" i="12"/>
  <c r="G705" i="12"/>
  <c r="E705" i="12"/>
  <c r="G704" i="12"/>
  <c r="E704" i="12"/>
  <c r="G703" i="12"/>
  <c r="E703" i="12"/>
  <c r="G702" i="12"/>
  <c r="E702" i="12"/>
  <c r="G701" i="12"/>
  <c r="E701" i="12"/>
  <c r="G700" i="12"/>
  <c r="E700" i="12"/>
  <c r="G699" i="12"/>
  <c r="E699" i="12"/>
  <c r="G698" i="12"/>
  <c r="E698" i="12"/>
  <c r="G697" i="12"/>
  <c r="E697" i="12"/>
  <c r="G696" i="12"/>
  <c r="E696" i="12"/>
  <c r="G695" i="12"/>
  <c r="E695" i="12"/>
  <c r="G694" i="12"/>
  <c r="E694" i="12"/>
  <c r="G693" i="12"/>
  <c r="E693" i="12"/>
  <c r="G692" i="12"/>
  <c r="E692" i="12"/>
  <c r="G691" i="12"/>
  <c r="E691" i="12"/>
  <c r="G690" i="12"/>
  <c r="E690" i="12"/>
  <c r="G689" i="12"/>
  <c r="E689" i="12"/>
  <c r="G688" i="12"/>
  <c r="E688" i="12"/>
  <c r="G686" i="12"/>
  <c r="E686" i="12"/>
  <c r="G682" i="12"/>
  <c r="E682" i="12"/>
  <c r="G681" i="12"/>
  <c r="E681" i="12"/>
  <c r="G680" i="12"/>
  <c r="E680" i="12"/>
  <c r="G679" i="12"/>
  <c r="E679" i="12"/>
  <c r="G678" i="12"/>
  <c r="E678" i="12"/>
  <c r="G677" i="12"/>
  <c r="E677" i="12"/>
  <c r="G676" i="12"/>
  <c r="E676" i="12"/>
  <c r="G675" i="12"/>
  <c r="E675" i="12"/>
  <c r="G674" i="12"/>
  <c r="E674" i="12"/>
  <c r="G673" i="12"/>
  <c r="E673" i="12"/>
  <c r="G672" i="12"/>
  <c r="E672" i="12"/>
  <c r="G671" i="12"/>
  <c r="E671" i="12"/>
  <c r="G670" i="12"/>
  <c r="E670" i="12"/>
  <c r="G669" i="12"/>
  <c r="E669" i="12"/>
  <c r="G668" i="12"/>
  <c r="E668" i="12"/>
  <c r="G667" i="12"/>
  <c r="E667" i="12"/>
  <c r="G666" i="12"/>
  <c r="E666" i="12"/>
  <c r="G665" i="12"/>
  <c r="E665" i="12"/>
  <c r="G664" i="12"/>
  <c r="E664" i="12"/>
  <c r="G663" i="12"/>
  <c r="E663" i="12"/>
  <c r="G662" i="12"/>
  <c r="E662" i="12"/>
  <c r="G661" i="12"/>
  <c r="E661" i="12"/>
  <c r="G660" i="12"/>
  <c r="E660" i="12"/>
  <c r="G659" i="12"/>
  <c r="E659" i="12"/>
  <c r="G658" i="12"/>
  <c r="E658" i="12"/>
  <c r="G657" i="12"/>
  <c r="E657" i="12"/>
  <c r="G656" i="12"/>
  <c r="E656" i="12"/>
  <c r="G655" i="12"/>
  <c r="E655" i="12"/>
  <c r="G654" i="12"/>
  <c r="E654" i="12"/>
  <c r="G653" i="12"/>
  <c r="E653" i="12"/>
  <c r="G652" i="12"/>
  <c r="E652" i="12"/>
  <c r="G651" i="12"/>
  <c r="E651" i="12"/>
  <c r="G650" i="12"/>
  <c r="E650" i="12"/>
  <c r="G649" i="12"/>
  <c r="E649" i="12"/>
  <c r="G648" i="12"/>
  <c r="E648" i="12"/>
  <c r="G647" i="12"/>
  <c r="E647" i="12"/>
  <c r="G646" i="12"/>
  <c r="E646" i="12"/>
  <c r="G645" i="12"/>
  <c r="E645" i="12"/>
  <c r="G644" i="12"/>
  <c r="E644" i="12"/>
  <c r="G643" i="12"/>
  <c r="E643" i="12"/>
  <c r="G642" i="12"/>
  <c r="G641" i="12"/>
  <c r="G640" i="12"/>
  <c r="E640" i="12"/>
  <c r="G639" i="12"/>
  <c r="E639" i="12"/>
  <c r="G638" i="12"/>
  <c r="E638" i="12"/>
  <c r="G637" i="12"/>
  <c r="E637" i="12"/>
  <c r="G636" i="12"/>
  <c r="E636" i="12"/>
  <c r="G635" i="12"/>
  <c r="E635" i="12"/>
  <c r="G634" i="12"/>
  <c r="E634" i="12"/>
  <c r="G633" i="12"/>
  <c r="E633" i="12"/>
  <c r="G632" i="12"/>
  <c r="E632" i="12"/>
  <c r="G631" i="12"/>
  <c r="E631" i="12"/>
  <c r="G630" i="12"/>
  <c r="E630" i="12"/>
  <c r="G629" i="12"/>
  <c r="E629" i="12"/>
  <c r="G628" i="12"/>
  <c r="E628" i="12"/>
  <c r="G627" i="12"/>
  <c r="E627" i="12"/>
  <c r="G625" i="12"/>
  <c r="E625" i="12"/>
  <c r="G624" i="12"/>
  <c r="E624" i="12"/>
  <c r="G623" i="12"/>
  <c r="E623" i="12"/>
  <c r="G622" i="12"/>
  <c r="E622" i="12"/>
  <c r="G621" i="12"/>
  <c r="E621" i="12"/>
  <c r="G620" i="12"/>
  <c r="E620" i="12"/>
  <c r="G619" i="12"/>
  <c r="E619" i="12"/>
  <c r="G618" i="12"/>
  <c r="E618" i="12"/>
  <c r="G617" i="12"/>
  <c r="E617" i="12"/>
  <c r="E616" i="12"/>
  <c r="E615" i="12"/>
  <c r="G614" i="12"/>
  <c r="E614" i="12"/>
  <c r="E613" i="12"/>
  <c r="G612" i="12"/>
  <c r="E612" i="12"/>
  <c r="G611" i="12"/>
  <c r="E611" i="12"/>
  <c r="G610" i="12"/>
  <c r="E610" i="12"/>
  <c r="G609" i="12"/>
  <c r="E609" i="12"/>
  <c r="G608" i="12"/>
  <c r="E608" i="12"/>
  <c r="G607" i="12"/>
  <c r="E607" i="12"/>
  <c r="G606" i="12"/>
  <c r="E606" i="12"/>
  <c r="G605" i="12"/>
  <c r="E605" i="12"/>
  <c r="G604" i="12"/>
  <c r="E604" i="12"/>
  <c r="G603" i="12"/>
  <c r="E603" i="12"/>
  <c r="G602" i="12"/>
  <c r="E602" i="12"/>
  <c r="G601" i="12"/>
  <c r="E601" i="12"/>
  <c r="G600" i="12"/>
  <c r="E600" i="12"/>
  <c r="G599" i="12"/>
  <c r="E599" i="12"/>
  <c r="G598" i="12"/>
  <c r="E598" i="12"/>
  <c r="G597" i="12"/>
  <c r="E597" i="12"/>
  <c r="G596" i="12"/>
  <c r="E596" i="12"/>
  <c r="G595" i="12"/>
  <c r="E595" i="12"/>
  <c r="G594" i="12"/>
  <c r="E594" i="12"/>
  <c r="G593" i="12"/>
  <c r="E593" i="12"/>
  <c r="G592" i="12"/>
  <c r="E592" i="12"/>
  <c r="G591" i="12"/>
  <c r="E591" i="12"/>
  <c r="G590" i="12"/>
  <c r="E590" i="12"/>
  <c r="G589" i="12"/>
  <c r="E589" i="12"/>
  <c r="G588" i="12"/>
  <c r="E588" i="12"/>
  <c r="G586" i="12"/>
  <c r="E586" i="12"/>
  <c r="G585" i="12"/>
  <c r="E585" i="12"/>
  <c r="G584" i="12"/>
  <c r="E584" i="12"/>
  <c r="G583" i="12"/>
  <c r="E583" i="12"/>
  <c r="G582" i="12"/>
  <c r="E582" i="12"/>
  <c r="G581" i="12"/>
  <c r="E581" i="12"/>
  <c r="G580" i="12"/>
  <c r="E580" i="12"/>
  <c r="G579" i="12"/>
  <c r="E579" i="12"/>
  <c r="G578" i="12"/>
  <c r="E578" i="12"/>
  <c r="G577" i="12"/>
  <c r="E577" i="12"/>
  <c r="G576" i="12"/>
  <c r="E576" i="12"/>
  <c r="G575" i="12"/>
  <c r="E575" i="12"/>
  <c r="G574" i="12"/>
  <c r="E574" i="12"/>
  <c r="G573" i="12"/>
  <c r="E573" i="12"/>
  <c r="G572" i="12"/>
  <c r="E572" i="12"/>
  <c r="G571" i="12"/>
  <c r="E571" i="12"/>
  <c r="G570" i="12"/>
  <c r="E570" i="12"/>
  <c r="G569" i="12"/>
  <c r="E569" i="12"/>
  <c r="G568" i="12"/>
  <c r="E568" i="12"/>
  <c r="G567" i="12"/>
  <c r="E567" i="12"/>
  <c r="E566" i="12"/>
  <c r="G565" i="12"/>
  <c r="E565" i="12"/>
  <c r="G564" i="12"/>
  <c r="E564" i="12"/>
  <c r="G563" i="12"/>
  <c r="E563" i="12"/>
  <c r="G562" i="12"/>
  <c r="E562" i="12"/>
  <c r="G561" i="12"/>
  <c r="E561" i="12"/>
  <c r="G560" i="12"/>
  <c r="E560" i="12"/>
  <c r="G559" i="12"/>
  <c r="E559" i="12"/>
  <c r="G558" i="12"/>
  <c r="E558" i="12"/>
  <c r="G557" i="12"/>
  <c r="E557" i="12"/>
  <c r="G556" i="12"/>
  <c r="E556" i="12"/>
  <c r="G555" i="12"/>
  <c r="E555" i="12"/>
  <c r="G554" i="12"/>
  <c r="E554" i="12"/>
  <c r="G553" i="12"/>
  <c r="E553" i="12"/>
  <c r="G552" i="12"/>
  <c r="E552" i="12"/>
  <c r="G551" i="12"/>
  <c r="E551" i="12"/>
  <c r="G550" i="12"/>
  <c r="E550" i="12"/>
  <c r="G549" i="12"/>
  <c r="E549" i="12"/>
  <c r="G548" i="12"/>
  <c r="E548" i="12"/>
  <c r="G547" i="12"/>
  <c r="E547" i="12"/>
  <c r="G546" i="12"/>
  <c r="E546" i="12"/>
  <c r="G545" i="12"/>
  <c r="E545" i="12"/>
  <c r="G544" i="12"/>
  <c r="E544" i="12"/>
  <c r="G543" i="12"/>
  <c r="E543" i="12"/>
  <c r="G542" i="12"/>
  <c r="E542" i="12"/>
  <c r="G541" i="12"/>
  <c r="E541" i="12"/>
  <c r="G540" i="12"/>
  <c r="E540" i="12"/>
  <c r="G539" i="12"/>
  <c r="E539" i="12"/>
  <c r="G538" i="12"/>
  <c r="E538" i="12"/>
  <c r="G537" i="12"/>
  <c r="E537" i="12"/>
  <c r="G536" i="12"/>
  <c r="E536" i="12"/>
  <c r="G535" i="12"/>
  <c r="E535" i="12"/>
  <c r="G534" i="12"/>
  <c r="E534" i="12"/>
  <c r="G533" i="12"/>
  <c r="E533" i="12"/>
  <c r="G532" i="12"/>
  <c r="E532" i="12"/>
  <c r="G531" i="12"/>
  <c r="E531" i="12"/>
  <c r="G530" i="12"/>
  <c r="E530" i="12"/>
  <c r="G529" i="12"/>
  <c r="E529" i="12"/>
  <c r="G527" i="12"/>
  <c r="E527" i="12"/>
  <c r="G526" i="12"/>
  <c r="E526" i="12"/>
  <c r="G525" i="12"/>
  <c r="E525" i="12"/>
  <c r="G524" i="12"/>
  <c r="E524" i="12"/>
  <c r="G523" i="12"/>
  <c r="E523" i="12"/>
  <c r="G522" i="12"/>
  <c r="E522" i="12"/>
  <c r="G521" i="12"/>
  <c r="E521" i="12"/>
  <c r="G520" i="12"/>
  <c r="E520" i="12"/>
  <c r="G519" i="12"/>
  <c r="E519" i="12"/>
  <c r="G518" i="12"/>
  <c r="E518" i="12"/>
  <c r="G517" i="12"/>
  <c r="E517" i="12"/>
  <c r="G516" i="12"/>
  <c r="E516" i="12"/>
  <c r="G515" i="12"/>
  <c r="E515" i="12"/>
  <c r="G514" i="12"/>
  <c r="E514" i="12"/>
  <c r="G513" i="12"/>
  <c r="E513" i="12"/>
  <c r="G512" i="12"/>
  <c r="E512" i="12"/>
  <c r="G511" i="12"/>
  <c r="E511" i="12"/>
  <c r="G510" i="12"/>
  <c r="E510" i="12"/>
  <c r="G509" i="12"/>
  <c r="E509" i="12"/>
  <c r="G508" i="12"/>
  <c r="E508" i="12"/>
  <c r="G507" i="12"/>
  <c r="E507" i="12"/>
  <c r="G506" i="12"/>
  <c r="E506" i="12"/>
  <c r="G505" i="12"/>
  <c r="E505" i="12"/>
  <c r="G504" i="12"/>
  <c r="E504" i="12"/>
  <c r="G503" i="12"/>
  <c r="E503" i="12"/>
  <c r="G502" i="12"/>
  <c r="E502" i="12"/>
  <c r="G501" i="12"/>
  <c r="E501" i="12"/>
  <c r="G500" i="12"/>
  <c r="E500" i="12"/>
  <c r="G499" i="12"/>
  <c r="E499" i="12"/>
  <c r="G498" i="12"/>
  <c r="E498" i="12"/>
  <c r="G497" i="12"/>
  <c r="E497" i="12"/>
  <c r="G496" i="12"/>
  <c r="E496" i="12"/>
  <c r="G495" i="12"/>
  <c r="E495" i="12"/>
  <c r="G494" i="12"/>
  <c r="E494" i="12"/>
  <c r="G493" i="12"/>
  <c r="E493" i="12"/>
  <c r="G492" i="12"/>
  <c r="E492" i="12"/>
  <c r="G491" i="12"/>
  <c r="E491" i="12"/>
  <c r="G490" i="12"/>
  <c r="E490" i="12"/>
  <c r="G489" i="12"/>
  <c r="E489" i="12"/>
  <c r="G488" i="12"/>
  <c r="E488" i="12"/>
  <c r="G487" i="12"/>
  <c r="E487" i="12"/>
  <c r="G486" i="12"/>
  <c r="E486" i="12"/>
  <c r="G485" i="12"/>
  <c r="E485" i="12"/>
  <c r="G484" i="12"/>
  <c r="E484" i="12"/>
  <c r="G483" i="12"/>
  <c r="E483" i="12"/>
  <c r="G482" i="12"/>
  <c r="E482" i="12"/>
  <c r="G481" i="12"/>
  <c r="E481" i="12"/>
  <c r="G480" i="12"/>
  <c r="E480" i="12"/>
  <c r="G479" i="12"/>
  <c r="E479" i="12"/>
  <c r="G478" i="12"/>
  <c r="E478" i="12"/>
  <c r="G477" i="12"/>
  <c r="G476" i="12"/>
  <c r="E476" i="12"/>
  <c r="G475" i="12"/>
  <c r="E475" i="12"/>
  <c r="G474" i="12"/>
  <c r="E474" i="12"/>
  <c r="G473" i="12"/>
  <c r="E473" i="12"/>
  <c r="G472" i="12"/>
  <c r="E472" i="12"/>
  <c r="G471" i="12"/>
  <c r="E471" i="12"/>
  <c r="G470" i="12"/>
  <c r="E470" i="12"/>
  <c r="G469" i="12"/>
  <c r="E469" i="12"/>
  <c r="G468" i="12"/>
  <c r="E468" i="12"/>
  <c r="G467" i="12"/>
  <c r="E467" i="12"/>
  <c r="G466" i="12"/>
  <c r="E466" i="12"/>
  <c r="G465" i="12"/>
  <c r="E465" i="12"/>
  <c r="G464" i="12"/>
  <c r="E464" i="12"/>
  <c r="G463" i="12"/>
  <c r="E463" i="12"/>
  <c r="G462" i="12"/>
  <c r="E462" i="12"/>
  <c r="G461" i="12"/>
  <c r="E461" i="12"/>
  <c r="G460" i="12"/>
  <c r="E460" i="12"/>
  <c r="G459" i="12"/>
  <c r="E459" i="12"/>
  <c r="G458" i="12"/>
  <c r="E458" i="12"/>
  <c r="G457" i="12"/>
  <c r="E457" i="12"/>
  <c r="G456" i="12"/>
  <c r="E456" i="12"/>
  <c r="G455" i="12"/>
  <c r="E455" i="12"/>
  <c r="G454" i="12"/>
  <c r="E454" i="12"/>
  <c r="G453" i="12"/>
  <c r="E453" i="12"/>
  <c r="G452" i="12"/>
  <c r="E452" i="12"/>
  <c r="G451" i="12"/>
  <c r="E451" i="12"/>
  <c r="G450" i="12"/>
  <c r="E450" i="12"/>
  <c r="G449" i="12"/>
  <c r="E449" i="12"/>
  <c r="G448" i="12"/>
  <c r="E448" i="12"/>
  <c r="G446" i="12"/>
  <c r="E446" i="12"/>
  <c r="G445" i="12"/>
  <c r="E445" i="12"/>
  <c r="G444" i="12"/>
  <c r="E444" i="12"/>
  <c r="G443" i="12"/>
  <c r="E443" i="12"/>
  <c r="G442" i="12"/>
  <c r="E442" i="12"/>
  <c r="E441" i="12"/>
  <c r="G440" i="12"/>
  <c r="E440" i="12"/>
  <c r="G439" i="12"/>
  <c r="E439" i="12"/>
  <c r="G438" i="12"/>
  <c r="E438" i="12"/>
  <c r="G437" i="12"/>
  <c r="E437" i="12"/>
  <c r="G436" i="12"/>
  <c r="E436" i="12"/>
  <c r="G435" i="12"/>
  <c r="E435" i="12"/>
  <c r="G434" i="12"/>
  <c r="E434" i="12"/>
  <c r="G433" i="12"/>
  <c r="E433" i="12"/>
  <c r="G432" i="12"/>
  <c r="E432" i="12"/>
  <c r="G431" i="12"/>
  <c r="E431" i="12"/>
  <c r="G430" i="12"/>
  <c r="E430" i="12"/>
  <c r="G429" i="12"/>
  <c r="E429" i="12"/>
  <c r="G428" i="12"/>
  <c r="E428" i="12"/>
  <c r="G427" i="12"/>
  <c r="E427" i="12"/>
  <c r="G426" i="12"/>
  <c r="E426" i="12"/>
  <c r="G425" i="12"/>
  <c r="E425" i="12"/>
  <c r="G424" i="12"/>
  <c r="E424" i="12"/>
  <c r="G423" i="12"/>
  <c r="E423" i="12"/>
  <c r="G422" i="12"/>
  <c r="E422" i="12"/>
  <c r="G421" i="12"/>
  <c r="E421" i="12"/>
  <c r="G420" i="12"/>
  <c r="E420" i="12"/>
  <c r="G419" i="12"/>
  <c r="E419" i="12"/>
  <c r="G418" i="12"/>
  <c r="E418" i="12"/>
  <c r="G417" i="12"/>
  <c r="E417" i="12"/>
  <c r="G416" i="12"/>
  <c r="E416" i="12"/>
  <c r="G415" i="12"/>
  <c r="E415" i="12"/>
  <c r="G414" i="12"/>
  <c r="E414" i="12"/>
  <c r="G413" i="12"/>
  <c r="E413" i="12"/>
  <c r="G412" i="12"/>
  <c r="E412" i="12"/>
  <c r="G411" i="12"/>
  <c r="G410" i="12"/>
  <c r="E410" i="12"/>
  <c r="G409" i="12"/>
  <c r="E409" i="12"/>
  <c r="G408" i="12"/>
  <c r="E408" i="12"/>
  <c r="G407" i="12"/>
  <c r="E407" i="12"/>
  <c r="G406" i="12"/>
  <c r="E406" i="12"/>
  <c r="G405" i="12"/>
  <c r="E405" i="12"/>
  <c r="G404" i="12"/>
  <c r="E404" i="12"/>
  <c r="G403" i="12"/>
  <c r="E403" i="12"/>
  <c r="G402" i="12"/>
  <c r="E402" i="12"/>
  <c r="G401" i="12"/>
  <c r="E401" i="12"/>
  <c r="G400" i="12"/>
  <c r="E400" i="12"/>
  <c r="G399" i="12"/>
  <c r="E399" i="12"/>
  <c r="G398" i="12"/>
  <c r="E398" i="12"/>
  <c r="G397" i="12"/>
  <c r="E397" i="12"/>
  <c r="G396" i="12"/>
  <c r="E396" i="12"/>
  <c r="G395" i="12"/>
  <c r="E395" i="12"/>
  <c r="G394" i="12"/>
  <c r="E394" i="12"/>
  <c r="G393" i="12"/>
  <c r="E393" i="12"/>
  <c r="G392" i="12"/>
  <c r="E392" i="12"/>
  <c r="G391" i="12"/>
  <c r="E391" i="12"/>
  <c r="G390" i="12"/>
  <c r="E390" i="12"/>
  <c r="G389" i="12"/>
  <c r="E389" i="12"/>
  <c r="G388" i="12"/>
  <c r="E388" i="12"/>
  <c r="G387" i="12"/>
  <c r="E387" i="12"/>
  <c r="G386" i="12"/>
  <c r="E386" i="12"/>
  <c r="G385" i="12"/>
  <c r="E385" i="12"/>
  <c r="G384" i="12"/>
  <c r="E384" i="12"/>
  <c r="G383" i="12"/>
  <c r="E383" i="12"/>
  <c r="G382" i="12"/>
  <c r="E382" i="12"/>
  <c r="G381" i="12"/>
  <c r="E381" i="12"/>
  <c r="G380" i="12"/>
  <c r="E380" i="12"/>
  <c r="G379" i="12"/>
  <c r="E379" i="12"/>
  <c r="G378" i="12"/>
  <c r="E378" i="12"/>
  <c r="G377" i="12"/>
  <c r="E377" i="12"/>
  <c r="G376" i="12"/>
  <c r="E376" i="12"/>
  <c r="G375" i="12"/>
  <c r="E375" i="12"/>
  <c r="G374" i="12"/>
  <c r="E374" i="12"/>
  <c r="G373" i="12"/>
  <c r="E373" i="12"/>
  <c r="G372" i="12"/>
  <c r="E372" i="12"/>
  <c r="G371" i="12"/>
  <c r="E371" i="12"/>
  <c r="G370" i="12"/>
  <c r="E370" i="12"/>
  <c r="G369" i="12"/>
  <c r="E369" i="12"/>
  <c r="G368" i="12"/>
  <c r="E368" i="12"/>
  <c r="G367" i="12"/>
  <c r="E367" i="12"/>
  <c r="G366" i="12"/>
  <c r="E366" i="12"/>
  <c r="G365" i="12"/>
  <c r="E365" i="12"/>
  <c r="G364" i="12"/>
  <c r="E364" i="12"/>
  <c r="G363" i="12"/>
  <c r="E363" i="12"/>
  <c r="G362" i="12"/>
  <c r="E362" i="12"/>
  <c r="G361" i="12"/>
  <c r="E361" i="12"/>
  <c r="G360" i="12"/>
  <c r="E360" i="12"/>
  <c r="G359" i="12"/>
  <c r="E359" i="12"/>
  <c r="G358" i="12"/>
  <c r="E358" i="12"/>
  <c r="G357" i="12"/>
  <c r="E357" i="12"/>
  <c r="G356" i="12"/>
  <c r="E356" i="12"/>
  <c r="G355" i="12"/>
  <c r="E355" i="12"/>
  <c r="G354" i="12"/>
  <c r="E354" i="12"/>
  <c r="G352" i="12"/>
  <c r="E352" i="12"/>
  <c r="G351" i="12"/>
  <c r="E351" i="12"/>
  <c r="G350" i="12"/>
  <c r="E350" i="12"/>
  <c r="G349" i="12"/>
  <c r="E349" i="12"/>
  <c r="G348" i="12"/>
  <c r="E348" i="12"/>
  <c r="G347" i="12"/>
  <c r="E347" i="12"/>
  <c r="G346" i="12"/>
  <c r="G345" i="12"/>
  <c r="E345" i="12"/>
  <c r="G344" i="12"/>
  <c r="E344" i="12"/>
  <c r="G343" i="12"/>
  <c r="E343" i="12"/>
  <c r="G342" i="12"/>
  <c r="E342" i="12"/>
  <c r="G341" i="12"/>
  <c r="E341" i="12"/>
  <c r="G340" i="12"/>
  <c r="E340" i="12"/>
  <c r="G339" i="12"/>
  <c r="E339" i="12"/>
  <c r="G338" i="12"/>
  <c r="E338" i="12"/>
  <c r="G337" i="12"/>
  <c r="E337" i="12"/>
  <c r="G336" i="12"/>
  <c r="E336" i="12"/>
  <c r="G335" i="12"/>
  <c r="E335" i="12"/>
  <c r="G334" i="12"/>
  <c r="E334" i="12"/>
  <c r="G333" i="12"/>
  <c r="E333" i="12"/>
  <c r="G332" i="12"/>
  <c r="E332" i="12"/>
  <c r="G331" i="12"/>
  <c r="E331" i="12"/>
  <c r="G330" i="12"/>
  <c r="E330" i="12"/>
  <c r="G329" i="12"/>
  <c r="E329" i="12"/>
  <c r="G328" i="12"/>
  <c r="E328" i="12"/>
  <c r="G327" i="12"/>
  <c r="E327" i="12"/>
  <c r="G326" i="12"/>
  <c r="E326" i="12"/>
  <c r="G324" i="12"/>
  <c r="E324" i="12"/>
  <c r="G323" i="12"/>
  <c r="E323" i="12"/>
  <c r="G322" i="12"/>
  <c r="E322" i="12"/>
  <c r="G321" i="12"/>
  <c r="E321" i="12"/>
  <c r="G320" i="12"/>
  <c r="E320" i="12"/>
  <c r="G319" i="12"/>
  <c r="E319" i="12"/>
  <c r="G318" i="12"/>
  <c r="E318" i="12"/>
  <c r="G317" i="12"/>
  <c r="E317" i="12"/>
  <c r="G316" i="12"/>
  <c r="E316" i="12"/>
  <c r="G315" i="12"/>
  <c r="E315" i="12"/>
  <c r="G313" i="12"/>
  <c r="E313" i="12"/>
  <c r="G312" i="12"/>
  <c r="E312" i="12"/>
  <c r="G311" i="12"/>
  <c r="E311" i="12"/>
  <c r="G310" i="12"/>
  <c r="E310" i="12"/>
  <c r="G309" i="12"/>
  <c r="E309" i="12"/>
  <c r="G308" i="12"/>
  <c r="E308" i="12"/>
  <c r="G307" i="12"/>
  <c r="E307" i="12"/>
  <c r="G306" i="12"/>
  <c r="E306" i="12"/>
  <c r="G305" i="12"/>
  <c r="E305" i="12"/>
  <c r="G304" i="12"/>
  <c r="E304" i="12"/>
  <c r="G303" i="12"/>
  <c r="E303" i="12"/>
  <c r="G302" i="12"/>
  <c r="E302" i="12"/>
  <c r="G301" i="12"/>
  <c r="E301" i="12"/>
  <c r="G300" i="12"/>
  <c r="E300" i="12"/>
  <c r="G299" i="12"/>
  <c r="E299" i="12"/>
  <c r="G298" i="12"/>
  <c r="E298" i="12"/>
  <c r="G297" i="12"/>
  <c r="E297" i="12"/>
  <c r="G296" i="12"/>
  <c r="E296" i="12"/>
  <c r="G295" i="12"/>
  <c r="E295" i="12"/>
  <c r="G294" i="12"/>
  <c r="E294" i="12"/>
  <c r="G293" i="12"/>
  <c r="E293" i="12"/>
  <c r="G292" i="12"/>
  <c r="E292" i="12"/>
  <c r="G291" i="12"/>
  <c r="E291" i="12"/>
  <c r="E290" i="12"/>
  <c r="G289" i="12"/>
  <c r="E289" i="12"/>
  <c r="G288" i="12"/>
  <c r="E288" i="12"/>
  <c r="G287" i="12"/>
  <c r="E287" i="12"/>
  <c r="G286" i="12"/>
  <c r="E286" i="12"/>
  <c r="G285" i="12"/>
  <c r="E285" i="12"/>
  <c r="G284" i="12"/>
  <c r="E284" i="12"/>
  <c r="G283" i="12"/>
  <c r="E283" i="12"/>
  <c r="G282" i="12"/>
  <c r="E282" i="12"/>
  <c r="G281" i="12"/>
  <c r="E281" i="12"/>
  <c r="G280" i="12"/>
  <c r="E280" i="12"/>
  <c r="G279" i="12"/>
  <c r="E279" i="12"/>
  <c r="G278" i="12"/>
  <c r="E278" i="12"/>
  <c r="G277" i="12"/>
  <c r="E277" i="12"/>
  <c r="G276" i="12"/>
  <c r="E276" i="12"/>
  <c r="G275" i="12"/>
  <c r="E275" i="12"/>
  <c r="G274" i="12"/>
  <c r="E274" i="12"/>
  <c r="G273" i="12"/>
  <c r="E273" i="12"/>
  <c r="G272" i="12"/>
  <c r="E272" i="12"/>
  <c r="G271" i="12"/>
  <c r="E271" i="12"/>
  <c r="G270" i="12"/>
  <c r="E270" i="12"/>
  <c r="G269" i="12"/>
  <c r="E269" i="12"/>
  <c r="G268" i="12"/>
  <c r="E268" i="12"/>
  <c r="G267" i="12"/>
  <c r="E267" i="12"/>
  <c r="G266" i="12"/>
  <c r="E266" i="12"/>
  <c r="G265" i="12"/>
  <c r="E265" i="12"/>
  <c r="G264" i="12"/>
  <c r="E264" i="12"/>
  <c r="G263" i="12"/>
  <c r="E263" i="12"/>
  <c r="G262" i="12"/>
  <c r="E262" i="12"/>
  <c r="G261" i="12"/>
  <c r="E261" i="12"/>
  <c r="G260" i="12"/>
  <c r="E260" i="12"/>
  <c r="G259" i="12"/>
  <c r="E259" i="12"/>
  <c r="G258" i="12"/>
  <c r="E258" i="12"/>
  <c r="G257" i="12"/>
  <c r="E257" i="12"/>
  <c r="G256" i="12"/>
  <c r="E256" i="12"/>
  <c r="G255" i="12"/>
  <c r="E255" i="12"/>
  <c r="G254" i="12"/>
  <c r="E254" i="12"/>
  <c r="G253" i="12"/>
  <c r="E253" i="12"/>
  <c r="G252" i="12"/>
  <c r="E252" i="12"/>
  <c r="G251" i="12"/>
  <c r="E251" i="12"/>
  <c r="G250" i="12"/>
  <c r="E250" i="12"/>
  <c r="G249" i="12"/>
  <c r="E249" i="12"/>
  <c r="G248" i="12"/>
  <c r="E248" i="12"/>
  <c r="G247" i="12"/>
  <c r="E247" i="12"/>
  <c r="G246" i="12"/>
  <c r="E246" i="12"/>
  <c r="G245" i="12"/>
  <c r="E245" i="12"/>
  <c r="G244" i="12"/>
  <c r="E244" i="12"/>
  <c r="G243" i="12"/>
  <c r="E243" i="12"/>
  <c r="G242" i="12"/>
  <c r="E242" i="12"/>
  <c r="G241" i="12"/>
  <c r="E241" i="12"/>
  <c r="G240" i="12"/>
  <c r="E240" i="12"/>
  <c r="G239" i="12"/>
  <c r="E239" i="12"/>
  <c r="G238" i="12"/>
  <c r="E238" i="12"/>
  <c r="G237" i="12"/>
  <c r="E237" i="12"/>
  <c r="G236" i="12"/>
  <c r="E236" i="12"/>
  <c r="G235" i="12"/>
  <c r="E235" i="12"/>
  <c r="G234" i="12"/>
  <c r="E234" i="12"/>
  <c r="G233" i="12"/>
  <c r="E233" i="12"/>
  <c r="G232" i="12"/>
  <c r="E232" i="12"/>
  <c r="G231" i="12"/>
  <c r="E231" i="12"/>
  <c r="G230" i="12"/>
  <c r="E230" i="12"/>
  <c r="G229" i="12"/>
  <c r="E229" i="12"/>
  <c r="G228" i="12"/>
  <c r="E228" i="12"/>
  <c r="G227" i="12"/>
  <c r="E227" i="12"/>
  <c r="G226" i="12"/>
  <c r="E226" i="12"/>
  <c r="G225" i="12"/>
  <c r="G222" i="12"/>
  <c r="E222" i="12"/>
  <c r="G221" i="12"/>
  <c r="E221" i="12"/>
  <c r="G220" i="12"/>
  <c r="E220" i="12"/>
  <c r="G219" i="12"/>
  <c r="E219" i="12"/>
  <c r="G218" i="12"/>
  <c r="E218" i="12"/>
  <c r="G217" i="12"/>
  <c r="E217" i="12"/>
  <c r="G216" i="12"/>
  <c r="E216" i="12"/>
  <c r="G215" i="12"/>
  <c r="E215" i="12"/>
  <c r="G214" i="12"/>
  <c r="E214" i="12"/>
  <c r="G213" i="12"/>
  <c r="E213" i="12"/>
  <c r="G212" i="12"/>
  <c r="E212" i="12"/>
  <c r="G211" i="12"/>
  <c r="E211" i="12"/>
  <c r="G210" i="12"/>
  <c r="E210" i="12"/>
  <c r="G209" i="12"/>
  <c r="E209" i="12"/>
  <c r="G208" i="12"/>
  <c r="E208" i="12"/>
  <c r="G207" i="12"/>
  <c r="E207" i="12"/>
  <c r="G206" i="12"/>
  <c r="E206" i="12"/>
  <c r="G205" i="12"/>
  <c r="E205" i="12"/>
  <c r="G204" i="12"/>
  <c r="E204" i="12"/>
  <c r="G203" i="12"/>
  <c r="E203" i="12"/>
  <c r="G202" i="12"/>
  <c r="E202" i="12"/>
  <c r="E201" i="12"/>
  <c r="G200" i="12"/>
  <c r="E200" i="12"/>
  <c r="G199" i="12"/>
  <c r="E199" i="12"/>
  <c r="G198" i="12"/>
  <c r="E198" i="12"/>
  <c r="G197" i="12"/>
  <c r="E197" i="12"/>
  <c r="G196" i="12"/>
  <c r="E196" i="12"/>
  <c r="G195" i="12"/>
  <c r="E195" i="12"/>
  <c r="G194" i="12"/>
  <c r="E194" i="12"/>
  <c r="G193" i="12"/>
  <c r="E193" i="12"/>
  <c r="G192" i="12"/>
  <c r="E192" i="12"/>
  <c r="G191" i="12"/>
  <c r="E191" i="12"/>
  <c r="G190" i="12"/>
  <c r="E190" i="12"/>
  <c r="G189" i="12"/>
  <c r="E189" i="12"/>
  <c r="G188" i="12"/>
  <c r="E188" i="12"/>
  <c r="G187" i="12"/>
  <c r="E187" i="12"/>
  <c r="G186" i="12"/>
  <c r="E186" i="12"/>
  <c r="G185" i="12"/>
  <c r="E185" i="12"/>
  <c r="G184" i="12"/>
  <c r="E184" i="12"/>
  <c r="G183" i="12"/>
  <c r="E183" i="12"/>
  <c r="G182" i="12"/>
  <c r="E182" i="12"/>
  <c r="G181" i="12"/>
  <c r="E181" i="12"/>
  <c r="G180" i="12"/>
  <c r="E180" i="12"/>
  <c r="G179" i="12"/>
  <c r="E179" i="12"/>
  <c r="G178" i="12"/>
  <c r="E178" i="12"/>
  <c r="G177" i="12"/>
  <c r="E177" i="12"/>
  <c r="G176" i="12"/>
  <c r="E176" i="12"/>
  <c r="G175" i="12"/>
  <c r="E175" i="12"/>
  <c r="G174" i="12"/>
  <c r="E174" i="12"/>
  <c r="G173" i="12"/>
  <c r="E173" i="12"/>
  <c r="G172" i="12"/>
  <c r="E172" i="12"/>
  <c r="G171" i="12"/>
  <c r="E171" i="12"/>
  <c r="G170" i="12"/>
  <c r="E170" i="12"/>
  <c r="G169" i="12"/>
  <c r="E169" i="12"/>
  <c r="G168" i="12"/>
  <c r="E168" i="12"/>
  <c r="G167" i="12"/>
  <c r="E167" i="12"/>
  <c r="G166" i="12"/>
  <c r="E166" i="12"/>
  <c r="G165" i="12"/>
  <c r="E165" i="12"/>
  <c r="G164" i="12"/>
  <c r="E164" i="12"/>
  <c r="G163" i="12"/>
  <c r="E163" i="12"/>
  <c r="G162" i="12"/>
  <c r="E162" i="12"/>
  <c r="G161" i="12"/>
  <c r="E161" i="12"/>
  <c r="G160" i="12"/>
  <c r="E160" i="12"/>
  <c r="G159" i="12"/>
  <c r="E159" i="12"/>
  <c r="G158" i="12"/>
  <c r="E158" i="12"/>
  <c r="G157" i="12"/>
  <c r="E157" i="12"/>
  <c r="G155" i="12"/>
  <c r="E155" i="12"/>
  <c r="G154" i="12"/>
  <c r="E154" i="12"/>
  <c r="G153" i="12"/>
  <c r="E153" i="12"/>
  <c r="G152" i="12"/>
  <c r="E152" i="12"/>
  <c r="G151" i="12"/>
  <c r="E151" i="12"/>
  <c r="G150" i="12"/>
  <c r="E150" i="12"/>
  <c r="G149" i="12"/>
  <c r="E149" i="12"/>
  <c r="G148" i="12"/>
  <c r="E148" i="12"/>
  <c r="G147" i="12"/>
  <c r="E147" i="12"/>
  <c r="G146" i="12"/>
  <c r="E146" i="12"/>
  <c r="G145" i="12"/>
  <c r="E145" i="12"/>
  <c r="G144" i="12"/>
  <c r="E144" i="12"/>
  <c r="G143" i="12"/>
  <c r="E143" i="12"/>
  <c r="G142" i="12"/>
  <c r="E142" i="12"/>
  <c r="G141" i="12"/>
  <c r="E141" i="12"/>
  <c r="G140" i="12"/>
  <c r="E140" i="12"/>
  <c r="G139" i="12"/>
  <c r="E139" i="12"/>
  <c r="G138" i="12"/>
  <c r="E138" i="12"/>
  <c r="G137" i="12"/>
  <c r="E137" i="12"/>
  <c r="G136" i="12"/>
  <c r="E136" i="12"/>
  <c r="G135" i="12"/>
  <c r="E135" i="12"/>
  <c r="G134" i="12"/>
  <c r="E134" i="12"/>
  <c r="G133" i="12"/>
  <c r="E133" i="12"/>
  <c r="G132" i="12"/>
  <c r="E132" i="12"/>
  <c r="G131" i="12"/>
  <c r="E131" i="12"/>
  <c r="G130" i="12"/>
  <c r="G129" i="12"/>
  <c r="E129" i="12"/>
  <c r="G128" i="12"/>
  <c r="E128" i="12"/>
  <c r="G127" i="12"/>
  <c r="E127" i="12"/>
  <c r="G126" i="12"/>
  <c r="E126" i="12"/>
  <c r="G125" i="12"/>
  <c r="E125" i="12"/>
  <c r="G124" i="12"/>
  <c r="E124" i="12"/>
  <c r="G123" i="12"/>
  <c r="E123" i="12"/>
  <c r="G122" i="12"/>
  <c r="E122" i="12"/>
  <c r="G121" i="12"/>
  <c r="E121" i="12"/>
  <c r="G120" i="12"/>
  <c r="E120" i="12"/>
  <c r="G119" i="12"/>
  <c r="E119" i="12"/>
  <c r="G118" i="12"/>
  <c r="E118" i="12"/>
  <c r="G117" i="12"/>
  <c r="E117" i="12"/>
  <c r="G116" i="12"/>
  <c r="E116" i="12"/>
  <c r="G115" i="12"/>
  <c r="E115" i="12"/>
  <c r="E114" i="12"/>
  <c r="E113" i="12"/>
  <c r="G112" i="12"/>
  <c r="E112" i="12"/>
  <c r="G111" i="12"/>
  <c r="E111" i="12"/>
  <c r="G110" i="12"/>
  <c r="E110" i="12"/>
  <c r="G109" i="12"/>
  <c r="E109" i="12"/>
  <c r="G108" i="12"/>
  <c r="E108" i="12"/>
  <c r="G107" i="12"/>
  <c r="E107" i="12"/>
  <c r="G106" i="12"/>
  <c r="E106" i="12"/>
  <c r="G105" i="12"/>
  <c r="E105" i="12"/>
  <c r="G104" i="12"/>
  <c r="E104" i="12"/>
  <c r="G103" i="12"/>
  <c r="E103" i="12"/>
  <c r="G102" i="12"/>
  <c r="E102" i="12"/>
  <c r="G101" i="12"/>
  <c r="E101" i="12"/>
  <c r="G100" i="12"/>
  <c r="E100" i="12"/>
  <c r="G99" i="12"/>
  <c r="E99" i="12"/>
  <c r="G98" i="12"/>
  <c r="E98" i="12"/>
  <c r="G97" i="12"/>
  <c r="E97" i="12"/>
  <c r="G96" i="12"/>
  <c r="E96" i="12"/>
  <c r="G95" i="12"/>
  <c r="E95" i="12"/>
  <c r="G94" i="12"/>
  <c r="E94" i="12"/>
  <c r="G93" i="12"/>
  <c r="E93" i="12"/>
  <c r="G92" i="12"/>
  <c r="E92" i="12"/>
  <c r="G91" i="12"/>
  <c r="E91" i="12"/>
  <c r="G90" i="12"/>
  <c r="E90" i="12"/>
  <c r="G89" i="12"/>
  <c r="E89" i="12"/>
  <c r="G88" i="12"/>
  <c r="E88" i="12"/>
  <c r="G87" i="12"/>
  <c r="E87" i="12"/>
  <c r="G86" i="12"/>
  <c r="E86" i="12"/>
  <c r="G85" i="12"/>
  <c r="E85" i="12"/>
  <c r="G84" i="12"/>
  <c r="E84" i="12"/>
  <c r="G83" i="12"/>
  <c r="E83" i="12"/>
  <c r="G81" i="12"/>
  <c r="E81" i="12"/>
  <c r="G80" i="12"/>
  <c r="E80" i="12"/>
  <c r="G79" i="12"/>
  <c r="E79" i="12"/>
  <c r="G78" i="12"/>
  <c r="E78" i="12"/>
  <c r="G77" i="12"/>
  <c r="E77" i="12"/>
  <c r="G76" i="12"/>
  <c r="E76" i="12"/>
  <c r="G75" i="12"/>
  <c r="E75" i="12"/>
  <c r="G74" i="12"/>
  <c r="E74" i="12"/>
  <c r="G73" i="12"/>
  <c r="E73" i="12"/>
  <c r="G72" i="12"/>
  <c r="E72" i="12"/>
  <c r="G69" i="12"/>
  <c r="E69" i="12"/>
  <c r="G68" i="12"/>
  <c r="E68" i="12"/>
  <c r="G67" i="12"/>
  <c r="E67" i="12"/>
  <c r="G66" i="12"/>
  <c r="E66" i="12"/>
  <c r="G65" i="12"/>
  <c r="E65" i="12"/>
  <c r="G64" i="12"/>
  <c r="E64" i="12"/>
  <c r="G63" i="12"/>
  <c r="E63" i="12"/>
  <c r="G62" i="12"/>
  <c r="E62" i="12"/>
  <c r="G61" i="12"/>
  <c r="E61" i="12"/>
  <c r="G60" i="12"/>
  <c r="E60" i="12"/>
  <c r="G59" i="12"/>
  <c r="E59" i="12"/>
  <c r="G58" i="12"/>
  <c r="E58" i="12"/>
  <c r="G57" i="12"/>
  <c r="E57" i="12"/>
  <c r="G56" i="12"/>
  <c r="E56" i="12"/>
  <c r="G55" i="12"/>
  <c r="E55" i="12"/>
  <c r="G54" i="12"/>
  <c r="E54" i="12"/>
  <c r="G53" i="12"/>
  <c r="E53" i="12"/>
  <c r="G52" i="12"/>
  <c r="E52" i="12"/>
  <c r="G51" i="12"/>
  <c r="E51" i="12"/>
  <c r="G50" i="12"/>
  <c r="E50" i="12"/>
  <c r="G49" i="12"/>
  <c r="E49" i="12"/>
  <c r="G48" i="12"/>
  <c r="E48" i="12"/>
  <c r="G47" i="12"/>
  <c r="E47" i="12"/>
  <c r="G46" i="12"/>
  <c r="E46" i="12"/>
  <c r="G45" i="12"/>
  <c r="E45" i="12"/>
  <c r="G44" i="12"/>
  <c r="E44" i="12"/>
  <c r="G43" i="12"/>
  <c r="E43" i="12"/>
  <c r="G42" i="12"/>
  <c r="E42" i="12"/>
  <c r="G41" i="12"/>
  <c r="E41" i="12"/>
  <c r="G40" i="12"/>
  <c r="E40" i="12"/>
  <c r="G39" i="12"/>
  <c r="E39" i="12"/>
  <c r="G38" i="12"/>
  <c r="E38" i="12"/>
  <c r="G37" i="12"/>
  <c r="E37" i="12"/>
  <c r="G35" i="12"/>
  <c r="E35" i="12"/>
  <c r="G34" i="12"/>
  <c r="E34" i="12"/>
  <c r="G33" i="12"/>
  <c r="E33" i="12"/>
  <c r="G32" i="12"/>
  <c r="E32" i="12"/>
  <c r="G31" i="12"/>
  <c r="E31" i="12"/>
  <c r="G30" i="12"/>
  <c r="E30" i="12"/>
  <c r="G29" i="12"/>
  <c r="E29" i="12"/>
  <c r="G28" i="12"/>
  <c r="E28" i="12"/>
  <c r="G27" i="12"/>
  <c r="E27" i="12"/>
  <c r="G26" i="12"/>
  <c r="E26" i="12"/>
  <c r="G25" i="12"/>
  <c r="E25" i="12"/>
  <c r="G24" i="12"/>
  <c r="E24" i="12"/>
  <c r="G23" i="12"/>
  <c r="E23" i="12"/>
  <c r="G22" i="12"/>
  <c r="E22" i="12"/>
  <c r="G21" i="12"/>
  <c r="E21" i="12"/>
  <c r="G20" i="12"/>
  <c r="E20" i="12"/>
  <c r="G19" i="12"/>
  <c r="E19" i="12"/>
  <c r="G18" i="12"/>
  <c r="E18" i="12"/>
  <c r="G17" i="12"/>
  <c r="E17" i="12"/>
  <c r="G16" i="12"/>
  <c r="E16" i="12"/>
  <c r="G15" i="12"/>
  <c r="E15" i="12"/>
  <c r="G14" i="12"/>
  <c r="E14" i="12"/>
  <c r="G13" i="12"/>
  <c r="E13" i="12"/>
  <c r="G12" i="12"/>
  <c r="E12" i="12"/>
  <c r="G11" i="12"/>
  <c r="E11" i="12"/>
  <c r="G10" i="12"/>
  <c r="E10" i="12"/>
  <c r="G9" i="12"/>
  <c r="E9" i="12"/>
  <c r="G8" i="12"/>
  <c r="E8" i="12"/>
  <c r="G7" i="12"/>
  <c r="E7" i="12"/>
  <c r="G6" i="12"/>
  <c r="E6" i="12"/>
  <c r="G5" i="12"/>
  <c r="E5" i="12"/>
  <c r="G4" i="12"/>
  <c r="E4" i="12"/>
  <c r="G3" i="12"/>
  <c r="E3" i="12"/>
  <c r="G2" i="12"/>
  <c r="E2" i="12"/>
  <c r="E981" i="10"/>
  <c r="E980" i="10"/>
  <c r="G979" i="10"/>
  <c r="E979" i="10"/>
  <c r="G978" i="10"/>
  <c r="E978" i="10"/>
  <c r="G977" i="10"/>
  <c r="E977" i="10"/>
  <c r="E976" i="10"/>
  <c r="G975" i="10"/>
  <c r="E975" i="10"/>
  <c r="G974" i="10"/>
  <c r="E974" i="10"/>
  <c r="G973" i="10"/>
  <c r="E973" i="10"/>
  <c r="G972" i="10"/>
  <c r="E972" i="10"/>
  <c r="G971" i="10"/>
  <c r="E971" i="10"/>
  <c r="G970" i="10"/>
  <c r="E970" i="10"/>
  <c r="G969" i="10"/>
  <c r="E969" i="10"/>
  <c r="G968" i="10"/>
  <c r="E968" i="10"/>
  <c r="G967" i="10"/>
  <c r="E967" i="10"/>
  <c r="G966" i="10"/>
  <c r="E966" i="10"/>
  <c r="G965" i="10"/>
  <c r="E965" i="10"/>
  <c r="G964" i="10"/>
  <c r="E964" i="10"/>
  <c r="G963" i="10"/>
  <c r="E963" i="10"/>
  <c r="G962" i="10"/>
  <c r="E962" i="10"/>
  <c r="G961" i="10"/>
  <c r="E961" i="10"/>
  <c r="G960" i="10"/>
  <c r="E960" i="10"/>
  <c r="G959" i="10"/>
  <c r="E959" i="10"/>
  <c r="G958" i="10"/>
  <c r="E958" i="10"/>
  <c r="G957" i="10"/>
  <c r="E957" i="10"/>
  <c r="G956" i="10"/>
  <c r="E956" i="10"/>
  <c r="G955" i="10"/>
  <c r="E955" i="10"/>
  <c r="G954" i="10"/>
  <c r="E954" i="10"/>
  <c r="G953" i="10"/>
  <c r="E953" i="10"/>
  <c r="G952" i="10"/>
  <c r="E952" i="10"/>
  <c r="G951" i="10"/>
  <c r="E951" i="10"/>
  <c r="G950" i="10"/>
  <c r="E950" i="10"/>
  <c r="G949" i="10"/>
  <c r="E949" i="10"/>
  <c r="G948" i="10"/>
  <c r="E948" i="10"/>
  <c r="G947" i="10"/>
  <c r="E947" i="10"/>
  <c r="G946" i="10"/>
  <c r="G945" i="10"/>
  <c r="E945" i="10"/>
  <c r="G944" i="10"/>
  <c r="E944" i="10"/>
  <c r="G943" i="10"/>
  <c r="E943" i="10"/>
  <c r="G942" i="10"/>
  <c r="E942" i="10"/>
  <c r="G941" i="10"/>
  <c r="E941" i="10"/>
  <c r="G940" i="10"/>
  <c r="E940" i="10"/>
  <c r="G939" i="10"/>
  <c r="E939" i="10"/>
  <c r="G938" i="10"/>
  <c r="E938" i="10"/>
  <c r="G937" i="10"/>
  <c r="E937" i="10"/>
  <c r="G936" i="10"/>
  <c r="E936" i="10"/>
  <c r="G935" i="10"/>
  <c r="E935" i="10"/>
  <c r="G934" i="10"/>
  <c r="E934" i="10"/>
  <c r="G933" i="10"/>
  <c r="E933" i="10"/>
  <c r="G932" i="10"/>
  <c r="E932" i="10"/>
  <c r="G931" i="10"/>
  <c r="E931" i="10"/>
  <c r="G930" i="10"/>
  <c r="E930" i="10"/>
  <c r="G929" i="10"/>
  <c r="E929" i="10"/>
  <c r="G928" i="10"/>
  <c r="E928" i="10"/>
  <c r="G927" i="10"/>
  <c r="E927" i="10"/>
  <c r="G926" i="10"/>
  <c r="E926" i="10"/>
  <c r="G925" i="10"/>
  <c r="E925" i="10"/>
  <c r="G924" i="10"/>
  <c r="E924" i="10"/>
  <c r="G923" i="10"/>
  <c r="E923" i="10"/>
  <c r="G922" i="10"/>
  <c r="E922" i="10"/>
  <c r="G921" i="10"/>
  <c r="E921" i="10"/>
  <c r="G920" i="10"/>
  <c r="E920" i="10"/>
  <c r="G919" i="10"/>
  <c r="E919" i="10"/>
  <c r="G918" i="10"/>
  <c r="E918" i="10"/>
  <c r="G917" i="10"/>
  <c r="E917" i="10"/>
  <c r="G916" i="10"/>
  <c r="E916" i="10"/>
  <c r="G915" i="10"/>
  <c r="E915" i="10"/>
  <c r="G914" i="10"/>
  <c r="E914" i="10"/>
  <c r="G913" i="10"/>
  <c r="E913" i="10"/>
  <c r="G912" i="10"/>
  <c r="E912" i="10"/>
  <c r="G911" i="10"/>
  <c r="E911" i="10"/>
  <c r="G910" i="10"/>
  <c r="E910" i="10"/>
  <c r="G909" i="10"/>
  <c r="E909" i="10"/>
  <c r="G908" i="10"/>
  <c r="E908" i="10"/>
  <c r="G907" i="10"/>
  <c r="E907" i="10"/>
  <c r="G906" i="10"/>
  <c r="E906" i="10"/>
  <c r="G905" i="10"/>
  <c r="E905" i="10"/>
  <c r="G904" i="10"/>
  <c r="E904" i="10"/>
  <c r="G903" i="10"/>
  <c r="E903" i="10"/>
  <c r="G902" i="10"/>
  <c r="E902" i="10"/>
  <c r="G901" i="10"/>
  <c r="E901" i="10"/>
  <c r="G900" i="10"/>
  <c r="E900" i="10"/>
  <c r="G899" i="10"/>
  <c r="E899" i="10"/>
  <c r="G898" i="10"/>
  <c r="E898" i="10"/>
  <c r="G897" i="10"/>
  <c r="E897" i="10"/>
  <c r="G896" i="10"/>
  <c r="E896" i="10"/>
  <c r="G895" i="10"/>
  <c r="E895" i="10"/>
  <c r="G894" i="10"/>
  <c r="E894" i="10"/>
  <c r="G893" i="10"/>
  <c r="E893" i="10"/>
  <c r="G892" i="10"/>
  <c r="E892" i="10"/>
  <c r="G891" i="10"/>
  <c r="E891" i="10"/>
  <c r="G890" i="10"/>
  <c r="E890" i="10"/>
  <c r="G889" i="10"/>
  <c r="E889" i="10"/>
  <c r="G887" i="10"/>
  <c r="E887" i="10"/>
  <c r="G886" i="10"/>
  <c r="E886" i="10"/>
  <c r="G885" i="10"/>
  <c r="E885" i="10"/>
  <c r="G884" i="10"/>
  <c r="E884" i="10"/>
  <c r="G883" i="10"/>
  <c r="E883" i="10"/>
  <c r="G882" i="10"/>
  <c r="E882" i="10"/>
  <c r="G881" i="10"/>
  <c r="G880" i="10"/>
  <c r="E880" i="10"/>
  <c r="G879" i="10"/>
  <c r="E879" i="10"/>
  <c r="G878" i="10"/>
  <c r="E878" i="10"/>
  <c r="G877" i="10"/>
  <c r="E877" i="10"/>
  <c r="G876" i="10"/>
  <c r="E876" i="10"/>
  <c r="G875" i="10"/>
  <c r="E875" i="10"/>
  <c r="G874" i="10"/>
  <c r="E874" i="10"/>
  <c r="G873" i="10"/>
  <c r="E873" i="10"/>
  <c r="G872" i="10"/>
  <c r="E872" i="10"/>
  <c r="G871" i="10"/>
  <c r="E871" i="10"/>
  <c r="G870" i="10"/>
  <c r="E870" i="10"/>
  <c r="G869" i="10"/>
  <c r="E869" i="10"/>
  <c r="G868" i="10"/>
  <c r="E868" i="10"/>
  <c r="G867" i="10"/>
  <c r="E867" i="10"/>
  <c r="G866" i="10"/>
  <c r="E866" i="10"/>
  <c r="G865" i="10"/>
  <c r="E865" i="10"/>
  <c r="G864" i="10"/>
  <c r="E864" i="10"/>
  <c r="G863" i="10"/>
  <c r="E863" i="10"/>
  <c r="G862" i="10"/>
  <c r="E862" i="10"/>
  <c r="G861" i="10"/>
  <c r="E861" i="10"/>
  <c r="G859" i="10"/>
  <c r="E859" i="10"/>
  <c r="G858" i="10"/>
  <c r="E858" i="10"/>
  <c r="G857" i="10"/>
  <c r="E857" i="10"/>
  <c r="G856" i="10"/>
  <c r="E856" i="10"/>
  <c r="G855" i="10"/>
  <c r="E855" i="10"/>
  <c r="G854" i="10"/>
  <c r="E854" i="10"/>
  <c r="G853" i="10"/>
  <c r="E853" i="10"/>
  <c r="G852" i="10"/>
  <c r="E852" i="10"/>
  <c r="G851" i="10"/>
  <c r="E851" i="10"/>
  <c r="G850" i="10"/>
  <c r="E850" i="10"/>
  <c r="G848" i="10"/>
  <c r="E848" i="10"/>
  <c r="G847" i="10"/>
  <c r="E847" i="10"/>
  <c r="G846" i="10"/>
  <c r="E846" i="10"/>
  <c r="G845" i="10"/>
  <c r="E845" i="10"/>
  <c r="G844" i="10"/>
  <c r="E844" i="10"/>
  <c r="G843" i="10"/>
  <c r="E843" i="10"/>
  <c r="G842" i="10"/>
  <c r="E842" i="10"/>
  <c r="G841" i="10"/>
  <c r="E841" i="10"/>
  <c r="G840" i="10"/>
  <c r="E840" i="10"/>
  <c r="G839" i="10"/>
  <c r="E839" i="10"/>
  <c r="G838" i="10"/>
  <c r="E838" i="10"/>
  <c r="G837" i="10"/>
  <c r="E837" i="10"/>
  <c r="G836" i="10"/>
  <c r="E836" i="10"/>
  <c r="G835" i="10"/>
  <c r="E835" i="10"/>
  <c r="G834" i="10"/>
  <c r="E834" i="10"/>
  <c r="G833" i="10"/>
  <c r="E833" i="10"/>
  <c r="G832" i="10"/>
  <c r="E832" i="10"/>
  <c r="G831" i="10"/>
  <c r="E831" i="10"/>
  <c r="G830" i="10"/>
  <c r="E830" i="10"/>
  <c r="G829" i="10"/>
  <c r="E829" i="10"/>
  <c r="G828" i="10"/>
  <c r="E828" i="10"/>
  <c r="G827" i="10"/>
  <c r="E827" i="10"/>
  <c r="G826" i="10"/>
  <c r="E826" i="10"/>
  <c r="E825" i="10"/>
  <c r="G824" i="10"/>
  <c r="E824" i="10"/>
  <c r="G823" i="10"/>
  <c r="E823" i="10"/>
  <c r="G822" i="10"/>
  <c r="E822" i="10"/>
  <c r="G821" i="10"/>
  <c r="E821" i="10"/>
  <c r="G820" i="10"/>
  <c r="E820" i="10"/>
  <c r="G819" i="10"/>
  <c r="E819" i="10"/>
  <c r="G818" i="10"/>
  <c r="E818" i="10"/>
  <c r="G817" i="10"/>
  <c r="E817" i="10"/>
  <c r="G816" i="10"/>
  <c r="E816" i="10"/>
  <c r="G815" i="10"/>
  <c r="E815" i="10"/>
  <c r="G814" i="10"/>
  <c r="E814" i="10"/>
  <c r="G813" i="10"/>
  <c r="E813" i="10"/>
  <c r="G812" i="10"/>
  <c r="E812" i="10"/>
  <c r="G811" i="10"/>
  <c r="E811" i="10"/>
  <c r="G810" i="10"/>
  <c r="E810" i="10"/>
  <c r="G809" i="10"/>
  <c r="E809" i="10"/>
  <c r="G808" i="10"/>
  <c r="E808" i="10"/>
  <c r="G807" i="10"/>
  <c r="E807" i="10"/>
  <c r="G806" i="10"/>
  <c r="E806" i="10"/>
  <c r="G805" i="10"/>
  <c r="E805" i="10"/>
  <c r="G804" i="10"/>
  <c r="E804" i="10"/>
  <c r="G803" i="10"/>
  <c r="E803" i="10"/>
  <c r="G802" i="10"/>
  <c r="E802" i="10"/>
  <c r="G801" i="10"/>
  <c r="E801" i="10"/>
  <c r="G800" i="10"/>
  <c r="E800" i="10"/>
  <c r="G799" i="10"/>
  <c r="E799" i="10"/>
  <c r="G798" i="10"/>
  <c r="E798" i="10"/>
  <c r="G797" i="10"/>
  <c r="E797" i="10"/>
  <c r="G796" i="10"/>
  <c r="E796" i="10"/>
  <c r="G795" i="10"/>
  <c r="E795" i="10"/>
  <c r="G794" i="10"/>
  <c r="E794" i="10"/>
  <c r="G793" i="10"/>
  <c r="E793" i="10"/>
  <c r="G792" i="10"/>
  <c r="E792" i="10"/>
  <c r="G791" i="10"/>
  <c r="E791" i="10"/>
  <c r="G790" i="10"/>
  <c r="E790" i="10"/>
  <c r="G789" i="10"/>
  <c r="E789" i="10"/>
  <c r="G788" i="10"/>
  <c r="E788" i="10"/>
  <c r="G787" i="10"/>
  <c r="E787" i="10"/>
  <c r="G786" i="10"/>
  <c r="E786" i="10"/>
  <c r="G785" i="10"/>
  <c r="E785" i="10"/>
  <c r="G784" i="10"/>
  <c r="E784" i="10"/>
  <c r="G783" i="10"/>
  <c r="E783" i="10"/>
  <c r="G782" i="10"/>
  <c r="E782" i="10"/>
  <c r="G781" i="10"/>
  <c r="E781" i="10"/>
  <c r="G780" i="10"/>
  <c r="E780" i="10"/>
  <c r="G779" i="10"/>
  <c r="E779" i="10"/>
  <c r="G778" i="10"/>
  <c r="E778" i="10"/>
  <c r="G777" i="10"/>
  <c r="E777" i="10"/>
  <c r="G776" i="10"/>
  <c r="E776" i="10"/>
  <c r="G775" i="10"/>
  <c r="E775" i="10"/>
  <c r="G774" i="10"/>
  <c r="E774" i="10"/>
  <c r="G773" i="10"/>
  <c r="E773" i="10"/>
  <c r="G772" i="10"/>
  <c r="E772" i="10"/>
  <c r="G771" i="10"/>
  <c r="E771" i="10"/>
  <c r="G770" i="10"/>
  <c r="E770" i="10"/>
  <c r="G769" i="10"/>
  <c r="E769" i="10"/>
  <c r="G768" i="10"/>
  <c r="E768" i="10"/>
  <c r="G767" i="10"/>
  <c r="E767" i="10"/>
  <c r="G766" i="10"/>
  <c r="E766" i="10"/>
  <c r="G765" i="10"/>
  <c r="E765" i="10"/>
  <c r="G764" i="10"/>
  <c r="E764" i="10"/>
  <c r="G763" i="10"/>
  <c r="E763" i="10"/>
  <c r="G762" i="10"/>
  <c r="E762" i="10"/>
  <c r="G761" i="10"/>
  <c r="E761" i="10"/>
  <c r="G760" i="10"/>
  <c r="G757" i="10"/>
  <c r="E757" i="10"/>
  <c r="G756" i="10"/>
  <c r="E756" i="10"/>
  <c r="G755" i="10"/>
  <c r="E755" i="10"/>
  <c r="G754" i="10"/>
  <c r="E754" i="10"/>
  <c r="G753" i="10"/>
  <c r="E753" i="10"/>
  <c r="G752" i="10"/>
  <c r="E752" i="10"/>
  <c r="G751" i="10"/>
  <c r="E751" i="10"/>
  <c r="G750" i="10"/>
  <c r="E750" i="10"/>
  <c r="G749" i="10"/>
  <c r="E749" i="10"/>
  <c r="G748" i="10"/>
  <c r="E748" i="10"/>
  <c r="G747" i="10"/>
  <c r="E747" i="10"/>
  <c r="G746" i="10"/>
  <c r="E746" i="10"/>
  <c r="G745" i="10"/>
  <c r="E745" i="10"/>
  <c r="G744" i="10"/>
  <c r="E744" i="10"/>
  <c r="G743" i="10"/>
  <c r="E743" i="10"/>
  <c r="G742" i="10"/>
  <c r="E742" i="10"/>
  <c r="G741" i="10"/>
  <c r="E741" i="10"/>
  <c r="G740" i="10"/>
  <c r="E740" i="10"/>
  <c r="G739" i="10"/>
  <c r="E739" i="10"/>
  <c r="G738" i="10"/>
  <c r="E738" i="10"/>
  <c r="G737" i="10"/>
  <c r="E737" i="10"/>
  <c r="E736" i="10"/>
  <c r="G735" i="10"/>
  <c r="E735" i="10"/>
  <c r="G734" i="10"/>
  <c r="E734" i="10"/>
  <c r="G733" i="10"/>
  <c r="E733" i="10"/>
  <c r="G732" i="10"/>
  <c r="E732" i="10"/>
  <c r="G731" i="10"/>
  <c r="E731" i="10"/>
  <c r="G730" i="10"/>
  <c r="E730" i="10"/>
  <c r="G729" i="10"/>
  <c r="E729" i="10"/>
  <c r="G728" i="10"/>
  <c r="E728" i="10"/>
  <c r="G727" i="10"/>
  <c r="E727" i="10"/>
  <c r="G726" i="10"/>
  <c r="E726" i="10"/>
  <c r="G725" i="10"/>
  <c r="E725" i="10"/>
  <c r="G724" i="10"/>
  <c r="E724" i="10"/>
  <c r="G723" i="10"/>
  <c r="E723" i="10"/>
  <c r="G722" i="10"/>
  <c r="E722" i="10"/>
  <c r="G721" i="10"/>
  <c r="E721" i="10"/>
  <c r="G720" i="10"/>
  <c r="E720" i="10"/>
  <c r="G719" i="10"/>
  <c r="E719" i="10"/>
  <c r="G718" i="10"/>
  <c r="E718" i="10"/>
  <c r="G717" i="10"/>
  <c r="E717" i="10"/>
  <c r="G716" i="10"/>
  <c r="E716" i="10"/>
  <c r="G715" i="10"/>
  <c r="E715" i="10"/>
  <c r="G714" i="10"/>
  <c r="E714" i="10"/>
  <c r="G713" i="10"/>
  <c r="E713" i="10"/>
  <c r="G712" i="10"/>
  <c r="E712" i="10"/>
  <c r="G711" i="10"/>
  <c r="E711" i="10"/>
  <c r="G710" i="10"/>
  <c r="E710" i="10"/>
  <c r="G709" i="10"/>
  <c r="E709" i="10"/>
  <c r="G708" i="10"/>
  <c r="E708" i="10"/>
  <c r="G707" i="10"/>
  <c r="E707" i="10"/>
  <c r="G706" i="10"/>
  <c r="E706" i="10"/>
  <c r="G705" i="10"/>
  <c r="E705" i="10"/>
  <c r="G704" i="10"/>
  <c r="E704" i="10"/>
  <c r="G703" i="10"/>
  <c r="E703" i="10"/>
  <c r="G702" i="10"/>
  <c r="E702" i="10"/>
  <c r="G701" i="10"/>
  <c r="E701" i="10"/>
  <c r="G700" i="10"/>
  <c r="E700" i="10"/>
  <c r="G699" i="10"/>
  <c r="E699" i="10"/>
  <c r="G698" i="10"/>
  <c r="E698" i="10"/>
  <c r="G697" i="10"/>
  <c r="E697" i="10"/>
  <c r="G696" i="10"/>
  <c r="E696" i="10"/>
  <c r="G695" i="10"/>
  <c r="E695" i="10"/>
  <c r="G694" i="10"/>
  <c r="E694" i="10"/>
  <c r="G693" i="10"/>
  <c r="E693" i="10"/>
  <c r="G692" i="10"/>
  <c r="E692" i="10"/>
  <c r="G690" i="10"/>
  <c r="E690" i="10"/>
  <c r="G689" i="10"/>
  <c r="E689" i="10"/>
  <c r="G688" i="10"/>
  <c r="E688" i="10"/>
  <c r="G687" i="10"/>
  <c r="E687" i="10"/>
  <c r="G686" i="10"/>
  <c r="E686" i="10"/>
  <c r="G685" i="10"/>
  <c r="E685" i="10"/>
  <c r="G684" i="10"/>
  <c r="E684" i="10"/>
  <c r="G683" i="10"/>
  <c r="E683" i="10"/>
  <c r="G682" i="10"/>
  <c r="E682" i="10"/>
  <c r="G681" i="10"/>
  <c r="E681" i="10"/>
  <c r="G680" i="10"/>
  <c r="E680" i="10"/>
  <c r="G679" i="10"/>
  <c r="E679" i="10"/>
  <c r="G678" i="10"/>
  <c r="E678" i="10"/>
  <c r="G677" i="10"/>
  <c r="E677" i="10"/>
  <c r="G676" i="10"/>
  <c r="E676" i="10"/>
  <c r="G675" i="10"/>
  <c r="E675" i="10"/>
  <c r="G674" i="10"/>
  <c r="E674" i="10"/>
  <c r="G673" i="10"/>
  <c r="E673" i="10"/>
  <c r="G672" i="10"/>
  <c r="E672" i="10"/>
  <c r="G671" i="10"/>
  <c r="E671" i="10"/>
  <c r="G670" i="10"/>
  <c r="E670" i="10"/>
  <c r="G669" i="10"/>
  <c r="E669" i="10"/>
  <c r="G668" i="10"/>
  <c r="E668" i="10"/>
  <c r="G667" i="10"/>
  <c r="E667" i="10"/>
  <c r="G666" i="10"/>
  <c r="E666" i="10"/>
  <c r="G665" i="10"/>
  <c r="G664" i="10"/>
  <c r="E664" i="10"/>
  <c r="G663" i="10"/>
  <c r="E663" i="10"/>
  <c r="G662" i="10"/>
  <c r="E662" i="10"/>
  <c r="G661" i="10"/>
  <c r="E661" i="10"/>
  <c r="G660" i="10"/>
  <c r="E660" i="10"/>
  <c r="G659" i="10"/>
  <c r="E659" i="10"/>
  <c r="G658" i="10"/>
  <c r="E658" i="10"/>
  <c r="G657" i="10"/>
  <c r="E657" i="10"/>
  <c r="G656" i="10"/>
  <c r="E656" i="10"/>
  <c r="G655" i="10"/>
  <c r="E655" i="10"/>
  <c r="G654" i="10"/>
  <c r="E654" i="10"/>
  <c r="G653" i="10"/>
  <c r="E653" i="10"/>
  <c r="G652" i="10"/>
  <c r="E652" i="10"/>
  <c r="G651" i="10"/>
  <c r="E651" i="10"/>
  <c r="G650" i="10"/>
  <c r="E650" i="10"/>
  <c r="E649" i="10"/>
  <c r="E648" i="10"/>
  <c r="G647" i="10"/>
  <c r="E647" i="10"/>
  <c r="G646" i="10"/>
  <c r="E646" i="10"/>
  <c r="G645" i="10"/>
  <c r="E645" i="10"/>
  <c r="G644" i="10"/>
  <c r="E644" i="10"/>
  <c r="G643" i="10"/>
  <c r="E643" i="10"/>
  <c r="G642" i="10"/>
  <c r="E642" i="10"/>
  <c r="G641" i="10"/>
  <c r="E641" i="10"/>
  <c r="G640" i="10"/>
  <c r="E640" i="10"/>
  <c r="G639" i="10"/>
  <c r="E639" i="10"/>
  <c r="G638" i="10"/>
  <c r="E638" i="10"/>
  <c r="G637" i="10"/>
  <c r="E637" i="10"/>
  <c r="G636" i="10"/>
  <c r="E636" i="10"/>
  <c r="G635" i="10"/>
  <c r="E635" i="10"/>
  <c r="G634" i="10"/>
  <c r="E634" i="10"/>
  <c r="G633" i="10"/>
  <c r="E633" i="10"/>
  <c r="G632" i="10"/>
  <c r="E632" i="10"/>
  <c r="G631" i="10"/>
  <c r="E631" i="10"/>
  <c r="G630" i="10"/>
  <c r="E630" i="10"/>
  <c r="G629" i="10"/>
  <c r="E629" i="10"/>
  <c r="G628" i="10"/>
  <c r="E628" i="10"/>
  <c r="G627" i="10"/>
  <c r="E627" i="10"/>
  <c r="G626" i="10"/>
  <c r="E626" i="10"/>
  <c r="G625" i="10"/>
  <c r="E625" i="10"/>
  <c r="G624" i="10"/>
  <c r="E624" i="10"/>
  <c r="G623" i="10"/>
  <c r="E623" i="10"/>
  <c r="G622" i="10"/>
  <c r="E622" i="10"/>
  <c r="G621" i="10"/>
  <c r="E621" i="10"/>
  <c r="G620" i="10"/>
  <c r="E620" i="10"/>
  <c r="G619" i="10"/>
  <c r="E619" i="10"/>
  <c r="G618" i="10"/>
  <c r="E618" i="10"/>
  <c r="G616" i="10"/>
  <c r="E616" i="10"/>
  <c r="G615" i="10"/>
  <c r="E615" i="10"/>
  <c r="G614" i="10"/>
  <c r="E614" i="10"/>
  <c r="G613" i="10"/>
  <c r="E613" i="10"/>
  <c r="G612" i="10"/>
  <c r="E612" i="10"/>
  <c r="G611" i="10"/>
  <c r="E611" i="10"/>
  <c r="G610" i="10"/>
  <c r="E610" i="10"/>
  <c r="G609" i="10"/>
  <c r="E609" i="10"/>
  <c r="G608" i="10"/>
  <c r="E608" i="10"/>
  <c r="G607" i="10"/>
  <c r="E607" i="10"/>
  <c r="G604" i="10"/>
  <c r="E604" i="10"/>
  <c r="G603" i="10"/>
  <c r="E603" i="10"/>
  <c r="G602" i="10"/>
  <c r="E602" i="10"/>
  <c r="G601" i="10"/>
  <c r="E601" i="10"/>
  <c r="G600" i="10"/>
  <c r="E600" i="10"/>
  <c r="G599" i="10"/>
  <c r="E599" i="10"/>
  <c r="G598" i="10"/>
  <c r="E598" i="10"/>
  <c r="G597" i="10"/>
  <c r="E597" i="10"/>
  <c r="G596" i="10"/>
  <c r="E596" i="10"/>
  <c r="G595" i="10"/>
  <c r="E595" i="10"/>
  <c r="G594" i="10"/>
  <c r="E594" i="10"/>
  <c r="G593" i="10"/>
  <c r="E593" i="10"/>
  <c r="G592" i="10"/>
  <c r="E592" i="10"/>
  <c r="G591" i="10"/>
  <c r="E591" i="10"/>
  <c r="G590" i="10"/>
  <c r="E590" i="10"/>
  <c r="G589" i="10"/>
  <c r="E589" i="10"/>
  <c r="G588" i="10"/>
  <c r="E588" i="10"/>
  <c r="G587" i="10"/>
  <c r="E587" i="10"/>
  <c r="G586" i="10"/>
  <c r="E586" i="10"/>
  <c r="G585" i="10"/>
  <c r="E585" i="10"/>
  <c r="G584" i="10"/>
  <c r="E584" i="10"/>
  <c r="G583" i="10"/>
  <c r="E583" i="10"/>
  <c r="G582" i="10"/>
  <c r="E582" i="10"/>
  <c r="G581" i="10"/>
  <c r="E581" i="10"/>
  <c r="G580" i="10"/>
  <c r="E580" i="10"/>
  <c r="G579" i="10"/>
  <c r="E579" i="10"/>
  <c r="G578" i="10"/>
  <c r="E578" i="10"/>
  <c r="G577" i="10"/>
  <c r="E577" i="10"/>
  <c r="G576" i="10"/>
  <c r="E576" i="10"/>
  <c r="G575" i="10"/>
  <c r="E575" i="10"/>
  <c r="G574" i="10"/>
  <c r="E574" i="10"/>
  <c r="G573" i="10"/>
  <c r="E573" i="10"/>
  <c r="G572" i="10"/>
  <c r="E572" i="10"/>
  <c r="G570" i="10"/>
  <c r="E570" i="10"/>
  <c r="G569" i="10"/>
  <c r="E569" i="10"/>
  <c r="G568" i="10"/>
  <c r="E568" i="10"/>
  <c r="G567" i="10"/>
  <c r="E567" i="10"/>
  <c r="G566" i="10"/>
  <c r="E566" i="10"/>
  <c r="G565" i="10"/>
  <c r="E565" i="10"/>
  <c r="G564" i="10"/>
  <c r="E564" i="10"/>
  <c r="G563" i="10"/>
  <c r="E563" i="10"/>
  <c r="G562" i="10"/>
  <c r="E562" i="10"/>
  <c r="G561" i="10"/>
  <c r="E561" i="10"/>
  <c r="G560" i="10"/>
  <c r="E560" i="10"/>
  <c r="G559" i="10"/>
  <c r="E559" i="10"/>
  <c r="G558" i="10"/>
  <c r="E558" i="10"/>
  <c r="G557" i="10"/>
  <c r="E557" i="10"/>
  <c r="G556" i="10"/>
  <c r="E556" i="10"/>
  <c r="G555" i="10"/>
  <c r="E555" i="10"/>
  <c r="G554" i="10"/>
  <c r="E554" i="10"/>
  <c r="G553" i="10"/>
  <c r="E553" i="10"/>
  <c r="G552" i="10"/>
  <c r="E552" i="10"/>
  <c r="G551" i="10"/>
  <c r="E551" i="10"/>
  <c r="G550" i="10"/>
  <c r="E550" i="10"/>
  <c r="G549" i="10"/>
  <c r="E549" i="10"/>
  <c r="G548" i="10"/>
  <c r="E548" i="10"/>
  <c r="G547" i="10"/>
  <c r="E547" i="10"/>
  <c r="G546" i="10"/>
  <c r="E546" i="10"/>
  <c r="G545" i="10"/>
  <c r="E545" i="10"/>
  <c r="G544" i="10"/>
  <c r="E544" i="10"/>
  <c r="G543" i="10"/>
  <c r="E543" i="10"/>
  <c r="G542" i="10"/>
  <c r="E542" i="10"/>
  <c r="G541" i="10"/>
  <c r="E541" i="10"/>
  <c r="G540" i="10"/>
  <c r="E540" i="10"/>
  <c r="G539" i="10"/>
  <c r="E539" i="10"/>
  <c r="G538" i="10"/>
  <c r="E538" i="10"/>
  <c r="G537" i="10"/>
  <c r="E537" i="10"/>
  <c r="G536" i="10"/>
  <c r="E536" i="10"/>
  <c r="G535" i="10"/>
  <c r="E535" i="10"/>
  <c r="G534" i="10"/>
  <c r="E534" i="10"/>
  <c r="G533" i="10"/>
  <c r="E533" i="10"/>
  <c r="G532" i="10"/>
  <c r="E532" i="10"/>
  <c r="G531" i="10"/>
  <c r="E531" i="10"/>
  <c r="G529" i="10"/>
  <c r="E529" i="10"/>
  <c r="G528" i="10"/>
  <c r="E528" i="10"/>
  <c r="G527" i="10"/>
  <c r="E527" i="10"/>
  <c r="G526" i="10"/>
  <c r="E526" i="10"/>
  <c r="G525" i="10"/>
  <c r="E525" i="10"/>
  <c r="G524" i="10"/>
  <c r="E524" i="10"/>
  <c r="G523" i="10"/>
  <c r="E523" i="10"/>
  <c r="G522" i="10"/>
  <c r="E522" i="10"/>
  <c r="G521" i="10"/>
  <c r="E521" i="10"/>
  <c r="G520" i="10"/>
  <c r="E520" i="10"/>
  <c r="G518" i="10"/>
  <c r="E518" i="10"/>
  <c r="G516" i="10"/>
  <c r="E516" i="10"/>
  <c r="G515" i="10"/>
  <c r="E515" i="10"/>
  <c r="G514" i="10"/>
  <c r="E514" i="10"/>
  <c r="G513" i="10"/>
  <c r="E513" i="10"/>
  <c r="G512" i="10"/>
  <c r="E512" i="10"/>
  <c r="G511" i="10"/>
  <c r="E511" i="10"/>
  <c r="G510" i="10"/>
  <c r="E510" i="10"/>
  <c r="G509" i="10"/>
  <c r="E509" i="10"/>
  <c r="G508" i="10"/>
  <c r="E508" i="10"/>
  <c r="G507" i="10"/>
  <c r="E507" i="10"/>
  <c r="G506" i="10"/>
  <c r="E506" i="10"/>
  <c r="G505" i="10"/>
  <c r="E505" i="10"/>
  <c r="G504" i="10"/>
  <c r="E504" i="10"/>
  <c r="G503" i="10"/>
  <c r="E503" i="10"/>
  <c r="G502" i="10"/>
  <c r="E502" i="10"/>
  <c r="G501" i="10"/>
  <c r="E501" i="10"/>
  <c r="G500" i="10"/>
  <c r="E500" i="10"/>
  <c r="G499" i="10"/>
  <c r="E499" i="10"/>
  <c r="G498" i="10"/>
  <c r="E498" i="10"/>
  <c r="G497" i="10"/>
  <c r="E497" i="10"/>
  <c r="G496" i="10"/>
  <c r="E496" i="10"/>
  <c r="G495" i="10"/>
  <c r="E495" i="10"/>
  <c r="G494" i="10"/>
  <c r="E494" i="10"/>
  <c r="G493" i="10"/>
  <c r="E493" i="10"/>
  <c r="G492" i="10"/>
  <c r="E492" i="10"/>
  <c r="G491" i="10"/>
  <c r="E491" i="10"/>
  <c r="G490" i="10"/>
  <c r="E490" i="10"/>
  <c r="G489" i="10"/>
  <c r="E489" i="10"/>
  <c r="G487" i="10"/>
  <c r="E487" i="10"/>
  <c r="G486" i="10"/>
  <c r="E486" i="10"/>
  <c r="G485" i="10"/>
  <c r="E485" i="10"/>
  <c r="G484" i="10"/>
  <c r="E484" i="10"/>
  <c r="G483" i="10"/>
  <c r="E483" i="10"/>
  <c r="G482" i="10"/>
  <c r="E482" i="10"/>
  <c r="G481" i="10"/>
  <c r="E481" i="10"/>
  <c r="G480" i="10"/>
  <c r="E480" i="10"/>
  <c r="G479" i="10"/>
  <c r="E479" i="10"/>
  <c r="G478" i="10"/>
  <c r="E478" i="10"/>
  <c r="G477" i="10"/>
  <c r="E477" i="10"/>
  <c r="G476" i="10"/>
  <c r="E476" i="10"/>
  <c r="G475" i="10"/>
  <c r="E475" i="10"/>
  <c r="G474" i="10"/>
  <c r="E474" i="10"/>
  <c r="G473" i="10"/>
  <c r="E473" i="10"/>
  <c r="G472" i="10"/>
  <c r="E472" i="10"/>
  <c r="G471" i="10"/>
  <c r="E471" i="10"/>
  <c r="G470" i="10"/>
  <c r="E470" i="10"/>
  <c r="G469" i="10"/>
  <c r="E469" i="10"/>
  <c r="G468" i="10"/>
  <c r="E468" i="10"/>
  <c r="G467" i="10"/>
  <c r="E467" i="10"/>
  <c r="G466" i="10"/>
  <c r="E466" i="10"/>
  <c r="G465" i="10"/>
  <c r="E465" i="10"/>
  <c r="G464" i="10"/>
  <c r="E464" i="10"/>
  <c r="G463" i="10"/>
  <c r="E463" i="10"/>
  <c r="G462" i="10"/>
  <c r="E462" i="10"/>
  <c r="G460" i="10"/>
  <c r="E460" i="10"/>
  <c r="G459" i="10"/>
  <c r="E459" i="10"/>
  <c r="G458" i="10"/>
  <c r="E458" i="10"/>
  <c r="G457" i="10"/>
  <c r="E457" i="10"/>
  <c r="G456" i="10"/>
  <c r="E456" i="10"/>
  <c r="G455" i="10"/>
  <c r="E455" i="10"/>
  <c r="G454" i="10"/>
  <c r="E454" i="10"/>
  <c r="G453" i="10"/>
  <c r="E453" i="10"/>
  <c r="G452" i="10"/>
  <c r="E452" i="10"/>
  <c r="G451" i="10"/>
  <c r="E451" i="10"/>
  <c r="G450" i="10"/>
  <c r="E450" i="10"/>
  <c r="G449" i="10"/>
  <c r="E449" i="10"/>
  <c r="G448" i="10"/>
  <c r="E448" i="10"/>
  <c r="G447" i="10"/>
  <c r="E447" i="10"/>
  <c r="G446" i="10"/>
  <c r="E446" i="10"/>
  <c r="G445" i="10"/>
  <c r="E445" i="10"/>
  <c r="G444" i="10"/>
  <c r="E444" i="10"/>
  <c r="G443" i="10"/>
  <c r="E443" i="10"/>
  <c r="G442" i="10"/>
  <c r="E442" i="10"/>
  <c r="G441" i="10"/>
  <c r="E441" i="10"/>
  <c r="G440" i="10"/>
  <c r="E440" i="10"/>
  <c r="G439" i="10"/>
  <c r="E439" i="10"/>
  <c r="G438" i="10"/>
  <c r="E438" i="10"/>
  <c r="G437" i="10"/>
  <c r="E437" i="10"/>
  <c r="G436" i="10"/>
  <c r="E436" i="10"/>
  <c r="G435" i="10"/>
  <c r="E435" i="10"/>
  <c r="G433" i="10"/>
  <c r="E433" i="10"/>
  <c r="G432" i="10"/>
  <c r="E432" i="10"/>
  <c r="G431" i="10"/>
  <c r="E431" i="10"/>
  <c r="G430" i="10"/>
  <c r="E430" i="10"/>
  <c r="G429" i="10"/>
  <c r="E429" i="10"/>
  <c r="G428" i="10"/>
  <c r="E428" i="10"/>
  <c r="G427" i="10"/>
  <c r="E427" i="10"/>
  <c r="G426" i="10"/>
  <c r="E426" i="10"/>
  <c r="G425" i="10"/>
  <c r="E425" i="10"/>
  <c r="G424" i="10"/>
  <c r="E424" i="10"/>
  <c r="G423" i="10"/>
  <c r="E423" i="10"/>
  <c r="G422" i="10"/>
  <c r="G421" i="10"/>
  <c r="G420" i="10"/>
  <c r="E420" i="10"/>
  <c r="G419" i="10"/>
  <c r="E419" i="10"/>
  <c r="G418" i="10"/>
  <c r="E418" i="10"/>
  <c r="G417" i="10"/>
  <c r="E417" i="10"/>
  <c r="G416" i="10"/>
  <c r="E416" i="10"/>
  <c r="G415" i="10"/>
  <c r="E415" i="10"/>
  <c r="G414" i="10"/>
  <c r="E414" i="10"/>
  <c r="G413" i="10"/>
  <c r="E413" i="10"/>
  <c r="G412" i="10"/>
  <c r="E412" i="10"/>
  <c r="G411" i="10"/>
  <c r="E411" i="10"/>
  <c r="G410" i="10"/>
  <c r="E410" i="10"/>
  <c r="G409" i="10"/>
  <c r="E409" i="10"/>
  <c r="G408" i="10"/>
  <c r="E408" i="10"/>
  <c r="G407" i="10"/>
  <c r="E407" i="10"/>
  <c r="G406" i="10"/>
  <c r="E406" i="10"/>
  <c r="G405" i="10"/>
  <c r="E405" i="10"/>
  <c r="G404" i="10"/>
  <c r="E404" i="10"/>
  <c r="G403" i="10"/>
  <c r="E403" i="10"/>
  <c r="G402" i="10"/>
  <c r="E402" i="10"/>
  <c r="G401" i="10"/>
  <c r="E401" i="10"/>
  <c r="G400" i="10"/>
  <c r="E400" i="10"/>
  <c r="G399" i="10"/>
  <c r="E399" i="10"/>
  <c r="G398" i="10"/>
  <c r="E398" i="10"/>
  <c r="G397" i="10"/>
  <c r="E397" i="10"/>
  <c r="G396" i="10"/>
  <c r="E396" i="10"/>
  <c r="G395" i="10"/>
  <c r="E395" i="10"/>
  <c r="G394" i="10"/>
  <c r="E394" i="10"/>
  <c r="G393" i="10"/>
  <c r="E393" i="10"/>
  <c r="G392" i="10"/>
  <c r="E392" i="10"/>
  <c r="G391" i="10"/>
  <c r="E391" i="10"/>
  <c r="G390" i="10"/>
  <c r="E390" i="10"/>
  <c r="G388" i="10"/>
  <c r="E388" i="10"/>
  <c r="G386" i="10"/>
  <c r="E386" i="10"/>
  <c r="G385" i="10"/>
  <c r="E385" i="10"/>
  <c r="G384" i="10"/>
  <c r="E384" i="10"/>
  <c r="G383" i="10"/>
  <c r="E383" i="10"/>
  <c r="G382" i="10"/>
  <c r="E382" i="10"/>
  <c r="G381" i="10"/>
  <c r="E381" i="10"/>
  <c r="G380" i="10"/>
  <c r="E380" i="10"/>
  <c r="G379" i="10"/>
  <c r="E379" i="10"/>
  <c r="G378" i="10"/>
  <c r="E378" i="10"/>
  <c r="G377" i="10"/>
  <c r="E377" i="10"/>
  <c r="G376" i="10"/>
  <c r="E376" i="10"/>
  <c r="G375" i="10"/>
  <c r="E375" i="10"/>
  <c r="G374" i="10"/>
  <c r="E374" i="10"/>
  <c r="G373" i="10"/>
  <c r="E373" i="10"/>
  <c r="G372" i="10"/>
  <c r="E372" i="10"/>
  <c r="G371" i="10"/>
  <c r="E371" i="10"/>
  <c r="G370" i="10"/>
  <c r="E370" i="10"/>
  <c r="G369" i="10"/>
  <c r="E369" i="10"/>
  <c r="G368" i="10"/>
  <c r="E368" i="10"/>
  <c r="G367" i="10"/>
  <c r="E367" i="10"/>
  <c r="G366" i="10"/>
  <c r="E366" i="10"/>
  <c r="G365" i="10"/>
  <c r="E365" i="10"/>
  <c r="G364" i="10"/>
  <c r="E364" i="10"/>
  <c r="G363" i="10"/>
  <c r="E363" i="10"/>
  <c r="G362" i="10"/>
  <c r="E362" i="10"/>
  <c r="G361" i="10"/>
  <c r="E361" i="10"/>
  <c r="G360" i="10"/>
  <c r="E360" i="10"/>
  <c r="G359" i="10"/>
  <c r="E359" i="10"/>
  <c r="G358" i="10"/>
  <c r="E358" i="10"/>
  <c r="G357" i="10"/>
  <c r="E357" i="10"/>
  <c r="G356" i="10"/>
  <c r="E356" i="10"/>
  <c r="G355" i="10"/>
  <c r="E355" i="10"/>
  <c r="G354" i="10"/>
  <c r="E354" i="10"/>
  <c r="G351" i="10"/>
  <c r="E351" i="10"/>
  <c r="G350" i="10"/>
  <c r="E350" i="10"/>
  <c r="G349" i="10"/>
  <c r="E349" i="10"/>
  <c r="G348" i="10"/>
  <c r="E348" i="10"/>
  <c r="G347" i="10"/>
  <c r="E347" i="10"/>
  <c r="G346" i="10"/>
  <c r="E346" i="10"/>
  <c r="G345" i="10"/>
  <c r="E345" i="10"/>
  <c r="G344" i="10"/>
  <c r="E344" i="10"/>
  <c r="G343" i="10"/>
  <c r="E343" i="10"/>
  <c r="G341" i="10"/>
  <c r="E341" i="10"/>
  <c r="G340" i="10"/>
  <c r="E340" i="10"/>
  <c r="G339" i="10"/>
  <c r="E339" i="10"/>
  <c r="G338" i="10"/>
  <c r="E338" i="10"/>
  <c r="G337" i="10"/>
  <c r="E337" i="10"/>
  <c r="G336" i="10"/>
  <c r="E336" i="10"/>
  <c r="G335" i="10"/>
  <c r="E335" i="10"/>
  <c r="G334" i="10"/>
  <c r="E334" i="10"/>
  <c r="G333" i="10"/>
  <c r="E333" i="10"/>
  <c r="G332" i="10"/>
  <c r="E332" i="10"/>
  <c r="G331" i="10"/>
  <c r="E331" i="10"/>
  <c r="G330" i="10"/>
  <c r="E330" i="10"/>
  <c r="G329" i="10"/>
  <c r="E329" i="10"/>
  <c r="G328" i="10"/>
  <c r="E328" i="10"/>
  <c r="G327" i="10"/>
  <c r="E327" i="10"/>
  <c r="G326" i="10"/>
  <c r="E326" i="10"/>
  <c r="G325" i="10"/>
  <c r="E325" i="10"/>
  <c r="G324" i="10"/>
  <c r="E324" i="10"/>
  <c r="G323" i="10"/>
  <c r="E323" i="10"/>
  <c r="G322" i="10"/>
  <c r="E322" i="10"/>
  <c r="G321" i="10"/>
  <c r="E321" i="10"/>
  <c r="G320" i="10"/>
  <c r="E320" i="10"/>
  <c r="G319" i="10"/>
  <c r="E319" i="10"/>
  <c r="G318" i="10"/>
  <c r="E318" i="10"/>
  <c r="G317" i="10"/>
  <c r="E317" i="10"/>
  <c r="G316" i="10"/>
  <c r="E316" i="10"/>
  <c r="G315" i="10"/>
  <c r="E315" i="10"/>
  <c r="G314" i="10"/>
  <c r="E314" i="10"/>
  <c r="G313" i="10"/>
  <c r="E313" i="10"/>
  <c r="G312" i="10"/>
  <c r="E312" i="10"/>
  <c r="G311" i="10"/>
  <c r="E311" i="10"/>
  <c r="G310" i="10"/>
  <c r="E310" i="10"/>
  <c r="G309" i="10"/>
  <c r="E309" i="10"/>
  <c r="G308" i="10"/>
  <c r="E308" i="10"/>
  <c r="G307" i="10"/>
  <c r="E307" i="10"/>
  <c r="G306" i="10"/>
  <c r="E306" i="10"/>
  <c r="G305" i="10"/>
  <c r="E305" i="10"/>
  <c r="G304" i="10"/>
  <c r="E304" i="10"/>
  <c r="G303" i="10"/>
  <c r="E303" i="10"/>
  <c r="G302" i="10"/>
  <c r="E302" i="10"/>
  <c r="G301" i="10"/>
  <c r="E301" i="10"/>
  <c r="G300" i="10"/>
  <c r="E300" i="10"/>
  <c r="G299" i="10"/>
  <c r="E299" i="10"/>
  <c r="G298" i="10"/>
  <c r="E298" i="10"/>
  <c r="G297" i="10"/>
  <c r="E297" i="10"/>
  <c r="G296" i="10"/>
  <c r="E296" i="10"/>
  <c r="G295" i="10"/>
  <c r="E295" i="10"/>
  <c r="G294" i="10"/>
  <c r="E294" i="10"/>
  <c r="G293" i="10"/>
  <c r="E293" i="10"/>
  <c r="G292" i="10"/>
  <c r="E292" i="10"/>
  <c r="G291" i="10"/>
  <c r="E291" i="10"/>
  <c r="G290" i="10"/>
  <c r="E290" i="10"/>
  <c r="G289" i="10"/>
  <c r="E289" i="10"/>
  <c r="G288" i="10"/>
  <c r="E288" i="10"/>
  <c r="G287" i="10"/>
  <c r="E287" i="10"/>
  <c r="G286" i="10"/>
  <c r="E286" i="10"/>
  <c r="G285" i="10"/>
  <c r="E285" i="10"/>
  <c r="G284" i="10"/>
  <c r="E284" i="10"/>
  <c r="G283" i="10"/>
  <c r="E283" i="10"/>
  <c r="G282" i="10"/>
  <c r="E282" i="10"/>
  <c r="G281" i="10"/>
  <c r="E281" i="10"/>
  <c r="G280" i="10"/>
  <c r="E280" i="10"/>
  <c r="G279" i="10"/>
  <c r="E279" i="10"/>
  <c r="G278" i="10"/>
  <c r="E278" i="10"/>
  <c r="G277" i="10"/>
  <c r="E277" i="10"/>
  <c r="G276" i="10"/>
  <c r="E276" i="10"/>
  <c r="G275" i="10"/>
  <c r="E275" i="10"/>
  <c r="G274" i="10"/>
  <c r="E274" i="10"/>
  <c r="G273" i="10"/>
  <c r="E273" i="10"/>
  <c r="G272" i="10"/>
  <c r="E272" i="10"/>
  <c r="G271" i="10"/>
  <c r="E271" i="10"/>
  <c r="G270" i="10"/>
  <c r="E270" i="10"/>
  <c r="G269" i="10"/>
  <c r="E269" i="10"/>
  <c r="G268" i="10"/>
  <c r="E268" i="10"/>
  <c r="G267" i="10"/>
  <c r="E267" i="10"/>
  <c r="G266" i="10"/>
  <c r="E266" i="10"/>
  <c r="G265" i="10"/>
  <c r="E265" i="10"/>
  <c r="G264" i="10"/>
  <c r="E264" i="10"/>
  <c r="G263" i="10"/>
  <c r="E263" i="10"/>
  <c r="G262" i="10"/>
  <c r="E262" i="10"/>
  <c r="G261" i="10"/>
  <c r="E261" i="10"/>
  <c r="G260" i="10"/>
  <c r="E260" i="10"/>
  <c r="G259" i="10"/>
  <c r="E259" i="10"/>
  <c r="G258" i="10"/>
  <c r="E258" i="10"/>
  <c r="G257" i="10"/>
  <c r="E257" i="10"/>
  <c r="A257" i="10"/>
  <c r="G256" i="10"/>
  <c r="E256" i="10"/>
  <c r="G255" i="10"/>
  <c r="E255" i="10"/>
  <c r="G254" i="10"/>
  <c r="E254" i="10"/>
  <c r="G253" i="10"/>
  <c r="E253" i="10"/>
  <c r="G252" i="10"/>
  <c r="E252" i="10"/>
  <c r="G250" i="10"/>
  <c r="E250" i="10"/>
  <c r="G249" i="10"/>
  <c r="E249" i="10"/>
  <c r="G248" i="10"/>
  <c r="E248" i="10"/>
  <c r="G247" i="10"/>
  <c r="E247" i="10"/>
  <c r="G246" i="10"/>
  <c r="E246" i="10"/>
  <c r="G245" i="10"/>
  <c r="E245" i="10"/>
  <c r="G244" i="10"/>
  <c r="E244" i="10"/>
  <c r="G243" i="10"/>
  <c r="E243" i="10"/>
  <c r="G242" i="10"/>
  <c r="E242" i="10"/>
  <c r="G241" i="10"/>
  <c r="E241" i="10"/>
  <c r="G240" i="10"/>
  <c r="E240" i="10"/>
  <c r="G239" i="10"/>
  <c r="E239" i="10"/>
  <c r="G238" i="10"/>
  <c r="E238" i="10"/>
  <c r="G237" i="10"/>
  <c r="E237" i="10"/>
  <c r="G236" i="10"/>
  <c r="E236" i="10"/>
  <c r="G235" i="10"/>
  <c r="E235" i="10"/>
  <c r="B235" i="10"/>
  <c r="G234" i="10"/>
  <c r="E234" i="10"/>
  <c r="G233" i="10"/>
  <c r="E233" i="10"/>
  <c r="G232" i="10"/>
  <c r="E232" i="10"/>
  <c r="G231" i="10"/>
  <c r="E231" i="10"/>
  <c r="G230" i="10"/>
  <c r="E230" i="10"/>
  <c r="G229" i="10"/>
  <c r="E229" i="10"/>
  <c r="G228" i="10"/>
  <c r="E228" i="10"/>
  <c r="G227" i="10"/>
  <c r="E227" i="10"/>
  <c r="G226" i="10"/>
  <c r="E226" i="10"/>
  <c r="G225" i="10"/>
  <c r="E225" i="10"/>
  <c r="G224" i="10"/>
  <c r="E224" i="10"/>
  <c r="G223" i="10"/>
  <c r="E223" i="10"/>
  <c r="G222" i="10"/>
  <c r="E222" i="10"/>
  <c r="G221" i="10"/>
  <c r="E221" i="10"/>
  <c r="G220" i="10"/>
  <c r="E220" i="10"/>
  <c r="G219" i="10"/>
  <c r="E219" i="10"/>
  <c r="E218" i="10"/>
  <c r="E217" i="10"/>
  <c r="E216" i="10"/>
  <c r="E215" i="10"/>
  <c r="G214" i="10"/>
  <c r="E214" i="10"/>
  <c r="G213" i="10"/>
  <c r="E213" i="10"/>
  <c r="G212" i="10"/>
  <c r="E212" i="10"/>
  <c r="G211" i="10"/>
  <c r="E211" i="10"/>
  <c r="G210" i="10"/>
  <c r="E210" i="10"/>
  <c r="G209" i="10"/>
  <c r="E209" i="10"/>
  <c r="G208" i="10"/>
  <c r="E208" i="10"/>
  <c r="G207" i="10"/>
  <c r="E207" i="10"/>
  <c r="G206" i="10"/>
  <c r="E206" i="10"/>
  <c r="G205" i="10"/>
  <c r="E205" i="10"/>
  <c r="G204" i="10"/>
  <c r="E204" i="10"/>
  <c r="G203" i="10"/>
  <c r="E203" i="10"/>
  <c r="G202" i="10"/>
  <c r="E202" i="10"/>
  <c r="G201" i="10"/>
  <c r="E201" i="10"/>
  <c r="G200" i="10"/>
  <c r="E200" i="10"/>
  <c r="G199" i="10"/>
  <c r="E199" i="10"/>
  <c r="G198" i="10"/>
  <c r="E198" i="10"/>
  <c r="G197" i="10"/>
  <c r="E197" i="10"/>
  <c r="G196" i="10"/>
  <c r="E196" i="10"/>
  <c r="G195" i="10"/>
  <c r="E195" i="10"/>
  <c r="G194" i="10"/>
  <c r="E194" i="10"/>
  <c r="G193" i="10"/>
  <c r="E193" i="10"/>
  <c r="G192" i="10"/>
  <c r="E192" i="10"/>
  <c r="G191" i="10"/>
  <c r="E191" i="10"/>
  <c r="G190" i="10"/>
  <c r="E190" i="10"/>
  <c r="G189" i="10"/>
  <c r="E189" i="10"/>
  <c r="G188" i="10"/>
  <c r="E188" i="10"/>
  <c r="G187" i="10"/>
  <c r="E187" i="10"/>
  <c r="G186" i="10"/>
  <c r="E186" i="10"/>
  <c r="G185" i="10"/>
  <c r="E185" i="10"/>
  <c r="G184" i="10"/>
  <c r="E184" i="10"/>
  <c r="G183" i="10"/>
  <c r="E183" i="10"/>
  <c r="G182" i="10"/>
  <c r="E182" i="10"/>
  <c r="G181" i="10"/>
  <c r="E181" i="10"/>
  <c r="G180" i="10"/>
  <c r="E180" i="10"/>
  <c r="G179" i="10"/>
  <c r="E179" i="10"/>
  <c r="G178" i="10"/>
  <c r="E178" i="10"/>
  <c r="G177" i="10"/>
  <c r="E177" i="10"/>
  <c r="G176" i="10"/>
  <c r="E176" i="10"/>
  <c r="G175" i="10"/>
  <c r="E175" i="10"/>
  <c r="G174" i="10"/>
  <c r="E174" i="10"/>
  <c r="G173" i="10"/>
  <c r="E173" i="10"/>
  <c r="G172" i="10"/>
  <c r="E172" i="10"/>
  <c r="G171" i="10"/>
  <c r="E171" i="10"/>
  <c r="G170" i="10"/>
  <c r="E170" i="10"/>
  <c r="G169" i="10"/>
  <c r="E169" i="10"/>
  <c r="G168" i="10"/>
  <c r="E168" i="10"/>
  <c r="G167" i="10"/>
  <c r="E167" i="10"/>
  <c r="G166" i="10"/>
  <c r="E166" i="10"/>
  <c r="G165" i="10"/>
  <c r="E165" i="10"/>
  <c r="G164" i="10"/>
  <c r="E164" i="10"/>
  <c r="G163" i="10"/>
  <c r="E163" i="10"/>
  <c r="G162" i="10"/>
  <c r="E162" i="10"/>
  <c r="G161" i="10"/>
  <c r="E161" i="10"/>
  <c r="G160" i="10"/>
  <c r="E160" i="10"/>
  <c r="G159" i="10"/>
  <c r="E159" i="10"/>
  <c r="G158" i="10"/>
  <c r="E158" i="10"/>
  <c r="G157" i="10"/>
  <c r="E157" i="10"/>
  <c r="G156" i="10"/>
  <c r="E156" i="10"/>
  <c r="G155" i="10"/>
  <c r="E155" i="10"/>
  <c r="G154" i="10"/>
  <c r="E154" i="10"/>
  <c r="G153" i="10"/>
  <c r="E153" i="10"/>
  <c r="G152" i="10"/>
  <c r="E152" i="10"/>
  <c r="G151" i="10"/>
  <c r="E151" i="10"/>
  <c r="G150" i="10"/>
  <c r="E150" i="10"/>
  <c r="G149" i="10"/>
  <c r="E149" i="10"/>
  <c r="G148" i="10"/>
  <c r="E148" i="10"/>
  <c r="G147" i="10"/>
  <c r="E147" i="10"/>
  <c r="G146" i="10"/>
  <c r="E146" i="10"/>
  <c r="G145" i="10"/>
  <c r="E145" i="10"/>
  <c r="G144" i="10"/>
  <c r="E144" i="10"/>
  <c r="G143" i="10"/>
  <c r="E143" i="10"/>
  <c r="G142" i="10"/>
  <c r="E142" i="10"/>
  <c r="G141" i="10"/>
  <c r="E141" i="10"/>
  <c r="G140" i="10"/>
  <c r="E140" i="10"/>
  <c r="G139" i="10"/>
  <c r="E139" i="10"/>
  <c r="G138" i="10"/>
  <c r="E138" i="10"/>
  <c r="G137" i="10"/>
  <c r="E137" i="10"/>
  <c r="G136" i="10"/>
  <c r="E136" i="10"/>
  <c r="G135" i="10"/>
  <c r="E135" i="10"/>
  <c r="G134" i="10"/>
  <c r="E134" i="10"/>
  <c r="G133" i="10"/>
  <c r="E133" i="10"/>
  <c r="G132" i="10"/>
  <c r="E132" i="10"/>
  <c r="G131" i="10"/>
  <c r="E131" i="10"/>
  <c r="G130" i="10"/>
  <c r="E130" i="10"/>
  <c r="G129" i="10"/>
  <c r="E129" i="10"/>
  <c r="G128" i="10"/>
  <c r="E128" i="10"/>
  <c r="G127" i="10"/>
  <c r="E127" i="10"/>
  <c r="G126" i="10"/>
  <c r="E126" i="10"/>
  <c r="G124" i="10"/>
  <c r="E124" i="10"/>
  <c r="G123" i="10"/>
  <c r="E123" i="10"/>
  <c r="G122" i="10"/>
  <c r="E122" i="10"/>
  <c r="G121" i="10"/>
  <c r="E121" i="10"/>
  <c r="G120" i="10"/>
  <c r="E120" i="10"/>
  <c r="G119" i="10"/>
  <c r="E119" i="10"/>
  <c r="G118" i="10"/>
  <c r="E118" i="10"/>
  <c r="G117" i="10"/>
  <c r="E117" i="10"/>
  <c r="G116" i="10"/>
  <c r="E116" i="10"/>
  <c r="G115" i="10"/>
  <c r="E115" i="10"/>
  <c r="G114" i="10"/>
  <c r="E114" i="10"/>
  <c r="G113" i="10"/>
  <c r="E113" i="10"/>
  <c r="G112" i="10"/>
  <c r="E112" i="10"/>
  <c r="G109" i="10"/>
  <c r="E109" i="10"/>
  <c r="G108" i="10"/>
  <c r="E108" i="10"/>
  <c r="G107" i="10"/>
  <c r="E107" i="10"/>
  <c r="G106" i="10"/>
  <c r="E106" i="10"/>
  <c r="G105" i="10"/>
  <c r="E105" i="10"/>
  <c r="G104" i="10"/>
  <c r="E104" i="10"/>
  <c r="G103" i="10"/>
  <c r="E103" i="10"/>
  <c r="G102" i="10"/>
  <c r="E102" i="10"/>
  <c r="G101" i="10"/>
  <c r="E101" i="10"/>
  <c r="G100" i="10"/>
  <c r="E100" i="10"/>
  <c r="G99" i="10"/>
  <c r="E99" i="10"/>
  <c r="G98" i="10"/>
  <c r="E98" i="10"/>
  <c r="G97" i="10"/>
  <c r="E97" i="10"/>
  <c r="G96" i="10"/>
  <c r="E96" i="10"/>
  <c r="G95" i="10"/>
  <c r="E95" i="10"/>
  <c r="G94" i="10"/>
  <c r="E94" i="10"/>
  <c r="G93" i="10"/>
  <c r="E93" i="10"/>
  <c r="G92" i="10"/>
  <c r="E92" i="10"/>
  <c r="G91" i="10"/>
  <c r="E91" i="10"/>
  <c r="G90" i="10"/>
  <c r="E90" i="10"/>
  <c r="G89" i="10"/>
  <c r="E89" i="10"/>
  <c r="G88" i="10"/>
  <c r="E88" i="10"/>
  <c r="G87" i="10"/>
  <c r="E87" i="10"/>
  <c r="G86" i="10"/>
  <c r="E86" i="10"/>
  <c r="G85" i="10"/>
  <c r="E85" i="10"/>
  <c r="G84" i="10"/>
  <c r="E84" i="10"/>
  <c r="G83" i="10"/>
  <c r="E83" i="10"/>
  <c r="G82" i="10"/>
  <c r="E82" i="10"/>
  <c r="G81" i="10"/>
  <c r="E81" i="10"/>
  <c r="G80" i="10"/>
  <c r="G79" i="10"/>
  <c r="G78" i="10"/>
  <c r="G77" i="10"/>
  <c r="G76" i="10"/>
  <c r="G75" i="10"/>
  <c r="G72" i="10"/>
  <c r="G70" i="10"/>
  <c r="G69" i="10"/>
  <c r="G68" i="10"/>
  <c r="G67" i="10"/>
  <c r="G66" i="10"/>
  <c r="E66" i="10"/>
  <c r="G65" i="10"/>
  <c r="E65" i="10"/>
  <c r="G64" i="10"/>
  <c r="E64" i="10"/>
  <c r="G63" i="10"/>
  <c r="E63" i="10"/>
  <c r="G62" i="10"/>
  <c r="E62" i="10"/>
  <c r="G61" i="10"/>
  <c r="E61" i="10"/>
  <c r="G60" i="10"/>
  <c r="E60" i="10"/>
  <c r="G59" i="10"/>
  <c r="E59" i="10"/>
  <c r="G58" i="10"/>
  <c r="E58" i="10"/>
  <c r="G57" i="10"/>
  <c r="E57" i="10"/>
  <c r="G56" i="10"/>
  <c r="E56" i="10"/>
  <c r="G55" i="10"/>
  <c r="E55" i="10"/>
  <c r="G54" i="10"/>
  <c r="E54" i="10"/>
  <c r="G53" i="10"/>
  <c r="E53" i="10"/>
  <c r="G52" i="10"/>
  <c r="E52" i="10"/>
  <c r="G51" i="10"/>
  <c r="E51" i="10"/>
  <c r="G50" i="10"/>
  <c r="E50" i="10"/>
  <c r="G49" i="10"/>
  <c r="E49" i="10"/>
  <c r="G48" i="10"/>
  <c r="E48" i="10"/>
  <c r="G47" i="10"/>
  <c r="E47" i="10"/>
  <c r="G46" i="10"/>
  <c r="E46" i="10"/>
  <c r="G45" i="10"/>
  <c r="E45" i="10"/>
  <c r="G44" i="10"/>
  <c r="E44" i="10"/>
  <c r="G43" i="10"/>
  <c r="E43" i="10"/>
  <c r="G42" i="10"/>
  <c r="E42" i="10"/>
  <c r="G41" i="10"/>
  <c r="E41" i="10"/>
  <c r="G40" i="10"/>
  <c r="E40" i="10"/>
  <c r="G39" i="10"/>
  <c r="E39" i="10"/>
  <c r="G38" i="10"/>
  <c r="E38" i="10"/>
  <c r="G37" i="10"/>
  <c r="E37" i="10"/>
  <c r="G36" i="10"/>
  <c r="E36" i="10"/>
  <c r="G35" i="10"/>
  <c r="E35" i="10"/>
  <c r="G34" i="10"/>
  <c r="E34" i="10"/>
  <c r="G33" i="10"/>
  <c r="E33" i="10"/>
  <c r="G32" i="10"/>
  <c r="E32" i="10"/>
  <c r="G31" i="10"/>
  <c r="E31" i="10"/>
  <c r="G30" i="10"/>
  <c r="E30" i="10"/>
  <c r="G29" i="10"/>
  <c r="E29" i="10"/>
  <c r="G28" i="10"/>
  <c r="E28" i="10"/>
  <c r="G27" i="10"/>
  <c r="E27" i="10"/>
  <c r="G26" i="10"/>
  <c r="E26" i="10"/>
  <c r="G25" i="10"/>
  <c r="E25" i="10"/>
  <c r="G23" i="10"/>
  <c r="E23" i="10"/>
  <c r="G22" i="10"/>
  <c r="E22" i="10"/>
  <c r="G21" i="10"/>
  <c r="E21" i="10"/>
  <c r="G20" i="10"/>
  <c r="E20" i="10"/>
  <c r="G19" i="10"/>
  <c r="E19" i="10"/>
  <c r="G18" i="10"/>
  <c r="E18" i="10"/>
  <c r="G17" i="10"/>
  <c r="E17" i="10"/>
  <c r="G16" i="10"/>
  <c r="E16" i="10"/>
  <c r="G15" i="10"/>
  <c r="E15" i="10"/>
  <c r="G14" i="10"/>
  <c r="E14" i="10"/>
  <c r="G13" i="10"/>
  <c r="E13" i="10"/>
  <c r="G12" i="10"/>
  <c r="E12" i="10"/>
  <c r="G11" i="10"/>
  <c r="E11" i="10"/>
  <c r="G10" i="10"/>
  <c r="E10" i="10"/>
  <c r="G9" i="10"/>
  <c r="E9" i="10"/>
  <c r="G8" i="10"/>
  <c r="E8" i="10"/>
  <c r="G7" i="10"/>
  <c r="E7" i="10"/>
  <c r="G6" i="10"/>
  <c r="E6" i="10"/>
  <c r="G5" i="10"/>
  <c r="E5" i="10"/>
  <c r="G4" i="10"/>
  <c r="E4" i="10"/>
  <c r="G3" i="10"/>
  <c r="E3" i="10"/>
  <c r="G2" i="10"/>
  <c r="E2" i="10"/>
  <c r="G938" i="9"/>
  <c r="E938" i="9"/>
  <c r="G937" i="9"/>
  <c r="E937" i="9"/>
  <c r="G936" i="9"/>
  <c r="E936" i="9"/>
  <c r="G935" i="9"/>
  <c r="E935" i="9"/>
  <c r="G934" i="9"/>
  <c r="E934" i="9"/>
  <c r="G933" i="9"/>
  <c r="E933" i="9"/>
  <c r="G932" i="9"/>
  <c r="E932" i="9"/>
  <c r="G931" i="9"/>
  <c r="E931" i="9"/>
  <c r="G930" i="9"/>
  <c r="E930" i="9"/>
  <c r="G929" i="9"/>
  <c r="E929" i="9"/>
  <c r="G928" i="9"/>
  <c r="E928" i="9"/>
  <c r="G927" i="9"/>
  <c r="E927" i="9"/>
  <c r="G926" i="9"/>
  <c r="E926" i="9"/>
  <c r="G925" i="9"/>
  <c r="E925" i="9"/>
  <c r="G924" i="9"/>
  <c r="E924" i="9"/>
  <c r="G923" i="9"/>
  <c r="E923" i="9"/>
  <c r="G922" i="9"/>
  <c r="E922" i="9"/>
  <c r="G921" i="9"/>
  <c r="E921" i="9"/>
  <c r="G920" i="9"/>
  <c r="E920" i="9"/>
  <c r="G919" i="9"/>
  <c r="E919" i="9"/>
  <c r="G918" i="9"/>
  <c r="E918" i="9"/>
  <c r="G917" i="9"/>
  <c r="E917" i="9"/>
  <c r="G916" i="9"/>
  <c r="E916" i="9"/>
  <c r="G915" i="9"/>
  <c r="E915" i="9"/>
  <c r="G914" i="9"/>
  <c r="E914" i="9"/>
  <c r="G913" i="9"/>
  <c r="E913" i="9"/>
  <c r="G912" i="9"/>
  <c r="E912" i="9"/>
  <c r="G911" i="9"/>
  <c r="E911" i="9"/>
  <c r="G910" i="9"/>
  <c r="E910" i="9"/>
  <c r="G909" i="9"/>
  <c r="E909" i="9"/>
  <c r="G908" i="9"/>
  <c r="E908" i="9"/>
  <c r="G907" i="9"/>
  <c r="E907" i="9"/>
  <c r="G906" i="9"/>
  <c r="E906" i="9"/>
  <c r="G905" i="9"/>
  <c r="E905" i="9"/>
  <c r="G904" i="9"/>
  <c r="E904" i="9"/>
  <c r="G903" i="9"/>
  <c r="E903" i="9"/>
  <c r="G902" i="9"/>
  <c r="E902" i="9"/>
  <c r="G901" i="9"/>
  <c r="E901" i="9"/>
  <c r="G900" i="9"/>
  <c r="E900" i="9"/>
  <c r="G899" i="9"/>
  <c r="E899" i="9"/>
  <c r="G898" i="9"/>
  <c r="E898" i="9"/>
  <c r="G897" i="9"/>
  <c r="E897" i="9"/>
  <c r="G896" i="9"/>
  <c r="E896" i="9"/>
  <c r="G895" i="9"/>
  <c r="E895" i="9"/>
  <c r="G894" i="9"/>
  <c r="E894" i="9"/>
  <c r="G893" i="9"/>
  <c r="E893" i="9"/>
  <c r="G892" i="9"/>
  <c r="E892" i="9"/>
  <c r="G891" i="9"/>
  <c r="E891" i="9"/>
  <c r="G890" i="9"/>
  <c r="E890" i="9"/>
  <c r="G889" i="9"/>
  <c r="E889" i="9"/>
  <c r="G888" i="9"/>
  <c r="E888" i="9"/>
  <c r="G887" i="9"/>
  <c r="E887" i="9"/>
  <c r="G886" i="9"/>
  <c r="E886" i="9"/>
  <c r="G885" i="9"/>
  <c r="E885" i="9"/>
  <c r="G884" i="9"/>
  <c r="E884" i="9"/>
  <c r="G883" i="9"/>
  <c r="E883" i="9"/>
  <c r="G882" i="9"/>
  <c r="E882" i="9"/>
  <c r="G881" i="9"/>
  <c r="E881" i="9"/>
  <c r="G880" i="9"/>
  <c r="E880" i="9"/>
  <c r="G879" i="9"/>
  <c r="E879" i="9"/>
  <c r="G878" i="9"/>
  <c r="E878" i="9"/>
  <c r="G877" i="9"/>
  <c r="E877" i="9"/>
  <c r="G876" i="9"/>
  <c r="E876" i="9"/>
  <c r="G875" i="9"/>
  <c r="E875" i="9"/>
  <c r="G874" i="9"/>
  <c r="E874" i="9"/>
  <c r="G873" i="9"/>
  <c r="E873" i="9"/>
  <c r="G872" i="9"/>
  <c r="E872" i="9"/>
  <c r="G871" i="9"/>
  <c r="E871" i="9"/>
  <c r="G870" i="9"/>
  <c r="E870" i="9"/>
  <c r="G869" i="9"/>
  <c r="E869" i="9"/>
  <c r="G868" i="9"/>
  <c r="E868" i="9"/>
  <c r="G867" i="9"/>
  <c r="E867" i="9"/>
  <c r="G866" i="9"/>
  <c r="E866" i="9"/>
  <c r="G865" i="9"/>
  <c r="E865" i="9"/>
  <c r="G864" i="9"/>
  <c r="E864" i="9"/>
  <c r="G863" i="9"/>
  <c r="E863" i="9"/>
  <c r="G862" i="9"/>
  <c r="E862" i="9"/>
  <c r="G861" i="9"/>
  <c r="E861" i="9"/>
  <c r="G860" i="9"/>
  <c r="E860" i="9"/>
  <c r="G859" i="9"/>
  <c r="E859" i="9"/>
  <c r="G858" i="9"/>
  <c r="E858" i="9"/>
  <c r="G857" i="9"/>
  <c r="E857" i="9"/>
  <c r="G856" i="9"/>
  <c r="E856" i="9"/>
  <c r="G855" i="9"/>
  <c r="E855" i="9"/>
  <c r="G854" i="9"/>
  <c r="E854" i="9"/>
  <c r="G853" i="9"/>
  <c r="E853" i="9"/>
  <c r="G852" i="9"/>
  <c r="E852" i="9"/>
  <c r="G851" i="9"/>
  <c r="E851" i="9"/>
  <c r="G850" i="9"/>
  <c r="E850" i="9"/>
  <c r="G849" i="9"/>
  <c r="E849" i="9"/>
  <c r="G848" i="9"/>
  <c r="E848" i="9"/>
  <c r="G847" i="9"/>
  <c r="E847" i="9"/>
  <c r="G846" i="9"/>
  <c r="E846" i="9"/>
  <c r="G845" i="9"/>
  <c r="E845" i="9"/>
  <c r="G844" i="9"/>
  <c r="E844" i="9"/>
  <c r="G843" i="9"/>
  <c r="E843" i="9"/>
  <c r="G842" i="9"/>
  <c r="E842" i="9"/>
  <c r="G841" i="9"/>
  <c r="E841" i="9"/>
  <c r="G840" i="9"/>
  <c r="E840" i="9"/>
  <c r="G839" i="9"/>
  <c r="E839" i="9"/>
  <c r="G838" i="9"/>
  <c r="E838" i="9"/>
  <c r="G837" i="9"/>
  <c r="E837" i="9"/>
  <c r="G836" i="9"/>
  <c r="E836" i="9"/>
  <c r="G835" i="9"/>
  <c r="E835" i="9"/>
  <c r="G834" i="9"/>
  <c r="E834" i="9"/>
  <c r="G833" i="9"/>
  <c r="E833" i="9"/>
  <c r="G832" i="9"/>
  <c r="E832" i="9"/>
  <c r="G831" i="9"/>
  <c r="E831" i="9"/>
  <c r="G830" i="9"/>
  <c r="E830" i="9"/>
  <c r="G829" i="9"/>
  <c r="E829" i="9"/>
  <c r="G828" i="9"/>
  <c r="E828" i="9"/>
  <c r="G827" i="9"/>
  <c r="E827" i="9"/>
  <c r="G826" i="9"/>
  <c r="E826" i="9"/>
  <c r="G825" i="9"/>
  <c r="E825" i="9"/>
  <c r="G824" i="9"/>
  <c r="E824" i="9"/>
  <c r="G823" i="9"/>
  <c r="E823" i="9"/>
  <c r="G822" i="9"/>
  <c r="E822" i="9"/>
  <c r="G821" i="9"/>
  <c r="E821" i="9"/>
  <c r="G820" i="9"/>
  <c r="E820" i="9"/>
  <c r="G819" i="9"/>
  <c r="E819" i="9"/>
  <c r="G818" i="9"/>
  <c r="E818" i="9"/>
  <c r="G817" i="9"/>
  <c r="E817" i="9"/>
  <c r="G816" i="9"/>
  <c r="E816" i="9"/>
  <c r="G815" i="9"/>
  <c r="E815" i="9"/>
  <c r="G814" i="9"/>
  <c r="E814" i="9"/>
  <c r="G813" i="9"/>
  <c r="E813" i="9"/>
  <c r="G812" i="9"/>
  <c r="E812" i="9"/>
  <c r="G811" i="9"/>
  <c r="E811" i="9"/>
  <c r="G810" i="9"/>
  <c r="E810" i="9"/>
  <c r="G809" i="9"/>
  <c r="E809" i="9"/>
  <c r="G808" i="9"/>
  <c r="E808" i="9"/>
  <c r="G807" i="9"/>
  <c r="E807" i="9"/>
  <c r="G806" i="9"/>
  <c r="E806" i="9"/>
  <c r="G805" i="9"/>
  <c r="E805" i="9"/>
  <c r="G804" i="9"/>
  <c r="E804" i="9"/>
  <c r="G803" i="9"/>
  <c r="E803" i="9"/>
  <c r="G802" i="9"/>
  <c r="E802" i="9"/>
  <c r="G801" i="9"/>
  <c r="E801" i="9"/>
  <c r="G800" i="9"/>
  <c r="E800" i="9"/>
  <c r="G799" i="9"/>
  <c r="E799" i="9"/>
  <c r="G798" i="9"/>
  <c r="E798" i="9"/>
  <c r="G797" i="9"/>
  <c r="E797" i="9"/>
  <c r="G796" i="9"/>
  <c r="E796" i="9"/>
  <c r="G795" i="9"/>
  <c r="E795" i="9"/>
  <c r="G794" i="9"/>
  <c r="E794" i="9"/>
  <c r="G793" i="9"/>
  <c r="E793" i="9"/>
  <c r="G792" i="9"/>
  <c r="E792" i="9"/>
  <c r="G791" i="9"/>
  <c r="E791" i="9"/>
  <c r="G790" i="9"/>
  <c r="E790" i="9"/>
  <c r="G789" i="9"/>
  <c r="E789" i="9"/>
  <c r="G788" i="9"/>
  <c r="E788" i="9"/>
  <c r="G787" i="9"/>
  <c r="E787" i="9"/>
  <c r="G786" i="9"/>
  <c r="E786" i="9"/>
  <c r="G785" i="9"/>
  <c r="E785" i="9"/>
  <c r="G784" i="9"/>
  <c r="E784" i="9"/>
  <c r="G782" i="9"/>
  <c r="E782" i="9"/>
  <c r="G781" i="9"/>
  <c r="E781" i="9"/>
  <c r="G780" i="9"/>
  <c r="E780" i="9"/>
  <c r="G779" i="9"/>
  <c r="E779" i="9"/>
  <c r="G778" i="9"/>
  <c r="E778" i="9"/>
  <c r="G777" i="9"/>
  <c r="E777" i="9"/>
  <c r="G776" i="9"/>
  <c r="E776" i="9"/>
  <c r="G775" i="9"/>
  <c r="E775" i="9"/>
  <c r="G774" i="9"/>
  <c r="E774" i="9"/>
  <c r="G773" i="9"/>
  <c r="E773" i="9"/>
  <c r="G772" i="9"/>
  <c r="E772" i="9"/>
  <c r="G771" i="9"/>
  <c r="E771" i="9"/>
  <c r="G770" i="9"/>
  <c r="E770" i="9"/>
  <c r="G769" i="9"/>
  <c r="E769" i="9"/>
  <c r="G768" i="9"/>
  <c r="E768" i="9"/>
  <c r="G767" i="9"/>
  <c r="E767" i="9"/>
  <c r="G766" i="9"/>
  <c r="E766" i="9"/>
  <c r="G765" i="9"/>
  <c r="E765" i="9"/>
  <c r="G764" i="9"/>
  <c r="E764" i="9"/>
  <c r="G763" i="9"/>
  <c r="E763" i="9"/>
  <c r="G762" i="9"/>
  <c r="E762" i="9"/>
  <c r="G761" i="9"/>
  <c r="E761" i="9"/>
  <c r="G760" i="9"/>
  <c r="E760" i="9"/>
  <c r="G759" i="9"/>
  <c r="E759" i="9"/>
  <c r="G758" i="9"/>
  <c r="E758" i="9"/>
  <c r="G757" i="9"/>
  <c r="E757" i="9"/>
  <c r="G756" i="9"/>
  <c r="E756" i="9"/>
  <c r="G755" i="9"/>
  <c r="E755" i="9"/>
  <c r="G754" i="9"/>
  <c r="E754" i="9"/>
  <c r="G753" i="9"/>
  <c r="E753" i="9"/>
  <c r="G752" i="9"/>
  <c r="E752" i="9"/>
  <c r="G751" i="9"/>
  <c r="E751" i="9"/>
  <c r="G750" i="9"/>
  <c r="E750" i="9"/>
  <c r="G749" i="9"/>
  <c r="E749" i="9"/>
  <c r="G748" i="9"/>
  <c r="E748" i="9"/>
  <c r="G747" i="9"/>
  <c r="E747" i="9"/>
  <c r="G746" i="9"/>
  <c r="E746" i="9"/>
  <c r="G745" i="9"/>
  <c r="E745" i="9"/>
  <c r="G744" i="9"/>
  <c r="E744" i="9"/>
  <c r="G743" i="9"/>
  <c r="E743" i="9"/>
  <c r="G742" i="9"/>
  <c r="E742" i="9"/>
  <c r="G741" i="9"/>
  <c r="E741" i="9"/>
  <c r="G740" i="9"/>
  <c r="E740" i="9"/>
  <c r="G739" i="9"/>
  <c r="E739" i="9"/>
  <c r="G738" i="9"/>
  <c r="E738" i="9"/>
  <c r="G737" i="9"/>
  <c r="E737" i="9"/>
  <c r="G736" i="9"/>
  <c r="E736" i="9"/>
  <c r="G735" i="9"/>
  <c r="E735" i="9"/>
  <c r="G734" i="9"/>
  <c r="E734" i="9"/>
  <c r="G733" i="9"/>
  <c r="E733" i="9"/>
  <c r="G732" i="9"/>
  <c r="E732" i="9"/>
  <c r="G731" i="9"/>
  <c r="E731" i="9"/>
  <c r="G730" i="9"/>
  <c r="E730" i="9"/>
  <c r="G729" i="9"/>
  <c r="E729" i="9"/>
  <c r="G728" i="9"/>
  <c r="E728" i="9"/>
  <c r="G727" i="9"/>
  <c r="E727" i="9"/>
  <c r="G726" i="9"/>
  <c r="E726" i="9"/>
  <c r="G725" i="9"/>
  <c r="E725" i="9"/>
  <c r="G724" i="9"/>
  <c r="E724" i="9"/>
  <c r="G723" i="9"/>
  <c r="E723" i="9"/>
  <c r="G722" i="9"/>
  <c r="E722" i="9"/>
  <c r="G721" i="9"/>
  <c r="E721" i="9"/>
  <c r="G720" i="9"/>
  <c r="E720" i="9"/>
  <c r="G719" i="9"/>
  <c r="E719" i="9"/>
  <c r="G718" i="9"/>
  <c r="E718" i="9"/>
  <c r="G717" i="9"/>
  <c r="E717" i="9"/>
  <c r="G716" i="9"/>
  <c r="E716" i="9"/>
  <c r="G715" i="9"/>
  <c r="E715" i="9"/>
  <c r="G714" i="9"/>
  <c r="E714" i="9"/>
  <c r="G713" i="9"/>
  <c r="E713" i="9"/>
  <c r="G712" i="9"/>
  <c r="E712" i="9"/>
  <c r="G711" i="9"/>
  <c r="E711" i="9"/>
  <c r="G710" i="9"/>
  <c r="E710" i="9"/>
  <c r="G709" i="9"/>
  <c r="E709" i="9"/>
  <c r="G708" i="9"/>
  <c r="E708" i="9"/>
  <c r="G707" i="9"/>
  <c r="E707" i="9"/>
  <c r="G706" i="9"/>
  <c r="G705" i="9"/>
  <c r="E705" i="9"/>
  <c r="G704" i="9"/>
  <c r="G703" i="9"/>
  <c r="E703" i="9"/>
  <c r="G702" i="9"/>
  <c r="G701" i="9"/>
  <c r="E701" i="9"/>
  <c r="G700" i="9"/>
  <c r="G699" i="9"/>
  <c r="E699" i="9"/>
  <c r="G698" i="9"/>
  <c r="G697" i="9"/>
  <c r="E697" i="9"/>
  <c r="G696" i="9"/>
  <c r="G695" i="9"/>
  <c r="E695" i="9"/>
  <c r="G694" i="9"/>
  <c r="G693" i="9"/>
  <c r="E693" i="9"/>
  <c r="G692" i="9"/>
  <c r="G691" i="9"/>
  <c r="E691" i="9"/>
  <c r="G690" i="9"/>
  <c r="G689" i="9"/>
  <c r="E689" i="9"/>
  <c r="G688" i="9"/>
  <c r="G687" i="9"/>
  <c r="E687" i="9"/>
  <c r="G686" i="9"/>
  <c r="G685" i="9"/>
  <c r="E685" i="9"/>
  <c r="G684" i="9"/>
  <c r="G683" i="9"/>
  <c r="E683" i="9"/>
  <c r="G682" i="9"/>
  <c r="G681" i="9"/>
  <c r="E681" i="9"/>
  <c r="G680" i="9"/>
  <c r="G679" i="9"/>
  <c r="G678" i="9"/>
  <c r="E678" i="9"/>
  <c r="G677" i="9"/>
  <c r="G676" i="9"/>
  <c r="E676" i="9"/>
  <c r="G675" i="9"/>
  <c r="G674" i="9"/>
  <c r="E674" i="9"/>
  <c r="G673" i="9"/>
  <c r="G672" i="9"/>
  <c r="E672" i="9"/>
  <c r="G671" i="9"/>
  <c r="E671" i="9"/>
  <c r="G670" i="9"/>
  <c r="E670" i="9"/>
  <c r="E669" i="9"/>
  <c r="G668" i="9"/>
  <c r="E668" i="9"/>
  <c r="G667" i="9"/>
  <c r="E667" i="9"/>
  <c r="G666" i="9"/>
  <c r="E666" i="9"/>
  <c r="G665" i="9"/>
  <c r="E665" i="9"/>
  <c r="G664" i="9"/>
  <c r="E664" i="9"/>
  <c r="G663" i="9"/>
  <c r="E663" i="9"/>
  <c r="G662" i="9"/>
  <c r="E662" i="9"/>
  <c r="G661" i="9"/>
  <c r="E661" i="9"/>
  <c r="G660" i="9"/>
  <c r="E660" i="9"/>
  <c r="G659" i="9"/>
  <c r="E659" i="9"/>
  <c r="G658" i="9"/>
  <c r="E658" i="9"/>
  <c r="G657" i="9"/>
  <c r="E657" i="9"/>
  <c r="G656" i="9"/>
  <c r="E656" i="9"/>
  <c r="G655" i="9"/>
  <c r="E655" i="9"/>
  <c r="G654" i="9"/>
  <c r="E654" i="9"/>
  <c r="G653" i="9"/>
  <c r="E653" i="9"/>
  <c r="G652" i="9"/>
  <c r="E652" i="9"/>
  <c r="G651" i="9"/>
  <c r="E651" i="9"/>
  <c r="G650" i="9"/>
  <c r="E650" i="9"/>
  <c r="G649" i="9"/>
  <c r="E649" i="9"/>
  <c r="G648" i="9"/>
  <c r="E648" i="9"/>
  <c r="G647" i="9"/>
  <c r="E647" i="9"/>
  <c r="G646" i="9"/>
  <c r="E646" i="9"/>
  <c r="G645" i="9"/>
  <c r="E645" i="9"/>
  <c r="G644" i="9"/>
  <c r="E644" i="9"/>
  <c r="G643" i="9"/>
  <c r="E643" i="9"/>
  <c r="G642" i="9"/>
  <c r="E642" i="9"/>
  <c r="G641" i="9"/>
  <c r="E641" i="9"/>
  <c r="G640" i="9"/>
  <c r="E640" i="9"/>
  <c r="G639" i="9"/>
  <c r="E639" i="9"/>
  <c r="G638" i="9"/>
  <c r="E638" i="9"/>
  <c r="G637" i="9"/>
  <c r="E637" i="9"/>
  <c r="G636" i="9"/>
  <c r="E636" i="9"/>
  <c r="G635" i="9"/>
  <c r="E635" i="9"/>
  <c r="G634" i="9"/>
  <c r="E634" i="9"/>
  <c r="G633" i="9"/>
  <c r="E633" i="9"/>
  <c r="G632" i="9"/>
  <c r="E632" i="9"/>
  <c r="G631" i="9"/>
  <c r="E631" i="9"/>
  <c r="G630" i="9"/>
  <c r="E630" i="9"/>
  <c r="G629" i="9"/>
  <c r="E629" i="9"/>
  <c r="G628" i="9"/>
  <c r="E628" i="9"/>
  <c r="G627" i="9"/>
  <c r="E627" i="9"/>
  <c r="G626" i="9"/>
  <c r="E626" i="9"/>
  <c r="G625" i="9"/>
  <c r="E625" i="9"/>
  <c r="G624" i="9"/>
  <c r="E624" i="9"/>
  <c r="G623" i="9"/>
  <c r="E623" i="9"/>
  <c r="G622" i="9"/>
  <c r="E622" i="9"/>
  <c r="G621" i="9"/>
  <c r="E621" i="9"/>
  <c r="G620" i="9"/>
  <c r="E620" i="9"/>
  <c r="G619" i="9"/>
  <c r="E619" i="9"/>
  <c r="G618" i="9"/>
  <c r="E618" i="9"/>
  <c r="G617" i="9"/>
  <c r="E617" i="9"/>
  <c r="G616" i="9"/>
  <c r="E616" i="9"/>
  <c r="G615" i="9"/>
  <c r="E615" i="9"/>
  <c r="G614" i="9"/>
  <c r="E614" i="9"/>
  <c r="G613" i="9"/>
  <c r="E613" i="9"/>
  <c r="G612" i="9"/>
  <c r="E612" i="9"/>
  <c r="G611" i="9"/>
  <c r="E611" i="9"/>
  <c r="G610" i="9"/>
  <c r="E610" i="9"/>
  <c r="G609" i="9"/>
  <c r="E609" i="9"/>
  <c r="G608" i="9"/>
  <c r="E608" i="9"/>
  <c r="G607" i="9"/>
  <c r="E607" i="9"/>
  <c r="G606" i="9"/>
  <c r="E606" i="9"/>
  <c r="G605" i="9"/>
  <c r="E605" i="9"/>
  <c r="G604" i="9"/>
  <c r="E604" i="9"/>
  <c r="G603" i="9"/>
  <c r="E603" i="9"/>
  <c r="G602" i="9"/>
  <c r="E602" i="9"/>
  <c r="G601" i="9"/>
  <c r="E601" i="9"/>
  <c r="G600" i="9"/>
  <c r="E600" i="9"/>
  <c r="G599" i="9"/>
  <c r="E599" i="9"/>
  <c r="G598" i="9"/>
  <c r="E598" i="9"/>
  <c r="G597" i="9"/>
  <c r="G596" i="9"/>
  <c r="G595" i="9"/>
  <c r="G594" i="9"/>
  <c r="E594" i="9"/>
  <c r="G593" i="9"/>
  <c r="E593" i="9"/>
  <c r="G592" i="9"/>
  <c r="E592" i="9"/>
  <c r="G591" i="9"/>
  <c r="G590" i="9"/>
  <c r="G589" i="9"/>
  <c r="E589" i="9"/>
  <c r="G588" i="9"/>
  <c r="E588" i="9"/>
  <c r="G587" i="9"/>
  <c r="E587" i="9"/>
  <c r="G586" i="9"/>
  <c r="G585" i="9"/>
  <c r="G584" i="9"/>
  <c r="G583" i="9"/>
  <c r="E583" i="9"/>
  <c r="G582" i="9"/>
  <c r="E582" i="9"/>
  <c r="G581" i="9"/>
  <c r="E581" i="9"/>
  <c r="G580" i="9"/>
  <c r="E580" i="9"/>
  <c r="G579" i="9"/>
  <c r="E579" i="9"/>
  <c r="G578" i="9"/>
  <c r="E578" i="9"/>
  <c r="G577" i="9"/>
  <c r="E577" i="9"/>
  <c r="G576" i="9"/>
  <c r="E576" i="9"/>
  <c r="G575" i="9"/>
  <c r="E575" i="9"/>
  <c r="G574" i="9"/>
  <c r="E574" i="9"/>
  <c r="G573" i="9"/>
  <c r="E573" i="9"/>
  <c r="G572" i="9"/>
  <c r="E572" i="9"/>
  <c r="G571" i="9"/>
  <c r="E571" i="9"/>
  <c r="G570" i="9"/>
  <c r="E570" i="9"/>
  <c r="G569" i="9"/>
  <c r="E569" i="9"/>
  <c r="G568" i="9"/>
  <c r="E568" i="9"/>
  <c r="G567" i="9"/>
  <c r="E567" i="9"/>
  <c r="G566" i="9"/>
  <c r="E566" i="9"/>
  <c r="G565" i="9"/>
  <c r="E565" i="9"/>
  <c r="G564" i="9"/>
  <c r="E564" i="9"/>
  <c r="G563" i="9"/>
  <c r="E563" i="9"/>
  <c r="G562" i="9"/>
  <c r="E562" i="9"/>
  <c r="G561" i="9"/>
  <c r="E561" i="9"/>
  <c r="G560" i="9"/>
  <c r="E560" i="9"/>
  <c r="G559" i="9"/>
  <c r="E559" i="9"/>
  <c r="G558" i="9"/>
  <c r="E558" i="9"/>
  <c r="G557" i="9"/>
  <c r="G556" i="9"/>
  <c r="E556" i="9"/>
  <c r="G555" i="9"/>
  <c r="E555" i="9"/>
  <c r="G554" i="9"/>
  <c r="E554" i="9"/>
  <c r="G553" i="9"/>
  <c r="E553" i="9"/>
  <c r="G552" i="9"/>
  <c r="E552" i="9"/>
  <c r="G551" i="9"/>
  <c r="E551" i="9"/>
  <c r="G550" i="9"/>
  <c r="E550" i="9"/>
  <c r="G549" i="9"/>
  <c r="E549" i="9"/>
  <c r="G548" i="9"/>
  <c r="E548" i="9"/>
  <c r="G547" i="9"/>
  <c r="E547" i="9"/>
  <c r="G546" i="9"/>
  <c r="E546" i="9"/>
  <c r="G545" i="9"/>
  <c r="E545" i="9"/>
  <c r="G544" i="9"/>
  <c r="E544" i="9"/>
  <c r="G543" i="9"/>
  <c r="E543" i="9"/>
  <c r="G542" i="9"/>
  <c r="E542" i="9"/>
  <c r="G541" i="9"/>
  <c r="E541" i="9"/>
  <c r="G540" i="9"/>
  <c r="E540" i="9"/>
  <c r="G539" i="9"/>
  <c r="E539" i="9"/>
  <c r="G538" i="9"/>
  <c r="E538" i="9"/>
  <c r="G537" i="9"/>
  <c r="E537" i="9"/>
  <c r="G536" i="9"/>
  <c r="E536" i="9"/>
  <c r="G535" i="9"/>
  <c r="E535" i="9"/>
  <c r="G534" i="9"/>
  <c r="E534" i="9"/>
  <c r="G533" i="9"/>
  <c r="G532" i="9"/>
  <c r="G531" i="9"/>
  <c r="G530" i="9"/>
  <c r="E530" i="9"/>
  <c r="G529" i="9"/>
  <c r="E529" i="9"/>
  <c r="G528" i="9"/>
  <c r="E528" i="9"/>
  <c r="G527" i="9"/>
  <c r="E527" i="9"/>
  <c r="G526" i="9"/>
  <c r="G525" i="9"/>
  <c r="G524" i="9"/>
  <c r="G523" i="9"/>
  <c r="E523" i="9"/>
  <c r="G522" i="9"/>
  <c r="G521" i="9"/>
  <c r="E521" i="9"/>
  <c r="G520" i="9"/>
  <c r="E520" i="9"/>
  <c r="G519" i="9"/>
  <c r="E519" i="9"/>
  <c r="G518" i="9"/>
  <c r="E518" i="9"/>
  <c r="G517" i="9"/>
  <c r="E517" i="9"/>
  <c r="G516" i="9"/>
  <c r="E516" i="9"/>
  <c r="G514" i="9"/>
  <c r="E514" i="9"/>
  <c r="G513" i="9"/>
  <c r="E513" i="9"/>
  <c r="G512" i="9"/>
  <c r="E512" i="9"/>
  <c r="G511" i="9"/>
  <c r="E511" i="9"/>
  <c r="G510" i="9"/>
  <c r="E510" i="9"/>
  <c r="G509" i="9"/>
  <c r="E509" i="9"/>
  <c r="G508" i="9"/>
  <c r="E508" i="9"/>
  <c r="G507" i="9"/>
  <c r="E507" i="9"/>
  <c r="G506" i="9"/>
  <c r="E506" i="9"/>
  <c r="G505" i="9"/>
  <c r="E505" i="9"/>
  <c r="G504" i="9"/>
  <c r="E504" i="9"/>
  <c r="G503" i="9"/>
  <c r="E503" i="9"/>
  <c r="G502" i="9"/>
  <c r="E502" i="9"/>
  <c r="G501" i="9"/>
  <c r="E501" i="9"/>
  <c r="G500" i="9"/>
  <c r="E500" i="9"/>
  <c r="G499" i="9"/>
  <c r="E499" i="9"/>
  <c r="E498" i="9"/>
  <c r="E497" i="9"/>
  <c r="G496" i="9"/>
  <c r="E496" i="9"/>
  <c r="G495" i="9"/>
  <c r="E495" i="9"/>
  <c r="G494" i="9"/>
  <c r="E494" i="9"/>
  <c r="G493" i="9"/>
  <c r="E493" i="9"/>
  <c r="G492" i="9"/>
  <c r="E492" i="9"/>
  <c r="G491" i="9"/>
  <c r="E491" i="9"/>
  <c r="G490" i="9"/>
  <c r="E490" i="9"/>
  <c r="G489" i="9"/>
  <c r="E489" i="9"/>
  <c r="G488" i="9"/>
  <c r="E488" i="9"/>
  <c r="G487" i="9"/>
  <c r="E487" i="9"/>
  <c r="G486" i="9"/>
  <c r="E486" i="9"/>
  <c r="G485" i="9"/>
  <c r="E485" i="9"/>
  <c r="G484" i="9"/>
  <c r="E484" i="9"/>
  <c r="G483" i="9"/>
  <c r="E483" i="9"/>
  <c r="G482" i="9"/>
  <c r="E482" i="9"/>
  <c r="G481" i="9"/>
  <c r="E481" i="9"/>
  <c r="G480" i="9"/>
  <c r="E480" i="9"/>
  <c r="G479" i="9"/>
  <c r="E479" i="9"/>
  <c r="G478" i="9"/>
  <c r="E478" i="9"/>
  <c r="G477" i="9"/>
  <c r="E477" i="9"/>
  <c r="G476" i="9"/>
  <c r="E476" i="9"/>
  <c r="G475" i="9"/>
  <c r="E475" i="9"/>
  <c r="G474" i="9"/>
  <c r="E474" i="9"/>
  <c r="G473" i="9"/>
  <c r="E473" i="9"/>
  <c r="G472" i="9"/>
  <c r="E472" i="9"/>
  <c r="G471" i="9"/>
  <c r="E471" i="9"/>
  <c r="G470" i="9"/>
  <c r="E470" i="9"/>
  <c r="G469" i="9"/>
  <c r="E469" i="9"/>
  <c r="G468" i="9"/>
  <c r="E468" i="9"/>
  <c r="G467" i="9"/>
  <c r="E467" i="9"/>
  <c r="G466" i="9"/>
  <c r="E466" i="9"/>
  <c r="G465" i="9"/>
  <c r="E465" i="9"/>
  <c r="G464" i="9"/>
  <c r="E464" i="9"/>
  <c r="G463" i="9"/>
  <c r="E463" i="9"/>
  <c r="G462" i="9"/>
  <c r="E462" i="9"/>
  <c r="G461" i="9"/>
  <c r="E461" i="9"/>
  <c r="G460" i="9"/>
  <c r="E460" i="9"/>
  <c r="G459" i="9"/>
  <c r="E459" i="9"/>
  <c r="G458" i="9"/>
  <c r="E458" i="9"/>
  <c r="G457" i="9"/>
  <c r="E457" i="9"/>
  <c r="G456" i="9"/>
  <c r="E456" i="9"/>
  <c r="G455" i="9"/>
  <c r="E455" i="9"/>
  <c r="G454" i="9"/>
  <c r="E454" i="9"/>
  <c r="G453" i="9"/>
  <c r="E453" i="9"/>
  <c r="G452" i="9"/>
  <c r="E452" i="9"/>
  <c r="G451" i="9"/>
  <c r="E451" i="9"/>
  <c r="G450" i="9"/>
  <c r="E450" i="9"/>
  <c r="G449" i="9"/>
  <c r="G448" i="9"/>
  <c r="G447" i="9"/>
  <c r="G446" i="9"/>
  <c r="E446" i="9"/>
  <c r="G445" i="9"/>
  <c r="E445" i="9"/>
  <c r="G444" i="9"/>
  <c r="E444" i="9"/>
  <c r="G443" i="9"/>
  <c r="E443" i="9"/>
  <c r="G442" i="9"/>
  <c r="E442" i="9"/>
  <c r="G441" i="9"/>
  <c r="E441" i="9"/>
  <c r="G440" i="9"/>
  <c r="E440" i="9"/>
  <c r="G439" i="9"/>
  <c r="E439" i="9"/>
  <c r="G438" i="9"/>
  <c r="E438" i="9"/>
  <c r="G437" i="9"/>
  <c r="E437" i="9"/>
  <c r="G436" i="9"/>
  <c r="E436" i="9"/>
  <c r="G435" i="9"/>
  <c r="E435" i="9"/>
  <c r="G434" i="9"/>
  <c r="E434" i="9"/>
  <c r="G433" i="9"/>
  <c r="E433" i="9"/>
  <c r="G432" i="9"/>
  <c r="E432" i="9"/>
  <c r="G431" i="9"/>
  <c r="E431" i="9"/>
  <c r="G430" i="9"/>
  <c r="E430" i="9"/>
  <c r="G429" i="9"/>
  <c r="E429" i="9"/>
  <c r="G428" i="9"/>
  <c r="E428" i="9"/>
  <c r="G427" i="9"/>
  <c r="E427" i="9"/>
  <c r="G426" i="9"/>
  <c r="E426" i="9"/>
  <c r="G425" i="9"/>
  <c r="E425" i="9"/>
  <c r="G424" i="9"/>
  <c r="E424" i="9"/>
  <c r="G423" i="9"/>
  <c r="E423" i="9"/>
  <c r="G422" i="9"/>
  <c r="E422" i="9"/>
  <c r="G421" i="9"/>
  <c r="E421" i="9"/>
  <c r="G420" i="9"/>
  <c r="E420" i="9"/>
  <c r="G419" i="9"/>
  <c r="E419" i="9"/>
  <c r="G418" i="9"/>
  <c r="E418" i="9"/>
  <c r="G417" i="9"/>
  <c r="E417" i="9"/>
  <c r="G416" i="9"/>
  <c r="E416" i="9"/>
  <c r="G415" i="9"/>
  <c r="E415" i="9"/>
  <c r="G414" i="9"/>
  <c r="E414" i="9"/>
  <c r="G413" i="9"/>
  <c r="E413" i="9"/>
  <c r="G412" i="9"/>
  <c r="E412" i="9"/>
  <c r="G411" i="9"/>
  <c r="E411" i="9"/>
  <c r="G410" i="9"/>
  <c r="E410" i="9"/>
  <c r="G409" i="9"/>
  <c r="E409" i="9"/>
  <c r="G408" i="9"/>
  <c r="E408" i="9"/>
  <c r="G407" i="9"/>
  <c r="E407" i="9"/>
  <c r="G406" i="9"/>
  <c r="E406" i="9"/>
  <c r="G405" i="9"/>
  <c r="E405" i="9"/>
  <c r="G404" i="9"/>
  <c r="E404" i="9"/>
  <c r="G403" i="9"/>
  <c r="E403" i="9"/>
  <c r="G402" i="9"/>
  <c r="E402" i="9"/>
  <c r="G401" i="9"/>
  <c r="E401" i="9"/>
  <c r="G400" i="9"/>
  <c r="E400" i="9"/>
  <c r="G399" i="9"/>
  <c r="E399" i="9"/>
  <c r="G398" i="9"/>
  <c r="E398" i="9"/>
  <c r="G397" i="9"/>
  <c r="E397" i="9"/>
  <c r="G396" i="9"/>
  <c r="E396" i="9"/>
  <c r="G395" i="9"/>
  <c r="E395" i="9"/>
  <c r="G394" i="9"/>
  <c r="E394" i="9"/>
  <c r="G393" i="9"/>
  <c r="E393" i="9"/>
  <c r="G392" i="9"/>
  <c r="E392" i="9"/>
  <c r="G391" i="9"/>
  <c r="E391" i="9"/>
  <c r="G390" i="9"/>
  <c r="E390" i="9"/>
  <c r="G389" i="9"/>
  <c r="E389" i="9"/>
  <c r="G388" i="9"/>
  <c r="E388" i="9"/>
  <c r="G387" i="9"/>
  <c r="E387" i="9"/>
  <c r="G386" i="9"/>
  <c r="E386" i="9"/>
  <c r="G385" i="9"/>
  <c r="E385" i="9"/>
  <c r="G384" i="9"/>
  <c r="E384" i="9"/>
  <c r="G383" i="9"/>
  <c r="E383" i="9"/>
  <c r="G382" i="9"/>
  <c r="E382" i="9"/>
  <c r="G381" i="9"/>
  <c r="E381" i="9"/>
  <c r="G380" i="9"/>
  <c r="E380" i="9"/>
  <c r="G379" i="9"/>
  <c r="E379" i="9"/>
  <c r="G378" i="9"/>
  <c r="E378" i="9"/>
  <c r="G377" i="9"/>
  <c r="E377" i="9"/>
  <c r="G376" i="9"/>
  <c r="E376" i="9"/>
  <c r="G375" i="9"/>
  <c r="E375" i="9"/>
  <c r="E374" i="9"/>
  <c r="G373" i="9"/>
  <c r="E373" i="9"/>
  <c r="G372" i="9"/>
  <c r="E372" i="9"/>
  <c r="G371" i="9"/>
  <c r="E371" i="9"/>
  <c r="G370" i="9"/>
  <c r="E370" i="9"/>
  <c r="G369" i="9"/>
  <c r="E369" i="9"/>
  <c r="G368" i="9"/>
  <c r="E368" i="9"/>
  <c r="G367" i="9"/>
  <c r="E367" i="9"/>
  <c r="G366" i="9"/>
  <c r="E366" i="9"/>
  <c r="G365" i="9"/>
  <c r="E365" i="9"/>
  <c r="G364" i="9"/>
  <c r="E364" i="9"/>
  <c r="G363" i="9"/>
  <c r="E363" i="9"/>
  <c r="G362" i="9"/>
  <c r="E362" i="9"/>
  <c r="G361" i="9"/>
  <c r="E361" i="9"/>
  <c r="G360" i="9"/>
  <c r="E360" i="9"/>
  <c r="G359" i="9"/>
  <c r="E359" i="9"/>
  <c r="G358" i="9"/>
  <c r="E358" i="9"/>
  <c r="G357" i="9"/>
  <c r="E357" i="9"/>
  <c r="G356" i="9"/>
  <c r="E356" i="9"/>
  <c r="G355" i="9"/>
  <c r="E355" i="9"/>
  <c r="G354" i="9"/>
  <c r="E354" i="9"/>
  <c r="G353" i="9"/>
  <c r="E353" i="9"/>
  <c r="G352" i="9"/>
  <c r="E352" i="9"/>
  <c r="G351" i="9"/>
  <c r="E351" i="9"/>
  <c r="G350" i="9"/>
  <c r="E350" i="9"/>
  <c r="G349" i="9"/>
  <c r="E349" i="9"/>
  <c r="G348" i="9"/>
  <c r="E348" i="9"/>
  <c r="G347" i="9"/>
  <c r="E347" i="9"/>
  <c r="G346" i="9"/>
  <c r="E346" i="9"/>
  <c r="G345" i="9"/>
  <c r="E345" i="9"/>
  <c r="G344" i="9"/>
  <c r="E344" i="9"/>
  <c r="G343" i="9"/>
  <c r="E343" i="9"/>
  <c r="G342" i="9"/>
  <c r="E342" i="9"/>
  <c r="G341" i="9"/>
  <c r="E341" i="9"/>
  <c r="G340" i="9"/>
  <c r="E340" i="9"/>
  <c r="G339" i="9"/>
  <c r="E339" i="9"/>
  <c r="G338" i="9"/>
  <c r="E338" i="9"/>
  <c r="G337" i="9"/>
  <c r="E337" i="9"/>
  <c r="G336" i="9"/>
  <c r="E336" i="9"/>
  <c r="G335" i="9"/>
  <c r="E335" i="9"/>
  <c r="G334" i="9"/>
  <c r="E334" i="9"/>
  <c r="G333" i="9"/>
  <c r="E333" i="9"/>
  <c r="G332" i="9"/>
  <c r="E332" i="9"/>
  <c r="G331" i="9"/>
  <c r="E331" i="9"/>
  <c r="G330" i="9"/>
  <c r="E330" i="9"/>
  <c r="G329" i="9"/>
  <c r="E329" i="9"/>
  <c r="G328" i="9"/>
  <c r="E328" i="9"/>
  <c r="G327" i="9"/>
  <c r="E327" i="9"/>
  <c r="G326" i="9"/>
  <c r="E326" i="9"/>
  <c r="G325" i="9"/>
  <c r="E325" i="9"/>
  <c r="G324" i="9"/>
  <c r="E324" i="9"/>
  <c r="G323" i="9"/>
  <c r="E323" i="9"/>
  <c r="G322" i="9"/>
  <c r="E322" i="9"/>
  <c r="G321" i="9"/>
  <c r="E321" i="9"/>
  <c r="G320" i="9"/>
  <c r="E320" i="9"/>
  <c r="G319" i="9"/>
  <c r="E319" i="9"/>
  <c r="G318" i="9"/>
  <c r="E318" i="9"/>
  <c r="G317" i="9"/>
  <c r="E317" i="9"/>
  <c r="G316" i="9"/>
  <c r="E316" i="9"/>
  <c r="G315" i="9"/>
  <c r="E315" i="9"/>
  <c r="G314" i="9"/>
  <c r="E314" i="9"/>
  <c r="G313" i="9"/>
  <c r="E313" i="9"/>
  <c r="G312" i="9"/>
  <c r="E312" i="9"/>
  <c r="G311" i="9"/>
  <c r="E311" i="9"/>
  <c r="G310" i="9"/>
  <c r="E310" i="9"/>
  <c r="G309" i="9"/>
  <c r="E309" i="9"/>
  <c r="G308" i="9"/>
  <c r="E308" i="9"/>
  <c r="G307" i="9"/>
  <c r="E307" i="9"/>
  <c r="G306" i="9"/>
  <c r="E306" i="9"/>
  <c r="G305" i="9"/>
  <c r="E305" i="9"/>
  <c r="G304" i="9"/>
  <c r="E304" i="9"/>
  <c r="G303" i="9"/>
  <c r="E303" i="9"/>
  <c r="G302" i="9"/>
  <c r="E302" i="9"/>
  <c r="G301" i="9"/>
  <c r="E301" i="9"/>
  <c r="G300" i="9"/>
  <c r="E300" i="9"/>
  <c r="G299" i="9"/>
  <c r="E299" i="9"/>
  <c r="G298" i="9"/>
  <c r="E298" i="9"/>
  <c r="G297" i="9"/>
  <c r="E297" i="9"/>
  <c r="G296" i="9"/>
  <c r="E296" i="9"/>
  <c r="G295" i="9"/>
  <c r="E295" i="9"/>
  <c r="G294" i="9"/>
  <c r="E294" i="9"/>
  <c r="G293" i="9"/>
  <c r="E293" i="9"/>
  <c r="G292" i="9"/>
  <c r="E292" i="9"/>
  <c r="G291" i="9"/>
  <c r="E291" i="9"/>
  <c r="G290" i="9"/>
  <c r="E290" i="9"/>
  <c r="G289" i="9"/>
  <c r="E289" i="9"/>
  <c r="G288" i="9"/>
  <c r="E288" i="9"/>
  <c r="G287" i="9"/>
  <c r="E287" i="9"/>
  <c r="G286" i="9"/>
  <c r="E286" i="9"/>
  <c r="G285" i="9"/>
  <c r="E285" i="9"/>
  <c r="G284" i="9"/>
  <c r="E284" i="9"/>
  <c r="G283" i="9"/>
  <c r="E283" i="9"/>
  <c r="G282" i="9"/>
  <c r="E282" i="9"/>
  <c r="G281" i="9"/>
  <c r="E281" i="9"/>
  <c r="G280" i="9"/>
  <c r="E280" i="9"/>
  <c r="G279" i="9"/>
  <c r="E279" i="9"/>
  <c r="G278" i="9"/>
  <c r="E278" i="9"/>
  <c r="G277" i="9"/>
  <c r="E277" i="9"/>
  <c r="G276" i="9"/>
  <c r="E276" i="9"/>
  <c r="G275" i="9"/>
  <c r="E275" i="9"/>
  <c r="G274" i="9"/>
  <c r="E274" i="9"/>
  <c r="G273" i="9"/>
  <c r="E273" i="9"/>
  <c r="G272" i="9"/>
  <c r="E272" i="9"/>
  <c r="G271" i="9"/>
  <c r="E271" i="9"/>
  <c r="G270" i="9"/>
  <c r="E270" i="9"/>
  <c r="G269" i="9"/>
  <c r="E269" i="9"/>
  <c r="G268" i="9"/>
  <c r="E268" i="9"/>
  <c r="G267" i="9"/>
  <c r="E267" i="9"/>
  <c r="G266" i="9"/>
  <c r="E266" i="9"/>
  <c r="G265" i="9"/>
  <c r="E265" i="9"/>
  <c r="G264" i="9"/>
  <c r="E264" i="9"/>
  <c r="G263" i="9"/>
  <c r="E263" i="9"/>
  <c r="G262" i="9"/>
  <c r="E262" i="9"/>
  <c r="G261" i="9"/>
  <c r="E261" i="9"/>
  <c r="G260" i="9"/>
  <c r="E260" i="9"/>
  <c r="G259" i="9"/>
  <c r="E259" i="9"/>
  <c r="G258" i="9"/>
  <c r="E258" i="9"/>
  <c r="G257" i="9"/>
  <c r="E257" i="9"/>
  <c r="G256" i="9"/>
  <c r="E256" i="9"/>
  <c r="G255" i="9"/>
  <c r="E255" i="9"/>
  <c r="G254" i="9"/>
  <c r="E254" i="9"/>
  <c r="G253" i="9"/>
  <c r="E253" i="9"/>
  <c r="G252" i="9"/>
  <c r="E252" i="9"/>
  <c r="G251" i="9"/>
  <c r="E251" i="9"/>
  <c r="G250" i="9"/>
  <c r="E250" i="9"/>
  <c r="G249" i="9"/>
  <c r="E249" i="9"/>
  <c r="G248" i="9"/>
  <c r="E248" i="9"/>
  <c r="G247" i="9"/>
  <c r="E247" i="9"/>
  <c r="G246" i="9"/>
  <c r="E246" i="9"/>
  <c r="G245" i="9"/>
  <c r="E245" i="9"/>
  <c r="G244" i="9"/>
  <c r="E244" i="9"/>
  <c r="G243" i="9"/>
  <c r="E243" i="9"/>
  <c r="G242" i="9"/>
  <c r="E242" i="9"/>
  <c r="G241" i="9"/>
  <c r="E241" i="9"/>
  <c r="G240" i="9"/>
  <c r="E240" i="9"/>
  <c r="G239" i="9"/>
  <c r="E239" i="9"/>
  <c r="G238" i="9"/>
  <c r="E238" i="9"/>
  <c r="G237" i="9"/>
  <c r="E237" i="9"/>
  <c r="G236" i="9"/>
  <c r="E236" i="9"/>
  <c r="G235" i="9"/>
  <c r="E235" i="9"/>
  <c r="G234" i="9"/>
  <c r="E234" i="9"/>
  <c r="G233" i="9"/>
  <c r="E233" i="9"/>
  <c r="G232" i="9"/>
  <c r="E232" i="9"/>
  <c r="G231" i="9"/>
  <c r="E231" i="9"/>
  <c r="G230" i="9"/>
  <c r="E230" i="9"/>
  <c r="G229" i="9"/>
  <c r="E229" i="9"/>
  <c r="G228" i="9"/>
  <c r="E228" i="9"/>
  <c r="G227" i="9"/>
  <c r="E227" i="9"/>
  <c r="G226" i="9"/>
  <c r="E226" i="9"/>
  <c r="G225" i="9"/>
  <c r="E225" i="9"/>
  <c r="G224" i="9"/>
  <c r="E224" i="9"/>
  <c r="G223" i="9"/>
  <c r="E223" i="9"/>
  <c r="G222" i="9"/>
  <c r="E222" i="9"/>
  <c r="G221" i="9"/>
  <c r="E221" i="9"/>
  <c r="G220" i="9"/>
  <c r="E220" i="9"/>
  <c r="G219" i="9"/>
  <c r="E219" i="9"/>
  <c r="G218" i="9"/>
  <c r="E218" i="9"/>
  <c r="G217" i="9"/>
  <c r="E217" i="9"/>
  <c r="G216" i="9"/>
  <c r="E216" i="9"/>
  <c r="G215" i="9"/>
  <c r="E215" i="9"/>
  <c r="G214" i="9"/>
  <c r="E214" i="9"/>
  <c r="G213" i="9"/>
  <c r="E213" i="9"/>
  <c r="G212" i="9"/>
  <c r="E212" i="9"/>
  <c r="G211" i="9"/>
  <c r="E211" i="9"/>
  <c r="G210" i="9"/>
  <c r="E210" i="9"/>
  <c r="G209" i="9"/>
  <c r="E209" i="9"/>
  <c r="G208" i="9"/>
  <c r="E208" i="9"/>
  <c r="G207" i="9"/>
  <c r="E207" i="9"/>
  <c r="G206" i="9"/>
  <c r="E206" i="9"/>
  <c r="G205" i="9"/>
  <c r="E205" i="9"/>
  <c r="G204" i="9"/>
  <c r="E204" i="9"/>
  <c r="G203" i="9"/>
  <c r="E203" i="9"/>
  <c r="G202" i="9"/>
  <c r="E202" i="9"/>
  <c r="G201" i="9"/>
  <c r="E201" i="9"/>
  <c r="G200" i="9"/>
  <c r="E200" i="9"/>
  <c r="G199" i="9"/>
  <c r="E199" i="9"/>
  <c r="G198" i="9"/>
  <c r="E198" i="9"/>
  <c r="G197" i="9"/>
  <c r="E197" i="9"/>
  <c r="G196" i="9"/>
  <c r="E196" i="9"/>
  <c r="G195" i="9"/>
  <c r="E195" i="9"/>
  <c r="G194" i="9"/>
  <c r="E194" i="9"/>
  <c r="G193" i="9"/>
  <c r="E193" i="9"/>
  <c r="G192" i="9"/>
  <c r="E192" i="9"/>
  <c r="G191" i="9"/>
  <c r="E191" i="9"/>
  <c r="G190" i="9"/>
  <c r="E190" i="9"/>
  <c r="G189" i="9"/>
  <c r="E189" i="9"/>
  <c r="G188" i="9"/>
  <c r="E188" i="9"/>
  <c r="G187" i="9"/>
  <c r="E187" i="9"/>
  <c r="G186" i="9"/>
  <c r="E186" i="9"/>
  <c r="G185" i="9"/>
  <c r="E185" i="9"/>
  <c r="G184" i="9"/>
  <c r="E184" i="9"/>
  <c r="G183" i="9"/>
  <c r="E183" i="9"/>
  <c r="G182" i="9"/>
  <c r="E182" i="9"/>
  <c r="G181" i="9"/>
  <c r="E181" i="9"/>
  <c r="G180" i="9"/>
  <c r="E180" i="9"/>
  <c r="G179" i="9"/>
  <c r="E179" i="9"/>
  <c r="G178" i="9"/>
  <c r="E178" i="9"/>
  <c r="G177" i="9"/>
  <c r="E177" i="9"/>
  <c r="G176" i="9"/>
  <c r="E176" i="9"/>
  <c r="G175" i="9"/>
  <c r="E175" i="9"/>
  <c r="G174" i="9"/>
  <c r="E174" i="9"/>
  <c r="G173" i="9"/>
  <c r="E173" i="9"/>
  <c r="G172" i="9"/>
  <c r="E172" i="9"/>
  <c r="G171" i="9"/>
  <c r="E171" i="9"/>
  <c r="G170" i="9"/>
  <c r="E170" i="9"/>
  <c r="G169" i="9"/>
  <c r="E169" i="9"/>
  <c r="G168" i="9"/>
  <c r="E168" i="9"/>
  <c r="G167" i="9"/>
  <c r="E167" i="9"/>
  <c r="G166" i="9"/>
  <c r="E166" i="9"/>
  <c r="G165" i="9"/>
  <c r="E165" i="9"/>
  <c r="G164" i="9"/>
  <c r="E164" i="9"/>
  <c r="G163" i="9"/>
  <c r="E163" i="9"/>
  <c r="G158" i="9"/>
  <c r="E158" i="9"/>
  <c r="G157" i="9"/>
  <c r="E157" i="9"/>
  <c r="G156" i="9"/>
  <c r="E156" i="9"/>
  <c r="G155" i="9"/>
  <c r="E155" i="9"/>
  <c r="G154" i="9"/>
  <c r="E154" i="9"/>
  <c r="G153" i="9"/>
  <c r="E153" i="9"/>
  <c r="G152" i="9"/>
  <c r="E152" i="9"/>
  <c r="G151" i="9"/>
  <c r="E151" i="9"/>
  <c r="G150" i="9"/>
  <c r="E150" i="9"/>
  <c r="G149" i="9"/>
  <c r="E149" i="9"/>
  <c r="G148" i="9"/>
  <c r="E148" i="9"/>
  <c r="G147" i="9"/>
  <c r="E147" i="9"/>
  <c r="G146" i="9"/>
  <c r="E146" i="9"/>
  <c r="G145" i="9"/>
  <c r="E145" i="9"/>
  <c r="G144" i="9"/>
  <c r="E144" i="9"/>
  <c r="G143" i="9"/>
  <c r="E143" i="9"/>
  <c r="G142" i="9"/>
  <c r="E142" i="9"/>
  <c r="G141" i="9"/>
  <c r="E141" i="9"/>
  <c r="G140" i="9"/>
  <c r="E140" i="9"/>
  <c r="G139" i="9"/>
  <c r="E139" i="9"/>
  <c r="G138" i="9"/>
  <c r="E138" i="9"/>
  <c r="G137" i="9"/>
  <c r="E137" i="9"/>
  <c r="G136" i="9"/>
  <c r="E136" i="9"/>
  <c r="G135" i="9"/>
  <c r="E135" i="9"/>
  <c r="G134" i="9"/>
  <c r="E134" i="9"/>
  <c r="G133" i="9"/>
  <c r="E133" i="9"/>
  <c r="G132" i="9"/>
  <c r="E132" i="9"/>
  <c r="G131" i="9"/>
  <c r="E131" i="9"/>
  <c r="G130" i="9"/>
  <c r="E130" i="9"/>
  <c r="G129" i="9"/>
  <c r="E129" i="9"/>
  <c r="G128" i="9"/>
  <c r="E128" i="9"/>
  <c r="G127" i="9"/>
  <c r="E127" i="9"/>
  <c r="G126" i="9"/>
  <c r="E126" i="9"/>
  <c r="G125" i="9"/>
  <c r="E125" i="9"/>
  <c r="G124" i="9"/>
  <c r="E124" i="9"/>
  <c r="G123" i="9"/>
  <c r="E123" i="9"/>
  <c r="G122" i="9"/>
  <c r="E122" i="9"/>
  <c r="G121" i="9"/>
  <c r="E121" i="9"/>
  <c r="G120" i="9"/>
  <c r="E120" i="9"/>
  <c r="G119" i="9"/>
  <c r="E119" i="9"/>
  <c r="G118" i="9"/>
  <c r="E118" i="9"/>
  <c r="G117" i="9"/>
  <c r="E117" i="9"/>
  <c r="G116" i="9"/>
  <c r="E116" i="9"/>
  <c r="G115" i="9"/>
  <c r="E115" i="9"/>
  <c r="G114" i="9"/>
  <c r="E114" i="9"/>
  <c r="G113" i="9"/>
  <c r="E113" i="9"/>
  <c r="G112" i="9"/>
  <c r="E112" i="9"/>
  <c r="G111" i="9"/>
  <c r="E111" i="9"/>
  <c r="G110" i="9"/>
  <c r="E110" i="9"/>
  <c r="G109" i="9"/>
  <c r="E109" i="9"/>
  <c r="G108" i="9"/>
  <c r="E108" i="9"/>
  <c r="G107" i="9"/>
  <c r="E107" i="9"/>
  <c r="G106" i="9"/>
  <c r="E106" i="9"/>
  <c r="G105" i="9"/>
  <c r="E105" i="9"/>
  <c r="G104" i="9"/>
  <c r="E104" i="9"/>
  <c r="G103" i="9"/>
  <c r="E103" i="9"/>
  <c r="G102" i="9"/>
  <c r="E102" i="9"/>
  <c r="G101" i="9"/>
  <c r="E101" i="9"/>
  <c r="G100" i="9"/>
  <c r="E100" i="9"/>
  <c r="G99" i="9"/>
  <c r="E99" i="9"/>
  <c r="G98" i="9"/>
  <c r="E98" i="9"/>
  <c r="G97" i="9"/>
  <c r="E97" i="9"/>
  <c r="G96" i="9"/>
  <c r="E96" i="9"/>
  <c r="G95" i="9"/>
  <c r="E95" i="9"/>
  <c r="G94" i="9"/>
  <c r="E94" i="9"/>
  <c r="G93" i="9"/>
  <c r="E93" i="9"/>
  <c r="G92" i="9"/>
  <c r="E92" i="9"/>
  <c r="G91" i="9"/>
  <c r="E91" i="9"/>
  <c r="G90" i="9"/>
  <c r="E90" i="9"/>
  <c r="G89" i="9"/>
  <c r="E89" i="9"/>
  <c r="G88" i="9"/>
  <c r="E88" i="9"/>
  <c r="G87" i="9"/>
  <c r="E87" i="9"/>
  <c r="G86" i="9"/>
  <c r="E86" i="9"/>
  <c r="G85" i="9"/>
  <c r="E85" i="9"/>
  <c r="G84" i="9"/>
  <c r="E84" i="9"/>
  <c r="G83" i="9"/>
  <c r="E83" i="9"/>
  <c r="G82" i="9"/>
  <c r="E82" i="9"/>
  <c r="G81" i="9"/>
  <c r="E81" i="9"/>
  <c r="G80" i="9"/>
  <c r="E80" i="9"/>
  <c r="G79" i="9"/>
  <c r="E79" i="9"/>
  <c r="G78" i="9"/>
  <c r="E78" i="9"/>
  <c r="G77" i="9"/>
  <c r="E77" i="9"/>
  <c r="G76" i="9"/>
  <c r="E76" i="9"/>
  <c r="G75" i="9"/>
  <c r="E75" i="9"/>
  <c r="G74" i="9"/>
  <c r="E74" i="9"/>
  <c r="G73" i="9"/>
  <c r="E73" i="9"/>
  <c r="G72" i="9"/>
  <c r="E72" i="9"/>
  <c r="G71" i="9"/>
  <c r="E71" i="9"/>
  <c r="G70" i="9"/>
  <c r="E70" i="9"/>
  <c r="G69" i="9"/>
  <c r="E69" i="9"/>
  <c r="G67" i="9"/>
  <c r="E67" i="9"/>
  <c r="G65" i="9"/>
  <c r="E65" i="9"/>
  <c r="G64" i="9"/>
  <c r="E64" i="9"/>
  <c r="G63" i="9"/>
  <c r="E63" i="9"/>
  <c r="G62" i="9"/>
  <c r="E62" i="9"/>
  <c r="G61" i="9"/>
  <c r="E61" i="9"/>
  <c r="G60" i="9"/>
  <c r="E60" i="9"/>
  <c r="G59" i="9"/>
  <c r="E59" i="9"/>
  <c r="G58" i="9"/>
  <c r="E58" i="9"/>
  <c r="G57" i="9"/>
  <c r="E57" i="9"/>
  <c r="G56" i="9"/>
  <c r="E56" i="9"/>
  <c r="G55" i="9"/>
  <c r="E55" i="9"/>
  <c r="G54" i="9"/>
  <c r="E54" i="9"/>
  <c r="G53" i="9"/>
  <c r="E53" i="9"/>
  <c r="G52" i="9"/>
  <c r="E52" i="9"/>
  <c r="G51" i="9"/>
  <c r="E51" i="9"/>
  <c r="G50" i="9"/>
  <c r="E50" i="9"/>
  <c r="G49" i="9"/>
  <c r="E49" i="9"/>
  <c r="G48" i="9"/>
  <c r="E48" i="9"/>
  <c r="G47" i="9"/>
  <c r="E47" i="9"/>
  <c r="G46" i="9"/>
  <c r="E46" i="9"/>
  <c r="G45" i="9"/>
  <c r="E45" i="9"/>
  <c r="G44" i="9"/>
  <c r="E44" i="9"/>
  <c r="G43" i="9"/>
  <c r="E43" i="9"/>
  <c r="G42" i="9"/>
  <c r="E42" i="9"/>
  <c r="G41" i="9"/>
  <c r="E41" i="9"/>
  <c r="G40" i="9"/>
  <c r="E40" i="9"/>
  <c r="G39" i="9"/>
  <c r="E39" i="9"/>
  <c r="G38" i="9"/>
  <c r="E38" i="9"/>
  <c r="G37" i="9"/>
  <c r="E37" i="9"/>
  <c r="G36" i="9"/>
  <c r="E36" i="9"/>
  <c r="G35" i="9"/>
  <c r="E35" i="9"/>
  <c r="G34" i="9"/>
  <c r="E34" i="9"/>
  <c r="G33" i="9"/>
  <c r="E33" i="9"/>
  <c r="G32" i="9"/>
  <c r="E32" i="9"/>
  <c r="G30" i="9"/>
  <c r="E30" i="9"/>
  <c r="G29" i="9"/>
  <c r="E29" i="9"/>
  <c r="G28" i="9"/>
  <c r="E28" i="9"/>
  <c r="G27" i="9"/>
  <c r="E27" i="9"/>
  <c r="G26" i="9"/>
  <c r="E26" i="9"/>
  <c r="G25" i="9"/>
  <c r="E25" i="9"/>
  <c r="G24" i="9"/>
  <c r="E24" i="9"/>
  <c r="G23" i="9"/>
  <c r="E23" i="9"/>
  <c r="G22" i="9"/>
  <c r="E22" i="9"/>
  <c r="G21" i="9"/>
  <c r="E21" i="9"/>
  <c r="G20" i="9"/>
  <c r="E20" i="9"/>
  <c r="G19" i="9"/>
  <c r="E19" i="9"/>
  <c r="G18" i="9"/>
  <c r="E18" i="9"/>
  <c r="G17" i="9"/>
  <c r="E17" i="9"/>
  <c r="G16" i="9"/>
  <c r="E16" i="9"/>
  <c r="G15" i="9"/>
  <c r="E15" i="9"/>
  <c r="G14" i="9"/>
  <c r="E14" i="9"/>
  <c r="G12" i="9"/>
  <c r="E12" i="9"/>
  <c r="G11" i="9"/>
  <c r="E11" i="9"/>
  <c r="G10" i="9"/>
  <c r="E10" i="9"/>
  <c r="G9" i="9"/>
  <c r="E9" i="9"/>
  <c r="G8" i="9"/>
  <c r="E8" i="9"/>
  <c r="G7" i="9"/>
  <c r="E7" i="9"/>
  <c r="G6" i="9"/>
  <c r="E6" i="9"/>
  <c r="G5" i="9"/>
  <c r="E5" i="9"/>
  <c r="G4" i="9"/>
  <c r="E4" i="9"/>
  <c r="G3" i="9"/>
  <c r="E3" i="9"/>
  <c r="G2" i="9"/>
  <c r="E2" i="9"/>
  <c r="G970" i="8"/>
  <c r="E970" i="8"/>
  <c r="G969" i="8"/>
  <c r="E969" i="8"/>
  <c r="G968" i="8"/>
  <c r="E968" i="8"/>
  <c r="G967" i="8"/>
  <c r="E967" i="8"/>
  <c r="G966" i="8"/>
  <c r="E966" i="8"/>
  <c r="G965" i="8"/>
  <c r="E965" i="8"/>
  <c r="G964" i="8"/>
  <c r="E964" i="8"/>
  <c r="G963" i="8"/>
  <c r="E963" i="8"/>
  <c r="G962" i="8"/>
  <c r="E962" i="8"/>
  <c r="G961" i="8"/>
  <c r="E961" i="8"/>
  <c r="G960" i="8"/>
  <c r="E960" i="8"/>
  <c r="G959" i="8"/>
  <c r="E959" i="8"/>
  <c r="G958" i="8"/>
  <c r="E958" i="8"/>
  <c r="G957" i="8"/>
  <c r="E957" i="8"/>
  <c r="G956" i="8"/>
  <c r="E956" i="8"/>
  <c r="G955" i="8"/>
  <c r="E955" i="8"/>
  <c r="G954" i="8"/>
  <c r="E954" i="8"/>
  <c r="G953" i="8"/>
  <c r="E953" i="8"/>
  <c r="G952" i="8"/>
  <c r="E952" i="8"/>
  <c r="G951" i="8"/>
  <c r="E951" i="8"/>
  <c r="G950" i="8"/>
  <c r="E950" i="8"/>
  <c r="G949" i="8"/>
  <c r="E949" i="8"/>
  <c r="G948" i="8"/>
  <c r="E948" i="8"/>
  <c r="G947" i="8"/>
  <c r="E947" i="8"/>
  <c r="G946" i="8"/>
  <c r="E946" i="8"/>
  <c r="G945" i="8"/>
  <c r="E945" i="8"/>
  <c r="G944" i="8"/>
  <c r="E944" i="8"/>
  <c r="G943" i="8"/>
  <c r="E943" i="8"/>
  <c r="G942" i="8"/>
  <c r="E942" i="8"/>
  <c r="G941" i="8"/>
  <c r="E941" i="8"/>
  <c r="G940" i="8"/>
  <c r="E940" i="8"/>
  <c r="G939" i="8"/>
  <c r="E939" i="8"/>
  <c r="G938" i="8"/>
  <c r="E938" i="8"/>
  <c r="G937" i="8"/>
  <c r="E937" i="8"/>
  <c r="G936" i="8"/>
  <c r="E936" i="8"/>
  <c r="G935" i="8"/>
  <c r="E935" i="8"/>
  <c r="G934" i="8"/>
  <c r="E934" i="8"/>
  <c r="G933" i="8"/>
  <c r="E933" i="8"/>
  <c r="G932" i="8"/>
  <c r="E932" i="8"/>
  <c r="G931" i="8"/>
  <c r="E931" i="8"/>
  <c r="G930" i="8"/>
  <c r="E930" i="8"/>
  <c r="G929" i="8"/>
  <c r="E929" i="8"/>
  <c r="G928" i="8"/>
  <c r="E928" i="8"/>
  <c r="G927" i="8"/>
  <c r="E927" i="8"/>
  <c r="G926" i="8"/>
  <c r="E926" i="8"/>
  <c r="G925" i="8"/>
  <c r="E925" i="8"/>
  <c r="G924" i="8"/>
  <c r="E924" i="8"/>
  <c r="G923" i="8"/>
  <c r="E923" i="8"/>
  <c r="G922" i="8"/>
  <c r="E922" i="8"/>
  <c r="G921" i="8"/>
  <c r="E921" i="8"/>
  <c r="G920" i="8"/>
  <c r="E920" i="8"/>
  <c r="G919" i="8"/>
  <c r="E919" i="8"/>
  <c r="G918" i="8"/>
  <c r="E918" i="8"/>
  <c r="G917" i="8"/>
  <c r="E917" i="8"/>
  <c r="G916" i="8"/>
  <c r="E916" i="8"/>
  <c r="G915" i="8"/>
  <c r="E915" i="8"/>
  <c r="G914" i="8"/>
  <c r="E914" i="8"/>
  <c r="G913" i="8"/>
  <c r="E913" i="8"/>
  <c r="G912" i="8"/>
  <c r="E912" i="8"/>
  <c r="G911" i="8"/>
  <c r="E911" i="8"/>
  <c r="G910" i="8"/>
  <c r="E910" i="8"/>
  <c r="G909" i="8"/>
  <c r="E909" i="8"/>
  <c r="G908" i="8"/>
  <c r="E908" i="8"/>
  <c r="G907" i="8"/>
  <c r="E907" i="8"/>
  <c r="G906" i="8"/>
  <c r="E906" i="8"/>
  <c r="G905" i="8"/>
  <c r="E905" i="8"/>
  <c r="G904" i="8"/>
  <c r="E904" i="8"/>
  <c r="G903" i="8"/>
  <c r="E903" i="8"/>
  <c r="G902" i="8"/>
  <c r="E902" i="8"/>
  <c r="G901" i="8"/>
  <c r="E901" i="8"/>
  <c r="G900" i="8"/>
  <c r="E900" i="8"/>
  <c r="G899" i="8"/>
  <c r="E899" i="8"/>
  <c r="G898" i="8"/>
  <c r="E898" i="8"/>
  <c r="G897" i="8"/>
  <c r="E897" i="8"/>
  <c r="G896" i="8"/>
  <c r="E896" i="8"/>
  <c r="G895" i="8"/>
  <c r="E895" i="8"/>
  <c r="G894" i="8"/>
  <c r="E894" i="8"/>
  <c r="G893" i="8"/>
  <c r="E893" i="8"/>
  <c r="G892" i="8"/>
  <c r="E892" i="8"/>
  <c r="G891" i="8"/>
  <c r="E891" i="8"/>
  <c r="G890" i="8"/>
  <c r="E890" i="8"/>
  <c r="G889" i="8"/>
  <c r="E889" i="8"/>
  <c r="G888" i="8"/>
  <c r="E888" i="8"/>
  <c r="G887" i="8"/>
  <c r="E887" i="8"/>
  <c r="G886" i="8"/>
  <c r="E886" i="8"/>
  <c r="G885" i="8"/>
  <c r="E885" i="8"/>
  <c r="E884" i="8"/>
  <c r="G883" i="8"/>
  <c r="E883" i="8"/>
  <c r="G882" i="8"/>
  <c r="E882" i="8"/>
  <c r="G881" i="8"/>
  <c r="E881" i="8"/>
  <c r="G880" i="8"/>
  <c r="E880" i="8"/>
  <c r="G879" i="8"/>
  <c r="E879" i="8"/>
  <c r="G878" i="8"/>
  <c r="E878" i="8"/>
  <c r="G877" i="8"/>
  <c r="E877" i="8"/>
  <c r="G876" i="8"/>
  <c r="E876" i="8"/>
  <c r="G875" i="8"/>
  <c r="E875" i="8"/>
  <c r="G874" i="8"/>
  <c r="E874" i="8"/>
  <c r="G873" i="8"/>
  <c r="E873" i="8"/>
  <c r="G872" i="8"/>
  <c r="E872" i="8"/>
  <c r="G871" i="8"/>
  <c r="E871" i="8"/>
  <c r="G870" i="8"/>
  <c r="E870" i="8"/>
  <c r="G869" i="8"/>
  <c r="E869" i="8"/>
  <c r="G868" i="8"/>
  <c r="E868" i="8"/>
  <c r="G867" i="8"/>
  <c r="E867" i="8"/>
  <c r="G866" i="8"/>
  <c r="E866" i="8"/>
  <c r="G865" i="8"/>
  <c r="E865" i="8"/>
  <c r="G864" i="8"/>
  <c r="E864" i="8"/>
  <c r="G863" i="8"/>
  <c r="E863" i="8"/>
  <c r="I862" i="8"/>
  <c r="G862" i="8"/>
  <c r="E862" i="8"/>
  <c r="G861" i="8"/>
  <c r="E861" i="8"/>
  <c r="G860" i="8"/>
  <c r="E860" i="8"/>
  <c r="G859" i="8"/>
  <c r="E859" i="8"/>
  <c r="G858" i="8"/>
  <c r="E858" i="8"/>
  <c r="G857" i="8"/>
  <c r="E857" i="8"/>
  <c r="G856" i="8"/>
  <c r="E856" i="8"/>
  <c r="G855" i="8"/>
  <c r="E855" i="8"/>
  <c r="G854" i="8"/>
  <c r="E854" i="8"/>
  <c r="G853" i="8"/>
  <c r="E853" i="8"/>
  <c r="G852" i="8"/>
  <c r="E852" i="8"/>
  <c r="G851" i="8"/>
  <c r="E851" i="8"/>
  <c r="G850" i="8"/>
  <c r="E850" i="8"/>
  <c r="G849" i="8"/>
  <c r="E849" i="8"/>
  <c r="G848" i="8"/>
  <c r="E848" i="8"/>
  <c r="G847" i="8"/>
  <c r="E847" i="8"/>
  <c r="G846" i="8"/>
  <c r="E846" i="8"/>
  <c r="G845" i="8"/>
  <c r="E845" i="8"/>
  <c r="G844" i="8"/>
  <c r="E844" i="8"/>
  <c r="G843" i="8"/>
  <c r="E843" i="8"/>
  <c r="G842" i="8"/>
  <c r="E842" i="8"/>
  <c r="G841" i="8"/>
  <c r="E841" i="8"/>
  <c r="E838" i="8"/>
  <c r="E837" i="8"/>
  <c r="G836" i="8"/>
  <c r="E836" i="8"/>
  <c r="G835" i="8"/>
  <c r="E835" i="8"/>
  <c r="G834" i="8"/>
  <c r="E834" i="8"/>
  <c r="G833" i="8"/>
  <c r="E833" i="8"/>
  <c r="G832" i="8"/>
  <c r="E832" i="8"/>
  <c r="G831" i="8"/>
  <c r="E831" i="8"/>
  <c r="G830" i="8"/>
  <c r="E830" i="8"/>
  <c r="G829" i="8"/>
  <c r="E829" i="8"/>
  <c r="G828" i="8"/>
  <c r="E828" i="8"/>
  <c r="G827" i="8"/>
  <c r="E827" i="8"/>
  <c r="G826" i="8"/>
  <c r="E826" i="8"/>
  <c r="G825" i="8"/>
  <c r="E825" i="8"/>
  <c r="G824" i="8"/>
  <c r="E824" i="8"/>
  <c r="G823" i="8"/>
  <c r="E823" i="8"/>
  <c r="G822" i="8"/>
  <c r="E822" i="8"/>
  <c r="G821" i="8"/>
  <c r="E821" i="8"/>
  <c r="G820" i="8"/>
  <c r="E820" i="8"/>
  <c r="G819" i="8"/>
  <c r="E819" i="8"/>
  <c r="G818" i="8"/>
  <c r="E818" i="8"/>
  <c r="G817" i="8"/>
  <c r="E817" i="8"/>
  <c r="G816" i="8"/>
  <c r="E816" i="8"/>
  <c r="G815" i="8"/>
  <c r="E815" i="8"/>
  <c r="G814" i="8"/>
  <c r="E814" i="8"/>
  <c r="G813" i="8"/>
  <c r="E813" i="8"/>
  <c r="G812" i="8"/>
  <c r="E812" i="8"/>
  <c r="G811" i="8"/>
  <c r="E811" i="8"/>
  <c r="G810" i="8"/>
  <c r="E810" i="8"/>
  <c r="G809" i="8"/>
  <c r="E809" i="8"/>
  <c r="G808" i="8"/>
  <c r="E808" i="8"/>
  <c r="G807" i="8"/>
  <c r="E807" i="8"/>
  <c r="G806" i="8"/>
  <c r="E806" i="8"/>
  <c r="G805" i="8"/>
  <c r="E805" i="8"/>
  <c r="G804" i="8"/>
  <c r="E804" i="8"/>
  <c r="G803" i="8"/>
  <c r="E803" i="8"/>
  <c r="G802" i="8"/>
  <c r="E802" i="8"/>
  <c r="G801" i="8"/>
  <c r="E801" i="8"/>
  <c r="G800" i="8"/>
  <c r="E800" i="8"/>
  <c r="G799" i="8"/>
  <c r="E799" i="8"/>
  <c r="G798" i="8"/>
  <c r="E798" i="8"/>
  <c r="G796" i="8"/>
  <c r="E796" i="8"/>
  <c r="G795" i="8"/>
  <c r="E795" i="8"/>
  <c r="G794" i="8"/>
  <c r="E794" i="8"/>
  <c r="G793" i="8"/>
  <c r="E793" i="8"/>
  <c r="G792" i="8"/>
  <c r="E792" i="8"/>
  <c r="G791" i="8"/>
  <c r="E791" i="8"/>
  <c r="G790" i="8"/>
  <c r="E790" i="8"/>
  <c r="G789" i="8"/>
  <c r="E789" i="8"/>
  <c r="G788" i="8"/>
  <c r="E788" i="8"/>
  <c r="G787" i="8"/>
  <c r="E787" i="8"/>
  <c r="G786" i="8"/>
  <c r="E786" i="8"/>
  <c r="G785" i="8"/>
  <c r="E785" i="8"/>
  <c r="G784" i="8"/>
  <c r="E784" i="8"/>
  <c r="G783" i="8"/>
  <c r="E783" i="8"/>
  <c r="G782" i="8"/>
  <c r="E782" i="8"/>
  <c r="G781" i="8"/>
  <c r="E781" i="8"/>
  <c r="G780" i="8"/>
  <c r="E780" i="8"/>
  <c r="G779" i="8"/>
  <c r="E779" i="8"/>
  <c r="G778" i="8"/>
  <c r="E778" i="8"/>
  <c r="G777" i="8"/>
  <c r="E777" i="8"/>
  <c r="G776" i="8"/>
  <c r="E776" i="8"/>
  <c r="G775" i="8"/>
  <c r="E775" i="8"/>
  <c r="G774" i="8"/>
  <c r="E774" i="8"/>
  <c r="G773" i="8"/>
  <c r="E773" i="8"/>
  <c r="G772" i="8"/>
  <c r="E772" i="8"/>
  <c r="G771" i="8"/>
  <c r="E771" i="8"/>
  <c r="G770" i="8"/>
  <c r="E770" i="8"/>
  <c r="G769" i="8"/>
  <c r="E769" i="8"/>
  <c r="G768" i="8"/>
  <c r="E768" i="8"/>
  <c r="G767" i="8"/>
  <c r="E767" i="8"/>
  <c r="G766" i="8"/>
  <c r="E766" i="8"/>
  <c r="G765" i="8"/>
  <c r="E765" i="8"/>
  <c r="G764" i="8"/>
  <c r="E764" i="8"/>
  <c r="G763" i="8"/>
  <c r="E763" i="8"/>
  <c r="G762" i="8"/>
  <c r="E762" i="8"/>
  <c r="G761" i="8"/>
  <c r="E761" i="8"/>
  <c r="G760" i="8"/>
  <c r="E760" i="8"/>
  <c r="G759" i="8"/>
  <c r="E759" i="8"/>
  <c r="G758" i="8"/>
  <c r="E758" i="8"/>
  <c r="G757" i="8"/>
  <c r="E757" i="8"/>
  <c r="G756" i="8"/>
  <c r="E756" i="8"/>
  <c r="G755" i="8"/>
  <c r="E755" i="8"/>
  <c r="G754" i="8"/>
  <c r="E754" i="8"/>
  <c r="G753" i="8"/>
  <c r="E753" i="8"/>
  <c r="G752" i="8"/>
  <c r="E752" i="8"/>
  <c r="G751" i="8"/>
  <c r="E751" i="8"/>
  <c r="G750" i="8"/>
  <c r="E750" i="8"/>
  <c r="G749" i="8"/>
  <c r="E749" i="8"/>
  <c r="G748" i="8"/>
  <c r="E748" i="8"/>
  <c r="G747" i="8"/>
  <c r="E747" i="8"/>
  <c r="G746" i="8"/>
  <c r="E746" i="8"/>
  <c r="G745" i="8"/>
  <c r="E745" i="8"/>
  <c r="G744" i="8"/>
  <c r="E744" i="8"/>
  <c r="G743" i="8"/>
  <c r="E743" i="8"/>
  <c r="G742" i="8"/>
  <c r="E742" i="8"/>
  <c r="G741" i="8"/>
  <c r="E741" i="8"/>
  <c r="G740" i="8"/>
  <c r="E740" i="8"/>
  <c r="G739" i="8"/>
  <c r="E739" i="8"/>
  <c r="G738" i="8"/>
  <c r="E738" i="8"/>
  <c r="G737" i="8"/>
  <c r="E737" i="8"/>
  <c r="G736" i="8"/>
  <c r="E736" i="8"/>
  <c r="G735" i="8"/>
  <c r="E735" i="8"/>
  <c r="G734" i="8"/>
  <c r="E734" i="8"/>
  <c r="G733" i="8"/>
  <c r="E733" i="8"/>
  <c r="G732" i="8"/>
  <c r="E732" i="8"/>
  <c r="G731" i="8"/>
  <c r="E731" i="8"/>
  <c r="G730" i="8"/>
  <c r="E730" i="8"/>
  <c r="G729" i="8"/>
  <c r="E729" i="8"/>
  <c r="G728" i="8"/>
  <c r="E728" i="8"/>
  <c r="G727" i="8"/>
  <c r="E727" i="8"/>
  <c r="G726" i="8"/>
  <c r="E726" i="8"/>
  <c r="G725" i="8"/>
  <c r="E725" i="8"/>
  <c r="G724" i="8"/>
  <c r="E724" i="8"/>
  <c r="G723" i="8"/>
  <c r="E723" i="8"/>
  <c r="G722" i="8"/>
  <c r="E722" i="8"/>
  <c r="G721" i="8"/>
  <c r="E721" i="8"/>
  <c r="G720" i="8"/>
  <c r="E720" i="8"/>
  <c r="G719" i="8"/>
  <c r="E719" i="8"/>
  <c r="G718" i="8"/>
  <c r="E718" i="8"/>
  <c r="G717" i="8"/>
  <c r="E717" i="8"/>
  <c r="G716" i="8"/>
  <c r="E716" i="8"/>
  <c r="G715" i="8"/>
  <c r="E715" i="8"/>
  <c r="G713" i="8"/>
  <c r="E713" i="8"/>
  <c r="G712" i="8"/>
  <c r="E712" i="8"/>
  <c r="G711" i="8"/>
  <c r="E711" i="8"/>
  <c r="G710" i="8"/>
  <c r="E710" i="8"/>
  <c r="G709" i="8"/>
  <c r="E709" i="8"/>
  <c r="G708" i="8"/>
  <c r="E708" i="8"/>
  <c r="G707" i="8"/>
  <c r="E707" i="8"/>
  <c r="G706" i="8"/>
  <c r="E706" i="8"/>
  <c r="G705" i="8"/>
  <c r="E705" i="8"/>
  <c r="G704" i="8"/>
  <c r="E704" i="8"/>
  <c r="G703" i="8"/>
  <c r="E703" i="8"/>
  <c r="G702" i="8"/>
  <c r="E702" i="8"/>
  <c r="G701" i="8"/>
  <c r="E701" i="8"/>
  <c r="G700" i="8"/>
  <c r="E700" i="8"/>
  <c r="G699" i="8"/>
  <c r="E699" i="8"/>
  <c r="G698" i="8"/>
  <c r="E698" i="8"/>
  <c r="G697" i="8"/>
  <c r="E697" i="8"/>
  <c r="G696" i="8"/>
  <c r="E696" i="8"/>
  <c r="G695" i="8"/>
  <c r="E695" i="8"/>
  <c r="G694" i="8"/>
  <c r="E694" i="8"/>
  <c r="G693" i="8"/>
  <c r="E693" i="8"/>
  <c r="G692" i="8"/>
  <c r="E692" i="8"/>
  <c r="G691" i="8"/>
  <c r="E691" i="8"/>
  <c r="G690" i="8"/>
  <c r="E690" i="8"/>
  <c r="G689" i="8"/>
  <c r="E689" i="8"/>
  <c r="G688" i="8"/>
  <c r="E688" i="8"/>
  <c r="G687" i="8"/>
  <c r="E687" i="8"/>
  <c r="G686" i="8"/>
  <c r="E686" i="8"/>
  <c r="G685" i="8"/>
  <c r="E685" i="8"/>
  <c r="G684" i="8"/>
  <c r="E684" i="8"/>
  <c r="G683" i="8"/>
  <c r="E683" i="8"/>
  <c r="G682" i="8"/>
  <c r="E682" i="8"/>
  <c r="G681" i="8"/>
  <c r="E681" i="8"/>
  <c r="G680" i="8"/>
  <c r="E680" i="8"/>
  <c r="G679" i="8"/>
  <c r="E679" i="8"/>
  <c r="G678" i="8"/>
  <c r="E678" i="8"/>
  <c r="G677" i="8"/>
  <c r="E677" i="8"/>
  <c r="G676" i="8"/>
  <c r="E676" i="8"/>
  <c r="G675" i="8"/>
  <c r="E675" i="8"/>
  <c r="G674" i="8"/>
  <c r="E674" i="8"/>
  <c r="G673" i="8"/>
  <c r="E673" i="8"/>
  <c r="G672" i="8"/>
  <c r="E672" i="8"/>
  <c r="G671" i="8"/>
  <c r="E671" i="8"/>
  <c r="G670" i="8"/>
  <c r="E670" i="8"/>
  <c r="G669" i="8"/>
  <c r="E669" i="8"/>
  <c r="G668" i="8"/>
  <c r="E668" i="8"/>
  <c r="G667" i="8"/>
  <c r="E667" i="8"/>
  <c r="G666" i="8"/>
  <c r="E666" i="8"/>
  <c r="G665" i="8"/>
  <c r="E665" i="8"/>
  <c r="G664" i="8"/>
  <c r="E664" i="8"/>
  <c r="G663" i="8"/>
  <c r="E663" i="8"/>
  <c r="G662" i="8"/>
  <c r="E662" i="8"/>
  <c r="G661" i="8"/>
  <c r="E661" i="8"/>
  <c r="G660" i="8"/>
  <c r="E660" i="8"/>
  <c r="G659" i="8"/>
  <c r="E659" i="8"/>
  <c r="G658" i="8"/>
  <c r="E658" i="8"/>
  <c r="G657" i="8"/>
  <c r="E657" i="8"/>
  <c r="G656" i="8"/>
  <c r="E656" i="8"/>
  <c r="G655" i="8"/>
  <c r="E655" i="8"/>
  <c r="G654" i="8"/>
  <c r="E654" i="8"/>
  <c r="G653" i="8"/>
  <c r="E653" i="8"/>
  <c r="G652" i="8"/>
  <c r="E652" i="8"/>
  <c r="G651" i="8"/>
  <c r="E651" i="8"/>
  <c r="G650" i="8"/>
  <c r="E650" i="8"/>
  <c r="G649" i="8"/>
  <c r="E649" i="8"/>
  <c r="G648" i="8"/>
  <c r="E648" i="8"/>
  <c r="G647" i="8"/>
  <c r="E647" i="8"/>
  <c r="G646" i="8"/>
  <c r="E646" i="8"/>
  <c r="G645" i="8"/>
  <c r="E645" i="8"/>
  <c r="G644" i="8"/>
  <c r="E644" i="8"/>
  <c r="G643" i="8"/>
  <c r="E643" i="8"/>
  <c r="G642" i="8"/>
  <c r="E642" i="8"/>
  <c r="G641" i="8"/>
  <c r="E641" i="8"/>
  <c r="G640" i="8"/>
  <c r="E640" i="8"/>
  <c r="G639" i="8"/>
  <c r="E639" i="8"/>
  <c r="G638" i="8"/>
  <c r="E638" i="8"/>
  <c r="G637" i="8"/>
  <c r="E637" i="8"/>
  <c r="G636" i="8"/>
  <c r="E636" i="8"/>
  <c r="G635" i="8"/>
  <c r="E635" i="8"/>
  <c r="G634" i="8"/>
  <c r="E634" i="8"/>
  <c r="G633" i="8"/>
  <c r="E633" i="8"/>
  <c r="G632" i="8"/>
  <c r="E632" i="8"/>
  <c r="G631" i="8"/>
  <c r="E631" i="8"/>
  <c r="G630" i="8"/>
  <c r="E630" i="8"/>
  <c r="G629" i="8"/>
  <c r="E629" i="8"/>
  <c r="G628" i="8"/>
  <c r="E628" i="8"/>
  <c r="G627" i="8"/>
  <c r="E627" i="8"/>
  <c r="G626" i="8"/>
  <c r="E626" i="8"/>
  <c r="G625" i="8"/>
  <c r="E625" i="8"/>
  <c r="G624" i="8"/>
  <c r="E624" i="8"/>
  <c r="G623" i="8"/>
  <c r="E623" i="8"/>
  <c r="G622" i="8"/>
  <c r="E622" i="8"/>
  <c r="G621" i="8"/>
  <c r="E621" i="8"/>
  <c r="G620" i="8"/>
  <c r="E620" i="8"/>
  <c r="G619" i="8"/>
  <c r="E619" i="8"/>
  <c r="G618" i="8"/>
  <c r="E618" i="8"/>
  <c r="G617" i="8"/>
  <c r="E617" i="8"/>
  <c r="G616" i="8"/>
  <c r="E616" i="8"/>
  <c r="G615" i="8"/>
  <c r="E615" i="8"/>
  <c r="G614" i="8"/>
  <c r="E614" i="8"/>
  <c r="G613" i="8"/>
  <c r="E613" i="8"/>
  <c r="G612" i="8"/>
  <c r="E612" i="8"/>
  <c r="G611" i="8"/>
  <c r="E611" i="8"/>
  <c r="G610" i="8"/>
  <c r="E610" i="8"/>
  <c r="G609" i="8"/>
  <c r="E609" i="8"/>
  <c r="G608" i="8"/>
  <c r="E608" i="8"/>
  <c r="G607" i="8"/>
  <c r="E607" i="8"/>
  <c r="G606" i="8"/>
  <c r="E606" i="8"/>
  <c r="G605" i="8"/>
  <c r="E605" i="8"/>
  <c r="G604" i="8"/>
  <c r="E604" i="8"/>
  <c r="G603" i="8"/>
  <c r="E603" i="8"/>
  <c r="G602" i="8"/>
  <c r="E602" i="8"/>
  <c r="G601" i="8"/>
  <c r="E601" i="8"/>
  <c r="G600" i="8"/>
  <c r="E600" i="8"/>
  <c r="G599" i="8"/>
  <c r="E599" i="8"/>
  <c r="G598" i="8"/>
  <c r="E598" i="8"/>
  <c r="G597" i="8"/>
  <c r="E597" i="8"/>
  <c r="G596" i="8"/>
  <c r="E596" i="8"/>
  <c r="G595" i="8"/>
  <c r="E595" i="8"/>
  <c r="G594" i="8"/>
  <c r="E594" i="8"/>
  <c r="G593" i="8"/>
  <c r="E593" i="8"/>
  <c r="G592" i="8"/>
  <c r="E592" i="8"/>
  <c r="G591" i="8"/>
  <c r="E591" i="8"/>
  <c r="G590" i="8"/>
  <c r="E590" i="8"/>
  <c r="G589" i="8"/>
  <c r="E589" i="8"/>
  <c r="G588" i="8"/>
  <c r="E588" i="8"/>
  <c r="G587" i="8"/>
  <c r="E587" i="8"/>
  <c r="G586" i="8"/>
  <c r="E586" i="8"/>
  <c r="G585" i="8"/>
  <c r="E585" i="8"/>
  <c r="G584" i="8"/>
  <c r="E584" i="8"/>
  <c r="G583" i="8"/>
  <c r="E583" i="8"/>
  <c r="G582" i="8"/>
  <c r="E582" i="8"/>
  <c r="G581" i="8"/>
  <c r="E581" i="8"/>
  <c r="G580" i="8"/>
  <c r="E580" i="8"/>
  <c r="G579" i="8"/>
  <c r="E579" i="8"/>
  <c r="G578" i="8"/>
  <c r="E578" i="8"/>
  <c r="G577" i="8"/>
  <c r="E577" i="8"/>
  <c r="G576" i="8"/>
  <c r="E576" i="8"/>
  <c r="G575" i="8"/>
  <c r="G574" i="8"/>
  <c r="E574" i="8"/>
  <c r="G573" i="8"/>
  <c r="E573" i="8"/>
  <c r="G572" i="8"/>
  <c r="E572" i="8"/>
  <c r="G571" i="8"/>
  <c r="E571" i="8"/>
  <c r="G570" i="8"/>
  <c r="E570" i="8"/>
  <c r="G569" i="8"/>
  <c r="E569" i="8"/>
  <c r="G568" i="8"/>
  <c r="E568" i="8"/>
  <c r="G567" i="8"/>
  <c r="E567" i="8"/>
  <c r="G566" i="8"/>
  <c r="E566" i="8"/>
  <c r="G565" i="8"/>
  <c r="E565" i="8"/>
  <c r="G564" i="8"/>
  <c r="E564" i="8"/>
  <c r="G563" i="8"/>
  <c r="E563" i="8"/>
  <c r="G562" i="8"/>
  <c r="E562" i="8"/>
  <c r="G561" i="8"/>
  <c r="E561" i="8"/>
  <c r="G560" i="8"/>
  <c r="E560" i="8"/>
  <c r="G559" i="8"/>
  <c r="E559" i="8"/>
  <c r="G558" i="8"/>
  <c r="E558" i="8"/>
  <c r="G557" i="8"/>
  <c r="E557" i="8"/>
  <c r="G556" i="8"/>
  <c r="E556" i="8"/>
  <c r="G555" i="8"/>
  <c r="E555" i="8"/>
  <c r="G554" i="8"/>
  <c r="E554" i="8"/>
  <c r="G553" i="8"/>
  <c r="E553" i="8"/>
  <c r="G552" i="8"/>
  <c r="E552" i="8"/>
  <c r="G551" i="8"/>
  <c r="E551" i="8"/>
  <c r="G550" i="8"/>
  <c r="E550" i="8"/>
  <c r="G549" i="8"/>
  <c r="E549" i="8"/>
  <c r="G548" i="8"/>
  <c r="E548" i="8"/>
  <c r="G547" i="8"/>
  <c r="E547" i="8"/>
  <c r="G546" i="8"/>
  <c r="E546" i="8"/>
  <c r="G545" i="8"/>
  <c r="E545" i="8"/>
  <c r="G544" i="8"/>
  <c r="E544" i="8"/>
  <c r="G543" i="8"/>
  <c r="E543" i="8"/>
  <c r="G542" i="8"/>
  <c r="E542" i="8"/>
  <c r="G541" i="8"/>
  <c r="E541" i="8"/>
  <c r="G540" i="8"/>
  <c r="E540" i="8"/>
  <c r="G539" i="8"/>
  <c r="E539" i="8"/>
  <c r="G538" i="8"/>
  <c r="E538" i="8"/>
  <c r="G537" i="8"/>
  <c r="E537" i="8"/>
  <c r="G536" i="8"/>
  <c r="E536" i="8"/>
  <c r="G535" i="8"/>
  <c r="E535" i="8"/>
  <c r="G534" i="8"/>
  <c r="E534" i="8"/>
  <c r="G533" i="8"/>
  <c r="E533" i="8"/>
  <c r="G532" i="8"/>
  <c r="E532" i="8"/>
  <c r="G531" i="8"/>
  <c r="E531" i="8"/>
  <c r="G530" i="8"/>
  <c r="E530" i="8"/>
  <c r="G529" i="8"/>
  <c r="E529" i="8"/>
  <c r="G528" i="8"/>
  <c r="E528" i="8"/>
  <c r="G527" i="8"/>
  <c r="E527" i="8"/>
  <c r="G526" i="8"/>
  <c r="E526" i="8"/>
  <c r="G525" i="8"/>
  <c r="E525" i="8"/>
  <c r="G524" i="8"/>
  <c r="E524" i="8"/>
  <c r="G523" i="8"/>
  <c r="E523" i="8"/>
  <c r="G522" i="8"/>
  <c r="E522" i="8"/>
  <c r="G521" i="8"/>
  <c r="E521" i="8"/>
  <c r="G520" i="8"/>
  <c r="E520" i="8"/>
  <c r="G519" i="8"/>
  <c r="E519" i="8"/>
  <c r="G518" i="8"/>
  <c r="E518" i="8"/>
  <c r="G517" i="8"/>
  <c r="E517" i="8"/>
  <c r="G516" i="8"/>
  <c r="E516" i="8"/>
  <c r="G515" i="8"/>
  <c r="E515" i="8"/>
  <c r="G514" i="8"/>
  <c r="E514" i="8"/>
  <c r="G513" i="8"/>
  <c r="E513" i="8"/>
  <c r="G512" i="8"/>
  <c r="E512" i="8"/>
  <c r="G511" i="8"/>
  <c r="E511" i="8"/>
  <c r="G510" i="8"/>
  <c r="E510" i="8"/>
  <c r="G509" i="8"/>
  <c r="E509" i="8"/>
  <c r="G508" i="8"/>
  <c r="E508" i="8"/>
  <c r="G507" i="8"/>
  <c r="E507" i="8"/>
  <c r="G506" i="8"/>
  <c r="E506" i="8"/>
  <c r="G505" i="8"/>
  <c r="E505" i="8"/>
  <c r="G504" i="8"/>
  <c r="E504" i="8"/>
  <c r="G503" i="8"/>
  <c r="E503" i="8"/>
  <c r="G502" i="8"/>
  <c r="E502" i="8"/>
  <c r="G501" i="8"/>
  <c r="E501" i="8"/>
  <c r="G500" i="8"/>
  <c r="E500" i="8"/>
  <c r="G499" i="8"/>
  <c r="E499" i="8"/>
  <c r="G498" i="8"/>
  <c r="E498" i="8"/>
  <c r="G497" i="8"/>
  <c r="E497" i="8"/>
  <c r="G496" i="8"/>
  <c r="E496" i="8"/>
  <c r="G495" i="8"/>
  <c r="E495" i="8"/>
  <c r="G494" i="8"/>
  <c r="E494" i="8"/>
  <c r="G493" i="8"/>
  <c r="E493" i="8"/>
  <c r="G492" i="8"/>
  <c r="E492" i="8"/>
  <c r="G491" i="8"/>
  <c r="E491" i="8"/>
  <c r="G490" i="8"/>
  <c r="E490" i="8"/>
  <c r="G489" i="8"/>
  <c r="E489" i="8"/>
  <c r="G488" i="8"/>
  <c r="E488" i="8"/>
  <c r="G487" i="8"/>
  <c r="E487" i="8"/>
  <c r="G486" i="8"/>
  <c r="E486" i="8"/>
  <c r="G485" i="8"/>
  <c r="E485" i="8"/>
  <c r="G484" i="8"/>
  <c r="E484" i="8"/>
  <c r="G483" i="8"/>
  <c r="E483" i="8"/>
  <c r="G482" i="8"/>
  <c r="E482" i="8"/>
  <c r="G481" i="8"/>
  <c r="E481" i="8"/>
  <c r="G480" i="8"/>
  <c r="E480" i="8"/>
  <c r="G479" i="8"/>
  <c r="E479" i="8"/>
  <c r="G477" i="8"/>
  <c r="E477" i="8"/>
  <c r="G476" i="8"/>
  <c r="E476" i="8"/>
  <c r="G475" i="8"/>
  <c r="E475" i="8"/>
  <c r="G474" i="8"/>
  <c r="E474" i="8"/>
  <c r="G473" i="8"/>
  <c r="E473" i="8"/>
  <c r="G472" i="8"/>
  <c r="E472" i="8"/>
  <c r="G471" i="8"/>
  <c r="E471" i="8"/>
  <c r="G470" i="8"/>
  <c r="E470" i="8"/>
  <c r="G469" i="8"/>
  <c r="E469" i="8"/>
  <c r="G468" i="8"/>
  <c r="E468" i="8"/>
  <c r="G467" i="8"/>
  <c r="E467" i="8"/>
  <c r="G466" i="8"/>
  <c r="E466" i="8"/>
  <c r="G465" i="8"/>
  <c r="E465" i="8"/>
  <c r="G464" i="8"/>
  <c r="E464" i="8"/>
  <c r="G462" i="8"/>
  <c r="G461" i="8"/>
  <c r="E461" i="8"/>
  <c r="G460" i="8"/>
  <c r="E460" i="8"/>
  <c r="G459" i="8"/>
  <c r="E459" i="8"/>
  <c r="G458" i="8"/>
  <c r="E458" i="8"/>
  <c r="G457" i="8"/>
  <c r="E457" i="8"/>
  <c r="G456" i="8"/>
  <c r="E456" i="8"/>
  <c r="G455" i="8"/>
  <c r="E455" i="8"/>
  <c r="G454" i="8"/>
  <c r="E454" i="8"/>
  <c r="G453" i="8"/>
  <c r="E453" i="8"/>
  <c r="G452" i="8"/>
  <c r="E452" i="8"/>
  <c r="G451" i="8"/>
  <c r="E451" i="8"/>
  <c r="G450" i="8"/>
  <c r="G449" i="8"/>
  <c r="E449" i="8"/>
  <c r="G448" i="8"/>
  <c r="E448" i="8"/>
  <c r="G447" i="8"/>
  <c r="E447" i="8"/>
  <c r="G446" i="8"/>
  <c r="E446" i="8"/>
  <c r="G445" i="8"/>
  <c r="E445" i="8"/>
  <c r="G444" i="8"/>
  <c r="E444" i="8"/>
  <c r="G443" i="8"/>
  <c r="E443" i="8"/>
  <c r="G442" i="8"/>
  <c r="E442" i="8"/>
  <c r="G441" i="8"/>
  <c r="E441" i="8"/>
  <c r="G440" i="8"/>
  <c r="E440" i="8"/>
  <c r="G439" i="8"/>
  <c r="E439" i="8"/>
  <c r="G438" i="8"/>
  <c r="E438" i="8"/>
  <c r="G437" i="8"/>
  <c r="E437" i="8"/>
  <c r="G436" i="8"/>
  <c r="E436" i="8"/>
  <c r="G435" i="8"/>
  <c r="E435" i="8"/>
  <c r="G434" i="8"/>
  <c r="E434" i="8"/>
  <c r="G433" i="8"/>
  <c r="E433" i="8"/>
  <c r="G432" i="8"/>
  <c r="G431" i="8"/>
  <c r="E431" i="8"/>
  <c r="G430" i="8"/>
  <c r="E430" i="8"/>
  <c r="G429" i="8"/>
  <c r="E429" i="8"/>
  <c r="G428" i="8"/>
  <c r="E428" i="8"/>
  <c r="G426" i="8"/>
  <c r="E426" i="8"/>
  <c r="G425" i="8"/>
  <c r="E425" i="8"/>
  <c r="G424" i="8"/>
  <c r="E424" i="8"/>
  <c r="G423" i="8"/>
  <c r="E423" i="8"/>
  <c r="G422" i="8"/>
  <c r="E422" i="8"/>
  <c r="G421" i="8"/>
  <c r="E421" i="8"/>
  <c r="G420" i="8"/>
  <c r="E420" i="8"/>
  <c r="G419" i="8"/>
  <c r="E419" i="8"/>
  <c r="G418" i="8"/>
  <c r="E418" i="8"/>
  <c r="G417" i="8"/>
  <c r="E417" i="8"/>
  <c r="G416" i="8"/>
  <c r="E416" i="8"/>
  <c r="G415" i="8"/>
  <c r="E415" i="8"/>
  <c r="G414" i="8"/>
  <c r="E414" i="8"/>
  <c r="G413" i="8"/>
  <c r="E413" i="8"/>
  <c r="G412" i="8"/>
  <c r="E412" i="8"/>
  <c r="G411" i="8"/>
  <c r="E411" i="8"/>
  <c r="G408" i="8"/>
  <c r="E408" i="8"/>
  <c r="G407" i="8"/>
  <c r="E407" i="8"/>
  <c r="G405" i="8"/>
  <c r="E405" i="8"/>
  <c r="G404" i="8"/>
  <c r="E404" i="8"/>
  <c r="G403" i="8"/>
  <c r="E403" i="8"/>
  <c r="G402" i="8"/>
  <c r="E402" i="8"/>
  <c r="G400" i="8"/>
  <c r="E400" i="8"/>
  <c r="E399" i="8"/>
  <c r="G398" i="8"/>
  <c r="E398" i="8"/>
  <c r="G397" i="8"/>
  <c r="E397" i="8"/>
  <c r="G396" i="8"/>
  <c r="E396" i="8"/>
  <c r="G395" i="8"/>
  <c r="E395" i="8"/>
  <c r="G394" i="8"/>
  <c r="E394" i="8"/>
  <c r="G393" i="8"/>
  <c r="E393" i="8"/>
  <c r="G392" i="8"/>
  <c r="E392" i="8"/>
  <c r="G390" i="8"/>
  <c r="E390" i="8"/>
  <c r="G389" i="8"/>
  <c r="E389" i="8"/>
  <c r="G388" i="8"/>
  <c r="E388" i="8"/>
  <c r="G387" i="8"/>
  <c r="E387" i="8"/>
  <c r="G386" i="8"/>
  <c r="E386" i="8"/>
  <c r="G385" i="8"/>
  <c r="E385" i="8"/>
  <c r="G384" i="8"/>
  <c r="E384" i="8"/>
  <c r="G383" i="8"/>
  <c r="E383" i="8"/>
  <c r="G382" i="8"/>
  <c r="E382" i="8"/>
  <c r="G381" i="8"/>
  <c r="E381" i="8"/>
  <c r="G380" i="8"/>
  <c r="E380" i="8"/>
  <c r="G379" i="8"/>
  <c r="E379" i="8"/>
  <c r="G378" i="8"/>
  <c r="E378" i="8"/>
  <c r="G377" i="8"/>
  <c r="E377" i="8"/>
  <c r="G376" i="8"/>
  <c r="E376" i="8"/>
  <c r="G375" i="8"/>
  <c r="E375" i="8"/>
  <c r="G374" i="8"/>
  <c r="E374" i="8"/>
  <c r="G373" i="8"/>
  <c r="E373" i="8"/>
  <c r="G372" i="8"/>
  <c r="E372" i="8"/>
  <c r="G371" i="8"/>
  <c r="E371" i="8"/>
  <c r="G370" i="8"/>
  <c r="E370" i="8"/>
  <c r="G369" i="8"/>
  <c r="E369" i="8"/>
  <c r="G368" i="8"/>
  <c r="E368" i="8"/>
  <c r="G367" i="8"/>
  <c r="E367" i="8"/>
  <c r="G366" i="8"/>
  <c r="E366" i="8"/>
  <c r="G365" i="8"/>
  <c r="E365" i="8"/>
  <c r="G364" i="8"/>
  <c r="E364" i="8"/>
  <c r="G362" i="8"/>
  <c r="E362" i="8"/>
  <c r="G361" i="8"/>
  <c r="E361" i="8"/>
  <c r="G360" i="8"/>
  <c r="E360" i="8"/>
  <c r="G359" i="8"/>
  <c r="E359" i="8"/>
  <c r="G358" i="8"/>
  <c r="E358" i="8"/>
  <c r="G357" i="8"/>
  <c r="E357" i="8"/>
  <c r="G356" i="8"/>
  <c r="E356" i="8"/>
  <c r="G355" i="8"/>
  <c r="E355" i="8"/>
  <c r="G354" i="8"/>
  <c r="E354" i="8"/>
  <c r="G353" i="8"/>
  <c r="E353" i="8"/>
  <c r="E352" i="8"/>
  <c r="G351" i="8"/>
  <c r="E351" i="8"/>
  <c r="G350" i="8"/>
  <c r="E350" i="8"/>
  <c r="G349" i="8"/>
  <c r="E349" i="8"/>
  <c r="G348" i="8"/>
  <c r="E348" i="8"/>
  <c r="G347" i="8"/>
  <c r="E347" i="8"/>
  <c r="G346" i="8"/>
  <c r="E346" i="8"/>
  <c r="G345" i="8"/>
  <c r="E345" i="8"/>
  <c r="G344" i="8"/>
  <c r="E344" i="8"/>
  <c r="G343" i="8"/>
  <c r="E343" i="8"/>
  <c r="G342" i="8"/>
  <c r="E342" i="8"/>
  <c r="G341" i="8"/>
  <c r="E341" i="8"/>
  <c r="G340" i="8"/>
  <c r="E340" i="8"/>
  <c r="G339" i="8"/>
  <c r="E339" i="8"/>
  <c r="G338" i="8"/>
  <c r="E338" i="8"/>
  <c r="G337" i="8"/>
  <c r="E337" i="8"/>
  <c r="G336" i="8"/>
  <c r="E336" i="8"/>
  <c r="G335" i="8"/>
  <c r="E335" i="8"/>
  <c r="G334" i="8"/>
  <c r="E334" i="8"/>
  <c r="G333" i="8"/>
  <c r="E333" i="8"/>
  <c r="G331" i="8"/>
  <c r="E331" i="8"/>
  <c r="G330" i="8"/>
  <c r="E330" i="8"/>
  <c r="G329" i="8"/>
  <c r="E329" i="8"/>
  <c r="G328" i="8"/>
  <c r="E328" i="8"/>
  <c r="G327" i="8"/>
  <c r="E327" i="8"/>
  <c r="G326" i="8"/>
  <c r="E326" i="8"/>
  <c r="G325" i="8"/>
  <c r="E325" i="8"/>
  <c r="G324" i="8"/>
  <c r="E324" i="8"/>
  <c r="G323" i="8"/>
  <c r="E323" i="8"/>
  <c r="G322" i="8"/>
  <c r="E322" i="8"/>
  <c r="G321" i="8"/>
  <c r="E321" i="8"/>
  <c r="G320" i="8"/>
  <c r="E320" i="8"/>
  <c r="G319" i="8"/>
  <c r="E319" i="8"/>
  <c r="G318" i="8"/>
  <c r="E318" i="8"/>
  <c r="G317" i="8"/>
  <c r="E317" i="8"/>
  <c r="G315" i="8"/>
  <c r="E315" i="8"/>
  <c r="G314" i="8"/>
  <c r="E314" i="8"/>
  <c r="G313" i="8"/>
  <c r="E313" i="8"/>
  <c r="G312" i="8"/>
  <c r="E312" i="8"/>
  <c r="G311" i="8"/>
  <c r="E311" i="8"/>
  <c r="G310" i="8"/>
  <c r="E310" i="8"/>
  <c r="G309" i="8"/>
  <c r="E309" i="8"/>
  <c r="G308" i="8"/>
  <c r="E308" i="8"/>
  <c r="G307" i="8"/>
  <c r="E307" i="8"/>
  <c r="G306" i="8"/>
  <c r="E306" i="8"/>
  <c r="G305" i="8"/>
  <c r="E305" i="8"/>
  <c r="G304" i="8"/>
  <c r="E304" i="8"/>
  <c r="G303" i="8"/>
  <c r="E303" i="8"/>
  <c r="G302" i="8"/>
  <c r="E302" i="8"/>
  <c r="G301" i="8"/>
  <c r="E301" i="8"/>
  <c r="G300" i="8"/>
  <c r="E300" i="8"/>
  <c r="G299" i="8"/>
  <c r="E299" i="8"/>
  <c r="G298" i="8"/>
  <c r="E298" i="8"/>
  <c r="G297" i="8"/>
  <c r="E297" i="8"/>
  <c r="G296" i="8"/>
  <c r="E296" i="8"/>
  <c r="G295" i="8"/>
  <c r="E295" i="8"/>
  <c r="G294" i="8"/>
  <c r="E294" i="8"/>
  <c r="G293" i="8"/>
  <c r="E293" i="8"/>
  <c r="G292" i="8"/>
  <c r="E292" i="8"/>
  <c r="G291" i="8"/>
  <c r="E291" i="8"/>
  <c r="G290" i="8"/>
  <c r="E290" i="8"/>
  <c r="G289" i="8"/>
  <c r="E289" i="8"/>
  <c r="G287" i="8"/>
  <c r="E287" i="8"/>
  <c r="G286" i="8"/>
  <c r="E286" i="8"/>
  <c r="G285" i="8"/>
  <c r="E285" i="8"/>
  <c r="G284" i="8"/>
  <c r="E284" i="8"/>
  <c r="G283" i="8"/>
  <c r="E283" i="8"/>
  <c r="G282" i="8"/>
  <c r="E282" i="8"/>
  <c r="G281" i="8"/>
  <c r="E281" i="8"/>
  <c r="G280" i="8"/>
  <c r="E280" i="8"/>
  <c r="G279" i="8"/>
  <c r="E279" i="8"/>
  <c r="G278" i="8"/>
  <c r="E278" i="8"/>
  <c r="G277" i="8"/>
  <c r="E277" i="8"/>
  <c r="G276" i="8"/>
  <c r="E276" i="8"/>
  <c r="G275" i="8"/>
  <c r="E275" i="8"/>
  <c r="G274" i="8"/>
  <c r="E274" i="8"/>
  <c r="G273" i="8"/>
  <c r="E273" i="8"/>
  <c r="G272" i="8"/>
  <c r="E272" i="8"/>
  <c r="G271" i="8"/>
  <c r="E271" i="8"/>
  <c r="G270" i="8"/>
  <c r="E270" i="8"/>
  <c r="G269" i="8"/>
  <c r="E269" i="8"/>
  <c r="G268" i="8"/>
  <c r="E268" i="8"/>
  <c r="G267" i="8"/>
  <c r="E267" i="8"/>
  <c r="G266" i="8"/>
  <c r="E266" i="8"/>
  <c r="G265" i="8"/>
  <c r="E265" i="8"/>
  <c r="G264" i="8"/>
  <c r="E264" i="8"/>
  <c r="G263" i="8"/>
  <c r="E263" i="8"/>
  <c r="G262" i="8"/>
  <c r="E262" i="8"/>
  <c r="I259" i="8"/>
  <c r="G259" i="8"/>
  <c r="E259" i="8"/>
  <c r="I258" i="8"/>
  <c r="G258" i="8"/>
  <c r="E258" i="8"/>
  <c r="I257" i="8"/>
  <c r="G257" i="8"/>
  <c r="E257" i="8"/>
  <c r="I256" i="8"/>
  <c r="G256" i="8"/>
  <c r="E256" i="8"/>
  <c r="I255" i="8"/>
  <c r="G255" i="8"/>
  <c r="E255" i="8"/>
  <c r="I254" i="8"/>
  <c r="G254" i="8"/>
  <c r="E254" i="8"/>
  <c r="I253" i="8"/>
  <c r="G253" i="8"/>
  <c r="E253" i="8"/>
  <c r="I252" i="8"/>
  <c r="G252" i="8"/>
  <c r="E252" i="8"/>
  <c r="I251" i="8"/>
  <c r="G251" i="8"/>
  <c r="E251" i="8"/>
  <c r="I250" i="8"/>
  <c r="G250" i="8"/>
  <c r="E250" i="8"/>
  <c r="I249" i="8"/>
  <c r="G249" i="8"/>
  <c r="E249" i="8"/>
  <c r="I248" i="8"/>
  <c r="G248" i="8"/>
  <c r="E248" i="8"/>
  <c r="I247" i="8"/>
  <c r="G247" i="8"/>
  <c r="E247" i="8"/>
  <c r="I246" i="8"/>
  <c r="G246" i="8"/>
  <c r="E246" i="8"/>
  <c r="I245" i="8"/>
  <c r="G245" i="8"/>
  <c r="E245" i="8"/>
  <c r="I244" i="8"/>
  <c r="E244" i="8"/>
  <c r="G243" i="8"/>
  <c r="E243" i="8"/>
  <c r="I242" i="8"/>
  <c r="G242" i="8"/>
  <c r="E242" i="8"/>
  <c r="I241" i="8"/>
  <c r="G241" i="8"/>
  <c r="E241" i="8"/>
  <c r="I240" i="8"/>
  <c r="G240" i="8"/>
  <c r="E240" i="8"/>
  <c r="I239" i="8"/>
  <c r="G239" i="8"/>
  <c r="E239" i="8"/>
  <c r="I238" i="8"/>
  <c r="G238" i="8"/>
  <c r="E238" i="8"/>
  <c r="I237" i="8"/>
  <c r="G237" i="8"/>
  <c r="E237" i="8"/>
  <c r="I236" i="8"/>
  <c r="G236" i="8"/>
  <c r="E236" i="8"/>
  <c r="I234" i="8"/>
  <c r="G234" i="8"/>
  <c r="E234" i="8"/>
  <c r="I233" i="8"/>
  <c r="G233" i="8"/>
  <c r="E233" i="8"/>
  <c r="I232" i="8"/>
  <c r="G232" i="8"/>
  <c r="E232" i="8"/>
  <c r="I231" i="8"/>
  <c r="G231" i="8"/>
  <c r="E231" i="8"/>
  <c r="I230" i="8"/>
  <c r="G230" i="8"/>
  <c r="E230" i="8"/>
  <c r="I229" i="8"/>
  <c r="G229" i="8"/>
  <c r="E229" i="8"/>
  <c r="I228" i="8"/>
  <c r="G228" i="8"/>
  <c r="E228" i="8"/>
  <c r="I227" i="8"/>
  <c r="G227" i="8"/>
  <c r="E227" i="8"/>
  <c r="I226" i="8"/>
  <c r="G226" i="8"/>
  <c r="E226" i="8"/>
  <c r="I225" i="8"/>
  <c r="G225" i="8"/>
  <c r="E225" i="8"/>
  <c r="I224" i="8"/>
  <c r="G224" i="8"/>
  <c r="E224" i="8"/>
  <c r="I223" i="8"/>
  <c r="G223" i="8"/>
  <c r="E223" i="8"/>
  <c r="I222" i="8"/>
  <c r="G222" i="8"/>
  <c r="E222" i="8"/>
  <c r="I221" i="8"/>
  <c r="G221" i="8"/>
  <c r="E221" i="8"/>
  <c r="I220" i="8"/>
  <c r="G220" i="8"/>
  <c r="E220" i="8"/>
  <c r="I219" i="8"/>
  <c r="G219" i="8"/>
  <c r="E219" i="8"/>
  <c r="I218" i="8"/>
  <c r="G218" i="8"/>
  <c r="E218" i="8"/>
  <c r="I217" i="8"/>
  <c r="G217" i="8"/>
  <c r="E217" i="8"/>
  <c r="I216" i="8"/>
  <c r="G216" i="8"/>
  <c r="E216" i="8"/>
  <c r="I215" i="8"/>
  <c r="G215" i="8"/>
  <c r="E215" i="8"/>
  <c r="I214" i="8"/>
  <c r="G214" i="8"/>
  <c r="E214" i="8"/>
  <c r="I213" i="8"/>
  <c r="G213" i="8"/>
  <c r="E213" i="8"/>
  <c r="I212" i="8"/>
  <c r="G212" i="8"/>
  <c r="E212" i="8"/>
  <c r="I211" i="8"/>
  <c r="G211" i="8"/>
  <c r="E211" i="8"/>
  <c r="I210" i="8"/>
  <c r="G210" i="8"/>
  <c r="E210" i="8"/>
  <c r="I209" i="8"/>
  <c r="G209" i="8"/>
  <c r="E209" i="8"/>
  <c r="I207" i="8"/>
  <c r="G207" i="8"/>
  <c r="E207" i="8"/>
  <c r="I206" i="8"/>
  <c r="G206" i="8"/>
  <c r="E206" i="8"/>
  <c r="I205" i="8"/>
  <c r="G205" i="8"/>
  <c r="E205" i="8"/>
  <c r="I204" i="8"/>
  <c r="G204" i="8"/>
  <c r="E204" i="8"/>
  <c r="I203" i="8"/>
  <c r="G203" i="8"/>
  <c r="E203" i="8"/>
  <c r="I202" i="8"/>
  <c r="G202" i="8"/>
  <c r="E202" i="8"/>
  <c r="I201" i="8"/>
  <c r="G201" i="8"/>
  <c r="E201" i="8"/>
  <c r="I200" i="8"/>
  <c r="G200" i="8"/>
  <c r="E200" i="8"/>
  <c r="I199" i="8"/>
  <c r="G199" i="8"/>
  <c r="E199" i="8"/>
  <c r="I198" i="8"/>
  <c r="G198" i="8"/>
  <c r="E198" i="8"/>
  <c r="I197" i="8"/>
  <c r="G197" i="8"/>
  <c r="E197" i="8"/>
  <c r="I196" i="8"/>
  <c r="G196" i="8"/>
  <c r="E196" i="8"/>
  <c r="I195" i="8"/>
  <c r="G195" i="8"/>
  <c r="E195" i="8"/>
  <c r="I194" i="8"/>
  <c r="G194" i="8"/>
  <c r="E194" i="8"/>
  <c r="I193" i="8"/>
  <c r="G193" i="8"/>
  <c r="E193" i="8"/>
  <c r="I192" i="8"/>
  <c r="G192" i="8"/>
  <c r="E192" i="8"/>
  <c r="I191" i="8"/>
  <c r="G191" i="8"/>
  <c r="E191" i="8"/>
  <c r="I190" i="8"/>
  <c r="G190" i="8"/>
  <c r="E190" i="8"/>
  <c r="I189" i="8"/>
  <c r="G189" i="8"/>
  <c r="E189" i="8"/>
  <c r="I188" i="8"/>
  <c r="G188" i="8"/>
  <c r="E188" i="8"/>
  <c r="I187" i="8"/>
  <c r="G187" i="8"/>
  <c r="E187" i="8"/>
  <c r="I186" i="8"/>
  <c r="G186" i="8"/>
  <c r="E186" i="8"/>
  <c r="I185" i="8"/>
  <c r="G185" i="8"/>
  <c r="E185" i="8"/>
  <c r="I184" i="8"/>
  <c r="G184" i="8"/>
  <c r="E184" i="8"/>
  <c r="I183" i="8"/>
  <c r="G183" i="8"/>
  <c r="E183" i="8"/>
  <c r="I182" i="8"/>
  <c r="G182" i="8"/>
  <c r="E182" i="8"/>
  <c r="I181" i="8"/>
  <c r="G181" i="8"/>
  <c r="E181" i="8"/>
  <c r="I180" i="8"/>
  <c r="G180" i="8"/>
  <c r="E180" i="8"/>
  <c r="I179" i="8"/>
  <c r="G179" i="8"/>
  <c r="E179" i="8"/>
  <c r="I178" i="8"/>
  <c r="G178" i="8"/>
  <c r="E178" i="8"/>
  <c r="I177" i="8"/>
  <c r="G177" i="8"/>
  <c r="E177" i="8"/>
  <c r="I176" i="8"/>
  <c r="G176" i="8"/>
  <c r="E176" i="8"/>
  <c r="I175" i="8"/>
  <c r="G175" i="8"/>
  <c r="E175" i="8"/>
  <c r="I173" i="8"/>
  <c r="G173" i="8"/>
  <c r="E173" i="8"/>
  <c r="I172" i="8"/>
  <c r="G172" i="8"/>
  <c r="E172" i="8"/>
  <c r="I171" i="8"/>
  <c r="G171" i="8"/>
  <c r="E171" i="8"/>
  <c r="I170" i="8"/>
  <c r="G170" i="8"/>
  <c r="E170" i="8"/>
  <c r="I169" i="8"/>
  <c r="G169" i="8"/>
  <c r="E169" i="8"/>
  <c r="I168" i="8"/>
  <c r="G168" i="8"/>
  <c r="E168" i="8"/>
  <c r="I167" i="8"/>
  <c r="G167" i="8"/>
  <c r="E167" i="8"/>
  <c r="I166" i="8"/>
  <c r="G166" i="8"/>
  <c r="E166" i="8"/>
  <c r="I165" i="8"/>
  <c r="G165" i="8"/>
  <c r="E165" i="8"/>
  <c r="I164" i="8"/>
  <c r="G164" i="8"/>
  <c r="E164" i="8"/>
  <c r="I163" i="8"/>
  <c r="G163" i="8"/>
  <c r="E163" i="8"/>
  <c r="I162" i="8"/>
  <c r="G162" i="8"/>
  <c r="E162" i="8"/>
  <c r="I161" i="8"/>
  <c r="G161" i="8"/>
  <c r="E161" i="8"/>
  <c r="I159" i="8"/>
  <c r="G159" i="8"/>
  <c r="E159" i="8"/>
  <c r="I158" i="8"/>
  <c r="G158" i="8"/>
  <c r="E158" i="8"/>
  <c r="I157" i="8"/>
  <c r="G157" i="8"/>
  <c r="E157" i="8"/>
  <c r="I156" i="8"/>
  <c r="G156" i="8"/>
  <c r="E156" i="8"/>
  <c r="I155" i="8"/>
  <c r="G155" i="8"/>
  <c r="E155" i="8"/>
  <c r="I153" i="8"/>
  <c r="G153" i="8"/>
  <c r="E153" i="8"/>
  <c r="I152" i="8"/>
  <c r="G152" i="8"/>
  <c r="E152" i="8"/>
  <c r="I151" i="8"/>
  <c r="G151" i="8"/>
  <c r="E151" i="8"/>
  <c r="I150" i="8"/>
  <c r="G150" i="8"/>
  <c r="E150" i="8"/>
  <c r="I149" i="8"/>
  <c r="G149" i="8"/>
  <c r="E149" i="8"/>
  <c r="I148" i="8"/>
  <c r="G148" i="8"/>
  <c r="E148" i="8"/>
  <c r="I147" i="8"/>
  <c r="G147" i="8"/>
  <c r="E147" i="8"/>
  <c r="I146" i="8"/>
  <c r="G146" i="8"/>
  <c r="E146" i="8"/>
  <c r="I145" i="8"/>
  <c r="G145" i="8"/>
  <c r="E145" i="8"/>
  <c r="I144" i="8"/>
  <c r="G144" i="8"/>
  <c r="E144" i="8"/>
  <c r="I143" i="8"/>
  <c r="G143" i="8"/>
  <c r="E143" i="8"/>
  <c r="I142" i="8"/>
  <c r="G142" i="8"/>
  <c r="E142" i="8"/>
  <c r="I141" i="8"/>
  <c r="G141" i="8"/>
  <c r="E141" i="8"/>
  <c r="I140" i="8"/>
  <c r="G140" i="8"/>
  <c r="E140" i="8"/>
  <c r="I139" i="8"/>
  <c r="G139" i="8"/>
  <c r="E139" i="8"/>
  <c r="I138" i="8"/>
  <c r="G138" i="8"/>
  <c r="E138" i="8"/>
  <c r="I137" i="8"/>
  <c r="G137" i="8"/>
  <c r="E137" i="8"/>
  <c r="I136" i="8"/>
  <c r="G136" i="8"/>
  <c r="E136" i="8"/>
  <c r="I135" i="8"/>
  <c r="G135" i="8"/>
  <c r="E135" i="8"/>
  <c r="I134" i="8"/>
  <c r="G134" i="8"/>
  <c r="E134" i="8"/>
  <c r="I133" i="8"/>
  <c r="G133" i="8"/>
  <c r="E133" i="8"/>
  <c r="I132" i="8"/>
  <c r="G132" i="8"/>
  <c r="E132" i="8"/>
  <c r="I131" i="8"/>
  <c r="G131" i="8"/>
  <c r="E131" i="8"/>
  <c r="I130" i="8"/>
  <c r="G130" i="8"/>
  <c r="E130" i="8"/>
  <c r="I129" i="8"/>
  <c r="G129" i="8"/>
  <c r="E129" i="8"/>
  <c r="I128" i="8"/>
  <c r="G128" i="8"/>
  <c r="E128" i="8"/>
  <c r="I127" i="8"/>
  <c r="G127" i="8"/>
  <c r="E127" i="8"/>
  <c r="I126" i="8"/>
  <c r="G126" i="8"/>
  <c r="E126" i="8"/>
  <c r="I125" i="8"/>
  <c r="G125" i="8"/>
  <c r="E125" i="8"/>
  <c r="I124" i="8"/>
  <c r="G124" i="8"/>
  <c r="E124" i="8"/>
  <c r="I123" i="8"/>
  <c r="G123" i="8"/>
  <c r="E123" i="8"/>
  <c r="I122" i="8"/>
  <c r="G122" i="8"/>
  <c r="E122" i="8"/>
  <c r="I121" i="8"/>
  <c r="G121" i="8"/>
  <c r="E121" i="8"/>
  <c r="I120" i="8"/>
  <c r="G120" i="8"/>
  <c r="E120" i="8"/>
  <c r="I119" i="8"/>
  <c r="G119" i="8"/>
  <c r="E119" i="8"/>
  <c r="I118" i="8"/>
  <c r="G118" i="8"/>
  <c r="E118" i="8"/>
  <c r="I115" i="8"/>
  <c r="G115" i="8"/>
  <c r="E115" i="8"/>
  <c r="I114" i="8"/>
  <c r="G114" i="8"/>
  <c r="E114" i="8"/>
  <c r="I113" i="8"/>
  <c r="G113" i="8"/>
  <c r="E113" i="8"/>
  <c r="I112" i="8"/>
  <c r="G112" i="8"/>
  <c r="E112" i="8"/>
  <c r="I111" i="8"/>
  <c r="G111" i="8"/>
  <c r="E111" i="8"/>
  <c r="I110" i="8"/>
  <c r="G110" i="8"/>
  <c r="E110" i="8"/>
  <c r="I109" i="8"/>
  <c r="G109" i="8"/>
  <c r="E109" i="8"/>
  <c r="I108" i="8"/>
  <c r="G108" i="8"/>
  <c r="E108" i="8"/>
  <c r="I107" i="8"/>
  <c r="G107" i="8"/>
  <c r="E107" i="8"/>
  <c r="I106" i="8"/>
  <c r="G106" i="8"/>
  <c r="E106" i="8"/>
  <c r="I105" i="8"/>
  <c r="G105" i="8"/>
  <c r="E105" i="8"/>
  <c r="I104" i="8"/>
  <c r="G104" i="8"/>
  <c r="E104" i="8"/>
  <c r="I103" i="8"/>
  <c r="G103" i="8"/>
  <c r="E103" i="8"/>
  <c r="I102" i="8"/>
  <c r="G102" i="8"/>
  <c r="E102" i="8"/>
  <c r="I101" i="8"/>
  <c r="G101" i="8"/>
  <c r="E101" i="8"/>
  <c r="I100" i="8"/>
  <c r="G100" i="8"/>
  <c r="E100" i="8"/>
  <c r="I99" i="8"/>
  <c r="G99" i="8"/>
  <c r="E99" i="8"/>
  <c r="I98" i="8"/>
  <c r="G98" i="8"/>
  <c r="E98" i="8"/>
  <c r="I97" i="8"/>
  <c r="G97" i="8"/>
  <c r="E97" i="8"/>
  <c r="I96" i="8"/>
  <c r="G96" i="8"/>
  <c r="E96" i="8"/>
  <c r="I95" i="8"/>
  <c r="G95" i="8"/>
  <c r="E95" i="8"/>
  <c r="I94" i="8"/>
  <c r="G94" i="8"/>
  <c r="E94" i="8"/>
  <c r="I93" i="8"/>
  <c r="G93" i="8"/>
  <c r="E93" i="8"/>
  <c r="I92" i="8"/>
  <c r="G92" i="8"/>
  <c r="E92" i="8"/>
  <c r="I91" i="8"/>
  <c r="G91" i="8"/>
  <c r="E91" i="8"/>
  <c r="I90" i="8"/>
  <c r="G90" i="8"/>
  <c r="E90" i="8"/>
  <c r="I89" i="8"/>
  <c r="G89" i="8"/>
  <c r="E89" i="8"/>
  <c r="I88" i="8"/>
  <c r="G88" i="8"/>
  <c r="E88" i="8"/>
  <c r="I87" i="8"/>
  <c r="G87" i="8"/>
  <c r="E87" i="8"/>
  <c r="I86" i="8"/>
  <c r="G86" i="8"/>
  <c r="E86" i="8"/>
  <c r="I85" i="8"/>
  <c r="G85" i="8"/>
  <c r="E85" i="8"/>
  <c r="I84" i="8"/>
  <c r="G84" i="8"/>
  <c r="E84" i="8"/>
  <c r="I83" i="8"/>
  <c r="G83" i="8"/>
  <c r="E83" i="8"/>
  <c r="I82" i="8"/>
  <c r="G82" i="8"/>
  <c r="E82" i="8"/>
  <c r="I81" i="8"/>
  <c r="G81" i="8"/>
  <c r="E81" i="8"/>
  <c r="I80" i="8"/>
  <c r="G80" i="8"/>
  <c r="E80" i="8"/>
  <c r="I79" i="8"/>
  <c r="G79" i="8"/>
  <c r="E79" i="8"/>
  <c r="I78" i="8"/>
  <c r="G78" i="8"/>
  <c r="E78" i="8"/>
  <c r="I77" i="8"/>
  <c r="G77" i="8"/>
  <c r="E77" i="8"/>
  <c r="I75" i="8"/>
  <c r="G75" i="8"/>
  <c r="E75" i="8"/>
  <c r="I74" i="8"/>
  <c r="G74" i="8"/>
  <c r="E74" i="8"/>
  <c r="I73" i="8"/>
  <c r="G73" i="8"/>
  <c r="E73" i="8"/>
  <c r="I72" i="8"/>
  <c r="G72" i="8"/>
  <c r="E72" i="8"/>
  <c r="I71" i="8"/>
  <c r="G71" i="8"/>
  <c r="E71" i="8"/>
  <c r="I70" i="8"/>
  <c r="G70" i="8"/>
  <c r="E70" i="8"/>
  <c r="I69" i="8"/>
  <c r="G69" i="8"/>
  <c r="E69" i="8"/>
  <c r="I68" i="8"/>
  <c r="G68" i="8"/>
  <c r="E68" i="8"/>
  <c r="I67" i="8"/>
  <c r="G67" i="8"/>
  <c r="E67" i="8"/>
  <c r="I66" i="8"/>
  <c r="G66" i="8"/>
  <c r="E66" i="8"/>
  <c r="I65" i="8"/>
  <c r="G65" i="8"/>
  <c r="E65" i="8"/>
  <c r="I64" i="8"/>
  <c r="G64" i="8"/>
  <c r="E64" i="8"/>
  <c r="I63" i="8"/>
  <c r="G63" i="8"/>
  <c r="E63" i="8"/>
  <c r="I62" i="8"/>
  <c r="G62" i="8"/>
  <c r="E62" i="8"/>
  <c r="I61" i="8"/>
  <c r="G61" i="8"/>
  <c r="E61" i="8"/>
  <c r="I60" i="8"/>
  <c r="G60" i="8"/>
  <c r="E60" i="8"/>
  <c r="I59" i="8"/>
  <c r="G59" i="8"/>
  <c r="E59" i="8"/>
  <c r="I58" i="8"/>
  <c r="G58" i="8"/>
  <c r="E58" i="8"/>
  <c r="I57" i="8"/>
  <c r="G57" i="8"/>
  <c r="E57" i="8"/>
  <c r="I56" i="8"/>
  <c r="G56" i="8"/>
  <c r="E56" i="8"/>
  <c r="I55" i="8"/>
  <c r="G55" i="8"/>
  <c r="E55" i="8"/>
  <c r="I54" i="8"/>
  <c r="G54" i="8"/>
  <c r="E54" i="8"/>
  <c r="I53" i="8"/>
  <c r="G53" i="8"/>
  <c r="E53" i="8"/>
  <c r="I52" i="8"/>
  <c r="G52" i="8"/>
  <c r="E52" i="8"/>
  <c r="I51" i="8"/>
  <c r="G51" i="8"/>
  <c r="E51" i="8"/>
  <c r="I50" i="8"/>
  <c r="G50" i="8"/>
  <c r="E50" i="8"/>
  <c r="I49" i="8"/>
  <c r="G49" i="8"/>
  <c r="E49" i="8"/>
  <c r="I48" i="8"/>
  <c r="G48" i="8"/>
  <c r="E48" i="8"/>
  <c r="I47" i="8"/>
  <c r="G47" i="8"/>
  <c r="E47" i="8"/>
  <c r="I46" i="8"/>
  <c r="G46" i="8"/>
  <c r="E46" i="8"/>
  <c r="I45" i="8"/>
  <c r="G45" i="8"/>
  <c r="E45" i="8"/>
  <c r="I44" i="8"/>
  <c r="G44" i="8"/>
  <c r="E44" i="8"/>
  <c r="I43" i="8"/>
  <c r="G43" i="8"/>
  <c r="E43" i="8"/>
  <c r="I42" i="8"/>
  <c r="G42" i="8"/>
  <c r="E42" i="8"/>
  <c r="I41" i="8"/>
  <c r="G41" i="8"/>
  <c r="E41" i="8"/>
  <c r="I39" i="8"/>
  <c r="G39" i="8"/>
  <c r="E39" i="8"/>
  <c r="I38" i="8"/>
  <c r="G38" i="8"/>
  <c r="E38" i="8"/>
  <c r="I37" i="8"/>
  <c r="G37" i="8"/>
  <c r="E37" i="8"/>
  <c r="I36" i="8"/>
  <c r="G36" i="8"/>
  <c r="E36" i="8"/>
  <c r="I35" i="8"/>
  <c r="G35" i="8"/>
  <c r="E35" i="8"/>
  <c r="I34" i="8"/>
  <c r="G34" i="8"/>
  <c r="E34" i="8"/>
  <c r="I33" i="8"/>
  <c r="G33" i="8"/>
  <c r="E33" i="8"/>
  <c r="I32" i="8"/>
  <c r="G32" i="8"/>
  <c r="E32" i="8"/>
  <c r="I31" i="8"/>
  <c r="G31" i="8"/>
  <c r="E31" i="8"/>
  <c r="I30" i="8"/>
  <c r="G30" i="8"/>
  <c r="E30" i="8"/>
  <c r="I29" i="8"/>
  <c r="G29" i="8"/>
  <c r="E29" i="8"/>
  <c r="I28" i="8"/>
  <c r="G28" i="8"/>
  <c r="E28" i="8"/>
  <c r="I27" i="8"/>
  <c r="G27" i="8"/>
  <c r="E27" i="8"/>
  <c r="I26" i="8"/>
  <c r="G26" i="8"/>
  <c r="E26" i="8"/>
  <c r="I25" i="8"/>
  <c r="G25" i="8"/>
  <c r="E25" i="8"/>
  <c r="I24" i="8"/>
  <c r="G24" i="8"/>
  <c r="E24" i="8"/>
  <c r="I23" i="8"/>
  <c r="G23" i="8"/>
  <c r="E23" i="8"/>
  <c r="I22" i="8"/>
  <c r="G22" i="8"/>
  <c r="E22" i="8"/>
  <c r="I21" i="8"/>
  <c r="G21" i="8"/>
  <c r="E21" i="8"/>
  <c r="I20" i="8"/>
  <c r="G20" i="8"/>
  <c r="E20" i="8"/>
  <c r="I19" i="8"/>
  <c r="G19" i="8"/>
  <c r="E19" i="8"/>
  <c r="I18" i="8"/>
  <c r="G18" i="8"/>
  <c r="E18" i="8"/>
  <c r="I17" i="8"/>
  <c r="G17" i="8"/>
  <c r="E17" i="8"/>
  <c r="I16" i="8"/>
  <c r="G16" i="8"/>
  <c r="E16" i="8"/>
  <c r="I15" i="8"/>
  <c r="G15" i="8"/>
  <c r="E15" i="8"/>
  <c r="I14" i="8"/>
  <c r="G14" i="8"/>
  <c r="E14" i="8"/>
  <c r="I13" i="8"/>
  <c r="G13" i="8"/>
  <c r="E13" i="8"/>
  <c r="I12" i="8"/>
  <c r="G12" i="8"/>
  <c r="E12" i="8"/>
  <c r="I11" i="8"/>
  <c r="G11" i="8"/>
  <c r="E11" i="8"/>
  <c r="I10" i="8"/>
  <c r="G10" i="8"/>
  <c r="E10" i="8"/>
  <c r="I9" i="8"/>
  <c r="G9" i="8"/>
  <c r="E9" i="8"/>
  <c r="I8" i="8"/>
  <c r="G8" i="8"/>
  <c r="E8" i="8"/>
  <c r="I7" i="8"/>
  <c r="G7" i="8"/>
  <c r="E7" i="8"/>
  <c r="I6" i="8"/>
  <c r="G6" i="8"/>
  <c r="E6" i="8"/>
  <c r="I5" i="8"/>
  <c r="G5" i="8"/>
  <c r="E5" i="8"/>
  <c r="I4" i="8"/>
  <c r="G4" i="8"/>
  <c r="E4" i="8"/>
  <c r="I3" i="8"/>
  <c r="G3" i="8"/>
  <c r="E3" i="8"/>
  <c r="I2" i="8"/>
  <c r="G2" i="8"/>
  <c r="E2" i="8"/>
  <c r="D685" i="7"/>
  <c r="D684" i="7"/>
  <c r="D683" i="7"/>
  <c r="D682" i="7"/>
  <c r="D681" i="7"/>
  <c r="D680" i="7"/>
  <c r="D679" i="7"/>
  <c r="D678" i="7"/>
  <c r="D677" i="7"/>
  <c r="D676" i="7"/>
  <c r="D675" i="7"/>
  <c r="D674" i="7"/>
  <c r="D673" i="7"/>
  <c r="D672" i="7"/>
  <c r="D671" i="7"/>
  <c r="D670" i="7"/>
  <c r="D669" i="7"/>
  <c r="D668" i="7"/>
  <c r="H667" i="7"/>
  <c r="D667" i="7"/>
  <c r="H666" i="7"/>
  <c r="D666" i="7"/>
  <c r="H665" i="7"/>
  <c r="D665" i="7"/>
  <c r="H664" i="7"/>
  <c r="D664" i="7"/>
  <c r="H663" i="7"/>
  <c r="D663" i="7"/>
  <c r="H662" i="7"/>
  <c r="D662" i="7"/>
  <c r="H661" i="7"/>
  <c r="D661" i="7"/>
  <c r="H660" i="7"/>
  <c r="D660" i="7"/>
  <c r="H659" i="7"/>
  <c r="D659" i="7"/>
  <c r="H658" i="7"/>
  <c r="D658" i="7"/>
  <c r="H657" i="7"/>
  <c r="D657" i="7"/>
  <c r="H656" i="7"/>
  <c r="D656" i="7"/>
  <c r="H655" i="7"/>
  <c r="D655" i="7"/>
  <c r="H654" i="7"/>
  <c r="D654" i="7"/>
  <c r="H653" i="7"/>
  <c r="D653" i="7"/>
  <c r="H652" i="7"/>
  <c r="D652" i="7"/>
  <c r="H651" i="7"/>
  <c r="D651" i="7"/>
  <c r="H650" i="7"/>
  <c r="D650" i="7"/>
  <c r="H649" i="7"/>
  <c r="H648" i="7"/>
  <c r="D648" i="7"/>
  <c r="H647" i="7"/>
  <c r="D647" i="7"/>
  <c r="H646" i="7"/>
  <c r="D646" i="7"/>
  <c r="H645" i="7"/>
  <c r="D645" i="7"/>
  <c r="H644" i="7"/>
  <c r="D644" i="7"/>
  <c r="H643" i="7"/>
  <c r="D643" i="7"/>
  <c r="H642" i="7"/>
  <c r="D642" i="7"/>
  <c r="H641" i="7"/>
  <c r="D641" i="7"/>
  <c r="H640" i="7"/>
  <c r="D640" i="7"/>
  <c r="H639" i="7"/>
  <c r="D639" i="7"/>
  <c r="H638" i="7"/>
  <c r="D638" i="7"/>
  <c r="H637" i="7"/>
  <c r="D637" i="7"/>
  <c r="H636" i="7"/>
  <c r="D636" i="7"/>
  <c r="H635" i="7"/>
  <c r="D635" i="7"/>
  <c r="H634" i="7"/>
  <c r="D634" i="7"/>
  <c r="H633" i="7"/>
  <c r="D633" i="7"/>
  <c r="H632" i="7"/>
  <c r="D632" i="7"/>
  <c r="H631" i="7"/>
  <c r="H630" i="7"/>
  <c r="E630" i="7"/>
  <c r="D630" i="7"/>
  <c r="H629" i="7"/>
  <c r="E629" i="7"/>
  <c r="D629" i="7"/>
  <c r="H628" i="7"/>
  <c r="E628" i="7"/>
  <c r="D628" i="7"/>
  <c r="H627" i="7"/>
  <c r="E627" i="7"/>
  <c r="D627" i="7"/>
  <c r="H626" i="7"/>
  <c r="E626" i="7"/>
  <c r="D626" i="7"/>
  <c r="H625" i="7"/>
  <c r="E625" i="7"/>
  <c r="D625" i="7"/>
  <c r="H624" i="7"/>
  <c r="E624" i="7"/>
  <c r="D624" i="7"/>
  <c r="H623" i="7"/>
  <c r="E623" i="7"/>
  <c r="D623" i="7"/>
  <c r="H622" i="7"/>
  <c r="E622" i="7"/>
  <c r="D622" i="7"/>
  <c r="H621" i="7"/>
  <c r="E621" i="7"/>
  <c r="D621" i="7"/>
  <c r="H620" i="7"/>
  <c r="E620" i="7"/>
  <c r="D620" i="7"/>
  <c r="H619" i="7"/>
  <c r="E619" i="7"/>
  <c r="D619" i="7"/>
  <c r="H618" i="7"/>
  <c r="E618" i="7"/>
  <c r="D618" i="7"/>
  <c r="H617" i="7"/>
  <c r="E617" i="7"/>
  <c r="D617" i="7"/>
  <c r="H616" i="7"/>
  <c r="E616" i="7"/>
  <c r="D616" i="7"/>
  <c r="H615" i="7"/>
  <c r="E615" i="7"/>
  <c r="D615" i="7"/>
  <c r="H614" i="7"/>
  <c r="E614" i="7"/>
  <c r="D614" i="7"/>
  <c r="H613" i="7"/>
  <c r="E613" i="7"/>
  <c r="D613" i="7"/>
  <c r="H612" i="7"/>
  <c r="E612" i="7"/>
  <c r="D612" i="7"/>
  <c r="H611" i="7"/>
  <c r="E611" i="7"/>
  <c r="D611" i="7"/>
  <c r="H610" i="7"/>
  <c r="E610" i="7"/>
  <c r="D610" i="7"/>
  <c r="H609" i="7"/>
  <c r="E609" i="7"/>
  <c r="D609" i="7"/>
  <c r="H608" i="7"/>
  <c r="E608" i="7"/>
  <c r="D608" i="7"/>
  <c r="H607" i="7"/>
  <c r="E607" i="7"/>
  <c r="D607" i="7"/>
  <c r="H606" i="7"/>
  <c r="E606" i="7"/>
  <c r="D606" i="7"/>
  <c r="H605" i="7"/>
  <c r="E605" i="7"/>
  <c r="D605" i="7"/>
  <c r="H604" i="7"/>
  <c r="E604" i="7"/>
  <c r="D604" i="7"/>
  <c r="H603" i="7"/>
  <c r="E603" i="7"/>
  <c r="D603" i="7"/>
  <c r="H602" i="7"/>
  <c r="E602" i="7"/>
  <c r="D602" i="7"/>
  <c r="H601" i="7"/>
  <c r="E601" i="7"/>
  <c r="D601" i="7"/>
  <c r="H600" i="7"/>
  <c r="E600" i="7"/>
  <c r="D600" i="7"/>
  <c r="H599" i="7"/>
  <c r="E599" i="7"/>
  <c r="D599" i="7"/>
  <c r="H598" i="7"/>
  <c r="E598" i="7"/>
  <c r="D598" i="7"/>
  <c r="H597" i="7"/>
  <c r="E597" i="7"/>
  <c r="D597" i="7"/>
  <c r="H596" i="7"/>
  <c r="E596" i="7"/>
  <c r="D596" i="7"/>
  <c r="H595" i="7"/>
  <c r="E595" i="7"/>
  <c r="D595" i="7"/>
  <c r="H594" i="7"/>
  <c r="E594" i="7"/>
  <c r="D594" i="7"/>
  <c r="H593" i="7"/>
  <c r="E593" i="7"/>
  <c r="D593" i="7"/>
  <c r="H592" i="7"/>
  <c r="E592" i="7"/>
  <c r="D592" i="7"/>
  <c r="H591" i="7"/>
  <c r="E591" i="7"/>
  <c r="D591" i="7"/>
  <c r="H590" i="7"/>
  <c r="E590" i="7"/>
  <c r="D590" i="7"/>
  <c r="H589" i="7"/>
  <c r="E589" i="7"/>
  <c r="D589" i="7"/>
  <c r="H588" i="7"/>
  <c r="E588" i="7"/>
  <c r="D588" i="7"/>
  <c r="H587" i="7"/>
  <c r="E587" i="7"/>
  <c r="D587" i="7"/>
  <c r="H586" i="7"/>
  <c r="E586" i="7"/>
  <c r="D586" i="7"/>
  <c r="H585" i="7"/>
  <c r="E585" i="7"/>
  <c r="D585" i="7"/>
  <c r="H584" i="7"/>
  <c r="E584" i="7"/>
  <c r="D584" i="7"/>
  <c r="H583" i="7"/>
  <c r="E583" i="7"/>
  <c r="D583" i="7"/>
  <c r="H582" i="7"/>
  <c r="E582" i="7"/>
  <c r="D582" i="7"/>
  <c r="H581" i="7"/>
  <c r="E581" i="7"/>
  <c r="D581" i="7"/>
  <c r="H580" i="7"/>
  <c r="E580" i="7"/>
  <c r="D580" i="7"/>
  <c r="H579" i="7"/>
  <c r="E579" i="7"/>
  <c r="D579" i="7"/>
  <c r="H578" i="7"/>
  <c r="E578" i="7"/>
  <c r="D578" i="7"/>
  <c r="H577" i="7"/>
  <c r="E577" i="7"/>
  <c r="D577" i="7"/>
  <c r="H576" i="7"/>
  <c r="E576" i="7"/>
  <c r="D576" i="7"/>
  <c r="H575" i="7"/>
  <c r="E575" i="7"/>
  <c r="D575" i="7"/>
  <c r="H574" i="7"/>
  <c r="E574" i="7"/>
  <c r="D574" i="7"/>
  <c r="H573" i="7"/>
  <c r="E573" i="7"/>
  <c r="D573" i="7"/>
  <c r="H572" i="7"/>
  <c r="E572" i="7"/>
  <c r="D572" i="7"/>
  <c r="H571" i="7"/>
  <c r="E571" i="7"/>
  <c r="D571" i="7"/>
  <c r="H570" i="7"/>
  <c r="E570" i="7"/>
  <c r="D570" i="7"/>
  <c r="H569" i="7"/>
  <c r="E569" i="7"/>
  <c r="D569" i="7"/>
  <c r="H568" i="7"/>
  <c r="E568" i="7"/>
  <c r="D568" i="7"/>
  <c r="H567" i="7"/>
  <c r="E567" i="7"/>
  <c r="D567" i="7"/>
  <c r="H566" i="7"/>
  <c r="E566" i="7"/>
  <c r="D566" i="7"/>
  <c r="H565" i="7"/>
  <c r="E565" i="7"/>
  <c r="D565" i="7"/>
  <c r="H564" i="7"/>
  <c r="E564" i="7"/>
  <c r="D564" i="7"/>
  <c r="H563" i="7"/>
  <c r="E563" i="7"/>
  <c r="D563" i="7"/>
  <c r="H562" i="7"/>
  <c r="E562" i="7"/>
  <c r="D562" i="7"/>
  <c r="H561" i="7"/>
  <c r="E561" i="7"/>
  <c r="D561" i="7"/>
  <c r="H560" i="7"/>
  <c r="E560" i="7"/>
  <c r="D560" i="7"/>
  <c r="H559" i="7"/>
  <c r="E559" i="7"/>
  <c r="D559" i="7"/>
  <c r="H558" i="7"/>
  <c r="E558" i="7"/>
  <c r="D558" i="7"/>
  <c r="H557" i="7"/>
  <c r="E557" i="7"/>
  <c r="D557" i="7"/>
  <c r="H556" i="7"/>
  <c r="E556" i="7"/>
  <c r="D556" i="7"/>
  <c r="H555" i="7"/>
  <c r="E555" i="7"/>
  <c r="D555" i="7"/>
  <c r="H554" i="7"/>
  <c r="E554" i="7"/>
  <c r="D554" i="7"/>
  <c r="H553" i="7"/>
  <c r="E553" i="7"/>
  <c r="D553" i="7"/>
  <c r="H552" i="7"/>
  <c r="E552" i="7"/>
  <c r="D552" i="7"/>
  <c r="H551" i="7"/>
  <c r="E551" i="7"/>
  <c r="D551" i="7"/>
  <c r="H550" i="7"/>
  <c r="E550" i="7"/>
  <c r="D550" i="7"/>
  <c r="H549" i="7"/>
  <c r="E549" i="7"/>
  <c r="D549" i="7"/>
  <c r="H548" i="7"/>
  <c r="E548" i="7"/>
  <c r="D548" i="7"/>
  <c r="H547" i="7"/>
  <c r="E547" i="7"/>
  <c r="D547" i="7"/>
  <c r="H546" i="7"/>
  <c r="E546" i="7"/>
  <c r="D546" i="7"/>
  <c r="H545" i="7"/>
  <c r="E545" i="7"/>
  <c r="D545" i="7"/>
  <c r="E544" i="7"/>
  <c r="D544" i="7"/>
  <c r="H543" i="7"/>
  <c r="E543" i="7"/>
  <c r="D543" i="7"/>
  <c r="H542" i="7"/>
  <c r="E542" i="7"/>
  <c r="D542" i="7"/>
  <c r="H541" i="7"/>
  <c r="E541" i="7"/>
  <c r="D541" i="7"/>
  <c r="H540" i="7"/>
  <c r="E540" i="7"/>
  <c r="D540" i="7"/>
  <c r="H539" i="7"/>
  <c r="E539" i="7"/>
  <c r="D539" i="7"/>
  <c r="H538" i="7"/>
  <c r="E538" i="7"/>
  <c r="D538" i="7"/>
  <c r="H537" i="7"/>
  <c r="E537" i="7"/>
  <c r="D537" i="7"/>
  <c r="H536" i="7"/>
  <c r="E536" i="7"/>
  <c r="D536" i="7"/>
  <c r="E535" i="7"/>
  <c r="D535" i="7"/>
  <c r="H534" i="7"/>
  <c r="E534" i="7"/>
  <c r="D534" i="7"/>
  <c r="H533" i="7"/>
  <c r="E533" i="7"/>
  <c r="D533" i="7"/>
  <c r="H532" i="7"/>
  <c r="E532" i="7"/>
  <c r="D532" i="7"/>
  <c r="H531" i="7"/>
  <c r="E531" i="7"/>
  <c r="D531" i="7"/>
  <c r="H530" i="7"/>
  <c r="E530" i="7"/>
  <c r="D530" i="7"/>
  <c r="H529" i="7"/>
  <c r="E529" i="7"/>
  <c r="D529" i="7"/>
  <c r="H528" i="7"/>
  <c r="E528" i="7"/>
  <c r="D528" i="7"/>
  <c r="H527" i="7"/>
  <c r="E527" i="7"/>
  <c r="D527" i="7"/>
  <c r="H526" i="7"/>
  <c r="E526" i="7"/>
  <c r="D526" i="7"/>
  <c r="H525" i="7"/>
  <c r="E525" i="7"/>
  <c r="D525" i="7"/>
  <c r="H524" i="7"/>
  <c r="E524" i="7"/>
  <c r="D524" i="7"/>
  <c r="H523" i="7"/>
  <c r="E523" i="7"/>
  <c r="D523" i="7"/>
  <c r="H522" i="7"/>
  <c r="E522" i="7"/>
  <c r="D522" i="7"/>
  <c r="H521" i="7"/>
  <c r="E521" i="7"/>
  <c r="D521" i="7"/>
  <c r="H520" i="7"/>
  <c r="E520" i="7"/>
  <c r="D520" i="7"/>
  <c r="H519" i="7"/>
  <c r="E519" i="7"/>
  <c r="D519" i="7"/>
  <c r="H518" i="7"/>
  <c r="E518" i="7"/>
  <c r="D518" i="7"/>
  <c r="H517" i="7"/>
  <c r="E517" i="7"/>
  <c r="D517" i="7"/>
  <c r="H516" i="7"/>
  <c r="E516" i="7"/>
  <c r="D516" i="7"/>
  <c r="H515" i="7"/>
  <c r="E515" i="7"/>
  <c r="D515" i="7"/>
  <c r="H514" i="7"/>
  <c r="E514" i="7"/>
  <c r="D514" i="7"/>
  <c r="H513" i="7"/>
  <c r="E513" i="7"/>
  <c r="D513" i="7"/>
  <c r="H512" i="7"/>
  <c r="E512" i="7"/>
  <c r="D512" i="7"/>
  <c r="H511" i="7"/>
  <c r="E511" i="7"/>
  <c r="D511" i="7"/>
  <c r="H510" i="7"/>
  <c r="E510" i="7"/>
  <c r="D510" i="7"/>
  <c r="H509" i="7"/>
  <c r="E509" i="7"/>
  <c r="D509" i="7"/>
  <c r="H508" i="7"/>
  <c r="E508" i="7"/>
  <c r="D508" i="7"/>
  <c r="H507" i="7"/>
  <c r="E507" i="7"/>
  <c r="D507" i="7"/>
  <c r="H506" i="7"/>
  <c r="E506" i="7"/>
  <c r="D506" i="7"/>
  <c r="H505" i="7"/>
  <c r="E505" i="7"/>
  <c r="D505" i="7"/>
  <c r="H504" i="7"/>
  <c r="E504" i="7"/>
  <c r="D504" i="7"/>
  <c r="H503" i="7"/>
  <c r="E503" i="7"/>
  <c r="D503" i="7"/>
  <c r="H502" i="7"/>
  <c r="E502" i="7"/>
  <c r="D502" i="7"/>
  <c r="H501" i="7"/>
  <c r="E501" i="7"/>
  <c r="D501" i="7"/>
  <c r="H500" i="7"/>
  <c r="E500" i="7"/>
  <c r="D500" i="7"/>
  <c r="H499" i="7"/>
  <c r="E499" i="7"/>
  <c r="D499" i="7"/>
  <c r="H498" i="7"/>
  <c r="E498" i="7"/>
  <c r="D498" i="7"/>
  <c r="H497" i="7"/>
  <c r="E497" i="7"/>
  <c r="D497" i="7"/>
  <c r="H496" i="7"/>
  <c r="E496" i="7"/>
  <c r="D496" i="7"/>
  <c r="H495" i="7"/>
  <c r="E495" i="7"/>
  <c r="D495" i="7"/>
  <c r="H494" i="7"/>
  <c r="E494" i="7"/>
  <c r="D494" i="7"/>
  <c r="H493" i="7"/>
  <c r="E493" i="7"/>
  <c r="D493" i="7"/>
  <c r="H492" i="7"/>
  <c r="E492" i="7"/>
  <c r="D492" i="7"/>
  <c r="H491" i="7"/>
  <c r="E491" i="7"/>
  <c r="D491" i="7"/>
  <c r="H490" i="7"/>
  <c r="E490" i="7"/>
  <c r="D490" i="7"/>
  <c r="H489" i="7"/>
  <c r="E489" i="7"/>
  <c r="D489" i="7"/>
  <c r="H488" i="7"/>
  <c r="E488" i="7"/>
  <c r="D488" i="7"/>
  <c r="H487" i="7"/>
  <c r="E487" i="7"/>
  <c r="D487" i="7"/>
  <c r="H486" i="7"/>
  <c r="E486" i="7"/>
  <c r="D486" i="7"/>
  <c r="H485" i="7"/>
  <c r="E485" i="7"/>
  <c r="D485" i="7"/>
  <c r="H484" i="7"/>
  <c r="E484" i="7"/>
  <c r="D484" i="7"/>
  <c r="H483" i="7"/>
  <c r="E483" i="7"/>
  <c r="D483" i="7"/>
  <c r="H482" i="7"/>
  <c r="E482" i="7"/>
  <c r="D482" i="7"/>
  <c r="H481" i="7"/>
  <c r="E481" i="7"/>
  <c r="D481" i="7"/>
  <c r="H480" i="7"/>
  <c r="E480" i="7"/>
  <c r="D480" i="7"/>
  <c r="H479" i="7"/>
  <c r="E479" i="7"/>
  <c r="D479" i="7"/>
  <c r="H478" i="7"/>
  <c r="E478" i="7"/>
  <c r="D478" i="7"/>
  <c r="H477" i="7"/>
  <c r="E477" i="7"/>
  <c r="D477" i="7"/>
  <c r="H476" i="7"/>
  <c r="E476" i="7"/>
  <c r="D476" i="7"/>
  <c r="H475" i="7"/>
  <c r="E475" i="7"/>
  <c r="D475" i="7"/>
  <c r="H474" i="7"/>
  <c r="E474" i="7"/>
  <c r="D474" i="7"/>
  <c r="H473" i="7"/>
  <c r="E473" i="7"/>
  <c r="D473" i="7"/>
  <c r="H472" i="7"/>
  <c r="E472" i="7"/>
  <c r="D472" i="7"/>
  <c r="H471" i="7"/>
  <c r="E471" i="7"/>
  <c r="D471" i="7"/>
  <c r="H470" i="7"/>
  <c r="E470" i="7"/>
  <c r="D470" i="7"/>
  <c r="H469" i="7"/>
  <c r="E469" i="7"/>
  <c r="D469" i="7"/>
  <c r="H468" i="7"/>
  <c r="E468" i="7"/>
  <c r="D468" i="7"/>
  <c r="H467" i="7"/>
  <c r="E467" i="7"/>
  <c r="D467" i="7"/>
  <c r="H466" i="7"/>
  <c r="E466" i="7"/>
  <c r="D466" i="7"/>
  <c r="H465" i="7"/>
  <c r="E465" i="7"/>
  <c r="D465" i="7"/>
  <c r="H464" i="7"/>
  <c r="E464" i="7"/>
  <c r="D464" i="7"/>
  <c r="H463" i="7"/>
  <c r="E463" i="7"/>
  <c r="D463" i="7"/>
  <c r="H462" i="7"/>
  <c r="E462" i="7"/>
  <c r="D462" i="7"/>
  <c r="H461" i="7"/>
  <c r="E461" i="7"/>
  <c r="D461" i="7"/>
  <c r="H460" i="7"/>
  <c r="E460" i="7"/>
  <c r="D460" i="7"/>
  <c r="H459" i="7"/>
  <c r="E459" i="7"/>
  <c r="D459" i="7"/>
  <c r="H458" i="7"/>
  <c r="E458" i="7"/>
  <c r="D458" i="7"/>
  <c r="H457" i="7"/>
  <c r="E457" i="7"/>
  <c r="D457" i="7"/>
  <c r="H456" i="7"/>
  <c r="E456" i="7"/>
  <c r="D456" i="7"/>
  <c r="H455" i="7"/>
  <c r="E455" i="7"/>
  <c r="D455" i="7"/>
  <c r="H454" i="7"/>
  <c r="E454" i="7"/>
  <c r="D454" i="7"/>
  <c r="H453" i="7"/>
  <c r="E453" i="7"/>
  <c r="D453" i="7"/>
  <c r="H452" i="7"/>
  <c r="E452" i="7"/>
  <c r="D452" i="7"/>
  <c r="H451" i="7"/>
  <c r="E451" i="7"/>
  <c r="D451" i="7"/>
  <c r="H450" i="7"/>
  <c r="E450" i="7"/>
  <c r="D450" i="7"/>
  <c r="H449" i="7"/>
  <c r="E449" i="7"/>
  <c r="D449" i="7"/>
  <c r="H448" i="7"/>
  <c r="E448" i="7"/>
  <c r="D448" i="7"/>
  <c r="H447" i="7"/>
  <c r="E447" i="7"/>
  <c r="D447" i="7"/>
  <c r="H446" i="7"/>
  <c r="E446" i="7"/>
  <c r="D446" i="7"/>
  <c r="H445" i="7"/>
  <c r="E445" i="7"/>
  <c r="D445" i="7"/>
  <c r="H444" i="7"/>
  <c r="E444" i="7"/>
  <c r="D444" i="7"/>
  <c r="H443" i="7"/>
  <c r="E443" i="7"/>
  <c r="D443" i="7"/>
  <c r="H442" i="7"/>
  <c r="E442" i="7"/>
  <c r="D442" i="7"/>
  <c r="H441" i="7"/>
  <c r="E441" i="7"/>
  <c r="D441" i="7"/>
  <c r="H440" i="7"/>
  <c r="E440" i="7"/>
  <c r="D440" i="7"/>
  <c r="H439" i="7"/>
  <c r="E439" i="7"/>
  <c r="D439" i="7"/>
  <c r="H438" i="7"/>
  <c r="E438" i="7"/>
  <c r="D438" i="7"/>
  <c r="H437" i="7"/>
  <c r="E437" i="7"/>
  <c r="D437" i="7"/>
  <c r="H436" i="7"/>
  <c r="E436" i="7"/>
  <c r="D436" i="7"/>
  <c r="H435" i="7"/>
  <c r="E435" i="7"/>
  <c r="D435" i="7"/>
  <c r="H434" i="7"/>
  <c r="E434" i="7"/>
  <c r="D434" i="7"/>
  <c r="H433" i="7"/>
  <c r="E433" i="7"/>
  <c r="D433" i="7"/>
  <c r="H432" i="7"/>
  <c r="E432" i="7"/>
  <c r="D432" i="7"/>
  <c r="H431" i="7"/>
  <c r="E431" i="7"/>
  <c r="D431" i="7"/>
  <c r="H430" i="7"/>
  <c r="E430" i="7"/>
  <c r="D430" i="7"/>
  <c r="H429" i="7"/>
  <c r="E429" i="7"/>
  <c r="D429" i="7"/>
  <c r="H428" i="7"/>
  <c r="E428" i="7"/>
  <c r="D428" i="7"/>
  <c r="H427" i="7"/>
  <c r="E427" i="7"/>
  <c r="D427" i="7"/>
  <c r="H426" i="7"/>
  <c r="E426" i="7"/>
  <c r="D426" i="7"/>
  <c r="H425" i="7"/>
  <c r="E425" i="7"/>
  <c r="D425" i="7"/>
  <c r="H424" i="7"/>
  <c r="E424" i="7"/>
  <c r="D424" i="7"/>
  <c r="H423" i="7"/>
  <c r="E423" i="7"/>
  <c r="D423" i="7"/>
  <c r="H422" i="7"/>
  <c r="D422" i="7"/>
  <c r="H421" i="7"/>
  <c r="E421" i="7"/>
  <c r="D421" i="7"/>
  <c r="H420" i="7"/>
  <c r="E420" i="7"/>
  <c r="D420" i="7"/>
  <c r="H419" i="7"/>
  <c r="E419" i="7"/>
  <c r="D419" i="7"/>
  <c r="H418" i="7"/>
  <c r="E418" i="7"/>
  <c r="D418" i="7"/>
  <c r="H417" i="7"/>
  <c r="E417" i="7"/>
  <c r="D417" i="7"/>
  <c r="H416" i="7"/>
  <c r="E416" i="7"/>
  <c r="D416" i="7"/>
  <c r="H415" i="7"/>
  <c r="E415" i="7"/>
  <c r="D415" i="7"/>
  <c r="H414" i="7"/>
  <c r="E414" i="7"/>
  <c r="D414" i="7"/>
  <c r="H413" i="7"/>
  <c r="E413" i="7"/>
  <c r="D413" i="7"/>
  <c r="H412" i="7"/>
  <c r="E412" i="7"/>
  <c r="D412" i="7"/>
  <c r="H411" i="7"/>
  <c r="E411" i="7"/>
  <c r="D411" i="7"/>
  <c r="H410" i="7"/>
  <c r="E410" i="7"/>
  <c r="D410" i="7"/>
  <c r="H409" i="7"/>
  <c r="E409" i="7"/>
  <c r="D409" i="7"/>
  <c r="H408" i="7"/>
  <c r="E408" i="7"/>
  <c r="D408" i="7"/>
  <c r="H407" i="7"/>
  <c r="E407" i="7"/>
  <c r="D407" i="7"/>
  <c r="H406" i="7"/>
  <c r="E406" i="7"/>
  <c r="D406" i="7"/>
  <c r="H405" i="7"/>
  <c r="E405" i="7"/>
  <c r="D405" i="7"/>
  <c r="H404" i="7"/>
  <c r="E404" i="7"/>
  <c r="D404" i="7"/>
  <c r="H403" i="7"/>
  <c r="E403" i="7"/>
  <c r="D403" i="7"/>
  <c r="H402" i="7"/>
  <c r="E402" i="7"/>
  <c r="D402" i="7"/>
  <c r="H401" i="7"/>
  <c r="E401" i="7"/>
  <c r="D401" i="7"/>
  <c r="H400" i="7"/>
  <c r="E400" i="7"/>
  <c r="D400" i="7"/>
  <c r="H399" i="7"/>
  <c r="E399" i="7"/>
  <c r="D399" i="7"/>
  <c r="H398" i="7"/>
  <c r="E398" i="7"/>
  <c r="D398" i="7"/>
  <c r="H397" i="7"/>
  <c r="E397" i="7"/>
  <c r="D397" i="7"/>
  <c r="H396" i="7"/>
  <c r="E396" i="7"/>
  <c r="D396" i="7"/>
  <c r="H395" i="7"/>
  <c r="E395" i="7"/>
  <c r="D395" i="7"/>
  <c r="H394" i="7"/>
  <c r="E394" i="7"/>
  <c r="D394" i="7"/>
  <c r="H393" i="7"/>
  <c r="E393" i="7"/>
  <c r="D393" i="7"/>
  <c r="H392" i="7"/>
  <c r="E392" i="7"/>
  <c r="D392" i="7"/>
  <c r="H391" i="7"/>
  <c r="E391" i="7"/>
  <c r="D391" i="7"/>
  <c r="H390" i="7"/>
  <c r="E390" i="7"/>
  <c r="D390" i="7"/>
  <c r="H389" i="7"/>
  <c r="E389" i="7"/>
  <c r="D389" i="7"/>
  <c r="H388" i="7"/>
  <c r="E388" i="7"/>
  <c r="D388" i="7"/>
  <c r="H387" i="7"/>
  <c r="E387" i="7"/>
  <c r="D387" i="7"/>
  <c r="H386" i="7"/>
  <c r="E386" i="7"/>
  <c r="D386" i="7"/>
  <c r="H385" i="7"/>
  <c r="E385" i="7"/>
  <c r="D385" i="7"/>
  <c r="H384" i="7"/>
  <c r="E384" i="7"/>
  <c r="D384" i="7"/>
  <c r="H383" i="7"/>
  <c r="E383" i="7"/>
  <c r="D383" i="7"/>
  <c r="H382" i="7"/>
  <c r="E382" i="7"/>
  <c r="D382" i="7"/>
  <c r="H381" i="7"/>
  <c r="E381" i="7"/>
  <c r="D381" i="7"/>
  <c r="H380" i="7"/>
  <c r="E380" i="7"/>
  <c r="D380" i="7"/>
  <c r="H379" i="7"/>
  <c r="E379" i="7"/>
  <c r="D379" i="7"/>
  <c r="H378" i="7"/>
  <c r="E378" i="7"/>
  <c r="D378" i="7"/>
  <c r="H377" i="7"/>
  <c r="E377" i="7"/>
  <c r="D377" i="7"/>
  <c r="H376" i="7"/>
  <c r="E376" i="7"/>
  <c r="D376" i="7"/>
  <c r="H375" i="7"/>
  <c r="E375" i="7"/>
  <c r="D375" i="7"/>
  <c r="H374" i="7"/>
  <c r="E374" i="7"/>
  <c r="D374" i="7"/>
  <c r="H373" i="7"/>
  <c r="E373" i="7"/>
  <c r="D373" i="7"/>
  <c r="H372" i="7"/>
  <c r="E372" i="7"/>
  <c r="D372" i="7"/>
  <c r="H371" i="7"/>
  <c r="E371" i="7"/>
  <c r="D371" i="7"/>
  <c r="H370" i="7"/>
  <c r="E370" i="7"/>
  <c r="D370" i="7"/>
  <c r="H369" i="7"/>
  <c r="E369" i="7"/>
  <c r="D369" i="7"/>
  <c r="H368" i="7"/>
  <c r="E368" i="7"/>
  <c r="D368" i="7"/>
  <c r="H367" i="7"/>
  <c r="E367" i="7"/>
  <c r="D367" i="7"/>
  <c r="H366" i="7"/>
  <c r="E366" i="7"/>
  <c r="D366" i="7"/>
  <c r="H365" i="7"/>
  <c r="E365" i="7"/>
  <c r="D365" i="7"/>
  <c r="H364" i="7"/>
  <c r="E364" i="7"/>
  <c r="D364" i="7"/>
  <c r="H363" i="7"/>
  <c r="E363" i="7"/>
  <c r="D363" i="7"/>
  <c r="H362" i="7"/>
  <c r="E362" i="7"/>
  <c r="D362" i="7"/>
  <c r="H361" i="7"/>
  <c r="E361" i="7"/>
  <c r="D361" i="7"/>
  <c r="H360" i="7"/>
  <c r="E360" i="7"/>
  <c r="D360" i="7"/>
  <c r="H359" i="7"/>
  <c r="E359" i="7"/>
  <c r="D359" i="7"/>
  <c r="H358" i="7"/>
  <c r="E358" i="7"/>
  <c r="D358" i="7"/>
  <c r="H357" i="7"/>
  <c r="E357" i="7"/>
  <c r="H356" i="7"/>
  <c r="E356" i="7"/>
  <c r="D356" i="7"/>
  <c r="H355" i="7"/>
  <c r="E355" i="7"/>
  <c r="D355" i="7"/>
  <c r="H354" i="7"/>
  <c r="E354" i="7"/>
  <c r="H353" i="7"/>
  <c r="E353" i="7"/>
  <c r="D353" i="7"/>
  <c r="H352" i="7"/>
  <c r="E352" i="7"/>
  <c r="D352" i="7"/>
  <c r="H351" i="7"/>
  <c r="E351" i="7"/>
  <c r="D351" i="7"/>
  <c r="H350" i="7"/>
  <c r="E350" i="7"/>
  <c r="D350" i="7"/>
  <c r="H349" i="7"/>
  <c r="E349" i="7"/>
  <c r="H348" i="7"/>
  <c r="E348" i="7"/>
  <c r="D348" i="7"/>
  <c r="H347" i="7"/>
  <c r="E347" i="7"/>
  <c r="D347" i="7"/>
  <c r="H346" i="7"/>
  <c r="E346" i="7"/>
  <c r="D346" i="7"/>
  <c r="H345" i="7"/>
  <c r="E345" i="7"/>
  <c r="D345" i="7"/>
  <c r="H344" i="7"/>
  <c r="E344" i="7"/>
  <c r="D344" i="7"/>
  <c r="H343" i="7"/>
  <c r="E343" i="7"/>
  <c r="D343" i="7"/>
  <c r="H342" i="7"/>
  <c r="E342" i="7"/>
  <c r="D342" i="7"/>
  <c r="H341" i="7"/>
  <c r="E341" i="7"/>
  <c r="D341" i="7"/>
  <c r="H340" i="7"/>
  <c r="E340" i="7"/>
  <c r="D340" i="7"/>
  <c r="H339" i="7"/>
  <c r="E339" i="7"/>
  <c r="D339" i="7"/>
  <c r="H338" i="7"/>
  <c r="E338" i="7"/>
  <c r="D338" i="7"/>
  <c r="H337" i="7"/>
  <c r="E337" i="7"/>
  <c r="D337" i="7"/>
  <c r="H336" i="7"/>
  <c r="E336" i="7"/>
  <c r="D336" i="7"/>
  <c r="H335" i="7"/>
  <c r="E335" i="7"/>
  <c r="D335" i="7"/>
  <c r="H334" i="7"/>
  <c r="E334" i="7"/>
  <c r="D334" i="7"/>
  <c r="H333" i="7"/>
  <c r="E333" i="7"/>
  <c r="D333" i="7"/>
  <c r="H332" i="7"/>
  <c r="E332" i="7"/>
  <c r="D332" i="7"/>
  <c r="H331" i="7"/>
  <c r="E331" i="7"/>
  <c r="D331" i="7"/>
  <c r="H330" i="7"/>
  <c r="E330" i="7"/>
  <c r="D330" i="7"/>
  <c r="H329" i="7"/>
  <c r="E329" i="7"/>
  <c r="D329" i="7"/>
  <c r="H328" i="7"/>
  <c r="E328" i="7"/>
  <c r="D328" i="7"/>
  <c r="H327" i="7"/>
  <c r="E327" i="7"/>
  <c r="D327" i="7"/>
  <c r="H326" i="7"/>
  <c r="E326" i="7"/>
  <c r="D326" i="7"/>
  <c r="H325" i="7"/>
  <c r="E325" i="7"/>
  <c r="D325" i="7"/>
  <c r="H324" i="7"/>
  <c r="E324" i="7"/>
  <c r="D324" i="7"/>
  <c r="H323" i="7"/>
  <c r="E323" i="7"/>
  <c r="D323" i="7"/>
  <c r="H322" i="7"/>
  <c r="E322" i="7"/>
  <c r="D322" i="7"/>
  <c r="H321" i="7"/>
  <c r="E321" i="7"/>
  <c r="D321" i="7"/>
  <c r="H320" i="7"/>
  <c r="E320" i="7"/>
  <c r="D320" i="7"/>
  <c r="H318" i="7"/>
  <c r="D318" i="7"/>
  <c r="H317" i="7"/>
  <c r="E317" i="7"/>
  <c r="D317" i="7"/>
  <c r="H316" i="7"/>
  <c r="E316" i="7"/>
  <c r="D316" i="7"/>
  <c r="H315" i="7"/>
  <c r="E315" i="7"/>
  <c r="D315" i="7"/>
  <c r="H314" i="7"/>
  <c r="E314" i="7"/>
  <c r="D314" i="7"/>
  <c r="H313" i="7"/>
  <c r="E313" i="7"/>
  <c r="D313" i="7"/>
  <c r="H312" i="7"/>
  <c r="E312" i="7"/>
  <c r="D312" i="7"/>
  <c r="H311" i="7"/>
  <c r="E311" i="7"/>
  <c r="D311" i="7"/>
  <c r="H310" i="7"/>
  <c r="E310" i="7"/>
  <c r="D310" i="7"/>
  <c r="H309" i="7"/>
  <c r="E309" i="7"/>
  <c r="D309" i="7"/>
  <c r="H308" i="7"/>
  <c r="E308" i="7"/>
  <c r="D308" i="7"/>
  <c r="H307" i="7"/>
  <c r="E307" i="7"/>
  <c r="D307" i="7"/>
  <c r="H306" i="7"/>
  <c r="E306" i="7"/>
  <c r="D306" i="7"/>
  <c r="H305" i="7"/>
  <c r="E305" i="7"/>
  <c r="D305" i="7"/>
  <c r="H304" i="7"/>
  <c r="E304" i="7"/>
  <c r="D304" i="7"/>
  <c r="H303" i="7"/>
  <c r="E303" i="7"/>
  <c r="D303" i="7"/>
  <c r="H302" i="7"/>
  <c r="E302" i="7"/>
  <c r="D302" i="7"/>
  <c r="H301" i="7"/>
  <c r="E301" i="7"/>
  <c r="D301" i="7"/>
  <c r="H300" i="7"/>
  <c r="E300" i="7"/>
  <c r="D300" i="7"/>
  <c r="H299" i="7"/>
  <c r="E299" i="7"/>
  <c r="D299" i="7"/>
  <c r="H298" i="7"/>
  <c r="E298" i="7"/>
  <c r="D298" i="7"/>
  <c r="H297" i="7"/>
  <c r="E297" i="7"/>
  <c r="D297" i="7"/>
  <c r="H296" i="7"/>
  <c r="E296" i="7"/>
  <c r="D296" i="7"/>
  <c r="H295" i="7"/>
  <c r="E295" i="7"/>
  <c r="D295" i="7"/>
  <c r="H294" i="7"/>
  <c r="E294" i="7"/>
  <c r="H293" i="7"/>
  <c r="E293" i="7"/>
  <c r="D293" i="7"/>
  <c r="H292" i="7"/>
  <c r="E292" i="7"/>
  <c r="D292" i="7"/>
  <c r="H291" i="7"/>
  <c r="E291" i="7"/>
  <c r="D291" i="7"/>
  <c r="H290" i="7"/>
  <c r="F290" i="7"/>
  <c r="E290" i="7"/>
  <c r="D290" i="7"/>
  <c r="H289" i="7"/>
  <c r="E289" i="7"/>
  <c r="D289" i="7"/>
  <c r="H288" i="7"/>
  <c r="E288" i="7"/>
  <c r="D288" i="7"/>
  <c r="H287" i="7"/>
  <c r="D287" i="7"/>
  <c r="H286" i="7"/>
  <c r="E286" i="7"/>
  <c r="D286" i="7"/>
  <c r="H285" i="7"/>
  <c r="E285" i="7"/>
  <c r="D285" i="7"/>
  <c r="H284" i="7"/>
  <c r="E284" i="7"/>
  <c r="D284" i="7"/>
  <c r="H283" i="7"/>
  <c r="E283" i="7"/>
  <c r="D283" i="7"/>
  <c r="H282" i="7"/>
  <c r="E282" i="7"/>
  <c r="D282" i="7"/>
  <c r="H281" i="7"/>
  <c r="E281" i="7"/>
  <c r="D281" i="7"/>
  <c r="H280" i="7"/>
  <c r="E280" i="7"/>
  <c r="D280" i="7"/>
  <c r="H279" i="7"/>
  <c r="E279" i="7"/>
  <c r="D279" i="7"/>
  <c r="H278" i="7"/>
  <c r="E278" i="7"/>
  <c r="D278" i="7"/>
  <c r="H277" i="7"/>
  <c r="E277" i="7"/>
  <c r="D277" i="7"/>
  <c r="H276" i="7"/>
  <c r="E276" i="7"/>
  <c r="D276" i="7"/>
  <c r="H275" i="7"/>
  <c r="E275" i="7"/>
  <c r="D275" i="7"/>
  <c r="H274" i="7"/>
  <c r="E274" i="7"/>
  <c r="D274" i="7"/>
  <c r="H273" i="7"/>
  <c r="E273" i="7"/>
  <c r="D273" i="7"/>
  <c r="H272" i="7"/>
  <c r="E272" i="7"/>
  <c r="D272" i="7"/>
  <c r="H271" i="7"/>
  <c r="E271" i="7"/>
  <c r="D271" i="7"/>
  <c r="H270" i="7"/>
  <c r="E270" i="7"/>
  <c r="D270" i="7"/>
  <c r="H269" i="7"/>
  <c r="E269" i="7"/>
  <c r="D269" i="7"/>
  <c r="H268" i="7"/>
  <c r="E268" i="7"/>
  <c r="D268" i="7"/>
  <c r="H267" i="7"/>
  <c r="E267" i="7"/>
  <c r="D267" i="7"/>
  <c r="H266" i="7"/>
  <c r="E266" i="7"/>
  <c r="D266" i="7"/>
  <c r="H265" i="7"/>
  <c r="E265" i="7"/>
  <c r="D265" i="7"/>
  <c r="H264" i="7"/>
  <c r="E264" i="7"/>
  <c r="D264" i="7"/>
  <c r="H263" i="7"/>
  <c r="E263" i="7"/>
  <c r="D263" i="7"/>
  <c r="H262" i="7"/>
  <c r="E262" i="7"/>
  <c r="D262" i="7"/>
  <c r="H261" i="7"/>
  <c r="E261" i="7"/>
  <c r="D261" i="7"/>
  <c r="H260" i="7"/>
  <c r="E260" i="7"/>
  <c r="D260" i="7"/>
  <c r="H259" i="7"/>
  <c r="E259" i="7"/>
  <c r="D259" i="7"/>
  <c r="H258" i="7"/>
  <c r="E258" i="7"/>
  <c r="D258" i="7"/>
  <c r="H257" i="7"/>
  <c r="E257" i="7"/>
  <c r="D257" i="7"/>
  <c r="H256" i="7"/>
  <c r="E256" i="7"/>
  <c r="D256" i="7"/>
  <c r="H255" i="7"/>
  <c r="E255" i="7"/>
  <c r="D255" i="7"/>
  <c r="H254" i="7"/>
  <c r="E254" i="7"/>
  <c r="D254" i="7"/>
  <c r="H253" i="7"/>
  <c r="E253" i="7"/>
  <c r="D253" i="7"/>
  <c r="H252" i="7"/>
  <c r="E252" i="7"/>
  <c r="D252" i="7"/>
  <c r="H251" i="7"/>
  <c r="E251" i="7"/>
  <c r="D251" i="7"/>
  <c r="H250" i="7"/>
  <c r="E250" i="7"/>
  <c r="D250" i="7"/>
  <c r="H249" i="7"/>
  <c r="E249" i="7"/>
  <c r="D249" i="7"/>
  <c r="H248" i="7"/>
  <c r="E248" i="7"/>
  <c r="D248" i="7"/>
  <c r="H247" i="7"/>
  <c r="E247" i="7"/>
  <c r="D247" i="7"/>
  <c r="H246" i="7"/>
  <c r="E246" i="7"/>
  <c r="D246" i="7"/>
  <c r="H245" i="7"/>
  <c r="E245" i="7"/>
  <c r="D245" i="7"/>
  <c r="H244" i="7"/>
  <c r="E244" i="7"/>
  <c r="D244" i="7"/>
  <c r="H243" i="7"/>
  <c r="E243" i="7"/>
  <c r="D243" i="7"/>
  <c r="H242" i="7"/>
  <c r="E242" i="7"/>
  <c r="D242" i="7"/>
  <c r="H241" i="7"/>
  <c r="E241" i="7"/>
  <c r="D241" i="7"/>
  <c r="H240" i="7"/>
  <c r="E240" i="7"/>
  <c r="D240" i="7"/>
  <c r="H239" i="7"/>
  <c r="E239" i="7"/>
  <c r="D239" i="7"/>
  <c r="H238" i="7"/>
  <c r="E238" i="7"/>
  <c r="D238" i="7"/>
  <c r="H237" i="7"/>
  <c r="E237" i="7"/>
  <c r="D237" i="7"/>
  <c r="H236" i="7"/>
  <c r="E236" i="7"/>
  <c r="D236" i="7"/>
  <c r="H235" i="7"/>
  <c r="E235" i="7"/>
  <c r="D235" i="7"/>
  <c r="H234" i="7"/>
  <c r="E234" i="7"/>
  <c r="D234" i="7"/>
  <c r="H233" i="7"/>
  <c r="E233" i="7"/>
  <c r="D233" i="7"/>
  <c r="H232" i="7"/>
  <c r="E232" i="7"/>
  <c r="D232" i="7"/>
  <c r="H231" i="7"/>
  <c r="E231" i="7"/>
  <c r="D231" i="7"/>
  <c r="H230" i="7"/>
  <c r="E230" i="7"/>
  <c r="D230" i="7"/>
  <c r="H229" i="7"/>
  <c r="E229" i="7"/>
  <c r="D229" i="7"/>
  <c r="H228" i="7"/>
  <c r="E228" i="7"/>
  <c r="D228" i="7"/>
  <c r="H227" i="7"/>
  <c r="E227" i="7"/>
  <c r="D227" i="7"/>
  <c r="H226" i="7"/>
  <c r="E226" i="7"/>
  <c r="D226" i="7"/>
  <c r="H225" i="7"/>
  <c r="E225" i="7"/>
  <c r="D225" i="7"/>
  <c r="H224" i="7"/>
  <c r="E224" i="7"/>
  <c r="D224" i="7"/>
  <c r="H223" i="7"/>
  <c r="E223" i="7"/>
  <c r="D223" i="7"/>
  <c r="H222" i="7"/>
  <c r="E222" i="7"/>
  <c r="D222" i="7"/>
  <c r="H221" i="7"/>
  <c r="E221" i="7"/>
  <c r="D221" i="7"/>
  <c r="H220" i="7"/>
  <c r="E220" i="7"/>
  <c r="D220" i="7"/>
  <c r="H219" i="7"/>
  <c r="E219" i="7"/>
  <c r="D219" i="7"/>
  <c r="H218" i="7"/>
  <c r="E218" i="7"/>
  <c r="D218" i="7"/>
  <c r="H217" i="7"/>
  <c r="E217" i="7"/>
  <c r="D217" i="7"/>
  <c r="H216" i="7"/>
  <c r="E216" i="7"/>
  <c r="D216" i="7"/>
  <c r="H215" i="7"/>
  <c r="E215" i="7"/>
  <c r="D215" i="7"/>
  <c r="H214" i="7"/>
  <c r="E214" i="7"/>
  <c r="D214" i="7"/>
  <c r="H213" i="7"/>
  <c r="E213" i="7"/>
  <c r="D213" i="7"/>
  <c r="H212" i="7"/>
  <c r="E212" i="7"/>
  <c r="D212" i="7"/>
  <c r="H211" i="7"/>
  <c r="E211" i="7"/>
  <c r="D211" i="7"/>
  <c r="H210" i="7"/>
  <c r="E210" i="7"/>
  <c r="D210" i="7"/>
  <c r="H209" i="7"/>
  <c r="E209" i="7"/>
  <c r="D209" i="7"/>
  <c r="H208" i="7"/>
  <c r="E208" i="7"/>
  <c r="D208" i="7"/>
  <c r="H207" i="7"/>
  <c r="E207" i="7"/>
  <c r="D207" i="7"/>
  <c r="H206" i="7"/>
  <c r="E206" i="7"/>
  <c r="D206" i="7"/>
  <c r="H205" i="7"/>
  <c r="E205" i="7"/>
  <c r="D205" i="7"/>
  <c r="H204" i="7"/>
  <c r="E204" i="7"/>
  <c r="D204" i="7"/>
  <c r="H203" i="7"/>
  <c r="E203" i="7"/>
  <c r="D203" i="7"/>
  <c r="H202" i="7"/>
  <c r="E202" i="7"/>
  <c r="D202" i="7"/>
  <c r="H201" i="7"/>
  <c r="E201" i="7"/>
  <c r="D201" i="7"/>
  <c r="H200" i="7"/>
  <c r="E200" i="7"/>
  <c r="D200" i="7"/>
  <c r="H199" i="7"/>
  <c r="E199" i="7"/>
  <c r="D199" i="7"/>
  <c r="H198" i="7"/>
  <c r="E198" i="7"/>
  <c r="D198" i="7"/>
  <c r="H197" i="7"/>
  <c r="E197" i="7"/>
  <c r="D197" i="7"/>
  <c r="H196" i="7"/>
  <c r="E196" i="7"/>
  <c r="D196" i="7"/>
  <c r="H195" i="7"/>
  <c r="E195" i="7"/>
  <c r="D195" i="7"/>
  <c r="H194" i="7"/>
  <c r="E194" i="7"/>
  <c r="D194" i="7"/>
  <c r="H193" i="7"/>
  <c r="E193" i="7"/>
  <c r="D193" i="7"/>
  <c r="H192" i="7"/>
  <c r="E192" i="7"/>
  <c r="D192" i="7"/>
  <c r="H191" i="7"/>
  <c r="E191" i="7"/>
  <c r="D191" i="7"/>
  <c r="H190" i="7"/>
  <c r="E190" i="7"/>
  <c r="D190" i="7"/>
  <c r="H189" i="7"/>
  <c r="E189" i="7"/>
  <c r="D189" i="7"/>
  <c r="H188" i="7"/>
  <c r="E188" i="7"/>
  <c r="D188" i="7"/>
  <c r="H187" i="7"/>
  <c r="E187" i="7"/>
  <c r="D187" i="7"/>
  <c r="H186" i="7"/>
  <c r="E186" i="7"/>
  <c r="D186" i="7"/>
  <c r="H185" i="7"/>
  <c r="E185" i="7"/>
  <c r="D185" i="7"/>
  <c r="H184" i="7"/>
  <c r="E184" i="7"/>
  <c r="D184" i="7"/>
  <c r="H183" i="7"/>
  <c r="E183" i="7"/>
  <c r="D183" i="7"/>
  <c r="H182" i="7"/>
  <c r="E182" i="7"/>
  <c r="D182" i="7"/>
  <c r="H181" i="7"/>
  <c r="E181" i="7"/>
  <c r="D181" i="7"/>
  <c r="H180" i="7"/>
  <c r="E180" i="7"/>
  <c r="D180" i="7"/>
  <c r="H179" i="7"/>
  <c r="E179" i="7"/>
  <c r="D179" i="7"/>
  <c r="H178" i="7"/>
  <c r="E178" i="7"/>
  <c r="D178" i="7"/>
  <c r="H177" i="7"/>
  <c r="E177" i="7"/>
  <c r="D177" i="7"/>
  <c r="H176" i="7"/>
  <c r="E176" i="7"/>
  <c r="D176" i="7"/>
  <c r="H175" i="7"/>
  <c r="E175" i="7"/>
  <c r="D175" i="7"/>
  <c r="H174" i="7"/>
  <c r="E174" i="7"/>
  <c r="D174" i="7"/>
  <c r="H173" i="7"/>
  <c r="E173" i="7"/>
  <c r="D173" i="7"/>
  <c r="H172" i="7"/>
  <c r="E172" i="7"/>
  <c r="D172" i="7"/>
  <c r="H171" i="7"/>
  <c r="E171" i="7"/>
  <c r="D171" i="7"/>
  <c r="H170" i="7"/>
  <c r="E170" i="7"/>
  <c r="D170" i="7"/>
  <c r="H169" i="7"/>
  <c r="E169" i="7"/>
  <c r="D169" i="7"/>
  <c r="H168" i="7"/>
  <c r="E168" i="7"/>
  <c r="D168" i="7"/>
  <c r="H167" i="7"/>
  <c r="E167" i="7"/>
  <c r="D167" i="7"/>
  <c r="H166" i="7"/>
  <c r="E166" i="7"/>
  <c r="D166" i="7"/>
  <c r="H165" i="7"/>
  <c r="E165" i="7"/>
  <c r="D165" i="7"/>
  <c r="H164" i="7"/>
  <c r="E164" i="7"/>
  <c r="D164" i="7"/>
  <c r="H163" i="7"/>
  <c r="E163" i="7"/>
  <c r="D163" i="7"/>
  <c r="H162" i="7"/>
  <c r="E162" i="7"/>
  <c r="D162" i="7"/>
  <c r="H161" i="7"/>
  <c r="E161" i="7"/>
  <c r="D161" i="7"/>
  <c r="H160" i="7"/>
  <c r="E160" i="7"/>
  <c r="D160" i="7"/>
  <c r="H159" i="7"/>
  <c r="E159" i="7"/>
  <c r="D159" i="7"/>
  <c r="H158" i="7"/>
  <c r="E158" i="7"/>
  <c r="D158" i="7"/>
  <c r="H157" i="7"/>
  <c r="E157" i="7"/>
  <c r="D157" i="7"/>
  <c r="H156" i="7"/>
  <c r="E156" i="7"/>
  <c r="D156" i="7"/>
  <c r="H155" i="7"/>
  <c r="E155" i="7"/>
  <c r="D155" i="7"/>
  <c r="H154" i="7"/>
  <c r="E154" i="7"/>
  <c r="D154" i="7"/>
  <c r="H153" i="7"/>
  <c r="E153" i="7"/>
  <c r="D153" i="7"/>
  <c r="H152" i="7"/>
  <c r="E152" i="7"/>
  <c r="D152" i="7"/>
  <c r="H151" i="7"/>
  <c r="E151" i="7"/>
  <c r="D151" i="7"/>
  <c r="H150" i="7"/>
  <c r="E150" i="7"/>
  <c r="D150" i="7"/>
  <c r="H149" i="7"/>
  <c r="E149" i="7"/>
  <c r="D149" i="7"/>
  <c r="H148" i="7"/>
  <c r="E148" i="7"/>
  <c r="D148" i="7"/>
  <c r="H147" i="7"/>
  <c r="E147" i="7"/>
  <c r="D147" i="7"/>
  <c r="H146" i="7"/>
  <c r="E146" i="7"/>
  <c r="D146" i="7"/>
  <c r="H145" i="7"/>
  <c r="E145" i="7"/>
  <c r="D145" i="7"/>
  <c r="H144" i="7"/>
  <c r="E144" i="7"/>
  <c r="D144" i="7"/>
  <c r="H143" i="7"/>
  <c r="E143" i="7"/>
  <c r="D143" i="7"/>
  <c r="H142" i="7"/>
  <c r="E142" i="7"/>
  <c r="D142" i="7"/>
  <c r="H141" i="7"/>
  <c r="E141" i="7"/>
  <c r="D141" i="7"/>
  <c r="H140" i="7"/>
  <c r="E140" i="7"/>
  <c r="D140" i="7"/>
  <c r="H139" i="7"/>
  <c r="E139" i="7"/>
  <c r="D139" i="7"/>
  <c r="H138" i="7"/>
  <c r="E138" i="7"/>
  <c r="D138" i="7"/>
  <c r="H137" i="7"/>
  <c r="E137" i="7"/>
  <c r="D137" i="7"/>
  <c r="H136" i="7"/>
  <c r="E136" i="7"/>
  <c r="D136" i="7"/>
  <c r="H135" i="7"/>
  <c r="E135" i="7"/>
  <c r="D135" i="7"/>
  <c r="H134" i="7"/>
  <c r="E134" i="7"/>
  <c r="D134" i="7"/>
  <c r="H133" i="7"/>
  <c r="E133" i="7"/>
  <c r="D133" i="7"/>
  <c r="H132" i="7"/>
  <c r="E132" i="7"/>
  <c r="D132" i="7"/>
  <c r="H131" i="7"/>
  <c r="E131" i="7"/>
  <c r="D131" i="7"/>
  <c r="H130" i="7"/>
  <c r="E130" i="7"/>
  <c r="D130" i="7"/>
  <c r="H129" i="7"/>
  <c r="E129" i="7"/>
  <c r="D129" i="7"/>
  <c r="H128" i="7"/>
  <c r="E128" i="7"/>
  <c r="D128" i="7"/>
  <c r="H127" i="7"/>
  <c r="E127" i="7"/>
  <c r="D127" i="7"/>
  <c r="H126" i="7"/>
  <c r="E126" i="7"/>
  <c r="D126" i="7"/>
  <c r="H125" i="7"/>
  <c r="E125" i="7"/>
  <c r="D125" i="7"/>
  <c r="H124" i="7"/>
  <c r="E124" i="7"/>
  <c r="D124" i="7"/>
  <c r="H123" i="7"/>
  <c r="E123" i="7"/>
  <c r="D123" i="7"/>
  <c r="H122" i="7"/>
  <c r="E122" i="7"/>
  <c r="D122" i="7"/>
  <c r="H121" i="7"/>
  <c r="E121" i="7"/>
  <c r="D121" i="7"/>
  <c r="H120" i="7"/>
  <c r="E120" i="7"/>
  <c r="D120" i="7"/>
  <c r="H119" i="7"/>
  <c r="E119" i="7"/>
  <c r="D119" i="7"/>
  <c r="H118" i="7"/>
  <c r="E118" i="7"/>
  <c r="D118" i="7"/>
  <c r="H117" i="7"/>
  <c r="E117" i="7"/>
  <c r="D117" i="7"/>
  <c r="H116" i="7"/>
  <c r="E116" i="7"/>
  <c r="D116" i="7"/>
  <c r="H115" i="7"/>
  <c r="E115" i="7"/>
  <c r="D115" i="7"/>
  <c r="H114" i="7"/>
  <c r="E114" i="7"/>
  <c r="D114" i="7"/>
  <c r="H113" i="7"/>
  <c r="E113" i="7"/>
  <c r="D113" i="7"/>
  <c r="H112" i="7"/>
  <c r="E112" i="7"/>
  <c r="D112" i="7"/>
  <c r="H111" i="7"/>
  <c r="E111" i="7"/>
  <c r="D111" i="7"/>
  <c r="H110" i="7"/>
  <c r="E110" i="7"/>
  <c r="D110" i="7"/>
  <c r="H109" i="7"/>
  <c r="E109" i="7"/>
  <c r="D109" i="7"/>
  <c r="H108" i="7"/>
  <c r="E108" i="7"/>
  <c r="D108" i="7"/>
  <c r="H107" i="7"/>
  <c r="E107" i="7"/>
  <c r="D107" i="7"/>
  <c r="H106" i="7"/>
  <c r="E106" i="7"/>
  <c r="D106" i="7"/>
  <c r="H105" i="7"/>
  <c r="E105" i="7"/>
  <c r="D105" i="7"/>
  <c r="H104" i="7"/>
  <c r="E104" i="7"/>
  <c r="D104" i="7"/>
  <c r="H103" i="7"/>
  <c r="E103" i="7"/>
  <c r="D103" i="7"/>
  <c r="H102" i="7"/>
  <c r="E102" i="7"/>
  <c r="D102" i="7"/>
  <c r="H101" i="7"/>
  <c r="E101" i="7"/>
  <c r="D101" i="7"/>
  <c r="H100" i="7"/>
  <c r="E100" i="7"/>
  <c r="D100" i="7"/>
  <c r="H99" i="7"/>
  <c r="E99" i="7"/>
  <c r="D99" i="7"/>
  <c r="H98" i="7"/>
  <c r="E98" i="7"/>
  <c r="D98" i="7"/>
  <c r="H97" i="7"/>
  <c r="E97" i="7"/>
  <c r="D97" i="7"/>
  <c r="H96" i="7"/>
  <c r="E96" i="7"/>
  <c r="D96" i="7"/>
  <c r="H95" i="7"/>
  <c r="E95" i="7"/>
  <c r="D95" i="7"/>
  <c r="H94" i="7"/>
  <c r="E94" i="7"/>
  <c r="D94" i="7"/>
  <c r="H93" i="7"/>
  <c r="E93" i="7"/>
  <c r="D93" i="7"/>
  <c r="H92" i="7"/>
  <c r="E92" i="7"/>
  <c r="D92" i="7"/>
  <c r="H91" i="7"/>
  <c r="E91" i="7"/>
  <c r="D91" i="7"/>
  <c r="H90" i="7"/>
  <c r="E90" i="7"/>
  <c r="D90" i="7"/>
  <c r="H89" i="7"/>
  <c r="E89" i="7"/>
  <c r="D89" i="7"/>
  <c r="H88" i="7"/>
  <c r="E88" i="7"/>
  <c r="D88" i="7"/>
  <c r="H87" i="7"/>
  <c r="E87" i="7"/>
  <c r="D87" i="7"/>
  <c r="H86" i="7"/>
  <c r="E86" i="7"/>
  <c r="D86" i="7"/>
  <c r="H85" i="7"/>
  <c r="E85" i="7"/>
  <c r="D85" i="7"/>
  <c r="H84" i="7"/>
  <c r="E84" i="7"/>
  <c r="D84" i="7"/>
  <c r="H83" i="7"/>
  <c r="E83" i="7"/>
  <c r="D83" i="7"/>
  <c r="H82" i="7"/>
  <c r="E82" i="7"/>
  <c r="D82" i="7"/>
  <c r="H81" i="7"/>
  <c r="E81" i="7"/>
  <c r="D81" i="7"/>
  <c r="H80" i="7"/>
  <c r="E80" i="7"/>
  <c r="D80" i="7"/>
  <c r="H79" i="7"/>
  <c r="E79" i="7"/>
  <c r="D79" i="7"/>
  <c r="H78" i="7"/>
  <c r="E78" i="7"/>
  <c r="D78" i="7"/>
  <c r="H77" i="7"/>
  <c r="E77" i="7"/>
  <c r="D77" i="7"/>
  <c r="H76" i="7"/>
  <c r="E76" i="7"/>
  <c r="D76" i="7"/>
  <c r="H75" i="7"/>
  <c r="E75" i="7"/>
  <c r="D75" i="7"/>
  <c r="H74" i="7"/>
  <c r="E74" i="7"/>
  <c r="D74" i="7"/>
  <c r="H73" i="7"/>
  <c r="E73" i="7"/>
  <c r="D73" i="7"/>
  <c r="H72" i="7"/>
  <c r="E72" i="7"/>
  <c r="D72" i="7"/>
  <c r="H71" i="7"/>
  <c r="E71" i="7"/>
  <c r="D71" i="7"/>
  <c r="H70" i="7"/>
  <c r="E70" i="7"/>
  <c r="D70" i="7"/>
  <c r="H69" i="7"/>
  <c r="E69" i="7"/>
  <c r="D69" i="7"/>
  <c r="H68" i="7"/>
  <c r="E68" i="7"/>
  <c r="D68" i="7"/>
  <c r="H67" i="7"/>
  <c r="E67" i="7"/>
  <c r="D67" i="7"/>
  <c r="H66" i="7"/>
  <c r="E66" i="7"/>
  <c r="D66" i="7"/>
  <c r="H65" i="7"/>
  <c r="E65" i="7"/>
  <c r="D65" i="7"/>
  <c r="H64" i="7"/>
  <c r="E64" i="7"/>
  <c r="D64" i="7"/>
  <c r="H63" i="7"/>
  <c r="E63" i="7"/>
  <c r="D63" i="7"/>
  <c r="H62" i="7"/>
  <c r="E62" i="7"/>
  <c r="D62" i="7"/>
  <c r="H61" i="7"/>
  <c r="E61" i="7"/>
  <c r="D61" i="7"/>
  <c r="H60" i="7"/>
  <c r="E60" i="7"/>
  <c r="D60" i="7"/>
  <c r="H59" i="7"/>
  <c r="E59" i="7"/>
  <c r="D59" i="7"/>
  <c r="H58" i="7"/>
  <c r="E58" i="7"/>
  <c r="D58" i="7"/>
  <c r="H57" i="7"/>
  <c r="E57" i="7"/>
  <c r="D57" i="7"/>
  <c r="H56" i="7"/>
  <c r="E56" i="7"/>
  <c r="D56" i="7"/>
  <c r="H55" i="7"/>
  <c r="E55" i="7"/>
  <c r="D55" i="7"/>
  <c r="H54" i="7"/>
  <c r="E54" i="7"/>
  <c r="D54" i="7"/>
  <c r="H53" i="7"/>
  <c r="E53" i="7"/>
  <c r="D53" i="7"/>
  <c r="H52" i="7"/>
  <c r="E52" i="7"/>
  <c r="D52" i="7"/>
  <c r="H51" i="7"/>
  <c r="E51" i="7"/>
  <c r="D51" i="7"/>
  <c r="H50" i="7"/>
  <c r="E50" i="7"/>
  <c r="D50" i="7"/>
  <c r="H49" i="7"/>
  <c r="E49" i="7"/>
  <c r="D49" i="7"/>
  <c r="H48" i="7"/>
  <c r="E48" i="7"/>
  <c r="D48" i="7"/>
  <c r="H47" i="7"/>
  <c r="E47" i="7"/>
  <c r="D47" i="7"/>
  <c r="H46" i="7"/>
  <c r="E46" i="7"/>
  <c r="D46" i="7"/>
  <c r="H45" i="7"/>
  <c r="E45" i="7"/>
  <c r="D45" i="7"/>
  <c r="H44" i="7"/>
  <c r="E44" i="7"/>
  <c r="D44" i="7"/>
  <c r="H43" i="7"/>
  <c r="E43" i="7"/>
  <c r="D43" i="7"/>
  <c r="H42" i="7"/>
  <c r="D42" i="7"/>
  <c r="H41" i="7"/>
  <c r="E41" i="7"/>
  <c r="D41" i="7"/>
  <c r="H40" i="7"/>
  <c r="E40" i="7"/>
  <c r="D40" i="7"/>
  <c r="H39" i="7"/>
  <c r="E39" i="7"/>
  <c r="D39" i="7"/>
  <c r="H38" i="7"/>
  <c r="E38" i="7"/>
  <c r="D38" i="7"/>
  <c r="H37" i="7"/>
  <c r="E37" i="7"/>
  <c r="D37" i="7"/>
  <c r="H36" i="7"/>
  <c r="D36" i="7"/>
  <c r="H35" i="7"/>
  <c r="E35" i="7"/>
  <c r="D35" i="7"/>
  <c r="H34" i="7"/>
  <c r="E34" i="7"/>
  <c r="D34" i="7"/>
  <c r="H33" i="7"/>
  <c r="E33" i="7"/>
  <c r="D33" i="7"/>
  <c r="H32" i="7"/>
  <c r="E32" i="7"/>
  <c r="D32" i="7"/>
  <c r="H31" i="7"/>
  <c r="E31" i="7"/>
  <c r="D31" i="7"/>
  <c r="H30" i="7"/>
  <c r="E30" i="7"/>
  <c r="D30" i="7"/>
  <c r="H29" i="7"/>
  <c r="E29" i="7"/>
  <c r="D29" i="7"/>
  <c r="E28" i="7"/>
  <c r="D28" i="7"/>
  <c r="E27" i="7"/>
  <c r="D27" i="7"/>
  <c r="E26" i="7"/>
  <c r="D26" i="7"/>
  <c r="D25" i="7"/>
  <c r="E24" i="7"/>
  <c r="D24" i="7"/>
  <c r="E23" i="7"/>
  <c r="D23" i="7"/>
  <c r="E22" i="7"/>
  <c r="D22" i="7"/>
  <c r="E21" i="7"/>
  <c r="D21" i="7"/>
  <c r="E20" i="7"/>
  <c r="D20" i="7"/>
  <c r="E19" i="7"/>
  <c r="D19" i="7"/>
  <c r="E18" i="7"/>
  <c r="D18" i="7"/>
  <c r="E17" i="7"/>
  <c r="D17" i="7"/>
  <c r="D16" i="7"/>
  <c r="E14" i="7"/>
  <c r="D14" i="7"/>
  <c r="E13" i="7"/>
  <c r="D13" i="7"/>
  <c r="E12" i="7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E2" i="7"/>
  <c r="D2" i="7"/>
  <c r="G994" i="6"/>
  <c r="E994" i="6"/>
  <c r="G993" i="6"/>
  <c r="E993" i="6"/>
  <c r="G992" i="6"/>
  <c r="E992" i="6"/>
  <c r="G991" i="6"/>
  <c r="E991" i="6"/>
  <c r="I990" i="6"/>
  <c r="G990" i="6"/>
  <c r="E990" i="6"/>
  <c r="I989" i="6"/>
  <c r="G989" i="6"/>
  <c r="E989" i="6"/>
  <c r="I988" i="6"/>
  <c r="G988" i="6"/>
  <c r="E988" i="6"/>
  <c r="I987" i="6"/>
  <c r="G987" i="6"/>
  <c r="E987" i="6"/>
  <c r="I986" i="6"/>
  <c r="G986" i="6"/>
  <c r="E986" i="6"/>
  <c r="I985" i="6"/>
  <c r="G985" i="6"/>
  <c r="E985" i="6"/>
  <c r="I984" i="6"/>
  <c r="G984" i="6"/>
  <c r="E984" i="6"/>
  <c r="I983" i="6"/>
  <c r="G983" i="6"/>
  <c r="E983" i="6"/>
  <c r="I982" i="6"/>
  <c r="G982" i="6"/>
  <c r="E982" i="6"/>
  <c r="I981" i="6"/>
  <c r="G981" i="6"/>
  <c r="E981" i="6"/>
  <c r="I980" i="6"/>
  <c r="G980" i="6"/>
  <c r="E980" i="6"/>
  <c r="I979" i="6"/>
  <c r="G979" i="6"/>
  <c r="E979" i="6"/>
  <c r="I978" i="6"/>
  <c r="G978" i="6"/>
  <c r="E978" i="6"/>
  <c r="I977" i="6"/>
  <c r="G977" i="6"/>
  <c r="E977" i="6"/>
  <c r="I976" i="6"/>
  <c r="G976" i="6"/>
  <c r="E976" i="6"/>
  <c r="I975" i="6"/>
  <c r="G975" i="6"/>
  <c r="E975" i="6"/>
  <c r="I974" i="6"/>
  <c r="G974" i="6"/>
  <c r="E974" i="6"/>
  <c r="I973" i="6"/>
  <c r="G973" i="6"/>
  <c r="E973" i="6"/>
  <c r="I972" i="6"/>
  <c r="G972" i="6"/>
  <c r="E972" i="6"/>
  <c r="I971" i="6"/>
  <c r="G971" i="6"/>
  <c r="E971" i="6"/>
  <c r="I970" i="6"/>
  <c r="G970" i="6"/>
  <c r="E970" i="6"/>
  <c r="I969" i="6"/>
  <c r="G969" i="6"/>
  <c r="E969" i="6"/>
  <c r="I968" i="6"/>
  <c r="G968" i="6"/>
  <c r="E968" i="6"/>
  <c r="I967" i="6"/>
  <c r="G967" i="6"/>
  <c r="E967" i="6"/>
  <c r="I966" i="6"/>
  <c r="G966" i="6"/>
  <c r="E966" i="6"/>
  <c r="I965" i="6"/>
  <c r="G965" i="6"/>
  <c r="E965" i="6"/>
  <c r="I964" i="6"/>
  <c r="G964" i="6"/>
  <c r="E964" i="6"/>
  <c r="I963" i="6"/>
  <c r="G963" i="6"/>
  <c r="E963" i="6"/>
  <c r="I962" i="6"/>
  <c r="G962" i="6"/>
  <c r="E962" i="6"/>
  <c r="I961" i="6"/>
  <c r="G961" i="6"/>
  <c r="E961" i="6"/>
  <c r="I960" i="6"/>
  <c r="G960" i="6"/>
  <c r="E960" i="6"/>
  <c r="I959" i="6"/>
  <c r="G959" i="6"/>
  <c r="E959" i="6"/>
  <c r="I958" i="6"/>
  <c r="G958" i="6"/>
  <c r="E958" i="6"/>
  <c r="I957" i="6"/>
  <c r="G957" i="6"/>
  <c r="E957" i="6"/>
  <c r="I956" i="6"/>
  <c r="G956" i="6"/>
  <c r="E956" i="6"/>
  <c r="I955" i="6"/>
  <c r="G955" i="6"/>
  <c r="E955" i="6"/>
  <c r="I954" i="6"/>
  <c r="G954" i="6"/>
  <c r="E954" i="6"/>
  <c r="I953" i="6"/>
  <c r="G953" i="6"/>
  <c r="E953" i="6"/>
  <c r="I952" i="6"/>
  <c r="G952" i="6"/>
  <c r="E952" i="6"/>
  <c r="I951" i="6"/>
  <c r="G951" i="6"/>
  <c r="E951" i="6"/>
  <c r="I950" i="6"/>
  <c r="G950" i="6"/>
  <c r="E950" i="6"/>
  <c r="I949" i="6"/>
  <c r="G949" i="6"/>
  <c r="E949" i="6"/>
  <c r="I948" i="6"/>
  <c r="G948" i="6"/>
  <c r="E948" i="6"/>
  <c r="I947" i="6"/>
  <c r="G947" i="6"/>
  <c r="E947" i="6"/>
  <c r="I946" i="6"/>
  <c r="G946" i="6"/>
  <c r="E946" i="6"/>
  <c r="I945" i="6"/>
  <c r="G945" i="6"/>
  <c r="E945" i="6"/>
  <c r="I944" i="6"/>
  <c r="G944" i="6"/>
  <c r="E944" i="6"/>
  <c r="I943" i="6"/>
  <c r="G943" i="6"/>
  <c r="E943" i="6"/>
  <c r="I942" i="6"/>
  <c r="G942" i="6"/>
  <c r="E942" i="6"/>
  <c r="I941" i="6"/>
  <c r="G941" i="6"/>
  <c r="E941" i="6"/>
  <c r="I940" i="6"/>
  <c r="G940" i="6"/>
  <c r="E940" i="6"/>
  <c r="I939" i="6"/>
  <c r="G939" i="6"/>
  <c r="E939" i="6"/>
  <c r="I938" i="6"/>
  <c r="G938" i="6"/>
  <c r="E938" i="6"/>
  <c r="I937" i="6"/>
  <c r="G937" i="6"/>
  <c r="E937" i="6"/>
  <c r="I936" i="6"/>
  <c r="G936" i="6"/>
  <c r="E936" i="6"/>
  <c r="I935" i="6"/>
  <c r="G935" i="6"/>
  <c r="E935" i="6"/>
  <c r="I934" i="6"/>
  <c r="G934" i="6"/>
  <c r="E934" i="6"/>
  <c r="I933" i="6"/>
  <c r="G933" i="6"/>
  <c r="E933" i="6"/>
  <c r="I932" i="6"/>
  <c r="G932" i="6"/>
  <c r="E932" i="6"/>
  <c r="I931" i="6"/>
  <c r="G931" i="6"/>
  <c r="E931" i="6"/>
  <c r="I930" i="6"/>
  <c r="G930" i="6"/>
  <c r="E930" i="6"/>
  <c r="I929" i="6"/>
  <c r="G929" i="6"/>
  <c r="E929" i="6"/>
  <c r="I928" i="6"/>
  <c r="G928" i="6"/>
  <c r="E928" i="6"/>
  <c r="I927" i="6"/>
  <c r="G927" i="6"/>
  <c r="E927" i="6"/>
  <c r="I926" i="6"/>
  <c r="G926" i="6"/>
  <c r="E926" i="6"/>
  <c r="I925" i="6"/>
  <c r="G925" i="6"/>
  <c r="E925" i="6"/>
  <c r="I924" i="6"/>
  <c r="G924" i="6"/>
  <c r="E924" i="6"/>
  <c r="I923" i="6"/>
  <c r="G923" i="6"/>
  <c r="E923" i="6"/>
  <c r="I922" i="6"/>
  <c r="G922" i="6"/>
  <c r="E922" i="6"/>
  <c r="I921" i="6"/>
  <c r="G921" i="6"/>
  <c r="E921" i="6"/>
  <c r="I920" i="6"/>
  <c r="G920" i="6"/>
  <c r="E920" i="6"/>
  <c r="I919" i="6"/>
  <c r="G919" i="6"/>
  <c r="E919" i="6"/>
  <c r="I918" i="6"/>
  <c r="G918" i="6"/>
  <c r="E918" i="6"/>
  <c r="I917" i="6"/>
  <c r="G917" i="6"/>
  <c r="E917" i="6"/>
  <c r="I916" i="6"/>
  <c r="G916" i="6"/>
  <c r="E916" i="6"/>
  <c r="I915" i="6"/>
  <c r="G915" i="6"/>
  <c r="E915" i="6"/>
  <c r="I914" i="6"/>
  <c r="G914" i="6"/>
  <c r="E914" i="6"/>
  <c r="I913" i="6"/>
  <c r="G913" i="6"/>
  <c r="E913" i="6"/>
  <c r="I912" i="6"/>
  <c r="G912" i="6"/>
  <c r="E912" i="6"/>
  <c r="I911" i="6"/>
  <c r="G911" i="6"/>
  <c r="E911" i="6"/>
  <c r="I910" i="6"/>
  <c r="G910" i="6"/>
  <c r="E910" i="6"/>
  <c r="I909" i="6"/>
  <c r="G909" i="6"/>
  <c r="E909" i="6"/>
  <c r="I908" i="6"/>
  <c r="G908" i="6"/>
  <c r="E908" i="6"/>
  <c r="I907" i="6"/>
  <c r="G907" i="6"/>
  <c r="E907" i="6"/>
  <c r="I906" i="6"/>
  <c r="G906" i="6"/>
  <c r="E906" i="6"/>
  <c r="I905" i="6"/>
  <c r="G905" i="6"/>
  <c r="E905" i="6"/>
  <c r="I904" i="6"/>
  <c r="I903" i="6"/>
  <c r="G903" i="6"/>
  <c r="E903" i="6"/>
  <c r="I902" i="6"/>
  <c r="G902" i="6"/>
  <c r="E902" i="6"/>
  <c r="I901" i="6"/>
  <c r="G901" i="6"/>
  <c r="E901" i="6"/>
  <c r="I900" i="6"/>
  <c r="G900" i="6"/>
  <c r="E900" i="6"/>
  <c r="I899" i="6"/>
  <c r="G899" i="6"/>
  <c r="E899" i="6"/>
  <c r="I898" i="6"/>
  <c r="G898" i="6"/>
  <c r="E898" i="6"/>
  <c r="I897" i="6"/>
  <c r="G897" i="6"/>
  <c r="E897" i="6"/>
  <c r="I896" i="6"/>
  <c r="G896" i="6"/>
  <c r="E896" i="6"/>
  <c r="I895" i="6"/>
  <c r="G895" i="6"/>
  <c r="E895" i="6"/>
  <c r="I894" i="6"/>
  <c r="G894" i="6"/>
  <c r="E894" i="6"/>
  <c r="I893" i="6"/>
  <c r="G893" i="6"/>
  <c r="E893" i="6"/>
  <c r="I892" i="6"/>
  <c r="G892" i="6"/>
  <c r="E892" i="6"/>
  <c r="I891" i="6"/>
  <c r="G891" i="6"/>
  <c r="E891" i="6"/>
  <c r="I890" i="6"/>
  <c r="G890" i="6"/>
  <c r="E890" i="6"/>
  <c r="I889" i="6"/>
  <c r="G889" i="6"/>
  <c r="E889" i="6"/>
  <c r="I888" i="6"/>
  <c r="G888" i="6"/>
  <c r="E888" i="6"/>
  <c r="I887" i="6"/>
  <c r="G887" i="6"/>
  <c r="E887" i="6"/>
  <c r="I886" i="6"/>
  <c r="G886" i="6"/>
  <c r="E886" i="6"/>
  <c r="I885" i="6"/>
  <c r="G885" i="6"/>
  <c r="E885" i="6"/>
  <c r="I884" i="6"/>
  <c r="G884" i="6"/>
  <c r="E884" i="6"/>
  <c r="I883" i="6"/>
  <c r="G883" i="6"/>
  <c r="E883" i="6"/>
  <c r="I882" i="6"/>
  <c r="G882" i="6"/>
  <c r="E882" i="6"/>
  <c r="I881" i="6"/>
  <c r="G881" i="6"/>
  <c r="E881" i="6"/>
  <c r="I880" i="6"/>
  <c r="G880" i="6"/>
  <c r="E880" i="6"/>
  <c r="I879" i="6"/>
  <c r="G879" i="6"/>
  <c r="E879" i="6"/>
  <c r="I878" i="6"/>
  <c r="G878" i="6"/>
  <c r="E878" i="6"/>
  <c r="I877" i="6"/>
  <c r="G877" i="6"/>
  <c r="E877" i="6"/>
  <c r="I876" i="6"/>
  <c r="G876" i="6"/>
  <c r="E876" i="6"/>
  <c r="I875" i="6"/>
  <c r="E875" i="6"/>
  <c r="I874" i="6"/>
  <c r="G874" i="6"/>
  <c r="E874" i="6"/>
  <c r="I873" i="6"/>
  <c r="G873" i="6"/>
  <c r="E873" i="6"/>
  <c r="I872" i="6"/>
  <c r="G872" i="6"/>
  <c r="E872" i="6"/>
  <c r="I871" i="6"/>
  <c r="G871" i="6"/>
  <c r="E871" i="6"/>
  <c r="I870" i="6"/>
  <c r="G870" i="6"/>
  <c r="E870" i="6"/>
  <c r="I869" i="6"/>
  <c r="G869" i="6"/>
  <c r="E869" i="6"/>
  <c r="I868" i="6"/>
  <c r="G868" i="6"/>
  <c r="E868" i="6"/>
  <c r="I867" i="6"/>
  <c r="G867" i="6"/>
  <c r="E867" i="6"/>
  <c r="I866" i="6"/>
  <c r="G866" i="6"/>
  <c r="E866" i="6"/>
  <c r="I865" i="6"/>
  <c r="G865" i="6"/>
  <c r="E865" i="6"/>
  <c r="I864" i="6"/>
  <c r="G864" i="6"/>
  <c r="E864" i="6"/>
  <c r="I863" i="6"/>
  <c r="G863" i="6"/>
  <c r="E863" i="6"/>
  <c r="I862" i="6"/>
  <c r="G862" i="6"/>
  <c r="E862" i="6"/>
  <c r="I861" i="6"/>
  <c r="G861" i="6"/>
  <c r="E861" i="6"/>
  <c r="I860" i="6"/>
  <c r="G860" i="6"/>
  <c r="E860" i="6"/>
  <c r="I859" i="6"/>
  <c r="G859" i="6"/>
  <c r="E859" i="6"/>
  <c r="I858" i="6"/>
  <c r="G858" i="6"/>
  <c r="E858" i="6"/>
  <c r="I857" i="6"/>
  <c r="G857" i="6"/>
  <c r="E857" i="6"/>
  <c r="I856" i="6"/>
  <c r="G856" i="6"/>
  <c r="E856" i="6"/>
  <c r="I855" i="6"/>
  <c r="G855" i="6"/>
  <c r="E855" i="6"/>
  <c r="I854" i="6"/>
  <c r="G854" i="6"/>
  <c r="E854" i="6"/>
  <c r="I853" i="6"/>
  <c r="G853" i="6"/>
  <c r="E853" i="6"/>
  <c r="I852" i="6"/>
  <c r="G852" i="6"/>
  <c r="E852" i="6"/>
  <c r="I851" i="6"/>
  <c r="G851" i="6"/>
  <c r="E851" i="6"/>
  <c r="I850" i="6"/>
  <c r="G850" i="6"/>
  <c r="E850" i="6"/>
  <c r="I849" i="6"/>
  <c r="G849" i="6"/>
  <c r="E849" i="6"/>
  <c r="I848" i="6"/>
  <c r="G848" i="6"/>
  <c r="E848" i="6"/>
  <c r="I847" i="6"/>
  <c r="G847" i="6"/>
  <c r="E847" i="6"/>
  <c r="I846" i="6"/>
  <c r="G846" i="6"/>
  <c r="E846" i="6"/>
  <c r="I845" i="6"/>
  <c r="G845" i="6"/>
  <c r="E845" i="6"/>
  <c r="I844" i="6"/>
  <c r="G844" i="6"/>
  <c r="E844" i="6"/>
  <c r="I843" i="6"/>
  <c r="G843" i="6"/>
  <c r="E843" i="6"/>
  <c r="I842" i="6"/>
  <c r="G842" i="6"/>
  <c r="E842" i="6"/>
  <c r="I841" i="6"/>
  <c r="G841" i="6"/>
  <c r="E841" i="6"/>
  <c r="I840" i="6"/>
  <c r="G840" i="6"/>
  <c r="E840" i="6"/>
  <c r="I839" i="6"/>
  <c r="G839" i="6"/>
  <c r="E839" i="6"/>
  <c r="I838" i="6"/>
  <c r="G838" i="6"/>
  <c r="E838" i="6"/>
  <c r="I837" i="6"/>
  <c r="G837" i="6"/>
  <c r="E837" i="6"/>
  <c r="I836" i="6"/>
  <c r="G836" i="6"/>
  <c r="E836" i="6"/>
  <c r="I835" i="6"/>
  <c r="G835" i="6"/>
  <c r="E835" i="6"/>
  <c r="I834" i="6"/>
  <c r="G834" i="6"/>
  <c r="E834" i="6"/>
  <c r="I833" i="6"/>
  <c r="A833" i="6"/>
  <c r="I832" i="6"/>
  <c r="A832" i="6"/>
  <c r="I831" i="6"/>
  <c r="E831" i="6"/>
  <c r="A831" i="6"/>
  <c r="I830" i="6"/>
  <c r="G830" i="6"/>
  <c r="E830" i="6"/>
  <c r="A830" i="6"/>
  <c r="I829" i="6"/>
  <c r="G829" i="6"/>
  <c r="E829" i="6"/>
  <c r="A829" i="6"/>
  <c r="I828" i="6"/>
  <c r="G828" i="6"/>
  <c r="E828" i="6"/>
  <c r="A828" i="6"/>
  <c r="I827" i="6"/>
  <c r="G827" i="6"/>
  <c r="E827" i="6"/>
  <c r="A827" i="6"/>
  <c r="I826" i="6"/>
  <c r="G826" i="6"/>
  <c r="E826" i="6"/>
  <c r="A826" i="6"/>
  <c r="I825" i="6"/>
  <c r="G825" i="6"/>
  <c r="E825" i="6"/>
  <c r="A825" i="6"/>
  <c r="I824" i="6"/>
  <c r="G824" i="6"/>
  <c r="E824" i="6"/>
  <c r="A824" i="6"/>
  <c r="I823" i="6"/>
  <c r="G823" i="6"/>
  <c r="E823" i="6"/>
  <c r="A823" i="6"/>
  <c r="I822" i="6"/>
  <c r="G822" i="6"/>
  <c r="E822" i="6"/>
  <c r="A822" i="6"/>
  <c r="I821" i="6"/>
  <c r="G821" i="6"/>
  <c r="E821" i="6"/>
  <c r="A821" i="6"/>
  <c r="I820" i="6"/>
  <c r="G820" i="6"/>
  <c r="E820" i="6"/>
  <c r="A820" i="6"/>
  <c r="I819" i="6"/>
  <c r="G819" i="6"/>
  <c r="E819" i="6"/>
  <c r="A819" i="6"/>
  <c r="I818" i="6"/>
  <c r="G818" i="6"/>
  <c r="E818" i="6"/>
  <c r="A818" i="6"/>
  <c r="I817" i="6"/>
  <c r="G817" i="6"/>
  <c r="E817" i="6"/>
  <c r="A817" i="6"/>
  <c r="I816" i="6"/>
  <c r="G816" i="6"/>
  <c r="E816" i="6"/>
  <c r="A816" i="6"/>
  <c r="I815" i="6"/>
  <c r="G815" i="6"/>
  <c r="E815" i="6"/>
  <c r="A815" i="6"/>
  <c r="I814" i="6"/>
  <c r="G814" i="6"/>
  <c r="E814" i="6"/>
  <c r="A814" i="6"/>
  <c r="I813" i="6"/>
  <c r="G813" i="6"/>
  <c r="E813" i="6"/>
  <c r="A813" i="6"/>
  <c r="I812" i="6"/>
  <c r="G812" i="6"/>
  <c r="E812" i="6"/>
  <c r="A812" i="6"/>
  <c r="I811" i="6"/>
  <c r="G811" i="6"/>
  <c r="E811" i="6"/>
  <c r="A811" i="6"/>
  <c r="I810" i="6"/>
  <c r="G810" i="6"/>
  <c r="E810" i="6"/>
  <c r="A810" i="6"/>
  <c r="I809" i="6"/>
  <c r="G809" i="6"/>
  <c r="E809" i="6"/>
  <c r="A809" i="6"/>
  <c r="I808" i="6"/>
  <c r="G808" i="6"/>
  <c r="E808" i="6"/>
  <c r="A808" i="6"/>
  <c r="I807" i="6"/>
  <c r="G807" i="6"/>
  <c r="E807" i="6"/>
  <c r="A807" i="6"/>
  <c r="I806" i="6"/>
  <c r="G806" i="6"/>
  <c r="E806" i="6"/>
  <c r="A806" i="6"/>
  <c r="I805" i="6"/>
  <c r="G805" i="6"/>
  <c r="E805" i="6"/>
  <c r="A805" i="6"/>
  <c r="I804" i="6"/>
  <c r="G804" i="6"/>
  <c r="E804" i="6"/>
  <c r="A804" i="6"/>
  <c r="I803" i="6"/>
  <c r="G803" i="6"/>
  <c r="E803" i="6"/>
  <c r="A803" i="6"/>
  <c r="I802" i="6"/>
  <c r="G802" i="6"/>
  <c r="E802" i="6"/>
  <c r="A802" i="6"/>
  <c r="I801" i="6"/>
  <c r="G801" i="6"/>
  <c r="E801" i="6"/>
  <c r="A801" i="6"/>
  <c r="I800" i="6"/>
  <c r="E800" i="6"/>
  <c r="A800" i="6"/>
  <c r="I799" i="6"/>
  <c r="G799" i="6"/>
  <c r="E799" i="6"/>
  <c r="A799" i="6"/>
  <c r="I798" i="6"/>
  <c r="G798" i="6"/>
  <c r="E798" i="6"/>
  <c r="A798" i="6"/>
  <c r="I797" i="6"/>
  <c r="G797" i="6"/>
  <c r="E797" i="6"/>
  <c r="A797" i="6"/>
  <c r="G796" i="6"/>
  <c r="E796" i="6"/>
  <c r="A796" i="6"/>
  <c r="G795" i="6"/>
  <c r="E795" i="6"/>
  <c r="A795" i="6"/>
  <c r="G794" i="6"/>
  <c r="E794" i="6"/>
  <c r="G793" i="6"/>
  <c r="E793" i="6"/>
  <c r="G791" i="6"/>
  <c r="E791" i="6"/>
  <c r="G790" i="6"/>
  <c r="E790" i="6"/>
  <c r="G789" i="6"/>
  <c r="E789" i="6"/>
  <c r="G788" i="6"/>
  <c r="E788" i="6"/>
  <c r="G787" i="6"/>
  <c r="E787" i="6"/>
  <c r="G786" i="6"/>
  <c r="E786" i="6"/>
  <c r="G785" i="6"/>
  <c r="E785" i="6"/>
  <c r="G784" i="6"/>
  <c r="E784" i="6"/>
  <c r="G783" i="6"/>
  <c r="E783" i="6"/>
  <c r="G782" i="6"/>
  <c r="E782" i="6"/>
  <c r="G781" i="6"/>
  <c r="E781" i="6"/>
  <c r="G780" i="6"/>
  <c r="E780" i="6"/>
  <c r="G779" i="6"/>
  <c r="E779" i="6"/>
  <c r="G778" i="6"/>
  <c r="E778" i="6"/>
  <c r="G777" i="6"/>
  <c r="E777" i="6"/>
  <c r="G776" i="6"/>
  <c r="E776" i="6"/>
  <c r="G775" i="6"/>
  <c r="E775" i="6"/>
  <c r="G774" i="6"/>
  <c r="E774" i="6"/>
  <c r="G773" i="6"/>
  <c r="E773" i="6"/>
  <c r="G772" i="6"/>
  <c r="E772" i="6"/>
  <c r="G771" i="6"/>
  <c r="E771" i="6"/>
  <c r="G770" i="6"/>
  <c r="E770" i="6"/>
  <c r="G769" i="6"/>
  <c r="E769" i="6"/>
  <c r="G768" i="6"/>
  <c r="E768" i="6"/>
  <c r="G767" i="6"/>
  <c r="E767" i="6"/>
  <c r="G766" i="6"/>
  <c r="E766" i="6"/>
  <c r="G765" i="6"/>
  <c r="E765" i="6"/>
  <c r="G764" i="6"/>
  <c r="E764" i="6"/>
  <c r="G763" i="6"/>
  <c r="E763" i="6"/>
  <c r="G762" i="6"/>
  <c r="E762" i="6"/>
  <c r="G761" i="6"/>
  <c r="E761" i="6"/>
  <c r="G760" i="6"/>
  <c r="E760" i="6"/>
  <c r="G759" i="6"/>
  <c r="E759" i="6"/>
  <c r="G758" i="6"/>
  <c r="E758" i="6"/>
  <c r="G757" i="6"/>
  <c r="E757" i="6"/>
  <c r="G756" i="6"/>
  <c r="E756" i="6"/>
  <c r="G755" i="6"/>
  <c r="E755" i="6"/>
  <c r="G754" i="6"/>
  <c r="E754" i="6"/>
  <c r="G753" i="6"/>
  <c r="E753" i="6"/>
  <c r="G752" i="6"/>
  <c r="E752" i="6"/>
  <c r="G751" i="6"/>
  <c r="E751" i="6"/>
  <c r="G750" i="6"/>
  <c r="E750" i="6"/>
  <c r="G749" i="6"/>
  <c r="E749" i="6"/>
  <c r="G748" i="6"/>
  <c r="E748" i="6"/>
  <c r="E747" i="6"/>
  <c r="G746" i="6"/>
  <c r="E746" i="6"/>
  <c r="G745" i="6"/>
  <c r="E745" i="6"/>
  <c r="G744" i="6"/>
  <c r="E744" i="6"/>
  <c r="G743" i="6"/>
  <c r="E743" i="6"/>
  <c r="G742" i="6"/>
  <c r="E742" i="6"/>
  <c r="G741" i="6"/>
  <c r="E741" i="6"/>
  <c r="G740" i="6"/>
  <c r="E740" i="6"/>
  <c r="G739" i="6"/>
  <c r="E739" i="6"/>
  <c r="G738" i="6"/>
  <c r="E738" i="6"/>
  <c r="G737" i="6"/>
  <c r="E737" i="6"/>
  <c r="G736" i="6"/>
  <c r="E736" i="6"/>
  <c r="G735" i="6"/>
  <c r="E735" i="6"/>
  <c r="G734" i="6"/>
  <c r="E734" i="6"/>
  <c r="G733" i="6"/>
  <c r="E733" i="6"/>
  <c r="G732" i="6"/>
  <c r="E732" i="6"/>
  <c r="G731" i="6"/>
  <c r="E731" i="6"/>
  <c r="I730" i="6"/>
  <c r="G730" i="6"/>
  <c r="E730" i="6"/>
  <c r="I729" i="6"/>
  <c r="G729" i="6"/>
  <c r="E729" i="6"/>
  <c r="I728" i="6"/>
  <c r="G728" i="6"/>
  <c r="E728" i="6"/>
  <c r="I727" i="6"/>
  <c r="G727" i="6"/>
  <c r="E727" i="6"/>
  <c r="I726" i="6"/>
  <c r="G726" i="6"/>
  <c r="E726" i="6"/>
  <c r="I725" i="6"/>
  <c r="G725" i="6"/>
  <c r="E725" i="6"/>
  <c r="I724" i="6"/>
  <c r="G724" i="6"/>
  <c r="E724" i="6"/>
  <c r="I723" i="6"/>
  <c r="G723" i="6"/>
  <c r="E723" i="6"/>
  <c r="I722" i="6"/>
  <c r="G722" i="6"/>
  <c r="E722" i="6"/>
  <c r="I721" i="6"/>
  <c r="G721" i="6"/>
  <c r="E721" i="6"/>
  <c r="I720" i="6"/>
  <c r="G720" i="6"/>
  <c r="E720" i="6"/>
  <c r="I719" i="6"/>
  <c r="G719" i="6"/>
  <c r="E719" i="6"/>
  <c r="I718" i="6"/>
  <c r="G718" i="6"/>
  <c r="E718" i="6"/>
  <c r="I717" i="6"/>
  <c r="G717" i="6"/>
  <c r="E717" i="6"/>
  <c r="I716" i="6"/>
  <c r="I715" i="6"/>
  <c r="G715" i="6"/>
  <c r="E715" i="6"/>
  <c r="I714" i="6"/>
  <c r="G714" i="6"/>
  <c r="E714" i="6"/>
  <c r="I713" i="6"/>
  <c r="G713" i="6"/>
  <c r="E713" i="6"/>
  <c r="G712" i="6"/>
  <c r="E712" i="6"/>
  <c r="G711" i="6"/>
  <c r="E711" i="6"/>
  <c r="G710" i="6"/>
  <c r="E710" i="6"/>
  <c r="G709" i="6"/>
  <c r="E709" i="6"/>
  <c r="G708" i="6"/>
  <c r="E708" i="6"/>
  <c r="G707" i="6"/>
  <c r="E707" i="6"/>
  <c r="G706" i="6"/>
  <c r="E706" i="6"/>
  <c r="G705" i="6"/>
  <c r="E705" i="6"/>
  <c r="G704" i="6"/>
  <c r="E704" i="6"/>
  <c r="G703" i="6"/>
  <c r="E703" i="6"/>
  <c r="G702" i="6"/>
  <c r="E702" i="6"/>
  <c r="G701" i="6"/>
  <c r="E701" i="6"/>
  <c r="G700" i="6"/>
  <c r="E700" i="6"/>
  <c r="G699" i="6"/>
  <c r="E699" i="6"/>
  <c r="G698" i="6"/>
  <c r="E698" i="6"/>
  <c r="G697" i="6"/>
  <c r="E697" i="6"/>
  <c r="G696" i="6"/>
  <c r="E696" i="6"/>
  <c r="G695" i="6"/>
  <c r="E695" i="6"/>
  <c r="G694" i="6"/>
  <c r="E694" i="6"/>
  <c r="G693" i="6"/>
  <c r="E693" i="6"/>
  <c r="G692" i="6"/>
  <c r="E692" i="6"/>
  <c r="G691" i="6"/>
  <c r="E691" i="6"/>
  <c r="G690" i="6"/>
  <c r="E690" i="6"/>
  <c r="G689" i="6"/>
  <c r="E689" i="6"/>
  <c r="G688" i="6"/>
  <c r="E688" i="6"/>
  <c r="G687" i="6"/>
  <c r="E687" i="6"/>
  <c r="G686" i="6"/>
  <c r="E686" i="6"/>
  <c r="G685" i="6"/>
  <c r="E685" i="6"/>
  <c r="G684" i="6"/>
  <c r="E684" i="6"/>
  <c r="G683" i="6"/>
  <c r="E683" i="6"/>
  <c r="G682" i="6"/>
  <c r="E682" i="6"/>
  <c r="G681" i="6"/>
  <c r="E681" i="6"/>
  <c r="G680" i="6"/>
  <c r="E680" i="6"/>
  <c r="G679" i="6"/>
  <c r="E679" i="6"/>
  <c r="G678" i="6"/>
  <c r="E678" i="6"/>
  <c r="G677" i="6"/>
  <c r="E677" i="6"/>
  <c r="G676" i="6"/>
  <c r="E676" i="6"/>
  <c r="G675" i="6"/>
  <c r="E675" i="6"/>
  <c r="G674" i="6"/>
  <c r="E674" i="6"/>
  <c r="G673" i="6"/>
  <c r="E673" i="6"/>
  <c r="G672" i="6"/>
  <c r="E672" i="6"/>
  <c r="G671" i="6"/>
  <c r="E671" i="6"/>
  <c r="G670" i="6"/>
  <c r="E670" i="6"/>
  <c r="G669" i="6"/>
  <c r="E669" i="6"/>
  <c r="G668" i="6"/>
  <c r="E668" i="6"/>
  <c r="G667" i="6"/>
  <c r="E667" i="6"/>
  <c r="G666" i="6"/>
  <c r="E666" i="6"/>
  <c r="G665" i="6"/>
  <c r="E665" i="6"/>
  <c r="G664" i="6"/>
  <c r="E664" i="6"/>
  <c r="G663" i="6"/>
  <c r="E663" i="6"/>
  <c r="G662" i="6"/>
  <c r="E662" i="6"/>
  <c r="G661" i="6"/>
  <c r="E661" i="6"/>
  <c r="G660" i="6"/>
  <c r="E660" i="6"/>
  <c r="G659" i="6"/>
  <c r="E659" i="6"/>
  <c r="G658" i="6"/>
  <c r="E658" i="6"/>
  <c r="G657" i="6"/>
  <c r="E657" i="6"/>
  <c r="G656" i="6"/>
  <c r="E656" i="6"/>
  <c r="G655" i="6"/>
  <c r="E655" i="6"/>
  <c r="G654" i="6"/>
  <c r="E654" i="6"/>
  <c r="G653" i="6"/>
  <c r="E653" i="6"/>
  <c r="G652" i="6"/>
  <c r="E652" i="6"/>
  <c r="G651" i="6"/>
  <c r="E651" i="6"/>
  <c r="G650" i="6"/>
  <c r="E650" i="6"/>
  <c r="G649" i="6"/>
  <c r="E649" i="6"/>
  <c r="G648" i="6"/>
  <c r="E648" i="6"/>
  <c r="G647" i="6"/>
  <c r="E647" i="6"/>
  <c r="G646" i="6"/>
  <c r="E646" i="6"/>
  <c r="G645" i="6"/>
  <c r="E645" i="6"/>
  <c r="G644" i="6"/>
  <c r="E644" i="6"/>
  <c r="G643" i="6"/>
  <c r="E643" i="6"/>
  <c r="G642" i="6"/>
  <c r="E642" i="6"/>
  <c r="G641" i="6"/>
  <c r="E641" i="6"/>
  <c r="G640" i="6"/>
  <c r="E640" i="6"/>
  <c r="G628" i="6"/>
  <c r="G624" i="6"/>
  <c r="E624" i="6"/>
  <c r="G623" i="6"/>
  <c r="E623" i="6"/>
  <c r="G622" i="6"/>
  <c r="E622" i="6"/>
  <c r="G621" i="6"/>
  <c r="E621" i="6"/>
  <c r="G620" i="6"/>
  <c r="E620" i="6"/>
  <c r="G619" i="6"/>
  <c r="E619" i="6"/>
  <c r="G618" i="6"/>
  <c r="E618" i="6"/>
  <c r="G617" i="6"/>
  <c r="E617" i="6"/>
  <c r="G616" i="6"/>
  <c r="E616" i="6"/>
  <c r="G615" i="6"/>
  <c r="E615" i="6"/>
  <c r="G614" i="6"/>
  <c r="E614" i="6"/>
  <c r="G613" i="6"/>
  <c r="E613" i="6"/>
  <c r="G612" i="6"/>
  <c r="E612" i="6"/>
  <c r="G611" i="6"/>
  <c r="E611" i="6"/>
  <c r="G610" i="6"/>
  <c r="E610" i="6"/>
  <c r="G609" i="6"/>
  <c r="E609" i="6"/>
  <c r="G608" i="6"/>
  <c r="E608" i="6"/>
  <c r="G607" i="6"/>
  <c r="E607" i="6"/>
  <c r="G606" i="6"/>
  <c r="E606" i="6"/>
  <c r="G605" i="6"/>
  <c r="E605" i="6"/>
  <c r="G604" i="6"/>
  <c r="E604" i="6"/>
  <c r="G603" i="6"/>
  <c r="E603" i="6"/>
  <c r="G602" i="6"/>
  <c r="E602" i="6"/>
  <c r="G601" i="6"/>
  <c r="E601" i="6"/>
  <c r="G600" i="6"/>
  <c r="E600" i="6"/>
  <c r="G599" i="6"/>
  <c r="E599" i="6"/>
  <c r="G598" i="6"/>
  <c r="E598" i="6"/>
  <c r="G597" i="6"/>
  <c r="E597" i="6"/>
  <c r="G596" i="6"/>
  <c r="E596" i="6"/>
  <c r="G595" i="6"/>
  <c r="E595" i="6"/>
  <c r="G594" i="6"/>
  <c r="E594" i="6"/>
  <c r="G593" i="6"/>
  <c r="E593" i="6"/>
  <c r="G592" i="6"/>
  <c r="E592" i="6"/>
  <c r="G591" i="6"/>
  <c r="E591" i="6"/>
  <c r="G590" i="6"/>
  <c r="E590" i="6"/>
  <c r="G589" i="6"/>
  <c r="E589" i="6"/>
  <c r="G588" i="6"/>
  <c r="E588" i="6"/>
  <c r="G587" i="6"/>
  <c r="E587" i="6"/>
  <c r="G586" i="6"/>
  <c r="E586" i="6"/>
  <c r="G585" i="6"/>
  <c r="E585" i="6"/>
  <c r="I584" i="6"/>
  <c r="G584" i="6"/>
  <c r="E584" i="6"/>
  <c r="I583" i="6"/>
  <c r="G583" i="6"/>
  <c r="E583" i="6"/>
  <c r="I582" i="6"/>
  <c r="G582" i="6"/>
  <c r="E582" i="6"/>
  <c r="I581" i="6"/>
  <c r="G581" i="6"/>
  <c r="E581" i="6"/>
  <c r="I580" i="6"/>
  <c r="G580" i="6"/>
  <c r="E580" i="6"/>
  <c r="I579" i="6"/>
  <c r="G579" i="6"/>
  <c r="E579" i="6"/>
  <c r="I578" i="6"/>
  <c r="G578" i="6"/>
  <c r="E578" i="6"/>
  <c r="I577" i="6"/>
  <c r="G577" i="6"/>
  <c r="E577" i="6"/>
  <c r="I576" i="6"/>
  <c r="G576" i="6"/>
  <c r="E576" i="6"/>
  <c r="I575" i="6"/>
  <c r="G575" i="6"/>
  <c r="E575" i="6"/>
  <c r="I574" i="6"/>
  <c r="G574" i="6"/>
  <c r="E574" i="6"/>
  <c r="I573" i="6"/>
  <c r="G573" i="6"/>
  <c r="E573" i="6"/>
  <c r="I572" i="6"/>
  <c r="G572" i="6"/>
  <c r="E572" i="6"/>
  <c r="I571" i="6"/>
  <c r="G571" i="6"/>
  <c r="E571" i="6"/>
  <c r="I570" i="6"/>
  <c r="G570" i="6"/>
  <c r="E570" i="6"/>
  <c r="I569" i="6"/>
  <c r="G569" i="6"/>
  <c r="E569" i="6"/>
  <c r="I568" i="6"/>
  <c r="G568" i="6"/>
  <c r="E568" i="6"/>
  <c r="I567" i="6"/>
  <c r="G567" i="6"/>
  <c r="E567" i="6"/>
  <c r="I566" i="6"/>
  <c r="G566" i="6"/>
  <c r="E566" i="6"/>
  <c r="I565" i="6"/>
  <c r="G565" i="6"/>
  <c r="E565" i="6"/>
  <c r="I564" i="6"/>
  <c r="G564" i="6"/>
  <c r="E564" i="6"/>
  <c r="I563" i="6"/>
  <c r="G563" i="6"/>
  <c r="E563" i="6"/>
  <c r="I562" i="6"/>
  <c r="G562" i="6"/>
  <c r="E562" i="6"/>
  <c r="I561" i="6"/>
  <c r="G561" i="6"/>
  <c r="E561" i="6"/>
  <c r="I560" i="6"/>
  <c r="G560" i="6"/>
  <c r="E560" i="6"/>
  <c r="I559" i="6"/>
  <c r="G559" i="6"/>
  <c r="E559" i="6"/>
  <c r="I558" i="6"/>
  <c r="G558" i="6"/>
  <c r="E558" i="6"/>
  <c r="I557" i="6"/>
  <c r="G557" i="6"/>
  <c r="E557" i="6"/>
  <c r="I556" i="6"/>
  <c r="G556" i="6"/>
  <c r="E556" i="6"/>
  <c r="I555" i="6"/>
  <c r="G555" i="6"/>
  <c r="E555" i="6"/>
  <c r="I554" i="6"/>
  <c r="G554" i="6"/>
  <c r="E554" i="6"/>
  <c r="I553" i="6"/>
  <c r="G553" i="6"/>
  <c r="E553" i="6"/>
  <c r="I552" i="6"/>
  <c r="G552" i="6"/>
  <c r="E552" i="6"/>
  <c r="I551" i="6"/>
  <c r="G551" i="6"/>
  <c r="E551" i="6"/>
  <c r="I550" i="6"/>
  <c r="G550" i="6"/>
  <c r="E550" i="6"/>
  <c r="I549" i="6"/>
  <c r="G549" i="6"/>
  <c r="E549" i="6"/>
  <c r="I548" i="6"/>
  <c r="G548" i="6"/>
  <c r="E548" i="6"/>
  <c r="I547" i="6"/>
  <c r="G547" i="6"/>
  <c r="E547" i="6"/>
  <c r="I546" i="6"/>
  <c r="G546" i="6"/>
  <c r="E546" i="6"/>
  <c r="I545" i="6"/>
  <c r="G545" i="6"/>
  <c r="E545" i="6"/>
  <c r="I544" i="6"/>
  <c r="G544" i="6"/>
  <c r="E544" i="6"/>
  <c r="I543" i="6"/>
  <c r="G543" i="6"/>
  <c r="E543" i="6"/>
  <c r="I542" i="6"/>
  <c r="G542" i="6"/>
  <c r="E542" i="6"/>
  <c r="I541" i="6"/>
  <c r="G541" i="6"/>
  <c r="E541" i="6"/>
  <c r="I540" i="6"/>
  <c r="G540" i="6"/>
  <c r="E540" i="6"/>
  <c r="I539" i="6"/>
  <c r="G539" i="6"/>
  <c r="E539" i="6"/>
  <c r="I538" i="6"/>
  <c r="G538" i="6"/>
  <c r="E538" i="6"/>
  <c r="I537" i="6"/>
  <c r="G537" i="6"/>
  <c r="E537" i="6"/>
  <c r="I536" i="6"/>
  <c r="G536" i="6"/>
  <c r="E536" i="6"/>
  <c r="I535" i="6"/>
  <c r="G535" i="6"/>
  <c r="E535" i="6"/>
  <c r="I534" i="6"/>
  <c r="G534" i="6"/>
  <c r="E534" i="6"/>
  <c r="I533" i="6"/>
  <c r="G533" i="6"/>
  <c r="E533" i="6"/>
  <c r="I532" i="6"/>
  <c r="G532" i="6"/>
  <c r="E532" i="6"/>
  <c r="I531" i="6"/>
  <c r="G531" i="6"/>
  <c r="E531" i="6"/>
  <c r="I530" i="6"/>
  <c r="G530" i="6"/>
  <c r="E530" i="6"/>
  <c r="I529" i="6"/>
  <c r="G529" i="6"/>
  <c r="E529" i="6"/>
  <c r="I528" i="6"/>
  <c r="G528" i="6"/>
  <c r="E528" i="6"/>
  <c r="I527" i="6"/>
  <c r="G527" i="6"/>
  <c r="E527" i="6"/>
  <c r="I526" i="6"/>
  <c r="G526" i="6"/>
  <c r="E526" i="6"/>
  <c r="I525" i="6"/>
  <c r="G525" i="6"/>
  <c r="E525" i="6"/>
  <c r="I524" i="6"/>
  <c r="G524" i="6"/>
  <c r="E524" i="6"/>
  <c r="I523" i="6"/>
  <c r="G523" i="6"/>
  <c r="E523" i="6"/>
  <c r="I522" i="6"/>
  <c r="G522" i="6"/>
  <c r="E522" i="6"/>
  <c r="I521" i="6"/>
  <c r="G521" i="6"/>
  <c r="E521" i="6"/>
  <c r="I520" i="6"/>
  <c r="G520" i="6"/>
  <c r="E520" i="6"/>
  <c r="I519" i="6"/>
  <c r="G519" i="6"/>
  <c r="E519" i="6"/>
  <c r="I518" i="6"/>
  <c r="G518" i="6"/>
  <c r="E518" i="6"/>
  <c r="I517" i="6"/>
  <c r="G517" i="6"/>
  <c r="E517" i="6"/>
  <c r="I516" i="6"/>
  <c r="G516" i="6"/>
  <c r="E516" i="6"/>
  <c r="I515" i="6"/>
  <c r="G515" i="6"/>
  <c r="E515" i="6"/>
  <c r="I514" i="6"/>
  <c r="G514" i="6"/>
  <c r="E514" i="6"/>
  <c r="I513" i="6"/>
  <c r="G513" i="6"/>
  <c r="E513" i="6"/>
  <c r="I512" i="6"/>
  <c r="G512" i="6"/>
  <c r="E512" i="6"/>
  <c r="I511" i="6"/>
  <c r="G511" i="6"/>
  <c r="E511" i="6"/>
  <c r="I510" i="6"/>
  <c r="G510" i="6"/>
  <c r="E510" i="6"/>
  <c r="I509" i="6"/>
  <c r="G509" i="6"/>
  <c r="E509" i="6"/>
  <c r="I508" i="6"/>
  <c r="G508" i="6"/>
  <c r="E508" i="6"/>
  <c r="I507" i="6"/>
  <c r="G507" i="6"/>
  <c r="E507" i="6"/>
  <c r="I506" i="6"/>
  <c r="G506" i="6"/>
  <c r="E506" i="6"/>
  <c r="I505" i="6"/>
  <c r="G505" i="6"/>
  <c r="E505" i="6"/>
  <c r="I504" i="6"/>
  <c r="G504" i="6"/>
  <c r="E504" i="6"/>
  <c r="I503" i="6"/>
  <c r="G503" i="6"/>
  <c r="E503" i="6"/>
  <c r="I502" i="6"/>
  <c r="G502" i="6"/>
  <c r="E502" i="6"/>
  <c r="I501" i="6"/>
  <c r="G501" i="6"/>
  <c r="E501" i="6"/>
  <c r="I500" i="6"/>
  <c r="G500" i="6"/>
  <c r="E500" i="6"/>
  <c r="I499" i="6"/>
  <c r="G499" i="6"/>
  <c r="E499" i="6"/>
  <c r="G498" i="6"/>
  <c r="E498" i="6"/>
  <c r="E497" i="6"/>
  <c r="G495" i="6"/>
  <c r="E495" i="6"/>
  <c r="G494" i="6"/>
  <c r="E494" i="6"/>
  <c r="G493" i="6"/>
  <c r="E493" i="6"/>
  <c r="G492" i="6"/>
  <c r="E492" i="6"/>
  <c r="G491" i="6"/>
  <c r="E491" i="6"/>
  <c r="I490" i="6"/>
  <c r="G490" i="6"/>
  <c r="E490" i="6"/>
  <c r="I489" i="6"/>
  <c r="G489" i="6"/>
  <c r="E489" i="6"/>
  <c r="I488" i="6"/>
  <c r="G488" i="6"/>
  <c r="E488" i="6"/>
  <c r="I487" i="6"/>
  <c r="G487" i="6"/>
  <c r="E487" i="6"/>
  <c r="I486" i="6"/>
  <c r="G486" i="6"/>
  <c r="E486" i="6"/>
  <c r="I485" i="6"/>
  <c r="G485" i="6"/>
  <c r="E485" i="6"/>
  <c r="I484" i="6"/>
  <c r="G484" i="6"/>
  <c r="E484" i="6"/>
  <c r="I483" i="6"/>
  <c r="G483" i="6"/>
  <c r="E483" i="6"/>
  <c r="I482" i="6"/>
  <c r="G482" i="6"/>
  <c r="E482" i="6"/>
  <c r="I481" i="6"/>
  <c r="G481" i="6"/>
  <c r="E481" i="6"/>
  <c r="G480" i="6"/>
  <c r="E480" i="6"/>
  <c r="G479" i="6"/>
  <c r="E479" i="6"/>
  <c r="G478" i="6"/>
  <c r="E478" i="6"/>
  <c r="G477" i="6"/>
  <c r="E477" i="6"/>
  <c r="G476" i="6"/>
  <c r="E476" i="6"/>
  <c r="G475" i="6"/>
  <c r="E475" i="6"/>
  <c r="G474" i="6"/>
  <c r="E474" i="6"/>
  <c r="G473" i="6"/>
  <c r="E473" i="6"/>
  <c r="G472" i="6"/>
  <c r="E472" i="6"/>
  <c r="G471" i="6"/>
  <c r="E471" i="6"/>
  <c r="G470" i="6"/>
  <c r="E470" i="6"/>
  <c r="G469" i="6"/>
  <c r="E469" i="6"/>
  <c r="G468" i="6"/>
  <c r="E468" i="6"/>
  <c r="G467" i="6"/>
  <c r="E467" i="6"/>
  <c r="G466" i="6"/>
  <c r="E466" i="6"/>
  <c r="G465" i="6"/>
  <c r="E465" i="6"/>
  <c r="G464" i="6"/>
  <c r="E464" i="6"/>
  <c r="G463" i="6"/>
  <c r="E463" i="6"/>
  <c r="G462" i="6"/>
  <c r="E462" i="6"/>
  <c r="G461" i="6"/>
  <c r="E461" i="6"/>
  <c r="G460" i="6"/>
  <c r="E460" i="6"/>
  <c r="G459" i="6"/>
  <c r="E459" i="6"/>
  <c r="G458" i="6"/>
  <c r="E458" i="6"/>
  <c r="E457" i="6"/>
  <c r="E456" i="6"/>
  <c r="E455" i="6"/>
  <c r="E454" i="6"/>
  <c r="E453" i="6"/>
  <c r="G452" i="6"/>
  <c r="E452" i="6"/>
  <c r="I451" i="6"/>
  <c r="G451" i="6"/>
  <c r="E451" i="6"/>
  <c r="G450" i="6"/>
  <c r="E450" i="6"/>
  <c r="G449" i="6"/>
  <c r="E449" i="6"/>
  <c r="G448" i="6"/>
  <c r="E448" i="6"/>
  <c r="G447" i="6"/>
  <c r="E447" i="6"/>
  <c r="G446" i="6"/>
  <c r="E446" i="6"/>
  <c r="G445" i="6"/>
  <c r="E445" i="6"/>
  <c r="G444" i="6"/>
  <c r="E444" i="6"/>
  <c r="G443" i="6"/>
  <c r="E443" i="6"/>
  <c r="G442" i="6"/>
  <c r="E442" i="6"/>
  <c r="I441" i="6"/>
  <c r="G441" i="6"/>
  <c r="E441" i="6"/>
  <c r="I440" i="6"/>
  <c r="G440" i="6"/>
  <c r="E440" i="6"/>
  <c r="I439" i="6"/>
  <c r="G439" i="6"/>
  <c r="E439" i="6"/>
  <c r="I438" i="6"/>
  <c r="G438" i="6"/>
  <c r="E438" i="6"/>
  <c r="I437" i="6"/>
  <c r="G437" i="6"/>
  <c r="E437" i="6"/>
  <c r="I436" i="6"/>
  <c r="G436" i="6"/>
  <c r="E436" i="6"/>
  <c r="I435" i="6"/>
  <c r="G435" i="6"/>
  <c r="E435" i="6"/>
  <c r="I434" i="6"/>
  <c r="G434" i="6"/>
  <c r="E434" i="6"/>
  <c r="I433" i="6"/>
  <c r="G433" i="6"/>
  <c r="E433" i="6"/>
  <c r="I432" i="6"/>
  <c r="G432" i="6"/>
  <c r="E432" i="6"/>
  <c r="I431" i="6"/>
  <c r="G431" i="6"/>
  <c r="E431" i="6"/>
  <c r="I430" i="6"/>
  <c r="G430" i="6"/>
  <c r="E430" i="6"/>
  <c r="I429" i="6"/>
  <c r="G429" i="6"/>
  <c r="E429" i="6"/>
  <c r="I428" i="6"/>
  <c r="G428" i="6"/>
  <c r="E428" i="6"/>
  <c r="I427" i="6"/>
  <c r="G427" i="6"/>
  <c r="E427" i="6"/>
  <c r="G426" i="6"/>
  <c r="E426" i="6"/>
  <c r="G425" i="6"/>
  <c r="E425" i="6"/>
  <c r="E424" i="6"/>
  <c r="E423" i="6"/>
  <c r="G422" i="6"/>
  <c r="E422" i="6"/>
  <c r="G421" i="6"/>
  <c r="E421" i="6"/>
  <c r="G420" i="6"/>
  <c r="E420" i="6"/>
  <c r="G419" i="6"/>
  <c r="E419" i="6"/>
  <c r="G418" i="6"/>
  <c r="E418" i="6"/>
  <c r="G417" i="6"/>
  <c r="E417" i="6"/>
  <c r="G416" i="6"/>
  <c r="E416" i="6"/>
  <c r="G415" i="6"/>
  <c r="E415" i="6"/>
  <c r="G414" i="6"/>
  <c r="E414" i="6"/>
  <c r="G413" i="6"/>
  <c r="E413" i="6"/>
  <c r="G412" i="6"/>
  <c r="E412" i="6"/>
  <c r="G411" i="6"/>
  <c r="E411" i="6"/>
  <c r="G410" i="6"/>
  <c r="E410" i="6"/>
  <c r="G409" i="6"/>
  <c r="E409" i="6"/>
  <c r="G408" i="6"/>
  <c r="E408" i="6"/>
  <c r="G407" i="6"/>
  <c r="E407" i="6"/>
  <c r="G406" i="6"/>
  <c r="G405" i="6"/>
  <c r="E405" i="6"/>
  <c r="G404" i="6"/>
  <c r="E404" i="6"/>
  <c r="G403" i="6"/>
  <c r="E403" i="6"/>
  <c r="G402" i="6"/>
  <c r="E402" i="6"/>
  <c r="G401" i="6"/>
  <c r="E401" i="6"/>
  <c r="G400" i="6"/>
  <c r="E400" i="6"/>
  <c r="G399" i="6"/>
  <c r="E399" i="6"/>
  <c r="G398" i="6"/>
  <c r="E398" i="6"/>
  <c r="G397" i="6"/>
  <c r="E397" i="6"/>
  <c r="G396" i="6"/>
  <c r="E396" i="6"/>
  <c r="G395" i="6"/>
  <c r="E395" i="6"/>
  <c r="G394" i="6"/>
  <c r="E394" i="6"/>
  <c r="G393" i="6"/>
  <c r="E393" i="6"/>
  <c r="G392" i="6"/>
  <c r="G391" i="6"/>
  <c r="E391" i="6"/>
  <c r="G390" i="6"/>
  <c r="E390" i="6"/>
  <c r="G389" i="6"/>
  <c r="E389" i="6"/>
  <c r="G388" i="6"/>
  <c r="G387" i="6"/>
  <c r="G386" i="6"/>
  <c r="E386" i="6"/>
  <c r="G385" i="6"/>
  <c r="E385" i="6"/>
  <c r="G384" i="6"/>
  <c r="E384" i="6"/>
  <c r="G383" i="6"/>
  <c r="E383" i="6"/>
  <c r="G382" i="6"/>
  <c r="E382" i="6"/>
  <c r="G381" i="6"/>
  <c r="E381" i="6"/>
  <c r="G380" i="6"/>
  <c r="E380" i="6"/>
  <c r="G379" i="6"/>
  <c r="E379" i="6"/>
  <c r="G378" i="6"/>
  <c r="E378" i="6"/>
  <c r="G377" i="6"/>
  <c r="E377" i="6"/>
  <c r="G376" i="6"/>
  <c r="E376" i="6"/>
  <c r="G375" i="6"/>
  <c r="E375" i="6"/>
  <c r="G374" i="6"/>
  <c r="E374" i="6"/>
  <c r="G373" i="6"/>
  <c r="E373" i="6"/>
  <c r="G372" i="6"/>
  <c r="E372" i="6"/>
  <c r="G371" i="6"/>
  <c r="E371" i="6"/>
  <c r="G370" i="6"/>
  <c r="E370" i="6"/>
  <c r="G369" i="6"/>
  <c r="E369" i="6"/>
  <c r="G368" i="6"/>
  <c r="E368" i="6"/>
  <c r="G367" i="6"/>
  <c r="E367" i="6"/>
  <c r="G366" i="6"/>
  <c r="E366" i="6"/>
  <c r="G365" i="6"/>
  <c r="E365" i="6"/>
  <c r="G364" i="6"/>
  <c r="E364" i="6"/>
  <c r="G363" i="6"/>
  <c r="E363" i="6"/>
  <c r="G362" i="6"/>
  <c r="E362" i="6"/>
  <c r="G361" i="6"/>
  <c r="E361" i="6"/>
  <c r="G360" i="6"/>
  <c r="E360" i="6"/>
  <c r="G359" i="6"/>
  <c r="E359" i="6"/>
  <c r="G358" i="6"/>
  <c r="E358" i="6"/>
  <c r="E357" i="6"/>
  <c r="E356" i="6"/>
  <c r="G353" i="6"/>
  <c r="G352" i="6"/>
  <c r="E352" i="6"/>
  <c r="G351" i="6"/>
  <c r="E351" i="6"/>
  <c r="G350" i="6"/>
  <c r="G349" i="6"/>
  <c r="E349" i="6"/>
  <c r="G348" i="6"/>
  <c r="G347" i="6"/>
  <c r="G346" i="6"/>
  <c r="E346" i="6"/>
  <c r="G345" i="6"/>
  <c r="E345" i="6"/>
  <c r="E344" i="6"/>
  <c r="G343" i="6"/>
  <c r="E343" i="6"/>
  <c r="G342" i="6"/>
  <c r="E342" i="6"/>
  <c r="G341" i="6"/>
  <c r="E341" i="6"/>
  <c r="G340" i="6"/>
  <c r="E340" i="6"/>
  <c r="G339" i="6"/>
  <c r="E339" i="6"/>
  <c r="G338" i="6"/>
  <c r="E338" i="6"/>
  <c r="G337" i="6"/>
  <c r="E337" i="6"/>
  <c r="G336" i="6"/>
  <c r="E336" i="6"/>
  <c r="I335" i="6"/>
  <c r="G335" i="6"/>
  <c r="E335" i="6"/>
  <c r="G334" i="6"/>
  <c r="E334" i="6"/>
  <c r="G333" i="6"/>
  <c r="E333" i="6"/>
  <c r="G332" i="6"/>
  <c r="E332" i="6"/>
  <c r="G331" i="6"/>
  <c r="E331" i="6"/>
  <c r="G330" i="6"/>
  <c r="E330" i="6"/>
  <c r="G329" i="6"/>
  <c r="E329" i="6"/>
  <c r="G328" i="6"/>
  <c r="E328" i="6"/>
  <c r="G327" i="6"/>
  <c r="E327" i="6"/>
  <c r="G326" i="6"/>
  <c r="E326" i="6"/>
  <c r="G325" i="6"/>
  <c r="E325" i="6"/>
  <c r="G324" i="6"/>
  <c r="E324" i="6"/>
  <c r="G323" i="6"/>
  <c r="E323" i="6"/>
  <c r="G322" i="6"/>
  <c r="G321" i="6"/>
  <c r="E321" i="6"/>
  <c r="G320" i="6"/>
  <c r="E320" i="6"/>
  <c r="G319" i="6"/>
  <c r="E319" i="6"/>
  <c r="G318" i="6"/>
  <c r="E318" i="6"/>
  <c r="G317" i="6"/>
  <c r="E317" i="6"/>
  <c r="G316" i="6"/>
  <c r="E316" i="6"/>
  <c r="G315" i="6"/>
  <c r="E315" i="6"/>
  <c r="G314" i="6"/>
  <c r="E314" i="6"/>
  <c r="G313" i="6"/>
  <c r="E313" i="6"/>
  <c r="G312" i="6"/>
  <c r="E312" i="6"/>
  <c r="G311" i="6"/>
  <c r="E311" i="6"/>
  <c r="G310" i="6"/>
  <c r="E310" i="6"/>
  <c r="E308" i="6"/>
  <c r="E307" i="6"/>
  <c r="E306" i="6"/>
  <c r="E305" i="6"/>
  <c r="G304" i="6"/>
  <c r="E304" i="6"/>
  <c r="G303" i="6"/>
  <c r="E303" i="6"/>
  <c r="G302" i="6"/>
  <c r="E302" i="6"/>
  <c r="G301" i="6"/>
  <c r="E301" i="6"/>
  <c r="G300" i="6"/>
  <c r="E300" i="6"/>
  <c r="G299" i="6"/>
  <c r="E299" i="6"/>
  <c r="G298" i="6"/>
  <c r="E298" i="6"/>
  <c r="G297" i="6"/>
  <c r="E297" i="6"/>
  <c r="G296" i="6"/>
  <c r="E296" i="6"/>
  <c r="G295" i="6"/>
  <c r="E295" i="6"/>
  <c r="G294" i="6"/>
  <c r="E294" i="6"/>
  <c r="G293" i="6"/>
  <c r="E293" i="6"/>
  <c r="G292" i="6"/>
  <c r="E292" i="6"/>
  <c r="G291" i="6"/>
  <c r="E291" i="6"/>
  <c r="G290" i="6"/>
  <c r="E290" i="6"/>
  <c r="G289" i="6"/>
  <c r="E289" i="6"/>
  <c r="G288" i="6"/>
  <c r="E288" i="6"/>
  <c r="G287" i="6"/>
  <c r="E287" i="6"/>
  <c r="G286" i="6"/>
  <c r="E286" i="6"/>
  <c r="G285" i="6"/>
  <c r="E285" i="6"/>
  <c r="G284" i="6"/>
  <c r="E284" i="6"/>
  <c r="G283" i="6"/>
  <c r="E283" i="6"/>
  <c r="G282" i="6"/>
  <c r="E282" i="6"/>
  <c r="G281" i="6"/>
  <c r="E281" i="6"/>
  <c r="G280" i="6"/>
  <c r="E280" i="6"/>
  <c r="G279" i="6"/>
  <c r="E279" i="6"/>
  <c r="E278" i="6"/>
  <c r="G277" i="6"/>
  <c r="E277" i="6"/>
  <c r="G276" i="6"/>
  <c r="E276" i="6"/>
  <c r="G275" i="6"/>
  <c r="E275" i="6"/>
  <c r="G274" i="6"/>
  <c r="E274" i="6"/>
  <c r="G273" i="6"/>
  <c r="E273" i="6"/>
  <c r="G272" i="6"/>
  <c r="E272" i="6"/>
  <c r="G271" i="6"/>
  <c r="E271" i="6"/>
  <c r="G270" i="6"/>
  <c r="E270" i="6"/>
  <c r="G269" i="6"/>
  <c r="E269" i="6"/>
  <c r="G268" i="6"/>
  <c r="E268" i="6"/>
  <c r="G267" i="6"/>
  <c r="E267" i="6"/>
  <c r="G266" i="6"/>
  <c r="E266" i="6"/>
  <c r="G265" i="6"/>
  <c r="E265" i="6"/>
  <c r="G264" i="6"/>
  <c r="E264" i="6"/>
  <c r="G263" i="6"/>
  <c r="E263" i="6"/>
  <c r="G262" i="6"/>
  <c r="E262" i="6"/>
  <c r="G261" i="6"/>
  <c r="E261" i="6"/>
  <c r="G260" i="6"/>
  <c r="E260" i="6"/>
  <c r="G259" i="6"/>
  <c r="E259" i="6"/>
  <c r="G258" i="6"/>
  <c r="E258" i="6"/>
  <c r="G257" i="6"/>
  <c r="E257" i="6"/>
  <c r="G256" i="6"/>
  <c r="E256" i="6"/>
  <c r="G255" i="6"/>
  <c r="E255" i="6"/>
  <c r="G254" i="6"/>
  <c r="E254" i="6"/>
  <c r="G253" i="6"/>
  <c r="E253" i="6"/>
  <c r="G252" i="6"/>
  <c r="E252" i="6"/>
  <c r="G251" i="6"/>
  <c r="E251" i="6"/>
  <c r="G250" i="6"/>
  <c r="E250" i="6"/>
  <c r="G249" i="6"/>
  <c r="E249" i="6"/>
  <c r="G248" i="6"/>
  <c r="E248" i="6"/>
  <c r="G247" i="6"/>
  <c r="E247" i="6"/>
  <c r="G246" i="6"/>
  <c r="E246" i="6"/>
  <c r="G245" i="6"/>
  <c r="E245" i="6"/>
  <c r="G244" i="6"/>
  <c r="E244" i="6"/>
  <c r="G243" i="6"/>
  <c r="E243" i="6"/>
  <c r="G242" i="6"/>
  <c r="E242" i="6"/>
  <c r="G241" i="6"/>
  <c r="E241" i="6"/>
  <c r="G240" i="6"/>
  <c r="E240" i="6"/>
  <c r="G239" i="6"/>
  <c r="E239" i="6"/>
  <c r="G238" i="6"/>
  <c r="E238" i="6"/>
  <c r="G237" i="6"/>
  <c r="E237" i="6"/>
  <c r="G236" i="6"/>
  <c r="E236" i="6"/>
  <c r="G235" i="6"/>
  <c r="E235" i="6"/>
  <c r="G234" i="6"/>
  <c r="E234" i="6"/>
  <c r="G233" i="6"/>
  <c r="E233" i="6"/>
  <c r="G232" i="6"/>
  <c r="E232" i="6"/>
  <c r="G228" i="6"/>
  <c r="G227" i="6"/>
  <c r="E227" i="6"/>
  <c r="G226" i="6"/>
  <c r="E226" i="6"/>
  <c r="G225" i="6"/>
  <c r="E225" i="6"/>
  <c r="G224" i="6"/>
  <c r="E224" i="6"/>
  <c r="G223" i="6"/>
  <c r="E223" i="6"/>
  <c r="G222" i="6"/>
  <c r="E222" i="6"/>
  <c r="G221" i="6"/>
  <c r="E221" i="6"/>
  <c r="G220" i="6"/>
  <c r="E220" i="6"/>
  <c r="I219" i="6"/>
  <c r="G219" i="6"/>
  <c r="E219" i="6"/>
  <c r="G218" i="6"/>
  <c r="E218" i="6"/>
  <c r="G217" i="6"/>
  <c r="E217" i="6"/>
  <c r="G216" i="6"/>
  <c r="E216" i="6"/>
  <c r="G215" i="6"/>
  <c r="E215" i="6"/>
  <c r="G214" i="6"/>
  <c r="E214" i="6"/>
  <c r="G213" i="6"/>
  <c r="E213" i="6"/>
  <c r="G212" i="6"/>
  <c r="E212" i="6"/>
  <c r="G211" i="6"/>
  <c r="E211" i="6"/>
  <c r="G210" i="6"/>
  <c r="E210" i="6"/>
  <c r="G209" i="6"/>
  <c r="E209" i="6"/>
  <c r="I208" i="6"/>
  <c r="G208" i="6"/>
  <c r="E208" i="6"/>
  <c r="G207" i="6"/>
  <c r="E207" i="6"/>
  <c r="G206" i="6"/>
  <c r="E206" i="6"/>
  <c r="G205" i="6"/>
  <c r="E205" i="6"/>
  <c r="G204" i="6"/>
  <c r="E204" i="6"/>
  <c r="G203" i="6"/>
  <c r="E203" i="6"/>
  <c r="G202" i="6"/>
  <c r="E202" i="6"/>
  <c r="G201" i="6"/>
  <c r="E201" i="6"/>
  <c r="G200" i="6"/>
  <c r="E200" i="6"/>
  <c r="G197" i="6"/>
  <c r="E197" i="6"/>
  <c r="G196" i="6"/>
  <c r="E196" i="6"/>
  <c r="G195" i="6"/>
  <c r="E195" i="6"/>
  <c r="G194" i="6"/>
  <c r="E194" i="6"/>
  <c r="G193" i="6"/>
  <c r="E193" i="6"/>
  <c r="G192" i="6"/>
  <c r="E192" i="6"/>
  <c r="G191" i="6"/>
  <c r="E191" i="6"/>
  <c r="G190" i="6"/>
  <c r="E190" i="6"/>
  <c r="G189" i="6"/>
  <c r="E189" i="6"/>
  <c r="G188" i="6"/>
  <c r="E188" i="6"/>
  <c r="G187" i="6"/>
  <c r="E187" i="6"/>
  <c r="G186" i="6"/>
  <c r="E186" i="6"/>
  <c r="I185" i="6"/>
  <c r="G185" i="6"/>
  <c r="E185" i="6"/>
  <c r="G184" i="6"/>
  <c r="E184" i="6"/>
  <c r="G183" i="6"/>
  <c r="E183" i="6"/>
  <c r="G182" i="6"/>
  <c r="E182" i="6"/>
  <c r="I181" i="6"/>
  <c r="G181" i="6"/>
  <c r="E181" i="6"/>
  <c r="G180" i="6"/>
  <c r="E180" i="6"/>
  <c r="I179" i="6"/>
  <c r="G179" i="6"/>
  <c r="E179" i="6"/>
  <c r="I178" i="6"/>
  <c r="G178" i="6"/>
  <c r="E178" i="6"/>
  <c r="I177" i="6"/>
  <c r="G177" i="6"/>
  <c r="E177" i="6"/>
  <c r="G176" i="6"/>
  <c r="E176" i="6"/>
  <c r="G175" i="6"/>
  <c r="E175" i="6"/>
  <c r="G174" i="6"/>
  <c r="E174" i="6"/>
  <c r="G173" i="6"/>
  <c r="E173" i="6"/>
  <c r="G172" i="6"/>
  <c r="E172" i="6"/>
  <c r="G171" i="6"/>
  <c r="E171" i="6"/>
  <c r="G170" i="6"/>
  <c r="E170" i="6"/>
  <c r="G169" i="6"/>
  <c r="E169" i="6"/>
  <c r="G168" i="6"/>
  <c r="E168" i="6"/>
  <c r="G167" i="6"/>
  <c r="E167" i="6"/>
  <c r="I166" i="6"/>
  <c r="G166" i="6"/>
  <c r="E166" i="6"/>
  <c r="G165" i="6"/>
  <c r="E165" i="6"/>
  <c r="G163" i="6"/>
  <c r="G162" i="6"/>
  <c r="G161" i="6"/>
  <c r="E161" i="6"/>
  <c r="G160" i="6"/>
  <c r="E160" i="6"/>
  <c r="G159" i="6"/>
  <c r="E159" i="6"/>
  <c r="G158" i="6"/>
  <c r="E158" i="6"/>
  <c r="G157" i="6"/>
  <c r="E157" i="6"/>
  <c r="G156" i="6"/>
  <c r="E156" i="6"/>
  <c r="G155" i="6"/>
  <c r="E155" i="6"/>
  <c r="G154" i="6"/>
  <c r="E154" i="6"/>
  <c r="G153" i="6"/>
  <c r="E153" i="6"/>
  <c r="G152" i="6"/>
  <c r="E152" i="6"/>
  <c r="G151" i="6"/>
  <c r="E151" i="6"/>
  <c r="G150" i="6"/>
  <c r="E150" i="6"/>
  <c r="G149" i="6"/>
  <c r="E149" i="6"/>
  <c r="G148" i="6"/>
  <c r="E148" i="6"/>
  <c r="I147" i="6"/>
  <c r="G147" i="6"/>
  <c r="E147" i="6"/>
  <c r="I146" i="6"/>
  <c r="I145" i="6"/>
  <c r="G145" i="6"/>
  <c r="E145" i="6"/>
  <c r="I144" i="6"/>
  <c r="G144" i="6"/>
  <c r="E144" i="6"/>
  <c r="I143" i="6"/>
  <c r="G143" i="6"/>
  <c r="E143" i="6"/>
  <c r="G142" i="6"/>
  <c r="E142" i="6"/>
  <c r="I141" i="6"/>
  <c r="G141" i="6"/>
  <c r="E141" i="6"/>
  <c r="G140" i="6"/>
  <c r="E140" i="6"/>
  <c r="G139" i="6"/>
  <c r="E139" i="6"/>
  <c r="G138" i="6"/>
  <c r="E138" i="6"/>
  <c r="G137" i="6"/>
  <c r="I136" i="6"/>
  <c r="G136" i="6"/>
  <c r="E136" i="6"/>
  <c r="G135" i="6"/>
  <c r="E135" i="6"/>
  <c r="G134" i="6"/>
  <c r="E134" i="6"/>
  <c r="G133" i="6"/>
  <c r="E133" i="6"/>
  <c r="G132" i="6"/>
  <c r="E132" i="6"/>
  <c r="G131" i="6"/>
  <c r="E131" i="6"/>
  <c r="I130" i="6"/>
  <c r="G130" i="6"/>
  <c r="E130" i="6"/>
  <c r="G129" i="6"/>
  <c r="E129" i="6"/>
  <c r="G128" i="6"/>
  <c r="E128" i="6"/>
  <c r="G127" i="6"/>
  <c r="E127" i="6"/>
  <c r="G126" i="6"/>
  <c r="E126" i="6"/>
  <c r="G125" i="6"/>
  <c r="E125" i="6"/>
  <c r="G124" i="6"/>
  <c r="E124" i="6"/>
  <c r="G123" i="6"/>
  <c r="E123" i="6"/>
  <c r="G122" i="6"/>
  <c r="E122" i="6"/>
  <c r="G121" i="6"/>
  <c r="E121" i="6"/>
  <c r="G120" i="6"/>
  <c r="E120" i="6"/>
  <c r="G119" i="6"/>
  <c r="E119" i="6"/>
  <c r="G118" i="6"/>
  <c r="E118" i="6"/>
  <c r="G117" i="6"/>
  <c r="E117" i="6"/>
  <c r="G116" i="6"/>
  <c r="E116" i="6"/>
  <c r="G115" i="6"/>
  <c r="E115" i="6"/>
  <c r="E114" i="6"/>
  <c r="G113" i="6"/>
  <c r="E113" i="6"/>
  <c r="G112" i="6"/>
  <c r="E112" i="6"/>
  <c r="G111" i="6"/>
  <c r="E111" i="6"/>
  <c r="G110" i="6"/>
  <c r="E110" i="6"/>
  <c r="G109" i="6"/>
  <c r="E109" i="6"/>
  <c r="G108" i="6"/>
  <c r="E108" i="6"/>
  <c r="G107" i="6"/>
  <c r="E107" i="6"/>
  <c r="G106" i="6"/>
  <c r="E106" i="6"/>
  <c r="G105" i="6"/>
  <c r="E105" i="6"/>
  <c r="G104" i="6"/>
  <c r="E104" i="6"/>
  <c r="G103" i="6"/>
  <c r="E103" i="6"/>
  <c r="G102" i="6"/>
  <c r="E102" i="6"/>
  <c r="G101" i="6"/>
  <c r="E101" i="6"/>
  <c r="G100" i="6"/>
  <c r="E100" i="6"/>
  <c r="G99" i="6"/>
  <c r="E99" i="6"/>
  <c r="G98" i="6"/>
  <c r="E98" i="6"/>
  <c r="G97" i="6"/>
  <c r="E97" i="6"/>
  <c r="G96" i="6"/>
  <c r="E96" i="6"/>
  <c r="G95" i="6"/>
  <c r="E95" i="6"/>
  <c r="G94" i="6"/>
  <c r="E94" i="6"/>
  <c r="G93" i="6"/>
  <c r="E93" i="6"/>
  <c r="G92" i="6"/>
  <c r="E92" i="6"/>
  <c r="G91" i="6"/>
  <c r="E91" i="6"/>
  <c r="G90" i="6"/>
  <c r="E90" i="6"/>
  <c r="G89" i="6"/>
  <c r="E89" i="6"/>
  <c r="G88" i="6"/>
  <c r="E88" i="6"/>
  <c r="G87" i="6"/>
  <c r="E87" i="6"/>
  <c r="G86" i="6"/>
  <c r="E86" i="6"/>
  <c r="G85" i="6"/>
  <c r="E85" i="6"/>
  <c r="I84" i="6"/>
  <c r="G84" i="6"/>
  <c r="E84" i="6"/>
  <c r="G83" i="6"/>
  <c r="E83" i="6"/>
  <c r="G82" i="6"/>
  <c r="E82" i="6"/>
  <c r="G81" i="6"/>
  <c r="E81" i="6"/>
  <c r="G80" i="6"/>
  <c r="E80" i="6"/>
  <c r="G79" i="6"/>
  <c r="E79" i="6"/>
  <c r="E78" i="6"/>
  <c r="I77" i="6"/>
  <c r="G77" i="6"/>
  <c r="E77" i="6"/>
  <c r="G76" i="6"/>
  <c r="E76" i="6"/>
  <c r="E75" i="6"/>
  <c r="G74" i="6"/>
  <c r="E74" i="6"/>
  <c r="G73" i="6"/>
  <c r="E73" i="6"/>
  <c r="G72" i="6"/>
  <c r="E72" i="6"/>
  <c r="G71" i="6"/>
  <c r="E71" i="6"/>
  <c r="G70" i="6"/>
  <c r="E70" i="6"/>
  <c r="G69" i="6"/>
  <c r="E69" i="6"/>
  <c r="G68" i="6"/>
  <c r="E68" i="6"/>
  <c r="G67" i="6"/>
  <c r="E67" i="6"/>
  <c r="I66" i="6"/>
  <c r="G66" i="6"/>
  <c r="E65" i="6"/>
  <c r="I64" i="6"/>
  <c r="G64" i="6"/>
  <c r="E64" i="6"/>
  <c r="I63" i="6"/>
  <c r="G63" i="6"/>
  <c r="E63" i="6"/>
  <c r="I62" i="6"/>
  <c r="E62" i="6"/>
  <c r="G58" i="6"/>
  <c r="E58" i="6"/>
  <c r="G57" i="6"/>
  <c r="E57" i="6"/>
  <c r="G56" i="6"/>
  <c r="E56" i="6"/>
  <c r="G55" i="6"/>
  <c r="E55" i="6"/>
  <c r="G54" i="6"/>
  <c r="E54" i="6"/>
  <c r="G53" i="6"/>
  <c r="E53" i="6"/>
  <c r="G52" i="6"/>
  <c r="E52" i="6"/>
  <c r="G51" i="6"/>
  <c r="E51" i="6"/>
  <c r="G50" i="6"/>
  <c r="E50" i="6"/>
  <c r="E49" i="6"/>
  <c r="G48" i="6"/>
  <c r="E48" i="6"/>
  <c r="G47" i="6"/>
  <c r="E47" i="6"/>
  <c r="G46" i="6"/>
  <c r="E46" i="6"/>
  <c r="G45" i="6"/>
  <c r="E45" i="6"/>
  <c r="I44" i="6"/>
  <c r="G44" i="6"/>
  <c r="E44" i="6"/>
  <c r="I43" i="6"/>
  <c r="G43" i="6"/>
  <c r="G42" i="6"/>
  <c r="E42" i="6"/>
  <c r="G41" i="6"/>
  <c r="E41" i="6"/>
  <c r="G40" i="6"/>
  <c r="E40" i="6"/>
  <c r="I39" i="6"/>
  <c r="G39" i="6"/>
  <c r="E39" i="6"/>
  <c r="I38" i="6"/>
  <c r="G38" i="6"/>
  <c r="E38" i="6"/>
  <c r="G37" i="6"/>
  <c r="E37" i="6"/>
  <c r="G36" i="6"/>
  <c r="E36" i="6"/>
  <c r="I35" i="6"/>
  <c r="G35" i="6"/>
  <c r="E35" i="6"/>
  <c r="G34" i="6"/>
  <c r="E34" i="6"/>
  <c r="I33" i="6"/>
  <c r="G33" i="6"/>
  <c r="E33" i="6"/>
  <c r="G32" i="6"/>
  <c r="E32" i="6"/>
  <c r="G30" i="6"/>
  <c r="E30" i="6"/>
  <c r="G29" i="6"/>
  <c r="E29" i="6"/>
  <c r="G28" i="6"/>
  <c r="E28" i="6"/>
  <c r="G27" i="6"/>
  <c r="E27" i="6"/>
  <c r="G26" i="6"/>
  <c r="E26" i="6"/>
  <c r="G25" i="6"/>
  <c r="E25" i="6"/>
  <c r="E24" i="6"/>
  <c r="G23" i="6"/>
  <c r="E23" i="6"/>
  <c r="G22" i="6"/>
  <c r="E22" i="6"/>
  <c r="E21" i="6"/>
  <c r="G20" i="6"/>
  <c r="E20" i="6"/>
  <c r="G19" i="6"/>
  <c r="E19" i="6"/>
  <c r="G18" i="6"/>
  <c r="E18" i="6"/>
  <c r="G17" i="6"/>
  <c r="E17" i="6"/>
  <c r="G16" i="6"/>
  <c r="E16" i="6"/>
  <c r="I15" i="6"/>
  <c r="G15" i="6"/>
  <c r="E15" i="6"/>
  <c r="G14" i="6"/>
  <c r="E14" i="6"/>
  <c r="E13" i="6"/>
  <c r="I12" i="6"/>
  <c r="G12" i="6"/>
  <c r="E12" i="6"/>
  <c r="G11" i="6"/>
  <c r="E11" i="6"/>
  <c r="G10" i="6"/>
  <c r="E10" i="6"/>
  <c r="G9" i="6"/>
  <c r="E9" i="6"/>
  <c r="I8" i="6"/>
  <c r="G8" i="6"/>
  <c r="E8" i="6"/>
  <c r="G7" i="6"/>
  <c r="E7" i="6"/>
  <c r="I6" i="6"/>
  <c r="G6" i="6"/>
  <c r="E6" i="6"/>
  <c r="I5" i="6"/>
  <c r="G5" i="6"/>
  <c r="E5" i="6"/>
  <c r="G4" i="6"/>
  <c r="E4" i="6"/>
  <c r="G3" i="6"/>
  <c r="G2" i="6"/>
  <c r="E2" i="6"/>
  <c r="G1621" i="5"/>
  <c r="E1621" i="5"/>
  <c r="G1620" i="5"/>
  <c r="E1620" i="5"/>
  <c r="G1619" i="5"/>
  <c r="E1619" i="5"/>
  <c r="G1618" i="5"/>
  <c r="E1618" i="5"/>
  <c r="G1617" i="5"/>
  <c r="E1617" i="5"/>
  <c r="G1616" i="5"/>
  <c r="E1616" i="5"/>
  <c r="G1615" i="5"/>
  <c r="E1615" i="5"/>
  <c r="G1614" i="5"/>
  <c r="E1614" i="5"/>
  <c r="G1613" i="5"/>
  <c r="E1613" i="5"/>
  <c r="G1612" i="5"/>
  <c r="E1612" i="5"/>
  <c r="G1611" i="5"/>
  <c r="E1611" i="5"/>
  <c r="G1610" i="5"/>
  <c r="E1610" i="5"/>
  <c r="G1609" i="5"/>
  <c r="E1609" i="5"/>
  <c r="G1608" i="5"/>
  <c r="E1608" i="5"/>
  <c r="G1607" i="5"/>
  <c r="E1607" i="5"/>
  <c r="G1606" i="5"/>
  <c r="E1606" i="5"/>
  <c r="G1605" i="5"/>
  <c r="E1605" i="5"/>
  <c r="G1604" i="5"/>
  <c r="E1604" i="5"/>
  <c r="G1603" i="5"/>
  <c r="E1603" i="5"/>
  <c r="G1602" i="5"/>
  <c r="E1602" i="5"/>
  <c r="G1601" i="5"/>
  <c r="E1601" i="5"/>
  <c r="G1600" i="5"/>
  <c r="E1600" i="5"/>
  <c r="G1599" i="5"/>
  <c r="E1599" i="5"/>
  <c r="G1598" i="5"/>
  <c r="E1598" i="5"/>
  <c r="G1597" i="5"/>
  <c r="E1597" i="5"/>
  <c r="G1596" i="5"/>
  <c r="E1596" i="5"/>
  <c r="I1595" i="5"/>
  <c r="G1595" i="5"/>
  <c r="E1595" i="5"/>
  <c r="I1594" i="5"/>
  <c r="G1594" i="5"/>
  <c r="E1594" i="5"/>
  <c r="I1593" i="5"/>
  <c r="G1593" i="5"/>
  <c r="E1593" i="5"/>
  <c r="I1592" i="5"/>
  <c r="E1592" i="5"/>
  <c r="I1591" i="5"/>
  <c r="G1591" i="5"/>
  <c r="E1591" i="5"/>
  <c r="I1590" i="5"/>
  <c r="G1590" i="5"/>
  <c r="E1590" i="5"/>
  <c r="I1589" i="5"/>
  <c r="G1589" i="5"/>
  <c r="E1589" i="5"/>
  <c r="I1588" i="5"/>
  <c r="G1588" i="5"/>
  <c r="E1588" i="5"/>
  <c r="I1587" i="5"/>
  <c r="G1587" i="5"/>
  <c r="E1587" i="5"/>
  <c r="I1586" i="5"/>
  <c r="G1586" i="5"/>
  <c r="E1586" i="5"/>
  <c r="I1585" i="5"/>
  <c r="G1585" i="5"/>
  <c r="E1585" i="5"/>
  <c r="I1584" i="5"/>
  <c r="G1584" i="5"/>
  <c r="E1584" i="5"/>
  <c r="I1583" i="5"/>
  <c r="G1583" i="5"/>
  <c r="E1583" i="5"/>
  <c r="I1582" i="5"/>
  <c r="G1582" i="5"/>
  <c r="E1582" i="5"/>
  <c r="I1581" i="5"/>
  <c r="G1581" i="5"/>
  <c r="E1581" i="5"/>
  <c r="I1580" i="5"/>
  <c r="G1580" i="5"/>
  <c r="E1580" i="5"/>
  <c r="I1579" i="5"/>
  <c r="G1579" i="5"/>
  <c r="E1579" i="5"/>
  <c r="I1578" i="5"/>
  <c r="G1578" i="5"/>
  <c r="E1578" i="5"/>
  <c r="I1577" i="5"/>
  <c r="G1577" i="5"/>
  <c r="E1577" i="5"/>
  <c r="I1576" i="5"/>
  <c r="G1576" i="5"/>
  <c r="E1576" i="5"/>
  <c r="I1575" i="5"/>
  <c r="G1575" i="5"/>
  <c r="E1575" i="5"/>
  <c r="I1574" i="5"/>
  <c r="G1574" i="5"/>
  <c r="E1574" i="5"/>
  <c r="I1573" i="5"/>
  <c r="G1573" i="5"/>
  <c r="E1573" i="5"/>
  <c r="I1571" i="5"/>
  <c r="G1571" i="5"/>
  <c r="E1571" i="5"/>
  <c r="I1570" i="5"/>
  <c r="G1570" i="5"/>
  <c r="E1570" i="5"/>
  <c r="I1569" i="5"/>
  <c r="G1569" i="5"/>
  <c r="E1569" i="5"/>
  <c r="I1568" i="5"/>
  <c r="G1568" i="5"/>
  <c r="E1568" i="5"/>
  <c r="I1567" i="5"/>
  <c r="G1567" i="5"/>
  <c r="E1567" i="5"/>
  <c r="I1566" i="5"/>
  <c r="G1566" i="5"/>
  <c r="E1566" i="5"/>
  <c r="I1565" i="5"/>
  <c r="G1565" i="5"/>
  <c r="E1565" i="5"/>
  <c r="I1564" i="5"/>
  <c r="G1564" i="5"/>
  <c r="E1564" i="5"/>
  <c r="I1563" i="5"/>
  <c r="G1563" i="5"/>
  <c r="E1563" i="5"/>
  <c r="I1562" i="5"/>
  <c r="G1562" i="5"/>
  <c r="E1562" i="5"/>
  <c r="I1561" i="5"/>
  <c r="G1561" i="5"/>
  <c r="E1561" i="5"/>
  <c r="I1560" i="5"/>
  <c r="G1560" i="5"/>
  <c r="E1560" i="5"/>
  <c r="I1559" i="5"/>
  <c r="G1559" i="5"/>
  <c r="E1559" i="5"/>
  <c r="I1558" i="5"/>
  <c r="G1558" i="5"/>
  <c r="E1558" i="5"/>
  <c r="I1557" i="5"/>
  <c r="G1557" i="5"/>
  <c r="E1557" i="5"/>
  <c r="I1556" i="5"/>
  <c r="G1556" i="5"/>
  <c r="E1556" i="5"/>
  <c r="I1555" i="5"/>
  <c r="G1555" i="5"/>
  <c r="E1555" i="5"/>
  <c r="I1554" i="5"/>
  <c r="G1554" i="5"/>
  <c r="E1554" i="5"/>
  <c r="I1553" i="5"/>
  <c r="G1553" i="5"/>
  <c r="E1553" i="5"/>
  <c r="I1552" i="5"/>
  <c r="G1552" i="5"/>
  <c r="E1552" i="5"/>
  <c r="I1551" i="5"/>
  <c r="G1551" i="5"/>
  <c r="E1551" i="5"/>
  <c r="I1550" i="5"/>
  <c r="G1550" i="5"/>
  <c r="E1550" i="5"/>
  <c r="I1549" i="5"/>
  <c r="G1549" i="5"/>
  <c r="E1549" i="5"/>
  <c r="I1548" i="5"/>
  <c r="G1548" i="5"/>
  <c r="E1548" i="5"/>
  <c r="I1547" i="5"/>
  <c r="G1547" i="5"/>
  <c r="E1547" i="5"/>
  <c r="I1546" i="5"/>
  <c r="G1546" i="5"/>
  <c r="E1546" i="5"/>
  <c r="I1545" i="5"/>
  <c r="G1545" i="5"/>
  <c r="E1545" i="5"/>
  <c r="I1544" i="5"/>
  <c r="G1544" i="5"/>
  <c r="E1544" i="5"/>
  <c r="I1543" i="5"/>
  <c r="G1543" i="5"/>
  <c r="E1543" i="5"/>
  <c r="I1542" i="5"/>
  <c r="G1542" i="5"/>
  <c r="E1542" i="5"/>
  <c r="I1541" i="5"/>
  <c r="G1541" i="5"/>
  <c r="E1541" i="5"/>
  <c r="I1540" i="5"/>
  <c r="G1540" i="5"/>
  <c r="E1540" i="5"/>
  <c r="I1539" i="5"/>
  <c r="G1539" i="5"/>
  <c r="E1539" i="5"/>
  <c r="I1538" i="5"/>
  <c r="G1538" i="5"/>
  <c r="E1538" i="5"/>
  <c r="I1537" i="5"/>
  <c r="G1537" i="5"/>
  <c r="E1537" i="5"/>
  <c r="I1536" i="5"/>
  <c r="G1536" i="5"/>
  <c r="E1536" i="5"/>
  <c r="I1535" i="5"/>
  <c r="G1535" i="5"/>
  <c r="E1535" i="5"/>
  <c r="I1534" i="5"/>
  <c r="G1534" i="5"/>
  <c r="E1534" i="5"/>
  <c r="I1533" i="5"/>
  <c r="G1533" i="5"/>
  <c r="E1533" i="5"/>
  <c r="I1532" i="5"/>
  <c r="G1532" i="5"/>
  <c r="E1532" i="5"/>
  <c r="I1531" i="5"/>
  <c r="G1531" i="5"/>
  <c r="E1531" i="5"/>
  <c r="I1530" i="5"/>
  <c r="G1530" i="5"/>
  <c r="E1530" i="5"/>
  <c r="I1529" i="5"/>
  <c r="G1529" i="5"/>
  <c r="E1529" i="5"/>
  <c r="I1528" i="5"/>
  <c r="G1528" i="5"/>
  <c r="E1528" i="5"/>
  <c r="I1527" i="5"/>
  <c r="G1527" i="5"/>
  <c r="E1527" i="5"/>
  <c r="I1526" i="5"/>
  <c r="G1526" i="5"/>
  <c r="E1526" i="5"/>
  <c r="I1525" i="5"/>
  <c r="G1525" i="5"/>
  <c r="E1525" i="5"/>
  <c r="I1524" i="5"/>
  <c r="G1524" i="5"/>
  <c r="E1524" i="5"/>
  <c r="I1523" i="5"/>
  <c r="G1523" i="5"/>
  <c r="E1523" i="5"/>
  <c r="I1522" i="5"/>
  <c r="G1522" i="5"/>
  <c r="E1522" i="5"/>
  <c r="I1521" i="5"/>
  <c r="G1521" i="5"/>
  <c r="E1521" i="5"/>
  <c r="I1520" i="5"/>
  <c r="G1520" i="5"/>
  <c r="E1520" i="5"/>
  <c r="I1519" i="5"/>
  <c r="G1519" i="5"/>
  <c r="E1519" i="5"/>
  <c r="I1518" i="5"/>
  <c r="G1518" i="5"/>
  <c r="E1518" i="5"/>
  <c r="I1517" i="5"/>
  <c r="G1517" i="5"/>
  <c r="E1517" i="5"/>
  <c r="I1516" i="5"/>
  <c r="G1516" i="5"/>
  <c r="E1516" i="5"/>
  <c r="I1515" i="5"/>
  <c r="G1515" i="5"/>
  <c r="E1515" i="5"/>
  <c r="I1514" i="5"/>
  <c r="G1514" i="5"/>
  <c r="E1514" i="5"/>
  <c r="I1513" i="5"/>
  <c r="G1513" i="5"/>
  <c r="E1513" i="5"/>
  <c r="I1512" i="5"/>
  <c r="G1512" i="5"/>
  <c r="E1512" i="5"/>
  <c r="I1511" i="5"/>
  <c r="G1511" i="5"/>
  <c r="E1511" i="5"/>
  <c r="I1510" i="5"/>
  <c r="G1510" i="5"/>
  <c r="E1510" i="5"/>
  <c r="I1509" i="5"/>
  <c r="G1509" i="5"/>
  <c r="E1509" i="5"/>
  <c r="I1508" i="5"/>
  <c r="G1508" i="5"/>
  <c r="E1508" i="5"/>
  <c r="I1507" i="5"/>
  <c r="G1507" i="5"/>
  <c r="E1507" i="5"/>
  <c r="I1506" i="5"/>
  <c r="G1506" i="5"/>
  <c r="E1506" i="5"/>
  <c r="I1505" i="5"/>
  <c r="G1505" i="5"/>
  <c r="E1505" i="5"/>
  <c r="I1504" i="5"/>
  <c r="G1504" i="5"/>
  <c r="E1504" i="5"/>
  <c r="I1503" i="5"/>
  <c r="G1503" i="5"/>
  <c r="E1503" i="5"/>
  <c r="I1502" i="5"/>
  <c r="G1502" i="5"/>
  <c r="E1502" i="5"/>
  <c r="I1501" i="5"/>
  <c r="G1501" i="5"/>
  <c r="E1501" i="5"/>
  <c r="I1500" i="5"/>
  <c r="G1500" i="5"/>
  <c r="E1500" i="5"/>
  <c r="I1499" i="5"/>
  <c r="G1499" i="5"/>
  <c r="E1499" i="5"/>
  <c r="I1498" i="5"/>
  <c r="G1498" i="5"/>
  <c r="E1498" i="5"/>
  <c r="I1497" i="5"/>
  <c r="G1497" i="5"/>
  <c r="E1497" i="5"/>
  <c r="I1496" i="5"/>
  <c r="G1496" i="5"/>
  <c r="E1496" i="5"/>
  <c r="I1495" i="5"/>
  <c r="G1495" i="5"/>
  <c r="E1495" i="5"/>
  <c r="I1494" i="5"/>
  <c r="G1494" i="5"/>
  <c r="E1494" i="5"/>
  <c r="I1493" i="5"/>
  <c r="G1493" i="5"/>
  <c r="E1493" i="5"/>
  <c r="I1492" i="5"/>
  <c r="G1492" i="5"/>
  <c r="E1492" i="5"/>
  <c r="I1491" i="5"/>
  <c r="G1491" i="5"/>
  <c r="E1491" i="5"/>
  <c r="I1490" i="5"/>
  <c r="G1490" i="5"/>
  <c r="E1490" i="5"/>
  <c r="I1489" i="5"/>
  <c r="G1489" i="5"/>
  <c r="E1489" i="5"/>
  <c r="I1488" i="5"/>
  <c r="G1488" i="5"/>
  <c r="E1488" i="5"/>
  <c r="I1487" i="5"/>
  <c r="G1487" i="5"/>
  <c r="E1487" i="5"/>
  <c r="I1486" i="5"/>
  <c r="G1486" i="5"/>
  <c r="E1486" i="5"/>
  <c r="I1485" i="5"/>
  <c r="G1485" i="5"/>
  <c r="E1485" i="5"/>
  <c r="I1484" i="5"/>
  <c r="G1484" i="5"/>
  <c r="E1484" i="5"/>
  <c r="I1483" i="5"/>
  <c r="G1483" i="5"/>
  <c r="E1483" i="5"/>
  <c r="I1482" i="5"/>
  <c r="G1482" i="5"/>
  <c r="E1482" i="5"/>
  <c r="I1481" i="5"/>
  <c r="G1481" i="5"/>
  <c r="E1481" i="5"/>
  <c r="I1480" i="5"/>
  <c r="G1480" i="5"/>
  <c r="E1480" i="5"/>
  <c r="I1479" i="5"/>
  <c r="G1479" i="5"/>
  <c r="E1479" i="5"/>
  <c r="I1478" i="5"/>
  <c r="G1478" i="5"/>
  <c r="E1478" i="5"/>
  <c r="I1477" i="5"/>
  <c r="G1477" i="5"/>
  <c r="E1477" i="5"/>
  <c r="I1476" i="5"/>
  <c r="G1476" i="5"/>
  <c r="E1476" i="5"/>
  <c r="I1475" i="5"/>
  <c r="G1475" i="5"/>
  <c r="E1475" i="5"/>
  <c r="I1474" i="5"/>
  <c r="G1474" i="5"/>
  <c r="E1474" i="5"/>
  <c r="I1473" i="5"/>
  <c r="G1473" i="5"/>
  <c r="E1473" i="5"/>
  <c r="I1472" i="5"/>
  <c r="G1472" i="5"/>
  <c r="E1472" i="5"/>
  <c r="I1471" i="5"/>
  <c r="G1471" i="5"/>
  <c r="E1471" i="5"/>
  <c r="I1470" i="5"/>
  <c r="G1470" i="5"/>
  <c r="E1470" i="5"/>
  <c r="I1469" i="5"/>
  <c r="G1469" i="5"/>
  <c r="E1469" i="5"/>
  <c r="I1468" i="5"/>
  <c r="G1468" i="5"/>
  <c r="E1468" i="5"/>
  <c r="I1467" i="5"/>
  <c r="G1467" i="5"/>
  <c r="E1467" i="5"/>
  <c r="I1466" i="5"/>
  <c r="G1466" i="5"/>
  <c r="E1466" i="5"/>
  <c r="I1465" i="5"/>
  <c r="G1465" i="5"/>
  <c r="E1465" i="5"/>
  <c r="I1464" i="5"/>
  <c r="G1464" i="5"/>
  <c r="E1464" i="5"/>
  <c r="I1463" i="5"/>
  <c r="G1463" i="5"/>
  <c r="E1463" i="5"/>
  <c r="I1462" i="5"/>
  <c r="G1462" i="5"/>
  <c r="E1462" i="5"/>
  <c r="I1461" i="5"/>
  <c r="G1461" i="5"/>
  <c r="E1461" i="5"/>
  <c r="I1460" i="5"/>
  <c r="G1460" i="5"/>
  <c r="E1460" i="5"/>
  <c r="I1459" i="5"/>
  <c r="G1459" i="5"/>
  <c r="E1459" i="5"/>
  <c r="I1458" i="5"/>
  <c r="G1458" i="5"/>
  <c r="E1458" i="5"/>
  <c r="I1457" i="5"/>
  <c r="G1457" i="5"/>
  <c r="E1457" i="5"/>
  <c r="I1456" i="5"/>
  <c r="G1456" i="5"/>
  <c r="E1456" i="5"/>
  <c r="I1455" i="5"/>
  <c r="G1455" i="5"/>
  <c r="E1455" i="5"/>
  <c r="I1454" i="5"/>
  <c r="G1454" i="5"/>
  <c r="E1454" i="5"/>
  <c r="I1453" i="5"/>
  <c r="G1453" i="5"/>
  <c r="E1453" i="5"/>
  <c r="I1452" i="5"/>
  <c r="G1452" i="5"/>
  <c r="E1452" i="5"/>
  <c r="I1451" i="5"/>
  <c r="G1451" i="5"/>
  <c r="E1451" i="5"/>
  <c r="I1450" i="5"/>
  <c r="G1450" i="5"/>
  <c r="E1450" i="5"/>
  <c r="I1449" i="5"/>
  <c r="G1449" i="5"/>
  <c r="E1449" i="5"/>
  <c r="I1448" i="5"/>
  <c r="G1448" i="5"/>
  <c r="E1448" i="5"/>
  <c r="I1447" i="5"/>
  <c r="G1447" i="5"/>
  <c r="E1447" i="5"/>
  <c r="I1446" i="5"/>
  <c r="G1446" i="5"/>
  <c r="E1446" i="5"/>
  <c r="I1445" i="5"/>
  <c r="G1445" i="5"/>
  <c r="E1445" i="5"/>
  <c r="I1444" i="5"/>
  <c r="G1444" i="5"/>
  <c r="E1444" i="5"/>
  <c r="I1443" i="5"/>
  <c r="G1443" i="5"/>
  <c r="E1443" i="5"/>
  <c r="I1442" i="5"/>
  <c r="G1442" i="5"/>
  <c r="E1442" i="5"/>
  <c r="I1441" i="5"/>
  <c r="G1441" i="5"/>
  <c r="E1441" i="5"/>
  <c r="I1440" i="5"/>
  <c r="G1440" i="5"/>
  <c r="E1440" i="5"/>
  <c r="I1439" i="5"/>
  <c r="G1439" i="5"/>
  <c r="E1439" i="5"/>
  <c r="I1438" i="5"/>
  <c r="G1438" i="5"/>
  <c r="E1438" i="5"/>
  <c r="I1437" i="5"/>
  <c r="G1437" i="5"/>
  <c r="E1437" i="5"/>
  <c r="I1436" i="5"/>
  <c r="G1436" i="5"/>
  <c r="E1436" i="5"/>
  <c r="I1435" i="5"/>
  <c r="G1435" i="5"/>
  <c r="E1435" i="5"/>
  <c r="I1434" i="5"/>
  <c r="G1434" i="5"/>
  <c r="E1434" i="5"/>
  <c r="I1433" i="5"/>
  <c r="G1433" i="5"/>
  <c r="E1433" i="5"/>
  <c r="I1432" i="5"/>
  <c r="G1432" i="5"/>
  <c r="E1432" i="5"/>
  <c r="I1431" i="5"/>
  <c r="G1431" i="5"/>
  <c r="E1431" i="5"/>
  <c r="I1430" i="5"/>
  <c r="G1430" i="5"/>
  <c r="E1430" i="5"/>
  <c r="I1429" i="5"/>
  <c r="G1429" i="5"/>
  <c r="E1429" i="5"/>
  <c r="I1428" i="5"/>
  <c r="G1428" i="5"/>
  <c r="E1428" i="5"/>
  <c r="I1427" i="5"/>
  <c r="G1427" i="5"/>
  <c r="E1427" i="5"/>
  <c r="I1426" i="5"/>
  <c r="G1426" i="5"/>
  <c r="E1426" i="5"/>
  <c r="I1425" i="5"/>
  <c r="G1425" i="5"/>
  <c r="E1425" i="5"/>
  <c r="I1424" i="5"/>
  <c r="G1424" i="5"/>
  <c r="E1424" i="5"/>
  <c r="I1423" i="5"/>
  <c r="G1423" i="5"/>
  <c r="E1423" i="5"/>
  <c r="I1422" i="5"/>
  <c r="G1422" i="5"/>
  <c r="E1422" i="5"/>
  <c r="I1421" i="5"/>
  <c r="G1421" i="5"/>
  <c r="E1421" i="5"/>
  <c r="I1420" i="5"/>
  <c r="G1420" i="5"/>
  <c r="E1420" i="5"/>
  <c r="I1419" i="5"/>
  <c r="G1419" i="5"/>
  <c r="E1419" i="5"/>
  <c r="I1418" i="5"/>
  <c r="G1418" i="5"/>
  <c r="E1418" i="5"/>
  <c r="I1417" i="5"/>
  <c r="G1417" i="5"/>
  <c r="E1417" i="5"/>
  <c r="I1416" i="5"/>
  <c r="G1416" i="5"/>
  <c r="E1416" i="5"/>
  <c r="I1415" i="5"/>
  <c r="G1415" i="5"/>
  <c r="E1415" i="5"/>
  <c r="I1414" i="5"/>
  <c r="G1414" i="5"/>
  <c r="E1414" i="5"/>
  <c r="I1413" i="5"/>
  <c r="G1413" i="5"/>
  <c r="E1413" i="5"/>
  <c r="I1412" i="5"/>
  <c r="G1412" i="5"/>
  <c r="E1412" i="5"/>
  <c r="I1411" i="5"/>
  <c r="G1411" i="5"/>
  <c r="E1411" i="5"/>
  <c r="I1410" i="5"/>
  <c r="G1410" i="5"/>
  <c r="E1410" i="5"/>
  <c r="I1409" i="5"/>
  <c r="G1409" i="5"/>
  <c r="E1409" i="5"/>
  <c r="I1408" i="5"/>
  <c r="G1408" i="5"/>
  <c r="E1408" i="5"/>
  <c r="I1407" i="5"/>
  <c r="G1407" i="5"/>
  <c r="E1407" i="5"/>
  <c r="I1406" i="5"/>
  <c r="G1406" i="5"/>
  <c r="E1406" i="5"/>
  <c r="I1405" i="5"/>
  <c r="G1405" i="5"/>
  <c r="E1405" i="5"/>
  <c r="I1404" i="5"/>
  <c r="G1404" i="5"/>
  <c r="E1404" i="5"/>
  <c r="I1403" i="5"/>
  <c r="G1403" i="5"/>
  <c r="E1403" i="5"/>
  <c r="I1402" i="5"/>
  <c r="G1402" i="5"/>
  <c r="E1402" i="5"/>
  <c r="I1401" i="5"/>
  <c r="G1401" i="5"/>
  <c r="E1401" i="5"/>
  <c r="I1400" i="5"/>
  <c r="G1400" i="5"/>
  <c r="E1400" i="5"/>
  <c r="I1399" i="5"/>
  <c r="G1399" i="5"/>
  <c r="E1399" i="5"/>
  <c r="I1398" i="5"/>
  <c r="G1398" i="5"/>
  <c r="E1398" i="5"/>
  <c r="I1397" i="5"/>
  <c r="G1397" i="5"/>
  <c r="E1397" i="5"/>
  <c r="I1396" i="5"/>
  <c r="G1396" i="5"/>
  <c r="E1396" i="5"/>
  <c r="I1395" i="5"/>
  <c r="G1395" i="5"/>
  <c r="E1395" i="5"/>
  <c r="I1394" i="5"/>
  <c r="G1394" i="5"/>
  <c r="E1394" i="5"/>
  <c r="I1393" i="5"/>
  <c r="G1393" i="5"/>
  <c r="E1393" i="5"/>
  <c r="I1392" i="5"/>
  <c r="G1392" i="5"/>
  <c r="E1392" i="5"/>
  <c r="I1391" i="5"/>
  <c r="G1391" i="5"/>
  <c r="E1391" i="5"/>
  <c r="I1390" i="5"/>
  <c r="G1390" i="5"/>
  <c r="E1390" i="5"/>
  <c r="I1389" i="5"/>
  <c r="G1389" i="5"/>
  <c r="E1389" i="5"/>
  <c r="I1388" i="5"/>
  <c r="G1388" i="5"/>
  <c r="E1388" i="5"/>
  <c r="I1387" i="5"/>
  <c r="G1387" i="5"/>
  <c r="E1387" i="5"/>
  <c r="I1386" i="5"/>
  <c r="G1386" i="5"/>
  <c r="E1386" i="5"/>
  <c r="I1385" i="5"/>
  <c r="G1385" i="5"/>
  <c r="E1385" i="5"/>
  <c r="I1384" i="5"/>
  <c r="G1384" i="5"/>
  <c r="E1384" i="5"/>
  <c r="I1383" i="5"/>
  <c r="G1383" i="5"/>
  <c r="E1383" i="5"/>
  <c r="I1382" i="5"/>
  <c r="G1382" i="5"/>
  <c r="E1382" i="5"/>
  <c r="I1381" i="5"/>
  <c r="G1381" i="5"/>
  <c r="E1381" i="5"/>
  <c r="I1380" i="5"/>
  <c r="G1380" i="5"/>
  <c r="E1380" i="5"/>
  <c r="I1379" i="5"/>
  <c r="G1379" i="5"/>
  <c r="E1379" i="5"/>
  <c r="I1378" i="5"/>
  <c r="G1378" i="5"/>
  <c r="E1378" i="5"/>
  <c r="I1377" i="5"/>
  <c r="G1377" i="5"/>
  <c r="E1377" i="5"/>
  <c r="I1376" i="5"/>
  <c r="G1376" i="5"/>
  <c r="E1376" i="5"/>
  <c r="I1375" i="5"/>
  <c r="G1375" i="5"/>
  <c r="E1375" i="5"/>
  <c r="I1374" i="5"/>
  <c r="G1374" i="5"/>
  <c r="E1374" i="5"/>
  <c r="I1373" i="5"/>
  <c r="G1373" i="5"/>
  <c r="E1373" i="5"/>
  <c r="I1372" i="5"/>
  <c r="G1372" i="5"/>
  <c r="E1372" i="5"/>
  <c r="I1371" i="5"/>
  <c r="G1371" i="5"/>
  <c r="E1371" i="5"/>
  <c r="I1370" i="5"/>
  <c r="G1370" i="5"/>
  <c r="E1370" i="5"/>
  <c r="I1369" i="5"/>
  <c r="G1369" i="5"/>
  <c r="E1369" i="5"/>
  <c r="I1368" i="5"/>
  <c r="G1368" i="5"/>
  <c r="E1368" i="5"/>
  <c r="I1367" i="5"/>
  <c r="G1367" i="5"/>
  <c r="E1367" i="5"/>
  <c r="I1366" i="5"/>
  <c r="G1366" i="5"/>
  <c r="E1366" i="5"/>
  <c r="I1365" i="5"/>
  <c r="G1365" i="5"/>
  <c r="E1365" i="5"/>
  <c r="I1364" i="5"/>
  <c r="G1364" i="5"/>
  <c r="E1364" i="5"/>
  <c r="I1363" i="5"/>
  <c r="G1363" i="5"/>
  <c r="E1363" i="5"/>
  <c r="I1362" i="5"/>
  <c r="G1362" i="5"/>
  <c r="E1362" i="5"/>
  <c r="I1361" i="5"/>
  <c r="G1361" i="5"/>
  <c r="E1361" i="5"/>
  <c r="I1360" i="5"/>
  <c r="G1360" i="5"/>
  <c r="E1360" i="5"/>
  <c r="I1359" i="5"/>
  <c r="G1359" i="5"/>
  <c r="E1359" i="5"/>
  <c r="I1358" i="5"/>
  <c r="G1358" i="5"/>
  <c r="E1358" i="5"/>
  <c r="I1357" i="5"/>
  <c r="G1357" i="5"/>
  <c r="E1357" i="5"/>
  <c r="I1356" i="5"/>
  <c r="G1356" i="5"/>
  <c r="E1356" i="5"/>
  <c r="I1355" i="5"/>
  <c r="G1355" i="5"/>
  <c r="E1355" i="5"/>
  <c r="I1354" i="5"/>
  <c r="G1354" i="5"/>
  <c r="E1354" i="5"/>
  <c r="I1353" i="5"/>
  <c r="G1353" i="5"/>
  <c r="E1353" i="5"/>
  <c r="I1352" i="5"/>
  <c r="G1352" i="5"/>
  <c r="E1352" i="5"/>
  <c r="I1351" i="5"/>
  <c r="G1351" i="5"/>
  <c r="E1351" i="5"/>
  <c r="I1350" i="5"/>
  <c r="G1350" i="5"/>
  <c r="E1350" i="5"/>
  <c r="I1349" i="5"/>
  <c r="G1349" i="5"/>
  <c r="E1349" i="5"/>
  <c r="I1348" i="5"/>
  <c r="G1348" i="5"/>
  <c r="E1348" i="5"/>
  <c r="I1347" i="5"/>
  <c r="G1347" i="5"/>
  <c r="E1347" i="5"/>
  <c r="I1346" i="5"/>
  <c r="G1346" i="5"/>
  <c r="E1346" i="5"/>
  <c r="I1345" i="5"/>
  <c r="G1345" i="5"/>
  <c r="E1345" i="5"/>
  <c r="I1344" i="5"/>
  <c r="G1344" i="5"/>
  <c r="E1344" i="5"/>
  <c r="I1343" i="5"/>
  <c r="G1343" i="5"/>
  <c r="E1343" i="5"/>
  <c r="I1342" i="5"/>
  <c r="G1342" i="5"/>
  <c r="E1342" i="5"/>
  <c r="I1341" i="5"/>
  <c r="G1341" i="5"/>
  <c r="E1341" i="5"/>
  <c r="I1340" i="5"/>
  <c r="G1340" i="5"/>
  <c r="E1340" i="5"/>
  <c r="I1339" i="5"/>
  <c r="G1339" i="5"/>
  <c r="E1339" i="5"/>
  <c r="I1338" i="5"/>
  <c r="G1338" i="5"/>
  <c r="E1338" i="5"/>
  <c r="I1337" i="5"/>
  <c r="G1337" i="5"/>
  <c r="E1337" i="5"/>
  <c r="I1336" i="5"/>
  <c r="G1336" i="5"/>
  <c r="E1336" i="5"/>
  <c r="I1335" i="5"/>
  <c r="G1335" i="5"/>
  <c r="E1335" i="5"/>
  <c r="I1334" i="5"/>
  <c r="G1334" i="5"/>
  <c r="E1334" i="5"/>
  <c r="I1333" i="5"/>
  <c r="G1333" i="5"/>
  <c r="E1333" i="5"/>
  <c r="I1332" i="5"/>
  <c r="G1332" i="5"/>
  <c r="E1332" i="5"/>
  <c r="I1331" i="5"/>
  <c r="G1331" i="5"/>
  <c r="E1331" i="5"/>
  <c r="I1330" i="5"/>
  <c r="G1330" i="5"/>
  <c r="E1330" i="5"/>
  <c r="I1329" i="5"/>
  <c r="G1329" i="5"/>
  <c r="E1329" i="5"/>
  <c r="I1328" i="5"/>
  <c r="G1328" i="5"/>
  <c r="E1328" i="5"/>
  <c r="I1327" i="5"/>
  <c r="G1327" i="5"/>
  <c r="E1327" i="5"/>
  <c r="I1326" i="5"/>
  <c r="G1326" i="5"/>
  <c r="E1326" i="5"/>
  <c r="I1325" i="5"/>
  <c r="G1325" i="5"/>
  <c r="E1325" i="5"/>
  <c r="I1324" i="5"/>
  <c r="G1324" i="5"/>
  <c r="E1324" i="5"/>
  <c r="I1323" i="5"/>
  <c r="G1323" i="5"/>
  <c r="E1323" i="5"/>
  <c r="I1322" i="5"/>
  <c r="G1322" i="5"/>
  <c r="E1322" i="5"/>
  <c r="I1321" i="5"/>
  <c r="G1321" i="5"/>
  <c r="E1321" i="5"/>
  <c r="I1320" i="5"/>
  <c r="G1320" i="5"/>
  <c r="E1320" i="5"/>
  <c r="I1319" i="5"/>
  <c r="G1319" i="5"/>
  <c r="E1319" i="5"/>
  <c r="I1318" i="5"/>
  <c r="G1318" i="5"/>
  <c r="E1318" i="5"/>
  <c r="I1317" i="5"/>
  <c r="G1317" i="5"/>
  <c r="E1317" i="5"/>
  <c r="I1316" i="5"/>
  <c r="G1316" i="5"/>
  <c r="E1316" i="5"/>
  <c r="I1315" i="5"/>
  <c r="G1315" i="5"/>
  <c r="E1315" i="5"/>
  <c r="I1314" i="5"/>
  <c r="G1314" i="5"/>
  <c r="E1314" i="5"/>
  <c r="I1313" i="5"/>
  <c r="G1313" i="5"/>
  <c r="E1313" i="5"/>
  <c r="I1312" i="5"/>
  <c r="G1312" i="5"/>
  <c r="E1312" i="5"/>
  <c r="I1311" i="5"/>
  <c r="G1311" i="5"/>
  <c r="E1311" i="5"/>
  <c r="I1310" i="5"/>
  <c r="G1310" i="5"/>
  <c r="E1310" i="5"/>
  <c r="I1309" i="5"/>
  <c r="G1309" i="5"/>
  <c r="E1309" i="5"/>
  <c r="I1308" i="5"/>
  <c r="G1308" i="5"/>
  <c r="E1308" i="5"/>
  <c r="I1307" i="5"/>
  <c r="G1307" i="5"/>
  <c r="E1307" i="5"/>
  <c r="I1306" i="5"/>
  <c r="G1306" i="5"/>
  <c r="E1306" i="5"/>
  <c r="I1305" i="5"/>
  <c r="G1305" i="5"/>
  <c r="E1305" i="5"/>
  <c r="I1304" i="5"/>
  <c r="G1304" i="5"/>
  <c r="E1304" i="5"/>
  <c r="I1303" i="5"/>
  <c r="G1303" i="5"/>
  <c r="E1303" i="5"/>
  <c r="I1302" i="5"/>
  <c r="G1302" i="5"/>
  <c r="E1302" i="5"/>
  <c r="I1301" i="5"/>
  <c r="G1301" i="5"/>
  <c r="E1301" i="5"/>
  <c r="I1300" i="5"/>
  <c r="G1300" i="5"/>
  <c r="E1300" i="5"/>
  <c r="I1299" i="5"/>
  <c r="G1299" i="5"/>
  <c r="E1299" i="5"/>
  <c r="I1298" i="5"/>
  <c r="G1298" i="5"/>
  <c r="E1298" i="5"/>
  <c r="I1297" i="5"/>
  <c r="G1297" i="5"/>
  <c r="E1297" i="5"/>
  <c r="I1296" i="5"/>
  <c r="G1296" i="5"/>
  <c r="E1296" i="5"/>
  <c r="I1295" i="5"/>
  <c r="G1295" i="5"/>
  <c r="E1295" i="5"/>
  <c r="I1294" i="5"/>
  <c r="G1294" i="5"/>
  <c r="E1294" i="5"/>
  <c r="I1293" i="5"/>
  <c r="G1293" i="5"/>
  <c r="E1293" i="5"/>
  <c r="I1292" i="5"/>
  <c r="G1292" i="5"/>
  <c r="E1292" i="5"/>
  <c r="I1291" i="5"/>
  <c r="G1291" i="5"/>
  <c r="E1291" i="5"/>
  <c r="I1290" i="5"/>
  <c r="G1290" i="5"/>
  <c r="E1290" i="5"/>
  <c r="I1289" i="5"/>
  <c r="G1289" i="5"/>
  <c r="E1289" i="5"/>
  <c r="I1288" i="5"/>
  <c r="G1288" i="5"/>
  <c r="E1288" i="5"/>
  <c r="I1287" i="5"/>
  <c r="G1287" i="5"/>
  <c r="E1287" i="5"/>
  <c r="I1286" i="5"/>
  <c r="G1286" i="5"/>
  <c r="E1286" i="5"/>
  <c r="I1285" i="5"/>
  <c r="G1285" i="5"/>
  <c r="E1285" i="5"/>
  <c r="I1284" i="5"/>
  <c r="G1284" i="5"/>
  <c r="E1284" i="5"/>
  <c r="I1283" i="5"/>
  <c r="G1283" i="5"/>
  <c r="E1283" i="5"/>
  <c r="I1282" i="5"/>
  <c r="G1282" i="5"/>
  <c r="E1282" i="5"/>
  <c r="I1281" i="5"/>
  <c r="G1281" i="5"/>
  <c r="E1281" i="5"/>
  <c r="I1280" i="5"/>
  <c r="G1280" i="5"/>
  <c r="E1280" i="5"/>
  <c r="I1279" i="5"/>
  <c r="G1279" i="5"/>
  <c r="E1279" i="5"/>
  <c r="I1278" i="5"/>
  <c r="G1278" i="5"/>
  <c r="E1278" i="5"/>
  <c r="I1277" i="5"/>
  <c r="G1277" i="5"/>
  <c r="E1277" i="5"/>
  <c r="I1276" i="5"/>
  <c r="G1276" i="5"/>
  <c r="E1276" i="5"/>
  <c r="I1275" i="5"/>
  <c r="G1275" i="5"/>
  <c r="E1275" i="5"/>
  <c r="I1274" i="5"/>
  <c r="G1274" i="5"/>
  <c r="E1274" i="5"/>
  <c r="I1273" i="5"/>
  <c r="G1273" i="5"/>
  <c r="E1273" i="5"/>
  <c r="I1272" i="5"/>
  <c r="G1272" i="5"/>
  <c r="E1272" i="5"/>
  <c r="I1271" i="5"/>
  <c r="G1271" i="5"/>
  <c r="E1271" i="5"/>
  <c r="I1270" i="5"/>
  <c r="G1270" i="5"/>
  <c r="E1270" i="5"/>
  <c r="I1269" i="5"/>
  <c r="G1269" i="5"/>
  <c r="E1269" i="5"/>
  <c r="I1268" i="5"/>
  <c r="G1268" i="5"/>
  <c r="E1268" i="5"/>
  <c r="I1267" i="5"/>
  <c r="G1267" i="5"/>
  <c r="E1267" i="5"/>
  <c r="I1266" i="5"/>
  <c r="G1266" i="5"/>
  <c r="E1266" i="5"/>
  <c r="I1265" i="5"/>
  <c r="G1265" i="5"/>
  <c r="E1265" i="5"/>
  <c r="I1264" i="5"/>
  <c r="G1264" i="5"/>
  <c r="E1264" i="5"/>
  <c r="I1263" i="5"/>
  <c r="G1263" i="5"/>
  <c r="E1263" i="5"/>
  <c r="I1262" i="5"/>
  <c r="G1262" i="5"/>
  <c r="E1262" i="5"/>
  <c r="I1261" i="5"/>
  <c r="G1261" i="5"/>
  <c r="E1261" i="5"/>
  <c r="I1260" i="5"/>
  <c r="G1260" i="5"/>
  <c r="E1260" i="5"/>
  <c r="I1259" i="5"/>
  <c r="G1259" i="5"/>
  <c r="E1259" i="5"/>
  <c r="I1258" i="5"/>
  <c r="G1258" i="5"/>
  <c r="E1258" i="5"/>
  <c r="I1257" i="5"/>
  <c r="G1257" i="5"/>
  <c r="E1257" i="5"/>
  <c r="I1256" i="5"/>
  <c r="G1256" i="5"/>
  <c r="E1256" i="5"/>
  <c r="I1255" i="5"/>
  <c r="G1255" i="5"/>
  <c r="E1255" i="5"/>
  <c r="I1254" i="5"/>
  <c r="G1254" i="5"/>
  <c r="E1254" i="5"/>
  <c r="I1253" i="5"/>
  <c r="G1253" i="5"/>
  <c r="E1253" i="5"/>
  <c r="I1252" i="5"/>
  <c r="G1252" i="5"/>
  <c r="E1252" i="5"/>
  <c r="I1251" i="5"/>
  <c r="G1251" i="5"/>
  <c r="E1251" i="5"/>
  <c r="I1250" i="5"/>
  <c r="G1250" i="5"/>
  <c r="E1250" i="5"/>
  <c r="I1249" i="5"/>
  <c r="G1249" i="5"/>
  <c r="E1249" i="5"/>
  <c r="I1248" i="5"/>
  <c r="I1247" i="5"/>
  <c r="G1247" i="5"/>
  <c r="E1247" i="5"/>
  <c r="I1246" i="5"/>
  <c r="G1246" i="5"/>
  <c r="E1246" i="5"/>
  <c r="I1245" i="5"/>
  <c r="G1245" i="5"/>
  <c r="E1245" i="5"/>
  <c r="I1244" i="5"/>
  <c r="G1244" i="5"/>
  <c r="E1244" i="5"/>
  <c r="I1243" i="5"/>
  <c r="G1243" i="5"/>
  <c r="E1243" i="5"/>
  <c r="I1242" i="5"/>
  <c r="G1242" i="5"/>
  <c r="E1242" i="5"/>
  <c r="I1241" i="5"/>
  <c r="G1241" i="5"/>
  <c r="E1241" i="5"/>
  <c r="I1240" i="5"/>
  <c r="G1240" i="5"/>
  <c r="E1240" i="5"/>
  <c r="I1239" i="5"/>
  <c r="G1239" i="5"/>
  <c r="E1239" i="5"/>
  <c r="I1238" i="5"/>
  <c r="G1238" i="5"/>
  <c r="E1238" i="5"/>
  <c r="I1237" i="5"/>
  <c r="G1237" i="5"/>
  <c r="E1237" i="5"/>
  <c r="I1236" i="5"/>
  <c r="G1236" i="5"/>
  <c r="E1236" i="5"/>
  <c r="I1235" i="5"/>
  <c r="G1235" i="5"/>
  <c r="E1235" i="5"/>
  <c r="I1234" i="5"/>
  <c r="G1234" i="5"/>
  <c r="E1234" i="5"/>
  <c r="I1233" i="5"/>
  <c r="G1233" i="5"/>
  <c r="E1233" i="5"/>
  <c r="I1232" i="5"/>
  <c r="G1232" i="5"/>
  <c r="E1232" i="5"/>
  <c r="I1231" i="5"/>
  <c r="G1231" i="5"/>
  <c r="E1231" i="5"/>
  <c r="I1230" i="5"/>
  <c r="G1230" i="5"/>
  <c r="E1230" i="5"/>
  <c r="I1229" i="5"/>
  <c r="G1229" i="5"/>
  <c r="E1229" i="5"/>
  <c r="I1228" i="5"/>
  <c r="G1228" i="5"/>
  <c r="E1228" i="5"/>
  <c r="I1227" i="5"/>
  <c r="G1227" i="5"/>
  <c r="E1227" i="5"/>
  <c r="I1226" i="5"/>
  <c r="G1226" i="5"/>
  <c r="E1226" i="5"/>
  <c r="I1225" i="5"/>
  <c r="G1225" i="5"/>
  <c r="E1225" i="5"/>
  <c r="I1224" i="5"/>
  <c r="G1224" i="5"/>
  <c r="E1224" i="5"/>
  <c r="I1223" i="5"/>
  <c r="G1223" i="5"/>
  <c r="E1223" i="5"/>
  <c r="I1222" i="5"/>
  <c r="G1222" i="5"/>
  <c r="E1222" i="5"/>
  <c r="I1221" i="5"/>
  <c r="G1221" i="5"/>
  <c r="E1221" i="5"/>
  <c r="I1220" i="5"/>
  <c r="G1220" i="5"/>
  <c r="E1220" i="5"/>
  <c r="I1219" i="5"/>
  <c r="G1219" i="5"/>
  <c r="E1219" i="5"/>
  <c r="I1218" i="5"/>
  <c r="G1218" i="5"/>
  <c r="E1218" i="5"/>
  <c r="I1217" i="5"/>
  <c r="G1217" i="5"/>
  <c r="E1217" i="5"/>
  <c r="I1216" i="5"/>
  <c r="G1216" i="5"/>
  <c r="E1216" i="5"/>
  <c r="I1215" i="5"/>
  <c r="G1215" i="5"/>
  <c r="E1215" i="5"/>
  <c r="I1214" i="5"/>
  <c r="G1214" i="5"/>
  <c r="E1214" i="5"/>
  <c r="I1213" i="5"/>
  <c r="G1213" i="5"/>
  <c r="E1213" i="5"/>
  <c r="I1212" i="5"/>
  <c r="G1212" i="5"/>
  <c r="E1212" i="5"/>
  <c r="I1211" i="5"/>
  <c r="G1211" i="5"/>
  <c r="E1211" i="5"/>
  <c r="I1210" i="5"/>
  <c r="G1210" i="5"/>
  <c r="E1210" i="5"/>
  <c r="I1209" i="5"/>
  <c r="G1209" i="5"/>
  <c r="E1209" i="5"/>
  <c r="I1208" i="5"/>
  <c r="G1208" i="5"/>
  <c r="E1208" i="5"/>
  <c r="I1207" i="5"/>
  <c r="G1207" i="5"/>
  <c r="E1207" i="5"/>
  <c r="I1206" i="5"/>
  <c r="G1206" i="5"/>
  <c r="E1206" i="5"/>
  <c r="I1205" i="5"/>
  <c r="G1205" i="5"/>
  <c r="E1205" i="5"/>
  <c r="I1204" i="5"/>
  <c r="G1204" i="5"/>
  <c r="E1204" i="5"/>
  <c r="I1203" i="5"/>
  <c r="G1203" i="5"/>
  <c r="E1203" i="5"/>
  <c r="I1202" i="5"/>
  <c r="G1202" i="5"/>
  <c r="E1202" i="5"/>
  <c r="I1201" i="5"/>
  <c r="G1201" i="5"/>
  <c r="E1201" i="5"/>
  <c r="I1200" i="5"/>
  <c r="G1200" i="5"/>
  <c r="E1200" i="5"/>
  <c r="I1199" i="5"/>
  <c r="G1199" i="5"/>
  <c r="E1199" i="5"/>
  <c r="I1198" i="5"/>
  <c r="G1198" i="5"/>
  <c r="E1198" i="5"/>
  <c r="I1197" i="5"/>
  <c r="G1197" i="5"/>
  <c r="E1197" i="5"/>
  <c r="I1196" i="5"/>
  <c r="G1196" i="5"/>
  <c r="E1196" i="5"/>
  <c r="I1195" i="5"/>
  <c r="G1195" i="5"/>
  <c r="E1195" i="5"/>
  <c r="I1194" i="5"/>
  <c r="G1194" i="5"/>
  <c r="E1194" i="5"/>
  <c r="I1193" i="5"/>
  <c r="I1192" i="5"/>
  <c r="G1192" i="5"/>
  <c r="E1192" i="5"/>
  <c r="I1191" i="5"/>
  <c r="G1191" i="5"/>
  <c r="E1191" i="5"/>
  <c r="I1190" i="5"/>
  <c r="G1190" i="5"/>
  <c r="E1190" i="5"/>
  <c r="I1189" i="5"/>
  <c r="G1189" i="5"/>
  <c r="E1189" i="5"/>
  <c r="I1188" i="5"/>
  <c r="G1188" i="5"/>
  <c r="E1188" i="5"/>
  <c r="I1187" i="5"/>
  <c r="G1187" i="5"/>
  <c r="E1187" i="5"/>
  <c r="I1186" i="5"/>
  <c r="G1186" i="5"/>
  <c r="E1186" i="5"/>
  <c r="I1185" i="5"/>
  <c r="G1185" i="5"/>
  <c r="E1185" i="5"/>
  <c r="I1184" i="5"/>
  <c r="G1184" i="5"/>
  <c r="E1184" i="5"/>
  <c r="I1183" i="5"/>
  <c r="G1183" i="5"/>
  <c r="E1183" i="5"/>
  <c r="I1182" i="5"/>
  <c r="G1182" i="5"/>
  <c r="E1182" i="5"/>
  <c r="I1181" i="5"/>
  <c r="G1181" i="5"/>
  <c r="E1181" i="5"/>
  <c r="I1180" i="5"/>
  <c r="G1180" i="5"/>
  <c r="E1180" i="5"/>
  <c r="I1179" i="5"/>
  <c r="G1179" i="5"/>
  <c r="E1179" i="5"/>
  <c r="I1178" i="5"/>
  <c r="G1178" i="5"/>
  <c r="E1178" i="5"/>
  <c r="I1177" i="5"/>
  <c r="G1177" i="5"/>
  <c r="E1177" i="5"/>
  <c r="I1176" i="5"/>
  <c r="G1176" i="5"/>
  <c r="E1176" i="5"/>
  <c r="I1175" i="5"/>
  <c r="G1175" i="5"/>
  <c r="E1175" i="5"/>
  <c r="I1174" i="5"/>
  <c r="G1174" i="5"/>
  <c r="E1174" i="5"/>
  <c r="I1173" i="5"/>
  <c r="G1173" i="5"/>
  <c r="E1173" i="5"/>
  <c r="I1172" i="5"/>
  <c r="G1172" i="5"/>
  <c r="E1172" i="5"/>
  <c r="I1171" i="5"/>
  <c r="G1171" i="5"/>
  <c r="E1171" i="5"/>
  <c r="I1170" i="5"/>
  <c r="G1170" i="5"/>
  <c r="E1170" i="5"/>
  <c r="I1169" i="5"/>
  <c r="G1169" i="5"/>
  <c r="E1169" i="5"/>
  <c r="I1168" i="5"/>
  <c r="G1168" i="5"/>
  <c r="E1168" i="5"/>
  <c r="I1167" i="5"/>
  <c r="G1167" i="5"/>
  <c r="E1167" i="5"/>
  <c r="I1165" i="5"/>
  <c r="G1165" i="5"/>
  <c r="E1165" i="5"/>
  <c r="I1164" i="5"/>
  <c r="G1164" i="5"/>
  <c r="E1164" i="5"/>
  <c r="I1163" i="5"/>
  <c r="G1163" i="5"/>
  <c r="E1163" i="5"/>
  <c r="I1162" i="5"/>
  <c r="G1162" i="5"/>
  <c r="E1162" i="5"/>
  <c r="I1161" i="5"/>
  <c r="G1161" i="5"/>
  <c r="E1161" i="5"/>
  <c r="I1160" i="5"/>
  <c r="G1160" i="5"/>
  <c r="E1160" i="5"/>
  <c r="I1159" i="5"/>
  <c r="G1159" i="5"/>
  <c r="E1159" i="5"/>
  <c r="I1158" i="5"/>
  <c r="G1158" i="5"/>
  <c r="E1158" i="5"/>
  <c r="I1157" i="5"/>
  <c r="G1157" i="5"/>
  <c r="E1157" i="5"/>
  <c r="I1156" i="5"/>
  <c r="G1156" i="5"/>
  <c r="E1156" i="5"/>
  <c r="I1154" i="5"/>
  <c r="G1154" i="5"/>
  <c r="I1153" i="5"/>
  <c r="G1153" i="5"/>
  <c r="I1152" i="5"/>
  <c r="G1152" i="5"/>
  <c r="E1152" i="5"/>
  <c r="I1151" i="5"/>
  <c r="G1151" i="5"/>
  <c r="E1151" i="5"/>
  <c r="I1150" i="5"/>
  <c r="G1150" i="5"/>
  <c r="E1150" i="5"/>
  <c r="I1149" i="5"/>
  <c r="G1149" i="5"/>
  <c r="E1149" i="5"/>
  <c r="I1148" i="5"/>
  <c r="G1148" i="5"/>
  <c r="E1148" i="5"/>
  <c r="I1147" i="5"/>
  <c r="G1147" i="5"/>
  <c r="E1147" i="5"/>
  <c r="I1146" i="5"/>
  <c r="G1146" i="5"/>
  <c r="E1146" i="5"/>
  <c r="I1145" i="5"/>
  <c r="G1145" i="5"/>
  <c r="E1145" i="5"/>
  <c r="I1144" i="5"/>
  <c r="G1144" i="5"/>
  <c r="E1144" i="5"/>
  <c r="I1143" i="5"/>
  <c r="G1143" i="5"/>
  <c r="E1143" i="5"/>
  <c r="I1142" i="5"/>
  <c r="G1142" i="5"/>
  <c r="E1142" i="5"/>
  <c r="I1141" i="5"/>
  <c r="G1141" i="5"/>
  <c r="E1141" i="5"/>
  <c r="I1140" i="5"/>
  <c r="G1140" i="5"/>
  <c r="E1140" i="5"/>
  <c r="I1139" i="5"/>
  <c r="G1139" i="5"/>
  <c r="E1139" i="5"/>
  <c r="I1138" i="5"/>
  <c r="G1138" i="5"/>
  <c r="E1138" i="5"/>
  <c r="I1137" i="5"/>
  <c r="G1137" i="5"/>
  <c r="E1137" i="5"/>
  <c r="I1136" i="5"/>
  <c r="G1136" i="5"/>
  <c r="E1136" i="5"/>
  <c r="I1135" i="5"/>
  <c r="G1135" i="5"/>
  <c r="E1135" i="5"/>
  <c r="I1134" i="5"/>
  <c r="G1134" i="5"/>
  <c r="E1134" i="5"/>
  <c r="I1133" i="5"/>
  <c r="G1133" i="5"/>
  <c r="E1133" i="5"/>
  <c r="I1132" i="5"/>
  <c r="G1132" i="5"/>
  <c r="E1132" i="5"/>
  <c r="I1131" i="5"/>
  <c r="G1131" i="5"/>
  <c r="E1131" i="5"/>
  <c r="I1130" i="5"/>
  <c r="G1130" i="5"/>
  <c r="E1130" i="5"/>
  <c r="I1129" i="5"/>
  <c r="G1129" i="5"/>
  <c r="E1129" i="5"/>
  <c r="I1128" i="5"/>
  <c r="G1128" i="5"/>
  <c r="E1128" i="5"/>
  <c r="I1127" i="5"/>
  <c r="G1127" i="5"/>
  <c r="E1127" i="5"/>
  <c r="I1126" i="5"/>
  <c r="G1126" i="5"/>
  <c r="E1126" i="5"/>
  <c r="I1125" i="5"/>
  <c r="G1125" i="5"/>
  <c r="E1125" i="5"/>
  <c r="I1124" i="5"/>
  <c r="G1124" i="5"/>
  <c r="E1124" i="5"/>
  <c r="G1123" i="5"/>
  <c r="E1123" i="5"/>
  <c r="I1122" i="5"/>
  <c r="G1122" i="5"/>
  <c r="E1122" i="5"/>
  <c r="I1121" i="5"/>
  <c r="G1121" i="5"/>
  <c r="E1121" i="5"/>
  <c r="I1120" i="5"/>
  <c r="G1120" i="5"/>
  <c r="E1120" i="5"/>
  <c r="G1119" i="5"/>
  <c r="E1119" i="5"/>
  <c r="I1118" i="5"/>
  <c r="G1118" i="5"/>
  <c r="E1118" i="5"/>
  <c r="I1117" i="5"/>
  <c r="G1117" i="5"/>
  <c r="E1117" i="5"/>
  <c r="I1116" i="5"/>
  <c r="G1116" i="5"/>
  <c r="E1116" i="5"/>
  <c r="I1115" i="5"/>
  <c r="G1115" i="5"/>
  <c r="E1115" i="5"/>
  <c r="I1114" i="5"/>
  <c r="G1114" i="5"/>
  <c r="E1114" i="5"/>
  <c r="I1113" i="5"/>
  <c r="G1113" i="5"/>
  <c r="E1113" i="5"/>
  <c r="I1112" i="5"/>
  <c r="G1112" i="5"/>
  <c r="E1112" i="5"/>
  <c r="I1111" i="5"/>
  <c r="G1111" i="5"/>
  <c r="E1111" i="5"/>
  <c r="I1110" i="5"/>
  <c r="G1110" i="5"/>
  <c r="E1110" i="5"/>
  <c r="I1109" i="5"/>
  <c r="G1109" i="5"/>
  <c r="E1109" i="5"/>
  <c r="I1108" i="5"/>
  <c r="G1108" i="5"/>
  <c r="E1108" i="5"/>
  <c r="I1107" i="5"/>
  <c r="G1107" i="5"/>
  <c r="E1107" i="5"/>
  <c r="I1106" i="5"/>
  <c r="G1106" i="5"/>
  <c r="E1106" i="5"/>
  <c r="I1105" i="5"/>
  <c r="G1105" i="5"/>
  <c r="E1105" i="5"/>
  <c r="I1104" i="5"/>
  <c r="G1104" i="5"/>
  <c r="E1104" i="5"/>
  <c r="I1103" i="5"/>
  <c r="G1103" i="5"/>
  <c r="E1103" i="5"/>
  <c r="I1102" i="5"/>
  <c r="G1102" i="5"/>
  <c r="E1102" i="5"/>
  <c r="I1101" i="5"/>
  <c r="G1101" i="5"/>
  <c r="E1101" i="5"/>
  <c r="I1100" i="5"/>
  <c r="G1100" i="5"/>
  <c r="E1100" i="5"/>
  <c r="I1099" i="5"/>
  <c r="G1099" i="5"/>
  <c r="E1099" i="5"/>
  <c r="I1098" i="5"/>
  <c r="G1098" i="5"/>
  <c r="E1098" i="5"/>
  <c r="I1097" i="5"/>
  <c r="G1097" i="5"/>
  <c r="E1097" i="5"/>
  <c r="I1096" i="5"/>
  <c r="G1096" i="5"/>
  <c r="E1096" i="5"/>
  <c r="I1095" i="5"/>
  <c r="G1095" i="5"/>
  <c r="E1095" i="5"/>
  <c r="I1094" i="5"/>
  <c r="G1094" i="5"/>
  <c r="E1094" i="5"/>
  <c r="I1093" i="5"/>
  <c r="G1093" i="5"/>
  <c r="E1093" i="5"/>
  <c r="I1092" i="5"/>
  <c r="G1092" i="5"/>
  <c r="E1092" i="5"/>
  <c r="I1091" i="5"/>
  <c r="G1091" i="5"/>
  <c r="E1091" i="5"/>
  <c r="I1090" i="5"/>
  <c r="G1090" i="5"/>
  <c r="E1090" i="5"/>
  <c r="I1089" i="5"/>
  <c r="G1089" i="5"/>
  <c r="E1089" i="5"/>
  <c r="I1088" i="5"/>
  <c r="G1088" i="5"/>
  <c r="E1088" i="5"/>
  <c r="I1087" i="5"/>
  <c r="G1087" i="5"/>
  <c r="E1087" i="5"/>
  <c r="I1086" i="5"/>
  <c r="G1086" i="5"/>
  <c r="E1086" i="5"/>
  <c r="I1085" i="5"/>
  <c r="G1085" i="5"/>
  <c r="E1085" i="5"/>
  <c r="I1084" i="5"/>
  <c r="G1084" i="5"/>
  <c r="E1084" i="5"/>
  <c r="I1083" i="5"/>
  <c r="G1083" i="5"/>
  <c r="E1083" i="5"/>
  <c r="I1082" i="5"/>
  <c r="G1082" i="5"/>
  <c r="E1082" i="5"/>
  <c r="I1081" i="5"/>
  <c r="G1081" i="5"/>
  <c r="E1081" i="5"/>
  <c r="I1080" i="5"/>
  <c r="G1080" i="5"/>
  <c r="E1080" i="5"/>
  <c r="I1079" i="5"/>
  <c r="G1079" i="5"/>
  <c r="E1079" i="5"/>
  <c r="I1078" i="5"/>
  <c r="G1078" i="5"/>
  <c r="E1078" i="5"/>
  <c r="I1077" i="5"/>
  <c r="G1077" i="5"/>
  <c r="E1077" i="5"/>
  <c r="I1076" i="5"/>
  <c r="G1076" i="5"/>
  <c r="E1076" i="5"/>
  <c r="I1074" i="5"/>
  <c r="G1074" i="5"/>
  <c r="E1074" i="5"/>
  <c r="I1073" i="5"/>
  <c r="G1073" i="5"/>
  <c r="E1073" i="5"/>
  <c r="I1072" i="5"/>
  <c r="G1072" i="5"/>
  <c r="E1072" i="5"/>
  <c r="I1071" i="5"/>
  <c r="G1071" i="5"/>
  <c r="E1071" i="5"/>
  <c r="I1070" i="5"/>
  <c r="G1070" i="5"/>
  <c r="E1070" i="5"/>
  <c r="I1069" i="5"/>
  <c r="G1069" i="5"/>
  <c r="E1069" i="5"/>
  <c r="I1068" i="5"/>
  <c r="G1068" i="5"/>
  <c r="E1068" i="5"/>
  <c r="I1067" i="5"/>
  <c r="G1067" i="5"/>
  <c r="E1067" i="5"/>
  <c r="I1066" i="5"/>
  <c r="G1066" i="5"/>
  <c r="E1066" i="5"/>
  <c r="I1065" i="5"/>
  <c r="G1065" i="5"/>
  <c r="E1065" i="5"/>
  <c r="I1064" i="5"/>
  <c r="G1064" i="5"/>
  <c r="E1064" i="5"/>
  <c r="I1063" i="5"/>
  <c r="G1063" i="5"/>
  <c r="E1063" i="5"/>
  <c r="I1062" i="5"/>
  <c r="G1062" i="5"/>
  <c r="E1062" i="5"/>
  <c r="I1061" i="5"/>
  <c r="G1061" i="5"/>
  <c r="E1061" i="5"/>
  <c r="I1060" i="5"/>
  <c r="G1060" i="5"/>
  <c r="E1060" i="5"/>
  <c r="I1059" i="5"/>
  <c r="G1059" i="5"/>
  <c r="E1059" i="5"/>
  <c r="I1058" i="5"/>
  <c r="G1058" i="5"/>
  <c r="E1058" i="5"/>
  <c r="I1057" i="5"/>
  <c r="G1057" i="5"/>
  <c r="E1057" i="5"/>
  <c r="I1056" i="5"/>
  <c r="G1056" i="5"/>
  <c r="E1056" i="5"/>
  <c r="I1055" i="5"/>
  <c r="G1055" i="5"/>
  <c r="E1055" i="5"/>
  <c r="I1054" i="5"/>
  <c r="G1054" i="5"/>
  <c r="E1054" i="5"/>
  <c r="I1053" i="5"/>
  <c r="G1053" i="5"/>
  <c r="E1053" i="5"/>
  <c r="I1052" i="5"/>
  <c r="G1052" i="5"/>
  <c r="E1052" i="5"/>
  <c r="I1051" i="5"/>
  <c r="G1051" i="5"/>
  <c r="E1051" i="5"/>
  <c r="I1050" i="5"/>
  <c r="G1050" i="5"/>
  <c r="E1050" i="5"/>
  <c r="I1049" i="5"/>
  <c r="G1049" i="5"/>
  <c r="E1049" i="5"/>
  <c r="I1048" i="5"/>
  <c r="G1048" i="5"/>
  <c r="E1048" i="5"/>
  <c r="I1047" i="5"/>
  <c r="G1047" i="5"/>
  <c r="E1047" i="5"/>
  <c r="I1046" i="5"/>
  <c r="G1046" i="5"/>
  <c r="E1046" i="5"/>
  <c r="I1045" i="5"/>
  <c r="G1045" i="5"/>
  <c r="E1045" i="5"/>
  <c r="I1044" i="5"/>
  <c r="G1044" i="5"/>
  <c r="E1044" i="5"/>
  <c r="I1043" i="5"/>
  <c r="G1043" i="5"/>
  <c r="E1043" i="5"/>
  <c r="I1042" i="5"/>
  <c r="G1042" i="5"/>
  <c r="E1042" i="5"/>
  <c r="I1041" i="5"/>
  <c r="G1041" i="5"/>
  <c r="E1041" i="5"/>
  <c r="I1040" i="5"/>
  <c r="G1040" i="5"/>
  <c r="E1040" i="5"/>
  <c r="I1039" i="5"/>
  <c r="G1039" i="5"/>
  <c r="E1039" i="5"/>
  <c r="I1038" i="5"/>
  <c r="G1038" i="5"/>
  <c r="E1038" i="5"/>
  <c r="I1037" i="5"/>
  <c r="G1037" i="5"/>
  <c r="E1037" i="5"/>
  <c r="I1036" i="5"/>
  <c r="G1036" i="5"/>
  <c r="E1036" i="5"/>
  <c r="I1035" i="5"/>
  <c r="G1035" i="5"/>
  <c r="E1035" i="5"/>
  <c r="I1034" i="5"/>
  <c r="G1034" i="5"/>
  <c r="E1034" i="5"/>
  <c r="I1033" i="5"/>
  <c r="G1033" i="5"/>
  <c r="E1033" i="5"/>
  <c r="I1032" i="5"/>
  <c r="G1032" i="5"/>
  <c r="E1032" i="5"/>
  <c r="I1031" i="5"/>
  <c r="G1031" i="5"/>
  <c r="E1031" i="5"/>
  <c r="I1030" i="5"/>
  <c r="G1030" i="5"/>
  <c r="E1030" i="5"/>
  <c r="I1029" i="5"/>
  <c r="G1029" i="5"/>
  <c r="E1029" i="5"/>
  <c r="I1028" i="5"/>
  <c r="G1028" i="5"/>
  <c r="E1028" i="5"/>
  <c r="I1027" i="5"/>
  <c r="G1027" i="5"/>
  <c r="E1027" i="5"/>
  <c r="I1026" i="5"/>
  <c r="G1026" i="5"/>
  <c r="E1026" i="5"/>
  <c r="I1025" i="5"/>
  <c r="G1025" i="5"/>
  <c r="E1025" i="5"/>
  <c r="I1024" i="5"/>
  <c r="G1024" i="5"/>
  <c r="E1024" i="5"/>
  <c r="I1023" i="5"/>
  <c r="G1023" i="5"/>
  <c r="E1023" i="5"/>
  <c r="I1022" i="5"/>
  <c r="G1022" i="5"/>
  <c r="E1022" i="5"/>
  <c r="I1021" i="5"/>
  <c r="G1021" i="5"/>
  <c r="E1021" i="5"/>
  <c r="I1020" i="5"/>
  <c r="G1020" i="5"/>
  <c r="E1020" i="5"/>
  <c r="I1019" i="5"/>
  <c r="G1019" i="5"/>
  <c r="E1019" i="5"/>
  <c r="I1018" i="5"/>
  <c r="G1018" i="5"/>
  <c r="E1018" i="5"/>
  <c r="I1017" i="5"/>
  <c r="G1017" i="5"/>
  <c r="E1017" i="5"/>
  <c r="I1016" i="5"/>
  <c r="G1016" i="5"/>
  <c r="E1016" i="5"/>
  <c r="I1015" i="5"/>
  <c r="G1015" i="5"/>
  <c r="E1015" i="5"/>
  <c r="I1014" i="5"/>
  <c r="G1014" i="5"/>
  <c r="E1014" i="5"/>
  <c r="I1013" i="5"/>
  <c r="G1013" i="5"/>
  <c r="E1013" i="5"/>
  <c r="I1012" i="5"/>
  <c r="G1012" i="5"/>
  <c r="E1012" i="5"/>
  <c r="I1011" i="5"/>
  <c r="G1011" i="5"/>
  <c r="E1011" i="5"/>
  <c r="I1010" i="5"/>
  <c r="G1010" i="5"/>
  <c r="E1010" i="5"/>
  <c r="I1009" i="5"/>
  <c r="G1009" i="5"/>
  <c r="E1009" i="5"/>
  <c r="I1008" i="5"/>
  <c r="G1008" i="5"/>
  <c r="E1008" i="5"/>
  <c r="I1007" i="5"/>
  <c r="G1007" i="5"/>
  <c r="E1007" i="5"/>
  <c r="I1006" i="5"/>
  <c r="G1006" i="5"/>
  <c r="E1006" i="5"/>
  <c r="I1005" i="5"/>
  <c r="G1005" i="5"/>
  <c r="E1005" i="5"/>
  <c r="I1004" i="5"/>
  <c r="G1004" i="5"/>
  <c r="E1004" i="5"/>
  <c r="I1003" i="5"/>
  <c r="G1003" i="5"/>
  <c r="E1003" i="5"/>
  <c r="I1002" i="5"/>
  <c r="G1002" i="5"/>
  <c r="E1002" i="5"/>
  <c r="I1001" i="5"/>
  <c r="G1001" i="5"/>
  <c r="E1001" i="5"/>
  <c r="I1000" i="5"/>
  <c r="G1000" i="5"/>
  <c r="E1000" i="5"/>
  <c r="I999" i="5"/>
  <c r="G999" i="5"/>
  <c r="E999" i="5"/>
  <c r="I998" i="5"/>
  <c r="G998" i="5"/>
  <c r="E998" i="5"/>
  <c r="I997" i="5"/>
  <c r="G997" i="5"/>
  <c r="E997" i="5"/>
  <c r="I996" i="5"/>
  <c r="G996" i="5"/>
  <c r="E996" i="5"/>
  <c r="I995" i="5"/>
  <c r="G995" i="5"/>
  <c r="E995" i="5"/>
  <c r="I994" i="5"/>
  <c r="G994" i="5"/>
  <c r="E994" i="5"/>
  <c r="I993" i="5"/>
  <c r="G993" i="5"/>
  <c r="E993" i="5"/>
  <c r="I992" i="5"/>
  <c r="G992" i="5"/>
  <c r="E992" i="5"/>
  <c r="I991" i="5"/>
  <c r="G991" i="5"/>
  <c r="E991" i="5"/>
  <c r="I990" i="5"/>
  <c r="G990" i="5"/>
  <c r="E990" i="5"/>
  <c r="I989" i="5"/>
  <c r="G989" i="5"/>
  <c r="E989" i="5"/>
  <c r="I988" i="5"/>
  <c r="G988" i="5"/>
  <c r="E988" i="5"/>
  <c r="I987" i="5"/>
  <c r="G987" i="5"/>
  <c r="E987" i="5"/>
  <c r="I986" i="5"/>
  <c r="G986" i="5"/>
  <c r="E986" i="5"/>
  <c r="I985" i="5"/>
  <c r="G985" i="5"/>
  <c r="E985" i="5"/>
  <c r="I984" i="5"/>
  <c r="G984" i="5"/>
  <c r="E984" i="5"/>
  <c r="I983" i="5"/>
  <c r="G983" i="5"/>
  <c r="E983" i="5"/>
  <c r="I982" i="5"/>
  <c r="G982" i="5"/>
  <c r="E982" i="5"/>
  <c r="I981" i="5"/>
  <c r="G981" i="5"/>
  <c r="E981" i="5"/>
  <c r="I980" i="5"/>
  <c r="G980" i="5"/>
  <c r="E980" i="5"/>
  <c r="I979" i="5"/>
  <c r="G979" i="5"/>
  <c r="E979" i="5"/>
  <c r="G978" i="5"/>
  <c r="E978" i="5"/>
  <c r="I977" i="5"/>
  <c r="G977" i="5"/>
  <c r="E977" i="5"/>
  <c r="I976" i="5"/>
  <c r="G976" i="5"/>
  <c r="E976" i="5"/>
  <c r="I975" i="5"/>
  <c r="G975" i="5"/>
  <c r="E975" i="5"/>
  <c r="I974" i="5"/>
  <c r="G974" i="5"/>
  <c r="E974" i="5"/>
  <c r="I973" i="5"/>
  <c r="G973" i="5"/>
  <c r="E973" i="5"/>
  <c r="I972" i="5"/>
  <c r="G972" i="5"/>
  <c r="E972" i="5"/>
  <c r="I971" i="5"/>
  <c r="G971" i="5"/>
  <c r="E971" i="5"/>
  <c r="I970" i="5"/>
  <c r="G970" i="5"/>
  <c r="E970" i="5"/>
  <c r="I969" i="5"/>
  <c r="G969" i="5"/>
  <c r="E969" i="5"/>
  <c r="I968" i="5"/>
  <c r="G968" i="5"/>
  <c r="E968" i="5"/>
  <c r="I967" i="5"/>
  <c r="G967" i="5"/>
  <c r="E967" i="5"/>
  <c r="I966" i="5"/>
  <c r="G966" i="5"/>
  <c r="E966" i="5"/>
  <c r="I965" i="5"/>
  <c r="G965" i="5"/>
  <c r="E965" i="5"/>
  <c r="I964" i="5"/>
  <c r="G964" i="5"/>
  <c r="E964" i="5"/>
  <c r="I963" i="5"/>
  <c r="G963" i="5"/>
  <c r="E963" i="5"/>
  <c r="I962" i="5"/>
  <c r="G962" i="5"/>
  <c r="E962" i="5"/>
  <c r="I961" i="5"/>
  <c r="G961" i="5"/>
  <c r="E961" i="5"/>
  <c r="I960" i="5"/>
  <c r="G960" i="5"/>
  <c r="E960" i="5"/>
  <c r="I959" i="5"/>
  <c r="G959" i="5"/>
  <c r="E959" i="5"/>
  <c r="I958" i="5"/>
  <c r="G958" i="5"/>
  <c r="E958" i="5"/>
  <c r="I957" i="5"/>
  <c r="G957" i="5"/>
  <c r="E957" i="5"/>
  <c r="I956" i="5"/>
  <c r="G956" i="5"/>
  <c r="E956" i="5"/>
  <c r="I955" i="5"/>
  <c r="G955" i="5"/>
  <c r="E955" i="5"/>
  <c r="I954" i="5"/>
  <c r="G954" i="5"/>
  <c r="E954" i="5"/>
  <c r="I953" i="5"/>
  <c r="G953" i="5"/>
  <c r="E953" i="5"/>
  <c r="I952" i="5"/>
  <c r="G952" i="5"/>
  <c r="E952" i="5"/>
  <c r="I951" i="5"/>
  <c r="G951" i="5"/>
  <c r="E951" i="5"/>
  <c r="I950" i="5"/>
  <c r="G950" i="5"/>
  <c r="E950" i="5"/>
  <c r="I949" i="5"/>
  <c r="G949" i="5"/>
  <c r="E949" i="5"/>
  <c r="I948" i="5"/>
  <c r="G948" i="5"/>
  <c r="E948" i="5"/>
  <c r="I947" i="5"/>
  <c r="G947" i="5"/>
  <c r="E947" i="5"/>
  <c r="I946" i="5"/>
  <c r="G946" i="5"/>
  <c r="E946" i="5"/>
  <c r="I945" i="5"/>
  <c r="G945" i="5"/>
  <c r="E945" i="5"/>
  <c r="I944" i="5"/>
  <c r="G944" i="5"/>
  <c r="E944" i="5"/>
  <c r="I943" i="5"/>
  <c r="G943" i="5"/>
  <c r="E943" i="5"/>
  <c r="I942" i="5"/>
  <c r="G942" i="5"/>
  <c r="E942" i="5"/>
  <c r="I941" i="5"/>
  <c r="G941" i="5"/>
  <c r="E941" i="5"/>
  <c r="I940" i="5"/>
  <c r="G940" i="5"/>
  <c r="E940" i="5"/>
  <c r="I939" i="5"/>
  <c r="G939" i="5"/>
  <c r="E939" i="5"/>
  <c r="I938" i="5"/>
  <c r="G938" i="5"/>
  <c r="E938" i="5"/>
  <c r="I937" i="5"/>
  <c r="G937" i="5"/>
  <c r="E937" i="5"/>
  <c r="I936" i="5"/>
  <c r="G936" i="5"/>
  <c r="E936" i="5"/>
  <c r="I935" i="5"/>
  <c r="G935" i="5"/>
  <c r="E935" i="5"/>
  <c r="I934" i="5"/>
  <c r="G934" i="5"/>
  <c r="E934" i="5"/>
  <c r="I933" i="5"/>
  <c r="G933" i="5"/>
  <c r="E933" i="5"/>
  <c r="I932" i="5"/>
  <c r="G932" i="5"/>
  <c r="E932" i="5"/>
  <c r="I931" i="5"/>
  <c r="G931" i="5"/>
  <c r="E931" i="5"/>
  <c r="I930" i="5"/>
  <c r="G930" i="5"/>
  <c r="E930" i="5"/>
  <c r="I929" i="5"/>
  <c r="G929" i="5"/>
  <c r="E929" i="5"/>
  <c r="I928" i="5"/>
  <c r="G928" i="5"/>
  <c r="E928" i="5"/>
  <c r="I927" i="5"/>
  <c r="G927" i="5"/>
  <c r="E927" i="5"/>
  <c r="I926" i="5"/>
  <c r="G926" i="5"/>
  <c r="E926" i="5"/>
  <c r="I925" i="5"/>
  <c r="G925" i="5"/>
  <c r="E925" i="5"/>
  <c r="I924" i="5"/>
  <c r="G924" i="5"/>
  <c r="E924" i="5"/>
  <c r="I923" i="5"/>
  <c r="G923" i="5"/>
  <c r="E923" i="5"/>
  <c r="I922" i="5"/>
  <c r="G922" i="5"/>
  <c r="E922" i="5"/>
  <c r="I921" i="5"/>
  <c r="G921" i="5"/>
  <c r="E921" i="5"/>
  <c r="I920" i="5"/>
  <c r="G920" i="5"/>
  <c r="E920" i="5"/>
  <c r="I919" i="5"/>
  <c r="G919" i="5"/>
  <c r="E919" i="5"/>
  <c r="I918" i="5"/>
  <c r="G918" i="5"/>
  <c r="E918" i="5"/>
  <c r="I917" i="5"/>
  <c r="G917" i="5"/>
  <c r="E917" i="5"/>
  <c r="I916" i="5"/>
  <c r="G916" i="5"/>
  <c r="E916" i="5"/>
  <c r="I915" i="5"/>
  <c r="G915" i="5"/>
  <c r="E915" i="5"/>
  <c r="I914" i="5"/>
  <c r="G914" i="5"/>
  <c r="E914" i="5"/>
  <c r="I913" i="5"/>
  <c r="G913" i="5"/>
  <c r="E913" i="5"/>
  <c r="I912" i="5"/>
  <c r="G912" i="5"/>
  <c r="E912" i="5"/>
  <c r="I911" i="5"/>
  <c r="G911" i="5"/>
  <c r="E911" i="5"/>
  <c r="I910" i="5"/>
  <c r="G910" i="5"/>
  <c r="E910" i="5"/>
  <c r="I909" i="5"/>
  <c r="G909" i="5"/>
  <c r="E909" i="5"/>
  <c r="I908" i="5"/>
  <c r="G908" i="5"/>
  <c r="E908" i="5"/>
  <c r="I907" i="5"/>
  <c r="G907" i="5"/>
  <c r="E907" i="5"/>
  <c r="I906" i="5"/>
  <c r="G906" i="5"/>
  <c r="E906" i="5"/>
  <c r="I905" i="5"/>
  <c r="G905" i="5"/>
  <c r="E905" i="5"/>
  <c r="I904" i="5"/>
  <c r="G904" i="5"/>
  <c r="E904" i="5"/>
  <c r="I903" i="5"/>
  <c r="G903" i="5"/>
  <c r="E903" i="5"/>
  <c r="I902" i="5"/>
  <c r="G902" i="5"/>
  <c r="E902" i="5"/>
  <c r="I901" i="5"/>
  <c r="G901" i="5"/>
  <c r="E901" i="5"/>
  <c r="I900" i="5"/>
  <c r="G900" i="5"/>
  <c r="E900" i="5"/>
  <c r="I899" i="5"/>
  <c r="G899" i="5"/>
  <c r="E899" i="5"/>
  <c r="I898" i="5"/>
  <c r="G898" i="5"/>
  <c r="E898" i="5"/>
  <c r="I897" i="5"/>
  <c r="G897" i="5"/>
  <c r="E897" i="5"/>
  <c r="I896" i="5"/>
  <c r="G896" i="5"/>
  <c r="E896" i="5"/>
  <c r="I895" i="5"/>
  <c r="G895" i="5"/>
  <c r="E895" i="5"/>
  <c r="I894" i="5"/>
  <c r="G894" i="5"/>
  <c r="E894" i="5"/>
  <c r="I893" i="5"/>
  <c r="G893" i="5"/>
  <c r="E893" i="5"/>
  <c r="I892" i="5"/>
  <c r="G892" i="5"/>
  <c r="E892" i="5"/>
  <c r="I891" i="5"/>
  <c r="G891" i="5"/>
  <c r="E891" i="5"/>
  <c r="I890" i="5"/>
  <c r="G890" i="5"/>
  <c r="E890" i="5"/>
  <c r="I888" i="5"/>
  <c r="G888" i="5"/>
  <c r="E888" i="5"/>
  <c r="I887" i="5"/>
  <c r="G887" i="5"/>
  <c r="E887" i="5"/>
  <c r="I886" i="5"/>
  <c r="G886" i="5"/>
  <c r="E886" i="5"/>
  <c r="I885" i="5"/>
  <c r="G885" i="5"/>
  <c r="E885" i="5"/>
  <c r="I884" i="5"/>
  <c r="G884" i="5"/>
  <c r="E884" i="5"/>
  <c r="I883" i="5"/>
  <c r="G883" i="5"/>
  <c r="E883" i="5"/>
  <c r="I882" i="5"/>
  <c r="G882" i="5"/>
  <c r="E882" i="5"/>
  <c r="I881" i="5"/>
  <c r="G881" i="5"/>
  <c r="E881" i="5"/>
  <c r="I880" i="5"/>
  <c r="G880" i="5"/>
  <c r="E880" i="5"/>
  <c r="I879" i="5"/>
  <c r="G879" i="5"/>
  <c r="E879" i="5"/>
  <c r="I878" i="5"/>
  <c r="G878" i="5"/>
  <c r="E878" i="5"/>
  <c r="I877" i="5"/>
  <c r="G877" i="5"/>
  <c r="E877" i="5"/>
  <c r="I876" i="5"/>
  <c r="G876" i="5"/>
  <c r="E876" i="5"/>
  <c r="I875" i="5"/>
  <c r="G875" i="5"/>
  <c r="E875" i="5"/>
  <c r="I874" i="5"/>
  <c r="G874" i="5"/>
  <c r="E874" i="5"/>
  <c r="I873" i="5"/>
  <c r="G873" i="5"/>
  <c r="E873" i="5"/>
  <c r="I872" i="5"/>
  <c r="G872" i="5"/>
  <c r="E872" i="5"/>
  <c r="I871" i="5"/>
  <c r="G871" i="5"/>
  <c r="E871" i="5"/>
  <c r="I870" i="5"/>
  <c r="G870" i="5"/>
  <c r="E870" i="5"/>
  <c r="I869" i="5"/>
  <c r="G869" i="5"/>
  <c r="E869" i="5"/>
  <c r="I868" i="5"/>
  <c r="G868" i="5"/>
  <c r="E868" i="5"/>
  <c r="I867" i="5"/>
  <c r="G867" i="5"/>
  <c r="E867" i="5"/>
  <c r="I866" i="5"/>
  <c r="G866" i="5"/>
  <c r="E866" i="5"/>
  <c r="I865" i="5"/>
  <c r="G865" i="5"/>
  <c r="E865" i="5"/>
  <c r="I864" i="5"/>
  <c r="G864" i="5"/>
  <c r="E864" i="5"/>
  <c r="I863" i="5"/>
  <c r="G863" i="5"/>
  <c r="E863" i="5"/>
  <c r="I862" i="5"/>
  <c r="G862" i="5"/>
  <c r="E862" i="5"/>
  <c r="I861" i="5"/>
  <c r="G861" i="5"/>
  <c r="E861" i="5"/>
  <c r="I860" i="5"/>
  <c r="G860" i="5"/>
  <c r="E860" i="5"/>
  <c r="I859" i="5"/>
  <c r="G859" i="5"/>
  <c r="E859" i="5"/>
  <c r="I858" i="5"/>
  <c r="G858" i="5"/>
  <c r="E858" i="5"/>
  <c r="I857" i="5"/>
  <c r="G857" i="5"/>
  <c r="E857" i="5"/>
  <c r="I856" i="5"/>
  <c r="G856" i="5"/>
  <c r="E856" i="5"/>
  <c r="I855" i="5"/>
  <c r="G855" i="5"/>
  <c r="E855" i="5"/>
  <c r="I854" i="5"/>
  <c r="G854" i="5"/>
  <c r="E854" i="5"/>
  <c r="I853" i="5"/>
  <c r="G853" i="5"/>
  <c r="E853" i="5"/>
  <c r="I852" i="5"/>
  <c r="G852" i="5"/>
  <c r="E852" i="5"/>
  <c r="I851" i="5"/>
  <c r="G851" i="5"/>
  <c r="E851" i="5"/>
  <c r="I850" i="5"/>
  <c r="G850" i="5"/>
  <c r="E850" i="5"/>
  <c r="I849" i="5"/>
  <c r="G849" i="5"/>
  <c r="E849" i="5"/>
  <c r="I848" i="5"/>
  <c r="G848" i="5"/>
  <c r="E848" i="5"/>
  <c r="I847" i="5"/>
  <c r="G847" i="5"/>
  <c r="E847" i="5"/>
  <c r="I846" i="5"/>
  <c r="G846" i="5"/>
  <c r="E846" i="5"/>
  <c r="I845" i="5"/>
  <c r="G845" i="5"/>
  <c r="E845" i="5"/>
  <c r="I844" i="5"/>
  <c r="G844" i="5"/>
  <c r="E844" i="5"/>
  <c r="I843" i="5"/>
  <c r="G843" i="5"/>
  <c r="E843" i="5"/>
  <c r="I842" i="5"/>
  <c r="G842" i="5"/>
  <c r="E842" i="5"/>
  <c r="I841" i="5"/>
  <c r="G841" i="5"/>
  <c r="E841" i="5"/>
  <c r="I840" i="5"/>
  <c r="G840" i="5"/>
  <c r="E840" i="5"/>
  <c r="I839" i="5"/>
  <c r="G839" i="5"/>
  <c r="E839" i="5"/>
  <c r="I838" i="5"/>
  <c r="G838" i="5"/>
  <c r="E838" i="5"/>
  <c r="I837" i="5"/>
  <c r="G837" i="5"/>
  <c r="E837" i="5"/>
  <c r="I836" i="5"/>
  <c r="G836" i="5"/>
  <c r="E836" i="5"/>
  <c r="I835" i="5"/>
  <c r="G835" i="5"/>
  <c r="E835" i="5"/>
  <c r="I834" i="5"/>
  <c r="G834" i="5"/>
  <c r="E834" i="5"/>
  <c r="I833" i="5"/>
  <c r="G833" i="5"/>
  <c r="E833" i="5"/>
  <c r="I832" i="5"/>
  <c r="G832" i="5"/>
  <c r="E832" i="5"/>
  <c r="I831" i="5"/>
  <c r="G831" i="5"/>
  <c r="E831" i="5"/>
  <c r="I830" i="5"/>
  <c r="G830" i="5"/>
  <c r="E830" i="5"/>
  <c r="I829" i="5"/>
  <c r="G829" i="5"/>
  <c r="E829" i="5"/>
  <c r="I828" i="5"/>
  <c r="G828" i="5"/>
  <c r="E828" i="5"/>
  <c r="I827" i="5"/>
  <c r="G827" i="5"/>
  <c r="E827" i="5"/>
  <c r="I826" i="5"/>
  <c r="G826" i="5"/>
  <c r="E826" i="5"/>
  <c r="I825" i="5"/>
  <c r="G825" i="5"/>
  <c r="E825" i="5"/>
  <c r="I824" i="5"/>
  <c r="G824" i="5"/>
  <c r="E824" i="5"/>
  <c r="I823" i="5"/>
  <c r="G823" i="5"/>
  <c r="E823" i="5"/>
  <c r="I822" i="5"/>
  <c r="G822" i="5"/>
  <c r="E822" i="5"/>
  <c r="I821" i="5"/>
  <c r="G821" i="5"/>
  <c r="E821" i="5"/>
  <c r="I820" i="5"/>
  <c r="G820" i="5"/>
  <c r="E820" i="5"/>
  <c r="I819" i="5"/>
  <c r="G819" i="5"/>
  <c r="E819" i="5"/>
  <c r="I818" i="5"/>
  <c r="G818" i="5"/>
  <c r="E818" i="5"/>
  <c r="I817" i="5"/>
  <c r="G817" i="5"/>
  <c r="E817" i="5"/>
  <c r="I816" i="5"/>
  <c r="G816" i="5"/>
  <c r="E816" i="5"/>
  <c r="G815" i="5"/>
  <c r="G814" i="5"/>
  <c r="G813" i="5"/>
  <c r="E813" i="5"/>
  <c r="G812" i="5"/>
  <c r="E812" i="5"/>
  <c r="G811" i="5"/>
  <c r="E811" i="5"/>
  <c r="G810" i="5"/>
  <c r="E810" i="5"/>
  <c r="G809" i="5"/>
  <c r="E809" i="5"/>
  <c r="G808" i="5"/>
  <c r="E808" i="5"/>
  <c r="G807" i="5"/>
  <c r="E807" i="5"/>
  <c r="I806" i="5"/>
  <c r="G806" i="5"/>
  <c r="E806" i="5"/>
  <c r="I805" i="5"/>
  <c r="G805" i="5"/>
  <c r="E805" i="5"/>
  <c r="I804" i="5"/>
  <c r="G804" i="5"/>
  <c r="E804" i="5"/>
  <c r="I803" i="5"/>
  <c r="G803" i="5"/>
  <c r="E803" i="5"/>
  <c r="I802" i="5"/>
  <c r="G802" i="5"/>
  <c r="E802" i="5"/>
  <c r="I801" i="5"/>
  <c r="G801" i="5"/>
  <c r="E801" i="5"/>
  <c r="I800" i="5"/>
  <c r="G800" i="5"/>
  <c r="E800" i="5"/>
  <c r="I799" i="5"/>
  <c r="G799" i="5"/>
  <c r="E799" i="5"/>
  <c r="I798" i="5"/>
  <c r="G798" i="5"/>
  <c r="E798" i="5"/>
  <c r="I797" i="5"/>
  <c r="G797" i="5"/>
  <c r="E797" i="5"/>
  <c r="I796" i="5"/>
  <c r="G796" i="5"/>
  <c r="E796" i="5"/>
  <c r="I795" i="5"/>
  <c r="G795" i="5"/>
  <c r="E795" i="5"/>
  <c r="I794" i="5"/>
  <c r="G794" i="5"/>
  <c r="E794" i="5"/>
  <c r="I793" i="5"/>
  <c r="G793" i="5"/>
  <c r="E793" i="5"/>
  <c r="I792" i="5"/>
  <c r="G792" i="5"/>
  <c r="E792" i="5"/>
  <c r="I791" i="5"/>
  <c r="G791" i="5"/>
  <c r="E791" i="5"/>
  <c r="I790" i="5"/>
  <c r="G790" i="5"/>
  <c r="E790" i="5"/>
  <c r="I789" i="5"/>
  <c r="G789" i="5"/>
  <c r="E789" i="5"/>
  <c r="I788" i="5"/>
  <c r="G788" i="5"/>
  <c r="E788" i="5"/>
  <c r="I787" i="5"/>
  <c r="G787" i="5"/>
  <c r="E787" i="5"/>
  <c r="I786" i="5"/>
  <c r="G786" i="5"/>
  <c r="E786" i="5"/>
  <c r="I785" i="5"/>
  <c r="G785" i="5"/>
  <c r="E785" i="5"/>
  <c r="I784" i="5"/>
  <c r="G784" i="5"/>
  <c r="E784" i="5"/>
  <c r="I783" i="5"/>
  <c r="G783" i="5"/>
  <c r="E783" i="5"/>
  <c r="I782" i="5"/>
  <c r="G782" i="5"/>
  <c r="E782" i="5"/>
  <c r="I781" i="5"/>
  <c r="G781" i="5"/>
  <c r="E781" i="5"/>
  <c r="I780" i="5"/>
  <c r="G780" i="5"/>
  <c r="E780" i="5"/>
  <c r="I779" i="5"/>
  <c r="G779" i="5"/>
  <c r="E779" i="5"/>
  <c r="I778" i="5"/>
  <c r="G778" i="5"/>
  <c r="E778" i="5"/>
  <c r="I777" i="5"/>
  <c r="G777" i="5"/>
  <c r="E777" i="5"/>
  <c r="I776" i="5"/>
  <c r="G776" i="5"/>
  <c r="E776" i="5"/>
  <c r="I775" i="5"/>
  <c r="G775" i="5"/>
  <c r="E775" i="5"/>
  <c r="I774" i="5"/>
  <c r="G774" i="5"/>
  <c r="E774" i="5"/>
  <c r="I773" i="5"/>
  <c r="G773" i="5"/>
  <c r="E773" i="5"/>
  <c r="I772" i="5"/>
  <c r="G772" i="5"/>
  <c r="E772" i="5"/>
  <c r="I771" i="5"/>
  <c r="G771" i="5"/>
  <c r="E771" i="5"/>
  <c r="I770" i="5"/>
  <c r="G770" i="5"/>
  <c r="E770" i="5"/>
  <c r="I769" i="5"/>
  <c r="G769" i="5"/>
  <c r="E769" i="5"/>
  <c r="I768" i="5"/>
  <c r="G768" i="5"/>
  <c r="E768" i="5"/>
  <c r="I767" i="5"/>
  <c r="G767" i="5"/>
  <c r="E767" i="5"/>
  <c r="I766" i="5"/>
  <c r="G766" i="5"/>
  <c r="E766" i="5"/>
  <c r="I765" i="5"/>
  <c r="G765" i="5"/>
  <c r="E765" i="5"/>
  <c r="I764" i="5"/>
  <c r="G764" i="5"/>
  <c r="E764" i="5"/>
  <c r="I763" i="5"/>
  <c r="G763" i="5"/>
  <c r="E763" i="5"/>
  <c r="I762" i="5"/>
  <c r="G762" i="5"/>
  <c r="E762" i="5"/>
  <c r="I761" i="5"/>
  <c r="G761" i="5"/>
  <c r="E761" i="5"/>
  <c r="I760" i="5"/>
  <c r="G760" i="5"/>
  <c r="E760" i="5"/>
  <c r="I759" i="5"/>
  <c r="G759" i="5"/>
  <c r="E759" i="5"/>
  <c r="I758" i="5"/>
  <c r="G758" i="5"/>
  <c r="E758" i="5"/>
  <c r="I757" i="5"/>
  <c r="G757" i="5"/>
  <c r="E757" i="5"/>
  <c r="I756" i="5"/>
  <c r="G756" i="5"/>
  <c r="E756" i="5"/>
  <c r="I755" i="5"/>
  <c r="G755" i="5"/>
  <c r="E755" i="5"/>
  <c r="I754" i="5"/>
  <c r="G754" i="5"/>
  <c r="E754" i="5"/>
  <c r="I753" i="5"/>
  <c r="G753" i="5"/>
  <c r="E753" i="5"/>
  <c r="I752" i="5"/>
  <c r="G752" i="5"/>
  <c r="E752" i="5"/>
  <c r="I751" i="5"/>
  <c r="G751" i="5"/>
  <c r="E751" i="5"/>
  <c r="I750" i="5"/>
  <c r="G750" i="5"/>
  <c r="E750" i="5"/>
  <c r="I749" i="5"/>
  <c r="G749" i="5"/>
  <c r="E749" i="5"/>
  <c r="I748" i="5"/>
  <c r="G748" i="5"/>
  <c r="E748" i="5"/>
  <c r="I747" i="5"/>
  <c r="G747" i="5"/>
  <c r="E747" i="5"/>
  <c r="I746" i="5"/>
  <c r="G746" i="5"/>
  <c r="E746" i="5"/>
  <c r="I745" i="5"/>
  <c r="G745" i="5"/>
  <c r="E745" i="5"/>
  <c r="I744" i="5"/>
  <c r="G744" i="5"/>
  <c r="E744" i="5"/>
  <c r="I743" i="5"/>
  <c r="G743" i="5"/>
  <c r="E743" i="5"/>
  <c r="I742" i="5"/>
  <c r="G742" i="5"/>
  <c r="E742" i="5"/>
  <c r="I741" i="5"/>
  <c r="G741" i="5"/>
  <c r="E741" i="5"/>
  <c r="I740" i="5"/>
  <c r="G740" i="5"/>
  <c r="E740" i="5"/>
  <c r="I739" i="5"/>
  <c r="G739" i="5"/>
  <c r="E739" i="5"/>
  <c r="I738" i="5"/>
  <c r="G738" i="5"/>
  <c r="E738" i="5"/>
  <c r="I737" i="5"/>
  <c r="G737" i="5"/>
  <c r="E737" i="5"/>
  <c r="I736" i="5"/>
  <c r="G736" i="5"/>
  <c r="E736" i="5"/>
  <c r="I735" i="5"/>
  <c r="G735" i="5"/>
  <c r="E735" i="5"/>
  <c r="I734" i="5"/>
  <c r="G734" i="5"/>
  <c r="E734" i="5"/>
  <c r="I733" i="5"/>
  <c r="G733" i="5"/>
  <c r="E733" i="5"/>
  <c r="I732" i="5"/>
  <c r="G732" i="5"/>
  <c r="E732" i="5"/>
  <c r="I731" i="5"/>
  <c r="G731" i="5"/>
  <c r="E731" i="5"/>
  <c r="I730" i="5"/>
  <c r="G730" i="5"/>
  <c r="E730" i="5"/>
  <c r="I729" i="5"/>
  <c r="G729" i="5"/>
  <c r="E729" i="5"/>
  <c r="I728" i="5"/>
  <c r="G728" i="5"/>
  <c r="E728" i="5"/>
  <c r="I727" i="5"/>
  <c r="G727" i="5"/>
  <c r="E727" i="5"/>
  <c r="I726" i="5"/>
  <c r="G726" i="5"/>
  <c r="E726" i="5"/>
  <c r="I725" i="5"/>
  <c r="G725" i="5"/>
  <c r="E725" i="5"/>
  <c r="I724" i="5"/>
  <c r="G724" i="5"/>
  <c r="E724" i="5"/>
  <c r="I723" i="5"/>
  <c r="G723" i="5"/>
  <c r="E723" i="5"/>
  <c r="I722" i="5"/>
  <c r="G722" i="5"/>
  <c r="E722" i="5"/>
  <c r="I721" i="5"/>
  <c r="G721" i="5"/>
  <c r="E721" i="5"/>
  <c r="I720" i="5"/>
  <c r="G720" i="5"/>
  <c r="E720" i="5"/>
  <c r="I719" i="5"/>
  <c r="G719" i="5"/>
  <c r="E719" i="5"/>
  <c r="I718" i="5"/>
  <c r="G718" i="5"/>
  <c r="E718" i="5"/>
  <c r="I717" i="5"/>
  <c r="G717" i="5"/>
  <c r="E717" i="5"/>
  <c r="I716" i="5"/>
  <c r="G716" i="5"/>
  <c r="E716" i="5"/>
  <c r="I715" i="5"/>
  <c r="G715" i="5"/>
  <c r="E715" i="5"/>
  <c r="I714" i="5"/>
  <c r="G714" i="5"/>
  <c r="E714" i="5"/>
  <c r="I713" i="5"/>
  <c r="G713" i="5"/>
  <c r="E713" i="5"/>
  <c r="I712" i="5"/>
  <c r="G712" i="5"/>
  <c r="E712" i="5"/>
  <c r="I711" i="5"/>
  <c r="G711" i="5"/>
  <c r="E711" i="5"/>
  <c r="I710" i="5"/>
  <c r="G710" i="5"/>
  <c r="E710" i="5"/>
  <c r="I709" i="5"/>
  <c r="G709" i="5"/>
  <c r="E709" i="5"/>
  <c r="I708" i="5"/>
  <c r="G708" i="5"/>
  <c r="E708" i="5"/>
  <c r="I707" i="5"/>
  <c r="G707" i="5"/>
  <c r="E707" i="5"/>
  <c r="I706" i="5"/>
  <c r="G706" i="5"/>
  <c r="E706" i="5"/>
  <c r="I705" i="5"/>
  <c r="G705" i="5"/>
  <c r="E705" i="5"/>
  <c r="I704" i="5"/>
  <c r="G704" i="5"/>
  <c r="E704" i="5"/>
  <c r="I703" i="5"/>
  <c r="G703" i="5"/>
  <c r="E703" i="5"/>
  <c r="I702" i="5"/>
  <c r="G702" i="5"/>
  <c r="E702" i="5"/>
  <c r="G701" i="5"/>
  <c r="E701" i="5"/>
  <c r="G700" i="5"/>
  <c r="E700" i="5"/>
  <c r="G699" i="5"/>
  <c r="E699" i="5"/>
  <c r="G698" i="5"/>
  <c r="E698" i="5"/>
  <c r="G697" i="5"/>
  <c r="E697" i="5"/>
  <c r="G696" i="5"/>
  <c r="E696" i="5"/>
  <c r="I695" i="5"/>
  <c r="G695" i="5"/>
  <c r="E695" i="5"/>
  <c r="I694" i="5"/>
  <c r="G694" i="5"/>
  <c r="E694" i="5"/>
  <c r="G693" i="5"/>
  <c r="E693" i="5"/>
  <c r="G692" i="5"/>
  <c r="E692" i="5"/>
  <c r="G691" i="5"/>
  <c r="E691" i="5"/>
  <c r="G690" i="5"/>
  <c r="E690" i="5"/>
  <c r="G689" i="5"/>
  <c r="E689" i="5"/>
  <c r="G688" i="5"/>
  <c r="E688" i="5"/>
  <c r="I687" i="5"/>
  <c r="G687" i="5"/>
  <c r="E687" i="5"/>
  <c r="I686" i="5"/>
  <c r="G686" i="5"/>
  <c r="E686" i="5"/>
  <c r="I685" i="5"/>
  <c r="G685" i="5"/>
  <c r="E685" i="5"/>
  <c r="I684" i="5"/>
  <c r="G684" i="5"/>
  <c r="E684" i="5"/>
  <c r="I683" i="5"/>
  <c r="G683" i="5"/>
  <c r="E683" i="5"/>
  <c r="I682" i="5"/>
  <c r="G682" i="5"/>
  <c r="E682" i="5"/>
  <c r="I681" i="5"/>
  <c r="G681" i="5"/>
  <c r="E681" i="5"/>
  <c r="I680" i="5"/>
  <c r="G680" i="5"/>
  <c r="E680" i="5"/>
  <c r="I679" i="5"/>
  <c r="G679" i="5"/>
  <c r="E679" i="5"/>
  <c r="I678" i="5"/>
  <c r="G678" i="5"/>
  <c r="E678" i="5"/>
  <c r="I677" i="5"/>
  <c r="G677" i="5"/>
  <c r="E677" i="5"/>
  <c r="I676" i="5"/>
  <c r="G676" i="5"/>
  <c r="E676" i="5"/>
  <c r="I675" i="5"/>
  <c r="G675" i="5"/>
  <c r="E675" i="5"/>
  <c r="I674" i="5"/>
  <c r="G674" i="5"/>
  <c r="E674" i="5"/>
  <c r="I673" i="5"/>
  <c r="G673" i="5"/>
  <c r="E673" i="5"/>
  <c r="I672" i="5"/>
  <c r="G672" i="5"/>
  <c r="E672" i="5"/>
  <c r="I671" i="5"/>
  <c r="G671" i="5"/>
  <c r="E671" i="5"/>
  <c r="I670" i="5"/>
  <c r="G670" i="5"/>
  <c r="E670" i="5"/>
  <c r="I669" i="5"/>
  <c r="G669" i="5"/>
  <c r="E669" i="5"/>
  <c r="I668" i="5"/>
  <c r="G668" i="5"/>
  <c r="E668" i="5"/>
  <c r="G667" i="5"/>
  <c r="E667" i="5"/>
  <c r="G666" i="5"/>
  <c r="E666" i="5"/>
  <c r="G665" i="5"/>
  <c r="E665" i="5"/>
  <c r="G664" i="5"/>
  <c r="E664" i="5"/>
  <c r="G663" i="5"/>
  <c r="E663" i="5"/>
  <c r="G662" i="5"/>
  <c r="E662" i="5"/>
  <c r="I661" i="5"/>
  <c r="G661" i="5"/>
  <c r="E661" i="5"/>
  <c r="I660" i="5"/>
  <c r="G660" i="5"/>
  <c r="E660" i="5"/>
  <c r="G659" i="5"/>
  <c r="E659" i="5"/>
  <c r="G658" i="5"/>
  <c r="E658" i="5"/>
  <c r="I657" i="5"/>
  <c r="G657" i="5"/>
  <c r="E657" i="5"/>
  <c r="I656" i="5"/>
  <c r="G656" i="5"/>
  <c r="E656" i="5"/>
  <c r="I655" i="5"/>
  <c r="G655" i="5"/>
  <c r="E655" i="5"/>
  <c r="I654" i="5"/>
  <c r="G654" i="5"/>
  <c r="E654" i="5"/>
  <c r="I653" i="5"/>
  <c r="G653" i="5"/>
  <c r="E653" i="5"/>
  <c r="I652" i="5"/>
  <c r="G652" i="5"/>
  <c r="E652" i="5"/>
  <c r="I651" i="5"/>
  <c r="G651" i="5"/>
  <c r="E651" i="5"/>
  <c r="I650" i="5"/>
  <c r="G650" i="5"/>
  <c r="E650" i="5"/>
  <c r="I649" i="5"/>
  <c r="G649" i="5"/>
  <c r="E649" i="5"/>
  <c r="I648" i="5"/>
  <c r="G648" i="5"/>
  <c r="E648" i="5"/>
  <c r="I647" i="5"/>
  <c r="G647" i="5"/>
  <c r="E647" i="5"/>
  <c r="I646" i="5"/>
  <c r="G646" i="5"/>
  <c r="E646" i="5"/>
  <c r="I645" i="5"/>
  <c r="G645" i="5"/>
  <c r="E645" i="5"/>
  <c r="I644" i="5"/>
  <c r="G644" i="5"/>
  <c r="E644" i="5"/>
  <c r="I643" i="5"/>
  <c r="G643" i="5"/>
  <c r="E643" i="5"/>
  <c r="I642" i="5"/>
  <c r="G642" i="5"/>
  <c r="E642" i="5"/>
  <c r="I641" i="5"/>
  <c r="G641" i="5"/>
  <c r="E641" i="5"/>
  <c r="I640" i="5"/>
  <c r="G640" i="5"/>
  <c r="E640" i="5"/>
  <c r="I639" i="5"/>
  <c r="G639" i="5"/>
  <c r="E639" i="5"/>
  <c r="I638" i="5"/>
  <c r="G638" i="5"/>
  <c r="E638" i="5"/>
  <c r="I637" i="5"/>
  <c r="G637" i="5"/>
  <c r="E637" i="5"/>
  <c r="I636" i="5"/>
  <c r="G636" i="5"/>
  <c r="E636" i="5"/>
  <c r="I635" i="5"/>
  <c r="G635" i="5"/>
  <c r="E635" i="5"/>
  <c r="I634" i="5"/>
  <c r="G634" i="5"/>
  <c r="E634" i="5"/>
  <c r="I633" i="5"/>
  <c r="G633" i="5"/>
  <c r="E633" i="5"/>
  <c r="I632" i="5"/>
  <c r="G632" i="5"/>
  <c r="E632" i="5"/>
  <c r="I631" i="5"/>
  <c r="G631" i="5"/>
  <c r="E631" i="5"/>
  <c r="I630" i="5"/>
  <c r="G630" i="5"/>
  <c r="E630" i="5"/>
  <c r="I629" i="5"/>
  <c r="G629" i="5"/>
  <c r="E629" i="5"/>
  <c r="I628" i="5"/>
  <c r="G628" i="5"/>
  <c r="E628" i="5"/>
  <c r="I627" i="5"/>
  <c r="G627" i="5"/>
  <c r="E627" i="5"/>
  <c r="I626" i="5"/>
  <c r="G626" i="5"/>
  <c r="E626" i="5"/>
  <c r="I625" i="5"/>
  <c r="G625" i="5"/>
  <c r="E625" i="5"/>
  <c r="I624" i="5"/>
  <c r="G624" i="5"/>
  <c r="E624" i="5"/>
  <c r="I623" i="5"/>
  <c r="G623" i="5"/>
  <c r="E623" i="5"/>
  <c r="I622" i="5"/>
  <c r="G622" i="5"/>
  <c r="E622" i="5"/>
  <c r="I621" i="5"/>
  <c r="G621" i="5"/>
  <c r="E621" i="5"/>
  <c r="I620" i="5"/>
  <c r="G620" i="5"/>
  <c r="E620" i="5"/>
  <c r="I619" i="5"/>
  <c r="G619" i="5"/>
  <c r="E619" i="5"/>
  <c r="I618" i="5"/>
  <c r="G618" i="5"/>
  <c r="E618" i="5"/>
  <c r="I617" i="5"/>
  <c r="G617" i="5"/>
  <c r="E617" i="5"/>
  <c r="I616" i="5"/>
  <c r="G616" i="5"/>
  <c r="E616" i="5"/>
  <c r="I615" i="5"/>
  <c r="G615" i="5"/>
  <c r="E615" i="5"/>
  <c r="I614" i="5"/>
  <c r="G614" i="5"/>
  <c r="E614" i="5"/>
  <c r="I613" i="5"/>
  <c r="G613" i="5"/>
  <c r="E613" i="5"/>
  <c r="I612" i="5"/>
  <c r="G612" i="5"/>
  <c r="E612" i="5"/>
  <c r="I611" i="5"/>
  <c r="G611" i="5"/>
  <c r="E611" i="5"/>
  <c r="I610" i="5"/>
  <c r="G610" i="5"/>
  <c r="E610" i="5"/>
  <c r="I609" i="5"/>
  <c r="G609" i="5"/>
  <c r="E609" i="5"/>
  <c r="I608" i="5"/>
  <c r="G608" i="5"/>
  <c r="E608" i="5"/>
  <c r="I607" i="5"/>
  <c r="G607" i="5"/>
  <c r="E607" i="5"/>
  <c r="I606" i="5"/>
  <c r="G606" i="5"/>
  <c r="E606" i="5"/>
  <c r="I605" i="5"/>
  <c r="G605" i="5"/>
  <c r="E605" i="5"/>
  <c r="I604" i="5"/>
  <c r="G604" i="5"/>
  <c r="E604" i="5"/>
  <c r="I603" i="5"/>
  <c r="G603" i="5"/>
  <c r="E603" i="5"/>
  <c r="I602" i="5"/>
  <c r="G602" i="5"/>
  <c r="E602" i="5"/>
  <c r="I601" i="5"/>
  <c r="G601" i="5"/>
  <c r="E601" i="5"/>
  <c r="I600" i="5"/>
  <c r="G600" i="5"/>
  <c r="E600" i="5"/>
  <c r="I599" i="5"/>
  <c r="G599" i="5"/>
  <c r="E599" i="5"/>
  <c r="I598" i="5"/>
  <c r="G598" i="5"/>
  <c r="E598" i="5"/>
  <c r="I597" i="5"/>
  <c r="G597" i="5"/>
  <c r="E597" i="5"/>
  <c r="I596" i="5"/>
  <c r="G596" i="5"/>
  <c r="E596" i="5"/>
  <c r="I595" i="5"/>
  <c r="G595" i="5"/>
  <c r="E595" i="5"/>
  <c r="I594" i="5"/>
  <c r="G594" i="5"/>
  <c r="E594" i="5"/>
  <c r="I593" i="5"/>
  <c r="G593" i="5"/>
  <c r="E593" i="5"/>
  <c r="I592" i="5"/>
  <c r="G592" i="5"/>
  <c r="E592" i="5"/>
  <c r="I591" i="5"/>
  <c r="G591" i="5"/>
  <c r="E591" i="5"/>
  <c r="I590" i="5"/>
  <c r="G590" i="5"/>
  <c r="E590" i="5"/>
  <c r="I589" i="5"/>
  <c r="G589" i="5"/>
  <c r="E589" i="5"/>
  <c r="I588" i="5"/>
  <c r="G588" i="5"/>
  <c r="E588" i="5"/>
  <c r="I586" i="5"/>
  <c r="G586" i="5"/>
  <c r="E586" i="5"/>
  <c r="I585" i="5"/>
  <c r="G585" i="5"/>
  <c r="E585" i="5"/>
  <c r="I584" i="5"/>
  <c r="G584" i="5"/>
  <c r="E584" i="5"/>
  <c r="I583" i="5"/>
  <c r="G583" i="5"/>
  <c r="E583" i="5"/>
  <c r="I582" i="5"/>
  <c r="G582" i="5"/>
  <c r="E582" i="5"/>
  <c r="I581" i="5"/>
  <c r="G581" i="5"/>
  <c r="E581" i="5"/>
  <c r="G580" i="5"/>
  <c r="E580" i="5"/>
  <c r="G579" i="5"/>
  <c r="E579" i="5"/>
  <c r="I578" i="5"/>
  <c r="G578" i="5"/>
  <c r="E578" i="5"/>
  <c r="I577" i="5"/>
  <c r="G577" i="5"/>
  <c r="E577" i="5"/>
  <c r="I576" i="5"/>
  <c r="G576" i="5"/>
  <c r="E576" i="5"/>
  <c r="I575" i="5"/>
  <c r="G575" i="5"/>
  <c r="E575" i="5"/>
  <c r="I574" i="5"/>
  <c r="G574" i="5"/>
  <c r="E574" i="5"/>
  <c r="I573" i="5"/>
  <c r="G573" i="5"/>
  <c r="E573" i="5"/>
  <c r="I572" i="5"/>
  <c r="G572" i="5"/>
  <c r="E572" i="5"/>
  <c r="I571" i="5"/>
  <c r="G571" i="5"/>
  <c r="E571" i="5"/>
  <c r="I570" i="5"/>
  <c r="G570" i="5"/>
  <c r="E570" i="5"/>
  <c r="I569" i="5"/>
  <c r="G569" i="5"/>
  <c r="E569" i="5"/>
  <c r="I568" i="5"/>
  <c r="G568" i="5"/>
  <c r="E568" i="5"/>
  <c r="I567" i="5"/>
  <c r="G567" i="5"/>
  <c r="E567" i="5"/>
  <c r="I566" i="5"/>
  <c r="G566" i="5"/>
  <c r="E566" i="5"/>
  <c r="I565" i="5"/>
  <c r="G565" i="5"/>
  <c r="E565" i="5"/>
  <c r="I564" i="5"/>
  <c r="G564" i="5"/>
  <c r="E564" i="5"/>
  <c r="I563" i="5"/>
  <c r="G563" i="5"/>
  <c r="E563" i="5"/>
  <c r="I562" i="5"/>
  <c r="G562" i="5"/>
  <c r="E562" i="5"/>
  <c r="I561" i="5"/>
  <c r="G561" i="5"/>
  <c r="E561" i="5"/>
  <c r="I560" i="5"/>
  <c r="G560" i="5"/>
  <c r="E560" i="5"/>
  <c r="I559" i="5"/>
  <c r="G559" i="5"/>
  <c r="E559" i="5"/>
  <c r="I558" i="5"/>
  <c r="G558" i="5"/>
  <c r="E558" i="5"/>
  <c r="I557" i="5"/>
  <c r="G557" i="5"/>
  <c r="E557" i="5"/>
  <c r="I556" i="5"/>
  <c r="G556" i="5"/>
  <c r="E556" i="5"/>
  <c r="I555" i="5"/>
  <c r="G555" i="5"/>
  <c r="E555" i="5"/>
  <c r="I554" i="5"/>
  <c r="G554" i="5"/>
  <c r="E554" i="5"/>
  <c r="I553" i="5"/>
  <c r="G553" i="5"/>
  <c r="E553" i="5"/>
  <c r="I552" i="5"/>
  <c r="G552" i="5"/>
  <c r="E552" i="5"/>
  <c r="I551" i="5"/>
  <c r="G551" i="5"/>
  <c r="E551" i="5"/>
  <c r="I550" i="5"/>
  <c r="G550" i="5"/>
  <c r="E550" i="5"/>
  <c r="I549" i="5"/>
  <c r="G549" i="5"/>
  <c r="E549" i="5"/>
  <c r="I548" i="5"/>
  <c r="G548" i="5"/>
  <c r="E548" i="5"/>
  <c r="I547" i="5"/>
  <c r="G547" i="5"/>
  <c r="E547" i="5"/>
  <c r="I546" i="5"/>
  <c r="G546" i="5"/>
  <c r="E546" i="5"/>
  <c r="I545" i="5"/>
  <c r="G545" i="5"/>
  <c r="E545" i="5"/>
  <c r="I544" i="5"/>
  <c r="G544" i="5"/>
  <c r="E544" i="5"/>
  <c r="I543" i="5"/>
  <c r="G543" i="5"/>
  <c r="E543" i="5"/>
  <c r="I542" i="5"/>
  <c r="G542" i="5"/>
  <c r="E542" i="5"/>
  <c r="I541" i="5"/>
  <c r="G541" i="5"/>
  <c r="E541" i="5"/>
  <c r="I540" i="5"/>
  <c r="G540" i="5"/>
  <c r="E540" i="5"/>
  <c r="I539" i="5"/>
  <c r="G539" i="5"/>
  <c r="E539" i="5"/>
  <c r="I538" i="5"/>
  <c r="G538" i="5"/>
  <c r="E538" i="5"/>
  <c r="I537" i="5"/>
  <c r="G537" i="5"/>
  <c r="E537" i="5"/>
  <c r="I536" i="5"/>
  <c r="G536" i="5"/>
  <c r="E536" i="5"/>
  <c r="I535" i="5"/>
  <c r="G535" i="5"/>
  <c r="E535" i="5"/>
  <c r="I534" i="5"/>
  <c r="G534" i="5"/>
  <c r="E534" i="5"/>
  <c r="I533" i="5"/>
  <c r="G533" i="5"/>
  <c r="E533" i="5"/>
  <c r="I532" i="5"/>
  <c r="G532" i="5"/>
  <c r="E532" i="5"/>
  <c r="I531" i="5"/>
  <c r="G531" i="5"/>
  <c r="E531" i="5"/>
  <c r="I530" i="5"/>
  <c r="G530" i="5"/>
  <c r="E530" i="5"/>
  <c r="I529" i="5"/>
  <c r="G529" i="5"/>
  <c r="E529" i="5"/>
  <c r="I528" i="5"/>
  <c r="G528" i="5"/>
  <c r="E528" i="5"/>
  <c r="I527" i="5"/>
  <c r="G527" i="5"/>
  <c r="E527" i="5"/>
  <c r="I526" i="5"/>
  <c r="G526" i="5"/>
  <c r="E526" i="5"/>
  <c r="I525" i="5"/>
  <c r="G525" i="5"/>
  <c r="E525" i="5"/>
  <c r="I524" i="5"/>
  <c r="G524" i="5"/>
  <c r="E524" i="5"/>
  <c r="I523" i="5"/>
  <c r="G523" i="5"/>
  <c r="E523" i="5"/>
  <c r="I522" i="5"/>
  <c r="G522" i="5"/>
  <c r="E522" i="5"/>
  <c r="I521" i="5"/>
  <c r="G521" i="5"/>
  <c r="E521" i="5"/>
  <c r="I520" i="5"/>
  <c r="G520" i="5"/>
  <c r="E520" i="5"/>
  <c r="I519" i="5"/>
  <c r="G519" i="5"/>
  <c r="E519" i="5"/>
  <c r="I518" i="5"/>
  <c r="G518" i="5"/>
  <c r="E518" i="5"/>
  <c r="I517" i="5"/>
  <c r="G517" i="5"/>
  <c r="E517" i="5"/>
  <c r="I516" i="5"/>
  <c r="G516" i="5"/>
  <c r="E516" i="5"/>
  <c r="I515" i="5"/>
  <c r="G515" i="5"/>
  <c r="E515" i="5"/>
  <c r="I514" i="5"/>
  <c r="G514" i="5"/>
  <c r="E514" i="5"/>
  <c r="I513" i="5"/>
  <c r="G513" i="5"/>
  <c r="E513" i="5"/>
  <c r="I512" i="5"/>
  <c r="G512" i="5"/>
  <c r="E512" i="5"/>
  <c r="I511" i="5"/>
  <c r="G511" i="5"/>
  <c r="E511" i="5"/>
  <c r="I510" i="5"/>
  <c r="G510" i="5"/>
  <c r="E510" i="5"/>
  <c r="I509" i="5"/>
  <c r="G509" i="5"/>
  <c r="E509" i="5"/>
  <c r="I508" i="5"/>
  <c r="G508" i="5"/>
  <c r="E508" i="5"/>
  <c r="I507" i="5"/>
  <c r="G507" i="5"/>
  <c r="E507" i="5"/>
  <c r="I506" i="5"/>
  <c r="G506" i="5"/>
  <c r="E506" i="5"/>
  <c r="I505" i="5"/>
  <c r="G505" i="5"/>
  <c r="E505" i="5"/>
  <c r="I504" i="5"/>
  <c r="G504" i="5"/>
  <c r="E504" i="5"/>
  <c r="I503" i="5"/>
  <c r="G503" i="5"/>
  <c r="E503" i="5"/>
  <c r="I502" i="5"/>
  <c r="G502" i="5"/>
  <c r="E502" i="5"/>
  <c r="I501" i="5"/>
  <c r="G501" i="5"/>
  <c r="E501" i="5"/>
  <c r="I500" i="5"/>
  <c r="G500" i="5"/>
  <c r="E500" i="5"/>
  <c r="I499" i="5"/>
  <c r="G499" i="5"/>
  <c r="E499" i="5"/>
  <c r="I498" i="5"/>
  <c r="G498" i="5"/>
  <c r="E498" i="5"/>
  <c r="I497" i="5"/>
  <c r="G497" i="5"/>
  <c r="E497" i="5"/>
  <c r="I496" i="5"/>
  <c r="G496" i="5"/>
  <c r="E496" i="5"/>
  <c r="I495" i="5"/>
  <c r="G495" i="5"/>
  <c r="E495" i="5"/>
  <c r="I494" i="5"/>
  <c r="G494" i="5"/>
  <c r="E494" i="5"/>
  <c r="I493" i="5"/>
  <c r="G493" i="5"/>
  <c r="E493" i="5"/>
  <c r="I492" i="5"/>
  <c r="G492" i="5"/>
  <c r="E492" i="5"/>
  <c r="I491" i="5"/>
  <c r="G491" i="5"/>
  <c r="E491" i="5"/>
  <c r="I490" i="5"/>
  <c r="G490" i="5"/>
  <c r="E490" i="5"/>
  <c r="I489" i="5"/>
  <c r="G489" i="5"/>
  <c r="E489" i="5"/>
  <c r="I488" i="5"/>
  <c r="G488" i="5"/>
  <c r="E488" i="5"/>
  <c r="I487" i="5"/>
  <c r="G487" i="5"/>
  <c r="E487" i="5"/>
  <c r="I486" i="5"/>
  <c r="G486" i="5"/>
  <c r="E486" i="5"/>
  <c r="I485" i="5"/>
  <c r="G485" i="5"/>
  <c r="E485" i="5"/>
  <c r="I484" i="5"/>
  <c r="G484" i="5"/>
  <c r="E484" i="5"/>
  <c r="I483" i="5"/>
  <c r="G483" i="5"/>
  <c r="E483" i="5"/>
  <c r="I482" i="5"/>
  <c r="G482" i="5"/>
  <c r="E482" i="5"/>
  <c r="I481" i="5"/>
  <c r="G481" i="5"/>
  <c r="E481" i="5"/>
  <c r="I480" i="5"/>
  <c r="G480" i="5"/>
  <c r="E480" i="5"/>
  <c r="I479" i="5"/>
  <c r="G479" i="5"/>
  <c r="E479" i="5"/>
  <c r="I478" i="5"/>
  <c r="G478" i="5"/>
  <c r="E478" i="5"/>
  <c r="I477" i="5"/>
  <c r="G477" i="5"/>
  <c r="E477" i="5"/>
  <c r="I476" i="5"/>
  <c r="G476" i="5"/>
  <c r="E476" i="5"/>
  <c r="I475" i="5"/>
  <c r="G475" i="5"/>
  <c r="E475" i="5"/>
  <c r="I474" i="5"/>
  <c r="G474" i="5"/>
  <c r="E474" i="5"/>
  <c r="I473" i="5"/>
  <c r="G473" i="5"/>
  <c r="E473" i="5"/>
  <c r="I472" i="5"/>
  <c r="G472" i="5"/>
  <c r="E472" i="5"/>
  <c r="I471" i="5"/>
  <c r="G471" i="5"/>
  <c r="E471" i="5"/>
  <c r="I470" i="5"/>
  <c r="G470" i="5"/>
  <c r="E470" i="5"/>
  <c r="I469" i="5"/>
  <c r="G469" i="5"/>
  <c r="E469" i="5"/>
  <c r="I468" i="5"/>
  <c r="G468" i="5"/>
  <c r="E468" i="5"/>
  <c r="I467" i="5"/>
  <c r="G467" i="5"/>
  <c r="E467" i="5"/>
  <c r="I466" i="5"/>
  <c r="G466" i="5"/>
  <c r="E466" i="5"/>
  <c r="I465" i="5"/>
  <c r="G465" i="5"/>
  <c r="E465" i="5"/>
  <c r="I464" i="5"/>
  <c r="G464" i="5"/>
  <c r="E464" i="5"/>
  <c r="I463" i="5"/>
  <c r="G463" i="5"/>
  <c r="E463" i="5"/>
  <c r="I462" i="5"/>
  <c r="G462" i="5"/>
  <c r="E462" i="5"/>
  <c r="I461" i="5"/>
  <c r="G461" i="5"/>
  <c r="E461" i="5"/>
  <c r="I460" i="5"/>
  <c r="G460" i="5"/>
  <c r="E460" i="5"/>
  <c r="I459" i="5"/>
  <c r="G459" i="5"/>
  <c r="E459" i="5"/>
  <c r="I458" i="5"/>
  <c r="G458" i="5"/>
  <c r="E458" i="5"/>
  <c r="I457" i="5"/>
  <c r="G457" i="5"/>
  <c r="E457" i="5"/>
  <c r="I456" i="5"/>
  <c r="G456" i="5"/>
  <c r="E456" i="5"/>
  <c r="I455" i="5"/>
  <c r="G455" i="5"/>
  <c r="E455" i="5"/>
  <c r="I454" i="5"/>
  <c r="G454" i="5"/>
  <c r="E454" i="5"/>
  <c r="I453" i="5"/>
  <c r="G453" i="5"/>
  <c r="E453" i="5"/>
  <c r="I452" i="5"/>
  <c r="G452" i="5"/>
  <c r="E452" i="5"/>
  <c r="I451" i="5"/>
  <c r="G451" i="5"/>
  <c r="E451" i="5"/>
  <c r="I450" i="5"/>
  <c r="G450" i="5"/>
  <c r="E450" i="5"/>
  <c r="I449" i="5"/>
  <c r="G449" i="5"/>
  <c r="E449" i="5"/>
  <c r="I448" i="5"/>
  <c r="G448" i="5"/>
  <c r="E448" i="5"/>
  <c r="I447" i="5"/>
  <c r="G447" i="5"/>
  <c r="E447" i="5"/>
  <c r="I446" i="5"/>
  <c r="G446" i="5"/>
  <c r="E446" i="5"/>
  <c r="I445" i="5"/>
  <c r="G445" i="5"/>
  <c r="E445" i="5"/>
  <c r="I444" i="5"/>
  <c r="G444" i="5"/>
  <c r="E444" i="5"/>
  <c r="I443" i="5"/>
  <c r="G443" i="5"/>
  <c r="E443" i="5"/>
  <c r="I442" i="5"/>
  <c r="G442" i="5"/>
  <c r="E442" i="5"/>
  <c r="I441" i="5"/>
  <c r="G441" i="5"/>
  <c r="E441" i="5"/>
  <c r="I440" i="5"/>
  <c r="G440" i="5"/>
  <c r="E440" i="5"/>
  <c r="I439" i="5"/>
  <c r="G439" i="5"/>
  <c r="E439" i="5"/>
  <c r="I438" i="5"/>
  <c r="G438" i="5"/>
  <c r="E438" i="5"/>
  <c r="I437" i="5"/>
  <c r="G437" i="5"/>
  <c r="E437" i="5"/>
  <c r="I436" i="5"/>
  <c r="G436" i="5"/>
  <c r="E436" i="5"/>
  <c r="I435" i="5"/>
  <c r="G435" i="5"/>
  <c r="E435" i="5"/>
  <c r="I434" i="5"/>
  <c r="G434" i="5"/>
  <c r="E434" i="5"/>
  <c r="I433" i="5"/>
  <c r="G433" i="5"/>
  <c r="E433" i="5"/>
  <c r="I432" i="5"/>
  <c r="G432" i="5"/>
  <c r="E432" i="5"/>
  <c r="I431" i="5"/>
  <c r="G431" i="5"/>
  <c r="E431" i="5"/>
  <c r="I430" i="5"/>
  <c r="G430" i="5"/>
  <c r="E430" i="5"/>
  <c r="I429" i="5"/>
  <c r="G429" i="5"/>
  <c r="E429" i="5"/>
  <c r="I428" i="5"/>
  <c r="G428" i="5"/>
  <c r="E428" i="5"/>
  <c r="I427" i="5"/>
  <c r="G427" i="5"/>
  <c r="E427" i="5"/>
  <c r="I426" i="5"/>
  <c r="G426" i="5"/>
  <c r="E426" i="5"/>
  <c r="I425" i="5"/>
  <c r="G425" i="5"/>
  <c r="E425" i="5"/>
  <c r="I424" i="5"/>
  <c r="G424" i="5"/>
  <c r="E424" i="5"/>
  <c r="I423" i="5"/>
  <c r="G423" i="5"/>
  <c r="E423" i="5"/>
  <c r="I422" i="5"/>
  <c r="G422" i="5"/>
  <c r="E422" i="5"/>
  <c r="I421" i="5"/>
  <c r="G421" i="5"/>
  <c r="E421" i="5"/>
  <c r="I420" i="5"/>
  <c r="G420" i="5"/>
  <c r="E420" i="5"/>
  <c r="I419" i="5"/>
  <c r="G419" i="5"/>
  <c r="E419" i="5"/>
  <c r="I418" i="5"/>
  <c r="G418" i="5"/>
  <c r="E418" i="5"/>
  <c r="I417" i="5"/>
  <c r="G417" i="5"/>
  <c r="E417" i="5"/>
  <c r="I416" i="5"/>
  <c r="G416" i="5"/>
  <c r="E416" i="5"/>
  <c r="I415" i="5"/>
  <c r="G415" i="5"/>
  <c r="E415" i="5"/>
  <c r="I414" i="5"/>
  <c r="G414" i="5"/>
  <c r="E414" i="5"/>
  <c r="I413" i="5"/>
  <c r="G413" i="5"/>
  <c r="E413" i="5"/>
  <c r="I412" i="5"/>
  <c r="G412" i="5"/>
  <c r="E412" i="5"/>
  <c r="I411" i="5"/>
  <c r="G411" i="5"/>
  <c r="E411" i="5"/>
  <c r="I410" i="5"/>
  <c r="G410" i="5"/>
  <c r="E410" i="5"/>
  <c r="I409" i="5"/>
  <c r="G409" i="5"/>
  <c r="E409" i="5"/>
  <c r="I408" i="5"/>
  <c r="G408" i="5"/>
  <c r="E408" i="5"/>
  <c r="I407" i="5"/>
  <c r="G407" i="5"/>
  <c r="E407" i="5"/>
  <c r="I406" i="5"/>
  <c r="G406" i="5"/>
  <c r="E406" i="5"/>
  <c r="I405" i="5"/>
  <c r="G405" i="5"/>
  <c r="E405" i="5"/>
  <c r="I404" i="5"/>
  <c r="G404" i="5"/>
  <c r="E404" i="5"/>
  <c r="I403" i="5"/>
  <c r="G403" i="5"/>
  <c r="E403" i="5"/>
  <c r="I402" i="5"/>
  <c r="G402" i="5"/>
  <c r="E402" i="5"/>
  <c r="I401" i="5"/>
  <c r="G401" i="5"/>
  <c r="E401" i="5"/>
  <c r="I400" i="5"/>
  <c r="G400" i="5"/>
  <c r="E400" i="5"/>
  <c r="I399" i="5"/>
  <c r="G399" i="5"/>
  <c r="E399" i="5"/>
  <c r="I398" i="5"/>
  <c r="G398" i="5"/>
  <c r="E398" i="5"/>
  <c r="I397" i="5"/>
  <c r="G397" i="5"/>
  <c r="E397" i="5"/>
  <c r="I396" i="5"/>
  <c r="G396" i="5"/>
  <c r="E396" i="5"/>
  <c r="I395" i="5"/>
  <c r="G395" i="5"/>
  <c r="E395" i="5"/>
  <c r="I394" i="5"/>
  <c r="G394" i="5"/>
  <c r="E394" i="5"/>
  <c r="I393" i="5"/>
  <c r="G393" i="5"/>
  <c r="E393" i="5"/>
  <c r="I392" i="5"/>
  <c r="G392" i="5"/>
  <c r="E392" i="5"/>
  <c r="I391" i="5"/>
  <c r="G391" i="5"/>
  <c r="E391" i="5"/>
  <c r="I390" i="5"/>
  <c r="G390" i="5"/>
  <c r="E390" i="5"/>
  <c r="I389" i="5"/>
  <c r="G389" i="5"/>
  <c r="E389" i="5"/>
  <c r="I388" i="5"/>
  <c r="G388" i="5"/>
  <c r="E388" i="5"/>
  <c r="I387" i="5"/>
  <c r="G387" i="5"/>
  <c r="E387" i="5"/>
  <c r="I386" i="5"/>
  <c r="G386" i="5"/>
  <c r="E386" i="5"/>
  <c r="I385" i="5"/>
  <c r="G385" i="5"/>
  <c r="E385" i="5"/>
  <c r="I384" i="5"/>
  <c r="G384" i="5"/>
  <c r="E384" i="5"/>
  <c r="I383" i="5"/>
  <c r="G383" i="5"/>
  <c r="E383" i="5"/>
  <c r="I381" i="5"/>
  <c r="G381" i="5"/>
  <c r="E381" i="5"/>
  <c r="I380" i="5"/>
  <c r="G380" i="5"/>
  <c r="E380" i="5"/>
  <c r="I379" i="5"/>
  <c r="G379" i="5"/>
  <c r="E379" i="5"/>
  <c r="I378" i="5"/>
  <c r="G378" i="5"/>
  <c r="E378" i="5"/>
  <c r="I377" i="5"/>
  <c r="G377" i="5"/>
  <c r="E377" i="5"/>
  <c r="I376" i="5"/>
  <c r="G376" i="5"/>
  <c r="E376" i="5"/>
  <c r="I375" i="5"/>
  <c r="G375" i="5"/>
  <c r="E375" i="5"/>
  <c r="I374" i="5"/>
  <c r="G374" i="5"/>
  <c r="E374" i="5"/>
  <c r="I373" i="5"/>
  <c r="G373" i="5"/>
  <c r="E373" i="5"/>
  <c r="I372" i="5"/>
  <c r="G372" i="5"/>
  <c r="E372" i="5"/>
  <c r="I371" i="5"/>
  <c r="G371" i="5"/>
  <c r="E371" i="5"/>
  <c r="I370" i="5"/>
  <c r="G370" i="5"/>
  <c r="E370" i="5"/>
  <c r="I369" i="5"/>
  <c r="G369" i="5"/>
  <c r="E369" i="5"/>
  <c r="I368" i="5"/>
  <c r="G368" i="5"/>
  <c r="E368" i="5"/>
  <c r="I367" i="5"/>
  <c r="G367" i="5"/>
  <c r="E367" i="5"/>
  <c r="I366" i="5"/>
  <c r="G366" i="5"/>
  <c r="E366" i="5"/>
  <c r="I365" i="5"/>
  <c r="G365" i="5"/>
  <c r="E365" i="5"/>
  <c r="I364" i="5"/>
  <c r="G364" i="5"/>
  <c r="E364" i="5"/>
  <c r="I363" i="5"/>
  <c r="G363" i="5"/>
  <c r="E363" i="5"/>
  <c r="I362" i="5"/>
  <c r="G362" i="5"/>
  <c r="E362" i="5"/>
  <c r="I361" i="5"/>
  <c r="G361" i="5"/>
  <c r="E361" i="5"/>
  <c r="I360" i="5"/>
  <c r="G360" i="5"/>
  <c r="E360" i="5"/>
  <c r="I359" i="5"/>
  <c r="G359" i="5"/>
  <c r="E359" i="5"/>
  <c r="I358" i="5"/>
  <c r="G358" i="5"/>
  <c r="E358" i="5"/>
  <c r="I357" i="5"/>
  <c r="G357" i="5"/>
  <c r="E357" i="5"/>
  <c r="I356" i="5"/>
  <c r="G356" i="5"/>
  <c r="E356" i="5"/>
  <c r="I355" i="5"/>
  <c r="G355" i="5"/>
  <c r="E355" i="5"/>
  <c r="I354" i="5"/>
  <c r="G354" i="5"/>
  <c r="E354" i="5"/>
  <c r="I353" i="5"/>
  <c r="G353" i="5"/>
  <c r="E353" i="5"/>
  <c r="I352" i="5"/>
  <c r="G352" i="5"/>
  <c r="E352" i="5"/>
  <c r="I351" i="5"/>
  <c r="G351" i="5"/>
  <c r="E351" i="5"/>
  <c r="I350" i="5"/>
  <c r="G350" i="5"/>
  <c r="E350" i="5"/>
  <c r="I349" i="5"/>
  <c r="G349" i="5"/>
  <c r="E349" i="5"/>
  <c r="I348" i="5"/>
  <c r="G348" i="5"/>
  <c r="E348" i="5"/>
  <c r="I347" i="5"/>
  <c r="G347" i="5"/>
  <c r="E347" i="5"/>
  <c r="I346" i="5"/>
  <c r="G346" i="5"/>
  <c r="E346" i="5"/>
  <c r="I345" i="5"/>
  <c r="G345" i="5"/>
  <c r="E345" i="5"/>
  <c r="I344" i="5"/>
  <c r="G344" i="5"/>
  <c r="E344" i="5"/>
  <c r="I343" i="5"/>
  <c r="G343" i="5"/>
  <c r="E343" i="5"/>
  <c r="I342" i="5"/>
  <c r="G342" i="5"/>
  <c r="E342" i="5"/>
  <c r="I341" i="5"/>
  <c r="G341" i="5"/>
  <c r="E341" i="5"/>
  <c r="I340" i="5"/>
  <c r="G340" i="5"/>
  <c r="E340" i="5"/>
  <c r="I339" i="5"/>
  <c r="G339" i="5"/>
  <c r="E339" i="5"/>
  <c r="I338" i="5"/>
  <c r="G338" i="5"/>
  <c r="E338" i="5"/>
  <c r="I337" i="5"/>
  <c r="G337" i="5"/>
  <c r="E337" i="5"/>
  <c r="I336" i="5"/>
  <c r="G336" i="5"/>
  <c r="E336" i="5"/>
  <c r="I335" i="5"/>
  <c r="G335" i="5"/>
  <c r="E335" i="5"/>
  <c r="I334" i="5"/>
  <c r="G334" i="5"/>
  <c r="E334" i="5"/>
  <c r="I333" i="5"/>
  <c r="G333" i="5"/>
  <c r="E333" i="5"/>
  <c r="I332" i="5"/>
  <c r="G332" i="5"/>
  <c r="E332" i="5"/>
  <c r="I331" i="5"/>
  <c r="G331" i="5"/>
  <c r="E331" i="5"/>
  <c r="I330" i="5"/>
  <c r="G330" i="5"/>
  <c r="E330" i="5"/>
  <c r="I329" i="5"/>
  <c r="G329" i="5"/>
  <c r="E329" i="5"/>
  <c r="I328" i="5"/>
  <c r="G328" i="5"/>
  <c r="E328" i="5"/>
  <c r="I327" i="5"/>
  <c r="G327" i="5"/>
  <c r="E327" i="5"/>
  <c r="I326" i="5"/>
  <c r="G326" i="5"/>
  <c r="E326" i="5"/>
  <c r="I325" i="5"/>
  <c r="E325" i="5"/>
  <c r="I324" i="5"/>
  <c r="G324" i="5"/>
  <c r="E324" i="5"/>
  <c r="I323" i="5"/>
  <c r="G323" i="5"/>
  <c r="E323" i="5"/>
  <c r="I322" i="5"/>
  <c r="G322" i="5"/>
  <c r="E322" i="5"/>
  <c r="I321" i="5"/>
  <c r="G321" i="5"/>
  <c r="I320" i="5"/>
  <c r="G320" i="5"/>
  <c r="E320" i="5"/>
  <c r="I319" i="5"/>
  <c r="G319" i="5"/>
  <c r="E319" i="5"/>
  <c r="I318" i="5"/>
  <c r="G318" i="5"/>
  <c r="E318" i="5"/>
  <c r="I317" i="5"/>
  <c r="G317" i="5"/>
  <c r="E317" i="5"/>
  <c r="I316" i="5"/>
  <c r="G316" i="5"/>
  <c r="E316" i="5"/>
  <c r="I315" i="5"/>
  <c r="G315" i="5"/>
  <c r="E315" i="5"/>
  <c r="I314" i="5"/>
  <c r="G314" i="5"/>
  <c r="E314" i="5"/>
  <c r="I313" i="5"/>
  <c r="G313" i="5"/>
  <c r="E313" i="5"/>
  <c r="I312" i="5"/>
  <c r="G312" i="5"/>
  <c r="E312" i="5"/>
  <c r="I311" i="5"/>
  <c r="G311" i="5"/>
  <c r="E311" i="5"/>
  <c r="I310" i="5"/>
  <c r="G310" i="5"/>
  <c r="E310" i="5"/>
  <c r="I309" i="5"/>
  <c r="G309" i="5"/>
  <c r="E309" i="5"/>
  <c r="I308" i="5"/>
  <c r="G308" i="5"/>
  <c r="E308" i="5"/>
  <c r="I307" i="5"/>
  <c r="G307" i="5"/>
  <c r="E307" i="5"/>
  <c r="I306" i="5"/>
  <c r="G306" i="5"/>
  <c r="E306" i="5"/>
  <c r="I305" i="5"/>
  <c r="G305" i="5"/>
  <c r="E305" i="5"/>
  <c r="I304" i="5"/>
  <c r="G304" i="5"/>
  <c r="E304" i="5"/>
  <c r="I303" i="5"/>
  <c r="G303" i="5"/>
  <c r="E303" i="5"/>
  <c r="I302" i="5"/>
  <c r="G302" i="5"/>
  <c r="E302" i="5"/>
  <c r="I301" i="5"/>
  <c r="G301" i="5"/>
  <c r="E301" i="5"/>
  <c r="I300" i="5"/>
  <c r="G300" i="5"/>
  <c r="E300" i="5"/>
  <c r="I299" i="5"/>
  <c r="G299" i="5"/>
  <c r="E299" i="5"/>
  <c r="I298" i="5"/>
  <c r="G298" i="5"/>
  <c r="E298" i="5"/>
  <c r="I297" i="5"/>
  <c r="G297" i="5"/>
  <c r="E297" i="5"/>
  <c r="I296" i="5"/>
  <c r="G296" i="5"/>
  <c r="E296" i="5"/>
  <c r="I295" i="5"/>
  <c r="G295" i="5"/>
  <c r="E295" i="5"/>
  <c r="I294" i="5"/>
  <c r="G294" i="5"/>
  <c r="E294" i="5"/>
  <c r="I293" i="5"/>
  <c r="G293" i="5"/>
  <c r="E293" i="5"/>
  <c r="I292" i="5"/>
  <c r="G292" i="5"/>
  <c r="E292" i="5"/>
  <c r="I291" i="5"/>
  <c r="G291" i="5"/>
  <c r="E291" i="5"/>
  <c r="I290" i="5"/>
  <c r="G290" i="5"/>
  <c r="E290" i="5"/>
  <c r="I289" i="5"/>
  <c r="G289" i="5"/>
  <c r="E289" i="5"/>
  <c r="I288" i="5"/>
  <c r="G288" i="5"/>
  <c r="E288" i="5"/>
  <c r="I287" i="5"/>
  <c r="G287" i="5"/>
  <c r="E287" i="5"/>
  <c r="I286" i="5"/>
  <c r="G286" i="5"/>
  <c r="E286" i="5"/>
  <c r="I285" i="5"/>
  <c r="G285" i="5"/>
  <c r="E285" i="5"/>
  <c r="I284" i="5"/>
  <c r="G284" i="5"/>
  <c r="E284" i="5"/>
  <c r="I283" i="5"/>
  <c r="G283" i="5"/>
  <c r="E283" i="5"/>
  <c r="I282" i="5"/>
  <c r="G282" i="5"/>
  <c r="E282" i="5"/>
  <c r="I281" i="5"/>
  <c r="G281" i="5"/>
  <c r="E281" i="5"/>
  <c r="I280" i="5"/>
  <c r="G280" i="5"/>
  <c r="E280" i="5"/>
  <c r="I279" i="5"/>
  <c r="G279" i="5"/>
  <c r="E279" i="5"/>
  <c r="I278" i="5"/>
  <c r="G278" i="5"/>
  <c r="E278" i="5"/>
  <c r="I277" i="5"/>
  <c r="G277" i="5"/>
  <c r="E277" i="5"/>
  <c r="I276" i="5"/>
  <c r="G276" i="5"/>
  <c r="E276" i="5"/>
  <c r="I275" i="5"/>
  <c r="G275" i="5"/>
  <c r="E275" i="5"/>
  <c r="I274" i="5"/>
  <c r="G274" i="5"/>
  <c r="E274" i="5"/>
  <c r="I273" i="5"/>
  <c r="G273" i="5"/>
  <c r="E273" i="5"/>
  <c r="I272" i="5"/>
  <c r="G272" i="5"/>
  <c r="E272" i="5"/>
  <c r="I271" i="5"/>
  <c r="G271" i="5"/>
  <c r="E271" i="5"/>
  <c r="I270" i="5"/>
  <c r="G270" i="5"/>
  <c r="E270" i="5"/>
  <c r="I269" i="5"/>
  <c r="G269" i="5"/>
  <c r="E269" i="5"/>
  <c r="I268" i="5"/>
  <c r="G268" i="5"/>
  <c r="E268" i="5"/>
  <c r="I267" i="5"/>
  <c r="G267" i="5"/>
  <c r="E267" i="5"/>
  <c r="I266" i="5"/>
  <c r="G266" i="5"/>
  <c r="E266" i="5"/>
  <c r="I265" i="5"/>
  <c r="G265" i="5"/>
  <c r="E265" i="5"/>
  <c r="I264" i="5"/>
  <c r="G264" i="5"/>
  <c r="E264" i="5"/>
  <c r="I263" i="5"/>
  <c r="G263" i="5"/>
  <c r="E263" i="5"/>
  <c r="I262" i="5"/>
  <c r="G262" i="5"/>
  <c r="E262" i="5"/>
  <c r="I261" i="5"/>
  <c r="G261" i="5"/>
  <c r="E261" i="5"/>
  <c r="I260" i="5"/>
  <c r="G260" i="5"/>
  <c r="E260" i="5"/>
  <c r="I259" i="5"/>
  <c r="G259" i="5"/>
  <c r="E259" i="5"/>
  <c r="I258" i="5"/>
  <c r="G258" i="5"/>
  <c r="E258" i="5"/>
  <c r="I257" i="5"/>
  <c r="G257" i="5"/>
  <c r="E257" i="5"/>
  <c r="I256" i="5"/>
  <c r="G256" i="5"/>
  <c r="E256" i="5"/>
  <c r="I255" i="5"/>
  <c r="G255" i="5"/>
  <c r="E255" i="5"/>
  <c r="I254" i="5"/>
  <c r="G254" i="5"/>
  <c r="E254" i="5"/>
  <c r="I252" i="5"/>
  <c r="G252" i="5"/>
  <c r="E252" i="5"/>
  <c r="I251" i="5"/>
  <c r="G251" i="5"/>
  <c r="E251" i="5"/>
  <c r="I250" i="5"/>
  <c r="G250" i="5"/>
  <c r="E250" i="5"/>
  <c r="I249" i="5"/>
  <c r="G249" i="5"/>
  <c r="E249" i="5"/>
  <c r="I248" i="5"/>
  <c r="G248" i="5"/>
  <c r="E248" i="5"/>
  <c r="I247" i="5"/>
  <c r="G247" i="5"/>
  <c r="E247" i="5"/>
  <c r="I246" i="5"/>
  <c r="G246" i="5"/>
  <c r="E246" i="5"/>
  <c r="I245" i="5"/>
  <c r="G245" i="5"/>
  <c r="E245" i="5"/>
  <c r="I244" i="5"/>
  <c r="G244" i="5"/>
  <c r="E244" i="5"/>
  <c r="I243" i="5"/>
  <c r="G243" i="5"/>
  <c r="E243" i="5"/>
  <c r="I242" i="5"/>
  <c r="G242" i="5"/>
  <c r="E242" i="5"/>
  <c r="I241" i="5"/>
  <c r="G241" i="5"/>
  <c r="E241" i="5"/>
  <c r="I240" i="5"/>
  <c r="G240" i="5"/>
  <c r="E240" i="5"/>
  <c r="I239" i="5"/>
  <c r="G239" i="5"/>
  <c r="E239" i="5"/>
  <c r="I238" i="5"/>
  <c r="G238" i="5"/>
  <c r="E238" i="5"/>
  <c r="I237" i="5"/>
  <c r="G237" i="5"/>
  <c r="E237" i="5"/>
  <c r="I236" i="5"/>
  <c r="G236" i="5"/>
  <c r="E236" i="5"/>
  <c r="I235" i="5"/>
  <c r="G235" i="5"/>
  <c r="E235" i="5"/>
  <c r="I234" i="5"/>
  <c r="G234" i="5"/>
  <c r="E234" i="5"/>
  <c r="I233" i="5"/>
  <c r="G233" i="5"/>
  <c r="E233" i="5"/>
  <c r="I232" i="5"/>
  <c r="G232" i="5"/>
  <c r="E232" i="5"/>
  <c r="I231" i="5"/>
  <c r="G231" i="5"/>
  <c r="E231" i="5"/>
  <c r="E230" i="5"/>
  <c r="I229" i="5"/>
  <c r="G229" i="5"/>
  <c r="E229" i="5"/>
  <c r="I228" i="5"/>
  <c r="G228" i="5"/>
  <c r="E228" i="5"/>
  <c r="I227" i="5"/>
  <c r="G227" i="5"/>
  <c r="E227" i="5"/>
  <c r="I226" i="5"/>
  <c r="G226" i="5"/>
  <c r="E226" i="5"/>
  <c r="I225" i="5"/>
  <c r="G225" i="5"/>
  <c r="E225" i="5"/>
  <c r="I224" i="5"/>
  <c r="G224" i="5"/>
  <c r="E224" i="5"/>
  <c r="I223" i="5"/>
  <c r="G223" i="5"/>
  <c r="E223" i="5"/>
  <c r="I222" i="5"/>
  <c r="G222" i="5"/>
  <c r="E222" i="5"/>
  <c r="I221" i="5"/>
  <c r="G221" i="5"/>
  <c r="E221" i="5"/>
  <c r="I220" i="5"/>
  <c r="G220" i="5"/>
  <c r="E220" i="5"/>
  <c r="I219" i="5"/>
  <c r="G219" i="5"/>
  <c r="E219" i="5"/>
  <c r="I218" i="5"/>
  <c r="G218" i="5"/>
  <c r="E218" i="5"/>
  <c r="I217" i="5"/>
  <c r="G217" i="5"/>
  <c r="E217" i="5"/>
  <c r="I216" i="5"/>
  <c r="G216" i="5"/>
  <c r="E216" i="5"/>
  <c r="I215" i="5"/>
  <c r="G215" i="5"/>
  <c r="E215" i="5"/>
  <c r="I214" i="5"/>
  <c r="G214" i="5"/>
  <c r="E214" i="5"/>
  <c r="I213" i="5"/>
  <c r="G213" i="5"/>
  <c r="E213" i="5"/>
  <c r="I212" i="5"/>
  <c r="G212" i="5"/>
  <c r="E212" i="5"/>
  <c r="I211" i="5"/>
  <c r="G211" i="5"/>
  <c r="E211" i="5"/>
  <c r="I210" i="5"/>
  <c r="G210" i="5"/>
  <c r="E210" i="5"/>
  <c r="I209" i="5"/>
  <c r="G209" i="5"/>
  <c r="E209" i="5"/>
  <c r="I208" i="5"/>
  <c r="G208" i="5"/>
  <c r="E208" i="5"/>
  <c r="I207" i="5"/>
  <c r="G207" i="5"/>
  <c r="E207" i="5"/>
  <c r="I206" i="5"/>
  <c r="G206" i="5"/>
  <c r="E206" i="5"/>
  <c r="I205" i="5"/>
  <c r="G205" i="5"/>
  <c r="E205" i="5"/>
  <c r="I204" i="5"/>
  <c r="G204" i="5"/>
  <c r="E204" i="5"/>
  <c r="I203" i="5"/>
  <c r="G203" i="5"/>
  <c r="E203" i="5"/>
  <c r="I202" i="5"/>
  <c r="G202" i="5"/>
  <c r="E202" i="5"/>
  <c r="I201" i="5"/>
  <c r="G201" i="5"/>
  <c r="E201" i="5"/>
  <c r="I200" i="5"/>
  <c r="G200" i="5"/>
  <c r="E200" i="5"/>
  <c r="I199" i="5"/>
  <c r="G199" i="5"/>
  <c r="E199" i="5"/>
  <c r="I198" i="5"/>
  <c r="G198" i="5"/>
  <c r="E198" i="5"/>
  <c r="I197" i="5"/>
  <c r="G197" i="5"/>
  <c r="E197" i="5"/>
  <c r="I196" i="5"/>
  <c r="G196" i="5"/>
  <c r="E196" i="5"/>
  <c r="I195" i="5"/>
  <c r="G195" i="5"/>
  <c r="E195" i="5"/>
  <c r="I194" i="5"/>
  <c r="G194" i="5"/>
  <c r="E194" i="5"/>
  <c r="I193" i="5"/>
  <c r="G193" i="5"/>
  <c r="E193" i="5"/>
  <c r="I192" i="5"/>
  <c r="G192" i="5"/>
  <c r="E192" i="5"/>
  <c r="I191" i="5"/>
  <c r="G191" i="5"/>
  <c r="E191" i="5"/>
  <c r="I190" i="5"/>
  <c r="G190" i="5"/>
  <c r="E190" i="5"/>
  <c r="I189" i="5"/>
  <c r="G189" i="5"/>
  <c r="E189" i="5"/>
  <c r="I188" i="5"/>
  <c r="G188" i="5"/>
  <c r="E188" i="5"/>
  <c r="I187" i="5"/>
  <c r="G187" i="5"/>
  <c r="E187" i="5"/>
  <c r="I186" i="5"/>
  <c r="G186" i="5"/>
  <c r="E186" i="5"/>
  <c r="I185" i="5"/>
  <c r="G185" i="5"/>
  <c r="E185" i="5"/>
  <c r="I184" i="5"/>
  <c r="G184" i="5"/>
  <c r="E184" i="5"/>
  <c r="I183" i="5"/>
  <c r="G183" i="5"/>
  <c r="E183" i="5"/>
  <c r="I182" i="5"/>
  <c r="G182" i="5"/>
  <c r="E182" i="5"/>
  <c r="I181" i="5"/>
  <c r="G181" i="5"/>
  <c r="E181" i="5"/>
  <c r="I180" i="5"/>
  <c r="G180" i="5"/>
  <c r="E180" i="5"/>
  <c r="I179" i="5"/>
  <c r="G179" i="5"/>
  <c r="E179" i="5"/>
  <c r="I178" i="5"/>
  <c r="G178" i="5"/>
  <c r="E178" i="5"/>
  <c r="I177" i="5"/>
  <c r="G177" i="5"/>
  <c r="E177" i="5"/>
  <c r="I176" i="5"/>
  <c r="G176" i="5"/>
  <c r="E176" i="5"/>
  <c r="I175" i="5"/>
  <c r="G175" i="5"/>
  <c r="E175" i="5"/>
  <c r="I174" i="5"/>
  <c r="G174" i="5"/>
  <c r="E174" i="5"/>
  <c r="I173" i="5"/>
  <c r="G173" i="5"/>
  <c r="E173" i="5"/>
  <c r="I172" i="5"/>
  <c r="G172" i="5"/>
  <c r="E172" i="5"/>
  <c r="I171" i="5"/>
  <c r="G171" i="5"/>
  <c r="E171" i="5"/>
  <c r="I170" i="5"/>
  <c r="G170" i="5"/>
  <c r="E170" i="5"/>
  <c r="I169" i="5"/>
  <c r="G169" i="5"/>
  <c r="E169" i="5"/>
  <c r="I168" i="5"/>
  <c r="G168" i="5"/>
  <c r="E168" i="5"/>
  <c r="I167" i="5"/>
  <c r="G167" i="5"/>
  <c r="E167" i="5"/>
  <c r="I166" i="5"/>
  <c r="G166" i="5"/>
  <c r="E166" i="5"/>
  <c r="G165" i="5"/>
  <c r="E165" i="5"/>
  <c r="I164" i="5"/>
  <c r="G164" i="5"/>
  <c r="E164" i="5"/>
  <c r="I163" i="5"/>
  <c r="G163" i="5"/>
  <c r="E163" i="5"/>
  <c r="I162" i="5"/>
  <c r="G162" i="5"/>
  <c r="E162" i="5"/>
  <c r="I161" i="5"/>
  <c r="G161" i="5"/>
  <c r="E161" i="5"/>
  <c r="G160" i="5"/>
  <c r="E160" i="5"/>
  <c r="I159" i="5"/>
  <c r="G159" i="5"/>
  <c r="E159" i="5"/>
  <c r="I158" i="5"/>
  <c r="G158" i="5"/>
  <c r="E158" i="5"/>
  <c r="I157" i="5"/>
  <c r="G157" i="5"/>
  <c r="E157" i="5"/>
  <c r="I156" i="5"/>
  <c r="G156" i="5"/>
  <c r="E156" i="5"/>
  <c r="I155" i="5"/>
  <c r="G155" i="5"/>
  <c r="E155" i="5"/>
  <c r="I154" i="5"/>
  <c r="G154" i="5"/>
  <c r="E154" i="5"/>
  <c r="I153" i="5"/>
  <c r="G153" i="5"/>
  <c r="E153" i="5"/>
  <c r="I152" i="5"/>
  <c r="G152" i="5"/>
  <c r="E152" i="5"/>
  <c r="I151" i="5"/>
  <c r="G151" i="5"/>
  <c r="E151" i="5"/>
  <c r="I150" i="5"/>
  <c r="G150" i="5"/>
  <c r="E150" i="5"/>
  <c r="I149" i="5"/>
  <c r="G149" i="5"/>
  <c r="E149" i="5"/>
  <c r="I148" i="5"/>
  <c r="G148" i="5"/>
  <c r="E148" i="5"/>
  <c r="I147" i="5"/>
  <c r="G147" i="5"/>
  <c r="E147" i="5"/>
  <c r="I146" i="5"/>
  <c r="G146" i="5"/>
  <c r="E146" i="5"/>
  <c r="I145" i="5"/>
  <c r="G145" i="5"/>
  <c r="E145" i="5"/>
  <c r="I144" i="5"/>
  <c r="G144" i="5"/>
  <c r="E144" i="5"/>
  <c r="I143" i="5"/>
  <c r="G143" i="5"/>
  <c r="E143" i="5"/>
  <c r="I142" i="5"/>
  <c r="G142" i="5"/>
  <c r="E142" i="5"/>
  <c r="I141" i="5"/>
  <c r="G141" i="5"/>
  <c r="E141" i="5"/>
  <c r="I140" i="5"/>
  <c r="G140" i="5"/>
  <c r="E140" i="5"/>
  <c r="I139" i="5"/>
  <c r="G139" i="5"/>
  <c r="E139" i="5"/>
  <c r="I138" i="5"/>
  <c r="G138" i="5"/>
  <c r="E138" i="5"/>
  <c r="I137" i="5"/>
  <c r="G137" i="5"/>
  <c r="E137" i="5"/>
  <c r="I136" i="5"/>
  <c r="G136" i="5"/>
  <c r="E136" i="5"/>
  <c r="I135" i="5"/>
  <c r="G135" i="5"/>
  <c r="E135" i="5"/>
  <c r="I134" i="5"/>
  <c r="G134" i="5"/>
  <c r="E134" i="5"/>
  <c r="I133" i="5"/>
  <c r="G133" i="5"/>
  <c r="E133" i="5"/>
  <c r="I132" i="5"/>
  <c r="G132" i="5"/>
  <c r="E132" i="5"/>
  <c r="I131" i="5"/>
  <c r="G131" i="5"/>
  <c r="E131" i="5"/>
  <c r="I130" i="5"/>
  <c r="G130" i="5"/>
  <c r="E130" i="5"/>
  <c r="I129" i="5"/>
  <c r="G129" i="5"/>
  <c r="E129" i="5"/>
  <c r="I128" i="5"/>
  <c r="G128" i="5"/>
  <c r="E128" i="5"/>
  <c r="I127" i="5"/>
  <c r="G127" i="5"/>
  <c r="E127" i="5"/>
  <c r="I126" i="5"/>
  <c r="G126" i="5"/>
  <c r="E126" i="5"/>
  <c r="I125" i="5"/>
  <c r="G125" i="5"/>
  <c r="E125" i="5"/>
  <c r="I124" i="5"/>
  <c r="G124" i="5"/>
  <c r="E124" i="5"/>
  <c r="I123" i="5"/>
  <c r="G123" i="5"/>
  <c r="E123" i="5"/>
  <c r="I122" i="5"/>
  <c r="G122" i="5"/>
  <c r="E122" i="5"/>
  <c r="I121" i="5"/>
  <c r="G121" i="5"/>
  <c r="E121" i="5"/>
  <c r="I120" i="5"/>
  <c r="G120" i="5"/>
  <c r="E120" i="5"/>
  <c r="I119" i="5"/>
  <c r="G119" i="5"/>
  <c r="E119" i="5"/>
  <c r="I118" i="5"/>
  <c r="G118" i="5"/>
  <c r="E118" i="5"/>
  <c r="I117" i="5"/>
  <c r="G117" i="5"/>
  <c r="E117" i="5"/>
  <c r="I116" i="5"/>
  <c r="G116" i="5"/>
  <c r="E116" i="5"/>
  <c r="I115" i="5"/>
  <c r="G115" i="5"/>
  <c r="E115" i="5"/>
  <c r="I114" i="5"/>
  <c r="G114" i="5"/>
  <c r="E114" i="5"/>
  <c r="I113" i="5"/>
  <c r="G113" i="5"/>
  <c r="E113" i="5"/>
  <c r="I112" i="5"/>
  <c r="G112" i="5"/>
  <c r="E112" i="5"/>
  <c r="I111" i="5"/>
  <c r="G111" i="5"/>
  <c r="E111" i="5"/>
  <c r="I110" i="5"/>
  <c r="G110" i="5"/>
  <c r="E110" i="5"/>
  <c r="I109" i="5"/>
  <c r="G109" i="5"/>
  <c r="E109" i="5"/>
  <c r="I108" i="5"/>
  <c r="G108" i="5"/>
  <c r="E108" i="5"/>
  <c r="I107" i="5"/>
  <c r="G107" i="5"/>
  <c r="E107" i="5"/>
  <c r="I106" i="5"/>
  <c r="G106" i="5"/>
  <c r="E106" i="5"/>
  <c r="I105" i="5"/>
  <c r="G105" i="5"/>
  <c r="E105" i="5"/>
  <c r="I104" i="5"/>
  <c r="G104" i="5"/>
  <c r="E104" i="5"/>
  <c r="I103" i="5"/>
  <c r="G103" i="5"/>
  <c r="E103" i="5"/>
  <c r="I102" i="5"/>
  <c r="G102" i="5"/>
  <c r="E102" i="5"/>
  <c r="I101" i="5"/>
  <c r="G101" i="5"/>
  <c r="E101" i="5"/>
  <c r="I100" i="5"/>
  <c r="G100" i="5"/>
  <c r="E100" i="5"/>
  <c r="I99" i="5"/>
  <c r="G99" i="5"/>
  <c r="E99" i="5"/>
  <c r="I98" i="5"/>
  <c r="G98" i="5"/>
  <c r="E98" i="5"/>
  <c r="I97" i="5"/>
  <c r="G97" i="5"/>
  <c r="E97" i="5"/>
  <c r="I96" i="5"/>
  <c r="G96" i="5"/>
  <c r="E96" i="5"/>
  <c r="I95" i="5"/>
  <c r="G95" i="5"/>
  <c r="E95" i="5"/>
  <c r="I94" i="5"/>
  <c r="G94" i="5"/>
  <c r="E94" i="5"/>
  <c r="I93" i="5"/>
  <c r="G93" i="5"/>
  <c r="E93" i="5"/>
  <c r="I92" i="5"/>
  <c r="G92" i="5"/>
  <c r="E92" i="5"/>
  <c r="I91" i="5"/>
  <c r="G91" i="5"/>
  <c r="E91" i="5"/>
  <c r="I90" i="5"/>
  <c r="G90" i="5"/>
  <c r="E90" i="5"/>
  <c r="I89" i="5"/>
  <c r="G89" i="5"/>
  <c r="E89" i="5"/>
  <c r="I88" i="5"/>
  <c r="G88" i="5"/>
  <c r="E88" i="5"/>
  <c r="I87" i="5"/>
  <c r="G87" i="5"/>
  <c r="E87" i="5"/>
  <c r="I86" i="5"/>
  <c r="G86" i="5"/>
  <c r="E86" i="5"/>
  <c r="I85" i="5"/>
  <c r="G85" i="5"/>
  <c r="E85" i="5"/>
  <c r="I84" i="5"/>
  <c r="G84" i="5"/>
  <c r="E84" i="5"/>
  <c r="I83" i="5"/>
  <c r="G83" i="5"/>
  <c r="E83" i="5"/>
  <c r="I82" i="5"/>
  <c r="G82" i="5"/>
  <c r="E82" i="5"/>
  <c r="I81" i="5"/>
  <c r="G81" i="5"/>
  <c r="E81" i="5"/>
  <c r="I80" i="5"/>
  <c r="G80" i="5"/>
  <c r="E80" i="5"/>
  <c r="I79" i="5"/>
  <c r="G79" i="5"/>
  <c r="E79" i="5"/>
  <c r="I78" i="5"/>
  <c r="G78" i="5"/>
  <c r="E78" i="5"/>
  <c r="I77" i="5"/>
  <c r="G77" i="5"/>
  <c r="E77" i="5"/>
  <c r="I76" i="5"/>
  <c r="G76" i="5"/>
  <c r="E76" i="5"/>
  <c r="I75" i="5"/>
  <c r="G75" i="5"/>
  <c r="E75" i="5"/>
  <c r="I74" i="5"/>
  <c r="G74" i="5"/>
  <c r="E74" i="5"/>
  <c r="I73" i="5"/>
  <c r="G73" i="5"/>
  <c r="E73" i="5"/>
  <c r="I72" i="5"/>
  <c r="G72" i="5"/>
  <c r="E72" i="5"/>
  <c r="I71" i="5"/>
  <c r="G71" i="5"/>
  <c r="E71" i="5"/>
  <c r="I70" i="5"/>
  <c r="G70" i="5"/>
  <c r="E70" i="5"/>
  <c r="I69" i="5"/>
  <c r="G69" i="5"/>
  <c r="E69" i="5"/>
  <c r="I68" i="5"/>
  <c r="G68" i="5"/>
  <c r="E68" i="5"/>
  <c r="I67" i="5"/>
  <c r="G67" i="5"/>
  <c r="E67" i="5"/>
  <c r="I66" i="5"/>
  <c r="G66" i="5"/>
  <c r="E66" i="5"/>
  <c r="I65" i="5"/>
  <c r="G65" i="5"/>
  <c r="E65" i="5"/>
  <c r="I64" i="5"/>
  <c r="G64" i="5"/>
  <c r="E64" i="5"/>
  <c r="I63" i="5"/>
  <c r="G63" i="5"/>
  <c r="E63" i="5"/>
  <c r="I62" i="5"/>
  <c r="G62" i="5"/>
  <c r="E62" i="5"/>
  <c r="I61" i="5"/>
  <c r="G61" i="5"/>
  <c r="E61" i="5"/>
  <c r="I60" i="5"/>
  <c r="G60" i="5"/>
  <c r="E60" i="5"/>
  <c r="I59" i="5"/>
  <c r="G59" i="5"/>
  <c r="E59" i="5"/>
  <c r="I58" i="5"/>
  <c r="G58" i="5"/>
  <c r="E58" i="5"/>
  <c r="I57" i="5"/>
  <c r="G57" i="5"/>
  <c r="E57" i="5"/>
  <c r="I56" i="5"/>
  <c r="G56" i="5"/>
  <c r="E56" i="5"/>
  <c r="I55" i="5"/>
  <c r="G55" i="5"/>
  <c r="E55" i="5"/>
  <c r="I54" i="5"/>
  <c r="G54" i="5"/>
  <c r="E54" i="5"/>
  <c r="I53" i="5"/>
  <c r="G53" i="5"/>
  <c r="E53" i="5"/>
  <c r="I52" i="5"/>
  <c r="G52" i="5"/>
  <c r="E52" i="5"/>
  <c r="I51" i="5"/>
  <c r="G51" i="5"/>
  <c r="E51" i="5"/>
  <c r="I50" i="5"/>
  <c r="G50" i="5"/>
  <c r="E50" i="5"/>
  <c r="I49" i="5"/>
  <c r="G49" i="5"/>
  <c r="E49" i="5"/>
  <c r="I48" i="5"/>
  <c r="G48" i="5"/>
  <c r="E48" i="5"/>
  <c r="I47" i="5"/>
  <c r="G47" i="5"/>
  <c r="E47" i="5"/>
  <c r="I46" i="5"/>
  <c r="G46" i="5"/>
  <c r="E46" i="5"/>
  <c r="I45" i="5"/>
  <c r="G45" i="5"/>
  <c r="E45" i="5"/>
  <c r="I44" i="5"/>
  <c r="G44" i="5"/>
  <c r="E44" i="5"/>
  <c r="I43" i="5"/>
  <c r="G43" i="5"/>
  <c r="E43" i="5"/>
  <c r="I42" i="5"/>
  <c r="G42" i="5"/>
  <c r="E42" i="5"/>
  <c r="I41" i="5"/>
  <c r="G41" i="5"/>
  <c r="E41" i="5"/>
  <c r="I40" i="5"/>
  <c r="G40" i="5"/>
  <c r="E40" i="5"/>
  <c r="I39" i="5"/>
  <c r="G39" i="5"/>
  <c r="E39" i="5"/>
  <c r="I38" i="5"/>
  <c r="G38" i="5"/>
  <c r="E38" i="5"/>
  <c r="I37" i="5"/>
  <c r="G37" i="5"/>
  <c r="E37" i="5"/>
  <c r="I36" i="5"/>
  <c r="G36" i="5"/>
  <c r="E36" i="5"/>
  <c r="I34" i="5"/>
  <c r="G34" i="5"/>
  <c r="E34" i="5"/>
  <c r="I33" i="5"/>
  <c r="G33" i="5"/>
  <c r="E33" i="5"/>
  <c r="I32" i="5"/>
  <c r="G32" i="5"/>
  <c r="E32" i="5"/>
  <c r="I31" i="5"/>
  <c r="G31" i="5"/>
  <c r="E31" i="5"/>
  <c r="I30" i="5"/>
  <c r="G30" i="5"/>
  <c r="E30" i="5"/>
  <c r="I29" i="5"/>
  <c r="G29" i="5"/>
  <c r="E29" i="5"/>
  <c r="I28" i="5"/>
  <c r="G28" i="5"/>
  <c r="E28" i="5"/>
  <c r="I27" i="5"/>
  <c r="G27" i="5"/>
  <c r="E27" i="5"/>
  <c r="I26" i="5"/>
  <c r="G26" i="5"/>
  <c r="E26" i="5"/>
  <c r="I25" i="5"/>
  <c r="G25" i="5"/>
  <c r="E25" i="5"/>
  <c r="I24" i="5"/>
  <c r="G24" i="5"/>
  <c r="E24" i="5"/>
  <c r="I23" i="5"/>
  <c r="G23" i="5"/>
  <c r="E23" i="5"/>
  <c r="I22" i="5"/>
  <c r="G22" i="5"/>
  <c r="E22" i="5"/>
  <c r="I21" i="5"/>
  <c r="G21" i="5"/>
  <c r="E21" i="5"/>
  <c r="I20" i="5"/>
  <c r="G20" i="5"/>
  <c r="E20" i="5"/>
  <c r="I19" i="5"/>
  <c r="G19" i="5"/>
  <c r="E19" i="5"/>
  <c r="I18" i="5"/>
  <c r="G18" i="5"/>
  <c r="E18" i="5"/>
  <c r="I17" i="5"/>
  <c r="G17" i="5"/>
  <c r="E17" i="5"/>
  <c r="G16" i="5"/>
  <c r="E16" i="5"/>
  <c r="I15" i="5"/>
  <c r="G15" i="5"/>
  <c r="E15" i="5"/>
  <c r="I14" i="5"/>
  <c r="G14" i="5"/>
  <c r="E14" i="5"/>
  <c r="I13" i="5"/>
  <c r="G13" i="5"/>
  <c r="E13" i="5"/>
  <c r="I12" i="5"/>
  <c r="G12" i="5"/>
  <c r="E12" i="5"/>
  <c r="I11" i="5"/>
  <c r="G11" i="5"/>
  <c r="E11" i="5"/>
  <c r="G10" i="5"/>
  <c r="E10" i="5"/>
  <c r="G9" i="5"/>
  <c r="E9" i="5"/>
  <c r="G8" i="5"/>
  <c r="E8" i="5"/>
  <c r="G7" i="5"/>
  <c r="E7" i="5"/>
  <c r="G6" i="5"/>
  <c r="E6" i="5"/>
  <c r="G5" i="5"/>
  <c r="E5" i="5"/>
  <c r="G4" i="5"/>
  <c r="E4" i="5"/>
  <c r="I3" i="5"/>
  <c r="G3" i="5"/>
  <c r="E3" i="5"/>
  <c r="I2" i="5"/>
  <c r="G2" i="5"/>
  <c r="E2" i="5"/>
  <c r="K10" i="4"/>
  <c r="I10" i="4"/>
  <c r="G10" i="4"/>
  <c r="E10" i="4"/>
  <c r="K9" i="4"/>
  <c r="I9" i="4"/>
  <c r="G9" i="4"/>
  <c r="E9" i="4"/>
  <c r="K8" i="4"/>
  <c r="I8" i="4"/>
  <c r="G8" i="4"/>
  <c r="E8" i="4"/>
  <c r="K7" i="4"/>
  <c r="I7" i="4"/>
  <c r="G7" i="4"/>
  <c r="E7" i="4"/>
  <c r="K6" i="4"/>
  <c r="I6" i="4"/>
  <c r="G6" i="4"/>
  <c r="E6" i="4"/>
  <c r="K5" i="4"/>
  <c r="I5" i="4"/>
  <c r="G5" i="4"/>
  <c r="E5" i="4"/>
  <c r="K4" i="4"/>
  <c r="I4" i="4"/>
  <c r="G4" i="4"/>
  <c r="E4" i="4"/>
  <c r="K3" i="4"/>
  <c r="I3" i="4"/>
  <c r="G3" i="4"/>
  <c r="E3" i="4"/>
  <c r="K2" i="4"/>
  <c r="I2" i="4"/>
  <c r="G2" i="4"/>
  <c r="E2" i="4"/>
  <c r="G800" i="3"/>
  <c r="E800" i="3"/>
  <c r="G799" i="3"/>
  <c r="E799" i="3"/>
  <c r="G798" i="3"/>
  <c r="E798" i="3"/>
  <c r="G797" i="3"/>
  <c r="E797" i="3"/>
  <c r="G796" i="3"/>
  <c r="E796" i="3"/>
  <c r="G795" i="3"/>
  <c r="E795" i="3"/>
  <c r="G792" i="3"/>
  <c r="E792" i="3"/>
  <c r="G791" i="3"/>
  <c r="E791" i="3"/>
  <c r="G790" i="3"/>
  <c r="E790" i="3"/>
  <c r="G789" i="3"/>
  <c r="E789" i="3"/>
  <c r="G788" i="3"/>
  <c r="E788" i="3"/>
  <c r="G787" i="3"/>
  <c r="E787" i="3"/>
  <c r="G784" i="3"/>
  <c r="E784" i="3"/>
  <c r="G783" i="3"/>
  <c r="E783" i="3"/>
  <c r="G782" i="3"/>
  <c r="E782" i="3"/>
  <c r="G781" i="3"/>
  <c r="E781" i="3"/>
  <c r="G780" i="3"/>
  <c r="E780" i="3"/>
  <c r="G779" i="3"/>
  <c r="E779" i="3"/>
  <c r="G776" i="3"/>
  <c r="E776" i="3"/>
  <c r="G775" i="3"/>
  <c r="E775" i="3"/>
  <c r="G774" i="3"/>
  <c r="E774" i="3"/>
  <c r="G773" i="3"/>
  <c r="E773" i="3"/>
  <c r="G772" i="3"/>
  <c r="E772" i="3"/>
  <c r="G771" i="3"/>
  <c r="E771" i="3"/>
  <c r="G768" i="3"/>
  <c r="E768" i="3"/>
  <c r="G767" i="3"/>
  <c r="E767" i="3"/>
  <c r="G766" i="3"/>
  <c r="E766" i="3"/>
  <c r="G765" i="3"/>
  <c r="E765" i="3"/>
  <c r="G764" i="3"/>
  <c r="E764" i="3"/>
  <c r="G763" i="3"/>
  <c r="E763" i="3"/>
  <c r="E762" i="3"/>
  <c r="E761" i="3"/>
  <c r="G760" i="3"/>
  <c r="E760" i="3"/>
  <c r="G759" i="3"/>
  <c r="E759" i="3"/>
  <c r="G758" i="3"/>
  <c r="E758" i="3"/>
  <c r="G757" i="3"/>
  <c r="E757" i="3"/>
  <c r="G756" i="3"/>
  <c r="E756" i="3"/>
  <c r="G755" i="3"/>
  <c r="E755" i="3"/>
  <c r="G752" i="3"/>
  <c r="E752" i="3"/>
  <c r="G751" i="3"/>
  <c r="E751" i="3"/>
  <c r="G750" i="3"/>
  <c r="E750" i="3"/>
  <c r="G749" i="3"/>
  <c r="E749" i="3"/>
  <c r="G748" i="3"/>
  <c r="E748" i="3"/>
  <c r="G747" i="3"/>
  <c r="E747" i="3"/>
  <c r="G746" i="3"/>
  <c r="E746" i="3"/>
  <c r="G745" i="3"/>
  <c r="E745" i="3"/>
  <c r="G744" i="3"/>
  <c r="E744" i="3"/>
  <c r="G743" i="3"/>
  <c r="E743" i="3"/>
  <c r="G742" i="3"/>
  <c r="E742" i="3"/>
  <c r="G741" i="3"/>
  <c r="E741" i="3"/>
  <c r="G740" i="3"/>
  <c r="E740" i="3"/>
  <c r="G739" i="3"/>
  <c r="E739" i="3"/>
  <c r="G738" i="3"/>
  <c r="E738" i="3"/>
  <c r="G737" i="3"/>
  <c r="E737" i="3"/>
  <c r="G736" i="3"/>
  <c r="E736" i="3"/>
  <c r="G735" i="3"/>
  <c r="E735" i="3"/>
  <c r="G734" i="3"/>
  <c r="E734" i="3"/>
  <c r="G733" i="3"/>
  <c r="E733" i="3"/>
  <c r="G732" i="3"/>
  <c r="E732" i="3"/>
  <c r="G731" i="3"/>
  <c r="E731" i="3"/>
  <c r="G730" i="3"/>
  <c r="E730" i="3"/>
  <c r="G729" i="3"/>
  <c r="E729" i="3"/>
  <c r="G728" i="3"/>
  <c r="E728" i="3"/>
  <c r="G727" i="3"/>
  <c r="E726" i="3"/>
  <c r="G725" i="3"/>
  <c r="E725" i="3"/>
  <c r="G724" i="3"/>
  <c r="E724" i="3"/>
  <c r="G723" i="3"/>
  <c r="E723" i="3"/>
  <c r="G722" i="3"/>
  <c r="E722" i="3"/>
  <c r="G721" i="3"/>
  <c r="E721" i="3"/>
  <c r="G720" i="3"/>
  <c r="E720" i="3"/>
  <c r="G719" i="3"/>
  <c r="E719" i="3"/>
  <c r="G718" i="3"/>
  <c r="E718" i="3"/>
  <c r="G717" i="3"/>
  <c r="E717" i="3"/>
  <c r="G716" i="3"/>
  <c r="E716" i="3"/>
  <c r="G715" i="3"/>
  <c r="E715" i="3"/>
  <c r="G714" i="3"/>
  <c r="E714" i="3"/>
  <c r="G713" i="3"/>
  <c r="E713" i="3"/>
  <c r="G712" i="3"/>
  <c r="E712" i="3"/>
  <c r="G711" i="3"/>
  <c r="E711" i="3"/>
  <c r="G710" i="3"/>
  <c r="E710" i="3"/>
  <c r="G709" i="3"/>
  <c r="E709" i="3"/>
  <c r="G708" i="3"/>
  <c r="E708" i="3"/>
  <c r="G707" i="3"/>
  <c r="E707" i="3"/>
  <c r="G706" i="3"/>
  <c r="E706" i="3"/>
  <c r="G705" i="3"/>
  <c r="E705" i="3"/>
  <c r="G704" i="3"/>
  <c r="E704" i="3"/>
  <c r="G703" i="3"/>
  <c r="E703" i="3"/>
  <c r="G702" i="3"/>
  <c r="E702" i="3"/>
  <c r="G701" i="3"/>
  <c r="E701" i="3"/>
  <c r="G700" i="3"/>
  <c r="E700" i="3"/>
  <c r="G699" i="3"/>
  <c r="E699" i="3"/>
  <c r="G698" i="3"/>
  <c r="E698" i="3"/>
  <c r="G697" i="3"/>
  <c r="E697" i="3"/>
  <c r="G696" i="3"/>
  <c r="E696" i="3"/>
  <c r="G695" i="3"/>
  <c r="E695" i="3"/>
  <c r="G694" i="3"/>
  <c r="E694" i="3"/>
  <c r="G693" i="3"/>
  <c r="E693" i="3"/>
  <c r="G692" i="3"/>
  <c r="E692" i="3"/>
  <c r="G691" i="3"/>
  <c r="E691" i="3"/>
  <c r="G690" i="3"/>
  <c r="E690" i="3"/>
  <c r="G689" i="3"/>
  <c r="E689" i="3"/>
  <c r="G688" i="3"/>
  <c r="E688" i="3"/>
  <c r="G687" i="3"/>
  <c r="E687" i="3"/>
  <c r="G686" i="3"/>
  <c r="E686" i="3"/>
  <c r="G685" i="3"/>
  <c r="E685" i="3"/>
  <c r="G684" i="3"/>
  <c r="G683" i="3"/>
  <c r="E683" i="3"/>
  <c r="G682" i="3"/>
  <c r="E682" i="3"/>
  <c r="G681" i="3"/>
  <c r="E681" i="3"/>
  <c r="G680" i="3"/>
  <c r="E680" i="3"/>
  <c r="I679" i="3"/>
  <c r="G679" i="3"/>
  <c r="E679" i="3"/>
  <c r="I678" i="3"/>
  <c r="G678" i="3"/>
  <c r="E678" i="3"/>
  <c r="I677" i="3"/>
  <c r="G677" i="3"/>
  <c r="E677" i="3"/>
  <c r="G676" i="3"/>
  <c r="E676" i="3"/>
  <c r="I675" i="3"/>
  <c r="G675" i="3"/>
  <c r="E675" i="3"/>
  <c r="I674" i="3"/>
  <c r="G674" i="3"/>
  <c r="E674" i="3"/>
  <c r="I673" i="3"/>
  <c r="G673" i="3"/>
  <c r="E673" i="3"/>
  <c r="I672" i="3"/>
  <c r="G672" i="3"/>
  <c r="E672" i="3"/>
  <c r="I671" i="3"/>
  <c r="G671" i="3"/>
  <c r="E671" i="3"/>
  <c r="I670" i="3"/>
  <c r="G670" i="3"/>
  <c r="E670" i="3"/>
  <c r="I669" i="3"/>
  <c r="G669" i="3"/>
  <c r="E669" i="3"/>
  <c r="I668" i="3"/>
  <c r="G668" i="3"/>
  <c r="E668" i="3"/>
  <c r="I667" i="3"/>
  <c r="G667" i="3"/>
  <c r="E667" i="3"/>
  <c r="I666" i="3"/>
  <c r="G666" i="3"/>
  <c r="E666" i="3"/>
  <c r="I665" i="3"/>
  <c r="G665" i="3"/>
  <c r="E665" i="3"/>
  <c r="I664" i="3"/>
  <c r="G664" i="3"/>
  <c r="E664" i="3"/>
  <c r="I663" i="3"/>
  <c r="G663" i="3"/>
  <c r="E663" i="3"/>
  <c r="I662" i="3"/>
  <c r="G662" i="3"/>
  <c r="E662" i="3"/>
  <c r="I661" i="3"/>
  <c r="G661" i="3"/>
  <c r="E661" i="3"/>
  <c r="I660" i="3"/>
  <c r="G660" i="3"/>
  <c r="E660" i="3"/>
  <c r="I659" i="3"/>
  <c r="G659" i="3"/>
  <c r="E659" i="3"/>
  <c r="I658" i="3"/>
  <c r="G658" i="3"/>
  <c r="E658" i="3"/>
  <c r="I657" i="3"/>
  <c r="G657" i="3"/>
  <c r="E657" i="3"/>
  <c r="I656" i="3"/>
  <c r="G656" i="3"/>
  <c r="E656" i="3"/>
  <c r="I655" i="3"/>
  <c r="G655" i="3"/>
  <c r="E655" i="3"/>
  <c r="I654" i="3"/>
  <c r="G654" i="3"/>
  <c r="E654" i="3"/>
  <c r="I653" i="3"/>
  <c r="G653" i="3"/>
  <c r="E653" i="3"/>
  <c r="I652" i="3"/>
  <c r="G652" i="3"/>
  <c r="E652" i="3"/>
  <c r="I651" i="3"/>
  <c r="G651" i="3"/>
  <c r="E651" i="3"/>
  <c r="I650" i="3"/>
  <c r="G650" i="3"/>
  <c r="E650" i="3"/>
  <c r="I649" i="3"/>
  <c r="G649" i="3"/>
  <c r="E649" i="3"/>
  <c r="I648" i="3"/>
  <c r="G648" i="3"/>
  <c r="E648" i="3"/>
  <c r="I647" i="3"/>
  <c r="G647" i="3"/>
  <c r="E647" i="3"/>
  <c r="I646" i="3"/>
  <c r="G646" i="3"/>
  <c r="E646" i="3"/>
  <c r="I645" i="3"/>
  <c r="G645" i="3"/>
  <c r="E645" i="3"/>
  <c r="I644" i="3"/>
  <c r="G644" i="3"/>
  <c r="E644" i="3"/>
  <c r="I643" i="3"/>
  <c r="G643" i="3"/>
  <c r="E643" i="3"/>
  <c r="I642" i="3"/>
  <c r="G642" i="3"/>
  <c r="E642" i="3"/>
  <c r="I641" i="3"/>
  <c r="G641" i="3"/>
  <c r="E641" i="3"/>
  <c r="I640" i="3"/>
  <c r="G640" i="3"/>
  <c r="E640" i="3"/>
  <c r="I639" i="3"/>
  <c r="G639" i="3"/>
  <c r="E639" i="3"/>
  <c r="I638" i="3"/>
  <c r="G638" i="3"/>
  <c r="E638" i="3"/>
  <c r="I637" i="3"/>
  <c r="G637" i="3"/>
  <c r="E637" i="3"/>
  <c r="I636" i="3"/>
  <c r="G636" i="3"/>
  <c r="E636" i="3"/>
  <c r="I635" i="3"/>
  <c r="G635" i="3"/>
  <c r="E635" i="3"/>
  <c r="I634" i="3"/>
  <c r="G634" i="3"/>
  <c r="E634" i="3"/>
  <c r="I633" i="3"/>
  <c r="G633" i="3"/>
  <c r="E633" i="3"/>
  <c r="I632" i="3"/>
  <c r="G632" i="3"/>
  <c r="E632" i="3"/>
  <c r="I631" i="3"/>
  <c r="G631" i="3"/>
  <c r="E631" i="3"/>
  <c r="I630" i="3"/>
  <c r="G630" i="3"/>
  <c r="E630" i="3"/>
  <c r="I629" i="3"/>
  <c r="G629" i="3"/>
  <c r="E629" i="3"/>
  <c r="I628" i="3"/>
  <c r="G628" i="3"/>
  <c r="E628" i="3"/>
  <c r="I627" i="3"/>
  <c r="G627" i="3"/>
  <c r="E627" i="3"/>
  <c r="I626" i="3"/>
  <c r="G626" i="3"/>
  <c r="E626" i="3"/>
  <c r="I625" i="3"/>
  <c r="G625" i="3"/>
  <c r="E625" i="3"/>
  <c r="I624" i="3"/>
  <c r="G624" i="3"/>
  <c r="E624" i="3"/>
  <c r="I623" i="3"/>
  <c r="G623" i="3"/>
  <c r="E623" i="3"/>
  <c r="I622" i="3"/>
  <c r="G622" i="3"/>
  <c r="E622" i="3"/>
  <c r="I621" i="3"/>
  <c r="G621" i="3"/>
  <c r="E621" i="3"/>
  <c r="I620" i="3"/>
  <c r="G620" i="3"/>
  <c r="E620" i="3"/>
  <c r="I619" i="3"/>
  <c r="G619" i="3"/>
  <c r="E619" i="3"/>
  <c r="I618" i="3"/>
  <c r="G618" i="3"/>
  <c r="E618" i="3"/>
  <c r="I617" i="3"/>
  <c r="G617" i="3"/>
  <c r="E617" i="3"/>
  <c r="I616" i="3"/>
  <c r="G616" i="3"/>
  <c r="E616" i="3"/>
  <c r="I615" i="3"/>
  <c r="G615" i="3"/>
  <c r="E615" i="3"/>
  <c r="I614" i="3"/>
  <c r="G614" i="3"/>
  <c r="E614" i="3"/>
  <c r="I613" i="3"/>
  <c r="G613" i="3"/>
  <c r="E613" i="3"/>
  <c r="I612" i="3"/>
  <c r="G612" i="3"/>
  <c r="E612" i="3"/>
  <c r="I611" i="3"/>
  <c r="G611" i="3"/>
  <c r="E611" i="3"/>
  <c r="I610" i="3"/>
  <c r="G610" i="3"/>
  <c r="E610" i="3"/>
  <c r="I609" i="3"/>
  <c r="G609" i="3"/>
  <c r="E609" i="3"/>
  <c r="I608" i="3"/>
  <c r="G608" i="3"/>
  <c r="E608" i="3"/>
  <c r="I607" i="3"/>
  <c r="G607" i="3"/>
  <c r="E607" i="3"/>
  <c r="I606" i="3"/>
  <c r="G606" i="3"/>
  <c r="E606" i="3"/>
  <c r="I605" i="3"/>
  <c r="G605" i="3"/>
  <c r="E605" i="3"/>
  <c r="I604" i="3"/>
  <c r="G604" i="3"/>
  <c r="E604" i="3"/>
  <c r="I603" i="3"/>
  <c r="G603" i="3"/>
  <c r="E603" i="3"/>
  <c r="I602" i="3"/>
  <c r="G602" i="3"/>
  <c r="E602" i="3"/>
  <c r="I601" i="3"/>
  <c r="G601" i="3"/>
  <c r="E601" i="3"/>
  <c r="I600" i="3"/>
  <c r="G600" i="3"/>
  <c r="E600" i="3"/>
  <c r="I599" i="3"/>
  <c r="G599" i="3"/>
  <c r="E599" i="3"/>
  <c r="I598" i="3"/>
  <c r="G598" i="3"/>
  <c r="E598" i="3"/>
  <c r="I597" i="3"/>
  <c r="G597" i="3"/>
  <c r="E597" i="3"/>
  <c r="I596" i="3"/>
  <c r="G596" i="3"/>
  <c r="E596" i="3"/>
  <c r="I595" i="3"/>
  <c r="G595" i="3"/>
  <c r="E595" i="3"/>
  <c r="I594" i="3"/>
  <c r="G594" i="3"/>
  <c r="E594" i="3"/>
  <c r="I593" i="3"/>
  <c r="G593" i="3"/>
  <c r="E593" i="3"/>
  <c r="I592" i="3"/>
  <c r="G592" i="3"/>
  <c r="E592" i="3"/>
  <c r="I591" i="3"/>
  <c r="G591" i="3"/>
  <c r="E591" i="3"/>
  <c r="I590" i="3"/>
  <c r="G590" i="3"/>
  <c r="E590" i="3"/>
  <c r="I589" i="3"/>
  <c r="G589" i="3"/>
  <c r="E589" i="3"/>
  <c r="I588" i="3"/>
  <c r="G588" i="3"/>
  <c r="E588" i="3"/>
  <c r="I587" i="3"/>
  <c r="G587" i="3"/>
  <c r="E587" i="3"/>
  <c r="I586" i="3"/>
  <c r="G586" i="3"/>
  <c r="E586" i="3"/>
  <c r="I585" i="3"/>
  <c r="G585" i="3"/>
  <c r="E585" i="3"/>
  <c r="I584" i="3"/>
  <c r="G584" i="3"/>
  <c r="E584" i="3"/>
  <c r="I583" i="3"/>
  <c r="G583" i="3"/>
  <c r="E583" i="3"/>
  <c r="I582" i="3"/>
  <c r="G582" i="3"/>
  <c r="E582" i="3"/>
  <c r="I581" i="3"/>
  <c r="G581" i="3"/>
  <c r="E581" i="3"/>
  <c r="I580" i="3"/>
  <c r="G580" i="3"/>
  <c r="E580" i="3"/>
  <c r="I579" i="3"/>
  <c r="G579" i="3"/>
  <c r="E579" i="3"/>
  <c r="I578" i="3"/>
  <c r="G578" i="3"/>
  <c r="E578" i="3"/>
  <c r="I577" i="3"/>
  <c r="G577" i="3"/>
  <c r="E577" i="3"/>
  <c r="I576" i="3"/>
  <c r="G576" i="3"/>
  <c r="E576" i="3"/>
  <c r="I575" i="3"/>
  <c r="G575" i="3"/>
  <c r="E575" i="3"/>
  <c r="I574" i="3"/>
  <c r="G574" i="3"/>
  <c r="E574" i="3"/>
  <c r="I573" i="3"/>
  <c r="G573" i="3"/>
  <c r="E573" i="3"/>
  <c r="I572" i="3"/>
  <c r="G572" i="3"/>
  <c r="E572" i="3"/>
  <c r="I571" i="3"/>
  <c r="G571" i="3"/>
  <c r="E571" i="3"/>
  <c r="I570" i="3"/>
  <c r="G570" i="3"/>
  <c r="E570" i="3"/>
  <c r="I569" i="3"/>
  <c r="G569" i="3"/>
  <c r="E569" i="3"/>
  <c r="I568" i="3"/>
  <c r="G568" i="3"/>
  <c r="E568" i="3"/>
  <c r="I567" i="3"/>
  <c r="G567" i="3"/>
  <c r="E567" i="3"/>
  <c r="I566" i="3"/>
  <c r="G566" i="3"/>
  <c r="E566" i="3"/>
  <c r="I565" i="3"/>
  <c r="G565" i="3"/>
  <c r="E565" i="3"/>
  <c r="I564" i="3"/>
  <c r="G564" i="3"/>
  <c r="E564" i="3"/>
  <c r="I563" i="3"/>
  <c r="G563" i="3"/>
  <c r="E563" i="3"/>
  <c r="I562" i="3"/>
  <c r="G562" i="3"/>
  <c r="E562" i="3"/>
  <c r="I561" i="3"/>
  <c r="G561" i="3"/>
  <c r="E561" i="3"/>
  <c r="I560" i="3"/>
  <c r="G560" i="3"/>
  <c r="E560" i="3"/>
  <c r="I559" i="3"/>
  <c r="G559" i="3"/>
  <c r="E559" i="3"/>
  <c r="I558" i="3"/>
  <c r="G558" i="3"/>
  <c r="E558" i="3"/>
  <c r="I557" i="3"/>
  <c r="G557" i="3"/>
  <c r="E557" i="3"/>
  <c r="I556" i="3"/>
  <c r="G556" i="3"/>
  <c r="E556" i="3"/>
  <c r="I555" i="3"/>
  <c r="G555" i="3"/>
  <c r="E555" i="3"/>
  <c r="I554" i="3"/>
  <c r="G554" i="3"/>
  <c r="E554" i="3"/>
  <c r="I553" i="3"/>
  <c r="G553" i="3"/>
  <c r="E553" i="3"/>
  <c r="I552" i="3"/>
  <c r="G552" i="3"/>
  <c r="E552" i="3"/>
  <c r="I551" i="3"/>
  <c r="G551" i="3"/>
  <c r="E551" i="3"/>
  <c r="I550" i="3"/>
  <c r="G550" i="3"/>
  <c r="E550" i="3"/>
  <c r="I549" i="3"/>
  <c r="G549" i="3"/>
  <c r="E549" i="3"/>
  <c r="I548" i="3"/>
  <c r="G548" i="3"/>
  <c r="E548" i="3"/>
  <c r="I547" i="3"/>
  <c r="G547" i="3"/>
  <c r="E547" i="3"/>
  <c r="I546" i="3"/>
  <c r="G546" i="3"/>
  <c r="E546" i="3"/>
  <c r="I545" i="3"/>
  <c r="G545" i="3"/>
  <c r="E545" i="3"/>
  <c r="I544" i="3"/>
  <c r="G544" i="3"/>
  <c r="E544" i="3"/>
  <c r="I543" i="3"/>
  <c r="G543" i="3"/>
  <c r="E543" i="3"/>
  <c r="I542" i="3"/>
  <c r="G542" i="3"/>
  <c r="E542" i="3"/>
  <c r="I541" i="3"/>
  <c r="G541" i="3"/>
  <c r="E541" i="3"/>
  <c r="I540" i="3"/>
  <c r="G540" i="3"/>
  <c r="E540" i="3"/>
  <c r="I539" i="3"/>
  <c r="G539" i="3"/>
  <c r="E539" i="3"/>
  <c r="I538" i="3"/>
  <c r="G538" i="3"/>
  <c r="E538" i="3"/>
  <c r="I537" i="3"/>
  <c r="G537" i="3"/>
  <c r="E537" i="3"/>
  <c r="I536" i="3"/>
  <c r="G536" i="3"/>
  <c r="E536" i="3"/>
  <c r="I535" i="3"/>
  <c r="G535" i="3"/>
  <c r="E535" i="3"/>
  <c r="I534" i="3"/>
  <c r="G534" i="3"/>
  <c r="E534" i="3"/>
  <c r="I533" i="3"/>
  <c r="G533" i="3"/>
  <c r="E533" i="3"/>
  <c r="I532" i="3"/>
  <c r="G532" i="3"/>
  <c r="E532" i="3"/>
  <c r="I531" i="3"/>
  <c r="G531" i="3"/>
  <c r="E531" i="3"/>
  <c r="I530" i="3"/>
  <c r="G530" i="3"/>
  <c r="E530" i="3"/>
  <c r="I529" i="3"/>
  <c r="G529" i="3"/>
  <c r="E529" i="3"/>
  <c r="I528" i="3"/>
  <c r="G528" i="3"/>
  <c r="E528" i="3"/>
  <c r="I527" i="3"/>
  <c r="G527" i="3"/>
  <c r="E527" i="3"/>
  <c r="I526" i="3"/>
  <c r="G526" i="3"/>
  <c r="E526" i="3"/>
  <c r="I525" i="3"/>
  <c r="G525" i="3"/>
  <c r="E525" i="3"/>
  <c r="I524" i="3"/>
  <c r="G524" i="3"/>
  <c r="E524" i="3"/>
  <c r="I523" i="3"/>
  <c r="G523" i="3"/>
  <c r="E523" i="3"/>
  <c r="I522" i="3"/>
  <c r="G522" i="3"/>
  <c r="E522" i="3"/>
  <c r="I521" i="3"/>
  <c r="G521" i="3"/>
  <c r="E521" i="3"/>
  <c r="I520" i="3"/>
  <c r="G520" i="3"/>
  <c r="E520" i="3"/>
  <c r="I519" i="3"/>
  <c r="G519" i="3"/>
  <c r="E519" i="3"/>
  <c r="I518" i="3"/>
  <c r="G518" i="3"/>
  <c r="E518" i="3"/>
  <c r="I517" i="3"/>
  <c r="G517" i="3"/>
  <c r="E517" i="3"/>
  <c r="I516" i="3"/>
  <c r="G516" i="3"/>
  <c r="E516" i="3"/>
  <c r="I515" i="3"/>
  <c r="G515" i="3"/>
  <c r="E515" i="3"/>
  <c r="I514" i="3"/>
  <c r="G514" i="3"/>
  <c r="E514" i="3"/>
  <c r="I513" i="3"/>
  <c r="G513" i="3"/>
  <c r="E513" i="3"/>
  <c r="I512" i="3"/>
  <c r="G512" i="3"/>
  <c r="E512" i="3"/>
  <c r="I511" i="3"/>
  <c r="G511" i="3"/>
  <c r="E511" i="3"/>
  <c r="I510" i="3"/>
  <c r="G510" i="3"/>
  <c r="E510" i="3"/>
  <c r="I509" i="3"/>
  <c r="G509" i="3"/>
  <c r="E509" i="3"/>
  <c r="I508" i="3"/>
  <c r="G508" i="3"/>
  <c r="E508" i="3"/>
  <c r="I507" i="3"/>
  <c r="G507" i="3"/>
  <c r="E507" i="3"/>
  <c r="I506" i="3"/>
  <c r="G506" i="3"/>
  <c r="E506" i="3"/>
  <c r="I505" i="3"/>
  <c r="G505" i="3"/>
  <c r="E505" i="3"/>
  <c r="I504" i="3"/>
  <c r="G504" i="3"/>
  <c r="E504" i="3"/>
  <c r="I503" i="3"/>
  <c r="G503" i="3"/>
  <c r="E503" i="3"/>
  <c r="I502" i="3"/>
  <c r="G502" i="3"/>
  <c r="E502" i="3"/>
  <c r="I501" i="3"/>
  <c r="G501" i="3"/>
  <c r="E501" i="3"/>
  <c r="I500" i="3"/>
  <c r="G500" i="3"/>
  <c r="E500" i="3"/>
  <c r="I499" i="3"/>
  <c r="G499" i="3"/>
  <c r="E499" i="3"/>
  <c r="I498" i="3"/>
  <c r="G498" i="3"/>
  <c r="E498" i="3"/>
  <c r="I497" i="3"/>
  <c r="G497" i="3"/>
  <c r="E497" i="3"/>
  <c r="I496" i="3"/>
  <c r="G496" i="3"/>
  <c r="E496" i="3"/>
  <c r="I495" i="3"/>
  <c r="G495" i="3"/>
  <c r="E495" i="3"/>
  <c r="I494" i="3"/>
  <c r="G494" i="3"/>
  <c r="E494" i="3"/>
  <c r="I493" i="3"/>
  <c r="G493" i="3"/>
  <c r="E493" i="3"/>
  <c r="I492" i="3"/>
  <c r="G492" i="3"/>
  <c r="E492" i="3"/>
  <c r="I491" i="3"/>
  <c r="G491" i="3"/>
  <c r="E491" i="3"/>
  <c r="I490" i="3"/>
  <c r="G490" i="3"/>
  <c r="E490" i="3"/>
  <c r="I489" i="3"/>
  <c r="G489" i="3"/>
  <c r="E489" i="3"/>
  <c r="I488" i="3"/>
  <c r="G488" i="3"/>
  <c r="E488" i="3"/>
  <c r="I487" i="3"/>
  <c r="G487" i="3"/>
  <c r="E487" i="3"/>
  <c r="I486" i="3"/>
  <c r="G486" i="3"/>
  <c r="E486" i="3"/>
  <c r="I485" i="3"/>
  <c r="G485" i="3"/>
  <c r="E485" i="3"/>
  <c r="I484" i="3"/>
  <c r="G484" i="3"/>
  <c r="E484" i="3"/>
  <c r="I483" i="3"/>
  <c r="G483" i="3"/>
  <c r="E483" i="3"/>
  <c r="I482" i="3"/>
  <c r="G482" i="3"/>
  <c r="E482" i="3"/>
  <c r="I481" i="3"/>
  <c r="G481" i="3"/>
  <c r="E481" i="3"/>
  <c r="I480" i="3"/>
  <c r="G480" i="3"/>
  <c r="E480" i="3"/>
  <c r="I479" i="3"/>
  <c r="G479" i="3"/>
  <c r="E479" i="3"/>
  <c r="I478" i="3"/>
  <c r="G478" i="3"/>
  <c r="E478" i="3"/>
  <c r="I477" i="3"/>
  <c r="G477" i="3"/>
  <c r="E477" i="3"/>
  <c r="I476" i="3"/>
  <c r="G476" i="3"/>
  <c r="E476" i="3"/>
  <c r="I475" i="3"/>
  <c r="G475" i="3"/>
  <c r="E475" i="3"/>
  <c r="I474" i="3"/>
  <c r="G474" i="3"/>
  <c r="E474" i="3"/>
  <c r="I473" i="3"/>
  <c r="G473" i="3"/>
  <c r="E473" i="3"/>
  <c r="I472" i="3"/>
  <c r="G472" i="3"/>
  <c r="E472" i="3"/>
  <c r="I471" i="3"/>
  <c r="G471" i="3"/>
  <c r="E471" i="3"/>
  <c r="I470" i="3"/>
  <c r="G470" i="3"/>
  <c r="E470" i="3"/>
  <c r="I469" i="3"/>
  <c r="G469" i="3"/>
  <c r="E469" i="3"/>
  <c r="I468" i="3"/>
  <c r="G468" i="3"/>
  <c r="E468" i="3"/>
  <c r="I467" i="3"/>
  <c r="G467" i="3"/>
  <c r="E467" i="3"/>
  <c r="I466" i="3"/>
  <c r="G466" i="3"/>
  <c r="E466" i="3"/>
  <c r="I465" i="3"/>
  <c r="G465" i="3"/>
  <c r="E465" i="3"/>
  <c r="I464" i="3"/>
  <c r="G464" i="3"/>
  <c r="E464" i="3"/>
  <c r="I463" i="3"/>
  <c r="G463" i="3"/>
  <c r="E463" i="3"/>
  <c r="I462" i="3"/>
  <c r="G462" i="3"/>
  <c r="E462" i="3"/>
  <c r="I461" i="3"/>
  <c r="G461" i="3"/>
  <c r="E461" i="3"/>
  <c r="I460" i="3"/>
  <c r="G460" i="3"/>
  <c r="E460" i="3"/>
  <c r="I459" i="3"/>
  <c r="G459" i="3"/>
  <c r="E459" i="3"/>
  <c r="I458" i="3"/>
  <c r="G458" i="3"/>
  <c r="E458" i="3"/>
  <c r="I457" i="3"/>
  <c r="G457" i="3"/>
  <c r="E457" i="3"/>
  <c r="I456" i="3"/>
  <c r="G456" i="3"/>
  <c r="E456" i="3"/>
  <c r="I455" i="3"/>
  <c r="G455" i="3"/>
  <c r="E455" i="3"/>
  <c r="I454" i="3"/>
  <c r="G454" i="3"/>
  <c r="E454" i="3"/>
  <c r="I453" i="3"/>
  <c r="G453" i="3"/>
  <c r="E453" i="3"/>
  <c r="I452" i="3"/>
  <c r="G452" i="3"/>
  <c r="E452" i="3"/>
  <c r="I451" i="3"/>
  <c r="G451" i="3"/>
  <c r="E451" i="3"/>
  <c r="I450" i="3"/>
  <c r="G450" i="3"/>
  <c r="E450" i="3"/>
  <c r="I449" i="3"/>
  <c r="G449" i="3"/>
  <c r="E449" i="3"/>
  <c r="I448" i="3"/>
  <c r="G448" i="3"/>
  <c r="E448" i="3"/>
  <c r="I447" i="3"/>
  <c r="G447" i="3"/>
  <c r="E447" i="3"/>
  <c r="I446" i="3"/>
  <c r="G446" i="3"/>
  <c r="E446" i="3"/>
  <c r="I445" i="3"/>
  <c r="G445" i="3"/>
  <c r="E445" i="3"/>
  <c r="I444" i="3"/>
  <c r="G444" i="3"/>
  <c r="E444" i="3"/>
  <c r="I443" i="3"/>
  <c r="G443" i="3"/>
  <c r="E443" i="3"/>
  <c r="I442" i="3"/>
  <c r="G442" i="3"/>
  <c r="E442" i="3"/>
  <c r="I441" i="3"/>
  <c r="G441" i="3"/>
  <c r="E441" i="3"/>
  <c r="I440" i="3"/>
  <c r="G440" i="3"/>
  <c r="E440" i="3"/>
  <c r="I439" i="3"/>
  <c r="G439" i="3"/>
  <c r="E439" i="3"/>
  <c r="I438" i="3"/>
  <c r="G438" i="3"/>
  <c r="E438" i="3"/>
  <c r="I437" i="3"/>
  <c r="G437" i="3"/>
  <c r="E437" i="3"/>
  <c r="I436" i="3"/>
  <c r="G436" i="3"/>
  <c r="E436" i="3"/>
  <c r="I435" i="3"/>
  <c r="G435" i="3"/>
  <c r="E435" i="3"/>
  <c r="I434" i="3"/>
  <c r="G434" i="3"/>
  <c r="E434" i="3"/>
  <c r="I433" i="3"/>
  <c r="G433" i="3"/>
  <c r="E433" i="3"/>
  <c r="I432" i="3"/>
  <c r="G432" i="3"/>
  <c r="E432" i="3"/>
  <c r="I431" i="3"/>
  <c r="G431" i="3"/>
  <c r="E431" i="3"/>
  <c r="I430" i="3"/>
  <c r="G430" i="3"/>
  <c r="E430" i="3"/>
  <c r="I429" i="3"/>
  <c r="G429" i="3"/>
  <c r="E429" i="3"/>
  <c r="I428" i="3"/>
  <c r="G428" i="3"/>
  <c r="E428" i="3"/>
  <c r="I427" i="3"/>
  <c r="G427" i="3"/>
  <c r="E427" i="3"/>
  <c r="I426" i="3"/>
  <c r="G426" i="3"/>
  <c r="E426" i="3"/>
  <c r="I425" i="3"/>
  <c r="G425" i="3"/>
  <c r="E425" i="3"/>
  <c r="I424" i="3"/>
  <c r="G424" i="3"/>
  <c r="E424" i="3"/>
  <c r="I423" i="3"/>
  <c r="G423" i="3"/>
  <c r="E423" i="3"/>
  <c r="I422" i="3"/>
  <c r="G422" i="3"/>
  <c r="E422" i="3"/>
  <c r="I421" i="3"/>
  <c r="G421" i="3"/>
  <c r="E421" i="3"/>
  <c r="I420" i="3"/>
  <c r="G420" i="3"/>
  <c r="E420" i="3"/>
  <c r="I419" i="3"/>
  <c r="G419" i="3"/>
  <c r="E419" i="3"/>
  <c r="I418" i="3"/>
  <c r="G418" i="3"/>
  <c r="E418" i="3"/>
  <c r="I417" i="3"/>
  <c r="G417" i="3"/>
  <c r="E417" i="3"/>
  <c r="I416" i="3"/>
  <c r="G416" i="3"/>
  <c r="E416" i="3"/>
  <c r="I415" i="3"/>
  <c r="G415" i="3"/>
  <c r="E415" i="3"/>
  <c r="I414" i="3"/>
  <c r="G414" i="3"/>
  <c r="E414" i="3"/>
  <c r="I413" i="3"/>
  <c r="G413" i="3"/>
  <c r="E413" i="3"/>
  <c r="I412" i="3"/>
  <c r="G412" i="3"/>
  <c r="E412" i="3"/>
  <c r="I411" i="3"/>
  <c r="G411" i="3"/>
  <c r="E411" i="3"/>
  <c r="I410" i="3"/>
  <c r="G410" i="3"/>
  <c r="E410" i="3"/>
  <c r="I409" i="3"/>
  <c r="G409" i="3"/>
  <c r="E409" i="3"/>
  <c r="I408" i="3"/>
  <c r="G408" i="3"/>
  <c r="E408" i="3"/>
  <c r="I407" i="3"/>
  <c r="G407" i="3"/>
  <c r="E407" i="3"/>
  <c r="I406" i="3"/>
  <c r="G406" i="3"/>
  <c r="E406" i="3"/>
  <c r="I405" i="3"/>
  <c r="G405" i="3"/>
  <c r="E405" i="3"/>
  <c r="I404" i="3"/>
  <c r="G404" i="3"/>
  <c r="E404" i="3"/>
  <c r="I403" i="3"/>
  <c r="G403" i="3"/>
  <c r="E403" i="3"/>
  <c r="I402" i="3"/>
  <c r="G402" i="3"/>
  <c r="E402" i="3"/>
  <c r="I401" i="3"/>
  <c r="G401" i="3"/>
  <c r="E401" i="3"/>
  <c r="I400" i="3"/>
  <c r="G400" i="3"/>
  <c r="E400" i="3"/>
  <c r="I399" i="3"/>
  <c r="G399" i="3"/>
  <c r="E399" i="3"/>
  <c r="I398" i="3"/>
  <c r="G398" i="3"/>
  <c r="E398" i="3"/>
  <c r="I397" i="3"/>
  <c r="G397" i="3"/>
  <c r="E397" i="3"/>
  <c r="I396" i="3"/>
  <c r="G396" i="3"/>
  <c r="E396" i="3"/>
  <c r="I395" i="3"/>
  <c r="G395" i="3"/>
  <c r="E395" i="3"/>
  <c r="I394" i="3"/>
  <c r="G394" i="3"/>
  <c r="E394" i="3"/>
  <c r="I393" i="3"/>
  <c r="G393" i="3"/>
  <c r="E393" i="3"/>
  <c r="I392" i="3"/>
  <c r="G392" i="3"/>
  <c r="E392" i="3"/>
  <c r="I391" i="3"/>
  <c r="G391" i="3"/>
  <c r="E391" i="3"/>
  <c r="I390" i="3"/>
  <c r="G390" i="3"/>
  <c r="E390" i="3"/>
  <c r="I389" i="3"/>
  <c r="G389" i="3"/>
  <c r="E389" i="3"/>
  <c r="I388" i="3"/>
  <c r="G388" i="3"/>
  <c r="E388" i="3"/>
  <c r="I387" i="3"/>
  <c r="G387" i="3"/>
  <c r="E387" i="3"/>
  <c r="I386" i="3"/>
  <c r="G386" i="3"/>
  <c r="E386" i="3"/>
  <c r="I385" i="3"/>
  <c r="G385" i="3"/>
  <c r="E385" i="3"/>
  <c r="I384" i="3"/>
  <c r="G384" i="3"/>
  <c r="E384" i="3"/>
  <c r="I383" i="3"/>
  <c r="G383" i="3"/>
  <c r="E383" i="3"/>
  <c r="I382" i="3"/>
  <c r="G382" i="3"/>
  <c r="E382" i="3"/>
  <c r="I381" i="3"/>
  <c r="E381" i="3"/>
  <c r="I380" i="3"/>
  <c r="G380" i="3"/>
  <c r="E380" i="3"/>
  <c r="I379" i="3"/>
  <c r="G379" i="3"/>
  <c r="E379" i="3"/>
  <c r="I378" i="3"/>
  <c r="G378" i="3"/>
  <c r="E378" i="3"/>
  <c r="I377" i="3"/>
  <c r="G377" i="3"/>
  <c r="E377" i="3"/>
  <c r="I376" i="3"/>
  <c r="G376" i="3"/>
  <c r="E376" i="3"/>
  <c r="I375" i="3"/>
  <c r="G375" i="3"/>
  <c r="E375" i="3"/>
  <c r="I374" i="3"/>
  <c r="G374" i="3"/>
  <c r="E374" i="3"/>
  <c r="I373" i="3"/>
  <c r="G373" i="3"/>
  <c r="E373" i="3"/>
  <c r="I372" i="3"/>
  <c r="G372" i="3"/>
  <c r="E372" i="3"/>
  <c r="I371" i="3"/>
  <c r="G371" i="3"/>
  <c r="E371" i="3"/>
  <c r="I370" i="3"/>
  <c r="G370" i="3"/>
  <c r="E370" i="3"/>
  <c r="I369" i="3"/>
  <c r="G369" i="3"/>
  <c r="E369" i="3"/>
  <c r="I368" i="3"/>
  <c r="G368" i="3"/>
  <c r="E368" i="3"/>
  <c r="I367" i="3"/>
  <c r="G367" i="3"/>
  <c r="E367" i="3"/>
  <c r="I366" i="3"/>
  <c r="G366" i="3"/>
  <c r="E366" i="3"/>
  <c r="I365" i="3"/>
  <c r="G365" i="3"/>
  <c r="E365" i="3"/>
  <c r="I364" i="3"/>
  <c r="G364" i="3"/>
  <c r="E364" i="3"/>
  <c r="I363" i="3"/>
  <c r="G363" i="3"/>
  <c r="E363" i="3"/>
  <c r="I362" i="3"/>
  <c r="G362" i="3"/>
  <c r="E362" i="3"/>
  <c r="I361" i="3"/>
  <c r="G361" i="3"/>
  <c r="E361" i="3"/>
  <c r="I360" i="3"/>
  <c r="G360" i="3"/>
  <c r="E360" i="3"/>
  <c r="I359" i="3"/>
  <c r="G359" i="3"/>
  <c r="E359" i="3"/>
  <c r="I358" i="3"/>
  <c r="G358" i="3"/>
  <c r="E358" i="3"/>
  <c r="I357" i="3"/>
  <c r="G357" i="3"/>
  <c r="E357" i="3"/>
  <c r="I356" i="3"/>
  <c r="G356" i="3"/>
  <c r="E356" i="3"/>
  <c r="I355" i="3"/>
  <c r="G355" i="3"/>
  <c r="E355" i="3"/>
  <c r="I354" i="3"/>
  <c r="G354" i="3"/>
  <c r="E354" i="3"/>
  <c r="I353" i="3"/>
  <c r="G353" i="3"/>
  <c r="E353" i="3"/>
  <c r="I352" i="3"/>
  <c r="G352" i="3"/>
  <c r="E352" i="3"/>
  <c r="I351" i="3"/>
  <c r="G351" i="3"/>
  <c r="E351" i="3"/>
  <c r="I350" i="3"/>
  <c r="G350" i="3"/>
  <c r="E350" i="3"/>
  <c r="I349" i="3"/>
  <c r="G349" i="3"/>
  <c r="E349" i="3"/>
  <c r="I348" i="3"/>
  <c r="G348" i="3"/>
  <c r="E348" i="3"/>
  <c r="I347" i="3"/>
  <c r="G347" i="3"/>
  <c r="E347" i="3"/>
  <c r="I346" i="3"/>
  <c r="G346" i="3"/>
  <c r="E346" i="3"/>
  <c r="I345" i="3"/>
  <c r="G345" i="3"/>
  <c r="E345" i="3"/>
  <c r="I344" i="3"/>
  <c r="G344" i="3"/>
  <c r="E344" i="3"/>
  <c r="I343" i="3"/>
  <c r="G343" i="3"/>
  <c r="E343" i="3"/>
  <c r="I342" i="3"/>
  <c r="G342" i="3"/>
  <c r="E342" i="3"/>
  <c r="I341" i="3"/>
  <c r="G341" i="3"/>
  <c r="E341" i="3"/>
  <c r="I340" i="3"/>
  <c r="G340" i="3"/>
  <c r="E340" i="3"/>
  <c r="I339" i="3"/>
  <c r="G339" i="3"/>
  <c r="E339" i="3"/>
  <c r="I338" i="3"/>
  <c r="G338" i="3"/>
  <c r="E338" i="3"/>
  <c r="I337" i="3"/>
  <c r="G337" i="3"/>
  <c r="E337" i="3"/>
  <c r="I336" i="3"/>
  <c r="G336" i="3"/>
  <c r="E336" i="3"/>
  <c r="I335" i="3"/>
  <c r="G335" i="3"/>
  <c r="E335" i="3"/>
  <c r="I334" i="3"/>
  <c r="G334" i="3"/>
  <c r="E334" i="3"/>
  <c r="I333" i="3"/>
  <c r="G333" i="3"/>
  <c r="E333" i="3"/>
  <c r="I332" i="3"/>
  <c r="G332" i="3"/>
  <c r="E332" i="3"/>
  <c r="I331" i="3"/>
  <c r="G331" i="3"/>
  <c r="E331" i="3"/>
  <c r="I330" i="3"/>
  <c r="G330" i="3"/>
  <c r="E330" i="3"/>
  <c r="I329" i="3"/>
  <c r="G329" i="3"/>
  <c r="E329" i="3"/>
  <c r="I328" i="3"/>
  <c r="G328" i="3"/>
  <c r="E328" i="3"/>
  <c r="I327" i="3"/>
  <c r="G327" i="3"/>
  <c r="E327" i="3"/>
  <c r="I326" i="3"/>
  <c r="G326" i="3"/>
  <c r="E326" i="3"/>
  <c r="I325" i="3"/>
  <c r="G325" i="3"/>
  <c r="E325" i="3"/>
  <c r="I324" i="3"/>
  <c r="G324" i="3"/>
  <c r="E324" i="3"/>
  <c r="I323" i="3"/>
  <c r="G323" i="3"/>
  <c r="E323" i="3"/>
  <c r="I322" i="3"/>
  <c r="G322" i="3"/>
  <c r="E322" i="3"/>
  <c r="I321" i="3"/>
  <c r="G321" i="3"/>
  <c r="E321" i="3"/>
  <c r="I320" i="3"/>
  <c r="G320" i="3"/>
  <c r="E320" i="3"/>
  <c r="I319" i="3"/>
  <c r="G319" i="3"/>
  <c r="E319" i="3"/>
  <c r="I318" i="3"/>
  <c r="G318" i="3"/>
  <c r="E318" i="3"/>
  <c r="I317" i="3"/>
  <c r="G317" i="3"/>
  <c r="E317" i="3"/>
  <c r="I316" i="3"/>
  <c r="G316" i="3"/>
  <c r="E316" i="3"/>
  <c r="I315" i="3"/>
  <c r="G315" i="3"/>
  <c r="E315" i="3"/>
  <c r="I314" i="3"/>
  <c r="G314" i="3"/>
  <c r="E314" i="3"/>
  <c r="I313" i="3"/>
  <c r="G313" i="3"/>
  <c r="E313" i="3"/>
  <c r="I312" i="3"/>
  <c r="G312" i="3"/>
  <c r="E312" i="3"/>
  <c r="I311" i="3"/>
  <c r="G311" i="3"/>
  <c r="E311" i="3"/>
  <c r="I310" i="3"/>
  <c r="G310" i="3"/>
  <c r="E310" i="3"/>
  <c r="I309" i="3"/>
  <c r="G309" i="3"/>
  <c r="E309" i="3"/>
  <c r="I308" i="3"/>
  <c r="G308" i="3"/>
  <c r="E308" i="3"/>
  <c r="I307" i="3"/>
  <c r="G307" i="3"/>
  <c r="E307" i="3"/>
  <c r="I306" i="3"/>
  <c r="G306" i="3"/>
  <c r="E306" i="3"/>
  <c r="I305" i="3"/>
  <c r="G305" i="3"/>
  <c r="E305" i="3"/>
  <c r="I304" i="3"/>
  <c r="G304" i="3"/>
  <c r="E304" i="3"/>
  <c r="I303" i="3"/>
  <c r="G303" i="3"/>
  <c r="E303" i="3"/>
  <c r="I302" i="3"/>
  <c r="G302" i="3"/>
  <c r="E302" i="3"/>
  <c r="I301" i="3"/>
  <c r="G301" i="3"/>
  <c r="E301" i="3"/>
  <c r="I300" i="3"/>
  <c r="G300" i="3"/>
  <c r="E300" i="3"/>
  <c r="G299" i="3"/>
  <c r="E299" i="3"/>
  <c r="G298" i="3"/>
  <c r="E298" i="3"/>
  <c r="G297" i="3"/>
  <c r="E297" i="3"/>
  <c r="G296" i="3"/>
  <c r="E296" i="3"/>
  <c r="G295" i="3"/>
  <c r="E295" i="3"/>
  <c r="G294" i="3"/>
  <c r="E294" i="3"/>
  <c r="G293" i="3"/>
  <c r="E293" i="3"/>
  <c r="G292" i="3"/>
  <c r="E292" i="3"/>
  <c r="G291" i="3"/>
  <c r="E291" i="3"/>
  <c r="G290" i="3"/>
  <c r="E290" i="3"/>
  <c r="G289" i="3"/>
  <c r="E289" i="3"/>
  <c r="G288" i="3"/>
  <c r="E288" i="3"/>
  <c r="G287" i="3"/>
  <c r="E287" i="3"/>
  <c r="G286" i="3"/>
  <c r="E286" i="3"/>
  <c r="G285" i="3"/>
  <c r="E285" i="3"/>
  <c r="G284" i="3"/>
  <c r="E284" i="3"/>
  <c r="G283" i="3"/>
  <c r="E283" i="3"/>
  <c r="I282" i="3"/>
  <c r="G282" i="3"/>
  <c r="E282" i="3"/>
  <c r="G281" i="3"/>
  <c r="E281" i="3"/>
  <c r="G280" i="3"/>
  <c r="E280" i="3"/>
  <c r="G279" i="3"/>
  <c r="E279" i="3"/>
  <c r="G278" i="3"/>
  <c r="E278" i="3"/>
  <c r="I277" i="3"/>
  <c r="G277" i="3"/>
  <c r="E277" i="3"/>
  <c r="G276" i="3"/>
  <c r="E276" i="3"/>
  <c r="G275" i="3"/>
  <c r="E275" i="3"/>
  <c r="G274" i="3"/>
  <c r="E274" i="3"/>
  <c r="G273" i="3"/>
  <c r="E273" i="3"/>
  <c r="G272" i="3"/>
  <c r="E272" i="3"/>
  <c r="G271" i="3"/>
  <c r="E271" i="3"/>
  <c r="G270" i="3"/>
  <c r="E270" i="3"/>
  <c r="G269" i="3"/>
  <c r="E269" i="3"/>
  <c r="G268" i="3"/>
  <c r="E268" i="3"/>
  <c r="G267" i="3"/>
  <c r="E267" i="3"/>
  <c r="G266" i="3"/>
  <c r="E266" i="3"/>
  <c r="G265" i="3"/>
  <c r="E265" i="3"/>
  <c r="G264" i="3"/>
  <c r="E264" i="3"/>
  <c r="G263" i="3"/>
  <c r="E263" i="3"/>
  <c r="G262" i="3"/>
  <c r="E262" i="3"/>
  <c r="G261" i="3"/>
  <c r="E261" i="3"/>
  <c r="G260" i="3"/>
  <c r="E260" i="3"/>
  <c r="G259" i="3"/>
  <c r="E259" i="3"/>
  <c r="G258" i="3"/>
  <c r="E258" i="3"/>
  <c r="E257" i="3"/>
  <c r="G256" i="3"/>
  <c r="E256" i="3"/>
  <c r="G255" i="3"/>
  <c r="E255" i="3"/>
  <c r="G254" i="3"/>
  <c r="E254" i="3"/>
  <c r="G253" i="3"/>
  <c r="E253" i="3"/>
  <c r="G252" i="3"/>
  <c r="E252" i="3"/>
  <c r="G251" i="3"/>
  <c r="E251" i="3"/>
  <c r="G250" i="3"/>
  <c r="E250" i="3"/>
  <c r="G249" i="3"/>
  <c r="E249" i="3"/>
  <c r="G248" i="3"/>
  <c r="E248" i="3"/>
  <c r="G247" i="3"/>
  <c r="E247" i="3"/>
  <c r="G246" i="3"/>
  <c r="E246" i="3"/>
  <c r="G245" i="3"/>
  <c r="E245" i="3"/>
  <c r="G244" i="3"/>
  <c r="E244" i="3"/>
  <c r="G243" i="3"/>
  <c r="E243" i="3"/>
  <c r="G242" i="3"/>
  <c r="E242" i="3"/>
  <c r="G241" i="3"/>
  <c r="E241" i="3"/>
  <c r="G240" i="3"/>
  <c r="E240" i="3"/>
  <c r="G239" i="3"/>
  <c r="E239" i="3"/>
  <c r="G238" i="3"/>
  <c r="E238" i="3"/>
  <c r="G237" i="3"/>
  <c r="E237" i="3"/>
  <c r="G236" i="3"/>
  <c r="E236" i="3"/>
  <c r="G235" i="3"/>
  <c r="E235" i="3"/>
  <c r="G234" i="3"/>
  <c r="E234" i="3"/>
  <c r="G233" i="3"/>
  <c r="E233" i="3"/>
  <c r="G232" i="3"/>
  <c r="E232" i="3"/>
  <c r="G231" i="3"/>
  <c r="E231" i="3"/>
  <c r="G230" i="3"/>
  <c r="E230" i="3"/>
  <c r="G229" i="3"/>
  <c r="E229" i="3"/>
  <c r="G228" i="3"/>
  <c r="E228" i="3"/>
  <c r="G227" i="3"/>
  <c r="E227" i="3"/>
  <c r="G226" i="3"/>
  <c r="E226" i="3"/>
  <c r="G225" i="3"/>
  <c r="E225" i="3"/>
  <c r="G224" i="3"/>
  <c r="E224" i="3"/>
  <c r="G223" i="3"/>
  <c r="E223" i="3"/>
  <c r="G222" i="3"/>
  <c r="E222" i="3"/>
  <c r="G221" i="3"/>
  <c r="E221" i="3"/>
  <c r="G220" i="3"/>
  <c r="E220" i="3"/>
  <c r="G219" i="3"/>
  <c r="E219" i="3"/>
  <c r="G218" i="3"/>
  <c r="E218" i="3"/>
  <c r="G217" i="3"/>
  <c r="E217" i="3"/>
  <c r="G216" i="3"/>
  <c r="E216" i="3"/>
  <c r="G215" i="3"/>
  <c r="E215" i="3"/>
  <c r="G214" i="3"/>
  <c r="E214" i="3"/>
  <c r="G213" i="3"/>
  <c r="E213" i="3"/>
  <c r="G212" i="3"/>
  <c r="E212" i="3"/>
  <c r="G211" i="3"/>
  <c r="E211" i="3"/>
  <c r="G210" i="3"/>
  <c r="G209" i="3"/>
  <c r="G207" i="3"/>
  <c r="G206" i="3"/>
  <c r="E206" i="3"/>
  <c r="G205" i="3"/>
  <c r="E205" i="3"/>
  <c r="G204" i="3"/>
  <c r="E204" i="3"/>
  <c r="G203" i="3"/>
  <c r="E203" i="3"/>
  <c r="G202" i="3"/>
  <c r="E202" i="3"/>
  <c r="G201" i="3"/>
  <c r="E201" i="3"/>
  <c r="G200" i="3"/>
  <c r="E200" i="3"/>
  <c r="G199" i="3"/>
  <c r="E199" i="3"/>
  <c r="G198" i="3"/>
  <c r="E198" i="3"/>
  <c r="G197" i="3"/>
  <c r="E197" i="3"/>
  <c r="G196" i="3"/>
  <c r="E196" i="3"/>
  <c r="G195" i="3"/>
  <c r="E195" i="3"/>
  <c r="G194" i="3"/>
  <c r="E194" i="3"/>
  <c r="G193" i="3"/>
  <c r="E193" i="3"/>
  <c r="G192" i="3"/>
  <c r="E192" i="3"/>
  <c r="G191" i="3"/>
  <c r="E191" i="3"/>
  <c r="G190" i="3"/>
  <c r="E190" i="3"/>
  <c r="G189" i="3"/>
  <c r="E189" i="3"/>
  <c r="G188" i="3"/>
  <c r="E188" i="3"/>
  <c r="G187" i="3"/>
  <c r="E187" i="3"/>
  <c r="G186" i="3"/>
  <c r="E186" i="3"/>
  <c r="G185" i="3"/>
  <c r="E185" i="3"/>
  <c r="G184" i="3"/>
  <c r="E184" i="3"/>
  <c r="G183" i="3"/>
  <c r="E183" i="3"/>
  <c r="G182" i="3"/>
  <c r="E182" i="3"/>
  <c r="G181" i="3"/>
  <c r="E181" i="3"/>
  <c r="G180" i="3"/>
  <c r="E180" i="3"/>
  <c r="G179" i="3"/>
  <c r="E179" i="3"/>
  <c r="G178" i="3"/>
  <c r="E178" i="3"/>
  <c r="G177" i="3"/>
  <c r="E177" i="3"/>
  <c r="G176" i="3"/>
  <c r="E176" i="3"/>
  <c r="G175" i="3"/>
  <c r="E175" i="3"/>
  <c r="G174" i="3"/>
  <c r="E174" i="3"/>
  <c r="G173" i="3"/>
  <c r="E173" i="3"/>
  <c r="G172" i="3"/>
  <c r="E172" i="3"/>
  <c r="G171" i="3"/>
  <c r="E171" i="3"/>
  <c r="G170" i="3"/>
  <c r="E170" i="3"/>
  <c r="G169" i="3"/>
  <c r="E169" i="3"/>
  <c r="G168" i="3"/>
  <c r="E168" i="3"/>
  <c r="G167" i="3"/>
  <c r="E167" i="3"/>
  <c r="G166" i="3"/>
  <c r="E166" i="3"/>
  <c r="G165" i="3"/>
  <c r="E165" i="3"/>
  <c r="G164" i="3"/>
  <c r="E164" i="3"/>
  <c r="G163" i="3"/>
  <c r="E163" i="3"/>
  <c r="G162" i="3"/>
  <c r="E162" i="3"/>
  <c r="I161" i="3"/>
  <c r="G161" i="3"/>
  <c r="E161" i="3"/>
  <c r="I160" i="3"/>
  <c r="G160" i="3"/>
  <c r="E160" i="3"/>
  <c r="I159" i="3"/>
  <c r="G159" i="3"/>
  <c r="E159" i="3"/>
  <c r="I158" i="3"/>
  <c r="G158" i="3"/>
  <c r="E158" i="3"/>
  <c r="I157" i="3"/>
  <c r="G157" i="3"/>
  <c r="E157" i="3"/>
  <c r="I156" i="3"/>
  <c r="G156" i="3"/>
  <c r="E156" i="3"/>
  <c r="I155" i="3"/>
  <c r="G155" i="3"/>
  <c r="E155" i="3"/>
  <c r="I154" i="3"/>
  <c r="G154" i="3"/>
  <c r="E154" i="3"/>
  <c r="I153" i="3"/>
  <c r="G153" i="3"/>
  <c r="E153" i="3"/>
  <c r="I152" i="3"/>
  <c r="G152" i="3"/>
  <c r="E152" i="3"/>
  <c r="I151" i="3"/>
  <c r="G151" i="3"/>
  <c r="E151" i="3"/>
  <c r="I150" i="3"/>
  <c r="G150" i="3"/>
  <c r="E150" i="3"/>
  <c r="I149" i="3"/>
  <c r="G149" i="3"/>
  <c r="E149" i="3"/>
  <c r="I148" i="3"/>
  <c r="G148" i="3"/>
  <c r="E148" i="3"/>
  <c r="I147" i="3"/>
  <c r="G147" i="3"/>
  <c r="E147" i="3"/>
  <c r="I146" i="3"/>
  <c r="G146" i="3"/>
  <c r="E146" i="3"/>
  <c r="I145" i="3"/>
  <c r="G145" i="3"/>
  <c r="E145" i="3"/>
  <c r="I144" i="3"/>
  <c r="G144" i="3"/>
  <c r="E144" i="3"/>
  <c r="I143" i="3"/>
  <c r="G143" i="3"/>
  <c r="E143" i="3"/>
  <c r="I142" i="3"/>
  <c r="G142" i="3"/>
  <c r="E142" i="3"/>
  <c r="I141" i="3"/>
  <c r="G141" i="3"/>
  <c r="E141" i="3"/>
  <c r="I140" i="3"/>
  <c r="G140" i="3"/>
  <c r="E140" i="3"/>
  <c r="I139" i="3"/>
  <c r="G139" i="3"/>
  <c r="E139" i="3"/>
  <c r="I138" i="3"/>
  <c r="G138" i="3"/>
  <c r="E138" i="3"/>
  <c r="I137" i="3"/>
  <c r="G137" i="3"/>
  <c r="E137" i="3"/>
  <c r="I136" i="3"/>
  <c r="G136" i="3"/>
  <c r="E136" i="3"/>
  <c r="I135" i="3"/>
  <c r="G135" i="3"/>
  <c r="E135" i="3"/>
  <c r="I134" i="3"/>
  <c r="G134" i="3"/>
  <c r="E134" i="3"/>
  <c r="I133" i="3"/>
  <c r="G133" i="3"/>
  <c r="E133" i="3"/>
  <c r="I132" i="3"/>
  <c r="G132" i="3"/>
  <c r="E132" i="3"/>
  <c r="I131" i="3"/>
  <c r="G131" i="3"/>
  <c r="E131" i="3"/>
  <c r="I130" i="3"/>
  <c r="G130" i="3"/>
  <c r="E130" i="3"/>
  <c r="I129" i="3"/>
  <c r="G129" i="3"/>
  <c r="E129" i="3"/>
  <c r="G128" i="3"/>
  <c r="E128" i="3"/>
  <c r="G127" i="3"/>
  <c r="E127" i="3"/>
  <c r="G126" i="3"/>
  <c r="E126" i="3"/>
  <c r="G125" i="3"/>
  <c r="E125" i="3"/>
  <c r="G124" i="3"/>
  <c r="E124" i="3"/>
  <c r="G123" i="3"/>
  <c r="E123" i="3"/>
  <c r="G122" i="3"/>
  <c r="E122" i="3"/>
  <c r="G121" i="3"/>
  <c r="E121" i="3"/>
  <c r="G120" i="3"/>
  <c r="E120" i="3"/>
  <c r="G119" i="3"/>
  <c r="E119" i="3"/>
  <c r="G118" i="3"/>
  <c r="E118" i="3"/>
  <c r="G117" i="3"/>
  <c r="E117" i="3"/>
  <c r="G116" i="3"/>
  <c r="E116" i="3"/>
  <c r="G115" i="3"/>
  <c r="E115" i="3"/>
  <c r="I114" i="3"/>
  <c r="G114" i="3"/>
  <c r="E114" i="3"/>
  <c r="G113" i="3"/>
  <c r="E113" i="3"/>
  <c r="G112" i="3"/>
  <c r="E112" i="3"/>
  <c r="G111" i="3"/>
  <c r="E111" i="3"/>
  <c r="G110" i="3"/>
  <c r="E110" i="3"/>
  <c r="G109" i="3"/>
  <c r="E109" i="3"/>
  <c r="G108" i="3"/>
  <c r="E108" i="3"/>
  <c r="G107" i="3"/>
  <c r="E107" i="3"/>
  <c r="G106" i="3"/>
  <c r="E106" i="3"/>
  <c r="G105" i="3"/>
  <c r="E105" i="3"/>
  <c r="G104" i="3"/>
  <c r="E104" i="3"/>
  <c r="G103" i="3"/>
  <c r="E103" i="3"/>
  <c r="G102" i="3"/>
  <c r="E102" i="3"/>
  <c r="G101" i="3"/>
  <c r="E101" i="3"/>
  <c r="E100" i="3"/>
  <c r="G99" i="3"/>
  <c r="E99" i="3"/>
  <c r="G98" i="3"/>
  <c r="E98" i="3"/>
  <c r="G97" i="3"/>
  <c r="E97" i="3"/>
  <c r="G96" i="3"/>
  <c r="E96" i="3"/>
  <c r="G95" i="3"/>
  <c r="E95" i="3"/>
  <c r="G94" i="3"/>
  <c r="E94" i="3"/>
  <c r="G93" i="3"/>
  <c r="E93" i="3"/>
  <c r="G92" i="3"/>
  <c r="E92" i="3"/>
  <c r="G90" i="3"/>
  <c r="E90" i="3"/>
  <c r="I89" i="3"/>
  <c r="G89" i="3"/>
  <c r="E89" i="3"/>
  <c r="I88" i="3"/>
  <c r="G88" i="3"/>
  <c r="E88" i="3"/>
  <c r="I87" i="3"/>
  <c r="G87" i="3"/>
  <c r="E87" i="3"/>
  <c r="I86" i="3"/>
  <c r="G86" i="3"/>
  <c r="E86" i="3"/>
  <c r="I85" i="3"/>
  <c r="G85" i="3"/>
  <c r="E85" i="3"/>
  <c r="I84" i="3"/>
  <c r="G84" i="3"/>
  <c r="E84" i="3"/>
  <c r="I83" i="3"/>
  <c r="G83" i="3"/>
  <c r="E83" i="3"/>
  <c r="I82" i="3"/>
  <c r="G82" i="3"/>
  <c r="E82" i="3"/>
  <c r="I81" i="3"/>
  <c r="G81" i="3"/>
  <c r="E81" i="3"/>
  <c r="I80" i="3"/>
  <c r="G80" i="3"/>
  <c r="E80" i="3"/>
  <c r="I79" i="3"/>
  <c r="G79" i="3"/>
  <c r="E79" i="3"/>
  <c r="I78" i="3"/>
  <c r="G78" i="3"/>
  <c r="E78" i="3"/>
  <c r="I77" i="3"/>
  <c r="G77" i="3"/>
  <c r="E77" i="3"/>
  <c r="I76" i="3"/>
  <c r="G76" i="3"/>
  <c r="E76" i="3"/>
  <c r="I75" i="3"/>
  <c r="G75" i="3"/>
  <c r="E75" i="3"/>
  <c r="I74" i="3"/>
  <c r="G74" i="3"/>
  <c r="E74" i="3"/>
  <c r="G73" i="3"/>
  <c r="E73" i="3"/>
  <c r="G71" i="3"/>
  <c r="E71" i="3"/>
  <c r="G70" i="3"/>
  <c r="E70" i="3"/>
  <c r="G68" i="3"/>
  <c r="E68" i="3"/>
  <c r="G67" i="3"/>
  <c r="E67" i="3"/>
  <c r="G66" i="3"/>
  <c r="E66" i="3"/>
  <c r="G65" i="3"/>
  <c r="E65" i="3"/>
  <c r="G64" i="3"/>
  <c r="E64" i="3"/>
  <c r="G63" i="3"/>
  <c r="E63" i="3"/>
  <c r="G62" i="3"/>
  <c r="E62" i="3"/>
  <c r="G61" i="3"/>
  <c r="E61" i="3"/>
  <c r="G60" i="3"/>
  <c r="E60" i="3"/>
  <c r="G59" i="3"/>
  <c r="E59" i="3"/>
  <c r="I58" i="3"/>
  <c r="G58" i="3"/>
  <c r="E58" i="3"/>
  <c r="I57" i="3"/>
  <c r="G57" i="3"/>
  <c r="E57" i="3"/>
  <c r="I56" i="3"/>
  <c r="G56" i="3"/>
  <c r="E56" i="3"/>
  <c r="I55" i="3"/>
  <c r="G55" i="3"/>
  <c r="E55" i="3"/>
  <c r="I54" i="3"/>
  <c r="G54" i="3"/>
  <c r="E54" i="3"/>
  <c r="I53" i="3"/>
  <c r="G53" i="3"/>
  <c r="E53" i="3"/>
  <c r="I52" i="3"/>
  <c r="G52" i="3"/>
  <c r="E52" i="3"/>
  <c r="I51" i="3"/>
  <c r="G51" i="3"/>
  <c r="E51" i="3"/>
  <c r="I50" i="3"/>
  <c r="G50" i="3"/>
  <c r="E50" i="3"/>
  <c r="I49" i="3"/>
  <c r="G49" i="3"/>
  <c r="E49" i="3"/>
  <c r="I48" i="3"/>
  <c r="G48" i="3"/>
  <c r="E48" i="3"/>
  <c r="I47" i="3"/>
  <c r="G47" i="3"/>
  <c r="E47" i="3"/>
  <c r="I46" i="3"/>
  <c r="G46" i="3"/>
  <c r="E46" i="3"/>
  <c r="I45" i="3"/>
  <c r="G45" i="3"/>
  <c r="E45" i="3"/>
  <c r="I44" i="3"/>
  <c r="E44" i="3"/>
  <c r="I43" i="3"/>
  <c r="G43" i="3"/>
  <c r="E43" i="3"/>
  <c r="I42" i="3"/>
  <c r="G42" i="3"/>
  <c r="E42" i="3"/>
  <c r="I41" i="3"/>
  <c r="G41" i="3"/>
  <c r="E41" i="3"/>
  <c r="I40" i="3"/>
  <c r="G40" i="3"/>
  <c r="E40" i="3"/>
  <c r="I39" i="3"/>
  <c r="G39" i="3"/>
  <c r="E39" i="3"/>
  <c r="I38" i="3"/>
  <c r="G38" i="3"/>
  <c r="E38" i="3"/>
  <c r="I37" i="3"/>
  <c r="G37" i="3"/>
  <c r="E37" i="3"/>
  <c r="I36" i="3"/>
  <c r="G36" i="3"/>
  <c r="E36" i="3"/>
  <c r="I35" i="3"/>
  <c r="G35" i="3"/>
  <c r="E35" i="3"/>
  <c r="I34" i="3"/>
  <c r="G34" i="3"/>
  <c r="E34" i="3"/>
  <c r="I33" i="3"/>
  <c r="G33" i="3"/>
  <c r="E33" i="3"/>
  <c r="I32" i="3"/>
  <c r="G32" i="3"/>
  <c r="E32" i="3"/>
  <c r="I31" i="3"/>
  <c r="G31" i="3"/>
  <c r="E31" i="3"/>
  <c r="I30" i="3"/>
  <c r="G30" i="3"/>
  <c r="E30" i="3"/>
  <c r="I29" i="3"/>
  <c r="G29" i="3"/>
  <c r="E29" i="3"/>
  <c r="I28" i="3"/>
  <c r="G28" i="3"/>
  <c r="E28" i="3"/>
  <c r="I27" i="3"/>
  <c r="G27" i="3"/>
  <c r="E27" i="3"/>
  <c r="I26" i="3"/>
  <c r="G26" i="3"/>
  <c r="E26" i="3"/>
  <c r="I25" i="3"/>
  <c r="G25" i="3"/>
  <c r="E25" i="3"/>
  <c r="I24" i="3"/>
  <c r="G24" i="3"/>
  <c r="E24" i="3"/>
  <c r="I23" i="3"/>
  <c r="G23" i="3"/>
  <c r="E23" i="3"/>
  <c r="I22" i="3"/>
  <c r="G22" i="3"/>
  <c r="E22" i="3"/>
  <c r="I21" i="3"/>
  <c r="G21" i="3"/>
  <c r="E21" i="3"/>
  <c r="I20" i="3"/>
  <c r="G20" i="3"/>
  <c r="E20" i="3"/>
  <c r="I19" i="3"/>
  <c r="G19" i="3"/>
  <c r="E19" i="3"/>
  <c r="I18" i="3"/>
  <c r="G18" i="3"/>
  <c r="E18" i="3"/>
  <c r="I17" i="3"/>
  <c r="G17" i="3"/>
  <c r="E17" i="3"/>
  <c r="I16" i="3"/>
  <c r="G16" i="3"/>
  <c r="E16" i="3"/>
  <c r="I15" i="3"/>
  <c r="G15" i="3"/>
  <c r="E15" i="3"/>
  <c r="I14" i="3"/>
  <c r="G14" i="3"/>
  <c r="E14" i="3"/>
  <c r="I13" i="3"/>
  <c r="G13" i="3"/>
  <c r="E13" i="3"/>
  <c r="I12" i="3"/>
  <c r="G12" i="3"/>
  <c r="E12" i="3"/>
  <c r="I11" i="3"/>
  <c r="G11" i="3"/>
  <c r="E11" i="3"/>
  <c r="I10" i="3"/>
  <c r="G10" i="3"/>
  <c r="E10" i="3"/>
  <c r="I9" i="3"/>
  <c r="G9" i="3"/>
  <c r="E9" i="3"/>
  <c r="I8" i="3"/>
  <c r="G8" i="3"/>
  <c r="E8" i="3"/>
  <c r="I7" i="3"/>
  <c r="G7" i="3"/>
  <c r="E7" i="3"/>
  <c r="G6" i="3"/>
  <c r="E6" i="3"/>
  <c r="E4" i="3"/>
  <c r="I3" i="3"/>
  <c r="G3" i="3"/>
  <c r="E3" i="3"/>
  <c r="G2" i="3"/>
  <c r="E2" i="3"/>
  <c r="K994" i="2"/>
  <c r="I994" i="2"/>
  <c r="G994" i="2"/>
  <c r="E994" i="2"/>
  <c r="K993" i="2"/>
  <c r="I993" i="2"/>
  <c r="G993" i="2"/>
  <c r="E993" i="2"/>
  <c r="K992" i="2"/>
  <c r="I992" i="2"/>
  <c r="G992" i="2"/>
  <c r="E992" i="2"/>
  <c r="K991" i="2"/>
  <c r="I991" i="2"/>
  <c r="G991" i="2"/>
  <c r="E991" i="2"/>
  <c r="K990" i="2"/>
  <c r="I990" i="2"/>
  <c r="G990" i="2"/>
  <c r="E990" i="2"/>
  <c r="K989" i="2"/>
  <c r="I989" i="2"/>
  <c r="G989" i="2"/>
  <c r="E989" i="2"/>
  <c r="K988" i="2"/>
  <c r="I988" i="2"/>
  <c r="G988" i="2"/>
  <c r="E988" i="2"/>
  <c r="K987" i="2"/>
  <c r="I987" i="2"/>
  <c r="G987" i="2"/>
  <c r="E987" i="2"/>
  <c r="K986" i="2"/>
  <c r="I986" i="2"/>
  <c r="G986" i="2"/>
  <c r="E986" i="2"/>
  <c r="K985" i="2"/>
  <c r="I985" i="2"/>
  <c r="G985" i="2"/>
  <c r="E985" i="2"/>
  <c r="K984" i="2"/>
  <c r="I984" i="2"/>
  <c r="G984" i="2"/>
  <c r="E984" i="2"/>
  <c r="K983" i="2"/>
  <c r="I983" i="2"/>
  <c r="G983" i="2"/>
  <c r="E983" i="2"/>
  <c r="K982" i="2"/>
  <c r="I982" i="2"/>
  <c r="G982" i="2"/>
  <c r="E982" i="2"/>
  <c r="K981" i="2"/>
  <c r="I981" i="2"/>
  <c r="G981" i="2"/>
  <c r="E981" i="2"/>
  <c r="K980" i="2"/>
  <c r="I980" i="2"/>
  <c r="G980" i="2"/>
  <c r="E980" i="2"/>
  <c r="K979" i="2"/>
  <c r="I979" i="2"/>
  <c r="G979" i="2"/>
  <c r="E979" i="2"/>
  <c r="K978" i="2"/>
  <c r="I978" i="2"/>
  <c r="G978" i="2"/>
  <c r="E978" i="2"/>
  <c r="K977" i="2"/>
  <c r="I977" i="2"/>
  <c r="G977" i="2"/>
  <c r="E977" i="2"/>
  <c r="K976" i="2"/>
  <c r="I976" i="2"/>
  <c r="G976" i="2"/>
  <c r="E976" i="2"/>
  <c r="K975" i="2"/>
  <c r="I975" i="2"/>
  <c r="G975" i="2"/>
  <c r="E975" i="2"/>
  <c r="K974" i="2"/>
  <c r="I974" i="2"/>
  <c r="G974" i="2"/>
  <c r="E974" i="2"/>
  <c r="K973" i="2"/>
  <c r="I973" i="2"/>
  <c r="G973" i="2"/>
  <c r="E973" i="2"/>
  <c r="K972" i="2"/>
  <c r="I972" i="2"/>
  <c r="G972" i="2"/>
  <c r="E972" i="2"/>
  <c r="K971" i="2"/>
  <c r="I971" i="2"/>
  <c r="G971" i="2"/>
  <c r="E971" i="2"/>
  <c r="K970" i="2"/>
  <c r="I970" i="2"/>
  <c r="G970" i="2"/>
  <c r="E970" i="2"/>
  <c r="K969" i="2"/>
  <c r="I969" i="2"/>
  <c r="G969" i="2"/>
  <c r="E969" i="2"/>
  <c r="K968" i="2"/>
  <c r="I968" i="2"/>
  <c r="G968" i="2"/>
  <c r="E968" i="2"/>
  <c r="K967" i="2"/>
  <c r="I967" i="2"/>
  <c r="G967" i="2"/>
  <c r="E967" i="2"/>
  <c r="K966" i="2"/>
  <c r="I966" i="2"/>
  <c r="G966" i="2"/>
  <c r="E966" i="2"/>
  <c r="K965" i="2"/>
  <c r="I965" i="2"/>
  <c r="G965" i="2"/>
  <c r="E965" i="2"/>
  <c r="K964" i="2"/>
  <c r="I964" i="2"/>
  <c r="G964" i="2"/>
  <c r="E964" i="2"/>
  <c r="K963" i="2"/>
  <c r="I963" i="2"/>
  <c r="G963" i="2"/>
  <c r="E963" i="2"/>
  <c r="K962" i="2"/>
  <c r="I962" i="2"/>
  <c r="G962" i="2"/>
  <c r="E962" i="2"/>
  <c r="K961" i="2"/>
  <c r="I961" i="2"/>
  <c r="G961" i="2"/>
  <c r="E961" i="2"/>
  <c r="K960" i="2"/>
  <c r="I960" i="2"/>
  <c r="G960" i="2"/>
  <c r="E960" i="2"/>
  <c r="K959" i="2"/>
  <c r="I959" i="2"/>
  <c r="G959" i="2"/>
  <c r="E959" i="2"/>
  <c r="K958" i="2"/>
  <c r="I958" i="2"/>
  <c r="G958" i="2"/>
  <c r="E958" i="2"/>
  <c r="K957" i="2"/>
  <c r="I957" i="2"/>
  <c r="G957" i="2"/>
  <c r="E957" i="2"/>
  <c r="K956" i="2"/>
  <c r="I956" i="2"/>
  <c r="G956" i="2"/>
  <c r="E956" i="2"/>
  <c r="K955" i="2"/>
  <c r="I955" i="2"/>
  <c r="G955" i="2"/>
  <c r="E955" i="2"/>
  <c r="K954" i="2"/>
  <c r="I954" i="2"/>
  <c r="G954" i="2"/>
  <c r="E954" i="2"/>
  <c r="K953" i="2"/>
  <c r="I953" i="2"/>
  <c r="G953" i="2"/>
  <c r="E953" i="2"/>
  <c r="K952" i="2"/>
  <c r="I952" i="2"/>
  <c r="G952" i="2"/>
  <c r="E952" i="2"/>
  <c r="K951" i="2"/>
  <c r="I951" i="2"/>
  <c r="G951" i="2"/>
  <c r="E951" i="2"/>
  <c r="K950" i="2"/>
  <c r="I950" i="2"/>
  <c r="G950" i="2"/>
  <c r="E950" i="2"/>
  <c r="K949" i="2"/>
  <c r="I949" i="2"/>
  <c r="G949" i="2"/>
  <c r="E949" i="2"/>
  <c r="K948" i="2"/>
  <c r="I948" i="2"/>
  <c r="G948" i="2"/>
  <c r="E948" i="2"/>
  <c r="K947" i="2"/>
  <c r="I947" i="2"/>
  <c r="G947" i="2"/>
  <c r="E947" i="2"/>
  <c r="K946" i="2"/>
  <c r="I946" i="2"/>
  <c r="G946" i="2"/>
  <c r="E946" i="2"/>
  <c r="K945" i="2"/>
  <c r="I945" i="2"/>
  <c r="G945" i="2"/>
  <c r="E945" i="2"/>
  <c r="K944" i="2"/>
  <c r="I944" i="2"/>
  <c r="G944" i="2"/>
  <c r="E944" i="2"/>
  <c r="K943" i="2"/>
  <c r="I943" i="2"/>
  <c r="G943" i="2"/>
  <c r="E943" i="2"/>
  <c r="K942" i="2"/>
  <c r="I942" i="2"/>
  <c r="G942" i="2"/>
  <c r="E942" i="2"/>
  <c r="K941" i="2"/>
  <c r="I941" i="2"/>
  <c r="G941" i="2"/>
  <c r="E941" i="2"/>
  <c r="K940" i="2"/>
  <c r="I940" i="2"/>
  <c r="G940" i="2"/>
  <c r="E940" i="2"/>
  <c r="K939" i="2"/>
  <c r="I939" i="2"/>
  <c r="G939" i="2"/>
  <c r="E939" i="2"/>
  <c r="K938" i="2"/>
  <c r="I938" i="2"/>
  <c r="G938" i="2"/>
  <c r="E938" i="2"/>
  <c r="K937" i="2"/>
  <c r="I937" i="2"/>
  <c r="G937" i="2"/>
  <c r="E937" i="2"/>
  <c r="K936" i="2"/>
  <c r="I936" i="2"/>
  <c r="G936" i="2"/>
  <c r="E936" i="2"/>
  <c r="K935" i="2"/>
  <c r="I935" i="2"/>
  <c r="G935" i="2"/>
  <c r="E935" i="2"/>
  <c r="K934" i="2"/>
  <c r="I934" i="2"/>
  <c r="G934" i="2"/>
  <c r="E934" i="2"/>
  <c r="K933" i="2"/>
  <c r="I933" i="2"/>
  <c r="G933" i="2"/>
  <c r="E933" i="2"/>
  <c r="K932" i="2"/>
  <c r="I932" i="2"/>
  <c r="G932" i="2"/>
  <c r="E932" i="2"/>
  <c r="K931" i="2"/>
  <c r="I931" i="2"/>
  <c r="G931" i="2"/>
  <c r="E931" i="2"/>
  <c r="K930" i="2"/>
  <c r="I930" i="2"/>
  <c r="G930" i="2"/>
  <c r="E930" i="2"/>
  <c r="K929" i="2"/>
  <c r="I929" i="2"/>
  <c r="G929" i="2"/>
  <c r="E929" i="2"/>
  <c r="K928" i="2"/>
  <c r="I928" i="2"/>
  <c r="G928" i="2"/>
  <c r="E928" i="2"/>
  <c r="K927" i="2"/>
  <c r="I927" i="2"/>
  <c r="G927" i="2"/>
  <c r="E927" i="2"/>
  <c r="K926" i="2"/>
  <c r="I926" i="2"/>
  <c r="G926" i="2"/>
  <c r="E926" i="2"/>
  <c r="K925" i="2"/>
  <c r="I925" i="2"/>
  <c r="G925" i="2"/>
  <c r="E925" i="2"/>
  <c r="K924" i="2"/>
  <c r="I924" i="2"/>
  <c r="G924" i="2"/>
  <c r="E924" i="2"/>
  <c r="K923" i="2"/>
  <c r="I923" i="2"/>
  <c r="G923" i="2"/>
  <c r="E923" i="2"/>
  <c r="K922" i="2"/>
  <c r="I922" i="2"/>
  <c r="G922" i="2"/>
  <c r="E922" i="2"/>
  <c r="K921" i="2"/>
  <c r="I921" i="2"/>
  <c r="G921" i="2"/>
  <c r="E921" i="2"/>
  <c r="K920" i="2"/>
  <c r="I920" i="2"/>
  <c r="G920" i="2"/>
  <c r="E920" i="2"/>
  <c r="K919" i="2"/>
  <c r="I919" i="2"/>
  <c r="G919" i="2"/>
  <c r="E919" i="2"/>
  <c r="K918" i="2"/>
  <c r="I918" i="2"/>
  <c r="G918" i="2"/>
  <c r="E918" i="2"/>
  <c r="K917" i="2"/>
  <c r="I917" i="2"/>
  <c r="G917" i="2"/>
  <c r="E917" i="2"/>
  <c r="K916" i="2"/>
  <c r="I916" i="2"/>
  <c r="G916" i="2"/>
  <c r="E916" i="2"/>
  <c r="K915" i="2"/>
  <c r="I915" i="2"/>
  <c r="G915" i="2"/>
  <c r="E915" i="2"/>
  <c r="K914" i="2"/>
  <c r="I914" i="2"/>
  <c r="G914" i="2"/>
  <c r="E914" i="2"/>
  <c r="K913" i="2"/>
  <c r="I913" i="2"/>
  <c r="G913" i="2"/>
  <c r="E913" i="2"/>
  <c r="K912" i="2"/>
  <c r="I912" i="2"/>
  <c r="G912" i="2"/>
  <c r="E912" i="2"/>
  <c r="K911" i="2"/>
  <c r="I911" i="2"/>
  <c r="G911" i="2"/>
  <c r="E911" i="2"/>
  <c r="K910" i="2"/>
  <c r="I910" i="2"/>
  <c r="G910" i="2"/>
  <c r="E910" i="2"/>
  <c r="K909" i="2"/>
  <c r="I909" i="2"/>
  <c r="G909" i="2"/>
  <c r="E909" i="2"/>
  <c r="K908" i="2"/>
  <c r="I908" i="2"/>
  <c r="G908" i="2"/>
  <c r="E908" i="2"/>
  <c r="K907" i="2"/>
  <c r="I907" i="2"/>
  <c r="G907" i="2"/>
  <c r="E907" i="2"/>
  <c r="K906" i="2"/>
  <c r="I906" i="2"/>
  <c r="G906" i="2"/>
  <c r="E906" i="2"/>
  <c r="K905" i="2"/>
  <c r="I905" i="2"/>
  <c r="G905" i="2"/>
  <c r="E905" i="2"/>
  <c r="K904" i="2"/>
  <c r="I904" i="2"/>
  <c r="G904" i="2"/>
  <c r="E904" i="2"/>
  <c r="K903" i="2"/>
  <c r="I903" i="2"/>
  <c r="G903" i="2"/>
  <c r="E903" i="2"/>
  <c r="K902" i="2"/>
  <c r="I902" i="2"/>
  <c r="G902" i="2"/>
  <c r="E902" i="2"/>
  <c r="K901" i="2"/>
  <c r="I901" i="2"/>
  <c r="G901" i="2"/>
  <c r="E901" i="2"/>
  <c r="K900" i="2"/>
  <c r="I900" i="2"/>
  <c r="G900" i="2"/>
  <c r="E900" i="2"/>
  <c r="K899" i="2"/>
  <c r="I899" i="2"/>
  <c r="G899" i="2"/>
  <c r="E899" i="2"/>
  <c r="K898" i="2"/>
  <c r="I898" i="2"/>
  <c r="G898" i="2"/>
  <c r="E898" i="2"/>
  <c r="K897" i="2"/>
  <c r="I897" i="2"/>
  <c r="G897" i="2"/>
  <c r="E897" i="2"/>
  <c r="K896" i="2"/>
  <c r="I896" i="2"/>
  <c r="G896" i="2"/>
  <c r="E896" i="2"/>
  <c r="K895" i="2"/>
  <c r="I895" i="2"/>
  <c r="G895" i="2"/>
  <c r="E895" i="2"/>
  <c r="K894" i="2"/>
  <c r="I894" i="2"/>
  <c r="G894" i="2"/>
  <c r="E894" i="2"/>
  <c r="K893" i="2"/>
  <c r="I893" i="2"/>
  <c r="G893" i="2"/>
  <c r="E893" i="2"/>
  <c r="K892" i="2"/>
  <c r="I892" i="2"/>
  <c r="G892" i="2"/>
  <c r="E892" i="2"/>
  <c r="K891" i="2"/>
  <c r="I891" i="2"/>
  <c r="G891" i="2"/>
  <c r="E891" i="2"/>
  <c r="K890" i="2"/>
  <c r="I890" i="2"/>
  <c r="G890" i="2"/>
  <c r="E890" i="2"/>
  <c r="K889" i="2"/>
  <c r="I889" i="2"/>
  <c r="G889" i="2"/>
  <c r="E889" i="2"/>
  <c r="K888" i="2"/>
  <c r="I888" i="2"/>
  <c r="G888" i="2"/>
  <c r="E888" i="2"/>
  <c r="K887" i="2"/>
  <c r="I887" i="2"/>
  <c r="G887" i="2"/>
  <c r="E887" i="2"/>
  <c r="K886" i="2"/>
  <c r="I886" i="2"/>
  <c r="G886" i="2"/>
  <c r="E886" i="2"/>
  <c r="K885" i="2"/>
  <c r="I885" i="2"/>
  <c r="G885" i="2"/>
  <c r="E885" i="2"/>
  <c r="K884" i="2"/>
  <c r="I884" i="2"/>
  <c r="G884" i="2"/>
  <c r="E884" i="2"/>
  <c r="K883" i="2"/>
  <c r="I883" i="2"/>
  <c r="G883" i="2"/>
  <c r="E883" i="2"/>
  <c r="K882" i="2"/>
  <c r="I882" i="2"/>
  <c r="G882" i="2"/>
  <c r="E882" i="2"/>
  <c r="K881" i="2"/>
  <c r="I881" i="2"/>
  <c r="G881" i="2"/>
  <c r="E881" i="2"/>
  <c r="K880" i="2"/>
  <c r="I880" i="2"/>
  <c r="G880" i="2"/>
  <c r="E880" i="2"/>
  <c r="K879" i="2"/>
  <c r="I879" i="2"/>
  <c r="G879" i="2"/>
  <c r="E879" i="2"/>
  <c r="K878" i="2"/>
  <c r="I878" i="2"/>
  <c r="G878" i="2"/>
  <c r="E878" i="2"/>
  <c r="K877" i="2"/>
  <c r="I877" i="2"/>
  <c r="G877" i="2"/>
  <c r="E877" i="2"/>
  <c r="K876" i="2"/>
  <c r="I876" i="2"/>
  <c r="G876" i="2"/>
  <c r="E876" i="2"/>
  <c r="K875" i="2"/>
  <c r="I875" i="2"/>
  <c r="G875" i="2"/>
  <c r="E875" i="2"/>
  <c r="K874" i="2"/>
  <c r="I874" i="2"/>
  <c r="G874" i="2"/>
  <c r="E874" i="2"/>
  <c r="K873" i="2"/>
  <c r="I873" i="2"/>
  <c r="G873" i="2"/>
  <c r="E873" i="2"/>
  <c r="K872" i="2"/>
  <c r="I872" i="2"/>
  <c r="G872" i="2"/>
  <c r="E872" i="2"/>
  <c r="K871" i="2"/>
  <c r="I871" i="2"/>
  <c r="G871" i="2"/>
  <c r="E871" i="2"/>
  <c r="K870" i="2"/>
  <c r="I870" i="2"/>
  <c r="G870" i="2"/>
  <c r="E870" i="2"/>
  <c r="K869" i="2"/>
  <c r="I869" i="2"/>
  <c r="G869" i="2"/>
  <c r="E869" i="2"/>
  <c r="K868" i="2"/>
  <c r="I868" i="2"/>
  <c r="G868" i="2"/>
  <c r="E868" i="2"/>
  <c r="K867" i="2"/>
  <c r="I867" i="2"/>
  <c r="G867" i="2"/>
  <c r="E867" i="2"/>
  <c r="K866" i="2"/>
  <c r="I866" i="2"/>
  <c r="G866" i="2"/>
  <c r="E866" i="2"/>
  <c r="K865" i="2"/>
  <c r="I865" i="2"/>
  <c r="G865" i="2"/>
  <c r="E865" i="2"/>
  <c r="K864" i="2"/>
  <c r="I864" i="2"/>
  <c r="G864" i="2"/>
  <c r="E864" i="2"/>
  <c r="K863" i="2"/>
  <c r="I863" i="2"/>
  <c r="G863" i="2"/>
  <c r="E863" i="2"/>
  <c r="K862" i="2"/>
  <c r="I862" i="2"/>
  <c r="G862" i="2"/>
  <c r="E862" i="2"/>
  <c r="K861" i="2"/>
  <c r="I861" i="2"/>
  <c r="G861" i="2"/>
  <c r="E861" i="2"/>
  <c r="K860" i="2"/>
  <c r="I860" i="2"/>
  <c r="G860" i="2"/>
  <c r="E860" i="2"/>
  <c r="K859" i="2"/>
  <c r="I859" i="2"/>
  <c r="G859" i="2"/>
  <c r="E859" i="2"/>
  <c r="K858" i="2"/>
  <c r="I858" i="2"/>
  <c r="G858" i="2"/>
  <c r="E858" i="2"/>
  <c r="K857" i="2"/>
  <c r="I857" i="2"/>
  <c r="G857" i="2"/>
  <c r="E857" i="2"/>
  <c r="K856" i="2"/>
  <c r="I856" i="2"/>
  <c r="G856" i="2"/>
  <c r="E856" i="2"/>
  <c r="K855" i="2"/>
  <c r="I855" i="2"/>
  <c r="G855" i="2"/>
  <c r="E855" i="2"/>
  <c r="K854" i="2"/>
  <c r="I854" i="2"/>
  <c r="G854" i="2"/>
  <c r="E854" i="2"/>
  <c r="K853" i="2"/>
  <c r="I853" i="2"/>
  <c r="G853" i="2"/>
  <c r="E853" i="2"/>
  <c r="K852" i="2"/>
  <c r="I852" i="2"/>
  <c r="G852" i="2"/>
  <c r="E852" i="2"/>
  <c r="K851" i="2"/>
  <c r="I851" i="2"/>
  <c r="G851" i="2"/>
  <c r="E851" i="2"/>
  <c r="K850" i="2"/>
  <c r="I850" i="2"/>
  <c r="G850" i="2"/>
  <c r="E850" i="2"/>
  <c r="K849" i="2"/>
  <c r="I849" i="2"/>
  <c r="G849" i="2"/>
  <c r="E849" i="2"/>
  <c r="K848" i="2"/>
  <c r="I848" i="2"/>
  <c r="G848" i="2"/>
  <c r="E848" i="2"/>
  <c r="K847" i="2"/>
  <c r="I847" i="2"/>
  <c r="G847" i="2"/>
  <c r="E847" i="2"/>
  <c r="K846" i="2"/>
  <c r="I846" i="2"/>
  <c r="G846" i="2"/>
  <c r="E846" i="2"/>
  <c r="K845" i="2"/>
  <c r="I845" i="2"/>
  <c r="G845" i="2"/>
  <c r="E845" i="2"/>
  <c r="K844" i="2"/>
  <c r="I844" i="2"/>
  <c r="G844" i="2"/>
  <c r="E844" i="2"/>
  <c r="K843" i="2"/>
  <c r="I843" i="2"/>
  <c r="G843" i="2"/>
  <c r="E843" i="2"/>
  <c r="K842" i="2"/>
  <c r="I842" i="2"/>
  <c r="G842" i="2"/>
  <c r="E842" i="2"/>
  <c r="K841" i="2"/>
  <c r="I841" i="2"/>
  <c r="G841" i="2"/>
  <c r="E841" i="2"/>
  <c r="K840" i="2"/>
  <c r="I840" i="2"/>
  <c r="G840" i="2"/>
  <c r="E840" i="2"/>
  <c r="K839" i="2"/>
  <c r="I839" i="2"/>
  <c r="G839" i="2"/>
  <c r="E839" i="2"/>
  <c r="K838" i="2"/>
  <c r="I838" i="2"/>
  <c r="G838" i="2"/>
  <c r="E838" i="2"/>
  <c r="K837" i="2"/>
  <c r="I837" i="2"/>
  <c r="G837" i="2"/>
  <c r="E837" i="2"/>
  <c r="K836" i="2"/>
  <c r="I836" i="2"/>
  <c r="G836" i="2"/>
  <c r="E836" i="2"/>
  <c r="K835" i="2"/>
  <c r="I835" i="2"/>
  <c r="G835" i="2"/>
  <c r="E835" i="2"/>
  <c r="K834" i="2"/>
  <c r="I834" i="2"/>
  <c r="G834" i="2"/>
  <c r="E834" i="2"/>
  <c r="K833" i="2"/>
  <c r="I833" i="2"/>
  <c r="G833" i="2"/>
  <c r="E833" i="2"/>
  <c r="K832" i="2"/>
  <c r="I832" i="2"/>
  <c r="G832" i="2"/>
  <c r="E832" i="2"/>
  <c r="K831" i="2"/>
  <c r="I831" i="2"/>
  <c r="G831" i="2"/>
  <c r="E831" i="2"/>
  <c r="K830" i="2"/>
  <c r="I830" i="2"/>
  <c r="G830" i="2"/>
  <c r="E830" i="2"/>
  <c r="K829" i="2"/>
  <c r="I829" i="2"/>
  <c r="G829" i="2"/>
  <c r="E829" i="2"/>
  <c r="K828" i="2"/>
  <c r="I828" i="2"/>
  <c r="G828" i="2"/>
  <c r="E828" i="2"/>
  <c r="K827" i="2"/>
  <c r="I827" i="2"/>
  <c r="G827" i="2"/>
  <c r="E827" i="2"/>
  <c r="K826" i="2"/>
  <c r="I826" i="2"/>
  <c r="G826" i="2"/>
  <c r="E826" i="2"/>
  <c r="K825" i="2"/>
  <c r="I825" i="2"/>
  <c r="G825" i="2"/>
  <c r="E825" i="2"/>
  <c r="K824" i="2"/>
  <c r="I824" i="2"/>
  <c r="G824" i="2"/>
  <c r="E824" i="2"/>
  <c r="K823" i="2"/>
  <c r="I823" i="2"/>
  <c r="G823" i="2"/>
  <c r="E823" i="2"/>
  <c r="K822" i="2"/>
  <c r="I822" i="2"/>
  <c r="G822" i="2"/>
  <c r="E822" i="2"/>
  <c r="K821" i="2"/>
  <c r="I821" i="2"/>
  <c r="G821" i="2"/>
  <c r="E821" i="2"/>
  <c r="K820" i="2"/>
  <c r="I820" i="2"/>
  <c r="G820" i="2"/>
  <c r="E820" i="2"/>
  <c r="K819" i="2"/>
  <c r="I819" i="2"/>
  <c r="G819" i="2"/>
  <c r="E819" i="2"/>
  <c r="K818" i="2"/>
  <c r="I818" i="2"/>
  <c r="G818" i="2"/>
  <c r="E818" i="2"/>
  <c r="K817" i="2"/>
  <c r="I817" i="2"/>
  <c r="G817" i="2"/>
  <c r="E817" i="2"/>
  <c r="K816" i="2"/>
  <c r="I816" i="2"/>
  <c r="G816" i="2"/>
  <c r="E816" i="2"/>
  <c r="K815" i="2"/>
  <c r="I815" i="2"/>
  <c r="G815" i="2"/>
  <c r="E815" i="2"/>
  <c r="K814" i="2"/>
  <c r="I814" i="2"/>
  <c r="G814" i="2"/>
  <c r="E814" i="2"/>
  <c r="K813" i="2"/>
  <c r="I813" i="2"/>
  <c r="G813" i="2"/>
  <c r="E813" i="2"/>
  <c r="K812" i="2"/>
  <c r="I812" i="2"/>
  <c r="G812" i="2"/>
  <c r="E812" i="2"/>
  <c r="K811" i="2"/>
  <c r="I811" i="2"/>
  <c r="G811" i="2"/>
  <c r="E811" i="2"/>
  <c r="K810" i="2"/>
  <c r="I810" i="2"/>
  <c r="G810" i="2"/>
  <c r="E810" i="2"/>
  <c r="K809" i="2"/>
  <c r="I809" i="2"/>
  <c r="G809" i="2"/>
  <c r="E809" i="2"/>
  <c r="K808" i="2"/>
  <c r="I808" i="2"/>
  <c r="G808" i="2"/>
  <c r="E808" i="2"/>
  <c r="K807" i="2"/>
  <c r="I807" i="2"/>
  <c r="G807" i="2"/>
  <c r="E807" i="2"/>
  <c r="K806" i="2"/>
  <c r="I806" i="2"/>
  <c r="G806" i="2"/>
  <c r="E806" i="2"/>
  <c r="K805" i="2"/>
  <c r="I805" i="2"/>
  <c r="G805" i="2"/>
  <c r="E805" i="2"/>
  <c r="K804" i="2"/>
  <c r="I804" i="2"/>
  <c r="G804" i="2"/>
  <c r="E804" i="2"/>
  <c r="K803" i="2"/>
  <c r="I803" i="2"/>
  <c r="G803" i="2"/>
  <c r="E803" i="2"/>
  <c r="K802" i="2"/>
  <c r="I802" i="2"/>
  <c r="G802" i="2"/>
  <c r="E802" i="2"/>
  <c r="K801" i="2"/>
  <c r="I801" i="2"/>
  <c r="G801" i="2"/>
  <c r="E801" i="2"/>
  <c r="K800" i="2"/>
  <c r="I800" i="2"/>
  <c r="G800" i="2"/>
  <c r="E800" i="2"/>
  <c r="K799" i="2"/>
  <c r="I799" i="2"/>
  <c r="G799" i="2"/>
  <c r="E799" i="2"/>
  <c r="K798" i="2"/>
  <c r="I798" i="2"/>
  <c r="G798" i="2"/>
  <c r="E798" i="2"/>
  <c r="K797" i="2"/>
  <c r="I797" i="2"/>
  <c r="G797" i="2"/>
  <c r="E797" i="2"/>
  <c r="K796" i="2"/>
  <c r="I796" i="2"/>
  <c r="G796" i="2"/>
  <c r="E796" i="2"/>
  <c r="K795" i="2"/>
  <c r="I795" i="2"/>
  <c r="G795" i="2"/>
  <c r="E795" i="2"/>
  <c r="K794" i="2"/>
  <c r="I794" i="2"/>
  <c r="G794" i="2"/>
  <c r="E794" i="2"/>
  <c r="K793" i="2"/>
  <c r="I793" i="2"/>
  <c r="G793" i="2"/>
  <c r="E793" i="2"/>
  <c r="K792" i="2"/>
  <c r="I792" i="2"/>
  <c r="G792" i="2"/>
  <c r="E792" i="2"/>
  <c r="K791" i="2"/>
  <c r="I791" i="2"/>
  <c r="G791" i="2"/>
  <c r="E791" i="2"/>
  <c r="K790" i="2"/>
  <c r="I790" i="2"/>
  <c r="G790" i="2"/>
  <c r="E790" i="2"/>
  <c r="K789" i="2"/>
  <c r="I789" i="2"/>
  <c r="G789" i="2"/>
  <c r="E789" i="2"/>
  <c r="K788" i="2"/>
  <c r="I788" i="2"/>
  <c r="G788" i="2"/>
  <c r="E788" i="2"/>
  <c r="K787" i="2"/>
  <c r="I787" i="2"/>
  <c r="G787" i="2"/>
  <c r="E787" i="2"/>
  <c r="K786" i="2"/>
  <c r="I786" i="2"/>
  <c r="G786" i="2"/>
  <c r="E786" i="2"/>
  <c r="K785" i="2"/>
  <c r="I785" i="2"/>
  <c r="G785" i="2"/>
  <c r="E785" i="2"/>
  <c r="K784" i="2"/>
  <c r="I784" i="2"/>
  <c r="G784" i="2"/>
  <c r="E784" i="2"/>
  <c r="K783" i="2"/>
  <c r="I783" i="2"/>
  <c r="G783" i="2"/>
  <c r="E783" i="2"/>
  <c r="K782" i="2"/>
  <c r="I782" i="2"/>
  <c r="G782" i="2"/>
  <c r="E782" i="2"/>
  <c r="K781" i="2"/>
  <c r="I781" i="2"/>
  <c r="G781" i="2"/>
  <c r="E781" i="2"/>
  <c r="K780" i="2"/>
  <c r="I780" i="2"/>
  <c r="G780" i="2"/>
  <c r="E780" i="2"/>
  <c r="K779" i="2"/>
  <c r="I779" i="2"/>
  <c r="G779" i="2"/>
  <c r="E779" i="2"/>
  <c r="K778" i="2"/>
  <c r="I778" i="2"/>
  <c r="G778" i="2"/>
  <c r="E778" i="2"/>
  <c r="K777" i="2"/>
  <c r="I777" i="2"/>
  <c r="G777" i="2"/>
  <c r="E777" i="2"/>
  <c r="K776" i="2"/>
  <c r="I776" i="2"/>
  <c r="G776" i="2"/>
  <c r="E776" i="2"/>
  <c r="K775" i="2"/>
  <c r="I775" i="2"/>
  <c r="G775" i="2"/>
  <c r="E775" i="2"/>
  <c r="K774" i="2"/>
  <c r="I774" i="2"/>
  <c r="G774" i="2"/>
  <c r="E774" i="2"/>
  <c r="K773" i="2"/>
  <c r="I773" i="2"/>
  <c r="G773" i="2"/>
  <c r="E773" i="2"/>
  <c r="K772" i="2"/>
  <c r="I772" i="2"/>
  <c r="G772" i="2"/>
  <c r="E772" i="2"/>
  <c r="K771" i="2"/>
  <c r="I771" i="2"/>
  <c r="G771" i="2"/>
  <c r="E771" i="2"/>
  <c r="K770" i="2"/>
  <c r="I770" i="2"/>
  <c r="G770" i="2"/>
  <c r="E770" i="2"/>
  <c r="K769" i="2"/>
  <c r="I769" i="2"/>
  <c r="G769" i="2"/>
  <c r="E769" i="2"/>
  <c r="K768" i="2"/>
  <c r="I768" i="2"/>
  <c r="G768" i="2"/>
  <c r="E768" i="2"/>
  <c r="K767" i="2"/>
  <c r="I767" i="2"/>
  <c r="G767" i="2"/>
  <c r="E767" i="2"/>
  <c r="K766" i="2"/>
  <c r="I766" i="2"/>
  <c r="G766" i="2"/>
  <c r="E766" i="2"/>
  <c r="K765" i="2"/>
  <c r="I765" i="2"/>
  <c r="G765" i="2"/>
  <c r="E765" i="2"/>
  <c r="K764" i="2"/>
  <c r="I764" i="2"/>
  <c r="G764" i="2"/>
  <c r="E764" i="2"/>
  <c r="K763" i="2"/>
  <c r="I763" i="2"/>
  <c r="G763" i="2"/>
  <c r="E763" i="2"/>
  <c r="K762" i="2"/>
  <c r="I762" i="2"/>
  <c r="G762" i="2"/>
  <c r="E762" i="2"/>
  <c r="K761" i="2"/>
  <c r="I761" i="2"/>
  <c r="G761" i="2"/>
  <c r="E761" i="2"/>
  <c r="K760" i="2"/>
  <c r="I760" i="2"/>
  <c r="G760" i="2"/>
  <c r="E760" i="2"/>
  <c r="K759" i="2"/>
  <c r="I759" i="2"/>
  <c r="G759" i="2"/>
  <c r="E759" i="2"/>
  <c r="K758" i="2"/>
  <c r="I758" i="2"/>
  <c r="G758" i="2"/>
  <c r="E758" i="2"/>
  <c r="K757" i="2"/>
  <c r="I757" i="2"/>
  <c r="G757" i="2"/>
  <c r="E757" i="2"/>
  <c r="K756" i="2"/>
  <c r="I756" i="2"/>
  <c r="G756" i="2"/>
  <c r="E756" i="2"/>
  <c r="K755" i="2"/>
  <c r="I755" i="2"/>
  <c r="G755" i="2"/>
  <c r="E755" i="2"/>
  <c r="K754" i="2"/>
  <c r="I754" i="2"/>
  <c r="G754" i="2"/>
  <c r="E754" i="2"/>
  <c r="K753" i="2"/>
  <c r="I753" i="2"/>
  <c r="G753" i="2"/>
  <c r="E753" i="2"/>
  <c r="K752" i="2"/>
  <c r="I752" i="2"/>
  <c r="G752" i="2"/>
  <c r="E752" i="2"/>
  <c r="K751" i="2"/>
  <c r="I751" i="2"/>
  <c r="G751" i="2"/>
  <c r="E751" i="2"/>
  <c r="K750" i="2"/>
  <c r="I750" i="2"/>
  <c r="G750" i="2"/>
  <c r="E750" i="2"/>
  <c r="K749" i="2"/>
  <c r="I749" i="2"/>
  <c r="G749" i="2"/>
  <c r="E749" i="2"/>
  <c r="K748" i="2"/>
  <c r="I748" i="2"/>
  <c r="G748" i="2"/>
  <c r="E748" i="2"/>
  <c r="K747" i="2"/>
  <c r="I747" i="2"/>
  <c r="G747" i="2"/>
  <c r="E747" i="2"/>
  <c r="K746" i="2"/>
  <c r="I746" i="2"/>
  <c r="G746" i="2"/>
  <c r="E746" i="2"/>
  <c r="K745" i="2"/>
  <c r="I745" i="2"/>
  <c r="G745" i="2"/>
  <c r="E745" i="2"/>
  <c r="K744" i="2"/>
  <c r="I744" i="2"/>
  <c r="G744" i="2"/>
  <c r="E744" i="2"/>
  <c r="K743" i="2"/>
  <c r="I743" i="2"/>
  <c r="G743" i="2"/>
  <c r="E743" i="2"/>
  <c r="K742" i="2"/>
  <c r="I742" i="2"/>
  <c r="G742" i="2"/>
  <c r="E742" i="2"/>
  <c r="K741" i="2"/>
  <c r="I741" i="2"/>
  <c r="G741" i="2"/>
  <c r="E741" i="2"/>
  <c r="K740" i="2"/>
  <c r="I740" i="2"/>
  <c r="G740" i="2"/>
  <c r="E740" i="2"/>
  <c r="K739" i="2"/>
  <c r="I739" i="2"/>
  <c r="G739" i="2"/>
  <c r="E739" i="2"/>
  <c r="K738" i="2"/>
  <c r="I738" i="2"/>
  <c r="G738" i="2"/>
  <c r="E738" i="2"/>
  <c r="K737" i="2"/>
  <c r="I737" i="2"/>
  <c r="G737" i="2"/>
  <c r="E737" i="2"/>
  <c r="K736" i="2"/>
  <c r="I736" i="2"/>
  <c r="G736" i="2"/>
  <c r="E736" i="2"/>
  <c r="K735" i="2"/>
  <c r="I735" i="2"/>
  <c r="G735" i="2"/>
  <c r="E735" i="2"/>
  <c r="K734" i="2"/>
  <c r="I734" i="2"/>
  <c r="G734" i="2"/>
  <c r="E734" i="2"/>
  <c r="K733" i="2"/>
  <c r="I733" i="2"/>
  <c r="G733" i="2"/>
  <c r="E733" i="2"/>
  <c r="K732" i="2"/>
  <c r="I732" i="2"/>
  <c r="G732" i="2"/>
  <c r="E732" i="2"/>
  <c r="K731" i="2"/>
  <c r="I731" i="2"/>
  <c r="G731" i="2"/>
  <c r="E731" i="2"/>
  <c r="K730" i="2"/>
  <c r="I730" i="2"/>
  <c r="G730" i="2"/>
  <c r="E730" i="2"/>
  <c r="K729" i="2"/>
  <c r="I729" i="2"/>
  <c r="G729" i="2"/>
  <c r="E729" i="2"/>
  <c r="K728" i="2"/>
  <c r="I728" i="2"/>
  <c r="G728" i="2"/>
  <c r="E728" i="2"/>
  <c r="K727" i="2"/>
  <c r="I727" i="2"/>
  <c r="G727" i="2"/>
  <c r="E727" i="2"/>
  <c r="K726" i="2"/>
  <c r="I726" i="2"/>
  <c r="G726" i="2"/>
  <c r="E726" i="2"/>
  <c r="K725" i="2"/>
  <c r="I725" i="2"/>
  <c r="G725" i="2"/>
  <c r="E725" i="2"/>
  <c r="K724" i="2"/>
  <c r="I724" i="2"/>
  <c r="G724" i="2"/>
  <c r="E724" i="2"/>
  <c r="K723" i="2"/>
  <c r="I723" i="2"/>
  <c r="G723" i="2"/>
  <c r="E723" i="2"/>
  <c r="K722" i="2"/>
  <c r="I722" i="2"/>
  <c r="G722" i="2"/>
  <c r="E722" i="2"/>
  <c r="K721" i="2"/>
  <c r="I721" i="2"/>
  <c r="G721" i="2"/>
  <c r="E721" i="2"/>
  <c r="K720" i="2"/>
  <c r="I720" i="2"/>
  <c r="G720" i="2"/>
  <c r="E720" i="2"/>
  <c r="K719" i="2"/>
  <c r="I719" i="2"/>
  <c r="G719" i="2"/>
  <c r="E719" i="2"/>
  <c r="K718" i="2"/>
  <c r="I718" i="2"/>
  <c r="G718" i="2"/>
  <c r="E718" i="2"/>
  <c r="K717" i="2"/>
  <c r="I717" i="2"/>
  <c r="G717" i="2"/>
  <c r="E717" i="2"/>
  <c r="K716" i="2"/>
  <c r="I716" i="2"/>
  <c r="G716" i="2"/>
  <c r="E716" i="2"/>
  <c r="K715" i="2"/>
  <c r="I715" i="2"/>
  <c r="G715" i="2"/>
  <c r="E715" i="2"/>
  <c r="K714" i="2"/>
  <c r="I714" i="2"/>
  <c r="G714" i="2"/>
  <c r="E714" i="2"/>
  <c r="K713" i="2"/>
  <c r="I713" i="2"/>
  <c r="G713" i="2"/>
  <c r="E713" i="2"/>
  <c r="K712" i="2"/>
  <c r="I712" i="2"/>
  <c r="G712" i="2"/>
  <c r="E712" i="2"/>
  <c r="K711" i="2"/>
  <c r="I711" i="2"/>
  <c r="G711" i="2"/>
  <c r="E711" i="2"/>
  <c r="K710" i="2"/>
  <c r="I710" i="2"/>
  <c r="G710" i="2"/>
  <c r="E710" i="2"/>
  <c r="K709" i="2"/>
  <c r="I709" i="2"/>
  <c r="G709" i="2"/>
  <c r="E709" i="2"/>
  <c r="K708" i="2"/>
  <c r="I708" i="2"/>
  <c r="G708" i="2"/>
  <c r="E708" i="2"/>
  <c r="K707" i="2"/>
  <c r="I707" i="2"/>
  <c r="G707" i="2"/>
  <c r="E707" i="2"/>
  <c r="K706" i="2"/>
  <c r="I706" i="2"/>
  <c r="G706" i="2"/>
  <c r="E706" i="2"/>
  <c r="K705" i="2"/>
  <c r="I705" i="2"/>
  <c r="G705" i="2"/>
  <c r="E705" i="2"/>
  <c r="K704" i="2"/>
  <c r="I704" i="2"/>
  <c r="G704" i="2"/>
  <c r="E704" i="2"/>
  <c r="K703" i="2"/>
  <c r="I703" i="2"/>
  <c r="G703" i="2"/>
  <c r="E703" i="2"/>
  <c r="K702" i="2"/>
  <c r="I702" i="2"/>
  <c r="G702" i="2"/>
  <c r="E702" i="2"/>
  <c r="K701" i="2"/>
  <c r="I701" i="2"/>
  <c r="G701" i="2"/>
  <c r="E701" i="2"/>
  <c r="K700" i="2"/>
  <c r="I700" i="2"/>
  <c r="G700" i="2"/>
  <c r="E700" i="2"/>
  <c r="K699" i="2"/>
  <c r="I699" i="2"/>
  <c r="G699" i="2"/>
  <c r="E699" i="2"/>
  <c r="K698" i="2"/>
  <c r="I698" i="2"/>
  <c r="G698" i="2"/>
  <c r="E698" i="2"/>
  <c r="K697" i="2"/>
  <c r="I697" i="2"/>
  <c r="G697" i="2"/>
  <c r="E697" i="2"/>
  <c r="K696" i="2"/>
  <c r="I696" i="2"/>
  <c r="G696" i="2"/>
  <c r="E696" i="2"/>
  <c r="K695" i="2"/>
  <c r="I695" i="2"/>
  <c r="G695" i="2"/>
  <c r="E695" i="2"/>
  <c r="K694" i="2"/>
  <c r="I694" i="2"/>
  <c r="G694" i="2"/>
  <c r="E694" i="2"/>
  <c r="K693" i="2"/>
  <c r="I693" i="2"/>
  <c r="G693" i="2"/>
  <c r="E693" i="2"/>
  <c r="K692" i="2"/>
  <c r="I692" i="2"/>
  <c r="G692" i="2"/>
  <c r="E692" i="2"/>
  <c r="K691" i="2"/>
  <c r="I691" i="2"/>
  <c r="G691" i="2"/>
  <c r="E691" i="2"/>
  <c r="K690" i="2"/>
  <c r="I690" i="2"/>
  <c r="G690" i="2"/>
  <c r="E690" i="2"/>
  <c r="K689" i="2"/>
  <c r="I689" i="2"/>
  <c r="G689" i="2"/>
  <c r="E689" i="2"/>
  <c r="K688" i="2"/>
  <c r="I688" i="2"/>
  <c r="G688" i="2"/>
  <c r="E688" i="2"/>
  <c r="K687" i="2"/>
  <c r="I687" i="2"/>
  <c r="G687" i="2"/>
  <c r="E687" i="2"/>
  <c r="K686" i="2"/>
  <c r="I686" i="2"/>
  <c r="G686" i="2"/>
  <c r="E686" i="2"/>
  <c r="K685" i="2"/>
  <c r="I685" i="2"/>
  <c r="G685" i="2"/>
  <c r="E685" i="2"/>
  <c r="K684" i="2"/>
  <c r="I684" i="2"/>
  <c r="G684" i="2"/>
  <c r="E684" i="2"/>
  <c r="K683" i="2"/>
  <c r="I683" i="2"/>
  <c r="G683" i="2"/>
  <c r="E683" i="2"/>
  <c r="K682" i="2"/>
  <c r="I682" i="2"/>
  <c r="G682" i="2"/>
  <c r="E682" i="2"/>
  <c r="K681" i="2"/>
  <c r="I681" i="2"/>
  <c r="G681" i="2"/>
  <c r="E681" i="2"/>
  <c r="K680" i="2"/>
  <c r="I680" i="2"/>
  <c r="G680" i="2"/>
  <c r="E680" i="2"/>
  <c r="K679" i="2"/>
  <c r="I679" i="2"/>
  <c r="G679" i="2"/>
  <c r="E679" i="2"/>
  <c r="K678" i="2"/>
  <c r="I678" i="2"/>
  <c r="G678" i="2"/>
  <c r="E678" i="2"/>
  <c r="K677" i="2"/>
  <c r="I677" i="2"/>
  <c r="G677" i="2"/>
  <c r="E677" i="2"/>
  <c r="K676" i="2"/>
  <c r="I676" i="2"/>
  <c r="G676" i="2"/>
  <c r="E676" i="2"/>
  <c r="K675" i="2"/>
  <c r="I675" i="2"/>
  <c r="G675" i="2"/>
  <c r="E675" i="2"/>
  <c r="K674" i="2"/>
  <c r="I674" i="2"/>
  <c r="G674" i="2"/>
  <c r="E674" i="2"/>
  <c r="K673" i="2"/>
  <c r="I673" i="2"/>
  <c r="G673" i="2"/>
  <c r="E673" i="2"/>
  <c r="K672" i="2"/>
  <c r="I672" i="2"/>
  <c r="G672" i="2"/>
  <c r="E672" i="2"/>
  <c r="K671" i="2"/>
  <c r="I671" i="2"/>
  <c r="G671" i="2"/>
  <c r="E671" i="2"/>
  <c r="K670" i="2"/>
  <c r="I670" i="2"/>
  <c r="G670" i="2"/>
  <c r="E670" i="2"/>
  <c r="K669" i="2"/>
  <c r="I669" i="2"/>
  <c r="G669" i="2"/>
  <c r="E669" i="2"/>
  <c r="K668" i="2"/>
  <c r="I668" i="2"/>
  <c r="G668" i="2"/>
  <c r="E668" i="2"/>
  <c r="K667" i="2"/>
  <c r="I667" i="2"/>
  <c r="G667" i="2"/>
  <c r="E667" i="2"/>
  <c r="K666" i="2"/>
  <c r="I666" i="2"/>
  <c r="G666" i="2"/>
  <c r="E666" i="2"/>
  <c r="K665" i="2"/>
  <c r="I665" i="2"/>
  <c r="G665" i="2"/>
  <c r="E665" i="2"/>
  <c r="K664" i="2"/>
  <c r="I664" i="2"/>
  <c r="G664" i="2"/>
  <c r="E664" i="2"/>
  <c r="K663" i="2"/>
  <c r="I663" i="2"/>
  <c r="G663" i="2"/>
  <c r="E663" i="2"/>
  <c r="K662" i="2"/>
  <c r="I662" i="2"/>
  <c r="G662" i="2"/>
  <c r="E662" i="2"/>
  <c r="K661" i="2"/>
  <c r="I661" i="2"/>
  <c r="G661" i="2"/>
  <c r="E661" i="2"/>
  <c r="K660" i="2"/>
  <c r="I660" i="2"/>
  <c r="G660" i="2"/>
  <c r="E660" i="2"/>
  <c r="K659" i="2"/>
  <c r="I659" i="2"/>
  <c r="G659" i="2"/>
  <c r="E659" i="2"/>
  <c r="K658" i="2"/>
  <c r="I658" i="2"/>
  <c r="G658" i="2"/>
  <c r="E658" i="2"/>
  <c r="K657" i="2"/>
  <c r="I657" i="2"/>
  <c r="G657" i="2"/>
  <c r="E657" i="2"/>
  <c r="K656" i="2"/>
  <c r="I656" i="2"/>
  <c r="G656" i="2"/>
  <c r="E656" i="2"/>
  <c r="K655" i="2"/>
  <c r="I655" i="2"/>
  <c r="G655" i="2"/>
  <c r="E655" i="2"/>
  <c r="K654" i="2"/>
  <c r="I654" i="2"/>
  <c r="G654" i="2"/>
  <c r="E654" i="2"/>
  <c r="K653" i="2"/>
  <c r="I653" i="2"/>
  <c r="G653" i="2"/>
  <c r="E653" i="2"/>
  <c r="K652" i="2"/>
  <c r="I652" i="2"/>
  <c r="G652" i="2"/>
  <c r="E652" i="2"/>
  <c r="K651" i="2"/>
  <c r="I651" i="2"/>
  <c r="G651" i="2"/>
  <c r="E651" i="2"/>
  <c r="K650" i="2"/>
  <c r="I650" i="2"/>
  <c r="G650" i="2"/>
  <c r="E650" i="2"/>
  <c r="K649" i="2"/>
  <c r="I649" i="2"/>
  <c r="G649" i="2"/>
  <c r="E649" i="2"/>
  <c r="K648" i="2"/>
  <c r="I648" i="2"/>
  <c r="G648" i="2"/>
  <c r="E648" i="2"/>
  <c r="K647" i="2"/>
  <c r="I647" i="2"/>
  <c r="G647" i="2"/>
  <c r="E647" i="2"/>
  <c r="K646" i="2"/>
  <c r="I646" i="2"/>
  <c r="G646" i="2"/>
  <c r="E646" i="2"/>
  <c r="K645" i="2"/>
  <c r="I645" i="2"/>
  <c r="G645" i="2"/>
  <c r="E645" i="2"/>
  <c r="K644" i="2"/>
  <c r="I644" i="2"/>
  <c r="G644" i="2"/>
  <c r="E644" i="2"/>
  <c r="K643" i="2"/>
  <c r="I643" i="2"/>
  <c r="G643" i="2"/>
  <c r="E643" i="2"/>
  <c r="K642" i="2"/>
  <c r="I642" i="2"/>
  <c r="G642" i="2"/>
  <c r="E642" i="2"/>
  <c r="K641" i="2"/>
  <c r="I641" i="2"/>
  <c r="G641" i="2"/>
  <c r="E641" i="2"/>
  <c r="K640" i="2"/>
  <c r="I640" i="2"/>
  <c r="G640" i="2"/>
  <c r="E640" i="2"/>
  <c r="K639" i="2"/>
  <c r="I639" i="2"/>
  <c r="G639" i="2"/>
  <c r="E639" i="2"/>
  <c r="K638" i="2"/>
  <c r="I638" i="2"/>
  <c r="G638" i="2"/>
  <c r="E638" i="2"/>
  <c r="K637" i="2"/>
  <c r="I637" i="2"/>
  <c r="G637" i="2"/>
  <c r="E637" i="2"/>
  <c r="K636" i="2"/>
  <c r="I636" i="2"/>
  <c r="G636" i="2"/>
  <c r="E636" i="2"/>
  <c r="K635" i="2"/>
  <c r="I635" i="2"/>
  <c r="G635" i="2"/>
  <c r="E635" i="2"/>
  <c r="K634" i="2"/>
  <c r="I634" i="2"/>
  <c r="G634" i="2"/>
  <c r="E634" i="2"/>
  <c r="K633" i="2"/>
  <c r="I633" i="2"/>
  <c r="G633" i="2"/>
  <c r="E633" i="2"/>
  <c r="K632" i="2"/>
  <c r="I632" i="2"/>
  <c r="G632" i="2"/>
  <c r="E632" i="2"/>
  <c r="K631" i="2"/>
  <c r="I631" i="2"/>
  <c r="G631" i="2"/>
  <c r="E631" i="2"/>
  <c r="K630" i="2"/>
  <c r="I630" i="2"/>
  <c r="G630" i="2"/>
  <c r="E630" i="2"/>
  <c r="K629" i="2"/>
  <c r="I629" i="2"/>
  <c r="G629" i="2"/>
  <c r="E629" i="2"/>
  <c r="K628" i="2"/>
  <c r="I628" i="2"/>
  <c r="G628" i="2"/>
  <c r="E628" i="2"/>
  <c r="K627" i="2"/>
  <c r="I627" i="2"/>
  <c r="G627" i="2"/>
  <c r="E627" i="2"/>
  <c r="K626" i="2"/>
  <c r="I626" i="2"/>
  <c r="G626" i="2"/>
  <c r="E626" i="2"/>
  <c r="K625" i="2"/>
  <c r="I625" i="2"/>
  <c r="G625" i="2"/>
  <c r="E625" i="2"/>
  <c r="K624" i="2"/>
  <c r="I624" i="2"/>
  <c r="G624" i="2"/>
  <c r="E624" i="2"/>
  <c r="K623" i="2"/>
  <c r="I623" i="2"/>
  <c r="G623" i="2"/>
  <c r="E623" i="2"/>
  <c r="K622" i="2"/>
  <c r="I622" i="2"/>
  <c r="G622" i="2"/>
  <c r="E622" i="2"/>
  <c r="K621" i="2"/>
  <c r="I621" i="2"/>
  <c r="G621" i="2"/>
  <c r="E621" i="2"/>
  <c r="K620" i="2"/>
  <c r="I620" i="2"/>
  <c r="G620" i="2"/>
  <c r="E620" i="2"/>
  <c r="K619" i="2"/>
  <c r="I619" i="2"/>
  <c r="G619" i="2"/>
  <c r="E619" i="2"/>
  <c r="K618" i="2"/>
  <c r="I618" i="2"/>
  <c r="G618" i="2"/>
  <c r="E618" i="2"/>
  <c r="K617" i="2"/>
  <c r="I617" i="2"/>
  <c r="G617" i="2"/>
  <c r="E617" i="2"/>
  <c r="K616" i="2"/>
  <c r="I616" i="2"/>
  <c r="G616" i="2"/>
  <c r="E616" i="2"/>
  <c r="K615" i="2"/>
  <c r="I615" i="2"/>
  <c r="G615" i="2"/>
  <c r="E615" i="2"/>
  <c r="K614" i="2"/>
  <c r="I614" i="2"/>
  <c r="G614" i="2"/>
  <c r="E614" i="2"/>
  <c r="K613" i="2"/>
  <c r="I613" i="2"/>
  <c r="G613" i="2"/>
  <c r="E613" i="2"/>
  <c r="K612" i="2"/>
  <c r="I612" i="2"/>
  <c r="G612" i="2"/>
  <c r="E612" i="2"/>
  <c r="K611" i="2"/>
  <c r="I611" i="2"/>
  <c r="G611" i="2"/>
  <c r="E611" i="2"/>
  <c r="K610" i="2"/>
  <c r="I610" i="2"/>
  <c r="G610" i="2"/>
  <c r="E610" i="2"/>
  <c r="K609" i="2"/>
  <c r="I609" i="2"/>
  <c r="G609" i="2"/>
  <c r="E609" i="2"/>
  <c r="K608" i="2"/>
  <c r="I608" i="2"/>
  <c r="G608" i="2"/>
  <c r="E608" i="2"/>
  <c r="K607" i="2"/>
  <c r="I607" i="2"/>
  <c r="G607" i="2"/>
  <c r="E607" i="2"/>
  <c r="K606" i="2"/>
  <c r="I606" i="2"/>
  <c r="G606" i="2"/>
  <c r="E606" i="2"/>
  <c r="K605" i="2"/>
  <c r="I605" i="2"/>
  <c r="G605" i="2"/>
  <c r="E605" i="2"/>
  <c r="K604" i="2"/>
  <c r="I604" i="2"/>
  <c r="G604" i="2"/>
  <c r="E604" i="2"/>
  <c r="K603" i="2"/>
  <c r="I603" i="2"/>
  <c r="G603" i="2"/>
  <c r="E603" i="2"/>
  <c r="K602" i="2"/>
  <c r="I602" i="2"/>
  <c r="G602" i="2"/>
  <c r="E602" i="2"/>
  <c r="K601" i="2"/>
  <c r="I601" i="2"/>
  <c r="G601" i="2"/>
  <c r="E601" i="2"/>
  <c r="K600" i="2"/>
  <c r="I600" i="2"/>
  <c r="G600" i="2"/>
  <c r="E600" i="2"/>
  <c r="K599" i="2"/>
  <c r="I599" i="2"/>
  <c r="G599" i="2"/>
  <c r="E599" i="2"/>
  <c r="K598" i="2"/>
  <c r="I598" i="2"/>
  <c r="G598" i="2"/>
  <c r="E598" i="2"/>
  <c r="K597" i="2"/>
  <c r="I597" i="2"/>
  <c r="G597" i="2"/>
  <c r="E597" i="2"/>
  <c r="K596" i="2"/>
  <c r="I596" i="2"/>
  <c r="G596" i="2"/>
  <c r="E596" i="2"/>
  <c r="K595" i="2"/>
  <c r="I595" i="2"/>
  <c r="G595" i="2"/>
  <c r="E595" i="2"/>
  <c r="K594" i="2"/>
  <c r="I594" i="2"/>
  <c r="G594" i="2"/>
  <c r="E594" i="2"/>
  <c r="K593" i="2"/>
  <c r="I593" i="2"/>
  <c r="G593" i="2"/>
  <c r="E593" i="2"/>
  <c r="K592" i="2"/>
  <c r="I592" i="2"/>
  <c r="G592" i="2"/>
  <c r="E592" i="2"/>
  <c r="K591" i="2"/>
  <c r="I591" i="2"/>
  <c r="G591" i="2"/>
  <c r="E591" i="2"/>
  <c r="K590" i="2"/>
  <c r="I590" i="2"/>
  <c r="G590" i="2"/>
  <c r="E590" i="2"/>
  <c r="K589" i="2"/>
  <c r="I589" i="2"/>
  <c r="G589" i="2"/>
  <c r="E589" i="2"/>
  <c r="K588" i="2"/>
  <c r="I588" i="2"/>
  <c r="G588" i="2"/>
  <c r="E588" i="2"/>
  <c r="K587" i="2"/>
  <c r="I587" i="2"/>
  <c r="G587" i="2"/>
  <c r="E587" i="2"/>
  <c r="K586" i="2"/>
  <c r="I586" i="2"/>
  <c r="G586" i="2"/>
  <c r="E586" i="2"/>
  <c r="K585" i="2"/>
  <c r="I585" i="2"/>
  <c r="G585" i="2"/>
  <c r="E585" i="2"/>
  <c r="K584" i="2"/>
  <c r="I584" i="2"/>
  <c r="G584" i="2"/>
  <c r="E584" i="2"/>
  <c r="K583" i="2"/>
  <c r="I583" i="2"/>
  <c r="G583" i="2"/>
  <c r="E583" i="2"/>
  <c r="K582" i="2"/>
  <c r="I582" i="2"/>
  <c r="G582" i="2"/>
  <c r="E582" i="2"/>
  <c r="K581" i="2"/>
  <c r="I581" i="2"/>
  <c r="G581" i="2"/>
  <c r="E581" i="2"/>
  <c r="K580" i="2"/>
  <c r="I580" i="2"/>
  <c r="G580" i="2"/>
  <c r="E580" i="2"/>
  <c r="K579" i="2"/>
  <c r="I579" i="2"/>
  <c r="G579" i="2"/>
  <c r="E579" i="2"/>
  <c r="K578" i="2"/>
  <c r="I578" i="2"/>
  <c r="G578" i="2"/>
  <c r="E578" i="2"/>
  <c r="K577" i="2"/>
  <c r="I577" i="2"/>
  <c r="G577" i="2"/>
  <c r="E577" i="2"/>
  <c r="K576" i="2"/>
  <c r="I576" i="2"/>
  <c r="G576" i="2"/>
  <c r="E576" i="2"/>
  <c r="K575" i="2"/>
  <c r="I575" i="2"/>
  <c r="G575" i="2"/>
  <c r="E575" i="2"/>
  <c r="K574" i="2"/>
  <c r="I574" i="2"/>
  <c r="G574" i="2"/>
  <c r="E574" i="2"/>
  <c r="K573" i="2"/>
  <c r="I573" i="2"/>
  <c r="G573" i="2"/>
  <c r="E573" i="2"/>
  <c r="K572" i="2"/>
  <c r="I572" i="2"/>
  <c r="G572" i="2"/>
  <c r="E572" i="2"/>
  <c r="K571" i="2"/>
  <c r="I571" i="2"/>
  <c r="G571" i="2"/>
  <c r="E571" i="2"/>
  <c r="K570" i="2"/>
  <c r="I570" i="2"/>
  <c r="G570" i="2"/>
  <c r="E570" i="2"/>
  <c r="K569" i="2"/>
  <c r="I569" i="2"/>
  <c r="G569" i="2"/>
  <c r="E569" i="2"/>
  <c r="K568" i="2"/>
  <c r="I568" i="2"/>
  <c r="G568" i="2"/>
  <c r="E568" i="2"/>
  <c r="K567" i="2"/>
  <c r="I567" i="2"/>
  <c r="G567" i="2"/>
  <c r="E567" i="2"/>
  <c r="K566" i="2"/>
  <c r="I566" i="2"/>
  <c r="G566" i="2"/>
  <c r="E566" i="2"/>
  <c r="K565" i="2"/>
  <c r="I565" i="2"/>
  <c r="G565" i="2"/>
  <c r="E565" i="2"/>
  <c r="K564" i="2"/>
  <c r="I564" i="2"/>
  <c r="G564" i="2"/>
  <c r="E564" i="2"/>
  <c r="K563" i="2"/>
  <c r="I563" i="2"/>
  <c r="G563" i="2"/>
  <c r="E563" i="2"/>
  <c r="K562" i="2"/>
  <c r="I562" i="2"/>
  <c r="G562" i="2"/>
  <c r="E562" i="2"/>
  <c r="K561" i="2"/>
  <c r="I561" i="2"/>
  <c r="G561" i="2"/>
  <c r="E561" i="2"/>
  <c r="K560" i="2"/>
  <c r="I560" i="2"/>
  <c r="G560" i="2"/>
  <c r="E560" i="2"/>
  <c r="K559" i="2"/>
  <c r="I559" i="2"/>
  <c r="G559" i="2"/>
  <c r="E559" i="2"/>
  <c r="K558" i="2"/>
  <c r="I558" i="2"/>
  <c r="G558" i="2"/>
  <c r="E558" i="2"/>
  <c r="K557" i="2"/>
  <c r="I557" i="2"/>
  <c r="G557" i="2"/>
  <c r="E557" i="2"/>
  <c r="K556" i="2"/>
  <c r="I556" i="2"/>
  <c r="G556" i="2"/>
  <c r="E556" i="2"/>
  <c r="K555" i="2"/>
  <c r="I555" i="2"/>
  <c r="G555" i="2"/>
  <c r="E555" i="2"/>
  <c r="K554" i="2"/>
  <c r="I554" i="2"/>
  <c r="G554" i="2"/>
  <c r="E554" i="2"/>
  <c r="K553" i="2"/>
  <c r="I553" i="2"/>
  <c r="G553" i="2"/>
  <c r="E553" i="2"/>
  <c r="K552" i="2"/>
  <c r="I552" i="2"/>
  <c r="G552" i="2"/>
  <c r="E552" i="2"/>
  <c r="K551" i="2"/>
  <c r="I551" i="2"/>
  <c r="G551" i="2"/>
  <c r="E551" i="2"/>
  <c r="K550" i="2"/>
  <c r="I550" i="2"/>
  <c r="G550" i="2"/>
  <c r="E550" i="2"/>
  <c r="K549" i="2"/>
  <c r="I549" i="2"/>
  <c r="G549" i="2"/>
  <c r="E549" i="2"/>
  <c r="K548" i="2"/>
  <c r="I548" i="2"/>
  <c r="G548" i="2"/>
  <c r="E548" i="2"/>
  <c r="K547" i="2"/>
  <c r="I547" i="2"/>
  <c r="G547" i="2"/>
  <c r="E547" i="2"/>
  <c r="K546" i="2"/>
  <c r="I546" i="2"/>
  <c r="G546" i="2"/>
  <c r="E546" i="2"/>
  <c r="K545" i="2"/>
  <c r="I545" i="2"/>
  <c r="G545" i="2"/>
  <c r="E545" i="2"/>
  <c r="K544" i="2"/>
  <c r="I544" i="2"/>
  <c r="G544" i="2"/>
  <c r="E544" i="2"/>
  <c r="K543" i="2"/>
  <c r="I543" i="2"/>
  <c r="G543" i="2"/>
  <c r="E543" i="2"/>
  <c r="K542" i="2"/>
  <c r="I542" i="2"/>
  <c r="G542" i="2"/>
  <c r="E542" i="2"/>
  <c r="K541" i="2"/>
  <c r="I541" i="2"/>
  <c r="G541" i="2"/>
  <c r="E541" i="2"/>
  <c r="K540" i="2"/>
  <c r="I540" i="2"/>
  <c r="G540" i="2"/>
  <c r="E540" i="2"/>
  <c r="K539" i="2"/>
  <c r="I539" i="2"/>
  <c r="G539" i="2"/>
  <c r="E539" i="2"/>
  <c r="K538" i="2"/>
  <c r="I538" i="2"/>
  <c r="G538" i="2"/>
  <c r="E538" i="2"/>
  <c r="K537" i="2"/>
  <c r="I537" i="2"/>
  <c r="G537" i="2"/>
  <c r="E537" i="2"/>
  <c r="K536" i="2"/>
  <c r="I536" i="2"/>
  <c r="G536" i="2"/>
  <c r="E536" i="2"/>
  <c r="K535" i="2"/>
  <c r="I535" i="2"/>
  <c r="G535" i="2"/>
  <c r="E535" i="2"/>
  <c r="K534" i="2"/>
  <c r="I534" i="2"/>
  <c r="G534" i="2"/>
  <c r="E534" i="2"/>
  <c r="K533" i="2"/>
  <c r="I533" i="2"/>
  <c r="G533" i="2"/>
  <c r="E533" i="2"/>
  <c r="K532" i="2"/>
  <c r="I532" i="2"/>
  <c r="G532" i="2"/>
  <c r="E532" i="2"/>
  <c r="K531" i="2"/>
  <c r="I531" i="2"/>
  <c r="G531" i="2"/>
  <c r="E531" i="2"/>
  <c r="K530" i="2"/>
  <c r="I530" i="2"/>
  <c r="G530" i="2"/>
  <c r="E530" i="2"/>
  <c r="K529" i="2"/>
  <c r="I529" i="2"/>
  <c r="G529" i="2"/>
  <c r="E529" i="2"/>
  <c r="K528" i="2"/>
  <c r="I528" i="2"/>
  <c r="G528" i="2"/>
  <c r="E528" i="2"/>
  <c r="K527" i="2"/>
  <c r="I527" i="2"/>
  <c r="G527" i="2"/>
  <c r="E527" i="2"/>
  <c r="K526" i="2"/>
  <c r="I526" i="2"/>
  <c r="G526" i="2"/>
  <c r="E526" i="2"/>
  <c r="K525" i="2"/>
  <c r="I525" i="2"/>
  <c r="G525" i="2"/>
  <c r="E525" i="2"/>
  <c r="K524" i="2"/>
  <c r="I524" i="2"/>
  <c r="G524" i="2"/>
  <c r="E524" i="2"/>
  <c r="K523" i="2"/>
  <c r="I523" i="2"/>
  <c r="G523" i="2"/>
  <c r="E523" i="2"/>
  <c r="K522" i="2"/>
  <c r="I522" i="2"/>
  <c r="G522" i="2"/>
  <c r="E522" i="2"/>
  <c r="K521" i="2"/>
  <c r="I521" i="2"/>
  <c r="G521" i="2"/>
  <c r="E521" i="2"/>
  <c r="K520" i="2"/>
  <c r="I520" i="2"/>
  <c r="G520" i="2"/>
  <c r="E520" i="2"/>
  <c r="K519" i="2"/>
  <c r="I519" i="2"/>
  <c r="G519" i="2"/>
  <c r="E519" i="2"/>
  <c r="K518" i="2"/>
  <c r="I518" i="2"/>
  <c r="G518" i="2"/>
  <c r="E518" i="2"/>
  <c r="K517" i="2"/>
  <c r="I517" i="2"/>
  <c r="G517" i="2"/>
  <c r="E517" i="2"/>
  <c r="K516" i="2"/>
  <c r="I516" i="2"/>
  <c r="G516" i="2"/>
  <c r="E516" i="2"/>
  <c r="K515" i="2"/>
  <c r="I515" i="2"/>
  <c r="G515" i="2"/>
  <c r="E515" i="2"/>
  <c r="K514" i="2"/>
  <c r="I514" i="2"/>
  <c r="G514" i="2"/>
  <c r="E514" i="2"/>
  <c r="K513" i="2"/>
  <c r="I513" i="2"/>
  <c r="G513" i="2"/>
  <c r="E513" i="2"/>
  <c r="K512" i="2"/>
  <c r="I512" i="2"/>
  <c r="G512" i="2"/>
  <c r="E512" i="2"/>
  <c r="K511" i="2"/>
  <c r="I511" i="2"/>
  <c r="G511" i="2"/>
  <c r="E511" i="2"/>
  <c r="K510" i="2"/>
  <c r="I510" i="2"/>
  <c r="G510" i="2"/>
  <c r="E510" i="2"/>
  <c r="K509" i="2"/>
  <c r="I509" i="2"/>
  <c r="G509" i="2"/>
  <c r="E509" i="2"/>
  <c r="K508" i="2"/>
  <c r="I508" i="2"/>
  <c r="G508" i="2"/>
  <c r="E508" i="2"/>
  <c r="K507" i="2"/>
  <c r="I507" i="2"/>
  <c r="G507" i="2"/>
  <c r="E507" i="2"/>
  <c r="K506" i="2"/>
  <c r="I506" i="2"/>
  <c r="G506" i="2"/>
  <c r="E506" i="2"/>
  <c r="K505" i="2"/>
  <c r="I505" i="2"/>
  <c r="G505" i="2"/>
  <c r="E505" i="2"/>
  <c r="K504" i="2"/>
  <c r="I504" i="2"/>
  <c r="G504" i="2"/>
  <c r="E504" i="2"/>
  <c r="K503" i="2"/>
  <c r="I503" i="2"/>
  <c r="G503" i="2"/>
  <c r="E503" i="2"/>
  <c r="K502" i="2"/>
  <c r="I502" i="2"/>
  <c r="G502" i="2"/>
  <c r="E502" i="2"/>
  <c r="K501" i="2"/>
  <c r="I501" i="2"/>
  <c r="G501" i="2"/>
  <c r="E501" i="2"/>
  <c r="K500" i="2"/>
  <c r="I500" i="2"/>
  <c r="G500" i="2"/>
  <c r="E500" i="2"/>
  <c r="K499" i="2"/>
  <c r="I499" i="2"/>
  <c r="G499" i="2"/>
  <c r="E499" i="2"/>
  <c r="K498" i="2"/>
  <c r="I498" i="2"/>
  <c r="G498" i="2"/>
  <c r="E498" i="2"/>
  <c r="K497" i="2"/>
  <c r="I497" i="2"/>
  <c r="G497" i="2"/>
  <c r="E497" i="2"/>
  <c r="K496" i="2"/>
  <c r="I496" i="2"/>
  <c r="G496" i="2"/>
  <c r="E496" i="2"/>
  <c r="K495" i="2"/>
  <c r="I495" i="2"/>
  <c r="G495" i="2"/>
  <c r="E495" i="2"/>
  <c r="K494" i="2"/>
  <c r="I494" i="2"/>
  <c r="G494" i="2"/>
  <c r="E494" i="2"/>
  <c r="K493" i="2"/>
  <c r="I493" i="2"/>
  <c r="G493" i="2"/>
  <c r="E493" i="2"/>
  <c r="K492" i="2"/>
  <c r="I492" i="2"/>
  <c r="G492" i="2"/>
  <c r="E492" i="2"/>
  <c r="K491" i="2"/>
  <c r="I491" i="2"/>
  <c r="G491" i="2"/>
  <c r="E491" i="2"/>
  <c r="K490" i="2"/>
  <c r="I490" i="2"/>
  <c r="G490" i="2"/>
  <c r="E490" i="2"/>
  <c r="K489" i="2"/>
  <c r="I489" i="2"/>
  <c r="G489" i="2"/>
  <c r="E489" i="2"/>
  <c r="K488" i="2"/>
  <c r="I488" i="2"/>
  <c r="G488" i="2"/>
  <c r="E488" i="2"/>
  <c r="K487" i="2"/>
  <c r="I487" i="2"/>
  <c r="G487" i="2"/>
  <c r="E487" i="2"/>
  <c r="K486" i="2"/>
  <c r="I486" i="2"/>
  <c r="G486" i="2"/>
  <c r="E486" i="2"/>
  <c r="K485" i="2"/>
  <c r="I485" i="2"/>
  <c r="G485" i="2"/>
  <c r="E485" i="2"/>
  <c r="K484" i="2"/>
  <c r="I484" i="2"/>
  <c r="G484" i="2"/>
  <c r="E484" i="2"/>
  <c r="K483" i="2"/>
  <c r="I483" i="2"/>
  <c r="G483" i="2"/>
  <c r="E483" i="2"/>
  <c r="K482" i="2"/>
  <c r="I482" i="2"/>
  <c r="G482" i="2"/>
  <c r="E482" i="2"/>
  <c r="K481" i="2"/>
  <c r="I481" i="2"/>
  <c r="G481" i="2"/>
  <c r="E481" i="2"/>
  <c r="K480" i="2"/>
  <c r="I480" i="2"/>
  <c r="G480" i="2"/>
  <c r="E480" i="2"/>
  <c r="K479" i="2"/>
  <c r="I479" i="2"/>
  <c r="G479" i="2"/>
  <c r="E479" i="2"/>
  <c r="K478" i="2"/>
  <c r="I478" i="2"/>
  <c r="G478" i="2"/>
  <c r="E478" i="2"/>
  <c r="K477" i="2"/>
  <c r="I477" i="2"/>
  <c r="G477" i="2"/>
  <c r="E477" i="2"/>
  <c r="K476" i="2"/>
  <c r="I476" i="2"/>
  <c r="G476" i="2"/>
  <c r="E476" i="2"/>
  <c r="K475" i="2"/>
  <c r="I475" i="2"/>
  <c r="G475" i="2"/>
  <c r="E475" i="2"/>
  <c r="K474" i="2"/>
  <c r="I474" i="2"/>
  <c r="G474" i="2"/>
  <c r="E474" i="2"/>
  <c r="K473" i="2"/>
  <c r="I473" i="2"/>
  <c r="G473" i="2"/>
  <c r="E473" i="2"/>
  <c r="K472" i="2"/>
  <c r="I472" i="2"/>
  <c r="G472" i="2"/>
  <c r="E472" i="2"/>
  <c r="K471" i="2"/>
  <c r="I471" i="2"/>
  <c r="G471" i="2"/>
  <c r="E471" i="2"/>
  <c r="K470" i="2"/>
  <c r="I470" i="2"/>
  <c r="G470" i="2"/>
  <c r="E470" i="2"/>
  <c r="K469" i="2"/>
  <c r="I469" i="2"/>
  <c r="G469" i="2"/>
  <c r="E469" i="2"/>
  <c r="K468" i="2"/>
  <c r="I468" i="2"/>
  <c r="G468" i="2"/>
  <c r="E468" i="2"/>
  <c r="K467" i="2"/>
  <c r="I467" i="2"/>
  <c r="G467" i="2"/>
  <c r="E467" i="2"/>
  <c r="K466" i="2"/>
  <c r="I466" i="2"/>
  <c r="G466" i="2"/>
  <c r="E466" i="2"/>
  <c r="K465" i="2"/>
  <c r="I465" i="2"/>
  <c r="G465" i="2"/>
  <c r="E465" i="2"/>
  <c r="K464" i="2"/>
  <c r="I464" i="2"/>
  <c r="G464" i="2"/>
  <c r="E464" i="2"/>
  <c r="K463" i="2"/>
  <c r="I463" i="2"/>
  <c r="G463" i="2"/>
  <c r="E463" i="2"/>
  <c r="K462" i="2"/>
  <c r="I462" i="2"/>
  <c r="G462" i="2"/>
  <c r="E462" i="2"/>
  <c r="K461" i="2"/>
  <c r="I461" i="2"/>
  <c r="G461" i="2"/>
  <c r="E461" i="2"/>
  <c r="K460" i="2"/>
  <c r="I460" i="2"/>
  <c r="G460" i="2"/>
  <c r="E460" i="2"/>
  <c r="K459" i="2"/>
  <c r="I459" i="2"/>
  <c r="G459" i="2"/>
  <c r="E459" i="2"/>
  <c r="K458" i="2"/>
  <c r="I458" i="2"/>
  <c r="G458" i="2"/>
  <c r="E458" i="2"/>
  <c r="K457" i="2"/>
  <c r="I457" i="2"/>
  <c r="G457" i="2"/>
  <c r="E457" i="2"/>
  <c r="K456" i="2"/>
  <c r="I456" i="2"/>
  <c r="G456" i="2"/>
  <c r="E456" i="2"/>
  <c r="K455" i="2"/>
  <c r="I455" i="2"/>
  <c r="G455" i="2"/>
  <c r="E455" i="2"/>
  <c r="K454" i="2"/>
  <c r="I454" i="2"/>
  <c r="G454" i="2"/>
  <c r="E454" i="2"/>
  <c r="K453" i="2"/>
  <c r="I453" i="2"/>
  <c r="G453" i="2"/>
  <c r="E453" i="2"/>
  <c r="K452" i="2"/>
  <c r="I452" i="2"/>
  <c r="G452" i="2"/>
  <c r="E452" i="2"/>
  <c r="K451" i="2"/>
  <c r="I451" i="2"/>
  <c r="G451" i="2"/>
  <c r="E451" i="2"/>
  <c r="K450" i="2"/>
  <c r="I450" i="2"/>
  <c r="G450" i="2"/>
  <c r="E450" i="2"/>
  <c r="K449" i="2"/>
  <c r="I449" i="2"/>
  <c r="G449" i="2"/>
  <c r="E449" i="2"/>
  <c r="K448" i="2"/>
  <c r="I448" i="2"/>
  <c r="G448" i="2"/>
  <c r="E448" i="2"/>
  <c r="K447" i="2"/>
  <c r="I447" i="2"/>
  <c r="G447" i="2"/>
  <c r="E447" i="2"/>
  <c r="K446" i="2"/>
  <c r="I446" i="2"/>
  <c r="G446" i="2"/>
  <c r="E446" i="2"/>
  <c r="K445" i="2"/>
  <c r="I445" i="2"/>
  <c r="G445" i="2"/>
  <c r="E445" i="2"/>
  <c r="K444" i="2"/>
  <c r="I444" i="2"/>
  <c r="G444" i="2"/>
  <c r="E444" i="2"/>
  <c r="K443" i="2"/>
  <c r="I443" i="2"/>
  <c r="G443" i="2"/>
  <c r="E443" i="2"/>
  <c r="K442" i="2"/>
  <c r="I442" i="2"/>
  <c r="G442" i="2"/>
  <c r="E442" i="2"/>
  <c r="K441" i="2"/>
  <c r="I441" i="2"/>
  <c r="G441" i="2"/>
  <c r="E441" i="2"/>
  <c r="K440" i="2"/>
  <c r="I440" i="2"/>
  <c r="G440" i="2"/>
  <c r="E440" i="2"/>
  <c r="K439" i="2"/>
  <c r="I439" i="2"/>
  <c r="G439" i="2"/>
  <c r="E439" i="2"/>
  <c r="K438" i="2"/>
  <c r="I438" i="2"/>
  <c r="G438" i="2"/>
  <c r="E438" i="2"/>
  <c r="K437" i="2"/>
  <c r="I437" i="2"/>
  <c r="G437" i="2"/>
  <c r="E437" i="2"/>
  <c r="K436" i="2"/>
  <c r="I436" i="2"/>
  <c r="G436" i="2"/>
  <c r="E436" i="2"/>
  <c r="K435" i="2"/>
  <c r="I435" i="2"/>
  <c r="G435" i="2"/>
  <c r="E435" i="2"/>
  <c r="K434" i="2"/>
  <c r="I434" i="2"/>
  <c r="G434" i="2"/>
  <c r="E434" i="2"/>
  <c r="K433" i="2"/>
  <c r="I433" i="2"/>
  <c r="G433" i="2"/>
  <c r="E433" i="2"/>
  <c r="K432" i="2"/>
  <c r="I432" i="2"/>
  <c r="G432" i="2"/>
  <c r="E432" i="2"/>
  <c r="K431" i="2"/>
  <c r="I431" i="2"/>
  <c r="G431" i="2"/>
  <c r="E431" i="2"/>
  <c r="K430" i="2"/>
  <c r="I430" i="2"/>
  <c r="G430" i="2"/>
  <c r="E430" i="2"/>
  <c r="K429" i="2"/>
  <c r="I429" i="2"/>
  <c r="G429" i="2"/>
  <c r="E429" i="2"/>
  <c r="K428" i="2"/>
  <c r="I428" i="2"/>
  <c r="G428" i="2"/>
  <c r="E428" i="2"/>
  <c r="K427" i="2"/>
  <c r="I427" i="2"/>
  <c r="G427" i="2"/>
  <c r="E427" i="2"/>
  <c r="K426" i="2"/>
  <c r="I426" i="2"/>
  <c r="G426" i="2"/>
  <c r="E426" i="2"/>
  <c r="K425" i="2"/>
  <c r="I425" i="2"/>
  <c r="G425" i="2"/>
  <c r="E425" i="2"/>
  <c r="K424" i="2"/>
  <c r="I424" i="2"/>
  <c r="G424" i="2"/>
  <c r="E424" i="2"/>
  <c r="K423" i="2"/>
  <c r="I423" i="2"/>
  <c r="G423" i="2"/>
  <c r="E423" i="2"/>
  <c r="K422" i="2"/>
  <c r="I422" i="2"/>
  <c r="G422" i="2"/>
  <c r="E422" i="2"/>
  <c r="K421" i="2"/>
  <c r="I421" i="2"/>
  <c r="G421" i="2"/>
  <c r="E421" i="2"/>
  <c r="K420" i="2"/>
  <c r="I420" i="2"/>
  <c r="G420" i="2"/>
  <c r="E420" i="2"/>
  <c r="K419" i="2"/>
  <c r="I419" i="2"/>
  <c r="G419" i="2"/>
  <c r="E419" i="2"/>
  <c r="K418" i="2"/>
  <c r="I418" i="2"/>
  <c r="G418" i="2"/>
  <c r="E418" i="2"/>
  <c r="K417" i="2"/>
  <c r="I417" i="2"/>
  <c r="G417" i="2"/>
  <c r="E417" i="2"/>
  <c r="K416" i="2"/>
  <c r="I416" i="2"/>
  <c r="G416" i="2"/>
  <c r="E416" i="2"/>
  <c r="K415" i="2"/>
  <c r="I415" i="2"/>
  <c r="G415" i="2"/>
  <c r="E415" i="2"/>
  <c r="K414" i="2"/>
  <c r="I414" i="2"/>
  <c r="G414" i="2"/>
  <c r="E414" i="2"/>
  <c r="K413" i="2"/>
  <c r="I413" i="2"/>
  <c r="G413" i="2"/>
  <c r="E413" i="2"/>
  <c r="K412" i="2"/>
  <c r="I412" i="2"/>
  <c r="G412" i="2"/>
  <c r="E412" i="2"/>
  <c r="K411" i="2"/>
  <c r="I411" i="2"/>
  <c r="G411" i="2"/>
  <c r="E411" i="2"/>
  <c r="K410" i="2"/>
  <c r="I410" i="2"/>
  <c r="G410" i="2"/>
  <c r="E410" i="2"/>
  <c r="K409" i="2"/>
  <c r="I409" i="2"/>
  <c r="G409" i="2"/>
  <c r="E409" i="2"/>
  <c r="K408" i="2"/>
  <c r="I408" i="2"/>
  <c r="G408" i="2"/>
  <c r="E408" i="2"/>
  <c r="K407" i="2"/>
  <c r="I407" i="2"/>
  <c r="G407" i="2"/>
  <c r="E407" i="2"/>
  <c r="K406" i="2"/>
  <c r="I406" i="2"/>
  <c r="G406" i="2"/>
  <c r="E406" i="2"/>
  <c r="K405" i="2"/>
  <c r="I405" i="2"/>
  <c r="G405" i="2"/>
  <c r="E405" i="2"/>
  <c r="K404" i="2"/>
  <c r="I404" i="2"/>
  <c r="G404" i="2"/>
  <c r="E404" i="2"/>
  <c r="K403" i="2"/>
  <c r="I403" i="2"/>
  <c r="G403" i="2"/>
  <c r="E403" i="2"/>
  <c r="K402" i="2"/>
  <c r="I402" i="2"/>
  <c r="G402" i="2"/>
  <c r="E402" i="2"/>
  <c r="K401" i="2"/>
  <c r="I401" i="2"/>
  <c r="G401" i="2"/>
  <c r="E401" i="2"/>
  <c r="K400" i="2"/>
  <c r="I400" i="2"/>
  <c r="G400" i="2"/>
  <c r="E400" i="2"/>
  <c r="K399" i="2"/>
  <c r="I399" i="2"/>
  <c r="G399" i="2"/>
  <c r="E399" i="2"/>
  <c r="K398" i="2"/>
  <c r="I398" i="2"/>
  <c r="G398" i="2"/>
  <c r="E398" i="2"/>
  <c r="K397" i="2"/>
  <c r="I397" i="2"/>
  <c r="G397" i="2"/>
  <c r="E397" i="2"/>
  <c r="K396" i="2"/>
  <c r="I396" i="2"/>
  <c r="G396" i="2"/>
  <c r="E396" i="2"/>
  <c r="K395" i="2"/>
  <c r="I395" i="2"/>
  <c r="G395" i="2"/>
  <c r="E395" i="2"/>
  <c r="K394" i="2"/>
  <c r="I394" i="2"/>
  <c r="G394" i="2"/>
  <c r="E394" i="2"/>
  <c r="K393" i="2"/>
  <c r="I393" i="2"/>
  <c r="G393" i="2"/>
  <c r="E393" i="2"/>
  <c r="K392" i="2"/>
  <c r="I392" i="2"/>
  <c r="G392" i="2"/>
  <c r="E392" i="2"/>
  <c r="K391" i="2"/>
  <c r="I391" i="2"/>
  <c r="G391" i="2"/>
  <c r="E391" i="2"/>
  <c r="K390" i="2"/>
  <c r="I390" i="2"/>
  <c r="G390" i="2"/>
  <c r="E390" i="2"/>
  <c r="K389" i="2"/>
  <c r="I389" i="2"/>
  <c r="G389" i="2"/>
  <c r="E389" i="2"/>
  <c r="K388" i="2"/>
  <c r="I388" i="2"/>
  <c r="G388" i="2"/>
  <c r="E388" i="2"/>
  <c r="K387" i="2"/>
  <c r="I387" i="2"/>
  <c r="G387" i="2"/>
  <c r="E387" i="2"/>
  <c r="K386" i="2"/>
  <c r="I386" i="2"/>
  <c r="G386" i="2"/>
  <c r="E386" i="2"/>
  <c r="K385" i="2"/>
  <c r="I385" i="2"/>
  <c r="G385" i="2"/>
  <c r="E385" i="2"/>
  <c r="K384" i="2"/>
  <c r="I384" i="2"/>
  <c r="G384" i="2"/>
  <c r="E384" i="2"/>
  <c r="K383" i="2"/>
  <c r="I383" i="2"/>
  <c r="G383" i="2"/>
  <c r="E383" i="2"/>
  <c r="K382" i="2"/>
  <c r="I382" i="2"/>
  <c r="G382" i="2"/>
  <c r="E382" i="2"/>
  <c r="K381" i="2"/>
  <c r="I381" i="2"/>
  <c r="G381" i="2"/>
  <c r="E381" i="2"/>
  <c r="K380" i="2"/>
  <c r="I380" i="2"/>
  <c r="G380" i="2"/>
  <c r="E380" i="2"/>
  <c r="K379" i="2"/>
  <c r="I379" i="2"/>
  <c r="G379" i="2"/>
  <c r="E379" i="2"/>
  <c r="K378" i="2"/>
  <c r="I378" i="2"/>
  <c r="G378" i="2"/>
  <c r="E378" i="2"/>
  <c r="K377" i="2"/>
  <c r="I377" i="2"/>
  <c r="G377" i="2"/>
  <c r="E377" i="2"/>
  <c r="K376" i="2"/>
  <c r="I376" i="2"/>
  <c r="G376" i="2"/>
  <c r="E376" i="2"/>
  <c r="K375" i="2"/>
  <c r="I375" i="2"/>
  <c r="G375" i="2"/>
  <c r="E375" i="2"/>
  <c r="K374" i="2"/>
  <c r="I374" i="2"/>
  <c r="G374" i="2"/>
  <c r="E374" i="2"/>
  <c r="K373" i="2"/>
  <c r="I373" i="2"/>
  <c r="G373" i="2"/>
  <c r="E373" i="2"/>
  <c r="K372" i="2"/>
  <c r="I372" i="2"/>
  <c r="G372" i="2"/>
  <c r="E372" i="2"/>
  <c r="K371" i="2"/>
  <c r="I371" i="2"/>
  <c r="G371" i="2"/>
  <c r="E371" i="2"/>
  <c r="K370" i="2"/>
  <c r="I370" i="2"/>
  <c r="G370" i="2"/>
  <c r="E370" i="2"/>
  <c r="K369" i="2"/>
  <c r="I369" i="2"/>
  <c r="G369" i="2"/>
  <c r="E369" i="2"/>
  <c r="K368" i="2"/>
  <c r="I368" i="2"/>
  <c r="G368" i="2"/>
  <c r="E368" i="2"/>
  <c r="K367" i="2"/>
  <c r="I367" i="2"/>
  <c r="G367" i="2"/>
  <c r="E367" i="2"/>
  <c r="K366" i="2"/>
  <c r="I366" i="2"/>
  <c r="G366" i="2"/>
  <c r="E366" i="2"/>
  <c r="K365" i="2"/>
  <c r="I365" i="2"/>
  <c r="G365" i="2"/>
  <c r="E365" i="2"/>
  <c r="K364" i="2"/>
  <c r="I364" i="2"/>
  <c r="G364" i="2"/>
  <c r="E364" i="2"/>
  <c r="K363" i="2"/>
  <c r="I363" i="2"/>
  <c r="G363" i="2"/>
  <c r="E363" i="2"/>
  <c r="K362" i="2"/>
  <c r="I362" i="2"/>
  <c r="G362" i="2"/>
  <c r="E362" i="2"/>
  <c r="K361" i="2"/>
  <c r="I361" i="2"/>
  <c r="G361" i="2"/>
  <c r="E361" i="2"/>
  <c r="K360" i="2"/>
  <c r="I360" i="2"/>
  <c r="G360" i="2"/>
  <c r="E360" i="2"/>
  <c r="K359" i="2"/>
  <c r="I359" i="2"/>
  <c r="G359" i="2"/>
  <c r="E359" i="2"/>
  <c r="K358" i="2"/>
  <c r="I358" i="2"/>
  <c r="G358" i="2"/>
  <c r="E358" i="2"/>
  <c r="K357" i="2"/>
  <c r="I357" i="2"/>
  <c r="G357" i="2"/>
  <c r="E357" i="2"/>
  <c r="K356" i="2"/>
  <c r="I356" i="2"/>
  <c r="G356" i="2"/>
  <c r="E356" i="2"/>
  <c r="K355" i="2"/>
  <c r="I355" i="2"/>
  <c r="G355" i="2"/>
  <c r="E355" i="2"/>
  <c r="K354" i="2"/>
  <c r="I354" i="2"/>
  <c r="G354" i="2"/>
  <c r="E354" i="2"/>
  <c r="K353" i="2"/>
  <c r="I353" i="2"/>
  <c r="G353" i="2"/>
  <c r="E353" i="2"/>
  <c r="K352" i="2"/>
  <c r="I352" i="2"/>
  <c r="G352" i="2"/>
  <c r="E352" i="2"/>
  <c r="K351" i="2"/>
  <c r="I351" i="2"/>
  <c r="G351" i="2"/>
  <c r="E351" i="2"/>
  <c r="K350" i="2"/>
  <c r="I350" i="2"/>
  <c r="G350" i="2"/>
  <c r="E350" i="2"/>
  <c r="K349" i="2"/>
  <c r="I349" i="2"/>
  <c r="G349" i="2"/>
  <c r="E349" i="2"/>
  <c r="K348" i="2"/>
  <c r="I348" i="2"/>
  <c r="G348" i="2"/>
  <c r="E348" i="2"/>
  <c r="K347" i="2"/>
  <c r="I347" i="2"/>
  <c r="G347" i="2"/>
  <c r="E347" i="2"/>
  <c r="K346" i="2"/>
  <c r="I346" i="2"/>
  <c r="G346" i="2"/>
  <c r="E346" i="2"/>
  <c r="K345" i="2"/>
  <c r="I345" i="2"/>
  <c r="G345" i="2"/>
  <c r="E345" i="2"/>
  <c r="K344" i="2"/>
  <c r="I344" i="2"/>
  <c r="G344" i="2"/>
  <c r="E344" i="2"/>
  <c r="K343" i="2"/>
  <c r="I343" i="2"/>
  <c r="G343" i="2"/>
  <c r="E343" i="2"/>
  <c r="K342" i="2"/>
  <c r="I342" i="2"/>
  <c r="G342" i="2"/>
  <c r="E342" i="2"/>
  <c r="K341" i="2"/>
  <c r="I341" i="2"/>
  <c r="G341" i="2"/>
  <c r="E341" i="2"/>
  <c r="K340" i="2"/>
  <c r="I340" i="2"/>
  <c r="G340" i="2"/>
  <c r="E340" i="2"/>
  <c r="K339" i="2"/>
  <c r="I339" i="2"/>
  <c r="G339" i="2"/>
  <c r="E339" i="2"/>
  <c r="K338" i="2"/>
  <c r="I338" i="2"/>
  <c r="G338" i="2"/>
  <c r="E338" i="2"/>
  <c r="K337" i="2"/>
  <c r="I337" i="2"/>
  <c r="G337" i="2"/>
  <c r="E337" i="2"/>
  <c r="K336" i="2"/>
  <c r="I336" i="2"/>
  <c r="G336" i="2"/>
  <c r="E336" i="2"/>
  <c r="K335" i="2"/>
  <c r="I335" i="2"/>
  <c r="G335" i="2"/>
  <c r="E335" i="2"/>
  <c r="K334" i="2"/>
  <c r="I334" i="2"/>
  <c r="G334" i="2"/>
  <c r="E334" i="2"/>
  <c r="K333" i="2"/>
  <c r="I333" i="2"/>
  <c r="G333" i="2"/>
  <c r="E333" i="2"/>
  <c r="K332" i="2"/>
  <c r="I332" i="2"/>
  <c r="G332" i="2"/>
  <c r="E332" i="2"/>
  <c r="K331" i="2"/>
  <c r="I331" i="2"/>
  <c r="G331" i="2"/>
  <c r="E331" i="2"/>
  <c r="K330" i="2"/>
  <c r="I330" i="2"/>
  <c r="G330" i="2"/>
  <c r="E330" i="2"/>
  <c r="K329" i="2"/>
  <c r="I329" i="2"/>
  <c r="G329" i="2"/>
  <c r="E329" i="2"/>
  <c r="K328" i="2"/>
  <c r="I328" i="2"/>
  <c r="G328" i="2"/>
  <c r="E328" i="2"/>
  <c r="K327" i="2"/>
  <c r="I327" i="2"/>
  <c r="G327" i="2"/>
  <c r="E327" i="2"/>
  <c r="K326" i="2"/>
  <c r="I326" i="2"/>
  <c r="G326" i="2"/>
  <c r="E326" i="2"/>
  <c r="K325" i="2"/>
  <c r="I325" i="2"/>
  <c r="G325" i="2"/>
  <c r="E325" i="2"/>
  <c r="K324" i="2"/>
  <c r="I324" i="2"/>
  <c r="G324" i="2"/>
  <c r="E324" i="2"/>
  <c r="K323" i="2"/>
  <c r="I323" i="2"/>
  <c r="G323" i="2"/>
  <c r="E323" i="2"/>
  <c r="K322" i="2"/>
  <c r="I322" i="2"/>
  <c r="G322" i="2"/>
  <c r="E322" i="2"/>
  <c r="K321" i="2"/>
  <c r="I321" i="2"/>
  <c r="G321" i="2"/>
  <c r="E321" i="2"/>
  <c r="K320" i="2"/>
  <c r="I320" i="2"/>
  <c r="G320" i="2"/>
  <c r="E320" i="2"/>
  <c r="K319" i="2"/>
  <c r="I319" i="2"/>
  <c r="G319" i="2"/>
  <c r="E319" i="2"/>
  <c r="K318" i="2"/>
  <c r="I318" i="2"/>
  <c r="G318" i="2"/>
  <c r="E318" i="2"/>
  <c r="K317" i="2"/>
  <c r="I317" i="2"/>
  <c r="G317" i="2"/>
  <c r="E317" i="2"/>
  <c r="K316" i="2"/>
  <c r="I316" i="2"/>
  <c r="G316" i="2"/>
  <c r="E316" i="2"/>
  <c r="K315" i="2"/>
  <c r="I315" i="2"/>
  <c r="G315" i="2"/>
  <c r="E315" i="2"/>
  <c r="K314" i="2"/>
  <c r="I314" i="2"/>
  <c r="G314" i="2"/>
  <c r="E314" i="2"/>
  <c r="K313" i="2"/>
  <c r="I313" i="2"/>
  <c r="G313" i="2"/>
  <c r="E313" i="2"/>
  <c r="K312" i="2"/>
  <c r="I312" i="2"/>
  <c r="G312" i="2"/>
  <c r="E312" i="2"/>
  <c r="K311" i="2"/>
  <c r="I311" i="2"/>
  <c r="G311" i="2"/>
  <c r="E311" i="2"/>
  <c r="K310" i="2"/>
  <c r="I310" i="2"/>
  <c r="G310" i="2"/>
  <c r="E310" i="2"/>
  <c r="K309" i="2"/>
  <c r="I309" i="2"/>
  <c r="G309" i="2"/>
  <c r="E309" i="2"/>
  <c r="K308" i="2"/>
  <c r="I308" i="2"/>
  <c r="G308" i="2"/>
  <c r="E308" i="2"/>
  <c r="K307" i="2"/>
  <c r="I307" i="2"/>
  <c r="G307" i="2"/>
  <c r="E307" i="2"/>
  <c r="K306" i="2"/>
  <c r="I306" i="2"/>
  <c r="G306" i="2"/>
  <c r="E306" i="2"/>
  <c r="K305" i="2"/>
  <c r="I305" i="2"/>
  <c r="G305" i="2"/>
  <c r="E305" i="2"/>
  <c r="K304" i="2"/>
  <c r="I304" i="2"/>
  <c r="G304" i="2"/>
  <c r="E304" i="2"/>
  <c r="K303" i="2"/>
  <c r="I303" i="2"/>
  <c r="G303" i="2"/>
  <c r="E303" i="2"/>
  <c r="K302" i="2"/>
  <c r="I302" i="2"/>
  <c r="G302" i="2"/>
  <c r="E302" i="2"/>
  <c r="K301" i="2"/>
  <c r="I301" i="2"/>
  <c r="G301" i="2"/>
  <c r="E301" i="2"/>
  <c r="K300" i="2"/>
  <c r="I300" i="2"/>
  <c r="G300" i="2"/>
  <c r="E300" i="2"/>
  <c r="K299" i="2"/>
  <c r="I299" i="2"/>
  <c r="G299" i="2"/>
  <c r="E299" i="2"/>
  <c r="K298" i="2"/>
  <c r="I298" i="2"/>
  <c r="G298" i="2"/>
  <c r="E298" i="2"/>
  <c r="K297" i="2"/>
  <c r="I297" i="2"/>
  <c r="G297" i="2"/>
  <c r="E297" i="2"/>
  <c r="K296" i="2"/>
  <c r="I296" i="2"/>
  <c r="G296" i="2"/>
  <c r="E296" i="2"/>
  <c r="K295" i="2"/>
  <c r="I295" i="2"/>
  <c r="G295" i="2"/>
  <c r="E295" i="2"/>
  <c r="K294" i="2"/>
  <c r="I294" i="2"/>
  <c r="G294" i="2"/>
  <c r="E294" i="2"/>
  <c r="K293" i="2"/>
  <c r="I293" i="2"/>
  <c r="G293" i="2"/>
  <c r="E293" i="2"/>
  <c r="K292" i="2"/>
  <c r="I292" i="2"/>
  <c r="G292" i="2"/>
  <c r="E292" i="2"/>
  <c r="K291" i="2"/>
  <c r="I291" i="2"/>
  <c r="G291" i="2"/>
  <c r="E291" i="2"/>
  <c r="K290" i="2"/>
  <c r="I290" i="2"/>
  <c r="G290" i="2"/>
  <c r="E290" i="2"/>
  <c r="K289" i="2"/>
  <c r="I289" i="2"/>
  <c r="G289" i="2"/>
  <c r="E289" i="2"/>
  <c r="K288" i="2"/>
  <c r="I288" i="2"/>
  <c r="G288" i="2"/>
  <c r="E288" i="2"/>
  <c r="K287" i="2"/>
  <c r="I287" i="2"/>
  <c r="G287" i="2"/>
  <c r="E287" i="2"/>
  <c r="K286" i="2"/>
  <c r="I286" i="2"/>
  <c r="G286" i="2"/>
  <c r="E286" i="2"/>
  <c r="K285" i="2"/>
  <c r="I285" i="2"/>
  <c r="G285" i="2"/>
  <c r="E285" i="2"/>
  <c r="K284" i="2"/>
  <c r="I284" i="2"/>
  <c r="G284" i="2"/>
  <c r="E284" i="2"/>
  <c r="K283" i="2"/>
  <c r="I283" i="2"/>
  <c r="G283" i="2"/>
  <c r="E283" i="2"/>
  <c r="K282" i="2"/>
  <c r="I282" i="2"/>
  <c r="G282" i="2"/>
  <c r="E282" i="2"/>
  <c r="K281" i="2"/>
  <c r="I281" i="2"/>
  <c r="G281" i="2"/>
  <c r="E281" i="2"/>
  <c r="K280" i="2"/>
  <c r="I280" i="2"/>
  <c r="G280" i="2"/>
  <c r="E280" i="2"/>
  <c r="K279" i="2"/>
  <c r="I279" i="2"/>
  <c r="G279" i="2"/>
  <c r="E279" i="2"/>
  <c r="K278" i="2"/>
  <c r="I278" i="2"/>
  <c r="G278" i="2"/>
  <c r="E278" i="2"/>
  <c r="K277" i="2"/>
  <c r="I277" i="2"/>
  <c r="G277" i="2"/>
  <c r="E277" i="2"/>
  <c r="K276" i="2"/>
  <c r="I276" i="2"/>
  <c r="G276" i="2"/>
  <c r="E276" i="2"/>
  <c r="K275" i="2"/>
  <c r="I275" i="2"/>
  <c r="G275" i="2"/>
  <c r="E275" i="2"/>
  <c r="K274" i="2"/>
  <c r="I274" i="2"/>
  <c r="G274" i="2"/>
  <c r="E274" i="2"/>
  <c r="K273" i="2"/>
  <c r="I273" i="2"/>
  <c r="G273" i="2"/>
  <c r="E273" i="2"/>
  <c r="K272" i="2"/>
  <c r="I272" i="2"/>
  <c r="G272" i="2"/>
  <c r="E272" i="2"/>
  <c r="K271" i="2"/>
  <c r="I271" i="2"/>
  <c r="G271" i="2"/>
  <c r="E271" i="2"/>
  <c r="K270" i="2"/>
  <c r="I270" i="2"/>
  <c r="G270" i="2"/>
  <c r="E270" i="2"/>
  <c r="K269" i="2"/>
  <c r="I269" i="2"/>
  <c r="G269" i="2"/>
  <c r="E269" i="2"/>
  <c r="K268" i="2"/>
  <c r="I268" i="2"/>
  <c r="G268" i="2"/>
  <c r="E268" i="2"/>
  <c r="K267" i="2"/>
  <c r="I267" i="2"/>
  <c r="G267" i="2"/>
  <c r="E267" i="2"/>
  <c r="K266" i="2"/>
  <c r="I266" i="2"/>
  <c r="G266" i="2"/>
  <c r="E266" i="2"/>
  <c r="K265" i="2"/>
  <c r="I265" i="2"/>
  <c r="G265" i="2"/>
  <c r="E265" i="2"/>
  <c r="K264" i="2"/>
  <c r="I264" i="2"/>
  <c r="G264" i="2"/>
  <c r="E264" i="2"/>
  <c r="K263" i="2"/>
  <c r="I263" i="2"/>
  <c r="G263" i="2"/>
  <c r="E263" i="2"/>
  <c r="K262" i="2"/>
  <c r="I262" i="2"/>
  <c r="G262" i="2"/>
  <c r="E262" i="2"/>
  <c r="K261" i="2"/>
  <c r="I261" i="2"/>
  <c r="G261" i="2"/>
  <c r="E261" i="2"/>
  <c r="K260" i="2"/>
  <c r="I260" i="2"/>
  <c r="G260" i="2"/>
  <c r="E260" i="2"/>
  <c r="K259" i="2"/>
  <c r="I259" i="2"/>
  <c r="G259" i="2"/>
  <c r="E259" i="2"/>
  <c r="K258" i="2"/>
  <c r="I258" i="2"/>
  <c r="G258" i="2"/>
  <c r="E258" i="2"/>
  <c r="K257" i="2"/>
  <c r="I257" i="2"/>
  <c r="G257" i="2"/>
  <c r="E257" i="2"/>
  <c r="K256" i="2"/>
  <c r="I256" i="2"/>
  <c r="G256" i="2"/>
  <c r="E256" i="2"/>
  <c r="K255" i="2"/>
  <c r="I255" i="2"/>
  <c r="G255" i="2"/>
  <c r="E255" i="2"/>
  <c r="K254" i="2"/>
  <c r="I254" i="2"/>
  <c r="G254" i="2"/>
  <c r="E254" i="2"/>
  <c r="K253" i="2"/>
  <c r="I253" i="2"/>
  <c r="G253" i="2"/>
  <c r="E253" i="2"/>
  <c r="K252" i="2"/>
  <c r="I252" i="2"/>
  <c r="G252" i="2"/>
  <c r="E252" i="2"/>
  <c r="K251" i="2"/>
  <c r="I251" i="2"/>
  <c r="G251" i="2"/>
  <c r="E251" i="2"/>
  <c r="K250" i="2"/>
  <c r="I250" i="2"/>
  <c r="G250" i="2"/>
  <c r="E250" i="2"/>
  <c r="K249" i="2"/>
  <c r="I249" i="2"/>
  <c r="G249" i="2"/>
  <c r="E249" i="2"/>
  <c r="K248" i="2"/>
  <c r="I248" i="2"/>
  <c r="G248" i="2"/>
  <c r="E248" i="2"/>
  <c r="K247" i="2"/>
  <c r="I247" i="2"/>
  <c r="G247" i="2"/>
  <c r="E247" i="2"/>
  <c r="K246" i="2"/>
  <c r="I246" i="2"/>
  <c r="G246" i="2"/>
  <c r="E246" i="2"/>
  <c r="K245" i="2"/>
  <c r="I245" i="2"/>
  <c r="G245" i="2"/>
  <c r="E245" i="2"/>
  <c r="K244" i="2"/>
  <c r="I244" i="2"/>
  <c r="G244" i="2"/>
  <c r="E244" i="2"/>
  <c r="K243" i="2"/>
  <c r="I243" i="2"/>
  <c r="G243" i="2"/>
  <c r="E243" i="2"/>
  <c r="K242" i="2"/>
  <c r="I242" i="2"/>
  <c r="G242" i="2"/>
  <c r="E242" i="2"/>
  <c r="K241" i="2"/>
  <c r="I241" i="2"/>
  <c r="G241" i="2"/>
  <c r="E241" i="2"/>
  <c r="K240" i="2"/>
  <c r="I240" i="2"/>
  <c r="G240" i="2"/>
  <c r="E240" i="2"/>
  <c r="K239" i="2"/>
  <c r="I239" i="2"/>
  <c r="G239" i="2"/>
  <c r="E239" i="2"/>
  <c r="K238" i="2"/>
  <c r="I238" i="2"/>
  <c r="G238" i="2"/>
  <c r="E238" i="2"/>
  <c r="K237" i="2"/>
  <c r="I237" i="2"/>
  <c r="G237" i="2"/>
  <c r="E237" i="2"/>
  <c r="K236" i="2"/>
  <c r="I236" i="2"/>
  <c r="G236" i="2"/>
  <c r="E236" i="2"/>
  <c r="K235" i="2"/>
  <c r="I235" i="2"/>
  <c r="G235" i="2"/>
  <c r="E235" i="2"/>
  <c r="K234" i="2"/>
  <c r="I234" i="2"/>
  <c r="G234" i="2"/>
  <c r="E234" i="2"/>
  <c r="K233" i="2"/>
  <c r="I233" i="2"/>
  <c r="G233" i="2"/>
  <c r="E233" i="2"/>
  <c r="K232" i="2"/>
  <c r="I232" i="2"/>
  <c r="G232" i="2"/>
  <c r="E232" i="2"/>
  <c r="K231" i="2"/>
  <c r="I231" i="2"/>
  <c r="G231" i="2"/>
  <c r="E231" i="2"/>
  <c r="K230" i="2"/>
  <c r="I230" i="2"/>
  <c r="G230" i="2"/>
  <c r="E230" i="2"/>
  <c r="K229" i="2"/>
  <c r="I229" i="2"/>
  <c r="G229" i="2"/>
  <c r="E229" i="2"/>
  <c r="K228" i="2"/>
  <c r="I228" i="2"/>
  <c r="G228" i="2"/>
  <c r="E228" i="2"/>
  <c r="K227" i="2"/>
  <c r="I227" i="2"/>
  <c r="G227" i="2"/>
  <c r="E227" i="2"/>
  <c r="K226" i="2"/>
  <c r="I226" i="2"/>
  <c r="G226" i="2"/>
  <c r="E226" i="2"/>
  <c r="K225" i="2"/>
  <c r="I225" i="2"/>
  <c r="G225" i="2"/>
  <c r="E225" i="2"/>
  <c r="K224" i="2"/>
  <c r="I224" i="2"/>
  <c r="G224" i="2"/>
  <c r="E224" i="2"/>
  <c r="K223" i="2"/>
  <c r="I223" i="2"/>
  <c r="G223" i="2"/>
  <c r="E223" i="2"/>
  <c r="K222" i="2"/>
  <c r="I222" i="2"/>
  <c r="G222" i="2"/>
  <c r="E222" i="2"/>
  <c r="K221" i="2"/>
  <c r="I221" i="2"/>
  <c r="G221" i="2"/>
  <c r="E221" i="2"/>
  <c r="K220" i="2"/>
  <c r="I220" i="2"/>
  <c r="G220" i="2"/>
  <c r="E220" i="2"/>
  <c r="K219" i="2"/>
  <c r="I219" i="2"/>
  <c r="G219" i="2"/>
  <c r="E219" i="2"/>
  <c r="K218" i="2"/>
  <c r="I218" i="2"/>
  <c r="G218" i="2"/>
  <c r="E218" i="2"/>
  <c r="K217" i="2"/>
  <c r="I217" i="2"/>
  <c r="G217" i="2"/>
  <c r="E217" i="2"/>
  <c r="K216" i="2"/>
  <c r="I216" i="2"/>
  <c r="G216" i="2"/>
  <c r="E216" i="2"/>
  <c r="K215" i="2"/>
  <c r="I215" i="2"/>
  <c r="G215" i="2"/>
  <c r="E215" i="2"/>
  <c r="K214" i="2"/>
  <c r="I214" i="2"/>
  <c r="G214" i="2"/>
  <c r="E214" i="2"/>
  <c r="K213" i="2"/>
  <c r="I213" i="2"/>
  <c r="G213" i="2"/>
  <c r="E213" i="2"/>
  <c r="K212" i="2"/>
  <c r="I212" i="2"/>
  <c r="G212" i="2"/>
  <c r="E212" i="2"/>
  <c r="K211" i="2"/>
  <c r="I211" i="2"/>
  <c r="G211" i="2"/>
  <c r="E211" i="2"/>
  <c r="K210" i="2"/>
  <c r="I210" i="2"/>
  <c r="G210" i="2"/>
  <c r="E210" i="2"/>
  <c r="K209" i="2"/>
  <c r="I209" i="2"/>
  <c r="G209" i="2"/>
  <c r="E209" i="2"/>
  <c r="K208" i="2"/>
  <c r="I208" i="2"/>
  <c r="G208" i="2"/>
  <c r="E208" i="2"/>
  <c r="K207" i="2"/>
  <c r="I207" i="2"/>
  <c r="G207" i="2"/>
  <c r="E207" i="2"/>
  <c r="K206" i="2"/>
  <c r="I206" i="2"/>
  <c r="G206" i="2"/>
  <c r="E206" i="2"/>
  <c r="K205" i="2"/>
  <c r="I205" i="2"/>
  <c r="G205" i="2"/>
  <c r="E205" i="2"/>
  <c r="K204" i="2"/>
  <c r="I204" i="2"/>
  <c r="G204" i="2"/>
  <c r="E204" i="2"/>
  <c r="K203" i="2"/>
  <c r="I203" i="2"/>
  <c r="G203" i="2"/>
  <c r="E203" i="2"/>
  <c r="K202" i="2"/>
  <c r="I202" i="2"/>
  <c r="G202" i="2"/>
  <c r="E202" i="2"/>
  <c r="K201" i="2"/>
  <c r="I201" i="2"/>
  <c r="G201" i="2"/>
  <c r="E201" i="2"/>
  <c r="K200" i="2"/>
  <c r="I200" i="2"/>
  <c r="G200" i="2"/>
  <c r="E200" i="2"/>
  <c r="K199" i="2"/>
  <c r="I199" i="2"/>
  <c r="G199" i="2"/>
  <c r="E199" i="2"/>
  <c r="K198" i="2"/>
  <c r="I198" i="2"/>
  <c r="G198" i="2"/>
  <c r="E198" i="2"/>
  <c r="K197" i="2"/>
  <c r="I197" i="2"/>
  <c r="G197" i="2"/>
  <c r="E197" i="2"/>
  <c r="K196" i="2"/>
  <c r="I196" i="2"/>
  <c r="G196" i="2"/>
  <c r="E196" i="2"/>
  <c r="K195" i="2"/>
  <c r="I195" i="2"/>
  <c r="G195" i="2"/>
  <c r="E195" i="2"/>
  <c r="K194" i="2"/>
  <c r="I194" i="2"/>
  <c r="G194" i="2"/>
  <c r="E194" i="2"/>
  <c r="K193" i="2"/>
  <c r="I193" i="2"/>
  <c r="G193" i="2"/>
  <c r="E193" i="2"/>
  <c r="K192" i="2"/>
  <c r="I192" i="2"/>
  <c r="G192" i="2"/>
  <c r="E192" i="2"/>
  <c r="K191" i="2"/>
  <c r="I191" i="2"/>
  <c r="G191" i="2"/>
  <c r="E191" i="2"/>
  <c r="K190" i="2"/>
  <c r="I190" i="2"/>
  <c r="G190" i="2"/>
  <c r="E190" i="2"/>
  <c r="K189" i="2"/>
  <c r="I189" i="2"/>
  <c r="G189" i="2"/>
  <c r="E189" i="2"/>
  <c r="K188" i="2"/>
  <c r="I188" i="2"/>
  <c r="G188" i="2"/>
  <c r="E188" i="2"/>
  <c r="K187" i="2"/>
  <c r="I187" i="2"/>
  <c r="G187" i="2"/>
  <c r="E187" i="2"/>
  <c r="K186" i="2"/>
  <c r="I186" i="2"/>
  <c r="G186" i="2"/>
  <c r="E186" i="2"/>
  <c r="K185" i="2"/>
  <c r="I185" i="2"/>
  <c r="G185" i="2"/>
  <c r="E185" i="2"/>
  <c r="K184" i="2"/>
  <c r="I184" i="2"/>
  <c r="G184" i="2"/>
  <c r="E184" i="2"/>
  <c r="K183" i="2"/>
  <c r="I183" i="2"/>
  <c r="G183" i="2"/>
  <c r="E183" i="2"/>
  <c r="K182" i="2"/>
  <c r="I182" i="2"/>
  <c r="G182" i="2"/>
  <c r="E182" i="2"/>
  <c r="K181" i="2"/>
  <c r="I181" i="2"/>
  <c r="G181" i="2"/>
  <c r="E181" i="2"/>
  <c r="K180" i="2"/>
  <c r="I180" i="2"/>
  <c r="G180" i="2"/>
  <c r="E180" i="2"/>
  <c r="K179" i="2"/>
  <c r="I179" i="2"/>
  <c r="G179" i="2"/>
  <c r="E179" i="2"/>
  <c r="K178" i="2"/>
  <c r="I178" i="2"/>
  <c r="G178" i="2"/>
  <c r="E178" i="2"/>
  <c r="K177" i="2"/>
  <c r="I177" i="2"/>
  <c r="G177" i="2"/>
  <c r="E177" i="2"/>
  <c r="K176" i="2"/>
  <c r="I176" i="2"/>
  <c r="G176" i="2"/>
  <c r="E176" i="2"/>
  <c r="K175" i="2"/>
  <c r="I175" i="2"/>
  <c r="G175" i="2"/>
  <c r="E175" i="2"/>
  <c r="K174" i="2"/>
  <c r="I174" i="2"/>
  <c r="G174" i="2"/>
  <c r="E174" i="2"/>
  <c r="K173" i="2"/>
  <c r="I173" i="2"/>
  <c r="G173" i="2"/>
  <c r="E173" i="2"/>
  <c r="K172" i="2"/>
  <c r="I172" i="2"/>
  <c r="G172" i="2"/>
  <c r="E172" i="2"/>
  <c r="K171" i="2"/>
  <c r="I171" i="2"/>
  <c r="G171" i="2"/>
  <c r="E171" i="2"/>
  <c r="K170" i="2"/>
  <c r="I170" i="2"/>
  <c r="G170" i="2"/>
  <c r="E170" i="2"/>
  <c r="K169" i="2"/>
  <c r="I169" i="2"/>
  <c r="G169" i="2"/>
  <c r="E169" i="2"/>
  <c r="K168" i="2"/>
  <c r="I168" i="2"/>
  <c r="G168" i="2"/>
  <c r="E168" i="2"/>
  <c r="K167" i="2"/>
  <c r="I167" i="2"/>
  <c r="G167" i="2"/>
  <c r="E167" i="2"/>
  <c r="K166" i="2"/>
  <c r="I166" i="2"/>
  <c r="G166" i="2"/>
  <c r="E166" i="2"/>
  <c r="K165" i="2"/>
  <c r="I165" i="2"/>
  <c r="G165" i="2"/>
  <c r="E165" i="2"/>
  <c r="K164" i="2"/>
  <c r="I164" i="2"/>
  <c r="G164" i="2"/>
  <c r="E164" i="2"/>
  <c r="K163" i="2"/>
  <c r="I163" i="2"/>
  <c r="G163" i="2"/>
  <c r="E163" i="2"/>
  <c r="K162" i="2"/>
  <c r="I162" i="2"/>
  <c r="G162" i="2"/>
  <c r="E162" i="2"/>
  <c r="K161" i="2"/>
  <c r="I161" i="2"/>
  <c r="G161" i="2"/>
  <c r="E161" i="2"/>
  <c r="K160" i="2"/>
  <c r="I160" i="2"/>
  <c r="G160" i="2"/>
  <c r="E160" i="2"/>
  <c r="K159" i="2"/>
  <c r="I159" i="2"/>
  <c r="G159" i="2"/>
  <c r="E159" i="2"/>
  <c r="K158" i="2"/>
  <c r="I158" i="2"/>
  <c r="G158" i="2"/>
  <c r="E158" i="2"/>
  <c r="K157" i="2"/>
  <c r="I157" i="2"/>
  <c r="G157" i="2"/>
  <c r="E157" i="2"/>
  <c r="K156" i="2"/>
  <c r="I156" i="2"/>
  <c r="G156" i="2"/>
  <c r="E156" i="2"/>
  <c r="K155" i="2"/>
  <c r="I155" i="2"/>
  <c r="G155" i="2"/>
  <c r="E155" i="2"/>
  <c r="K154" i="2"/>
  <c r="I154" i="2"/>
  <c r="G154" i="2"/>
  <c r="E154" i="2"/>
  <c r="K153" i="2"/>
  <c r="I153" i="2"/>
  <c r="G153" i="2"/>
  <c r="E153" i="2"/>
  <c r="K152" i="2"/>
  <c r="I152" i="2"/>
  <c r="G152" i="2"/>
  <c r="E152" i="2"/>
  <c r="K151" i="2"/>
  <c r="I151" i="2"/>
  <c r="G151" i="2"/>
  <c r="E151" i="2"/>
  <c r="K150" i="2"/>
  <c r="I150" i="2"/>
  <c r="G150" i="2"/>
  <c r="E150" i="2"/>
  <c r="K149" i="2"/>
  <c r="I149" i="2"/>
  <c r="G149" i="2"/>
  <c r="E149" i="2"/>
  <c r="K148" i="2"/>
  <c r="I148" i="2"/>
  <c r="E148" i="2"/>
  <c r="K147" i="2"/>
  <c r="I147" i="2"/>
  <c r="G147" i="2"/>
  <c r="E147" i="2"/>
  <c r="K146" i="2"/>
  <c r="I146" i="2"/>
  <c r="G146" i="2"/>
  <c r="E146" i="2"/>
  <c r="K145" i="2"/>
  <c r="I145" i="2"/>
  <c r="G145" i="2"/>
  <c r="E145" i="2"/>
  <c r="K144" i="2"/>
  <c r="I144" i="2"/>
  <c r="G144" i="2"/>
  <c r="E144" i="2"/>
  <c r="K143" i="2"/>
  <c r="I143" i="2"/>
  <c r="G143" i="2"/>
  <c r="E143" i="2"/>
  <c r="K142" i="2"/>
  <c r="I142" i="2"/>
  <c r="G142" i="2"/>
  <c r="E142" i="2"/>
  <c r="K141" i="2"/>
  <c r="I141" i="2"/>
  <c r="E141" i="2"/>
  <c r="K140" i="2"/>
  <c r="I140" i="2"/>
  <c r="G140" i="2"/>
  <c r="E140" i="2"/>
  <c r="K139" i="2"/>
  <c r="I139" i="2"/>
  <c r="G139" i="2"/>
  <c r="E139" i="2"/>
  <c r="K138" i="2"/>
  <c r="I138" i="2"/>
  <c r="G138" i="2"/>
  <c r="E138" i="2"/>
  <c r="K137" i="2"/>
  <c r="I137" i="2"/>
  <c r="G137" i="2"/>
  <c r="E137" i="2"/>
  <c r="K136" i="2"/>
  <c r="I136" i="2"/>
  <c r="G136" i="2"/>
  <c r="E136" i="2"/>
  <c r="K135" i="2"/>
  <c r="I135" i="2"/>
  <c r="G135" i="2"/>
  <c r="E135" i="2"/>
  <c r="K134" i="2"/>
  <c r="I134" i="2"/>
  <c r="G134" i="2"/>
  <c r="E134" i="2"/>
  <c r="K133" i="2"/>
  <c r="I133" i="2"/>
  <c r="G133" i="2"/>
  <c r="E133" i="2"/>
  <c r="K132" i="2"/>
  <c r="E132" i="2"/>
  <c r="K131" i="2"/>
  <c r="I131" i="2"/>
  <c r="G131" i="2"/>
  <c r="E131" i="2"/>
  <c r="K130" i="2"/>
  <c r="I130" i="2"/>
  <c r="G130" i="2"/>
  <c r="E130" i="2"/>
  <c r="K129" i="2"/>
  <c r="I129" i="2"/>
  <c r="G129" i="2"/>
  <c r="E129" i="2"/>
  <c r="K128" i="2"/>
  <c r="I128" i="2"/>
  <c r="G128" i="2"/>
  <c r="E128" i="2"/>
  <c r="K127" i="2"/>
  <c r="I127" i="2"/>
  <c r="G127" i="2"/>
  <c r="E127" i="2"/>
  <c r="K126" i="2"/>
  <c r="I126" i="2"/>
  <c r="G126" i="2"/>
  <c r="E126" i="2"/>
  <c r="K125" i="2"/>
  <c r="I125" i="2"/>
  <c r="G125" i="2"/>
  <c r="E125" i="2"/>
  <c r="K124" i="2"/>
  <c r="I124" i="2"/>
  <c r="G124" i="2"/>
  <c r="E124" i="2"/>
  <c r="K123" i="2"/>
  <c r="I123" i="2"/>
  <c r="G123" i="2"/>
  <c r="E123" i="2"/>
  <c r="K122" i="2"/>
  <c r="I122" i="2"/>
  <c r="G122" i="2"/>
  <c r="E122" i="2"/>
  <c r="K121" i="2"/>
  <c r="I121" i="2"/>
  <c r="G121" i="2"/>
  <c r="E121" i="2"/>
  <c r="K120" i="2"/>
  <c r="I120" i="2"/>
  <c r="G120" i="2"/>
  <c r="E120" i="2"/>
  <c r="K119" i="2"/>
  <c r="I119" i="2"/>
  <c r="G119" i="2"/>
  <c r="E119" i="2"/>
  <c r="K118" i="2"/>
  <c r="I118" i="2"/>
  <c r="G118" i="2"/>
  <c r="E118" i="2"/>
  <c r="K117" i="2"/>
  <c r="I117" i="2"/>
  <c r="G117" i="2"/>
  <c r="E117" i="2"/>
  <c r="K116" i="2"/>
  <c r="I116" i="2"/>
  <c r="G116" i="2"/>
  <c r="E116" i="2"/>
  <c r="K115" i="2"/>
  <c r="I115" i="2"/>
  <c r="G115" i="2"/>
  <c r="E115" i="2"/>
  <c r="K114" i="2"/>
  <c r="I114" i="2"/>
  <c r="G114" i="2"/>
  <c r="E114" i="2"/>
  <c r="K113" i="2"/>
  <c r="I113" i="2"/>
  <c r="G113" i="2"/>
  <c r="E113" i="2"/>
  <c r="K112" i="2"/>
  <c r="I112" i="2"/>
  <c r="G112" i="2"/>
  <c r="E112" i="2"/>
  <c r="K111" i="2"/>
  <c r="I111" i="2"/>
  <c r="G111" i="2"/>
  <c r="E111" i="2"/>
  <c r="K110" i="2"/>
  <c r="I110" i="2"/>
  <c r="G110" i="2"/>
  <c r="E110" i="2"/>
  <c r="K109" i="2"/>
  <c r="I109" i="2"/>
  <c r="G109" i="2"/>
  <c r="E109" i="2"/>
  <c r="K108" i="2"/>
  <c r="I108" i="2"/>
  <c r="G108" i="2"/>
  <c r="E108" i="2"/>
  <c r="K107" i="2"/>
  <c r="I107" i="2"/>
  <c r="G107" i="2"/>
  <c r="E107" i="2"/>
  <c r="K106" i="2"/>
  <c r="I106" i="2"/>
  <c r="G106" i="2"/>
  <c r="E106" i="2"/>
  <c r="K105" i="2"/>
  <c r="I105" i="2"/>
  <c r="G105" i="2"/>
  <c r="E105" i="2"/>
  <c r="K104" i="2"/>
  <c r="I104" i="2"/>
  <c r="G104" i="2"/>
  <c r="E104" i="2"/>
  <c r="K103" i="2"/>
  <c r="I103" i="2"/>
  <c r="G103" i="2"/>
  <c r="E103" i="2"/>
  <c r="K102" i="2"/>
  <c r="I102" i="2"/>
  <c r="G102" i="2"/>
  <c r="K101" i="2"/>
  <c r="I101" i="2"/>
  <c r="G101" i="2"/>
  <c r="E101" i="2"/>
  <c r="K100" i="2"/>
  <c r="I100" i="2"/>
  <c r="G100" i="2"/>
  <c r="E100" i="2"/>
  <c r="K99" i="2"/>
  <c r="I99" i="2"/>
  <c r="G99" i="2"/>
  <c r="E99" i="2"/>
  <c r="K98" i="2"/>
  <c r="I98" i="2"/>
  <c r="G98" i="2"/>
  <c r="E98" i="2"/>
  <c r="K97" i="2"/>
  <c r="I97" i="2"/>
  <c r="G97" i="2"/>
  <c r="E97" i="2"/>
  <c r="K96" i="2"/>
  <c r="I96" i="2"/>
  <c r="G96" i="2"/>
  <c r="E96" i="2"/>
  <c r="K95" i="2"/>
  <c r="I95" i="2"/>
  <c r="G95" i="2"/>
  <c r="E95" i="2"/>
  <c r="K94" i="2"/>
  <c r="I94" i="2"/>
  <c r="G94" i="2"/>
  <c r="E94" i="2"/>
  <c r="K93" i="2"/>
  <c r="I93" i="2"/>
  <c r="G93" i="2"/>
  <c r="E93" i="2"/>
  <c r="K92" i="2"/>
  <c r="I92" i="2"/>
  <c r="G92" i="2"/>
  <c r="E92" i="2"/>
  <c r="K91" i="2"/>
  <c r="I91" i="2"/>
  <c r="G91" i="2"/>
  <c r="E91" i="2"/>
  <c r="K90" i="2"/>
  <c r="I90" i="2"/>
  <c r="G90" i="2"/>
  <c r="E90" i="2"/>
  <c r="K89" i="2"/>
  <c r="I89" i="2"/>
  <c r="G89" i="2"/>
  <c r="E89" i="2"/>
  <c r="K88" i="2"/>
  <c r="I88" i="2"/>
  <c r="G88" i="2"/>
  <c r="E88" i="2"/>
  <c r="K87" i="2"/>
  <c r="I87" i="2"/>
  <c r="G87" i="2"/>
  <c r="E87" i="2"/>
  <c r="K86" i="2"/>
  <c r="I86" i="2"/>
  <c r="G86" i="2"/>
  <c r="E86" i="2"/>
  <c r="K85" i="2"/>
  <c r="I85" i="2"/>
  <c r="G85" i="2"/>
  <c r="E85" i="2"/>
  <c r="K84" i="2"/>
  <c r="I84" i="2"/>
  <c r="G84" i="2"/>
  <c r="E84" i="2"/>
  <c r="K83" i="2"/>
  <c r="I83" i="2"/>
  <c r="G83" i="2"/>
  <c r="E83" i="2"/>
  <c r="K82" i="2"/>
  <c r="I82" i="2"/>
  <c r="G82" i="2"/>
  <c r="E82" i="2"/>
  <c r="K81" i="2"/>
  <c r="I81" i="2"/>
  <c r="G81" i="2"/>
  <c r="E81" i="2"/>
  <c r="K80" i="2"/>
  <c r="I80" i="2"/>
  <c r="G80" i="2"/>
  <c r="E80" i="2"/>
  <c r="K79" i="2"/>
  <c r="I79" i="2"/>
  <c r="G79" i="2"/>
  <c r="E79" i="2"/>
  <c r="K78" i="2"/>
  <c r="I78" i="2"/>
  <c r="G78" i="2"/>
  <c r="E78" i="2"/>
  <c r="K77" i="2"/>
  <c r="I77" i="2"/>
  <c r="G77" i="2"/>
  <c r="E77" i="2"/>
  <c r="K76" i="2"/>
  <c r="I76" i="2"/>
  <c r="G76" i="2"/>
  <c r="E76" i="2"/>
  <c r="K75" i="2"/>
  <c r="I75" i="2"/>
  <c r="G75" i="2"/>
  <c r="E75" i="2"/>
  <c r="K74" i="2"/>
  <c r="I74" i="2"/>
  <c r="G74" i="2"/>
  <c r="E74" i="2"/>
  <c r="K73" i="2"/>
  <c r="I73" i="2"/>
  <c r="G73" i="2"/>
  <c r="E73" i="2"/>
  <c r="K72" i="2"/>
  <c r="I72" i="2"/>
  <c r="G72" i="2"/>
  <c r="E72" i="2"/>
  <c r="K71" i="2"/>
  <c r="I71" i="2"/>
  <c r="G71" i="2"/>
  <c r="E71" i="2"/>
  <c r="K70" i="2"/>
  <c r="I70" i="2"/>
  <c r="G70" i="2"/>
  <c r="E70" i="2"/>
  <c r="K69" i="2"/>
  <c r="I69" i="2"/>
  <c r="G69" i="2"/>
  <c r="E69" i="2"/>
  <c r="K68" i="2"/>
  <c r="I68" i="2"/>
  <c r="G68" i="2"/>
  <c r="E68" i="2"/>
  <c r="K67" i="2"/>
  <c r="I67" i="2"/>
  <c r="G67" i="2"/>
  <c r="E67" i="2"/>
  <c r="K66" i="2"/>
  <c r="I66" i="2"/>
  <c r="G66" i="2"/>
  <c r="E66" i="2"/>
  <c r="K65" i="2"/>
  <c r="I65" i="2"/>
  <c r="G65" i="2"/>
  <c r="E65" i="2"/>
  <c r="K64" i="2"/>
  <c r="I64" i="2"/>
  <c r="G64" i="2"/>
  <c r="E64" i="2"/>
  <c r="K63" i="2"/>
  <c r="I63" i="2"/>
  <c r="G63" i="2"/>
  <c r="E63" i="2"/>
  <c r="K62" i="2"/>
  <c r="I62" i="2"/>
  <c r="G62" i="2"/>
  <c r="E62" i="2"/>
  <c r="K61" i="2"/>
  <c r="I61" i="2"/>
  <c r="G61" i="2"/>
  <c r="E61" i="2"/>
  <c r="K60" i="2"/>
  <c r="I60" i="2"/>
  <c r="G60" i="2"/>
  <c r="E60" i="2"/>
  <c r="K59" i="2"/>
  <c r="I59" i="2"/>
  <c r="G59" i="2"/>
  <c r="E59" i="2"/>
  <c r="K58" i="2"/>
  <c r="I58" i="2"/>
  <c r="G58" i="2"/>
  <c r="E58" i="2"/>
  <c r="K57" i="2"/>
  <c r="I57" i="2"/>
  <c r="G57" i="2"/>
  <c r="E57" i="2"/>
  <c r="K56" i="2"/>
  <c r="I56" i="2"/>
  <c r="G56" i="2"/>
  <c r="E56" i="2"/>
  <c r="K55" i="2"/>
  <c r="I55" i="2"/>
  <c r="G55" i="2"/>
  <c r="E55" i="2"/>
  <c r="K54" i="2"/>
  <c r="I54" i="2"/>
  <c r="G54" i="2"/>
  <c r="E54" i="2"/>
  <c r="K53" i="2"/>
  <c r="I53" i="2"/>
  <c r="G53" i="2"/>
  <c r="E53" i="2"/>
  <c r="K52" i="2"/>
  <c r="I52" i="2"/>
  <c r="G52" i="2"/>
  <c r="E52" i="2"/>
  <c r="K51" i="2"/>
  <c r="I51" i="2"/>
  <c r="G51" i="2"/>
  <c r="E51" i="2"/>
  <c r="K50" i="2"/>
  <c r="I50" i="2"/>
  <c r="G50" i="2"/>
  <c r="E50" i="2"/>
  <c r="K49" i="2"/>
  <c r="I49" i="2"/>
  <c r="G49" i="2"/>
  <c r="E49" i="2"/>
  <c r="K48" i="2"/>
  <c r="I48" i="2"/>
  <c r="G48" i="2"/>
  <c r="E48" i="2"/>
  <c r="K47" i="2"/>
  <c r="I47" i="2"/>
  <c r="G47" i="2"/>
  <c r="E47" i="2"/>
  <c r="K46" i="2"/>
  <c r="I46" i="2"/>
  <c r="G46" i="2"/>
  <c r="E46" i="2"/>
  <c r="K45" i="2"/>
  <c r="I45" i="2"/>
  <c r="G45" i="2"/>
  <c r="E45" i="2"/>
  <c r="K44" i="2"/>
  <c r="I44" i="2"/>
  <c r="G44" i="2"/>
  <c r="E44" i="2"/>
  <c r="K43" i="2"/>
  <c r="I43" i="2"/>
  <c r="G43" i="2"/>
  <c r="E43" i="2"/>
  <c r="K42" i="2"/>
  <c r="I42" i="2"/>
  <c r="G42" i="2"/>
  <c r="E42" i="2"/>
  <c r="K41" i="2"/>
  <c r="I41" i="2"/>
  <c r="G41" i="2"/>
  <c r="E41" i="2"/>
  <c r="K40" i="2"/>
  <c r="I40" i="2"/>
  <c r="G40" i="2"/>
  <c r="E40" i="2"/>
  <c r="K39" i="2"/>
  <c r="I39" i="2"/>
  <c r="G39" i="2"/>
  <c r="E39" i="2"/>
  <c r="K38" i="2"/>
  <c r="I38" i="2"/>
  <c r="G38" i="2"/>
  <c r="E38" i="2"/>
  <c r="K37" i="2"/>
  <c r="I37" i="2"/>
  <c r="G37" i="2"/>
  <c r="E37" i="2"/>
  <c r="K36" i="2"/>
  <c r="I36" i="2"/>
  <c r="G36" i="2"/>
  <c r="E36" i="2"/>
  <c r="K35" i="2"/>
  <c r="I35" i="2"/>
  <c r="G35" i="2"/>
  <c r="E35" i="2"/>
  <c r="K34" i="2"/>
  <c r="I34" i="2"/>
  <c r="G34" i="2"/>
  <c r="E34" i="2"/>
  <c r="K33" i="2"/>
  <c r="I33" i="2"/>
  <c r="G33" i="2"/>
  <c r="E33" i="2"/>
  <c r="K32" i="2"/>
  <c r="I32" i="2"/>
  <c r="G32" i="2"/>
  <c r="E32" i="2"/>
  <c r="K31" i="2"/>
  <c r="I31" i="2"/>
  <c r="G31" i="2"/>
  <c r="E31" i="2"/>
  <c r="K30" i="2"/>
  <c r="I30" i="2"/>
  <c r="G30" i="2"/>
  <c r="E30" i="2"/>
  <c r="K29" i="2"/>
  <c r="I29" i="2"/>
  <c r="G29" i="2"/>
  <c r="E29" i="2"/>
  <c r="K28" i="2"/>
  <c r="I28" i="2"/>
  <c r="G28" i="2"/>
  <c r="E28" i="2"/>
  <c r="K27" i="2"/>
  <c r="I27" i="2"/>
  <c r="G27" i="2"/>
  <c r="E27" i="2"/>
  <c r="K26" i="2"/>
  <c r="I26" i="2"/>
  <c r="G26" i="2"/>
  <c r="E26" i="2"/>
  <c r="K25" i="2"/>
  <c r="I25" i="2"/>
  <c r="G25" i="2"/>
  <c r="E25" i="2"/>
  <c r="K24" i="2"/>
  <c r="I24" i="2"/>
  <c r="G24" i="2"/>
  <c r="E24" i="2"/>
  <c r="K23" i="2"/>
  <c r="I23" i="2"/>
  <c r="G23" i="2"/>
  <c r="E23" i="2"/>
  <c r="K22" i="2"/>
  <c r="I22" i="2"/>
  <c r="G22" i="2"/>
  <c r="E22" i="2"/>
  <c r="K21" i="2"/>
  <c r="I21" i="2"/>
  <c r="G21" i="2"/>
  <c r="E21" i="2"/>
  <c r="K20" i="2"/>
  <c r="I20" i="2"/>
  <c r="G20" i="2"/>
  <c r="E20" i="2"/>
  <c r="K19" i="2"/>
  <c r="I19" i="2"/>
  <c r="G19" i="2"/>
  <c r="E19" i="2"/>
  <c r="K18" i="2"/>
  <c r="I18" i="2"/>
  <c r="G18" i="2"/>
  <c r="E18" i="2"/>
  <c r="K17" i="2"/>
  <c r="I17" i="2"/>
  <c r="G17" i="2"/>
  <c r="E17" i="2"/>
  <c r="K16" i="2"/>
  <c r="I16" i="2"/>
  <c r="G16" i="2"/>
  <c r="E16" i="2"/>
  <c r="K15" i="2"/>
  <c r="I15" i="2"/>
  <c r="G15" i="2"/>
  <c r="E15" i="2"/>
  <c r="K14" i="2"/>
  <c r="I14" i="2"/>
  <c r="G14" i="2"/>
  <c r="E14" i="2"/>
  <c r="K13" i="2"/>
  <c r="I13" i="2"/>
  <c r="G13" i="2"/>
  <c r="E13" i="2"/>
  <c r="K12" i="2"/>
  <c r="I12" i="2"/>
  <c r="G12" i="2"/>
  <c r="E12" i="2"/>
  <c r="K11" i="2"/>
  <c r="I11" i="2"/>
  <c r="G11" i="2"/>
  <c r="E11" i="2"/>
  <c r="K10" i="2"/>
  <c r="I10" i="2"/>
  <c r="G10" i="2"/>
  <c r="E10" i="2"/>
  <c r="K9" i="2"/>
  <c r="I9" i="2"/>
  <c r="G9" i="2"/>
  <c r="E9" i="2"/>
  <c r="K8" i="2"/>
  <c r="I8" i="2"/>
  <c r="G8" i="2"/>
  <c r="E8" i="2"/>
  <c r="K7" i="2"/>
  <c r="I7" i="2"/>
  <c r="G7" i="2"/>
  <c r="E7" i="2"/>
  <c r="K6" i="2"/>
  <c r="I6" i="2"/>
  <c r="G6" i="2"/>
  <c r="E6" i="2"/>
  <c r="K5" i="2"/>
  <c r="I5" i="2"/>
  <c r="G5" i="2"/>
  <c r="E5" i="2"/>
  <c r="K4" i="2"/>
  <c r="I4" i="2"/>
  <c r="G4" i="2"/>
  <c r="E4" i="2"/>
  <c r="K3" i="2"/>
  <c r="I3" i="2"/>
  <c r="G3" i="2"/>
  <c r="E3" i="2"/>
  <c r="K2" i="2"/>
  <c r="I2" i="2"/>
  <c r="G2" i="2"/>
  <c r="E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tc={d1aaad30-b1dc-49ac-9fee-95060be1a67d}</author>
    <author/>
  </authors>
  <commentList>
    <comment ref="A1" authorId="0" shapeId="0" xr:uid="{D1AAAD30-B1DC-49AC-9FEE-95060BE1A67D}">
      <text>
        <r>
          <rPr>
            <sz val="10"/>
            <color rgb="FF000000"/>
            <rFont val="Arial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Ho
</t>
        </r>
      </text>
    </comment>
    <comment ref="D85" authorId="1" shapeId="0" xr:uid="{00000000-0006-0000-0100-000001000000}">
      <text>
        <r>
          <rPr>
            <sz val="10"/>
            <color rgb="FF000000"/>
            <rFont val="Arial"/>
            <family val="2"/>
            <scheme val="minor"/>
          </rPr>
          <t>EL CONDUCTOR SALIO SIN DOCUMENTACION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tc={3262547b-fea0-4626-b558-037a19108e3f}</author>
  </authors>
  <commentList>
    <comment ref="H45" authorId="0" shapeId="0" xr:uid="{3262547B-FEA0-4626-B558-037A19108E3F}">
      <text>
        <r>
          <rPr>
            <sz val="10"/>
            <color rgb="FF000000"/>
            <rFont val="Arial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Marco delgado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4200-000001000000}">
      <text>
        <r>
          <rPr>
            <sz val="10"/>
            <color rgb="FF000000"/>
            <rFont val="Arial"/>
            <family val="2"/>
            <scheme val="minor"/>
          </rPr>
          <t xml:space="preserve">TODA PLACA NUEVA INGRESARLA EN ESTA COLUMNA.
</t>
        </r>
      </text>
    </comment>
  </commentList>
</comments>
</file>

<file path=xl/sharedStrings.xml><?xml version="1.0" encoding="utf-8"?>
<sst xmlns="http://schemas.openxmlformats.org/spreadsheetml/2006/main" count="61616" uniqueCount="5315">
  <si>
    <t>FECHA</t>
  </si>
  <si>
    <t>ESTADO</t>
  </si>
  <si>
    <t>PLACA</t>
  </si>
  <si>
    <t>CONDUCTOR</t>
  </si>
  <si>
    <t>CELULAR</t>
  </si>
  <si>
    <t>AYUDANTE 1</t>
  </si>
  <si>
    <t>AYUDANTE 2</t>
  </si>
  <si>
    <t>AYUDANTE 3</t>
  </si>
  <si>
    <t>PUNTOS</t>
  </si>
  <si>
    <t>DESTINOS</t>
  </si>
  <si>
    <t>OBSERVACION</t>
  </si>
  <si>
    <t>OPERTIVO</t>
  </si>
  <si>
    <t>D2U-765</t>
  </si>
  <si>
    <t>WILBERTO HUANCAS</t>
  </si>
  <si>
    <t>EDWIN ROMERO</t>
  </si>
  <si>
    <t>ABS-774</t>
  </si>
  <si>
    <t>ALBERTO ESPINOZA</t>
  </si>
  <si>
    <t>VICTOR NOLASCO</t>
  </si>
  <si>
    <t>A0A-876</t>
  </si>
  <si>
    <t>LUIS HINOSTROZA</t>
  </si>
  <si>
    <t>JEANS LOPEZ</t>
  </si>
  <si>
    <t>ATU-940</t>
  </si>
  <si>
    <t>MIGUEL BARRETO</t>
  </si>
  <si>
    <t>RULLY SALVATIERRA</t>
  </si>
  <si>
    <t>BAZ-720</t>
  </si>
  <si>
    <t>EDILBERTO ACCHO</t>
  </si>
  <si>
    <t>MARCELO ACCHO</t>
  </si>
  <si>
    <t>JÓSE LÓPEZ</t>
  </si>
  <si>
    <t>ABJ-821</t>
  </si>
  <si>
    <t>ELVIS CHAVEZ</t>
  </si>
  <si>
    <t>PIERO CABRERA</t>
  </si>
  <si>
    <t>AXQ-777</t>
  </si>
  <si>
    <t>ALEJANDRO CABELLO</t>
  </si>
  <si>
    <t>JÓSE MENDOZA</t>
  </si>
  <si>
    <t>BCO-802</t>
  </si>
  <si>
    <t>JORGE CRISPIN</t>
  </si>
  <si>
    <t>ROBERTO LOPEZ</t>
  </si>
  <si>
    <t>B0F-909</t>
  </si>
  <si>
    <t>JOSE SALAS</t>
  </si>
  <si>
    <t>GUILLERMO SABOYA</t>
  </si>
  <si>
    <t>AAK-930</t>
  </si>
  <si>
    <t>CIRO VARA</t>
  </si>
  <si>
    <t>JHONY PARADA</t>
  </si>
  <si>
    <t>ABS-726</t>
  </si>
  <si>
    <t>OMAR PARI</t>
  </si>
  <si>
    <t>JOSE AYQUIPA</t>
  </si>
  <si>
    <t>AXM-860</t>
  </si>
  <si>
    <t>MARCO ANTONIO GONZALES</t>
  </si>
  <si>
    <t>ELMER CRUZ</t>
  </si>
  <si>
    <t>ADA-799</t>
  </si>
  <si>
    <t>DANIEL BARRETO</t>
  </si>
  <si>
    <t>JUAN ARISPE</t>
  </si>
  <si>
    <t>B4C-822</t>
  </si>
  <si>
    <t>LUIS BOCANGEL</t>
  </si>
  <si>
    <t>FERNANDO RUIZ CHAVEZ</t>
  </si>
  <si>
    <t>F6V-828</t>
  </si>
  <si>
    <t>JAVIER CADILLO</t>
  </si>
  <si>
    <t>ANDERSON MENDOZA</t>
  </si>
  <si>
    <t>C2R-782</t>
  </si>
  <si>
    <t>JUAN SILVA</t>
  </si>
  <si>
    <t>YOVANI CRUCES</t>
  </si>
  <si>
    <t>RENZO CRISTOBAL</t>
  </si>
  <si>
    <t>F9B-817</t>
  </si>
  <si>
    <t>RAUL LIMAYLLA</t>
  </si>
  <si>
    <t>LUIS GUZMAN</t>
  </si>
  <si>
    <t>AAB-822</t>
  </si>
  <si>
    <t>jhony parada</t>
  </si>
  <si>
    <t>JORGE QUISPE</t>
  </si>
  <si>
    <t>MARCIAL TORRES</t>
  </si>
  <si>
    <t>EL CONDUCTOR SALIO SIN DOCUMENTACION, SE TUVO QUE DAR LA CARGA A OTRO CONDUCTOR RUTA(LUIS HINOSTROZA)</t>
  </si>
  <si>
    <t>MANUEL MORENO</t>
  </si>
  <si>
    <t>MANTTO</t>
  </si>
  <si>
    <t>AFT-936</t>
  </si>
  <si>
    <t>EMILIO BURGOS</t>
  </si>
  <si>
    <t>BBA-897</t>
  </si>
  <si>
    <t>DANIEL CARDENAS</t>
  </si>
  <si>
    <t>ROGER HUANCASACA</t>
  </si>
  <si>
    <t>AJB-903</t>
  </si>
  <si>
    <t>LUIS AQUINO</t>
  </si>
  <si>
    <t>CESAR CARBAJAL</t>
  </si>
  <si>
    <t>AEK-875</t>
  </si>
  <si>
    <t>CESAR LOAYZA</t>
  </si>
  <si>
    <t>CLARO CHOQUEHUANCA</t>
  </si>
  <si>
    <t>AKV-703</t>
  </si>
  <si>
    <t>JOSE VILCA</t>
  </si>
  <si>
    <t>VALERIO OCON</t>
  </si>
  <si>
    <t>AKV-704</t>
  </si>
  <si>
    <t>L-17, L-21, L-32</t>
  </si>
  <si>
    <t>SKECHERS</t>
  </si>
  <si>
    <t>CRISTHIAN YAHUARQANI</t>
  </si>
  <si>
    <t>L-33, L-30, L-03</t>
  </si>
  <si>
    <t>EDY COPE PARI</t>
  </si>
  <si>
    <t>COMPARTAMOS</t>
  </si>
  <si>
    <t>AGENCIAS</t>
  </si>
  <si>
    <t>CRISTIAN TITO</t>
  </si>
  <si>
    <t>LICENCIA</t>
  </si>
  <si>
    <t>DESCANSO MEDICO</t>
  </si>
  <si>
    <t>NATURA</t>
  </si>
  <si>
    <t>BELLAVISTA</t>
  </si>
  <si>
    <t>EDDY CUPE PARI</t>
  </si>
  <si>
    <t>RAFAEL BOURGEOT</t>
  </si>
  <si>
    <t>FAUCCETT</t>
  </si>
  <si>
    <t>SAN MIGUEL</t>
  </si>
  <si>
    <t>SALAVERRY</t>
  </si>
  <si>
    <t>MEGA PLAZA</t>
  </si>
  <si>
    <t>CRISTHIAN VILLANUEVA</t>
  </si>
  <si>
    <t>PLAZA NORTE</t>
  </si>
  <si>
    <t>JOCKEY PLAZA</t>
  </si>
  <si>
    <t>POSITIVA</t>
  </si>
  <si>
    <t>LA VICTORIA</t>
  </si>
  <si>
    <t>NACIONAL</t>
  </si>
  <si>
    <t>AFU-821</t>
  </si>
  <si>
    <t>LURIN</t>
  </si>
  <si>
    <t>WILFREDO QUISPE</t>
  </si>
  <si>
    <t>SAN JUAN LURIGANCHO</t>
  </si>
  <si>
    <t>SAN MARTIN</t>
  </si>
  <si>
    <t>L-18, L-27</t>
  </si>
  <si>
    <t>NATURA BELCORP</t>
  </si>
  <si>
    <t>L-17, L-32, L-21</t>
  </si>
  <si>
    <t>ROBERTO RIVERA LOAYZA</t>
  </si>
  <si>
    <t>COMAS-MEGA PLAZA-PLAZANORTE</t>
  </si>
  <si>
    <t>PRIMAVERA</t>
  </si>
  <si>
    <t>PURUCHUCO</t>
  </si>
  <si>
    <t>MALL DEL SUR</t>
  </si>
  <si>
    <t>SAN BORJA</t>
  </si>
  <si>
    <t>ANU-709</t>
  </si>
  <si>
    <t>PABLO LOPEZ</t>
  </si>
  <si>
    <t>ELMER DIAZ</t>
  </si>
  <si>
    <t>SANTA ANITA</t>
  </si>
  <si>
    <t>NATURA- BELCORP</t>
  </si>
  <si>
    <t xml:space="preserve">LURIN-PROVINCIA </t>
  </si>
  <si>
    <t>AEK-876</t>
  </si>
  <si>
    <t>FAUCETT</t>
  </si>
  <si>
    <t>PROTISA</t>
  </si>
  <si>
    <t>MINKA</t>
  </si>
  <si>
    <t>NISSEI</t>
  </si>
  <si>
    <t>CRISTHIAN AQUINO</t>
  </si>
  <si>
    <t>ZONA LA VICTORIA</t>
  </si>
  <si>
    <t>PROVINCIA</t>
  </si>
  <si>
    <t>LURIN-SAN BORJA</t>
  </si>
  <si>
    <t>LA VICTORIA-NORTE</t>
  </si>
  <si>
    <t>REPARTO SAN LUIS-SAN BORJA</t>
  </si>
  <si>
    <t>SALAVERRY-RECOJO 90 CAJAS</t>
  </si>
  <si>
    <t>JESUS MARIA-SKECHERS</t>
  </si>
  <si>
    <t>BELLAVISTA-RECOJO</t>
  </si>
  <si>
    <t>INV-GAROTAS SKECHERS</t>
  </si>
  <si>
    <t>ENTREGAS-SAN MIGUEL</t>
  </si>
  <si>
    <t>PAN- BIMBO</t>
  </si>
  <si>
    <t xml:space="preserve">AYUDANTE </t>
  </si>
  <si>
    <t xml:space="preserve">CESAR ZANELLI </t>
  </si>
  <si>
    <t>ROJAS ZEVALLOS</t>
  </si>
  <si>
    <t>ANTHONY PIANTO</t>
  </si>
  <si>
    <t>ALEJANDRO MACHADO</t>
  </si>
  <si>
    <t>JULIO OYOLA</t>
  </si>
  <si>
    <t xml:space="preserve">JORGE MENDOZA </t>
  </si>
  <si>
    <t xml:space="preserve">MARCO RUIZ </t>
  </si>
  <si>
    <t>BCU-927</t>
  </si>
  <si>
    <t>RICHAR LLERENA</t>
  </si>
  <si>
    <t>JOSE LUIS CUENCA</t>
  </si>
  <si>
    <t>ZONA 837</t>
  </si>
  <si>
    <t>HENRY ATENCIO ARQUINIGO</t>
  </si>
  <si>
    <t>DAVID LEON</t>
  </si>
  <si>
    <t>MARCO DELGADO SANTOS</t>
  </si>
  <si>
    <t>manchay, cerros</t>
  </si>
  <si>
    <t>BJF-827</t>
  </si>
  <si>
    <t>YOVANNI YARASCA</t>
  </si>
  <si>
    <t xml:space="preserve">JOSE ANTONIO FIERRO MEJIA </t>
  </si>
  <si>
    <t>C5D-741</t>
  </si>
  <si>
    <t>CARLOS SOLIS QUEZADA</t>
  </si>
  <si>
    <t>JOSE LUIS SOLIS</t>
  </si>
  <si>
    <t>LUIS ESPINOZA</t>
  </si>
  <si>
    <t>BHX-928</t>
  </si>
  <si>
    <t>DANPER DOMINGUEZ</t>
  </si>
  <si>
    <t>ALEJANDRA LINDO</t>
  </si>
  <si>
    <t>B2P-855</t>
  </si>
  <si>
    <t>JAIME QUISPE</t>
  </si>
  <si>
    <t>F7S-839</t>
  </si>
  <si>
    <t>JUAN CARLOS AMORETTI</t>
  </si>
  <si>
    <t>EDGAR VIDALON ASTO</t>
  </si>
  <si>
    <t>MIGUEL HUAMAN</t>
  </si>
  <si>
    <t>ZONA 747</t>
  </si>
  <si>
    <t>ANY-710</t>
  </si>
  <si>
    <t>MARTIN VALLADOLID</t>
  </si>
  <si>
    <t>GUILLERMO CHUMPITAZ</t>
  </si>
  <si>
    <t>BHW-722</t>
  </si>
  <si>
    <t>MARTIN YI YAMAMOTO</t>
  </si>
  <si>
    <t>RICARDO RABANAL RABANAL</t>
  </si>
  <si>
    <t>ZONA 829</t>
  </si>
  <si>
    <t>API-772</t>
  </si>
  <si>
    <t xml:space="preserve">ERICK VARGAS SOLIS </t>
  </si>
  <si>
    <t>JAVIER QUISPE</t>
  </si>
  <si>
    <t>BHWX-801</t>
  </si>
  <si>
    <t xml:space="preserve">SANTIAGO ARDILLES </t>
  </si>
  <si>
    <t>VICTOR QUISPE</t>
  </si>
  <si>
    <t>ASD-832</t>
  </si>
  <si>
    <t>JOSE SANABRIA SILVESTRE</t>
  </si>
  <si>
    <t>GERSON SANABRIA</t>
  </si>
  <si>
    <t>BHW-918</t>
  </si>
  <si>
    <t xml:space="preserve">OSWALDO DANTE CHAVEZ </t>
  </si>
  <si>
    <t>ELIAS SEGOVIA</t>
  </si>
  <si>
    <t>FREDDY HUANACHIN</t>
  </si>
  <si>
    <t>BHW-919</t>
  </si>
  <si>
    <t>JHONNY MARTIN CALI</t>
  </si>
  <si>
    <t>CHARLES ORTIZ RIVERA</t>
  </si>
  <si>
    <t>AZX-913</t>
  </si>
  <si>
    <t>LUIS YOPAN</t>
  </si>
  <si>
    <t>ZONA 760</t>
  </si>
  <si>
    <t>ATA-894</t>
  </si>
  <si>
    <t>EDUARDO ZANELLI</t>
  </si>
  <si>
    <t>LUIS  ENRIQUE AMPUERO</t>
  </si>
  <si>
    <t>F5K-873</t>
  </si>
  <si>
    <t>ANDRES ELISEO RODRIGUEZ</t>
  </si>
  <si>
    <t>LUIS SANTILLAN</t>
  </si>
  <si>
    <t>ANP-877</t>
  </si>
  <si>
    <t>CARLOS CABRERA</t>
  </si>
  <si>
    <t>F7R-935</t>
  </si>
  <si>
    <t>JOSE BRICEÑO</t>
  </si>
  <si>
    <t>ANDERSON SEGURA</t>
  </si>
  <si>
    <t>JESUS CORNELIO LLANOS</t>
  </si>
  <si>
    <t>BHX-807</t>
  </si>
  <si>
    <t xml:space="preserve">ROSA YSLA </t>
  </si>
  <si>
    <t xml:space="preserve">SURCO , SAN BORJA </t>
  </si>
  <si>
    <t>VICTOR MOLINA</t>
  </si>
  <si>
    <t>RODOLFO URBINA</t>
  </si>
  <si>
    <t>RIMAC, EL AGUSTINO, SAN JUAN DE LURIGANCHO</t>
  </si>
  <si>
    <t xml:space="preserve">AVON/NATURA </t>
  </si>
  <si>
    <t xml:space="preserve">AJC </t>
  </si>
  <si>
    <t>EDSON BAUTISTA</t>
  </si>
  <si>
    <t xml:space="preserve">ROBERTO PONCE </t>
  </si>
  <si>
    <t xml:space="preserve">VENTANILLA, CARABAYLLO, PUENTE PIESDRA </t>
  </si>
  <si>
    <t>D2O-014</t>
  </si>
  <si>
    <t>PALERMO RIVERA</t>
  </si>
  <si>
    <t>FERNANDO AGUILAR</t>
  </si>
  <si>
    <t xml:space="preserve">ATE, LURIGANCHIMCHACLACAYO </t>
  </si>
  <si>
    <t>F3Y-765</t>
  </si>
  <si>
    <t>JOSE MARTIN CARDENAS</t>
  </si>
  <si>
    <t>TEODORO LLAULI</t>
  </si>
  <si>
    <t xml:space="preserve">CERDADO ,BREÑA , JESUS MARIA , LINCE </t>
  </si>
  <si>
    <t xml:space="preserve">SAN MARTIN </t>
  </si>
  <si>
    <t>AFV-858</t>
  </si>
  <si>
    <t xml:space="preserve">ANDRES QUINTANA </t>
  </si>
  <si>
    <t xml:space="preserve">CARLOS SEGUNDO SANCHEZ </t>
  </si>
  <si>
    <t xml:space="preserve">COMAS, LOS OLIVOS </t>
  </si>
  <si>
    <t>ARTURO JARA</t>
  </si>
  <si>
    <t xml:space="preserve">CALLAO </t>
  </si>
  <si>
    <t>SEDE LINCE (NESTOR CHIPANA)</t>
  </si>
  <si>
    <t>MAGDALENA/PUEBLO LIBRE/MIRAFLORES/SAN ISIDRO</t>
  </si>
  <si>
    <t>ZONA 660</t>
  </si>
  <si>
    <t>MIGUEL ALVARADO</t>
  </si>
  <si>
    <t>ASN-817</t>
  </si>
  <si>
    <t>LUIS ZARATE</t>
  </si>
  <si>
    <t>LUIS MIRANDA</t>
  </si>
  <si>
    <t xml:space="preserve"> ZONA 660 (ZONA PELIGROSA)</t>
  </si>
  <si>
    <t>FOE-206</t>
  </si>
  <si>
    <t>JUAN CANHUALA</t>
  </si>
  <si>
    <t>AXX-800</t>
  </si>
  <si>
    <t>MIGUEL VIRICUAL</t>
  </si>
  <si>
    <t>PASCUAL ABARCA</t>
  </si>
  <si>
    <t>VICTOR CABALLERO</t>
  </si>
  <si>
    <t>Alejandro jose goñez nolasco</t>
  </si>
  <si>
    <t xml:space="preserve"> 946 487 298</t>
  </si>
  <si>
    <t>ZONA 740</t>
  </si>
  <si>
    <t>PAOLO QUISPE BADAPOS</t>
  </si>
  <si>
    <t>ASM-870</t>
  </si>
  <si>
    <t xml:space="preserve"> JUAN EFFIO</t>
  </si>
  <si>
    <t>CARLOS MASIAS</t>
  </si>
  <si>
    <t>BDH-919</t>
  </si>
  <si>
    <t>AXX-793</t>
  </si>
  <si>
    <t>JOSE DASILVA</t>
  </si>
  <si>
    <t>MIGUEL CASTRO SOTO</t>
  </si>
  <si>
    <t>ARK-090</t>
  </si>
  <si>
    <t>CARLOS REATEGUI</t>
  </si>
  <si>
    <t>BHX-801</t>
  </si>
  <si>
    <t>REZAGADOS  ZONA 749-760-747-</t>
  </si>
  <si>
    <t>SMP CENTRO</t>
  </si>
  <si>
    <t xml:space="preserve">L- 06 L-28 </t>
  </si>
  <si>
    <t xml:space="preserve">CARABAYLLO - PUENTE PIEDRA - VENTANILLA - ANCON - STA ROSA </t>
  </si>
  <si>
    <t>AJC-765</t>
  </si>
  <si>
    <t>STA ANITA EL AGUSTINO  RIMAC</t>
  </si>
  <si>
    <t>DANIEL ATAUJE</t>
  </si>
  <si>
    <t xml:space="preserve">LOS OLIVOS </t>
  </si>
  <si>
    <t>APP-786</t>
  </si>
  <si>
    <t xml:space="preserve">SURCO  , SAN BORJA </t>
  </si>
  <si>
    <t xml:space="preserve">L-15 L-08 L-03 </t>
  </si>
  <si>
    <t>PEDRO CHOQUEHUANCA</t>
  </si>
  <si>
    <t>LIMA - BREÑA</t>
  </si>
  <si>
    <t>CARLOS CACHA</t>
  </si>
  <si>
    <t xml:space="preserve">CHORRILLOS , BARRANCO </t>
  </si>
  <si>
    <t>F7R-937</t>
  </si>
  <si>
    <t>JULVER ATAUJE ROJAS</t>
  </si>
  <si>
    <t>CHACRA DE SMP - PARTE DL CALLAO</t>
  </si>
  <si>
    <t xml:space="preserve">lince , la victoria , jesus maria , magdalena , pueblo libre , san miguel </t>
  </si>
  <si>
    <t>ASN 817</t>
  </si>
  <si>
    <t>F7S 839</t>
  </si>
  <si>
    <t>GERSON PACHECO ( ALTHUS)</t>
  </si>
  <si>
    <t>MIGUEL MASA</t>
  </si>
  <si>
    <t>ZONA 645</t>
  </si>
  <si>
    <t>AKD-700</t>
  </si>
  <si>
    <t>YURI ANDRADE</t>
  </si>
  <si>
    <t>SMP- CALLAO</t>
  </si>
  <si>
    <t xml:space="preserve">NATURA /AVON /ESIKA </t>
  </si>
  <si>
    <t xml:space="preserve">ATE, CHACLACAYO ,LURIGANCHO </t>
  </si>
  <si>
    <t>ANY 710</t>
  </si>
  <si>
    <t xml:space="preserve">SAN BORJA , SURCO </t>
  </si>
  <si>
    <t>BCU 927</t>
  </si>
  <si>
    <t xml:space="preserve">CERCADO DE LIMA , BREÑA , LA VICTORIA , JESUS MARIA </t>
  </si>
  <si>
    <t xml:space="preserve">PACHACAMAC, LA MOLINA , ATE , CIENEGUILLA </t>
  </si>
  <si>
    <t xml:space="preserve">SAN JUAN DE LURIGANCHO </t>
  </si>
  <si>
    <t>LOS OLIVOS- INDEPOENDENCIA - CHACAR DE SAN MARTIN</t>
  </si>
  <si>
    <t xml:space="preserve"> </t>
  </si>
  <si>
    <t>CARLOS MORAN</t>
  </si>
  <si>
    <t>VENTANILLA . ANCON- SANTA ROSA</t>
  </si>
  <si>
    <t>COMAS - CARABAYLLO</t>
  </si>
  <si>
    <t>SAN LUIS -SANTA ANITA - EL AGUSTINO</t>
  </si>
  <si>
    <t>WILCHER ROCA</t>
  </si>
  <si>
    <t xml:space="preserve">VILLA MARIA , SAN JUAN DE MIRAFLORES </t>
  </si>
  <si>
    <t>LURIN - VES - PLAYAS</t>
  </si>
  <si>
    <t>MIRAFLORES - CHORRILLOS - BARRANCO</t>
  </si>
  <si>
    <t>ASM-817</t>
  </si>
  <si>
    <t>C-04 C03 L32  l21 l17</t>
  </si>
  <si>
    <t>L33 L41</t>
  </si>
  <si>
    <t>L11 L105 L01 L14</t>
  </si>
  <si>
    <t xml:space="preserve">ate, chaclacayo , lurigancho </t>
  </si>
  <si>
    <t xml:space="preserve">AVON/NATURA /BELCORP </t>
  </si>
  <si>
    <t xml:space="preserve">LA MOLINA , ATE , CIENEGUILLA , SANTA ANITA </t>
  </si>
  <si>
    <t>callao,centro, barracones</t>
  </si>
  <si>
    <t xml:space="preserve">LINCE, SAN LUIS, REENVIOS  SAN MIGUEL, PUEBLO LIBRE </t>
  </si>
  <si>
    <t xml:space="preserve">SURQUILLO ,MIRAFLORES, SURCO </t>
  </si>
  <si>
    <t xml:space="preserve">REENVIOS , CARABAYLLO , LOS OLIVOS,  SERVCIO ESPECIAL DE BELCORP - RECOJO Y ENTREGA </t>
  </si>
  <si>
    <t>RIMAC, EL AGUSTINO , LA VICTORIA</t>
  </si>
  <si>
    <t xml:space="preserve">NATURA /BELCORP </t>
  </si>
  <si>
    <t xml:space="preserve">SAN JUAN DE MIRAFLORES, CHORILLOS , BARRANCO  </t>
  </si>
  <si>
    <t xml:space="preserve">PLAYAS , VILLA EL SALVADOR , SAN JUAN , VILLA MARIA </t>
  </si>
  <si>
    <t xml:space="preserve">VENTANILLA, COMAS , CARABAYLLO, PUENTE PIEDRA </t>
  </si>
  <si>
    <t xml:space="preserve">SAN MARTIN , INDEPENDENCIA </t>
  </si>
  <si>
    <t xml:space="preserve">LOS OLIVOS , SAN MARTIN </t>
  </si>
  <si>
    <t>F6A-919</t>
  </si>
  <si>
    <t>JOSE SALCEDO</t>
  </si>
  <si>
    <t>ZONA 825</t>
  </si>
  <si>
    <t>AVON</t>
  </si>
  <si>
    <t>YUSEFF YUNIS</t>
  </si>
  <si>
    <t xml:space="preserve">JESUS NINA </t>
  </si>
  <si>
    <t>ZONA 761</t>
  </si>
  <si>
    <t xml:space="preserve">DAMARIS </t>
  </si>
  <si>
    <t>ASM-872</t>
  </si>
  <si>
    <t>ZONA 828</t>
  </si>
  <si>
    <t>AMM-730</t>
  </si>
  <si>
    <t>SMP</t>
  </si>
  <si>
    <t>ate 2 - santa anita . lurigancho</t>
  </si>
  <si>
    <t xml:space="preserve">LA MOLINA - ATE 1 - SURCO - MANCHAY - </t>
  </si>
  <si>
    <t xml:space="preserve">INDEPENDENCIA ,COMAS </t>
  </si>
  <si>
    <t xml:space="preserve">SAN JUAN DE LURIGANCHO , EL AGUSTINO </t>
  </si>
  <si>
    <t>LURIN, VILLA EL SALVADOR , VILLA MARIA , PACHACAMAC</t>
  </si>
  <si>
    <t>LA VICTORIA, SAN BORJA , SURQUILLO ,SAN LUIS , BARRANCO</t>
  </si>
  <si>
    <t>CALLAO , SAN MIGUEL</t>
  </si>
  <si>
    <t xml:space="preserve">CERCADO DE LIMA , RIMAC </t>
  </si>
  <si>
    <t>VENTANILLA, ANCON ,  LOS OLIVOS ,</t>
  </si>
  <si>
    <t xml:space="preserve">PUENTE PIEDRA CARABAYLLO </t>
  </si>
  <si>
    <t xml:space="preserve">MIRAFLORES, MAGDALENA, PUEBLO LIBRE, LINCE . SAN ISIDRO, SAN MIGUEL </t>
  </si>
  <si>
    <t>LLAIR GARATE</t>
  </si>
  <si>
    <t>ZONA  839/ cerros de villa maria</t>
  </si>
  <si>
    <t xml:space="preserve">DAMARIS CARMEN RODRIGUEZ </t>
  </si>
  <si>
    <t>ZONA  839</t>
  </si>
  <si>
    <t xml:space="preserve">CHOSICA - ATE - </t>
  </si>
  <si>
    <t>AXX-837</t>
  </si>
  <si>
    <t>ZONA  828</t>
  </si>
  <si>
    <t>B7S-839</t>
  </si>
  <si>
    <t>MARCO FERNANDEZ</t>
  </si>
  <si>
    <t>ZONA  826</t>
  </si>
  <si>
    <t>BFJ-827</t>
  </si>
  <si>
    <t>NATURA /BELCORP /AVON</t>
  </si>
  <si>
    <t xml:space="preserve">CERCADO , BREÑA </t>
  </si>
  <si>
    <t xml:space="preserve">SAN MARTIN ,COMAS , INDEPENDENCIA </t>
  </si>
  <si>
    <t xml:space="preserve">SAN MARTIN, LOS OLIVOS </t>
  </si>
  <si>
    <t xml:space="preserve">SURQUILLO , MIRAFLORES ,LINCE, JESUS MARIA </t>
  </si>
  <si>
    <t xml:space="preserve">LA MOLINA ,SANTA ANITA </t>
  </si>
  <si>
    <t>JAIME HUANACHIN</t>
  </si>
  <si>
    <t xml:space="preserve">RIMAC , LA VICTORIA ,E AGUSTINO </t>
  </si>
  <si>
    <t xml:space="preserve">PUENTE PIEDRA , CARABAYLLO, VENTANILLA </t>
  </si>
  <si>
    <t xml:space="preserve">SAN LUIS , PUEBLO LIBRE , MAGDADLENA </t>
  </si>
  <si>
    <t xml:space="preserve">VILLA , MARIA , VILLA EL SALVADOR , </t>
  </si>
  <si>
    <t>AHX-928</t>
  </si>
  <si>
    <t>TODO VILLA EL SALVADOR Y JOSE GALVEZ</t>
  </si>
  <si>
    <t>D20-014</t>
  </si>
  <si>
    <t>RIMAC,LA VICTORIA , AGUSTINO</t>
  </si>
  <si>
    <t>PUENTE PIEDRA ,COMAS , CARABAYLLO , INDEPENCIA</t>
  </si>
  <si>
    <t>SAN JUA NDE LURIGANCHO / RIMAC</t>
  </si>
  <si>
    <t xml:space="preserve">SANTIAGO DE SURCO , SAN BORJA </t>
  </si>
  <si>
    <t xml:space="preserve">PACHACAMAC, LURIN , VILLA EL SALVADOR </t>
  </si>
  <si>
    <t xml:space="preserve">SAN MARTIN  DE PORRES </t>
  </si>
  <si>
    <t>MAGDALENA , CALLAO , SAN MIGUEL</t>
  </si>
  <si>
    <t xml:space="preserve">ATE,CHOSICA, CIENEGUILLA </t>
  </si>
  <si>
    <t xml:space="preserve">VILLA MARIA , VILLA EL SALVADOR </t>
  </si>
  <si>
    <t>AVON REBOTES ZONA 839-826</t>
  </si>
  <si>
    <t>SE FACTURARA COMO REPROGRAMACION</t>
  </si>
  <si>
    <t>JESUS MARIA , LINCE ,CERCADO DE LIMA ,BREÑA,</t>
  </si>
  <si>
    <t xml:space="preserve">LA VICTORIA , EL AGUSTINO </t>
  </si>
  <si>
    <t>BHX 807</t>
  </si>
  <si>
    <t xml:space="preserve">SAN JUAN DE MIRAFLORES </t>
  </si>
  <si>
    <t>AVON  825</t>
  </si>
  <si>
    <t>BHX 928</t>
  </si>
  <si>
    <t xml:space="preserve">SAN ISIDRO, CHORRILLOS , BARRANCO ,SURQUILLO , MIRAFLORES </t>
  </si>
  <si>
    <t>ATA 894</t>
  </si>
  <si>
    <t xml:space="preserve">JUAN ZANELLY </t>
  </si>
  <si>
    <t>ZONA 826</t>
  </si>
  <si>
    <t xml:space="preserve">MIGUEL GOMEZ </t>
  </si>
  <si>
    <t>ZONA 839</t>
  </si>
  <si>
    <t>ZONA 568</t>
  </si>
  <si>
    <t>ASM-9872</t>
  </si>
  <si>
    <t>MARCO DELGADO</t>
  </si>
  <si>
    <t>JOSE LUIS FERNANDEZ</t>
  </si>
  <si>
    <t>ROMULO DAVALOS ( CHOSICA )</t>
  </si>
  <si>
    <t>ORDOÑEZ</t>
  </si>
  <si>
    <t>ZONA 566</t>
  </si>
  <si>
    <t>LUIS AMPUERO</t>
  </si>
  <si>
    <t>SMP/ RECOJO DE BELCORP</t>
  </si>
  <si>
    <t xml:space="preserve">AVON/BELCORP </t>
  </si>
  <si>
    <t xml:space="preserve">LOS OLIVOS , INDEPENDENCIA </t>
  </si>
  <si>
    <t xml:space="preserve">COMAS , CARABAYLLO, PUENTE PIEDRA , VENTANILLA </t>
  </si>
  <si>
    <t xml:space="preserve">SAN JUAN DE LURIGANCHO , RIMAC </t>
  </si>
  <si>
    <t xml:space="preserve">SAN BRJA , SAN LUIS , SURCO </t>
  </si>
  <si>
    <t xml:space="preserve">CERCADO, BREÑA , JESUS M ARIA , LA VICTORIA ,LINCE </t>
  </si>
  <si>
    <t>CALLAO</t>
  </si>
  <si>
    <t xml:space="preserve">SAN JUAN  DE LURIGANCHO </t>
  </si>
  <si>
    <t xml:space="preserve">ATE , LA MOLNA </t>
  </si>
  <si>
    <t>CARLOS SANCHEZ  PARINANGO</t>
  </si>
  <si>
    <t>ZONA 751</t>
  </si>
  <si>
    <t>PAOLO QUISPE</t>
  </si>
  <si>
    <t>F3S-878</t>
  </si>
  <si>
    <t>DENNIS ROMERO ROJAS / ALTHUS</t>
  </si>
  <si>
    <t>ZONA 567</t>
  </si>
  <si>
    <t xml:space="preserve">CARLOS QUINTO SANCHEZ </t>
  </si>
  <si>
    <t>ZONA 569</t>
  </si>
  <si>
    <t>0</t>
  </si>
  <si>
    <t>ANGEL GINO ORDOÑEZ</t>
  </si>
  <si>
    <t>ZONA 568 ANTIOQUIA</t>
  </si>
  <si>
    <t>SMP/RECOJOS DE BELCORP</t>
  </si>
  <si>
    <t>AVF-858</t>
  </si>
  <si>
    <t xml:space="preserve">CARABAYLLO ,COMAS </t>
  </si>
  <si>
    <t>NATURA/AVON,BELCORP</t>
  </si>
  <si>
    <t xml:space="preserve">SAN MIGUEL,PUEBLO LIBRE , MAGDALENA , CALLAO </t>
  </si>
  <si>
    <t xml:space="preserve">SAN JUAN DE MIRAFLORES , VILLA MARIA </t>
  </si>
  <si>
    <t xml:space="preserve">SAN BORJA , SAN LUIS, SURCO </t>
  </si>
  <si>
    <t>PUENTE PIEDRA ,VENTANILLA</t>
  </si>
  <si>
    <t xml:space="preserve">CERCADO, BREÑA , JESUS MARIA , LA VICTORIA , LINCE ,  MIRAFLORES , SURQUILLO </t>
  </si>
  <si>
    <t xml:space="preserve">AVON </t>
  </si>
  <si>
    <t>ALFREDO ESPINOZA</t>
  </si>
  <si>
    <t>ZONA 731</t>
  </si>
  <si>
    <t xml:space="preserve">ZONA 731 - MATUTE - LA POLVORA </t>
  </si>
  <si>
    <t>TEODORO LLAULLI</t>
  </si>
  <si>
    <t>ZONA 746</t>
  </si>
  <si>
    <t>ADRIAN LEY</t>
  </si>
  <si>
    <t>CARLOS CARRION</t>
  </si>
  <si>
    <t>ESPEJO LUIS</t>
  </si>
  <si>
    <t xml:space="preserve">SAN MARTIN , LOS OLIVOS </t>
  </si>
  <si>
    <t xml:space="preserve">ANCON ,CARABAYLLO, COMAS , PUENTE PIEDRA ,INDEPENDENCIA </t>
  </si>
  <si>
    <t xml:space="preserve">CALLAO , SAN MIGUEL </t>
  </si>
  <si>
    <t xml:space="preserve">ATE, CHOSICA, HUAROCHIRI </t>
  </si>
  <si>
    <t xml:space="preserve">JESUS MARIA , LINCE ,SAN JUAN DE LURIGANCHO </t>
  </si>
  <si>
    <t>CHORRILLOS ,BARRANCO , SURQUILLO CERCADO , BREÑA , SAN ISIDRO</t>
  </si>
  <si>
    <t>FOU-076</t>
  </si>
  <si>
    <t>RAMON HUAYHUAS</t>
  </si>
  <si>
    <t xml:space="preserve">VILLA EL SALVADOR , VILLA MARIA , SAN JUAN DE MIRAFLORES </t>
  </si>
  <si>
    <t xml:space="preserve">SAN BORJA , SAN LUIS , SURCO , MIRAFLORES </t>
  </si>
  <si>
    <t>ZONA 830</t>
  </si>
  <si>
    <t>ZONA 827</t>
  </si>
  <si>
    <t>L39 L31 CHACRA</t>
  </si>
  <si>
    <t xml:space="preserve">L07 L31 FIORI </t>
  </si>
  <si>
    <t>L31 CONDE VILLA, LA PERU</t>
  </si>
  <si>
    <t xml:space="preserve">L22 L06 L28 C06 L02 </t>
  </si>
  <si>
    <t>SANTA ANITA 2 - ATE 2 . CHOSICA - LURIGANCHO</t>
  </si>
  <si>
    <t>L40 L19 L12 L03 L43</t>
  </si>
  <si>
    <t xml:space="preserve">TODOS LOS CERROS DEL AGUSTINO ,  RIMAC </t>
  </si>
  <si>
    <t xml:space="preserve">PUEBLO LIBRE , SAN MIGUEL , MAGDALENA , CALLAO </t>
  </si>
  <si>
    <t xml:space="preserve">CERCADO, JESUS MARIA , LICE, BREÑA </t>
  </si>
  <si>
    <t>ALFREDO ESPINOZA RAFAEL</t>
  </si>
  <si>
    <t xml:space="preserve">SAN ISIDRO, BARRANCO, SURQUILLO , MIRAFLORES </t>
  </si>
  <si>
    <t xml:space="preserve">SAN JUAN DE MIRAFLORES , CHORILLOS , VILLA MARIA , VILLA EL SALVADOR </t>
  </si>
  <si>
    <t xml:space="preserve">SAN BORJA , SAN LUIS , DURCO </t>
  </si>
  <si>
    <t>ZONA 827 ROJA</t>
  </si>
  <si>
    <t>ZON</t>
  </si>
  <si>
    <t>ZONA 841</t>
  </si>
  <si>
    <t>F7S-878</t>
  </si>
  <si>
    <t>ZONA 842</t>
  </si>
  <si>
    <t>ZONA 842, san isidro , miraflores , chorillos , barranco</t>
  </si>
  <si>
    <t xml:space="preserve">AVON /NATURA/ESIKA </t>
  </si>
  <si>
    <t xml:space="preserve">san luis , ceneguilla , manchay , surco , molina </t>
  </si>
  <si>
    <t>AVON/NATURA/BELCORP</t>
  </si>
  <si>
    <t>LA VICTORIA - CERRO EL PINO - CALLAO ZONA PELIGROSA</t>
  </si>
  <si>
    <t>PUENTE PIEDRA , VENTANILLA, ANCON , CARABAYLLO ,</t>
  </si>
  <si>
    <t xml:space="preserve">SAN M ARTIN DE PORRES </t>
  </si>
  <si>
    <t xml:space="preserve">COMAS , LOS OLIVOS </t>
  </si>
  <si>
    <t>SAN BORJA . SURCO . CHORRILLOS</t>
  </si>
  <si>
    <t xml:space="preserve">SAN BARTOLO , SAN JUAN DE MIRAFLORES , VILLA MARIA </t>
  </si>
  <si>
    <t xml:space="preserve">CALLAO , PUEBLO LIBRE </t>
  </si>
  <si>
    <t xml:space="preserve">SAN JUAN DE LURIGANCHO, RIMAC </t>
  </si>
  <si>
    <t>JUAN CARLOS AMORRETI</t>
  </si>
  <si>
    <t xml:space="preserve">CERCADO DE LIMA , LINCE ,JESUS MARIA </t>
  </si>
  <si>
    <t xml:space="preserve">RIMAC , BREÑA  REENVIOS </t>
  </si>
  <si>
    <t xml:space="preserve">ATE ,SANTA ANITA , CHACLACAYO </t>
  </si>
  <si>
    <t xml:space="preserve">LA MOLINA , ATE, CHOSICA , SANTA ANITA </t>
  </si>
  <si>
    <t xml:space="preserve">PUENTE PIEDRA, CARABAYLLO, CENTANILLA ,ANCON </t>
  </si>
  <si>
    <t xml:space="preserve">SAN JUAN DE LURIGACNCHO, ROMAC, EL AGUSTINO </t>
  </si>
  <si>
    <t xml:space="preserve">SAN M ARTIN ,LOS OLIVOS </t>
  </si>
  <si>
    <t xml:space="preserve">SURCO </t>
  </si>
  <si>
    <t xml:space="preserve">COMAS , INDEPENDENCICA </t>
  </si>
  <si>
    <t xml:space="preserve">VILLA EL SALVADOR , PLAYAS </t>
  </si>
  <si>
    <t>BHW-72</t>
  </si>
  <si>
    <t>RICARDO RABANAL</t>
  </si>
  <si>
    <t xml:space="preserve">CHORRILLOS ,VILLA MARIA , SAN JUAN </t>
  </si>
  <si>
    <t xml:space="preserve">CALLAO, SAN MIGUEL </t>
  </si>
  <si>
    <t xml:space="preserve">CERCADO, BREÑA </t>
  </si>
  <si>
    <t xml:space="preserve">MAGDALDENA , PUEBLO LINRE </t>
  </si>
  <si>
    <t>MIRAFLORES</t>
  </si>
  <si>
    <t>LINCE- JESUS MARIA</t>
  </si>
  <si>
    <t>ZONA 841 Y ZONA 842</t>
  </si>
  <si>
    <t>ZONA 749</t>
  </si>
  <si>
    <t>ALEXANDER ZEVALLOS</t>
  </si>
  <si>
    <t>LEONARD RONCAL</t>
  </si>
  <si>
    <t>EDGARD RONCAL</t>
  </si>
  <si>
    <t>LUIS CHAVEZ</t>
  </si>
  <si>
    <t>ZONA 749 Y ZONA 748</t>
  </si>
  <si>
    <t>ZONA 748</t>
  </si>
  <si>
    <t xml:space="preserve">SAN JUAN DE LURIGANCHO,EL AGUTINO , EL RIMAC </t>
  </si>
  <si>
    <t xml:space="preserve">ANCON , CARABAYLLO , PUENTE PIUEDRA, VENTANILLA </t>
  </si>
  <si>
    <t xml:space="preserve">ATE, LA MOLINA , SAN LUIS </t>
  </si>
  <si>
    <t xml:space="preserve">ATE, SANTA ANITA , CHACLACAYO, CHOSICA </t>
  </si>
  <si>
    <t xml:space="preserve">VILLA MARIA , VILLA EL SALVADOR , PLAYAS </t>
  </si>
  <si>
    <t xml:space="preserve">CERCADO DE LIMA , BREÑA </t>
  </si>
  <si>
    <t xml:space="preserve">JESUS MARIA , MAGDALENA, PUEBLO LINCE , SAN MIGUEL </t>
  </si>
  <si>
    <t>ZONA 747 YZONA 748</t>
  </si>
  <si>
    <t>ATE, SANTA ANITA , CHACLACAYO , LURIGANCHO</t>
  </si>
  <si>
    <t xml:space="preserve">SAN MARTIN DE PORRES </t>
  </si>
  <si>
    <t xml:space="preserve">LA MOLINA,ATE,  CIENEGUILLA </t>
  </si>
  <si>
    <t xml:space="preserve">COMAS , INDEPENDENCIA </t>
  </si>
  <si>
    <t xml:space="preserve">SAN MIGUEL , PUEBLO LIBRE , BREÑA </t>
  </si>
  <si>
    <t xml:space="preserve">CARABAYLLO , VENTANILLA ,PUENTE PIEDRA </t>
  </si>
  <si>
    <t xml:space="preserve">VILLA EL SALVADOR , VILLA MARIA , LURIN , SAN JUAN DE MIRAFLORES </t>
  </si>
  <si>
    <t xml:space="preserve">BARRANCO, CHORRILLOS , SAN JUAN DE MIRAFORES </t>
  </si>
  <si>
    <t>LUIS DAVILA</t>
  </si>
  <si>
    <t xml:space="preserve">RIMAC , EL AGUSTINO , SAN JUAN DE LURIGANCHO </t>
  </si>
  <si>
    <t xml:space="preserve">SURCO , SAN LUIS </t>
  </si>
  <si>
    <t>APE-836</t>
  </si>
  <si>
    <t xml:space="preserve">BERNABE LEON VALDEON </t>
  </si>
  <si>
    <t>F7S-937</t>
  </si>
  <si>
    <t xml:space="preserve">ZONA 747 </t>
  </si>
  <si>
    <t>Alfredo espinoza  Rafael</t>
  </si>
  <si>
    <t>callao,L17, L32, L21</t>
  </si>
  <si>
    <t xml:space="preserve">CHORRILLOS , VILLA MARIA , VILLA EL SALVADOR , LURIN ,PUNTA HERMOSA </t>
  </si>
  <si>
    <t xml:space="preserve">ATE , LA MOLINA , SANTA ANITA </t>
  </si>
  <si>
    <t xml:space="preserve">ANCON ,CARABAYLLO, PUENTE PIEDRA , COMAS , VENTANILLA </t>
  </si>
  <si>
    <t xml:space="preserve">CERCADO , LA VICTORIA , LINCE , JESUS MARIA ,BREÑA , JESUS MARIA </t>
  </si>
  <si>
    <t xml:space="preserve">se fue el  internet a la hora que se le estaba asignado a al sr briceño </t>
  </si>
  <si>
    <t xml:space="preserve">EL AGUSTINO , SJL </t>
  </si>
  <si>
    <t>REPROGRAMACION  ZONA 747 (CERROS)</t>
  </si>
  <si>
    <t xml:space="preserve">L18  L27 L34 </t>
  </si>
  <si>
    <t>L33 L41 L30</t>
  </si>
  <si>
    <t xml:space="preserve">ZONA 660 </t>
  </si>
  <si>
    <t>MIRAFLORES -SAN ISIDRO . LINCE . LA VICTORIA . SURQUILLO</t>
  </si>
  <si>
    <t>SANTIAGO DE SURCO, SURQUILLO, SAN BORJA</t>
  </si>
  <si>
    <t xml:space="preserve">NATURA /BELCORP /AVON </t>
  </si>
  <si>
    <t xml:space="preserve">CALLAO , SAN MIGUEL,PUEBLO LIBRE , MAGDALENA </t>
  </si>
  <si>
    <t>VMT, LURIN, PACHACAMAC, PLAYAS</t>
  </si>
  <si>
    <t>SMP, LOS OLIVOS, INDEPENDENCIA</t>
  </si>
  <si>
    <t>ATE, SANTA ANITA, LURIGANCHO</t>
  </si>
  <si>
    <t>LOS OLIVOS, COMAS, CARABAYLLO</t>
  </si>
  <si>
    <t>CERCADO DE LIMA, LINCE, BREÑA</t>
  </si>
  <si>
    <t>SJL NATURA ESIKA AVON REBOTES</t>
  </si>
  <si>
    <t xml:space="preserve">NATURA /AVON </t>
  </si>
  <si>
    <t>PUENTE PIEDRA, VENTANILLA, ANCON</t>
  </si>
  <si>
    <t>ZONA ROJA</t>
  </si>
  <si>
    <t>PISTAS EN CONTRUCCION , ZONA ROJA</t>
  </si>
  <si>
    <t xml:space="preserve">SAN BORJA , SURCO ,SAN LUIS </t>
  </si>
  <si>
    <t>SAN MARTIN, LOS OLIVOS</t>
  </si>
  <si>
    <t xml:space="preserve">VENTANILLA ,COMAS ANCON , PUENTE PIEDRA </t>
  </si>
  <si>
    <t>chorrillos , baranco ,villa el salvador</t>
  </si>
  <si>
    <t xml:space="preserve">miraflores, san juan de miraflores , villa maria </t>
  </si>
  <si>
    <t xml:space="preserve">puente piedra </t>
  </si>
  <si>
    <t>ate , la molina ,santa anita ,chaclacayo</t>
  </si>
  <si>
    <t xml:space="preserve">surquillo .cecado. miraflores , breña , lince </t>
  </si>
  <si>
    <t xml:space="preserve">VILLA EL SALVADOR, VILLA MARIA , LURIN , PACHACAMAC </t>
  </si>
  <si>
    <t xml:space="preserve">EL AGUSTINO , SAN JUAN DE LURIGANCHO , RIMAC </t>
  </si>
  <si>
    <t xml:space="preserve">ANCON ,CARABAYLLO , VENTANILLA , PUENTE PIEDRA </t>
  </si>
  <si>
    <t>BHX-918</t>
  </si>
  <si>
    <t xml:space="preserve">ATE , SANTA ANITA , LA MOLINA </t>
  </si>
  <si>
    <t xml:space="preserve">SURCO ,SAN BORJA ,SAN LUIS </t>
  </si>
  <si>
    <t xml:space="preserve">BARRANCO, CHORRILLOS , SAN ISIDRO , MIRAFLORES </t>
  </si>
  <si>
    <t>BCU-917</t>
  </si>
  <si>
    <t xml:space="preserve">CERCADO , BREÑA , LINCE , JESUS MARIA , LA VICTORIA </t>
  </si>
  <si>
    <t xml:space="preserve">ENTREGA DE CAJAS DE REVISTAS BELCORP  PARA DISTRIBUCION </t>
  </si>
  <si>
    <t xml:space="preserve">RECOJO DE PRODUCTOS BELCORP </t>
  </si>
  <si>
    <t>BHX-811</t>
  </si>
  <si>
    <t xml:space="preserve">san luis , san borja ,  surco </t>
  </si>
  <si>
    <t xml:space="preserve">villa maria, villa el salvador, lurin, playas </t>
  </si>
  <si>
    <t xml:space="preserve">ate, la molina , santa anita </t>
  </si>
  <si>
    <t>puerto nuevo - sarita colonia callao centro</t>
  </si>
  <si>
    <t xml:space="preserve">el agustino, rimac, san juan de lurigancho </t>
  </si>
  <si>
    <t xml:space="preserve">pueblo libre, magdalena , lince , jesus maria </t>
  </si>
  <si>
    <t xml:space="preserve">miraflores, chorrillos , barranco, san isidro </t>
  </si>
  <si>
    <t>cercado, la victoria, breña</t>
  </si>
  <si>
    <t xml:space="preserve">ventanilla ,comas , carabayllo,  independencia </t>
  </si>
  <si>
    <t xml:space="preserve">san martin , los olivos </t>
  </si>
  <si>
    <t xml:space="preserve">ENTREGA DE  HIPERSALE , RECOJO DE NATURA , RECOJO DE HIPERSALE </t>
  </si>
  <si>
    <t xml:space="preserve">LUIS ALEJANDRO ZARATE </t>
  </si>
  <si>
    <t xml:space="preserve">la molina, ate, santa ainta , lurigancho, chosica </t>
  </si>
  <si>
    <t xml:space="preserve">san miguel ,magdalena, pueblo libre , callao </t>
  </si>
  <si>
    <t xml:space="preserve">cercado de lima , breña, la victoria , lince ,jesus maria </t>
  </si>
  <si>
    <t xml:space="preserve">rimac, el agustino , san juan de lurigancho </t>
  </si>
  <si>
    <t xml:space="preserve">carabayllo, comas , ventanilla, puente piedra </t>
  </si>
  <si>
    <t>san luis, san borja, miraflores</t>
  </si>
  <si>
    <t>AVON-CHORRILLOS Y SURQUILLO</t>
  </si>
  <si>
    <t xml:space="preserve">villa el salvador, san juan , surco </t>
  </si>
  <si>
    <t xml:space="preserve">santa anita , ate, la molina , lurigancho </t>
  </si>
  <si>
    <t xml:space="preserve">callao, lima , breña </t>
  </si>
  <si>
    <t xml:space="preserve">carabayllo ,ventanilla ,ancon </t>
  </si>
  <si>
    <t xml:space="preserve">la victoria, san borja , miraflores , san isidro , magdalena , pueblo libre, san miguel </t>
  </si>
  <si>
    <t>JOSE FERNANDEZ</t>
  </si>
  <si>
    <t xml:space="preserve">ZONA 839 cerro gosen , america  y villa el salvador </t>
  </si>
  <si>
    <t xml:space="preserve">ZONA 566 - cerro de santa clara </t>
  </si>
  <si>
    <t xml:space="preserve">ventanilla , comas , puente piedra, carabayllo </t>
  </si>
  <si>
    <t xml:space="preserve">san martin de porres </t>
  </si>
  <si>
    <t xml:space="preserve">independencia , san martin , los olivos </t>
  </si>
  <si>
    <t>rimac , el agustino , san juan de lurigancho</t>
  </si>
  <si>
    <t xml:space="preserve">la molina ,cieneguilla , santa anita , ate </t>
  </si>
  <si>
    <t xml:space="preserve">villa el salvador, san juan de miraflores , lurin, playas </t>
  </si>
  <si>
    <t xml:space="preserve">surquillo , miraflores , san isidro </t>
  </si>
  <si>
    <t xml:space="preserve">surco , chorrillos ,barranco </t>
  </si>
  <si>
    <t xml:space="preserve">san miguel,  magdalena, pueblo libre, callao , lima , cercado , san borja , breña , </t>
  </si>
  <si>
    <t>P</t>
  </si>
  <si>
    <t>APP-772</t>
  </si>
  <si>
    <t>ZONA 567 zona peligrosas</t>
  </si>
  <si>
    <t>AVON/BELCORP</t>
  </si>
  <si>
    <t xml:space="preserve">COMAS ,CARABAYLLO,puente piedra , ancon , ventanilla  </t>
  </si>
  <si>
    <t xml:space="preserve">la molina , surco </t>
  </si>
  <si>
    <t>cercado de lima avon</t>
  </si>
  <si>
    <t xml:space="preserve">callao, san miguel , magdalena, pueblo libre </t>
  </si>
  <si>
    <t xml:space="preserve">SAN  BORJA ,SAN ISIDRO , SURQUILLO , LA VICTORIA , JESUS MARIA, LINCE , SAN LUIS </t>
  </si>
  <si>
    <t>SJL.RIMAC</t>
  </si>
  <si>
    <t>NATURA /AVON</t>
  </si>
  <si>
    <t>ATE SALAMANCA 27 DE ABRIEL MAYORAZGO</t>
  </si>
  <si>
    <t>VILLA EL SALVADOR- VMT- SJM</t>
  </si>
  <si>
    <t>ATE-  CERES- VIRGEN DEL CARMEN</t>
  </si>
  <si>
    <t>41.34 (RUTA DOMINGO)</t>
  </si>
  <si>
    <t>AGUSTINO 7 DE OCTUBRE SAN PEDRO</t>
  </si>
  <si>
    <t xml:space="preserve">SANTA ANITA </t>
  </si>
  <si>
    <t>ZONA  746</t>
  </si>
  <si>
    <t>ZONA  751</t>
  </si>
  <si>
    <t>ZONA  751 Y ZONA  731 zona peligrosa</t>
  </si>
  <si>
    <t>ZONA   567 ZONA PELIGROSA CERROS DEL AGUSTINO TODO EL DISTRITO</t>
  </si>
  <si>
    <t>ZONA  568 ANTIOQUIA</t>
  </si>
  <si>
    <t xml:space="preserve">ZONA 569 SANTA ANITA , ATE </t>
  </si>
  <si>
    <t>ZONA  731</t>
  </si>
  <si>
    <t>L22 L06 L07 L39  C06</t>
  </si>
  <si>
    <t xml:space="preserve">villa maria , san juan de miraflores </t>
  </si>
  <si>
    <t>LINCE, SANTA BEATRIZ, SAN JUAN DE LURIGANCHO</t>
  </si>
  <si>
    <t>villa el salvador , lurin ,pachacamac, playa</t>
  </si>
  <si>
    <t xml:space="preserve">SAN MARTIN ,LOS OLIVOS  REPROGRAMACIONES </t>
  </si>
  <si>
    <t xml:space="preserve">san miguel, magdalena , pueblo libre , san luis , san borja , surco </t>
  </si>
  <si>
    <t xml:space="preserve">CALLAO , VENTANILLA , COMAS </t>
  </si>
  <si>
    <t xml:space="preserve">BARRANCO, SAN BORJA, SURCO </t>
  </si>
  <si>
    <t xml:space="preserve">LIMA  CERCADO, BREÑA </t>
  </si>
  <si>
    <t>ATE, LURIGANCHO CHOSICA , CHACLACAYO</t>
  </si>
  <si>
    <t>SAN LUIS , LA VICTORIA , MAGDALENA, PUEBLO LIBRE ,</t>
  </si>
  <si>
    <t xml:space="preserve">SAN JUAN , VILLA MARIA, VILLA EL SALVADOR </t>
  </si>
  <si>
    <t xml:space="preserve">CHORRILLOS , MIRAFLORES, SURQUILLO </t>
  </si>
  <si>
    <t xml:space="preserve">SAN MARTIN REPROGRAMACIONES , RECOJOS </t>
  </si>
  <si>
    <t xml:space="preserve">LINCE, JESUS MARIA ,  SAN MIGUEL , SAN ISIDRO, SURQUILLO </t>
  </si>
  <si>
    <t>OPERATIVO</t>
  </si>
  <si>
    <t>B2P855</t>
  </si>
  <si>
    <t>MARTIN CASTRO</t>
  </si>
  <si>
    <t>CALLAO-PUEBLO LIBRE - SAN MIGUEL</t>
  </si>
  <si>
    <t>ANP877</t>
  </si>
  <si>
    <t>SJM-VMT</t>
  </si>
  <si>
    <t>ATA894</t>
  </si>
  <si>
    <t>BREÑA -LINCE-CERCADO</t>
  </si>
  <si>
    <t>BJF827</t>
  </si>
  <si>
    <t>LA MOLINA- SANTA ANITA -ATE</t>
  </si>
  <si>
    <t>C5D741</t>
  </si>
  <si>
    <t>SURCO - CHORRILLOS</t>
  </si>
  <si>
    <t>AFV858</t>
  </si>
  <si>
    <t>JAVIER ACOSTA</t>
  </si>
  <si>
    <t>SAN BORJA . SAN LUIS . SAN ISIDRO</t>
  </si>
  <si>
    <t>F7S839</t>
  </si>
  <si>
    <t>SJL. RIMAC . EL AGUSTINO</t>
  </si>
  <si>
    <t>ANU709</t>
  </si>
  <si>
    <t>SMP- ILOS OLIVOS</t>
  </si>
  <si>
    <t>API772</t>
  </si>
  <si>
    <t xml:space="preserve">COMAS -PUENTE PIEDRA </t>
  </si>
  <si>
    <t>BHX807</t>
  </si>
  <si>
    <t>F7R939</t>
  </si>
  <si>
    <t>ASN817</t>
  </si>
  <si>
    <t>APE836</t>
  </si>
  <si>
    <t>F6A919</t>
  </si>
  <si>
    <t>AXX793</t>
  </si>
  <si>
    <t>ASM870</t>
  </si>
  <si>
    <t>AKC911</t>
  </si>
  <si>
    <t>JULIO COTRINA ALTUS</t>
  </si>
  <si>
    <t>BHW722</t>
  </si>
  <si>
    <t>ANY710</t>
  </si>
  <si>
    <t>BHW919</t>
  </si>
  <si>
    <t>F3Y765</t>
  </si>
  <si>
    <t>ZONA 752</t>
  </si>
  <si>
    <t>BHW918</t>
  </si>
  <si>
    <t xml:space="preserve">SAN MANTIN DE PORRES </t>
  </si>
  <si>
    <t>BHX928</t>
  </si>
  <si>
    <t xml:space="preserve">LINCE JESUS MARIA CERCADO DE LIMA BREÑA MIRAFLORES PUEBLO LIBRE </t>
  </si>
  <si>
    <t>JOSE LUIS REGALADO</t>
  </si>
  <si>
    <t xml:space="preserve">VMT VES CHORRILLOS PLAYAS </t>
  </si>
  <si>
    <t>F5K873</t>
  </si>
  <si>
    <t>SURCO SAN ISIDRO SURQUILLO SAN LUIS</t>
  </si>
  <si>
    <t xml:space="preserve">MAGDALENA , SAN MIGUEL, PUEBLO LIBRE </t>
  </si>
  <si>
    <t>AJC765</t>
  </si>
  <si>
    <t>SAN LUIS RIMAC SJL EL AGUSTINO INDEPENDENCIA</t>
  </si>
  <si>
    <t>SMP 1</t>
  </si>
  <si>
    <t xml:space="preserve">EL AGUSTINO SJL </t>
  </si>
  <si>
    <t xml:space="preserve">SJM CHORRILLOS </t>
  </si>
  <si>
    <t xml:space="preserve">SAN LUIS  SAN BORJA </t>
  </si>
  <si>
    <t>F7R935</t>
  </si>
  <si>
    <t xml:space="preserve">SMP 2 </t>
  </si>
  <si>
    <t xml:space="preserve">PUEBLO LIBRE MAGDALERNA SAN MIGUEL </t>
  </si>
  <si>
    <t>STA ANITA ATE CHACLACAYO LURIGANHCO</t>
  </si>
  <si>
    <t xml:space="preserve">COMAS INDEPENDENCIA </t>
  </si>
  <si>
    <t xml:space="preserve">CERCADO DE LIMA  RIMAC </t>
  </si>
  <si>
    <t xml:space="preserve">ATE 1  LA MOLINA  PACHACAMAC CIENEGUILLA </t>
  </si>
  <si>
    <t>API722</t>
  </si>
  <si>
    <t xml:space="preserve">CARABAYLLO PTE PIEDRA  ANCON VENTANILLA </t>
  </si>
  <si>
    <t xml:space="preserve">SURCO SURQUILLO </t>
  </si>
  <si>
    <t xml:space="preserve">ATE HUAYCAN </t>
  </si>
  <si>
    <t xml:space="preserve">LINCE JESUS MARIA LA VICTORIA BREÑA </t>
  </si>
  <si>
    <t>JAIME NUÑEZ</t>
  </si>
  <si>
    <t>MIRAFLORES SAN ISIDRO BARRANCO</t>
  </si>
  <si>
    <t>VMT VES LURIN PLAYAS</t>
  </si>
  <si>
    <t xml:space="preserve">SURCO LOS OLIVOS ( VALIJAS )  </t>
  </si>
  <si>
    <t xml:space="preserve">LOS OLIVOS , COMAS, INDEPENDENCIA  </t>
  </si>
  <si>
    <t xml:space="preserve">ATE, SANTA ANITA ,CHACLACAYO </t>
  </si>
  <si>
    <t xml:space="preserve">LA MOLINA , MANCHAY, SAN BORJA </t>
  </si>
  <si>
    <t xml:space="preserve">CALLAO , MAGDALENA , PUEBLO LIBRE , SAN MIGUEL </t>
  </si>
  <si>
    <t xml:space="preserve">CARABAYLLO , VENTANILLA , PUENTE PIEDRA </t>
  </si>
  <si>
    <t>CERCADO, BREÑA, LINCE , LA VICTORIA ,</t>
  </si>
  <si>
    <t xml:space="preserve">MIRAFLORES SURQUILLO , SAN ISIDRO , BARRANCO </t>
  </si>
  <si>
    <t xml:space="preserve">CHORRILLOS , VILLA MARIA , VILLA EL SALVADOR ,LURIN ,SAN JUAN DE MIRAFLORES </t>
  </si>
  <si>
    <t>BJF- 827</t>
  </si>
  <si>
    <t>AKC-911</t>
  </si>
  <si>
    <t>BWH-722</t>
  </si>
  <si>
    <t>ARQ-926</t>
  </si>
  <si>
    <t>CAP-722</t>
  </si>
  <si>
    <t>ASD -832</t>
  </si>
  <si>
    <t>APE.836</t>
  </si>
  <si>
    <t>AUG-793</t>
  </si>
  <si>
    <t>C5D- 741</t>
  </si>
  <si>
    <t>F75-839</t>
  </si>
  <si>
    <t>BHW-915</t>
  </si>
  <si>
    <t xml:space="preserve">SURQUILLO ,MIRAFLORES , BARRANCO, SAN BORJA </t>
  </si>
  <si>
    <t xml:space="preserve">CERCADO, MIRAFLORES, SAN ISIDRO , SAN MIGUEL , PUEBLO LIBRE , MAGDALENA </t>
  </si>
  <si>
    <t>RIMAC, EL AGUSTINO , SAN JUAN DE LURIGANCHO</t>
  </si>
  <si>
    <t xml:space="preserve">LOS OLIVOS, PUENTE PIEDRA ,COMAS ANCON </t>
  </si>
  <si>
    <t xml:space="preserve">SAN MARTIN . INDEPENDENCIA </t>
  </si>
  <si>
    <t xml:space="preserve">VILLA MARIA , PACHACAMAC, LURIN </t>
  </si>
  <si>
    <t xml:space="preserve">SAN JUAN DE MIRAFLORES ,VILLA MARIA </t>
  </si>
  <si>
    <t xml:space="preserve">ATE, SANTA ANITA , LA MOLINA </t>
  </si>
  <si>
    <t xml:space="preserve">VILLA EL SALVADOR ,CHORRILLOS </t>
  </si>
  <si>
    <t>BFB-827</t>
  </si>
  <si>
    <t>ROMULO ALIAGA</t>
  </si>
  <si>
    <t xml:space="preserve">SAN JUAN DE LURIGANCHO, RIMAC , EL AGUSTINO </t>
  </si>
  <si>
    <t xml:space="preserve">CERCADO, LINCE, JESUS M ARIA , BREÑA, LA VICTORIA </t>
  </si>
  <si>
    <t xml:space="preserve">LA MOLINA , ATE, PACHACAMAC </t>
  </si>
  <si>
    <t xml:space="preserve">SURQUILLO, SAN  ISIDRO , MAGDALENA  , SAN BORJA </t>
  </si>
  <si>
    <t xml:space="preserve">COMAS, CARABAYLLO, PUENTE PIEDRA,VENTANILLA </t>
  </si>
  <si>
    <t xml:space="preserve">VILLA MARIA , VILA EL SALVADOR , SAN JUAN DE MIRAFLORES , LURIN </t>
  </si>
  <si>
    <t xml:space="preserve">MIRAFLORES , CHORRILLOS , BARRANCO </t>
  </si>
  <si>
    <t>SURQUILLO SAN ISIDRO MIRAFLORES</t>
  </si>
  <si>
    <t>PERCY RONALD MONTAÑO</t>
  </si>
  <si>
    <t xml:space="preserve">SAN JUAN DE LURIGANCHO, RIMAC, EL AGUSTINO </t>
  </si>
  <si>
    <t xml:space="preserve">VENTANILLA , INDEPENDENCIA ,PUENTE PIEDRA </t>
  </si>
  <si>
    <t>L07 L06 L28</t>
  </si>
  <si>
    <t>L21  L11 L14 L13</t>
  </si>
  <si>
    <t>L01  L05 L30</t>
  </si>
  <si>
    <t>LUIS ALBERTO UBAQUI</t>
  </si>
  <si>
    <t>LAMOLINA</t>
  </si>
  <si>
    <t>C4P-722</t>
  </si>
  <si>
    <t xml:space="preserve">ZONA 567 CERROS </t>
  </si>
  <si>
    <t>ZONA 567 Y 569</t>
  </si>
  <si>
    <t xml:space="preserve">LOS OLIVOS,  INDEPENDENCIA </t>
  </si>
  <si>
    <t>CARABAYLLO, VENTANILLA ,ANCON,</t>
  </si>
  <si>
    <t>SAN JUAN DE LURIGANCHO, EL AGUSTINO</t>
  </si>
  <si>
    <t xml:space="preserve">PUEBLO LIBRE , MAGDALENA , SAN MIGUEL, LINCE </t>
  </si>
  <si>
    <t xml:space="preserve">VILLA MARIA , VILLA EL SALVADOR , PACHACAMAC. LURIN </t>
  </si>
  <si>
    <t xml:space="preserve">SURQUILLO, MIRAFLORES </t>
  </si>
  <si>
    <t xml:space="preserve">LA VICTORIA , CERCADO, BREÑA </t>
  </si>
  <si>
    <t xml:space="preserve">CHORRILLOS , SAN JUAN DE MIRAFLORES </t>
  </si>
  <si>
    <t>ZONA  567</t>
  </si>
  <si>
    <t xml:space="preserve">ATE , CHACLACAYO , LURIGANCHO </t>
  </si>
  <si>
    <t xml:space="preserve">REPARTO DE 291 NATURA ,  REPARTO DE AVON GERENTA DE ATE </t>
  </si>
  <si>
    <t xml:space="preserve">ANTIOQUIA , HUAROCHIRI, MANCHAY </t>
  </si>
  <si>
    <t>DESTAJO</t>
  </si>
  <si>
    <t>PADILLA ESPINOZA</t>
  </si>
  <si>
    <t>MARIA SILUPU</t>
  </si>
  <si>
    <t>COMAS , CARABAYLLO</t>
  </si>
  <si>
    <t>surco</t>
  </si>
  <si>
    <t xml:space="preserve">LA MOLINA </t>
  </si>
  <si>
    <t xml:space="preserve">INDEPENDENCIA LOS OLIVOS </t>
  </si>
  <si>
    <t xml:space="preserve">SAN JUAN DE LURIGANCHO , </t>
  </si>
  <si>
    <t xml:space="preserve">CHORRILLOS </t>
  </si>
  <si>
    <t>JORDAN MONTAÑO</t>
  </si>
  <si>
    <t xml:space="preserve">PUEBLO LIBRE , JESUS MARIA , LA VICTORIA , LIMA </t>
  </si>
  <si>
    <t xml:space="preserve">ATE1 , EL AGUSTINO </t>
  </si>
  <si>
    <t xml:space="preserve">COMAS , CARABAYLLO </t>
  </si>
  <si>
    <t xml:space="preserve">MIRAFLORES , SURQUILLO </t>
  </si>
  <si>
    <t xml:space="preserve">SAN LUS , SAN BORJA , MAGDALENA </t>
  </si>
  <si>
    <t xml:space="preserve">ATE , LURIGANCHO </t>
  </si>
  <si>
    <t xml:space="preserve">SAN ISIDRO SURQUILLO MIRAFLORES </t>
  </si>
  <si>
    <t>SURCO - LURIN  ( VALIJA )</t>
  </si>
  <si>
    <t>CALLAO SAN MIGUEL</t>
  </si>
  <si>
    <t>ATE1 LA MOLINA STA ANITA  PACHACAMAC CIENEGUILLA</t>
  </si>
  <si>
    <t xml:space="preserve">LURIGANCHO CHACLACAYO ATE 2 </t>
  </si>
  <si>
    <t>SJL</t>
  </si>
  <si>
    <t xml:space="preserve">EL AGUSTINO </t>
  </si>
  <si>
    <t xml:space="preserve">CHORRILLOS , LURIN, SAN JUA NDE MIRAFLORES , VILLA MARIA ,VILLA EL SALVADOR </t>
  </si>
  <si>
    <t xml:space="preserve">LOS OLIVOS ,  SAN MARTIN </t>
  </si>
  <si>
    <t xml:space="preserve">SAN BORJA , SAN LUIS, LA VICTORIA </t>
  </si>
  <si>
    <t xml:space="preserve">ANCON ,PUENTE PIEDRA, VENTANILLA , CARABAYLLO </t>
  </si>
  <si>
    <t>SURCO Y ENTREGA DE VALIJA</t>
  </si>
  <si>
    <t xml:space="preserve">ANCON , PUENTE PIEDRA,  CARABAYLLO ,VENTANILLA </t>
  </si>
  <si>
    <t xml:space="preserve">COMAS </t>
  </si>
  <si>
    <t xml:space="preserve">ATE 1 LA MOLINA PACHACAMAC </t>
  </si>
  <si>
    <t xml:space="preserve">INDEPENDENCIA , LOS  OLIVOS </t>
  </si>
  <si>
    <t>ATE 2 LURIGANCHO CHACLACAAYO</t>
  </si>
  <si>
    <t>SJL EL RIMAC</t>
  </si>
  <si>
    <t xml:space="preserve">CERCADO DE LIMA </t>
  </si>
  <si>
    <t>EL AGUSTINO LA VICTORIA</t>
  </si>
  <si>
    <t xml:space="preserve">CHORRILLOS ,BARRANCO , MIRAFLORES </t>
  </si>
  <si>
    <t xml:space="preserve">SANTIAGO DE SURCO </t>
  </si>
  <si>
    <t xml:space="preserve">SAN MIGUEL ,MAGADALENA, PUEBLO LIBRE </t>
  </si>
  <si>
    <t xml:space="preserve">VILLA MARIA , VILLA EL SALVADOR, PLAYAS </t>
  </si>
  <si>
    <t xml:space="preserve">LINCE , JESUS M ARIA , BREÑA </t>
  </si>
  <si>
    <t xml:space="preserve">SURQUILLO, SAN BORJA, SAN LUIS , SAN ISIDRO </t>
  </si>
  <si>
    <t>U</t>
  </si>
  <si>
    <t>CALLAO-SAN MIGUEL</t>
  </si>
  <si>
    <t>ANZ-841</t>
  </si>
  <si>
    <t xml:space="preserve">ATE, LA MOLINA </t>
  </si>
  <si>
    <t xml:space="preserve">98 PAQUETES UN SOLO PUNTO 5TO PISO ,VALIJAS  COMAS - MIRAFLORES , </t>
  </si>
  <si>
    <t>LA MOLINA( MOTORIZADO)</t>
  </si>
  <si>
    <t xml:space="preserve">SAN LUIS , SAN BORJA , SURCO </t>
  </si>
  <si>
    <t xml:space="preserve">RIMAC, EL AGUSTINO , SAN JUAN DE LURIGANCHO </t>
  </si>
  <si>
    <t xml:space="preserve">SAN ISIDRO , MIRAFLORES ,SURQUILLO , BARRANCO </t>
  </si>
  <si>
    <t xml:space="preserve">MAGDALENA , PUEBLO LIBRE, LA VICTORIA </t>
  </si>
  <si>
    <t>ATE , LURIGANCHO</t>
  </si>
  <si>
    <t xml:space="preserve">VENTANILLA, PUENTE PIEDRA </t>
  </si>
  <si>
    <t xml:space="preserve">chorrillos , san juan de miraflores ,villa el salvador , villa maria </t>
  </si>
  <si>
    <t>barrios altos . manzanilla renovacio . matutet</t>
  </si>
  <si>
    <t>SANTOS (MORAN)</t>
  </si>
  <si>
    <t>ZONA 630 -VENTANILLA</t>
  </si>
  <si>
    <t>VAJILAS</t>
  </si>
  <si>
    <t xml:space="preserve">CHORRILLOS , SAN JUAN </t>
  </si>
  <si>
    <t>EL AGUSTINO, LA VICTORIA, RIMAC</t>
  </si>
  <si>
    <t xml:space="preserve">VILLA EL SALVADOR, VILLA MARIA </t>
  </si>
  <si>
    <t xml:space="preserve">CARABAYLLO, COMAS, PUENTE PIEDRA , ANCON </t>
  </si>
  <si>
    <t>ATE, CHACLACAYO, LURIGANCHO</t>
  </si>
  <si>
    <t>MAGDALENA , SAN MIGUEL , PUEBLO LIBRE</t>
  </si>
  <si>
    <t xml:space="preserve">SAN ISIDRO , MIRAFLORES , SURQUILLO  </t>
  </si>
  <si>
    <t>BHD-919</t>
  </si>
  <si>
    <t>ALEXIS VALDIVIA</t>
  </si>
  <si>
    <t xml:space="preserve">VELASQUEZ </t>
  </si>
  <si>
    <t>ZONA 760 Y 747 ( REBOTES)</t>
  </si>
  <si>
    <t xml:space="preserve">MAGDALENA ,PUEBLO LIBRE, SAN MIGUEL , CALLAO </t>
  </si>
  <si>
    <t xml:space="preserve">ATE ,CHOSICA ,CHACLACAYO , SANTA ANITA </t>
  </si>
  <si>
    <t xml:space="preserve">ZONA 752 </t>
  </si>
  <si>
    <t>ZONA 760 ( REBOTES )</t>
  </si>
  <si>
    <t>CARLOS SANCHEZ CORNEJO</t>
  </si>
  <si>
    <t xml:space="preserve">BREÑA. LINCE, CERCADO , LA VICTORIA </t>
  </si>
  <si>
    <t xml:space="preserve">MIRAFLORES , SAN ISIDRO </t>
  </si>
  <si>
    <t>SAN MARTIN AVON  ZONA 751</t>
  </si>
  <si>
    <t xml:space="preserve">VILLA MARIA , VILLA EL SALVADOR , LURIN , PLAYA </t>
  </si>
  <si>
    <t xml:space="preserve">MIRAFLORES, JESUS MARIA , SAN  BORJA , SURQUILLO, BARRANCO </t>
  </si>
  <si>
    <t>Callao</t>
  </si>
  <si>
    <t xml:space="preserve">LINCE, SAN BORJA , SAN LUIS , SURQUILLO </t>
  </si>
  <si>
    <t xml:space="preserve">ATE, CHACLACAYO ,SANTA ANITA </t>
  </si>
  <si>
    <t xml:space="preserve">MIRAFLORES ,SAN JUAN ,BARRANCO,SAN JUAN DE MIRAFLORES </t>
  </si>
  <si>
    <t xml:space="preserve">LA MOLINA ,ATE , CIENEGUILLA </t>
  </si>
  <si>
    <t xml:space="preserve">SAN JUAN DE LURIGANCHO, EL AGUSTINO </t>
  </si>
  <si>
    <t xml:space="preserve">CARABAYLLO , COMAS , INDEPENDENCIA ,VENTANILLA </t>
  </si>
  <si>
    <t xml:space="preserve">VILLA EL SALV ADOR , SAN JUAN DE MIRAFLORES, VILLA MARIA </t>
  </si>
  <si>
    <t xml:space="preserve">RIMAC , CERCAO , LAVICTORIA </t>
  </si>
  <si>
    <t xml:space="preserve">SAN MIGUEL ,CALLAO ,JESUS MARIA , MAGDALENA </t>
  </si>
  <si>
    <t xml:space="preserve">CARABAYLLO </t>
  </si>
  <si>
    <t xml:space="preserve">SURCO ,SAN LUS , SAN BORJA </t>
  </si>
  <si>
    <t>MIRAFLORES ,SURQUILLO, LINCE, SAN ISIDRO</t>
  </si>
  <si>
    <t xml:space="preserve">VILLA MARA ,VILLA EL SALVADOR , PLAYA </t>
  </si>
  <si>
    <t xml:space="preserve">SAN JUAN DE MIRAFLORES, CHORRILLOS, </t>
  </si>
  <si>
    <t>CERCADO ,BREÑA , LA VICTORIA , RIMAC</t>
  </si>
  <si>
    <t xml:space="preserve">JESUS MARIA , SAN MIGUEL , MAGDALENA, PUEBLO LIBRE </t>
  </si>
  <si>
    <t>VENTANILLA ,PUENTE PIEDRA</t>
  </si>
  <si>
    <t>ATE</t>
  </si>
  <si>
    <t xml:space="preserve">ATE , CIENEGUILLA , LA MOLINA </t>
  </si>
  <si>
    <t>L10 L36 L25 CERROS DEL AGUSTINO</t>
  </si>
  <si>
    <t xml:space="preserve">CALLAO / ZONA ´PELIGROSA </t>
  </si>
  <si>
    <t>L09 L18  L04 ZONA TRAFICO PISTA ROTAS</t>
  </si>
  <si>
    <t>AVON 645</t>
  </si>
  <si>
    <t>ATE  LURIGNCHO</t>
  </si>
  <si>
    <t xml:space="preserve">LOS OLIVOS  LIMA </t>
  </si>
  <si>
    <t xml:space="preserve">L35 L29 L42 L16 L19 </t>
  </si>
  <si>
    <t>L41 L33</t>
  </si>
  <si>
    <t>L07 L28</t>
  </si>
  <si>
    <t>L12 L03 L19</t>
  </si>
  <si>
    <t>L34 L01 L11 L14</t>
  </si>
  <si>
    <t>L32 L17 L21 L27</t>
  </si>
  <si>
    <t>ANTHONY CASTROO</t>
  </si>
  <si>
    <t xml:space="preserve">COMAS . CARABAYLLOS . LOS OLIVOS </t>
  </si>
  <si>
    <t xml:space="preserve">CIENEGUILLA, LA MOLINA ,SANTA ANITA </t>
  </si>
  <si>
    <t xml:space="preserve">ATE, LURIGANCHO, CHOSICA </t>
  </si>
  <si>
    <t xml:space="preserve">SAN JUAN DE MIRAFLORES , VILLA MARIA , VILLA EL SALVADOR, PLAYAS </t>
  </si>
  <si>
    <t xml:space="preserve">BREÑA , CERCADO , LINCE,LA VICTORIA </t>
  </si>
  <si>
    <t xml:space="preserve">MIRAFLORES, SURQUILLO , SAN ISIDRO, BARRANCO </t>
  </si>
  <si>
    <t xml:space="preserve">VENTANILLA, PUENTE PIEDRA , CARABAYLLO </t>
  </si>
  <si>
    <t>RIMAC, EL AGUSTINO ,SAN JUAN DE LURIGANCHO</t>
  </si>
  <si>
    <t xml:space="preserve">MAGDALENA , PUEBLO LIBRE, SAN MIGUEL </t>
  </si>
  <si>
    <t>AUG-796</t>
  </si>
  <si>
    <t>AZS-462</t>
  </si>
  <si>
    <t>ZONA NORTE</t>
  </si>
  <si>
    <t xml:space="preserve">SAN JUAN DE MIRAFLORES , VILLA EL SALVADOR </t>
  </si>
  <si>
    <t xml:space="preserve">ATE, CIENEGUILLA , LURIGANCHO </t>
  </si>
  <si>
    <t>MAGDADLENA , PUEBLO LIBRE, SAN MIGUEL , CALLAO</t>
  </si>
  <si>
    <t xml:space="preserve">RIMAC , EL AGUSTINI , SAN JUAN DE LURIGANCHO </t>
  </si>
  <si>
    <t xml:space="preserve">SAN LUIS ,SAN BORJA ,MIRAFLORES ,SURQUILLO , BARRANCO </t>
  </si>
  <si>
    <t xml:space="preserve">LA VITORIA ,CERCADO , BREÑA </t>
  </si>
  <si>
    <t>ANTHONY CASTRO</t>
  </si>
  <si>
    <t>VILLA EL SALVADOR ,LURIN</t>
  </si>
  <si>
    <t xml:space="preserve">LOS OLIVOS ,SAN MARTIN </t>
  </si>
  <si>
    <t xml:space="preserve">RIMAC , EL AGUTINO, SAN JUAN DE LURIGANCHO </t>
  </si>
  <si>
    <t xml:space="preserve">SURCO ,SAN BORJA , SAN LUIS </t>
  </si>
  <si>
    <t xml:space="preserve">MAGDALENA, PUEBLO LIBRE, SAN ISIDRO , MIRAFLORES </t>
  </si>
  <si>
    <t xml:space="preserve">SAN MIGUEL ,C ALLAO </t>
  </si>
  <si>
    <t xml:space="preserve">CARABAYLLO , COMAS </t>
  </si>
  <si>
    <t xml:space="preserve">LINCE , LA VICTORIA, CERCADO , BREÑA </t>
  </si>
  <si>
    <t xml:space="preserve">ATE , LA MOLINA </t>
  </si>
  <si>
    <t xml:space="preserve">CLACLACAYO </t>
  </si>
  <si>
    <t>VENTANILLA, ANCON</t>
  </si>
  <si>
    <t>CARLOS VALENZUELA</t>
  </si>
  <si>
    <t>MARTHA  LEON</t>
  </si>
  <si>
    <t xml:space="preserve">SAN MARTIN, COMAS , CARABAYLLO, LOS OLIVOS , INDEPENDENCIA </t>
  </si>
  <si>
    <t xml:space="preserve">BREÑA . CERCADO, LINCE , JESUS MARIA , LA VICTORIA </t>
  </si>
  <si>
    <t>ZONA 826  - VAJILLAS 826</t>
  </si>
  <si>
    <t xml:space="preserve">SAN MIGUEL , PUEBLO LIBRE , CALLAO </t>
  </si>
  <si>
    <t>RIMAC , EL AGUSTINO , SAN JUAN DE LURIGANCHO</t>
  </si>
  <si>
    <t xml:space="preserve">PUENTE PIEDRA,  ANCON, VENTANILLA  </t>
  </si>
  <si>
    <t>PAUL MASGO</t>
  </si>
  <si>
    <t xml:space="preserve">ATE , SANTA ANITA </t>
  </si>
  <si>
    <t xml:space="preserve">LA MOLINA ,SURCO ,SAN BORJA , SAN LIUS </t>
  </si>
  <si>
    <t>EL AGUSTINO ,RIMAC, SAN JUAN DE LURIGANCHO</t>
  </si>
  <si>
    <t xml:space="preserve">PUENTE PIEDRA , SANTA ROSA , VENTANILLA </t>
  </si>
  <si>
    <t xml:space="preserve">CERCADO ,LINCE , LA VICTORIA , BREÑA , JESUS MARIA </t>
  </si>
  <si>
    <t xml:space="preserve">CALLAO ,SAN MIGUEL ,MAGDALENA ,PUEBLO LIBRE </t>
  </si>
  <si>
    <t xml:space="preserve">ATE ,SANA ANITA </t>
  </si>
  <si>
    <t xml:space="preserve">SAN BORJA , SAN LUIS , SURCO , MIRAFLORES , SURQUILLO </t>
  </si>
  <si>
    <t xml:space="preserve">SAN MARTIN DE PORRES, LOS OLIVOS </t>
  </si>
  <si>
    <t xml:space="preserve">SURCO , CHORRILLOS </t>
  </si>
  <si>
    <t xml:space="preserve">CHACLACAYO - CHOSICA  - AVON </t>
  </si>
  <si>
    <t xml:space="preserve">CHOSICA - ANTIOQUIA </t>
  </si>
  <si>
    <t>EL AGUSTINO</t>
  </si>
  <si>
    <t xml:space="preserve">VILLA MARIA , VILLA EL SALVADOR  , LURIN , PLAYA </t>
  </si>
  <si>
    <t>ZONA 731 - ZONA 751</t>
  </si>
  <si>
    <t>CALLAO ,SAN MIGUEL</t>
  </si>
  <si>
    <t xml:space="preserve">CARABAYLLO ,COMAS , LOS OLIVOS </t>
  </si>
  <si>
    <t>VILLA MARIA , VILLA EL SALVADOR , SAN JUAN DE MIRAFLORES ,CHORRILLOS , BARRANCO</t>
  </si>
  <si>
    <t>SURCO</t>
  </si>
  <si>
    <t xml:space="preserve">SAN JUAN DE LURIGANCHO , RIMAC , EL AGUSTINO </t>
  </si>
  <si>
    <t xml:space="preserve">MAGDALENA ,PUEBLO LIBRE , CERCADO ,BREÑA , JESUS MARIA </t>
  </si>
  <si>
    <t xml:space="preserve">PUENTE PIEDRA , VENTANILLA </t>
  </si>
  <si>
    <t xml:space="preserve">ATE, CHOSICA , CHACLACAYO </t>
  </si>
  <si>
    <t xml:space="preserve">SAN BORJA , SURQUILLO </t>
  </si>
  <si>
    <t>CHORRILLOS- SJM- PLAYAS - VES- VMT</t>
  </si>
  <si>
    <t>BHX.807</t>
  </si>
  <si>
    <t>ATE - SANTA ANITA - LA MOLINA - CIENEGUILLA</t>
  </si>
  <si>
    <t xml:space="preserve"> SALAMACA -SAN LUIS . SAN BORJA -EL AGUSTINO</t>
  </si>
  <si>
    <t>PUENTA PIEDRA - CARABALLO</t>
  </si>
  <si>
    <t>SJL - RIMAC</t>
  </si>
  <si>
    <t>COMAS - INDEPENDECIA . LOS OLIVOS</t>
  </si>
  <si>
    <t>SURCO. BARRANCO . MIRAFLORES. SURQUILLO</t>
  </si>
  <si>
    <t>PUEBLO LIBRE .- JESUS MARIA - LIMA - SAN ISIDRO</t>
  </si>
  <si>
    <t>ANP - 877</t>
  </si>
  <si>
    <t>LA VICTORIA) REBOTES  )</t>
  </si>
  <si>
    <t>SAN MARTIN DE PORRES</t>
  </si>
  <si>
    <t>F6A-832</t>
  </si>
  <si>
    <t>CALLAO- PUEBLO LIBRE</t>
  </si>
  <si>
    <t xml:space="preserve">LIMA- BREÑA- RIMAC-EL AGUSTINO- SJL </t>
  </si>
  <si>
    <t>MIRAFLORES- SURQUILLO -SAN BORJA-SAN LUIS - LA VICTORIA</t>
  </si>
  <si>
    <t>LINCE-JESUS MARIA-PUEBLO LIBRE -MAGDALENA - SAN MIGUEL- CALLAO</t>
  </si>
  <si>
    <t>VMT- SJM-CHORRILLOS-VES-LURIN -PACHACAMAC- SALAMANCA</t>
  </si>
  <si>
    <t xml:space="preserve">SMP- LOS OLIVOS - COMAS -INDEPENDECIA-CARABAYLLO- PUENTE PIEDRA </t>
  </si>
  <si>
    <t>ATE - SANTA ANITA -LA MOLINA - CIENEGUILLA - MANCHAY . LURIGANCHO</t>
  </si>
  <si>
    <t>ASD-919</t>
  </si>
  <si>
    <t xml:space="preserve">SAN MIGUEL , MAGDALENA ,PUEBLO LIBRE , CALLAO </t>
  </si>
  <si>
    <t xml:space="preserve">CARABAYLLO ,COMAS , INDEPENDENCIA </t>
  </si>
  <si>
    <t xml:space="preserve">BREÑA, JESUS MARIA , LINCE,  CERCADO DE LIMA ,  SAN ISIDRO , SURQUILLO, MIRAFLORES </t>
  </si>
  <si>
    <t xml:space="preserve">SAN BORJA , SAN LUIS , SURCO ,SANTA ANITA </t>
  </si>
  <si>
    <t xml:space="preserve">ATE , LA MOLINA , CHACLACAYO , LURIGANCHO </t>
  </si>
  <si>
    <t xml:space="preserve">VILLA MARIA , SAN JUAN , CHORRILLOS </t>
  </si>
  <si>
    <t>HERMINIO LOPEZ</t>
  </si>
  <si>
    <t xml:space="preserve">SAN MARTIN , ANCON </t>
  </si>
  <si>
    <t xml:space="preserve">MIRAFLORES, SAN ISIDRO, BARRANCO, CHORRILLOS </t>
  </si>
  <si>
    <t xml:space="preserve">CHOSICA, ATE, LA MOLINA </t>
  </si>
  <si>
    <t>CALLAO , SAN MIGUEL , MAGDALENA</t>
  </si>
  <si>
    <t xml:space="preserve">CERCADO ,JESUS MARIA , LA VICTORIA . MAGDALENCA </t>
  </si>
  <si>
    <t xml:space="preserve">SAN ISIDRO, CERCADO , LINCE , SURQUILLO ,BREÑA , JESUS MARIA , </t>
  </si>
  <si>
    <t>LA VICTORIA , EL AGUSTINO ,RIMAC, SAN JUAN DE LURIGANCHO</t>
  </si>
  <si>
    <t xml:space="preserve"> COMAS , INDEPENDENCIA </t>
  </si>
  <si>
    <t xml:space="preserve">CHORRILLOS , B ARRANCO , SAN JUAN DE MIRAFLORES , VILLA MARIA </t>
  </si>
  <si>
    <t xml:space="preserve">CALLAO , PUEBLO LIBRE , SAN MIGUEL </t>
  </si>
  <si>
    <t xml:space="preserve">ATE, SANTA ANITA , LA MOLINA , LURIUGANCHO , CHOSICA , MANCHAY </t>
  </si>
  <si>
    <t xml:space="preserve">VILLA EL SALVADOR , PACHACAMAC </t>
  </si>
  <si>
    <t xml:space="preserve">SAN MIGUEL ,MAGDALENA, MIRAFLORES </t>
  </si>
  <si>
    <t>SAN BORJA , SAN LUIS , SURCO</t>
  </si>
  <si>
    <t>ZONA 841- ZONA 842</t>
  </si>
  <si>
    <t>ZONA 748- 749</t>
  </si>
  <si>
    <t>CALLAO- zona 841</t>
  </si>
  <si>
    <t xml:space="preserve">VILLA MARIA , VILLA EL SALVADOR, CHORRILLOS , SAN JUAN DE MIRAFLORES , PLAYAS </t>
  </si>
  <si>
    <t xml:space="preserve">MAGDALENA , PUEBLO LIBRE , SAN ISIDRO </t>
  </si>
  <si>
    <t xml:space="preserve">ATE , CHACLACAYO , SANTA ANITA , LA MOLINA </t>
  </si>
  <si>
    <t xml:space="preserve">SAN MARTIN , LOS OLIVOS , COMAS ,CARABAYLLO , </t>
  </si>
  <si>
    <t xml:space="preserve">NATURA /ESIKA/ BELCORP/ AVON </t>
  </si>
  <si>
    <t xml:space="preserve">SURCO , SAN BORJA , SAN LUIS </t>
  </si>
  <si>
    <t xml:space="preserve">SAN ISIDRO , CERCADO , LA VICTORIA, ATE </t>
  </si>
  <si>
    <t>ANCON , PUENTE PIEDRA , VENTANILLA</t>
  </si>
  <si>
    <t>ZONA 630</t>
  </si>
  <si>
    <t xml:space="preserve">ATE , CHACLACAYO , SANTA ANITA , CHOSICA </t>
  </si>
  <si>
    <t xml:space="preserve">SURCO , SURQUILLO </t>
  </si>
  <si>
    <t xml:space="preserve">CALLAO , MAGDALENA, SAN MIGUEL ,PUEBLO LIBRE </t>
  </si>
  <si>
    <t xml:space="preserve">ANCON ,PUENTE PIEDRA ,SANTA ROSA </t>
  </si>
  <si>
    <t xml:space="preserve">INDEPENDENCIA , LOS OLIVOS , SAN MARTIN </t>
  </si>
  <si>
    <t xml:space="preserve">CERCADO, MIRAFLORES , SAN ISIDRO , CHORRILLOS </t>
  </si>
  <si>
    <t xml:space="preserve">RIMAC, SAN JUAN DE LURIG ANCHO , CERCADO DE LIMA </t>
  </si>
  <si>
    <t xml:space="preserve">LA VICTORIA , LINCE, CERCADO DE LIMA , JEUS MARIA , BREÑA </t>
  </si>
  <si>
    <t xml:space="preserve">VILLA MARIA , VILLA EL SALVADOR , LURIN,  PLAYAS </t>
  </si>
  <si>
    <t xml:space="preserve">CENEGUILLA , SAN BORJA , SAN LUIS , LA MOLINA , EL AGUSTINO </t>
  </si>
  <si>
    <t>ZONA 760 . ZONA 747</t>
  </si>
  <si>
    <t xml:space="preserve">SAN JUAN DE LURIGANCHO  </t>
  </si>
  <si>
    <t>ALEXANDER CEVALLOS</t>
  </si>
  <si>
    <t xml:space="preserve">ZONA 749  </t>
  </si>
  <si>
    <t xml:space="preserve">LA MOLINA ,ATE, SANTA ANITA ,CHOSICA </t>
  </si>
  <si>
    <t xml:space="preserve">SURCO, SURQUILLO, SAN LUIS </t>
  </si>
  <si>
    <t xml:space="preserve">SAN MIGUEL ,MAGDALENA , PUEBLO LIBRE , CALLAO </t>
  </si>
  <si>
    <t>PUENTE PIEDRA</t>
  </si>
  <si>
    <t xml:space="preserve">CARABAYLLO , VENTANILLA, INDEPENDECIA , COMAS </t>
  </si>
  <si>
    <t xml:space="preserve">VILLA MARIA , VILLA EL SALVADOR, CHORRILLOS, BARRANCO </t>
  </si>
  <si>
    <t xml:space="preserve">CERCADO , BREÑA, MIRAFLORES , LINCE </t>
  </si>
  <si>
    <t xml:space="preserve">SAN JUAN DELURIGANCHO , EL AGUSTINO, RIMAC </t>
  </si>
  <si>
    <t>CERCADO DE LIMA ,BARRANCO ,MIRAFLORES ,LINCE , SAN ISIDRO</t>
  </si>
  <si>
    <t>VILLA MARIA , VILLA EL SALVADOR, LURIN</t>
  </si>
  <si>
    <t xml:space="preserve">RIMAC, EL AGUSINO ,SAN JUAN DE LURIGANCHO </t>
  </si>
  <si>
    <t>PUENTE PIEDRA , VENTANILLA, CARABAYLLO</t>
  </si>
  <si>
    <t xml:space="preserve">LA VICTORIA , BREÑA , CERCADO </t>
  </si>
  <si>
    <t xml:space="preserve">SAN JUAN DE LURIGANCHO - PARTE CERRO </t>
  </si>
  <si>
    <t xml:space="preserve">SAN MIGUEL , PUEBLO LIBRE , JESUS MARIA </t>
  </si>
  <si>
    <t xml:space="preserve">ATE - SANTA ANITA </t>
  </si>
  <si>
    <t xml:space="preserve">ZONA 760 </t>
  </si>
  <si>
    <t>CHORILLOS</t>
  </si>
  <si>
    <t>ZONA  740</t>
  </si>
  <si>
    <t>MIGUEL SILVA</t>
  </si>
  <si>
    <t xml:space="preserve">ZONA  740 </t>
  </si>
  <si>
    <t>LOS OLIVOS, COMAS , INDEPENDENCIA, CARABAYLLO</t>
  </si>
  <si>
    <t xml:space="preserve">ATE , SANTA ANITA , CHOSICA </t>
  </si>
  <si>
    <t xml:space="preserve">MAGDALENA , PÚEBLO LIBRE M JESUS MARIA </t>
  </si>
  <si>
    <t>SJL. RIMAC, EL  AGUSTINO</t>
  </si>
  <si>
    <t xml:space="preserve">SURQUILLO , BARRANCO, MIRAFLORES , SAN ISIDRO </t>
  </si>
  <si>
    <t xml:space="preserve">SAN BORJA , SAN LUIS * VALIJA  CALLAO </t>
  </si>
  <si>
    <t xml:space="preserve">VENTANILLA, PÚENTE PIEDRA </t>
  </si>
  <si>
    <t xml:space="preserve">VILLA MARIA , VILLA EL SALVADOR, LURIN , CHORRILLOS </t>
  </si>
  <si>
    <t xml:space="preserve">MOLINA- SAN LUIS </t>
  </si>
  <si>
    <t>ANP -877</t>
  </si>
  <si>
    <t>CARLOS ORTIZ</t>
  </si>
  <si>
    <t xml:space="preserve">JESUS MARIA ,LINCE , CERCADO , BREÑA </t>
  </si>
  <si>
    <t xml:space="preserve">CHORILLOS ,SAN JUAN DE MIRAFLORES </t>
  </si>
  <si>
    <t xml:space="preserve">ANCON, VENTANILLA ,INDEPENDENCIA ,CARABAYLLO, PUENTE PIEDRA </t>
  </si>
  <si>
    <t>COMAS, LOS OLIVOS</t>
  </si>
  <si>
    <t xml:space="preserve">SURCO, SAN BORJA </t>
  </si>
  <si>
    <t xml:space="preserve">SAN BARTOLO, VILLA MARIA , VILLA EL SALVADOR </t>
  </si>
  <si>
    <t xml:space="preserve">SAN JUAN DE LURIGANCHO ,RIMAC, EL AGUSTINO </t>
  </si>
  <si>
    <t>CERCADO , MAGDALENA ,PUEBLO LIBRE ,CALLAO , SAN MIGUEL</t>
  </si>
  <si>
    <t>MIRAFLORES , SURQUILLO , SAN ISIDRO</t>
  </si>
  <si>
    <t xml:space="preserve">LA MOLINA , CIENEGUILLA  </t>
  </si>
  <si>
    <t xml:space="preserve"> CARLOS VALDIVIA FLORES</t>
  </si>
  <si>
    <t xml:space="preserve">VENTANILLA, ANCON </t>
  </si>
  <si>
    <t xml:space="preserve">VILLA MARIA , VILLA EL SALVADOR, CHORILLOS, SAN JUAN DE MIRAFLORES, LURIN </t>
  </si>
  <si>
    <t xml:space="preserve">SAN MARTIN ,COMAS , LOS OLIVOS ,INDEPENDENCIA ,CARABAYLLO, COMAS </t>
  </si>
  <si>
    <t>VENTANILLA -CALLAO</t>
  </si>
  <si>
    <t xml:space="preserve">ATE, LURIGANCHO CHOSICA </t>
  </si>
  <si>
    <t xml:space="preserve">EL AGUSTINO , RIMAC, SAN JUAN DE LURIGANCHO </t>
  </si>
  <si>
    <t xml:space="preserve">SAN BORJA, SAN LUIS, SURCO </t>
  </si>
  <si>
    <t xml:space="preserve">MIRAFLORES ,SURQUILLO ,CHORRILLOS </t>
  </si>
  <si>
    <t xml:space="preserve">CERCADO DE LIMA ,RIMAC </t>
  </si>
  <si>
    <t xml:space="preserve">LINCE </t>
  </si>
  <si>
    <t xml:space="preserve">LA MOLINA , CIENEGUILLA </t>
  </si>
  <si>
    <t xml:space="preserve">PIUENTE PIEDRA, CARABAYLLO </t>
  </si>
  <si>
    <t xml:space="preserve">CERCADO , RIMAC </t>
  </si>
  <si>
    <t xml:space="preserve">MAGDALENA, JESUS MARIA, PUEBLO LIBRE ,BREÑA . L A VICTORIA </t>
  </si>
  <si>
    <t xml:space="preserve">SAN BORJA , SAN LUIS , SURCO </t>
  </si>
  <si>
    <t>SAN JUAN DE MIRAFLORES ,VILLA EL SALVADOR , PACHACAMAC</t>
  </si>
  <si>
    <t xml:space="preserve">ATE , CHACLACAYO ,SANTA ANITA </t>
  </si>
  <si>
    <t xml:space="preserve">SURQUILLO ,CHORRILLOS , MIRAFLORES </t>
  </si>
  <si>
    <t xml:space="preserve">CARABAYLLO, LOS OLIVOS </t>
  </si>
  <si>
    <t>ANCON</t>
  </si>
  <si>
    <t xml:space="preserve">OSCAR VALVERDE ZARATE </t>
  </si>
  <si>
    <t>ARQ-936</t>
  </si>
  <si>
    <t>F7R-839</t>
  </si>
  <si>
    <t>SANTIAGO OBANDO</t>
  </si>
  <si>
    <t xml:space="preserve">SAN MARTIN ,COMAS ,CARABAYLLO, INDEPENDENCIA </t>
  </si>
  <si>
    <t xml:space="preserve">CALLAO ,SAN MIGUEL </t>
  </si>
  <si>
    <t xml:space="preserve">LA VICTORIA ,CERCADO, LINCE ,BREÑA , JESUS MARIA </t>
  </si>
  <si>
    <t xml:space="preserve">ATE, CHACLACAYO , SANTA ANITA </t>
  </si>
  <si>
    <t xml:space="preserve">PUEBLO LIBRE , M AGDALENA , MIRAFLORES , SURQUILLO </t>
  </si>
  <si>
    <t xml:space="preserve">PUENTE PIEDRA, VENTANILA </t>
  </si>
  <si>
    <t xml:space="preserve">SJL, RIMAC , EL AGUSTINO </t>
  </si>
  <si>
    <t xml:space="preserve">CHORRILLOS ,SAN JUAN , VILLA MARIA , VILLA EL SALVADOR, PLAYAS </t>
  </si>
  <si>
    <t xml:space="preserve">CHORILLOS </t>
  </si>
  <si>
    <t>JORGE CABANILLAS</t>
  </si>
  <si>
    <t>VENTANILLA</t>
  </si>
  <si>
    <t xml:space="preserve">ATE, CHOSICA ,SANTA ANITA , CHACLACAYO </t>
  </si>
  <si>
    <t xml:space="preserve">SAN JUAN DE LURIGANCHO ,RIMAC, </t>
  </si>
  <si>
    <t xml:space="preserve">CALLAO Y SAN MARTIN </t>
  </si>
  <si>
    <t xml:space="preserve">LA VICTORIA , LINCE ,JEUS MARIA , CERCADO DE LIMA </t>
  </si>
  <si>
    <t xml:space="preserve">CIENEGUILLA , ATE, LA MOLINA </t>
  </si>
  <si>
    <t xml:space="preserve">CALLAO .SAN MIGUEL </t>
  </si>
  <si>
    <t xml:space="preserve">SAN BORJA ,SAN LUIS ,SURCO </t>
  </si>
  <si>
    <t xml:space="preserve">SAN JUAN DE MIRAFLORES, VILLA MARIA , VILLA EL SALVADOR , PLAYAS  </t>
  </si>
  <si>
    <t xml:space="preserve">PUEBLO LIBRE , MAGDALENA, SAN ISIDRO </t>
  </si>
  <si>
    <t>VILLA MARIA ZONA 839</t>
  </si>
  <si>
    <t xml:space="preserve">MIRAFLORES, SURQUILLO </t>
  </si>
  <si>
    <t>ZONA 665</t>
  </si>
  <si>
    <t xml:space="preserve">LA VICTORIA , LINCE, JESUS MARIA , PUEBLO LIBRE </t>
  </si>
  <si>
    <t xml:space="preserve">CALLAO , PUEBLO LIBRE ,SAN MIGUEL </t>
  </si>
  <si>
    <t xml:space="preserve">RIMAC , SAN JUAN DE LURIGANCHO </t>
  </si>
  <si>
    <t xml:space="preserve">EL AGUSTINO , CERCADO </t>
  </si>
  <si>
    <t>ZONA 839 - 826</t>
  </si>
  <si>
    <t>SUYON ( MORAN)</t>
  </si>
  <si>
    <t>CALLAO ,SURQUILLO , SA N ISIDRO</t>
  </si>
  <si>
    <t xml:space="preserve">CHORRILLOS , SAN JUA  DE MIRAFLORES </t>
  </si>
  <si>
    <t xml:space="preserve">COMAS , INDEPENDENCIA, SAN MARTIN ,LOS OLIVOS </t>
  </si>
  <si>
    <t xml:space="preserve">SAN MIGUEL, MAGDALENA, ,PUEBLO LIBRE </t>
  </si>
  <si>
    <t xml:space="preserve">VENTANILLA </t>
  </si>
  <si>
    <t xml:space="preserve">RIMAC ,SAN JUAN DE LURIGANCHO , EL AGUSTINO </t>
  </si>
  <si>
    <t>CALLAO - AVON</t>
  </si>
  <si>
    <t>COMAS ,CARABAYLLO</t>
  </si>
  <si>
    <t>SURCO , CHORRILLOS ,BARRANCO</t>
  </si>
  <si>
    <t xml:space="preserve">SAN MARTIN ,LOS OLIVOS </t>
  </si>
  <si>
    <t xml:space="preserve">CERCADO, LA VICTORIA , LINCE </t>
  </si>
  <si>
    <t>VILLA MARIA , VILLA EL SALVADOR</t>
  </si>
  <si>
    <t xml:space="preserve">ATE , LURIGANCHO , CHOSICA </t>
  </si>
  <si>
    <t xml:space="preserve">SURQUILLO, SAN ISIDRO , MIRAFLORES ,SAN BORJA </t>
  </si>
  <si>
    <t>ZONA  569</t>
  </si>
  <si>
    <t xml:space="preserve">CARABAYLLO, VENTANILLA ,PUENTE PIEDRA </t>
  </si>
  <si>
    <t>ANCON , SANTA ROSA</t>
  </si>
  <si>
    <t>ATE, LA MOLINA , LURIGANCHO</t>
  </si>
  <si>
    <t>MAGDALENA ,PUEBLO LIBRE , CERCADO</t>
  </si>
  <si>
    <t xml:space="preserve">SAN JUAN DE LURIGANCHO, RIMAC  </t>
  </si>
  <si>
    <t xml:space="preserve">SAN LUIS , SURCO </t>
  </si>
  <si>
    <t>AYR-776</t>
  </si>
  <si>
    <t>GUSTAVO ARNAO</t>
  </si>
  <si>
    <t xml:space="preserve">COMAS ,INDEPENDENCIA, SAN MARTIN </t>
  </si>
  <si>
    <t>VILLA MARIA ,VILLA EL SALVADOR, LURIN ,PACHACAMAC</t>
  </si>
  <si>
    <t xml:space="preserve">BARRANCO, CHORRILLOS , SAN JUAN DE MIRAFLORES </t>
  </si>
  <si>
    <t xml:space="preserve">MIRAFLORES , SURQUILLO , LA VICTORIA </t>
  </si>
  <si>
    <t>ASD-862</t>
  </si>
  <si>
    <t>BHX-919</t>
  </si>
  <si>
    <t xml:space="preserve">CARABAYLLO , VENTANILLA </t>
  </si>
  <si>
    <t xml:space="preserve">ATE ,CHOSICA, LURIGANCHO </t>
  </si>
  <si>
    <t>callao</t>
  </si>
  <si>
    <t xml:space="preserve">SAN MATIN DE PORRES ,COMAS, LOS OLIVOS , INDEPENDENCIA </t>
  </si>
  <si>
    <t xml:space="preserve">EL AGUSTINO , SAN JUAN DE LURIGANCHO </t>
  </si>
  <si>
    <t xml:space="preserve">LINCE , LA VICTORIA , JESUS MARIA , BREÑA </t>
  </si>
  <si>
    <t>SAN JUAN DE MIRAFLORES, CHORRILLOS , VILLA MARIA , VILLA EL SALVADOR , PLAYA</t>
  </si>
  <si>
    <t xml:space="preserve">MAGADALENA , SURQUILLO , MIRAFLORES , PUEBLO LIBRE </t>
  </si>
  <si>
    <t xml:space="preserve">LA MOLINA ,SANTA ANITA ,CIENEGUILLA </t>
  </si>
  <si>
    <t xml:space="preserve">ATE, CHOSICA ,CHACLACAYO </t>
  </si>
  <si>
    <t xml:space="preserve">SURQUILLO, MIRAFLORES, CHORRILLOS, SAN JUAN DE MIRAFLORES, BARRANCO </t>
  </si>
  <si>
    <t xml:space="preserve">SAN MATIN DE PORRES  , LOS OLIVOS </t>
  </si>
  <si>
    <t>LA VICTORIA , SAN JUAN DE LURIGANCHO, EL AGUSTINO</t>
  </si>
  <si>
    <t xml:space="preserve">RIMAC </t>
  </si>
  <si>
    <t xml:space="preserve">CERCADO , JESUS MARIA , BREÑA </t>
  </si>
  <si>
    <t xml:space="preserve">SAN MIGUEL, PUEBLO LIBRE , MAGDALENA, CALLAO </t>
  </si>
  <si>
    <t xml:space="preserve">SURCO ,SAN BORJA </t>
  </si>
  <si>
    <t xml:space="preserve">LA MOLINA ,SANTA ANITA , CHOSICA </t>
  </si>
  <si>
    <t>ASB-903</t>
  </si>
  <si>
    <t xml:space="preserve">VILLA MARIA ,VILLA EL SALVADOR, LURIN </t>
  </si>
  <si>
    <t xml:space="preserve">ANCON, CARABAYLLO , COMAS ,PUENTE PIEDRA , VENTANILLA , INDEPENDENCIA </t>
  </si>
  <si>
    <t xml:space="preserve">ATE, CHACLACAYO, LURIGANCHO </t>
  </si>
  <si>
    <t xml:space="preserve">VILLA MARIA , SAN JUAN DE MIRAFLORES , PLAYAS </t>
  </si>
  <si>
    <t xml:space="preserve">LA VICTORIA ,RIMAC , CERCADO DE LIMA </t>
  </si>
  <si>
    <t xml:space="preserve">ANCON ,CARABAYLLO, SANTA ROSA , PUENTE PIUEDRA </t>
  </si>
  <si>
    <t xml:space="preserve">VILLA EL SALVADOR </t>
  </si>
  <si>
    <t xml:space="preserve">ESIKA /AVON </t>
  </si>
  <si>
    <t xml:space="preserve">SAN ,BORJA ,SURCO </t>
  </si>
  <si>
    <t xml:space="preserve">ATE ,LA MOLINA ,CIENEGUILA </t>
  </si>
  <si>
    <t>BHX-8001</t>
  </si>
  <si>
    <t>ZONA 748 - ZONA 749</t>
  </si>
  <si>
    <t>ATE, LA MOLINA , CHACLACAYO</t>
  </si>
  <si>
    <t xml:space="preserve">RIMAC, EL AGUSTINO , LA VICTORIA ,CERCADO DE LIMA </t>
  </si>
  <si>
    <t xml:space="preserve">SAN MARTIN DE PORRES , LOS OLIVOS </t>
  </si>
  <si>
    <t xml:space="preserve">COMAS , INDEPENDENCIA , CARABAYLLO </t>
  </si>
  <si>
    <t>VILLA EL SALVADOR, VILLA MARIA ,LURIN</t>
  </si>
  <si>
    <t xml:space="preserve">LINCE , SURQUILLO, LA VICTORIA ,SAN ISIDRO, BREÑA </t>
  </si>
  <si>
    <t xml:space="preserve">CHORRILLOS , BARRANCO , SAN JUAN DE MIRAFLORES , MIRAFLORES </t>
  </si>
  <si>
    <t>ATE, LA MOLINA ,CIENEGUILLA LURIGANCHO</t>
  </si>
  <si>
    <t xml:space="preserve">SAN MARTIN , LOS OLIVOS , COMAS </t>
  </si>
  <si>
    <t xml:space="preserve">CERCADO ,BREÑA. RIMAC, JESUS MARIA </t>
  </si>
  <si>
    <t xml:space="preserve">SN ISIDRO, SURQUILLO , BARRANCO, MIRAFLORES , LA VICTORIA , LINCE </t>
  </si>
  <si>
    <t xml:space="preserve">CALLAO , SAN MIGUEL MAGDALENA , PUEBLO LIBRE , SAN LUIS </t>
  </si>
  <si>
    <t>SJL, EL AGUSTINO</t>
  </si>
  <si>
    <t xml:space="preserve">VENTANILLA, PUENTE PIEDRA, CARABAYLLO </t>
  </si>
  <si>
    <t xml:space="preserve">CHORILLOS , SAN JUAN DE MIRAFLORES </t>
  </si>
  <si>
    <t xml:space="preserve">COMAS , INDEPENDENCIA , LOS OLIVOS </t>
  </si>
  <si>
    <t xml:space="preserve">ATE, CHOSICA, LA MOLINA </t>
  </si>
  <si>
    <t xml:space="preserve">MAGDALENA ,PUEBLO LIBRE ,JESUS MARIA , LA VICTORIA , LINCE </t>
  </si>
  <si>
    <t xml:space="preserve">CARABAYLLO, PUENTE PIEDRA ,VENTANILLA </t>
  </si>
  <si>
    <t xml:space="preserve">MIRAFLORES , SAN ISIDRO , SURQUILLO </t>
  </si>
  <si>
    <t xml:space="preserve">SURCO,SAN BORJA </t>
  </si>
  <si>
    <t>APP-7896</t>
  </si>
  <si>
    <t xml:space="preserve">SANTA ANITA , ATE , LA MOLINA , SAN MIGUEL , CALLAO, SAN LUIS </t>
  </si>
  <si>
    <t xml:space="preserve">REPROGRAMACIONES </t>
  </si>
  <si>
    <t>CALLAO,SAN MIGUEL</t>
  </si>
  <si>
    <t>CERCADO,BREÑA, LA VICTORIA ,EL AGUSTINO</t>
  </si>
  <si>
    <t>CHORRILLOS , SAN JUAN DE MIRAFLORES , BARRANCO</t>
  </si>
  <si>
    <t xml:space="preserve">SURCO , SAN JUAN DE MIRAFLORES </t>
  </si>
  <si>
    <t xml:space="preserve">VILLA MARIA , VILLA EL SALVADOR , CHORRILLOS </t>
  </si>
  <si>
    <t xml:space="preserve">ANCON, CARBAYLLO, SANTA ROSA , PUENTE  PIEDRA VENTANILLA </t>
  </si>
  <si>
    <t xml:space="preserve">LOS OLIVOS ,COMAS , INDEPENDENCIA </t>
  </si>
  <si>
    <t xml:space="preserve">LA VICTORIA, MA  GDALENA ,BREÑA, JESUS MARIA , LINCE , CERCADO </t>
  </si>
  <si>
    <t xml:space="preserve">SAN BORJA , SURQUILLO , SAN ISIDRO </t>
  </si>
  <si>
    <t xml:space="preserve">SAN MIGUEL , MAGDALENA, PUEBLO LIBRE </t>
  </si>
  <si>
    <t xml:space="preserve">SURQUILLO ,MIRAFLORES,  RECOJ DE ESIKA </t>
  </si>
  <si>
    <t xml:space="preserve">LA MOLINA ,CIENEGUILLA </t>
  </si>
  <si>
    <t xml:space="preserve">MIRAFLORES, CHORRILLOS , BARRANCO ,SAN JUAN DE MIRAFLORES </t>
  </si>
  <si>
    <t>RIMAC, SAN JUAN DE LURIGANCHO , EL AGUSTINO</t>
  </si>
  <si>
    <t xml:space="preserve">VENTANILLA, ANCON ,PUENTE PIEDRA ,CARABAYLLO </t>
  </si>
  <si>
    <t xml:space="preserve">ATE, SANTA ANITA </t>
  </si>
  <si>
    <t xml:space="preserve">SAN LUIS , SAN BORJA ,LA VICTORIA , SURQUILLO </t>
  </si>
  <si>
    <t>CERCADO, BREÑA , SAN MARTI</t>
  </si>
  <si>
    <t xml:space="preserve">LINCE , MAGDALENA , PUEBLO LIBRE,JESUS MARIA , CERCADO DE LIMA </t>
  </si>
  <si>
    <t xml:space="preserve">COMAS ,LOS OLVIOS , INDEPENDENCIA </t>
  </si>
  <si>
    <t>RECOJO NATURA</t>
  </si>
  <si>
    <t xml:space="preserve">JESUS MARIA , CERCADO DE LIMA , LA VICTORIA , LINCE , BREÑA </t>
  </si>
  <si>
    <t xml:space="preserve">RIMAC, EL AGUSTINO, SAN JUAN DE LURIGANCHO </t>
  </si>
  <si>
    <t xml:space="preserve">PUEBLO LIBRE , SAN MIGUEL , MAGDADLENA </t>
  </si>
  <si>
    <t xml:space="preserve">CHORRILLOS , BARRANCO , SAN JUAN DE MIRAFLORES </t>
  </si>
  <si>
    <t xml:space="preserve">VILLA EL SALVADOR , VILLA MARIA,  LURIN </t>
  </si>
  <si>
    <t xml:space="preserve">PUENTE PIEDRA , CARABAYLLO , VENTANILLA </t>
  </si>
  <si>
    <t xml:space="preserve">COMAS , LOS OLIVOS , INDEPENDENCIA </t>
  </si>
  <si>
    <t xml:space="preserve">ATE , CHACLACAYO </t>
  </si>
  <si>
    <t>SOLOGUREN</t>
  </si>
  <si>
    <t xml:space="preserve">CERCADO , LA VICTORIA , BREÑA </t>
  </si>
  <si>
    <t xml:space="preserve">CARABAYLLO,COMAS, INDEPENDENCIA  PUENTE PIEDRA </t>
  </si>
  <si>
    <t xml:space="preserve">EL AGUSTINO, RIMAC,SAN JUAN DE LURIGANCHO </t>
  </si>
  <si>
    <t>ATE, LA MOLINA ,LURIGANCHO</t>
  </si>
  <si>
    <t>VILLA MARIA ,VILLA EL SALVADOR , LURIN</t>
  </si>
  <si>
    <t xml:space="preserve">MIRAFLORES ,SAN ISIDRO , SURQUILLO ,CHORRILLOS </t>
  </si>
  <si>
    <t>SAN BORJA ,SURCO</t>
  </si>
  <si>
    <t xml:space="preserve">SAN MIGUEL ,MAGDALENA , PUEBLO LIBRE ,CALLAO, JESUS MARIA </t>
  </si>
  <si>
    <t xml:space="preserve">PUENTE PIEDRA ,CAABAYLLO </t>
  </si>
  <si>
    <t>PUENTE PIEDRA, VENTANILLA</t>
  </si>
  <si>
    <t>SANTA ANITA , LA MOLINA , MANCHAY</t>
  </si>
  <si>
    <t xml:space="preserve">SAN MARTIN  DE PORRES, INDEPENDENCIA </t>
  </si>
  <si>
    <t>SAN JUAN DE LURIGANCHO , RIMAC , EL AGUSTINO</t>
  </si>
  <si>
    <t>SAN MARTIN , LOS OLIVOS</t>
  </si>
  <si>
    <t xml:space="preserve">SAN BORJA, SAN LUIS , SURQUILLO </t>
  </si>
  <si>
    <t xml:space="preserve">JESUS MARIA , BREÑA , CERCADO, LINCE </t>
  </si>
  <si>
    <t xml:space="preserve">CHORRILLOS ,SURCO, MIRAFLORES ,BARRANCO </t>
  </si>
  <si>
    <t xml:space="preserve">PUENTE PIEDRA , CARABAYLLO </t>
  </si>
  <si>
    <t xml:space="preserve">SAN MARTIN DE PORRES ,COMAS </t>
  </si>
  <si>
    <t xml:space="preserve">SERVICIO EXPRES  DE  BELIA ,VILLA EL SALVADOR , PUNTA HERMOSA, LURIN </t>
  </si>
  <si>
    <t xml:space="preserve">VILLA MARIA DEL TRIUNFO </t>
  </si>
  <si>
    <t>CARABAYLLO</t>
  </si>
  <si>
    <t xml:space="preserve">ATE, LURIGANCHO </t>
  </si>
  <si>
    <t xml:space="preserve">SAN MIGUEL,  MAGDALENA , PUEBLO LIBRE </t>
  </si>
  <si>
    <t xml:space="preserve">LA VICTORIA , JESUS MARIA </t>
  </si>
  <si>
    <t xml:space="preserve">SE LLEVA 2 PUNTO DE JESUS MARIA VARIAS CAJAS ESIKA </t>
  </si>
  <si>
    <t xml:space="preserve">SERVICIO EXPRES DE BELIA , LA MOLINA , SURCO </t>
  </si>
  <si>
    <t xml:space="preserve">CHORRILLOS ,MIRAFLORES, SAN BORJA, SURCO </t>
  </si>
  <si>
    <t xml:space="preserve">ANCON ,SANTA ROSA </t>
  </si>
  <si>
    <t>ATE,CHACLACAYO, LURIGANCHO</t>
  </si>
  <si>
    <t>COMAS , SAN MARTIN  DE PORRES , LOS OLIVOS ,CARABAYLLO</t>
  </si>
  <si>
    <t xml:space="preserve">EL AGUATINO , RIMAC, SAN JUAN DE LURIGANCHO </t>
  </si>
  <si>
    <t xml:space="preserve">MIRAFLORES , LINCE </t>
  </si>
  <si>
    <t>ROF-548</t>
  </si>
  <si>
    <t xml:space="preserve"> VILLA EL SALVADOR, SAN JUAN DE MIRAFLORES </t>
  </si>
  <si>
    <t xml:space="preserve">MAGDALENA , PUEBLO LIBRE ,  ENTREGA DE MERCADERIA  PARA ZONA DEL NORTE  ,  RECOJOS DE BELCORP </t>
  </si>
  <si>
    <t>NIMITZ JOUVET LOYOLA MALLQUI</t>
  </si>
  <si>
    <t>L22 L02 C06 L38</t>
  </si>
  <si>
    <t>ROE-54B</t>
  </si>
  <si>
    <t>SOLOGUREN ALTUS</t>
  </si>
  <si>
    <t xml:space="preserve">ATE , LA MOLINA ,SANTA ANITA </t>
  </si>
  <si>
    <t xml:space="preserve">ANCON ,VENTANILLA, PUENTE PIEDRA </t>
  </si>
  <si>
    <t xml:space="preserve">VILLA EL SALVADOR , VILLA MARIA </t>
  </si>
  <si>
    <t xml:space="preserve">PUEBLO LIBRE , MAGDALENA </t>
  </si>
  <si>
    <t xml:space="preserve">SAN JUAN DE MIRAFLORES, LURIN , PACHACAMAC </t>
  </si>
  <si>
    <t xml:space="preserve">SURCO , </t>
  </si>
  <si>
    <t xml:space="preserve">LA VICTORIA ,BREÑA, CERCADO DE LIMA </t>
  </si>
  <si>
    <t>APE-936</t>
  </si>
  <si>
    <t>F3S-838</t>
  </si>
  <si>
    <t>BJH-710</t>
  </si>
  <si>
    <t>FA6-919</t>
  </si>
  <si>
    <t xml:space="preserve">SAN MATIN, LOS OLIVOS , INDEPENDENCIA </t>
  </si>
  <si>
    <t xml:space="preserve">VENTANILLA ,ANCON , PUENTE PIEDRA </t>
  </si>
  <si>
    <t>SAN JUAN DE LURIGANCHO</t>
  </si>
  <si>
    <t xml:space="preserve">CHORRILLOS . BARRANCO </t>
  </si>
  <si>
    <t xml:space="preserve">VILLA MARIA DEL TRIUNFO- AVON -NATURA </t>
  </si>
  <si>
    <t xml:space="preserve">SURCO , LA VICTORIA, MIRAFLORES ,SAN ISIDRO,SAN LUIS </t>
  </si>
  <si>
    <t>BJH-870</t>
  </si>
  <si>
    <t xml:space="preserve">SAN MARTIN , LOS OLIVOS , INDEPENDENCIA </t>
  </si>
  <si>
    <t xml:space="preserve">VENTANILLA ,PUENTE PIEDRA </t>
  </si>
  <si>
    <t xml:space="preserve">ZONA 568 REBOTES MATUCANA - CHOSICA , CHACLACAYO </t>
  </si>
  <si>
    <t xml:space="preserve">PUEBLO LIBRE MAGDALENA, CALLAO </t>
  </si>
  <si>
    <t xml:space="preserve">MIRAFLORES, SURQUILLO , BARRANCO </t>
  </si>
  <si>
    <t xml:space="preserve">CHORRILLOS ,LURIN , PLAYAS </t>
  </si>
  <si>
    <t xml:space="preserve">LA MOLINA , PACHACAMAC </t>
  </si>
  <si>
    <t xml:space="preserve">VILLA MARIA, VILLA EL SALVADOR </t>
  </si>
  <si>
    <t>ANTONIO MARTIN CAMPOS</t>
  </si>
  <si>
    <t>ATE, EL AGUSTINO</t>
  </si>
  <si>
    <t xml:space="preserve">L05, L01,L11,L14 </t>
  </si>
  <si>
    <t xml:space="preserve">ZONA 731,751,746   "L31 L28 C06 L06" </t>
  </si>
  <si>
    <t>ZONA 569, 567  "L03,L43, L40"</t>
  </si>
  <si>
    <t>ZONA 731, 567,746 " L10,L31,L01 ,L13</t>
  </si>
  <si>
    <t>ATE, LURIGANCHO, CHOSICA</t>
  </si>
  <si>
    <t>BD2O-014</t>
  </si>
  <si>
    <t xml:space="preserve">CERCADO DE LIMA , BREÑA , LINCE </t>
  </si>
  <si>
    <t xml:space="preserve">LOS OLIVOS ,COMAS SAN MARTIN DE PORRES </t>
  </si>
  <si>
    <t xml:space="preserve">SURCO , BARRANCO </t>
  </si>
  <si>
    <t xml:space="preserve">ANCON, CARABAYLLO, VENTANILLA, PUENTE PIEDRA </t>
  </si>
  <si>
    <t>EL AGUSTINO  CERROS</t>
  </si>
  <si>
    <t xml:space="preserve">MAGDALENA, PUEBLO LIBRE , SURQILLO, MIRAFLORES </t>
  </si>
  <si>
    <t xml:space="preserve">CHORRILLOS ,SAN JUAN DE MIRAFLORES </t>
  </si>
  <si>
    <t xml:space="preserve">LA VICTORIA ,SAN LUIS ,SAN BORJA </t>
  </si>
  <si>
    <t>LUDEÑA ALTUS</t>
  </si>
  <si>
    <t xml:space="preserve">ATE, CHACLACAYO , LURIGANCHO </t>
  </si>
  <si>
    <t xml:space="preserve">INDEPENDENCIA , LOS OLIVOS , SAN MARTIN DE PORRES </t>
  </si>
  <si>
    <t xml:space="preserve">ANCON, PUENTE PIEDRA </t>
  </si>
  <si>
    <t xml:space="preserve">SAN ISIDRO, SURQUILLO, BARRANCO,MIRAFLORES , SAN BORJA </t>
  </si>
  <si>
    <t>COMAS</t>
  </si>
  <si>
    <t xml:space="preserve">VENTANILLA ,CARABAYLLO, PUENTE PÍEDRA </t>
  </si>
  <si>
    <t xml:space="preserve">SAN MARTIN , LOS OLIVOS,COMAS </t>
  </si>
  <si>
    <t xml:space="preserve">LA MOLINA ,SAN BORJA ,SAN LUIS </t>
  </si>
  <si>
    <t xml:space="preserve">ATE, SANTA ANITA , CHACLACAYO </t>
  </si>
  <si>
    <t xml:space="preserve">PUENTE , PIEDRA, ANCON , CARABAYLLO, SANTA ROSA </t>
  </si>
  <si>
    <t xml:space="preserve">RIMAC , SA JUAN DE LURIGANCHO </t>
  </si>
  <si>
    <t xml:space="preserve">CERCADO , LINCE , CALLAO </t>
  </si>
  <si>
    <t xml:space="preserve">EL AGUSTINO ,LA VICTORIA </t>
  </si>
  <si>
    <t>ZONA 841 . LINCE - LA  VICTORIA- AGUSTINO - LIMA</t>
  </si>
  <si>
    <t>ZONA 749 -748</t>
  </si>
  <si>
    <t>ZONA 747 - 748</t>
  </si>
  <si>
    <t>ñl2</t>
  </si>
  <si>
    <t>VIDALON</t>
  </si>
  <si>
    <t>API- 772</t>
  </si>
  <si>
    <t>RABANAL</t>
  </si>
  <si>
    <t>BFD-764</t>
  </si>
  <si>
    <t>BFE-937</t>
  </si>
  <si>
    <t>SAUL TAPIA</t>
  </si>
  <si>
    <t>ORTIZ</t>
  </si>
  <si>
    <t xml:space="preserve">L -31 </t>
  </si>
  <si>
    <t>NATURA/ BELCORP/ AVON</t>
  </si>
  <si>
    <t>JUAN CARLOS BRAVO</t>
  </si>
  <si>
    <t>L-28 L-07</t>
  </si>
  <si>
    <t>L-06 C-06 L-22</t>
  </si>
  <si>
    <t>ASD, 832</t>
  </si>
  <si>
    <t>CALLAO L-32</t>
  </si>
  <si>
    <t>ROBERTO CHAVEZ</t>
  </si>
  <si>
    <t xml:space="preserve">L-32 L-17 L-21 </t>
  </si>
  <si>
    <t xml:space="preserve">L-33 L-41 </t>
  </si>
  <si>
    <t>AJC -765</t>
  </si>
  <si>
    <t>CORNELIO</t>
  </si>
  <si>
    <t>L-35 L-42 L-16 L-20</t>
  </si>
  <si>
    <t>L -01 L-11 L-05 L-13</t>
  </si>
  <si>
    <t>L-10 L-25 L-30 L-41</t>
  </si>
  <si>
    <t>L-15 L-03 L-43 L-08</t>
  </si>
  <si>
    <t>L-18 L-27 L-04  L-34</t>
  </si>
  <si>
    <t xml:space="preserve">749- ZONA </t>
  </si>
  <si>
    <t>HENRY ATENCIA</t>
  </si>
  <si>
    <t>ZEVALLOS</t>
  </si>
  <si>
    <t>GOÑE</t>
  </si>
  <si>
    <t>VICTOR CARRASCO</t>
  </si>
  <si>
    <t>ANDRES QUINTANA</t>
  </si>
  <si>
    <t>FOE-20</t>
  </si>
  <si>
    <t>F3S -878</t>
  </si>
  <si>
    <t>L 30 , L41</t>
  </si>
  <si>
    <t>L 31, L39</t>
  </si>
  <si>
    <t>L09, L 35, L 42</t>
  </si>
  <si>
    <t>3FY-75</t>
  </si>
  <si>
    <t>L07,L28,CALLO 6</t>
  </si>
  <si>
    <t>L 33, L 18, L34</t>
  </si>
  <si>
    <t>BHW -919</t>
  </si>
  <si>
    <t xml:space="preserve">L32 </t>
  </si>
  <si>
    <t>L03, L12</t>
  </si>
  <si>
    <t xml:space="preserve">ALEJANDRO CABELLO </t>
  </si>
  <si>
    <t xml:space="preserve">arturo quichiz </t>
  </si>
  <si>
    <t>L27, L 17</t>
  </si>
  <si>
    <t>CHUMPITAZ</t>
  </si>
  <si>
    <t>L36, L25, 10</t>
  </si>
  <si>
    <t>MASA</t>
  </si>
  <si>
    <t>paolo quispe</t>
  </si>
  <si>
    <t>quintana</t>
  </si>
  <si>
    <t>segura</t>
  </si>
  <si>
    <t>L09,L16,L42</t>
  </si>
  <si>
    <t>MIGUEL SOTO</t>
  </si>
  <si>
    <t>L-12 L-41 L-42</t>
  </si>
  <si>
    <t>L14,L17, L21</t>
  </si>
  <si>
    <t>L01, L25 , L 13</t>
  </si>
  <si>
    <t xml:space="preserve">CARLOS QUINTO </t>
  </si>
  <si>
    <t>L10, L36</t>
  </si>
  <si>
    <t>L33</t>
  </si>
  <si>
    <t>L31</t>
  </si>
  <si>
    <t>L07, L08</t>
  </si>
  <si>
    <t>L22, CALLAO 6</t>
  </si>
  <si>
    <t>L27, L18, L34</t>
  </si>
  <si>
    <t>L29, L35</t>
  </si>
  <si>
    <t>L28, L39</t>
  </si>
  <si>
    <t>L03, L43</t>
  </si>
  <si>
    <t>L36 , L25</t>
  </si>
  <si>
    <t>ASD-837</t>
  </si>
  <si>
    <t>L-31</t>
  </si>
  <si>
    <t>L31, L39, L28</t>
  </si>
  <si>
    <t>L.01</t>
  </si>
  <si>
    <t>L-33</t>
  </si>
  <si>
    <t>L- 19 L-12 L-30 L-40</t>
  </si>
  <si>
    <t>L-43 L-03 L-15 L-08</t>
  </si>
  <si>
    <t>L-25 L-13 L-14</t>
  </si>
  <si>
    <t>AMPUERO</t>
  </si>
  <si>
    <t>L06, L07 CALLAO 6</t>
  </si>
  <si>
    <t>L-18 L-04 L-41</t>
  </si>
  <si>
    <t xml:space="preserve">L-32 L-21 </t>
  </si>
  <si>
    <t>L-35 L-09 L-29</t>
  </si>
  <si>
    <t>L-42 PLAYAS L-35</t>
  </si>
  <si>
    <t>L09,L35, L29</t>
  </si>
  <si>
    <t>L36</t>
  </si>
  <si>
    <t>L03</t>
  </si>
  <si>
    <t>L41, L 34</t>
  </si>
  <si>
    <t xml:space="preserve">L10, L 25 </t>
  </si>
  <si>
    <t>L39</t>
  </si>
  <si>
    <t xml:space="preserve">CORNELIO </t>
  </si>
  <si>
    <t xml:space="preserve">L17, L32,L 21, L11, L 14 </t>
  </si>
  <si>
    <t>L01, L 05</t>
  </si>
  <si>
    <t>L12</t>
  </si>
  <si>
    <t>L07</t>
  </si>
  <si>
    <t>HULVER ATAUJE</t>
  </si>
  <si>
    <t>OK</t>
  </si>
  <si>
    <t>ZONA 761 (10-14-19-20)</t>
  </si>
  <si>
    <t>ZONA 761 (1-4-5-7-12)</t>
  </si>
  <si>
    <t>ZONA 761 (2-13-21-22)</t>
  </si>
  <si>
    <t>ZONA 761 (6-8)</t>
  </si>
  <si>
    <t>ZONA 761 (11-15-16)</t>
  </si>
  <si>
    <t>ZONA 761 (3-9-17-18)</t>
  </si>
  <si>
    <t>ZONA 828 (46-47-48-49-50)</t>
  </si>
  <si>
    <t>ZONA 828 (36-39)</t>
  </si>
  <si>
    <t>ZONA 828 (31-32-34-44)</t>
  </si>
  <si>
    <t>ZONA 828 (33-35-45)</t>
  </si>
  <si>
    <t>ZONA 828 (40-42)</t>
  </si>
  <si>
    <t>JUAN PALOMINO</t>
  </si>
  <si>
    <t>ZONA 828 (37-41)</t>
  </si>
  <si>
    <t>ZONA 828 (38-43)</t>
  </si>
  <si>
    <t>ZONA 825 (12-13-14)</t>
  </si>
  <si>
    <t>ZONA 825 (10-11)</t>
  </si>
  <si>
    <t>ZONA 825 (7-6)</t>
  </si>
  <si>
    <t xml:space="preserve">PAUL GALVEZ </t>
  </si>
  <si>
    <t>ZONA 825 (18-15)</t>
  </si>
  <si>
    <t>ZONA 825 (6-17)</t>
  </si>
  <si>
    <t>APP-876</t>
  </si>
  <si>
    <t>ZONA 825 (4-5)</t>
  </si>
  <si>
    <t>ZONA 825 (2-9)</t>
  </si>
  <si>
    <t>ZONA 825 (1)</t>
  </si>
  <si>
    <t>ZONA 825 (3-16)</t>
  </si>
  <si>
    <t>L-01 L-05</t>
  </si>
  <si>
    <t>L-39 L-28</t>
  </si>
  <si>
    <t>D1H-811</t>
  </si>
  <si>
    <t>L-35 L-42 L-29</t>
  </si>
  <si>
    <t>BJF-825</t>
  </si>
  <si>
    <t xml:space="preserve">L-10 L-25 L-36 </t>
  </si>
  <si>
    <t>L-03 L-43 L- 15</t>
  </si>
  <si>
    <t>L-06 L-07</t>
  </si>
  <si>
    <t>L- 12 L-42</t>
  </si>
  <si>
    <t>ARQ-930</t>
  </si>
  <si>
    <t xml:space="preserve">L-18 L-34 </t>
  </si>
  <si>
    <t xml:space="preserve">RAMON HUAYHUAS </t>
  </si>
  <si>
    <t>L11, L21, L17</t>
  </si>
  <si>
    <t>A2Q-794</t>
  </si>
  <si>
    <t>DIEGO SALVADOR AGUIRRE</t>
  </si>
  <si>
    <t>L35. L42</t>
  </si>
  <si>
    <t>ZONA 761 (3-9-10-14-17-18-19-20)</t>
  </si>
  <si>
    <t>ZONA 761 (1-2-4-5-7-12-13-22)</t>
  </si>
  <si>
    <t>ZONA 761 (6-8-11-15-16-21)</t>
  </si>
  <si>
    <t>ZONA 826 (2-8-14-17)</t>
  </si>
  <si>
    <t>ZONA 826 (9-18)</t>
  </si>
  <si>
    <t>ZONA 826 (3-4-15)</t>
  </si>
  <si>
    <t>ZONA 826 (1-6-7-13-16)</t>
  </si>
  <si>
    <t>OK*</t>
  </si>
  <si>
    <t>ZONA 826 (5-10-11-12)</t>
  </si>
  <si>
    <t>ZONA 828 (36-37-39-42)</t>
  </si>
  <si>
    <t>ZONA 828 (38-41-43)</t>
  </si>
  <si>
    <t>ZONA 828 (31-32-33-34-35-40-44-45)</t>
  </si>
  <si>
    <t>ZONA 839 (36-46)</t>
  </si>
  <si>
    <t>ZONA 839 (35)</t>
  </si>
  <si>
    <t>ZONA 839 (37-38)</t>
  </si>
  <si>
    <t>ZONA 839 (31-32-33-34-42)</t>
  </si>
  <si>
    <t>ZONA 839 (44-37)</t>
  </si>
  <si>
    <t>ZONA 839 (39)</t>
  </si>
  <si>
    <t>ZONA 839 (40-47)</t>
  </si>
  <si>
    <t>ZONA 839 (43)</t>
  </si>
  <si>
    <t>ZONA 825 (6-7-8-15-17)</t>
  </si>
  <si>
    <t>ZONA 825 (11-12-13-14)</t>
  </si>
  <si>
    <t>ZONA 825 (1-2-9-10)</t>
  </si>
  <si>
    <t>ZONA 825 (3-4-5-16-18)</t>
  </si>
  <si>
    <t>ZONA 839 (41-45)</t>
  </si>
  <si>
    <t>L-01 L-13 L-11</t>
  </si>
  <si>
    <t>CESAR HUAYHUAS</t>
  </si>
  <si>
    <t>CALLAO L-32 L-17</t>
  </si>
  <si>
    <t>L-06 L-07 L-31</t>
  </si>
  <si>
    <t>L-31 L-39</t>
  </si>
  <si>
    <t>L-12 L-33</t>
  </si>
  <si>
    <t>B2O-014</t>
  </si>
  <si>
    <t>C-06 MI PERU</t>
  </si>
  <si>
    <t>L10, L25,L36</t>
  </si>
  <si>
    <t>L21-L17-L18-L27,L34</t>
  </si>
  <si>
    <t>ZONA 826 (1-3-4-6-7-12-13-15-16)</t>
  </si>
  <si>
    <t>ZONA 826 (2-5-8-9-10-11-14-17-18)</t>
  </si>
  <si>
    <t>ZONA 839 (38-39-44)</t>
  </si>
  <si>
    <t>ZONA 839 (40-41-43-45-47)</t>
  </si>
  <si>
    <t>ZONA 566 (6-11-14)</t>
  </si>
  <si>
    <t>ZONA 566 (7-13)</t>
  </si>
  <si>
    <t>ZONA 566 (9-12-27)</t>
  </si>
  <si>
    <t>ZONA 566 (15-17)</t>
  </si>
  <si>
    <t>ZONA 566 (5-18)</t>
  </si>
  <si>
    <t>ZONA 566 (24-25-26)</t>
  </si>
  <si>
    <t>ZONA 566 (19)</t>
  </si>
  <si>
    <t>ZONA 566 (10)</t>
  </si>
  <si>
    <t>ZONA 566 (16)</t>
  </si>
  <si>
    <t>ZONA 839 (35-37)</t>
  </si>
  <si>
    <t xml:space="preserve">JUIO LOYOLA </t>
  </si>
  <si>
    <t>ZONA 568 (13-14)</t>
  </si>
  <si>
    <t>CHE JOSE</t>
  </si>
  <si>
    <t>ZONA 568 (1-2)</t>
  </si>
  <si>
    <t>ZONA 568 (3-15)</t>
  </si>
  <si>
    <t>ZONA 568 (8-12-16)</t>
  </si>
  <si>
    <t>MIRANDA</t>
  </si>
  <si>
    <t>ZONA 568 (4-10)</t>
  </si>
  <si>
    <t>ZONA 568 (5-11)</t>
  </si>
  <si>
    <t>L-33 L-40 L-30</t>
  </si>
  <si>
    <t>B20-014</t>
  </si>
  <si>
    <t>ZONA 568 (17-60)</t>
  </si>
  <si>
    <t>L-22 L-06 L-28</t>
  </si>
  <si>
    <t>BBG-946</t>
  </si>
  <si>
    <t>L- 31</t>
  </si>
  <si>
    <t>L-12 L-03</t>
  </si>
  <si>
    <t xml:space="preserve">L01, L27, L11 </t>
  </si>
  <si>
    <t xml:space="preserve">VIDALON </t>
  </si>
  <si>
    <t>L10, L25.L36</t>
  </si>
  <si>
    <t>L01 L05 L11</t>
  </si>
  <si>
    <t>C01 L32</t>
  </si>
  <si>
    <t>L32 L17 L14 L21</t>
  </si>
  <si>
    <t>L33 L09 L04</t>
  </si>
  <si>
    <t>L18 L27 L34 L41</t>
  </si>
  <si>
    <t>L35 L29</t>
  </si>
  <si>
    <t>L12 L19</t>
  </si>
  <si>
    <t>L25 L13 L30</t>
  </si>
  <si>
    <t>L06, L07</t>
  </si>
  <si>
    <t>L15 L03 L43</t>
  </si>
  <si>
    <t>L36 L10</t>
  </si>
  <si>
    <t xml:space="preserve">L20 L42 </t>
  </si>
  <si>
    <t>L31 , L 39</t>
  </si>
  <si>
    <t xml:space="preserve">L33. L 41, L30 </t>
  </si>
  <si>
    <t xml:space="preserve">L02, CALLAO 6 </t>
  </si>
  <si>
    <t>L15</t>
  </si>
  <si>
    <t>L03, L15,L43</t>
  </si>
  <si>
    <t xml:space="preserve">L25, L36 </t>
  </si>
  <si>
    <t>L18,L27,L34</t>
  </si>
  <si>
    <t>JOSE LUIS MINA</t>
  </si>
  <si>
    <t>L01-L05,L11</t>
  </si>
  <si>
    <t>L35, L29</t>
  </si>
  <si>
    <t>L17, L32,L21, CALLAO</t>
  </si>
  <si>
    <t>L09, L42</t>
  </si>
  <si>
    <t>ZONA 566 (6-7-11-13-14)</t>
  </si>
  <si>
    <t>ZONA 566 (9-12-15-17-27)</t>
  </si>
  <si>
    <t>ZONA 566 (5-18-24-25-26)</t>
  </si>
  <si>
    <t>ZONA 566 (16-19)</t>
  </si>
  <si>
    <t>BOF-909</t>
  </si>
  <si>
    <t>ZONA 569 (14-15-20)</t>
  </si>
  <si>
    <t>ZONA 569 (16-19)</t>
  </si>
  <si>
    <t>ZONA 569 (17-18)</t>
  </si>
  <si>
    <t>CRISTIAN ARTEAGA QUISPE</t>
  </si>
  <si>
    <t>ZONA 569 (10-11)</t>
  </si>
  <si>
    <t>ZONA 569 (6-8)</t>
  </si>
  <si>
    <t>GISELA COLOS</t>
  </si>
  <si>
    <t>ZONA 569 (2-9)</t>
  </si>
  <si>
    <t>ZONA 569 (3-13)</t>
  </si>
  <si>
    <t>ZONA 569 (1-12)</t>
  </si>
  <si>
    <t>ZONA 569 (4-5-7)</t>
  </si>
  <si>
    <t>ZONA 751 (3-12-23)</t>
  </si>
  <si>
    <t>ZONA 751 (2-4-10-13)</t>
  </si>
  <si>
    <t>ZONA 751 (8-9)</t>
  </si>
  <si>
    <t>ZONA 751 (5-7-15)</t>
  </si>
  <si>
    <t>ZONA 751 (1-6-14-17)</t>
  </si>
  <si>
    <t>ZONA 751 (11-16)</t>
  </si>
  <si>
    <t>ZONA 751 (19-21)</t>
  </si>
  <si>
    <t>ZONA 751 (18-20)</t>
  </si>
  <si>
    <t>ZONA 568 (1-13-14-15)</t>
  </si>
  <si>
    <t>ZONA 568 (2-3-4-12-16)</t>
  </si>
  <si>
    <t>ZONA 568 (5-8-10-11)</t>
  </si>
  <si>
    <t>ZONA 567 (35-36)</t>
  </si>
  <si>
    <t>ZONA 567 (37-39-40-44)</t>
  </si>
  <si>
    <t>ZONA 567 (34-38)</t>
  </si>
  <si>
    <t>ZONA 567 (31-43)</t>
  </si>
  <si>
    <t>ZONA 567 (32-41)</t>
  </si>
  <si>
    <t>CAABRERA</t>
  </si>
  <si>
    <t>ZONA 567 (33-42)</t>
  </si>
  <si>
    <t>ANU-710</t>
  </si>
  <si>
    <t xml:space="preserve">UBALDO CALDAS </t>
  </si>
  <si>
    <t>L06,L07</t>
  </si>
  <si>
    <t>L28, L 39</t>
  </si>
  <si>
    <t>AHU-777</t>
  </si>
  <si>
    <t xml:space="preserve">ANDY </t>
  </si>
  <si>
    <t>L18 L04 L41</t>
  </si>
  <si>
    <t>B9F-527</t>
  </si>
  <si>
    <t>ROBERTO ANGULO ZANABRIA</t>
  </si>
  <si>
    <t>L42 L16 PLAYAS</t>
  </si>
  <si>
    <t xml:space="preserve">L32 C01 L21 </t>
  </si>
  <si>
    <t>L36,L10,L25</t>
  </si>
  <si>
    <t xml:space="preserve">L27,L33, </t>
  </si>
  <si>
    <t>L22</t>
  </si>
  <si>
    <t>L41,L11</t>
  </si>
  <si>
    <t>L01</t>
  </si>
  <si>
    <t>APAZA</t>
  </si>
  <si>
    <t>ZONA 569 -  ZONA 567</t>
  </si>
  <si>
    <t>K</t>
  </si>
  <si>
    <t>ESPINOZA CONEJO</t>
  </si>
  <si>
    <t xml:space="preserve">JOEL BUENO </t>
  </si>
  <si>
    <t>L-32</t>
  </si>
  <si>
    <t>L-03 L-15</t>
  </si>
  <si>
    <t>B2P-859</t>
  </si>
  <si>
    <t>L-36</t>
  </si>
  <si>
    <t xml:space="preserve">carabayllo comas </t>
  </si>
  <si>
    <t xml:space="preserve">puente piedra , ventanilla santa rosa </t>
  </si>
  <si>
    <t>BDG-378</t>
  </si>
  <si>
    <t>L39, L 28</t>
  </si>
  <si>
    <t>BDB-339</t>
  </si>
  <si>
    <t xml:space="preserve">ENRIQUE REYNA </t>
  </si>
  <si>
    <t>BAR-903</t>
  </si>
  <si>
    <t>L35,L42,L29</t>
  </si>
  <si>
    <t>AWX-430</t>
  </si>
  <si>
    <t xml:space="preserve">CARLOS CACHA </t>
  </si>
  <si>
    <t>L09</t>
  </si>
  <si>
    <t>ROSA YSLA</t>
  </si>
  <si>
    <t>L30, L41, L33</t>
  </si>
  <si>
    <t>JULIO APAZA</t>
  </si>
  <si>
    <t>ZONA 569 - ZONA 567</t>
  </si>
  <si>
    <t>ZONA 827 (5-6-7-8-11)</t>
  </si>
  <si>
    <t>ZONA 827 (3-12-14-16-17-18)</t>
  </si>
  <si>
    <t>ZONA 827 (13-15)</t>
  </si>
  <si>
    <t>ZONA 827 (2-4-13-15)</t>
  </si>
  <si>
    <t>ZONA 827 (9-10)</t>
  </si>
  <si>
    <t>ZONA 731 (47-48-49-52)</t>
  </si>
  <si>
    <t>ZONA 731 (40-41-45-46)</t>
  </si>
  <si>
    <t>SEGURA</t>
  </si>
  <si>
    <t>ZONA 731 (42-43-44-50-51)</t>
  </si>
  <si>
    <t>espinoza</t>
  </si>
  <si>
    <t>ZONA 731 (35-36-37-38-39)</t>
  </si>
  <si>
    <t>ZONA 731 (30-31-32-33-34-53)</t>
  </si>
  <si>
    <t>ZONA 830 (14-61)</t>
  </si>
  <si>
    <t>ZONA 830 (11-13-17)</t>
  </si>
  <si>
    <t>ZONA 830 (3-8)</t>
  </si>
  <si>
    <t>ZONA 830 (1-2-20)</t>
  </si>
  <si>
    <t>ZONA 830 (4-16)</t>
  </si>
  <si>
    <t>ZONA 830 (7-15)</t>
  </si>
  <si>
    <t>ZONA 746 (56-58-59)</t>
  </si>
  <si>
    <t>ZONA 746 (54-56-57)</t>
  </si>
  <si>
    <t>ZONA 746 (55-60)</t>
  </si>
  <si>
    <t>ASN-872</t>
  </si>
  <si>
    <t>L01, L05, L11</t>
  </si>
  <si>
    <t>L35,L42</t>
  </si>
  <si>
    <t>L03, L15</t>
  </si>
  <si>
    <t xml:space="preserve">NO ESTA SIGNADO </t>
  </si>
  <si>
    <t>L10, L25L, L36</t>
  </si>
  <si>
    <t xml:space="preserve">L17, L 22 , L32, CALLAO </t>
  </si>
  <si>
    <t xml:space="preserve">L33, L 41 </t>
  </si>
  <si>
    <t>ZONA 830 (18-60)</t>
  </si>
  <si>
    <t xml:space="preserve">CARDENAS </t>
  </si>
  <si>
    <t>L12,L01 , L13</t>
  </si>
  <si>
    <t>L31,  L 39</t>
  </si>
  <si>
    <t xml:space="preserve">L 12 MANCHAY </t>
  </si>
  <si>
    <t xml:space="preserve">L-09 L-04 </t>
  </si>
  <si>
    <t>ZONA 830 (11-13-14-17-61)</t>
  </si>
  <si>
    <t>ZONA 830 (3-8-10-18-60)</t>
  </si>
  <si>
    <t>ZONA 830 (1-2-4-7-15-16-20)</t>
  </si>
  <si>
    <t>ZONA 841 (31-32-34)</t>
  </si>
  <si>
    <t>ZONA 841 (3-5-38)</t>
  </si>
  <si>
    <t>ZONA 841 (6-15)</t>
  </si>
  <si>
    <t>ZONA 841 (12-43)</t>
  </si>
  <si>
    <t>MONTEAGUDO</t>
  </si>
  <si>
    <t>ZONA 841 (41-42)</t>
  </si>
  <si>
    <t>ZONA 841 (1-2-30)</t>
  </si>
  <si>
    <t>ZONA 841 (4-13)</t>
  </si>
  <si>
    <t>ZONA 841 (7-11)</t>
  </si>
  <si>
    <t>ZONA 827 (TODAS LAS SECCIONES)</t>
  </si>
  <si>
    <t>ZONA 842 (29-36-38)</t>
  </si>
  <si>
    <t>ZONA 842 (35)</t>
  </si>
  <si>
    <t>ZONA 842 (28-30)</t>
  </si>
  <si>
    <t>JUAN EFFIO</t>
  </si>
  <si>
    <t>ESPINOZA ATE</t>
  </si>
  <si>
    <t>ZONA 842 (31-32-33-34)</t>
  </si>
  <si>
    <t>ZONA 842 (7-8-13-18)</t>
  </si>
  <si>
    <t>ZONA 842 (5-10-22)</t>
  </si>
  <si>
    <t>ZONA 842 (11-12-15-16)</t>
  </si>
  <si>
    <t xml:space="preserve">L-01 L-05 L-13 </t>
  </si>
  <si>
    <t xml:space="preserve">L-33 L- 30 </t>
  </si>
  <si>
    <t>L- 18 L-19 L-04</t>
  </si>
  <si>
    <t xml:space="preserve">L- 03 L- 43 </t>
  </si>
  <si>
    <t>L-03 L-12 L-40</t>
  </si>
  <si>
    <t>L-42 L-29</t>
  </si>
  <si>
    <t>L-10 L-25 L-36</t>
  </si>
  <si>
    <t>L-06 L-22 L-28 CALLAO 6 L-02</t>
  </si>
  <si>
    <t>L-07  L-39</t>
  </si>
  <si>
    <t>L-32 CALLAO</t>
  </si>
  <si>
    <t>B4C- 822</t>
  </si>
  <si>
    <t>L12-L 01, L41</t>
  </si>
  <si>
    <t>ZONA 749 (33-37)</t>
  </si>
  <si>
    <t>ZONA 749 (31-21)</t>
  </si>
  <si>
    <t>ZONA 749 (22-23-32)</t>
  </si>
  <si>
    <t>MARTHA ROSA LAURA</t>
  </si>
  <si>
    <t>ZONA 749 (24-28-29-30)</t>
  </si>
  <si>
    <t>ZONA 749 (26)</t>
  </si>
  <si>
    <t>ZONA 749 (27)</t>
  </si>
  <si>
    <t>ZONA 749 (25-34)</t>
  </si>
  <si>
    <t>ZONA 749 (35-36)</t>
  </si>
  <si>
    <t>ZONA 841 (4-7-11-13-15)</t>
  </si>
  <si>
    <t>ZONA 841 (1-2)</t>
  </si>
  <si>
    <t>ZONA 841 (12-30-41-42)</t>
  </si>
  <si>
    <t>ZONA 841 (3-5-6-31-32-34)</t>
  </si>
  <si>
    <t>ZONA 842 (28-31-32-33-34)</t>
  </si>
  <si>
    <t>ZONA 842 (29-30-35-36-38)</t>
  </si>
  <si>
    <t>ZONA 842 (5-10-11-16-22)</t>
  </si>
  <si>
    <t>ZONA 842 (7-8-12-13-15-18)</t>
  </si>
  <si>
    <t>L03, L 43</t>
  </si>
  <si>
    <t xml:space="preserve">ESPINOZA ATE </t>
  </si>
  <si>
    <t>L10, L 25, L 36</t>
  </si>
  <si>
    <t>L-33 L-41 L-30</t>
  </si>
  <si>
    <t>CALLAO, L17, L 32</t>
  </si>
  <si>
    <t xml:space="preserve">PLAYAS </t>
  </si>
  <si>
    <t>CALLAO , L32</t>
  </si>
  <si>
    <t>L01, L05</t>
  </si>
  <si>
    <t>L 35, L 42 , L 29</t>
  </si>
  <si>
    <t>L06, L07, L22</t>
  </si>
  <si>
    <t>L01-L05</t>
  </si>
  <si>
    <t>L11, L13, L21, L14</t>
  </si>
  <si>
    <t>L18, L34, L 04</t>
  </si>
  <si>
    <t>L 33, L30, L41</t>
  </si>
  <si>
    <t xml:space="preserve">L32, CALLAO </t>
  </si>
  <si>
    <t>L09, L29</t>
  </si>
  <si>
    <t>L35,  L42</t>
  </si>
  <si>
    <t>L25, L10</t>
  </si>
  <si>
    <t>L15, L03, L43</t>
  </si>
  <si>
    <t>L06, L07, L28</t>
  </si>
  <si>
    <t>L22, L39, CALLAO  6</t>
  </si>
  <si>
    <t>ZONA 749 (21-24--28-29-30-31)</t>
  </si>
  <si>
    <t>ZONA 749 (22-23-32-33-37)</t>
  </si>
  <si>
    <t>ZONA 749 (25-27-34-35-36)</t>
  </si>
  <si>
    <t>ZONA 748 (7-11-13)</t>
  </si>
  <si>
    <t>ZONA 748 (3-5-6-9)</t>
  </si>
  <si>
    <t>ZONA 748 (1-2-4-10-12)</t>
  </si>
  <si>
    <t>ZONA 747 (32-40-41)</t>
  </si>
  <si>
    <t>ZONA 747 (34-39)</t>
  </si>
  <si>
    <t>ZONA 747 (31-38-42-43-44)</t>
  </si>
  <si>
    <t>ZONA 747 (33-35-36-37)</t>
  </si>
  <si>
    <t>ZONA 760 (15)</t>
  </si>
  <si>
    <t>ZONA 760 (16-20-21-23)</t>
  </si>
  <si>
    <t>ZONA 760 (17-18-19-22)</t>
  </si>
  <si>
    <t>ZONA 760 (1-3-8-10)</t>
  </si>
  <si>
    <t>ZONA 760 (4-5-6-7)</t>
  </si>
  <si>
    <t>ZONA 760 (12)</t>
  </si>
  <si>
    <t>ZONA 760 (2-9-11)</t>
  </si>
  <si>
    <t xml:space="preserve">L-03 </t>
  </si>
  <si>
    <t>L-03 L- 10 L-08</t>
  </si>
  <si>
    <t>L-06</t>
  </si>
  <si>
    <t>L-07 L-39 L-28</t>
  </si>
  <si>
    <t>L13, L01, L11,L 14</t>
  </si>
  <si>
    <t>L42,L35,L29</t>
  </si>
  <si>
    <t>ZONA 760 (06)</t>
  </si>
  <si>
    <t>L- 34 L-09 L-18 L-27</t>
  </si>
  <si>
    <t>BHW-922</t>
  </si>
  <si>
    <t>L01,L05,L13, L11</t>
  </si>
  <si>
    <t>L30, L42, L33</t>
  </si>
  <si>
    <t>L35,L42,L16</t>
  </si>
  <si>
    <t>L12, L 03 , L 16</t>
  </si>
  <si>
    <t>CALLAO , CALLAO2</t>
  </si>
  <si>
    <t>L22, L06,L02, CALLAO 6</t>
  </si>
  <si>
    <t>L 31</t>
  </si>
  <si>
    <t>L07, L28, L39</t>
  </si>
  <si>
    <t>L17, L21, L32</t>
  </si>
  <si>
    <t>L10, L 36</t>
  </si>
  <si>
    <t>L18, L34, L09, L04 , L27</t>
  </si>
  <si>
    <t>ZONA 747 REZAGOS</t>
  </si>
  <si>
    <t xml:space="preserve">L31, L  39 </t>
  </si>
  <si>
    <t>L06, L07, CALLAO 6</t>
  </si>
  <si>
    <t xml:space="preserve">L17,L32, L21, CALLAO </t>
  </si>
  <si>
    <t xml:space="preserve">L-33 L-30 L-41 </t>
  </si>
  <si>
    <t>L-10 L- 05 L-11</t>
  </si>
  <si>
    <t>L35, L42, L09</t>
  </si>
  <si>
    <t>L03, L16, L 43</t>
  </si>
  <si>
    <t>ZONA 740 (34-38-39-41-44-45)</t>
  </si>
  <si>
    <t>ZONA 740 (31-35-36-37-42-43)</t>
  </si>
  <si>
    <t>ZONA 740 (32-33-40-46-47)</t>
  </si>
  <si>
    <t>ZONA 660 (9-21-22-23)</t>
  </si>
  <si>
    <t>ZONA 660 (1-5-20)</t>
  </si>
  <si>
    <t>ZONA 660 (4-7-14-19)</t>
  </si>
  <si>
    <t>ZONA 660 (2-12-13)</t>
  </si>
  <si>
    <t>ZONA 660 (3-11)</t>
  </si>
  <si>
    <t>ZONA 660 (6-15-18)</t>
  </si>
  <si>
    <t>ZONA 645 (5-11)</t>
  </si>
  <si>
    <t>ZONA 645 (12-18-19)</t>
  </si>
  <si>
    <t>ZONA 645 (1-24)</t>
  </si>
  <si>
    <t>SUAREZ</t>
  </si>
  <si>
    <t>ZONA 645 (16-22)</t>
  </si>
  <si>
    <t>ZONA 645 (2-6-8)</t>
  </si>
  <si>
    <t>ZONA 645 (21-25)</t>
  </si>
  <si>
    <t>NILSON QUISPE</t>
  </si>
  <si>
    <t>ZONA 645 (3-15-17-33)</t>
  </si>
  <si>
    <t>ZONA 645 (4-9-10-13-27)</t>
  </si>
  <si>
    <t>ZONA 645 (14-20)</t>
  </si>
  <si>
    <t>ZONA 645 (3-15-23-26)</t>
  </si>
  <si>
    <t>L-03 L- 12</t>
  </si>
  <si>
    <t>L- 08 L.- 43</t>
  </si>
  <si>
    <t>L- 33 L-41 L- 30</t>
  </si>
  <si>
    <t>L-36 L-10 L-25</t>
  </si>
  <si>
    <t>CALLAO - L-32 L- 21 L-17</t>
  </si>
  <si>
    <t>L-18</t>
  </si>
  <si>
    <t xml:space="preserve">L-31 </t>
  </si>
  <si>
    <t>L-07 L-06</t>
  </si>
  <si>
    <t>48 &lt;&lt;xc -</t>
  </si>
  <si>
    <t>L- 29 L- 42 - L-19</t>
  </si>
  <si>
    <t>FOF-909</t>
  </si>
  <si>
    <t>L-34 L-27</t>
  </si>
  <si>
    <t>BWH-918</t>
  </si>
  <si>
    <t>L29</t>
  </si>
  <si>
    <t xml:space="preserve">RECOJO BELCORP </t>
  </si>
  <si>
    <t>VENTANILLA . CALLAO</t>
  </si>
  <si>
    <t>L-11 L-17</t>
  </si>
  <si>
    <t>CALLAO L.32</t>
  </si>
  <si>
    <t>L-03 L-43</t>
  </si>
  <si>
    <t>L-10 L-3.6 L-25</t>
  </si>
  <si>
    <t>L-35</t>
  </si>
  <si>
    <t>CALLAO VENTANILLA</t>
  </si>
  <si>
    <t>JOELBUENO</t>
  </si>
  <si>
    <t>L09, L 29</t>
  </si>
  <si>
    <t>L18, L34, L27, L41</t>
  </si>
  <si>
    <t>L- 04 L- 42 PLAYAS</t>
  </si>
  <si>
    <t>L39, L28</t>
  </si>
  <si>
    <t>L12, L30</t>
  </si>
  <si>
    <t>L 01 , L14 , L13</t>
  </si>
  <si>
    <t>NATURA / BELCORP/LAPTOP</t>
  </si>
  <si>
    <t>L22, L06, L07, L02</t>
  </si>
  <si>
    <t>L33, L 42</t>
  </si>
  <si>
    <t>L27, L18, L34, L04</t>
  </si>
  <si>
    <t>L03,L12, L43</t>
  </si>
  <si>
    <t>L17, L21 , L32</t>
  </si>
  <si>
    <t>L09, L42, L 16</t>
  </si>
  <si>
    <t>L31, L39</t>
  </si>
  <si>
    <t>L10, L25, L36</t>
  </si>
  <si>
    <t>ZONA 825 (15-18)</t>
  </si>
  <si>
    <t>ZONA 825 (6-7)</t>
  </si>
  <si>
    <t>ZONA 825 (8-17)</t>
  </si>
  <si>
    <t>ZONA 828 (36-39-48)</t>
  </si>
  <si>
    <t>ZONA 828 (46-47-49-50)</t>
  </si>
  <si>
    <t>L -31</t>
  </si>
  <si>
    <t xml:space="preserve">L- 03 L-40 L-19 L- 15 L-08 L-12 </t>
  </si>
  <si>
    <t>L-39 L-31</t>
  </si>
  <si>
    <t>TODO CALLAO</t>
  </si>
  <si>
    <t>L01, L05, L11, L14</t>
  </si>
  <si>
    <t>L10, L 25, L36</t>
  </si>
  <si>
    <t>MOTO</t>
  </si>
  <si>
    <t>L- 2 L-22  C-06</t>
  </si>
  <si>
    <t>APOYO ANCON VENTANILLA</t>
  </si>
  <si>
    <t>B5N-575</t>
  </si>
  <si>
    <t>PLAYAS, L42, L 19, L16</t>
  </si>
  <si>
    <t>ZONA 826  VMT</t>
  </si>
  <si>
    <t>ZONA 828 SURCO</t>
  </si>
  <si>
    <t>ZONA 839  VES-VMT</t>
  </si>
  <si>
    <t>ASM-871</t>
  </si>
  <si>
    <t xml:space="preserve">TATAJE </t>
  </si>
  <si>
    <t>L31, L07,L39</t>
  </si>
  <si>
    <t>AGUSTINO RIMAC SJL</t>
  </si>
  <si>
    <t>ARQ-090</t>
  </si>
  <si>
    <t>L18, L27, L34</t>
  </si>
  <si>
    <t>INDEPENDECIA -P-P - VENTANILLA - ANCON Y CARABAYLO</t>
  </si>
  <si>
    <t xml:space="preserve">CALLAO BELLAVISTA </t>
  </si>
  <si>
    <t>L12, L03 , L43</t>
  </si>
  <si>
    <t>L01, L05, L13, L11,L14</t>
  </si>
  <si>
    <t>L16, L42</t>
  </si>
  <si>
    <t>L17, L32, L21</t>
  </si>
  <si>
    <t>L30, L33</t>
  </si>
  <si>
    <t xml:space="preserve">ZONA 566 </t>
  </si>
  <si>
    <t xml:space="preserve">RODOLFO HUAMAN </t>
  </si>
  <si>
    <t>PAOLO QUISPE BADAJOS</t>
  </si>
  <si>
    <t>SAN MARTIN PORRES</t>
  </si>
  <si>
    <t>L33, L42, L30</t>
  </si>
  <si>
    <t>RIMAC SJL</t>
  </si>
  <si>
    <t xml:space="preserve">CECADO , BREÑA </t>
  </si>
  <si>
    <t>L06, L29, CALLAO 6</t>
  </si>
  <si>
    <t>L31, L28</t>
  </si>
  <si>
    <t>L35,L16, L 19</t>
  </si>
  <si>
    <t xml:space="preserve">SAN MIGUEL </t>
  </si>
  <si>
    <t xml:space="preserve">surquillo, chorrillos,. barranco </t>
  </si>
  <si>
    <t xml:space="preserve">VILLA MARIA ,SAN JUAN DE MIRAFLORES </t>
  </si>
  <si>
    <t>LO MANDA JAIME HUANACHIN</t>
  </si>
  <si>
    <t xml:space="preserve">VENTANILLA , PUENTE PIEDRA </t>
  </si>
  <si>
    <t>RDF-548</t>
  </si>
  <si>
    <t>L35, L16</t>
  </si>
  <si>
    <t xml:space="preserve">VILLA MARIA  Y SAN JUAN  </t>
  </si>
  <si>
    <t>L28,L31, L39</t>
  </si>
  <si>
    <t>AYU-037</t>
  </si>
  <si>
    <t>COL-117</t>
  </si>
  <si>
    <t>L45</t>
  </si>
  <si>
    <t>L36 L10 L25</t>
  </si>
  <si>
    <t>NATURA/ BELCORP / AVON</t>
  </si>
  <si>
    <t>F7S-837</t>
  </si>
  <si>
    <t>ZONA 751 (  ZONA PELIGROSA)</t>
  </si>
  <si>
    <t>ZONA 746 BALCONES DELRIMAC - SAN JUAN DE AMANCAES</t>
  </si>
  <si>
    <t>LUIS JOSE MARTINES TOCTO</t>
  </si>
  <si>
    <t>COMAS  CARABAYLLO INDEPENDENCIA</t>
  </si>
  <si>
    <t>CARABAYLLO PUENTA PIEDRA</t>
  </si>
  <si>
    <t>CHOSICA ATE</t>
  </si>
  <si>
    <t>GUSTAVO  CAPCHA</t>
  </si>
  <si>
    <t>LOS OLIVOS  INDEPENDENCIA</t>
  </si>
  <si>
    <t>SURCO , SAN BORJA</t>
  </si>
  <si>
    <t>ARQ-174</t>
  </si>
  <si>
    <t xml:space="preserve">DIEGO SALVADOR </t>
  </si>
  <si>
    <t>SAN BORJA , SAN LUIS, L33, L42</t>
  </si>
  <si>
    <t xml:space="preserve">PEDRO CHOQUEHUANCA </t>
  </si>
  <si>
    <t>L01,L05</t>
  </si>
  <si>
    <t xml:space="preserve">PABLO ANTONIO LOPEZ </t>
  </si>
  <si>
    <t xml:space="preserve">NATURA/ESIKA </t>
  </si>
  <si>
    <t>L42 L16 L20 L19 L23</t>
  </si>
  <si>
    <t>L12 L40 L19 L03</t>
  </si>
  <si>
    <t>L17L21 L32 C-02 L39</t>
  </si>
  <si>
    <t>L10</t>
  </si>
  <si>
    <t>L43 L03</t>
  </si>
  <si>
    <t xml:space="preserve"> L09, L 29</t>
  </si>
  <si>
    <t>L07   L28</t>
  </si>
  <si>
    <t>L14, L11, L17</t>
  </si>
  <si>
    <t xml:space="preserve">los olivos </t>
  </si>
  <si>
    <t>L30 , 41, L27</t>
  </si>
  <si>
    <t>L32, L21</t>
  </si>
  <si>
    <t>L35, L42</t>
  </si>
  <si>
    <t xml:space="preserve">L06, L02, </t>
  </si>
  <si>
    <t>L10,  L13</t>
  </si>
  <si>
    <t>san martin de porres 2</t>
  </si>
  <si>
    <t>TODO SJL</t>
  </si>
  <si>
    <t>TODO SURCO</t>
  </si>
  <si>
    <t>L18, L34</t>
  </si>
  <si>
    <t>L03, L08, L15</t>
  </si>
  <si>
    <t>L03, L12, L43, L40</t>
  </si>
  <si>
    <t>TODO RIMAC</t>
  </si>
  <si>
    <t>san martin de porres 1</t>
  </si>
  <si>
    <t xml:space="preserve">L16, L19, playas </t>
  </si>
  <si>
    <t xml:space="preserve"> ZONA 731</t>
  </si>
  <si>
    <t>ASD 832</t>
  </si>
  <si>
    <t>BHW 918</t>
  </si>
  <si>
    <t>CALLAO - SAN MIGUEL</t>
  </si>
  <si>
    <t>ECOMMERCE</t>
  </si>
  <si>
    <t>AGENTE CALLAO</t>
  </si>
  <si>
    <t>BREÑA- CERCADO DE LIMA</t>
  </si>
  <si>
    <t>AGENTE LIMA</t>
  </si>
  <si>
    <t>LA MOLINA,MANCHAY, CIENEGUILLA,ATE</t>
  </si>
  <si>
    <t xml:space="preserve">SANTA ANITA,CHACLACAYO,ATE </t>
  </si>
  <si>
    <t>ATE - SANTA ANITA</t>
  </si>
  <si>
    <t>COMAS - INDEPENDENCIA</t>
  </si>
  <si>
    <t>SAN MARTIN 2- CHACRA</t>
  </si>
  <si>
    <t xml:space="preserve">TODO SJL </t>
  </si>
  <si>
    <t>CHORRILLOS -SURCO VIEJO</t>
  </si>
  <si>
    <t>APP 786</t>
  </si>
  <si>
    <t>TODO LOS OLIVOS</t>
  </si>
  <si>
    <t>A2O-174</t>
  </si>
  <si>
    <t>PUEBLO LIBRE-JESUS MARIA</t>
  </si>
  <si>
    <t>SURQUILLO, BARRANCO</t>
  </si>
  <si>
    <t>BJF 827</t>
  </si>
  <si>
    <t xml:space="preserve">VENTANILLA,CARABAYLLO, PUENTE PIEDRA </t>
  </si>
  <si>
    <t>LINCE, MIRAFLORES-SAN ISIDRO</t>
  </si>
  <si>
    <t xml:space="preserve">ZONA 830 PACHACAMAC PUEBLO , MANCHAY BAJO , CESAR TELLO , SAN PEDRO , CAVINAS, HUADULFO, CASICA </t>
  </si>
  <si>
    <t>F0E-206</t>
  </si>
  <si>
    <t xml:space="preserve">AVON/ natura /belcorp </t>
  </si>
  <si>
    <t xml:space="preserve">LUIS SANTILLAN </t>
  </si>
  <si>
    <t xml:space="preserve">ZONA 827 , ECOMERSE L42 L35 CERROS, JOSE GALVEZ , INDOAMERCA, OASIS,CALIFORNIA, COCHARCAS, VELASCO ALVARADO , BARRIO 12 </t>
  </si>
  <si>
    <t>ZONA  842</t>
  </si>
  <si>
    <t xml:space="preserve">TODO CALLAO - SAN MIGUEL </t>
  </si>
  <si>
    <t>ATE- LA MOLINA - CIENEGUILLA - PACHACAMAC - SAANTA ANITA</t>
  </si>
  <si>
    <t>SJL - RIMAC - AGUSTINO</t>
  </si>
  <si>
    <t>LA VICTORIA RIMAC CERCADO DE LIMA</t>
  </si>
  <si>
    <t>COMAS - LOS OLIVOS</t>
  </si>
  <si>
    <t>ANCON- VENTANILLA- PUENTE PIEDRA - STA ROSA - CARABAYLLO</t>
  </si>
  <si>
    <t>SURCO- SAN BORJA - SAN LUIS - SURQUILLO</t>
  </si>
  <si>
    <t>SMP, RECOJO BELCORP</t>
  </si>
  <si>
    <t>ATE - LURIGANCHO- HUAROCHIRI- MATUCANA</t>
  </si>
  <si>
    <t>MIGUEL GOMEZ</t>
  </si>
  <si>
    <t xml:space="preserve">CHORRILLOS , BARRANCO, SAN JUAN DE MIRAFLORES , VILLA MARIA </t>
  </si>
  <si>
    <t xml:space="preserve">ENTREGA DE REPROGRAMACIONES , LURIGANCHO, SAN JUAN DE LURIGANCHO,  SANTA ANITA , RIMAC, EL AGUSTINO,   RECOJOS  CAJAS NATURA </t>
  </si>
  <si>
    <t xml:space="preserve">NATURA/AVON / ESIKA </t>
  </si>
  <si>
    <t>BHW 919</t>
  </si>
  <si>
    <t>ZONA 748 SJL SAN FERNANDO 1 Y 2</t>
  </si>
  <si>
    <t>F7R 935</t>
  </si>
  <si>
    <t>BHW 722</t>
  </si>
  <si>
    <t>ZONA 748 CERROS CAJA DE AGUA  PIEDRA LIZA</t>
  </si>
  <si>
    <t>ASM 872</t>
  </si>
  <si>
    <t>ENRIQUE AMORETTI</t>
  </si>
  <si>
    <t xml:space="preserve"> ZONA 842- ZONA 841</t>
  </si>
  <si>
    <t>ASM 870</t>
  </si>
  <si>
    <t>F5K 873</t>
  </si>
  <si>
    <t>BHX 801</t>
  </si>
  <si>
    <t>ANP 877</t>
  </si>
  <si>
    <t>F7R 937</t>
  </si>
  <si>
    <t>AZX 913</t>
  </si>
  <si>
    <t>ZONA 841 LLEVANDO LAVADORAS Y CONGELADORAS</t>
  </si>
  <si>
    <t>VICTORIA - LIMA - EL AGUSTINO</t>
  </si>
  <si>
    <t>LA MOLINA - ATE 1- PACHACAMAC - CIENEGUILLA - SANTA ANITA</t>
  </si>
  <si>
    <t>F3Y 765</t>
  </si>
  <si>
    <t>ATE 2 - LURIGANCHO</t>
  </si>
  <si>
    <t>ANU 709</t>
  </si>
  <si>
    <t>CARABAYLLO- COMAS</t>
  </si>
  <si>
    <t>D1H 811</t>
  </si>
  <si>
    <t xml:space="preserve">LOS OLIVOS, </t>
  </si>
  <si>
    <t>CHORRILLOS - SJM- BARRANCO, RECOJOS Y REGULARIZACION</t>
  </si>
  <si>
    <t>AHU 877</t>
  </si>
  <si>
    <t xml:space="preserve">VILLA MARIA , VILLA EL SALVADOR , LURIN </t>
  </si>
  <si>
    <t>B2P 855</t>
  </si>
  <si>
    <t>TODO CALLAO Y LIMITE SAN MIGUEL</t>
  </si>
  <si>
    <t xml:space="preserve">SAN JUA NDE LURIGANCHO , RIMAC , EL AGUSTINO </t>
  </si>
  <si>
    <t>PUENTE PIEDRA VENTANILLA</t>
  </si>
  <si>
    <t>ZONA 747 Y ZONA 760</t>
  </si>
  <si>
    <t>ZONA 747 CERROS DE BAYOBAR</t>
  </si>
  <si>
    <t>ZONA 749 CERROS L- 15 L-36</t>
  </si>
  <si>
    <t xml:space="preserve">ZONA 749 Y ZONA 748 CERROS </t>
  </si>
  <si>
    <t>ZONA 748 JICAMARCA - MOTUPE</t>
  </si>
  <si>
    <t>SMP- RECOJO BELCORP</t>
  </si>
  <si>
    <t xml:space="preserve">L- 11 L- 01 L-14 L-13 </t>
  </si>
  <si>
    <t>COMAS- LOS OLIVOS - INDEPENDENCIA</t>
  </si>
  <si>
    <t>MEDIA LUNA -ANEXO 8 LURIGANCHO- CHOSICA - CHACLACAYO- SANTA ANITA -ATE 2</t>
  </si>
  <si>
    <t>SURCO- SURQUILLO - SAN LUIS - SAN BORJA</t>
  </si>
  <si>
    <t>SURQUILLO- MIRAFLORES- SAN ISIDRO- CHORRILLOS</t>
  </si>
  <si>
    <t>L-16 L-19 L-42 L-35 L-29 L-20 L-28</t>
  </si>
  <si>
    <t>RECOJO DE BELLIA - PUNTOS VARIOS L-42 L-32 C-3</t>
  </si>
  <si>
    <t>RECOJO  Y DISTRIBUCION  DE VALORADOS</t>
  </si>
  <si>
    <t>SAN MIGUEL CALLAO</t>
  </si>
  <si>
    <t xml:space="preserve">ATE- LA MOLINA - MANCHAY ALTO Y BAJO - CIENEGUILLA </t>
  </si>
  <si>
    <t>L-22 C-06 L-02</t>
  </si>
  <si>
    <t>PUNTOS VARIOS -SERVICIO ESPECIAL</t>
  </si>
  <si>
    <t>REBOTES- 748</t>
  </si>
  <si>
    <t xml:space="preserve">BJF- 827 </t>
  </si>
  <si>
    <t>ZONA 731 Y ZONA 751</t>
  </si>
  <si>
    <t xml:space="preserve">ZONA 830  lleva refrigeradoras </t>
  </si>
  <si>
    <t xml:space="preserve">COMAS , ANCON ,PUENTE PIEDRA </t>
  </si>
  <si>
    <t xml:space="preserve">SAN BORJA , SAN LUIS , SURQUILLO </t>
  </si>
  <si>
    <t xml:space="preserve">SAN JUAN DE LURIGANCHO, EL AGUSTINO , RIMAC </t>
  </si>
  <si>
    <t xml:space="preserve">CHORRILLOS, LINCE, BREÑA , BARRANCO, CERCADO , JESUS MARIA </t>
  </si>
  <si>
    <t xml:space="preserve">COMAS ,ANCON , PUENTE PIEDRA , CARABAYLLO,VENTANILLA </t>
  </si>
  <si>
    <t xml:space="preserve">VILLA MARIA , VILLA EL SALVADOR , SAN JUAN DE MIRAFLORES </t>
  </si>
  <si>
    <t>PLAYAS , ENTREGA DE VALIJA</t>
  </si>
  <si>
    <t xml:space="preserve">surco - </t>
  </si>
  <si>
    <t>sjl agustino</t>
  </si>
  <si>
    <t>molina pachacamac</t>
  </si>
  <si>
    <t xml:space="preserve">ANCON ,LOS OLIVOS, COMAS , INDEPENDENCIA , VENTANILLA </t>
  </si>
  <si>
    <t xml:space="preserve">ATE, CHOSICA , LURIGANCHO,CIENEGUILLA  </t>
  </si>
  <si>
    <t xml:space="preserve">LIMA ,BREÑA , MIRAFLORES , SURQUILLO , SAN ISIDRO </t>
  </si>
  <si>
    <t>L09  L18 L04</t>
  </si>
  <si>
    <t>L17 L32</t>
  </si>
  <si>
    <t>L21 L01 L32</t>
  </si>
  <si>
    <t xml:space="preserve">ZONA PELIGROSA , CERROS SAUCES , PARAISO </t>
  </si>
  <si>
    <t>NATURA /BELCORP/AVON</t>
  </si>
  <si>
    <t xml:space="preserve">SAN MIGUEL ,CALLAO </t>
  </si>
  <si>
    <t xml:space="preserve">LOS OLIVOS , COMAS , CARBAYLLO , SAN MARTIN </t>
  </si>
  <si>
    <t>ATE ,CHACLACAYO, SANTA ANITA , LURIGANCHO</t>
  </si>
  <si>
    <t xml:space="preserve">ATE , LA MOLINA , SANTA ANITA , CIENEGUILLA </t>
  </si>
  <si>
    <t xml:space="preserve">MIRAFLORES, LINCE , SAN ISIDRO ,  ANCON, PUENTE PIEDRA </t>
  </si>
  <si>
    <t xml:space="preserve">VILLA MARIA , VILLA EL SALVADOR, SAN JUAN DE MIRAFLORES </t>
  </si>
  <si>
    <t>ZONA 749 -- 748</t>
  </si>
  <si>
    <t>ASN-870</t>
  </si>
  <si>
    <t xml:space="preserve">ATE, LA MOLINA , CHACLACAYO </t>
  </si>
  <si>
    <t xml:space="preserve">ZONA 742 REPROGRAMACION </t>
  </si>
  <si>
    <t xml:space="preserve">CARABAYLLO ,ANCON, PUENTE PIEDRA </t>
  </si>
  <si>
    <t xml:space="preserve">SURCO ,SAB BORJA , SAN LUIS </t>
  </si>
  <si>
    <t xml:space="preserve">CALLAO SAN MIGUEL , MAGDALENA , PUEBLO LIBRE </t>
  </si>
  <si>
    <t xml:space="preserve">EL AGUSTINO , LA VICTORIA , LIMA , BRENA </t>
  </si>
  <si>
    <t xml:space="preserve">SAN BORJA ,SURCO , SAN LUIS </t>
  </si>
  <si>
    <t xml:space="preserve">CARABAYLLO , LOS OLIVOS </t>
  </si>
  <si>
    <t xml:space="preserve">PLAYAS  DEL SUR </t>
  </si>
  <si>
    <t xml:space="preserve">LIMA ,BREÑA , LA VICTORIA , JESUS MARIA , LINCE , RIMAC </t>
  </si>
  <si>
    <t xml:space="preserve">MIRAFLORES , SURQUILLO, SAN ISIDRO </t>
  </si>
  <si>
    <t xml:space="preserve">LA MOLINA , ATE, LURIGANCHO,  MANCHAY </t>
  </si>
  <si>
    <t>REENVIOS DE AVON  SAN JUAN DE LURIGANCHO</t>
  </si>
  <si>
    <t>ZONA 837 TODO MANCHAY</t>
  </si>
  <si>
    <t>ZONA 760- cerros de san juan de lurigancho</t>
  </si>
  <si>
    <t>ZONA 760- jicamarca san hilarion</t>
  </si>
  <si>
    <t xml:space="preserve">comas , los olivos </t>
  </si>
  <si>
    <t xml:space="preserve">ATE , SANTA ANITA, CHACLACAYO , LA MOLINA </t>
  </si>
  <si>
    <t xml:space="preserve">CHORRILLOS ,BARRANCO, VILLA EL SALVADOR, VILLA MARIA , LURIN </t>
  </si>
  <si>
    <t>AHU-890</t>
  </si>
  <si>
    <t xml:space="preserve">CARABAYLLO ,VENTANILLA ,PUENTE PIEDRA </t>
  </si>
  <si>
    <t xml:space="preserve">SAN MIGUEL , MAGDALENA, PUEBLO LIBRE , CALLAO </t>
  </si>
  <si>
    <t xml:space="preserve">L36  L25 L13 L10 </t>
  </si>
  <si>
    <t xml:space="preserve">LIMA , BREÑA , JESUS MARIA , LINCE, SAN BORJA, SAN ISIDRO ,MIRAFLORES , SURQUILLO </t>
  </si>
  <si>
    <t>ZONA 829 (S.J.M)</t>
  </si>
  <si>
    <t>ZONA 660 ( CALLAO)</t>
  </si>
  <si>
    <t>ZONA 660 ( CALLAO)  zona peligrosa</t>
  </si>
  <si>
    <t>ASN - 817</t>
  </si>
  <si>
    <t>AXX- 793</t>
  </si>
  <si>
    <t>ZONA 837 ( CIENEGUILLA -MANCHAY)</t>
  </si>
  <si>
    <t>ZONA 837  (MOLINA)</t>
  </si>
  <si>
    <t>BHX -928</t>
  </si>
  <si>
    <t>ZONA 837  ( MOLINA- SAN LUIS)</t>
  </si>
  <si>
    <t xml:space="preserve">SAN MIGUEL MAGDALENA, PUEBLO LIBRE </t>
  </si>
  <si>
    <t xml:space="preserve">PUENTE PIEDRA, COMAS , INDEPENDENCIA,CARABAYLLO ,VENTANILLA </t>
  </si>
  <si>
    <t>VILLA MARIA , VILLA EL SALVADOR, LURIN ,CHORRILLOS , BARRANCO , PACHACAMAC .</t>
  </si>
  <si>
    <t>EL AGUSTINO, RIMAC, LIMA , BREÑA ,</t>
  </si>
  <si>
    <t xml:space="preserve">SAN ISIDRO, SAN BORJA, SURCO, JESUS MARIA , SURQUILLO , MIRAFLORES , LINCE </t>
  </si>
  <si>
    <t>ZONA 645 ( PUENTE PIEDRA )</t>
  </si>
  <si>
    <t>LLEVA REFRIGERADORA</t>
  </si>
  <si>
    <t>ZONA 740 (CALLAO)</t>
  </si>
  <si>
    <t xml:space="preserve">ZONA PELIGROSA </t>
  </si>
  <si>
    <t>ZONA 740 (CALLAO-SAN MIGUEL)</t>
  </si>
  <si>
    <t>ZONA PELIGROSA</t>
  </si>
  <si>
    <t>L18 L27 L01 L05 L11</t>
  </si>
  <si>
    <t>L32 C01 L17 L21</t>
  </si>
  <si>
    <t>L14 L13 L10  L25 L36</t>
  </si>
  <si>
    <t>L07 L06  C06 L28</t>
  </si>
  <si>
    <t>L03 L12 L15 L08</t>
  </si>
  <si>
    <t>L33 L34 L41 L30</t>
  </si>
  <si>
    <t>L16 L19 L42 L35 L29 L09 L04</t>
  </si>
  <si>
    <t>L 31 L 39</t>
  </si>
  <si>
    <t>L42 L39 L16 L19 L20</t>
  </si>
  <si>
    <t>L18 L04 L09 L29</t>
  </si>
  <si>
    <t>L01 L05 L17 L14 11 L13</t>
  </si>
  <si>
    <t>L06 L07 L02  C06 L28</t>
  </si>
  <si>
    <t>L31 L39</t>
  </si>
  <si>
    <t>L10 L36 L25</t>
  </si>
  <si>
    <t>L03 L30 L41  L27 L18</t>
  </si>
  <si>
    <t>L15 L03 L43 L12  L08</t>
  </si>
  <si>
    <t xml:space="preserve">MAGDALENA , SAN MIGUEL, CALLAO </t>
  </si>
  <si>
    <t>CALLAO ,  MAGDALENA, PUEBLO LIBRE , SAN MIGUEL</t>
  </si>
  <si>
    <t xml:space="preserve">LURIGANCHO  ATE </t>
  </si>
  <si>
    <t xml:space="preserve">S J L </t>
  </si>
  <si>
    <t xml:space="preserve">PTE PIEDRA  ANCON  VENTANILLA </t>
  </si>
  <si>
    <t xml:space="preserve">COMAS CARABAYLLO INDEPENDENCIA </t>
  </si>
  <si>
    <t xml:space="preserve">SURCO SAN BORJA  SAN LUIS </t>
  </si>
  <si>
    <t>CHORRILLOS</t>
  </si>
  <si>
    <t xml:space="preserve">SJM  VMT </t>
  </si>
  <si>
    <t xml:space="preserve">VES  PLAYAS </t>
  </si>
  <si>
    <t xml:space="preserve">LA MOLINA STA ANITA PACHACAMAC CIENEGUILA </t>
  </si>
  <si>
    <t>PUEBLO LIBRE SAN MIGUEL MAGDALENA ( ESTAN LLEVANDO UNA REFRIGERADORA</t>
  </si>
  <si>
    <t>JESUS MARIA  LINCE  SURQUILLO  SAN ISIDRO  MIRAFLORES</t>
  </si>
  <si>
    <t xml:space="preserve">LIMA BREÑA JESUS ,ARIA LINCE  LA VICTORIA </t>
  </si>
  <si>
    <t>JOHAN CRUZ</t>
  </si>
  <si>
    <t>ATE LURIGANCHO STA NITA</t>
  </si>
  <si>
    <t xml:space="preserve">LA  MOLINA </t>
  </si>
  <si>
    <t>MIRAFLORES  2 VALIJAS AVON</t>
  </si>
  <si>
    <t>ZONA 839 (35-36-46)</t>
  </si>
  <si>
    <t>ZONA 839 (40-41-43-47)</t>
  </si>
  <si>
    <t>ZONA 839 (38-39-44-45)</t>
  </si>
  <si>
    <t>RODOLFO HUAMAN</t>
  </si>
  <si>
    <t>FOE - 206</t>
  </si>
  <si>
    <t>ZONA 566 (24-25-26-27)</t>
  </si>
  <si>
    <t>ZONA 566 (5-12-18)</t>
  </si>
  <si>
    <t>ZONA 566 (9-15-17)</t>
  </si>
  <si>
    <t>ZONA 568 ( 8-12-16)</t>
  </si>
  <si>
    <t xml:space="preserve">ATE CIENEGUILA LA MOLINA  PACHACAMAC </t>
  </si>
  <si>
    <t xml:space="preserve">SUR  VMT PLAYAS </t>
  </si>
  <si>
    <t xml:space="preserve">PTE PIEDRA </t>
  </si>
  <si>
    <t xml:space="preserve">CALLAO SAN MIGUEL PUEBLO LIBRE </t>
  </si>
  <si>
    <t xml:space="preserve">EL AGUSTINO RIMAC SJL </t>
  </si>
  <si>
    <t xml:space="preserve">LIMA . </t>
  </si>
  <si>
    <t>EJEMPLO 1</t>
  </si>
  <si>
    <t>ZONA 568 SANTA EULALIA. SAN PEDRO DE CASTA</t>
  </si>
  <si>
    <t xml:space="preserve">VENTANILLA  ANCON PTE PIEDRA </t>
  </si>
  <si>
    <t xml:space="preserve">VMT VES </t>
  </si>
  <si>
    <t xml:space="preserve">SJL RIMAC </t>
  </si>
  <si>
    <t>MIRAFLORES . SAN ISIDRO . SJM</t>
  </si>
  <si>
    <t>INDEPENDENCIA - CARABAYLLO .COMAS.LOS OLIVOS -</t>
  </si>
  <si>
    <t>ZONA 567 - ZONA 569</t>
  </si>
  <si>
    <t>ZONA 751- ZONA 731</t>
  </si>
  <si>
    <t>SURCIO . SAN LUIS - SAN BORJA -BARRANCO . SURQUILL</t>
  </si>
  <si>
    <t>LA MOLINA. CIENEGUILLA - MANCHAY.ANTIOQUIA</t>
  </si>
  <si>
    <t>CARABAYLLO - VENTANILLA</t>
  </si>
  <si>
    <t xml:space="preserve">MAGDALENA  PUEBLO LIBRE </t>
  </si>
  <si>
    <t xml:space="preserve">LA VICTORIA  CALLAO LINCE JESUS MARIA  PUEBLO LIBRE </t>
  </si>
  <si>
    <t>CHOSICA</t>
  </si>
  <si>
    <t>NATURA .-BELCORP- AVON</t>
  </si>
  <si>
    <t xml:space="preserve">CALLAO SAN MIGUEL </t>
  </si>
  <si>
    <t xml:space="preserve">LA MOLINA MIRAFLORES SAN ISIDRO SURQUILLO </t>
  </si>
  <si>
    <t xml:space="preserve">LIMA PUBLO LIBRE LINCE JESUS MARIA </t>
  </si>
  <si>
    <t xml:space="preserve">SURCO SAN BORJA SAN LUIS </t>
  </si>
  <si>
    <t>CHORRILLOS  BARRANCO</t>
  </si>
  <si>
    <t xml:space="preserve">LA VICTORIA </t>
  </si>
  <si>
    <t xml:space="preserve">LA MOLINA  CIENEGUILLA PACHACAMAC STA ANITA </t>
  </si>
  <si>
    <t>ATE  CHACLACAYO LURIGANCHO</t>
  </si>
  <si>
    <t xml:space="preserve">CARABAYLLO PTE PIEDRA ANCON VENTANILLA </t>
  </si>
  <si>
    <t xml:space="preserve">CHORRILLOS  VES </t>
  </si>
  <si>
    <t xml:space="preserve">SMP </t>
  </si>
  <si>
    <t xml:space="preserve">VMT SJM </t>
  </si>
  <si>
    <t xml:space="preserve">SAN MIGUEL CALLAO </t>
  </si>
  <si>
    <t>MIRAFLORES SAN ISIDRO PUEBLO LIBRE  BREÑA</t>
  </si>
  <si>
    <t xml:space="preserve">LOS OLIVOS SAN LUIS </t>
  </si>
  <si>
    <t xml:space="preserve">SJL  EL AGUSTINO </t>
  </si>
  <si>
    <t xml:space="preserve">SURCO SAN BORJA </t>
  </si>
  <si>
    <t xml:space="preserve">INDEPENDENCIA  COMAS </t>
  </si>
  <si>
    <t xml:space="preserve">LIMA CERCADO  LA VICTORIA </t>
  </si>
  <si>
    <t xml:space="preserve">LINCE LIMA CERCADO RIMAC BARRIOS ALTOS </t>
  </si>
  <si>
    <t>san martin . los olivos</t>
  </si>
  <si>
    <t>surco - surquillo</t>
  </si>
  <si>
    <t xml:space="preserve">CALLAO  SAN MIGUEL </t>
  </si>
  <si>
    <t xml:space="preserve">COMAS CARABAYLLO PTE PIEDRA ANCON VENTANILLA </t>
  </si>
  <si>
    <t>ATE 2 CHACLACAYO  LURIOGANCHO</t>
  </si>
  <si>
    <t>EL AGUSTINO  SJL</t>
  </si>
  <si>
    <t xml:space="preserve">VMT VES PLAYAS </t>
  </si>
  <si>
    <t xml:space="preserve">LIMA BREÑA </t>
  </si>
  <si>
    <t>VICTOR CASTRO</t>
  </si>
  <si>
    <t>SAN ISIDRO MIRAFLORES BARRANCO SURQUILLO</t>
  </si>
  <si>
    <t xml:space="preserve">LA VICTORIA RIMAC </t>
  </si>
  <si>
    <t>ZONA 749 - ZONA 748</t>
  </si>
  <si>
    <t xml:space="preserve">COMAS CARABAYLLO </t>
  </si>
  <si>
    <t xml:space="preserve">PLAYAS  VES VMT </t>
  </si>
  <si>
    <t xml:space="preserve"> SURCO SAN BORJA SURQUILLO </t>
  </si>
  <si>
    <t xml:space="preserve">L22 L02 L07  VENTANILLA </t>
  </si>
  <si>
    <t>LURIGANCHO ATE STA ANITA CHACLACAYO</t>
  </si>
  <si>
    <t xml:space="preserve">VES </t>
  </si>
  <si>
    <t>CERROS Y HACENTAMIENTOS</t>
  </si>
  <si>
    <t>ZONA 749- ZONA 748</t>
  </si>
  <si>
    <t xml:space="preserve">CONO NORTE </t>
  </si>
  <si>
    <t xml:space="preserve">CALLAO MAGDALENA PUEBLO LIBRE </t>
  </si>
  <si>
    <t xml:space="preserve">LURIGANCHO CHACLACAYO ATE LA MOLINA STA ANITA  </t>
  </si>
  <si>
    <t xml:space="preserve">SURCO SURQUILLO SAN ISIDRO MIRAFLORES SAN BORJA </t>
  </si>
  <si>
    <t xml:space="preserve">CHORRILLOS SJM VES VMT PACHACAMAC PLAYAS </t>
  </si>
  <si>
    <t>L10 L 25 L01 L11 L 05   L13</t>
  </si>
  <si>
    <t xml:space="preserve">PUEBLO LIBRE MAGDALENA SURCO MIRAFLORES </t>
  </si>
  <si>
    <t xml:space="preserve">SURCO SURQUILLO MIRAFLORES </t>
  </si>
  <si>
    <t xml:space="preserve">BARRANCO CHORRILLOS VES VMT PACHACAMAC </t>
  </si>
  <si>
    <t xml:space="preserve">L15 L03 L08 </t>
  </si>
  <si>
    <t xml:space="preserve">MAGDALENA JESUS MARIA PUEBLO LIOBRE </t>
  </si>
  <si>
    <t xml:space="preserve">LINCE LOS OLIVOS </t>
  </si>
  <si>
    <t xml:space="preserve">LIMA BREÑA AGUSTINO RIMAC </t>
  </si>
  <si>
    <t>ZONA 660 ZONA CALLAO</t>
  </si>
  <si>
    <t xml:space="preserve">ZONA 660 CALLAO ZONA PELIGOSA </t>
  </si>
  <si>
    <t>ZONA 837 SE DEJA VALIJAS Y TITULAR INDICA QUE SE DETALLE CADA UNO</t>
  </si>
  <si>
    <t>ZONA 837 MANCHAY, CIENEGUILLA, HUAROCHIRI RIO SECO</t>
  </si>
  <si>
    <t>ZONA 740 ZONA CALLAO</t>
  </si>
  <si>
    <t xml:space="preserve"> INDEPENDENCIA COMAS CARABAYLLO PTE PIEDRA ANCON VENTANILLA </t>
  </si>
  <si>
    <t>PUEBLO LIBRE MAGDALENA SAN MIGUEL JESUS MARIA CALLAO</t>
  </si>
  <si>
    <t>ATE LURIGANCHO STA ANITA CHACLACAYO</t>
  </si>
  <si>
    <t xml:space="preserve">SJL  </t>
  </si>
  <si>
    <t xml:space="preserve">SAN ISIDRO MIRAFLORES  SURCO SURQUILLO </t>
  </si>
  <si>
    <t>LA VICTORIA LINCE LIMA BREÑA RIMAC AGUSTINO</t>
  </si>
  <si>
    <t>CHORRILLOS BARRANCO VMT VES LURIN PLAYAS .</t>
  </si>
  <si>
    <t xml:space="preserve">ATE  LURIGANCHO CHACLACAYO MATUANA </t>
  </si>
  <si>
    <t xml:space="preserve">EL AGUSTINO  SJL </t>
  </si>
  <si>
    <t xml:space="preserve">SMP LOS OLIVOS </t>
  </si>
  <si>
    <t xml:space="preserve">INDEPENDENCIA  COMAS CARABAYLLO PTE PIEDRA ANCON </t>
  </si>
  <si>
    <t xml:space="preserve">CHORRILLOS  SJM </t>
  </si>
  <si>
    <t xml:space="preserve">SAN MIGUEL PUEBLO LIBRE MAGDALENA </t>
  </si>
  <si>
    <t>SURCO SAN BORJA SAN LUIS MIRAFLORES BARRANCO SURQUILLO</t>
  </si>
  <si>
    <t>LA VICTORIA LINCE JESUS MARIA BREÑA CERCADO D LIMA RIMAC</t>
  </si>
  <si>
    <t xml:space="preserve">CALLAO ZONA PELIGROSA </t>
  </si>
  <si>
    <t xml:space="preserve">LA MOLINA CIENEGUILLA STA ANITA </t>
  </si>
  <si>
    <t>victor</t>
  </si>
  <si>
    <t>LA MOLINA</t>
  </si>
  <si>
    <t xml:space="preserve">SAN MARTIN DE PORRES , INDEPENDENCIA </t>
  </si>
  <si>
    <t xml:space="preserve">ATE </t>
  </si>
  <si>
    <t xml:space="preserve">LA MOLINA , ATE ,SAN NORJA , SAN LUIS </t>
  </si>
  <si>
    <t xml:space="preserve">VENTANILLA ,COMAS , CARABAYLLO , LOS OLIVOS </t>
  </si>
  <si>
    <t xml:space="preserve">EL A GUSTINO ,CERCADO DE LIMA , LINCE , LA VICTORIA </t>
  </si>
  <si>
    <t xml:space="preserve">SURCO , SAN ISIDRO </t>
  </si>
  <si>
    <t xml:space="preserve">ENTREGA DE AVON  , JESUS MARIA </t>
  </si>
  <si>
    <t>BREÑA , CERCADO , LA VICTORIA , SAN ISIDRO</t>
  </si>
  <si>
    <t xml:space="preserve">COMAS , LOS OLIVOS , SA MARTIN </t>
  </si>
  <si>
    <t xml:space="preserve">VILLA EL SLVADOR ,VILLA MARIA , PLAYAS </t>
  </si>
  <si>
    <t xml:space="preserve">CARABAYLLO , ANCON , PUENTE PIEDRA </t>
  </si>
  <si>
    <t xml:space="preserve">ATE , CIENEGUILLA, LA MOLINA </t>
  </si>
  <si>
    <t>CHORRILLOS , SJM</t>
  </si>
  <si>
    <t xml:space="preserve">LINCE ,JESUS MARIA , SAN ISIDRO, MAGDALENA ,PUEBLO LIBRE </t>
  </si>
  <si>
    <t xml:space="preserve">EL AGUSTINO , BREÑA , CERCADO DE LIMA ,LA VICTORIA , JESUS MARIA ,L INCE </t>
  </si>
  <si>
    <t xml:space="preserve">MANCHAY BAJO- PACHACAMAC </t>
  </si>
  <si>
    <t>ATE, CHOSICA, CHACLACAYO</t>
  </si>
  <si>
    <t>ZONA 747- 760</t>
  </si>
  <si>
    <t>SON DOS ZONAS</t>
  </si>
  <si>
    <t xml:space="preserve">VILLA MARIA , VILLA EL SALVADOR , PLAYA </t>
  </si>
  <si>
    <t xml:space="preserve">MAGDALENA ,PUEBLO LIBRE, SURQUILLO, MIRAFLORES </t>
  </si>
  <si>
    <t xml:space="preserve">ANCON, CARABAYLLO, VENTANILLA ,  PUENTE PIEDRA </t>
  </si>
  <si>
    <t xml:space="preserve">SAN BROJA , SAN LUIS </t>
  </si>
  <si>
    <t xml:space="preserve">REBOTES  DE AVON CERROS </t>
  </si>
  <si>
    <t xml:space="preserve">LA MOLINA , CIENEGUILLA, SAN LUIS </t>
  </si>
  <si>
    <t xml:space="preserve">MAGDALENA ,SAN MIGUEL , PUEBLO LIBRE , SURQUILLO </t>
  </si>
  <si>
    <t xml:space="preserve">SAN JUAN DEMIRAFLORES , VILLA ,MARIA </t>
  </si>
  <si>
    <t xml:space="preserve">VENTANILLA, PUENTE PIEDRA ,INDEPENDENCIA </t>
  </si>
  <si>
    <t xml:space="preserve">RIMAC, EL AGUSTINO , LA VICTORIA </t>
  </si>
  <si>
    <t xml:space="preserve">LIMA , BREÑA , JESUS MARIA , LINCE </t>
  </si>
  <si>
    <t xml:space="preserve">LOS OLIVOS, COMAS </t>
  </si>
  <si>
    <t>EL AGUSTINO , RIMAC, SAN LUIS , SANTA ANITA , LA VICTORIA , LINCE</t>
  </si>
  <si>
    <t xml:space="preserve">ATE,CHACLACAYO , LURIGANCHO </t>
  </si>
  <si>
    <t>VILLA MARIA , VILLA EL SALVADOR, PACHACAMAC</t>
  </si>
  <si>
    <t xml:space="preserve">JULIO MACHADO </t>
  </si>
  <si>
    <t>JESUS MARIA , SURQUILLO , MAGDALENA ,SAN ISIDRO</t>
  </si>
  <si>
    <t xml:space="preserve">VENTANILLA, ACON, PUENTE PIEDRA , SANTA ROSA </t>
  </si>
  <si>
    <t xml:space="preserve">CERCADO DE LIMA .PUEBLO LIBRE </t>
  </si>
  <si>
    <t xml:space="preserve">CHORRILLOS , BARRANCO ,MIRAFLORES </t>
  </si>
  <si>
    <t xml:space="preserve">SAN BORJA </t>
  </si>
  <si>
    <t xml:space="preserve">CARABAYLLO ,VENTANILLA </t>
  </si>
  <si>
    <t xml:space="preserve">ATE, CHACLACAYO, SANTA ANITA </t>
  </si>
  <si>
    <t xml:space="preserve">CHORRILLOS VILLA EL SALVADOR, PLAYAS </t>
  </si>
  <si>
    <t xml:space="preserve">BREÑA , LOS OLIVOS , INDEPENDENCIA </t>
  </si>
  <si>
    <t xml:space="preserve">LA MOLINA , ATE </t>
  </si>
  <si>
    <t xml:space="preserve">LA VICTORIA ,CERCADO, LINCE , RIMAC </t>
  </si>
  <si>
    <t>SAN JUAN DE MIRAFLORES , VILLA MARIA DEL TRIUNFO</t>
  </si>
  <si>
    <t>MIRAFLORES ,SURQUILLO ,SAN ISIDRO, SAN BORJA , SAN LUIS , BARRANCO ,MAGDALENA , PUEBLO LIBRE</t>
  </si>
  <si>
    <t xml:space="preserve">LA VICTORIA , MAGDALENA,SAN BORJA , SAN ISIDRO  </t>
  </si>
  <si>
    <t xml:space="preserve">LINCE ,MIRAFLORES ,SURQUILLO , BARRANCO </t>
  </si>
  <si>
    <t xml:space="preserve">ATE ,CHACLACAYO ,SANTA ANITA , LURIGANCHO </t>
  </si>
  <si>
    <t xml:space="preserve">RIMAC , EL AGUSTINO , SAN JUAN DE LURIGACNHO </t>
  </si>
  <si>
    <t xml:space="preserve">SAN MIGUEL , CALLAO </t>
  </si>
  <si>
    <t xml:space="preserve">LA MOLINA ,SAN LUIS </t>
  </si>
  <si>
    <t xml:space="preserve">COMAS , INDEPENDENCIA ,CARABAYLLO </t>
  </si>
  <si>
    <t xml:space="preserve">CERCADO, BREÑA , PUEBLO LIBRE </t>
  </si>
  <si>
    <t xml:space="preserve">ANCON , VENTANILLA </t>
  </si>
  <si>
    <t xml:space="preserve">LOS OLIVOS, INDEPENDENCIA , SAN MARTIN DE PORRES </t>
  </si>
  <si>
    <t xml:space="preserve">PUENTE PIEDRA, CARABAYLLO </t>
  </si>
  <si>
    <t xml:space="preserve">MAGDALENA ,PUEBLO LIBRE , LA VICTORIA , LINCE </t>
  </si>
  <si>
    <t>ATE ,LURIGANCHO, CHACLACAYO</t>
  </si>
  <si>
    <t xml:space="preserve">SAN JUAN DE LURIGANCHO,EL AGUSTINO </t>
  </si>
  <si>
    <t xml:space="preserve">VILLA EL SALVADOR  , PLAYAS </t>
  </si>
  <si>
    <t>COMAS , CARABAYLLO , SMP</t>
  </si>
  <si>
    <t xml:space="preserve">SAN MIGUEL , CALLAO , BREÑA </t>
  </si>
  <si>
    <t xml:space="preserve">LA MOLINA , CIENEGUILLA , SANTA ANITA </t>
  </si>
  <si>
    <t xml:space="preserve">SERVICIO ESPECIAL DE RECOJO DE BELIA Y REPARTO DE CAJAS </t>
  </si>
  <si>
    <t xml:space="preserve">ANCON ,VENTANILLA </t>
  </si>
  <si>
    <t xml:space="preserve">MIRAFLORES ,SAN ISIDRO , BARRANCO, SURQUILLO </t>
  </si>
  <si>
    <t>F7S-851</t>
  </si>
  <si>
    <t xml:space="preserve">MAGDALENA, PUEBLO LIBRE , LINCE </t>
  </si>
  <si>
    <t xml:space="preserve">SAN MARTIN LOS OLIVOS </t>
  </si>
  <si>
    <t>BHW-807</t>
  </si>
  <si>
    <t xml:space="preserve">ATE , LURIG ANCHO, CHACLACAYO </t>
  </si>
  <si>
    <t>ZONA 826-ZONA 839</t>
  </si>
  <si>
    <t xml:space="preserve">SJL. RIMAC, EL AGUSTINO </t>
  </si>
  <si>
    <t xml:space="preserve">VILLA EL SALVADOR , VILLA MARIA , PLAYAS </t>
  </si>
  <si>
    <t>RONALD LOJA VASQUEZ</t>
  </si>
  <si>
    <t xml:space="preserve">COMAS ,INDEPENDENCIA ,CARABAYLLO </t>
  </si>
  <si>
    <t>JESUS HERRERA (ALTHUS  )</t>
  </si>
  <si>
    <t>BWG-313</t>
  </si>
  <si>
    <t xml:space="preserve">SAN BORJA , MIRAFLORES , SURQUILLO </t>
  </si>
  <si>
    <t>JHONY HUAMAN</t>
  </si>
  <si>
    <t xml:space="preserve">CERCADO , LA VICTORIA , SAN ISIDRO </t>
  </si>
  <si>
    <t xml:space="preserve">MIRAFLORES , SURCO , CHORRILLOS </t>
  </si>
  <si>
    <t>AFB-832</t>
  </si>
  <si>
    <t xml:space="preserve">COMAS , CARABAYLLO , PUENTE PIEDRA </t>
  </si>
  <si>
    <t xml:space="preserve">ZONA 839 VILLA MARIA DEL TRIUNFO  </t>
  </si>
  <si>
    <t xml:space="preserve">REPARTO  DE AVON </t>
  </si>
  <si>
    <t>SJL, RIMAC, EL AGUSTINO</t>
  </si>
  <si>
    <t xml:space="preserve">ZONA 828  SURCO </t>
  </si>
  <si>
    <t xml:space="preserve">ZONA 761 SAN MARTIN , LOS OLIVOS </t>
  </si>
  <si>
    <t xml:space="preserve">VILLA MARIA , SJM , CHORRILLOS </t>
  </si>
  <si>
    <t xml:space="preserve">REPARTO  DE AVON / NATURA </t>
  </si>
  <si>
    <t xml:space="preserve">MIRAFLORES, SURQUILLO , SAN  ISIDRO, SAN BORJA ,SAN LUIS </t>
  </si>
  <si>
    <t xml:space="preserve">VENTANILLA, PUENTE PIEDRA, SANTA ROSA </t>
  </si>
  <si>
    <t>F3S-851</t>
  </si>
  <si>
    <t xml:space="preserve">LINCE , JESUS MARIA , BREÑA, CERCADO DE LIMA, LA VICTORIA </t>
  </si>
  <si>
    <t xml:space="preserve">ZONA 839 VILLA EL SALVADOR </t>
  </si>
  <si>
    <t>D6G-771</t>
  </si>
  <si>
    <t xml:space="preserve">ATE, LA MOLINA , PACHACAMAC </t>
  </si>
  <si>
    <t>LOS OLIVOS , SAN MARTIN ,INDEPENDENCIA</t>
  </si>
  <si>
    <t xml:space="preserve">VENTANILLA, CARABAYLLO, PUENTE PIEDRA </t>
  </si>
  <si>
    <t xml:space="preserve">SJM, VILLA EL SALVADOR </t>
  </si>
  <si>
    <t xml:space="preserve">SAN BORJA, MIRAFLORES, SURQUILLO, MAGDALENA, PUEBLO LIBRE , SAN ISIDRO , JESUS MARIA , LA VICTORIA </t>
  </si>
  <si>
    <t>SANTOS SEGUNDO GAMARRA</t>
  </si>
  <si>
    <t xml:space="preserve">CERCADO DE LIMA ,BREÑA </t>
  </si>
  <si>
    <t>SAN MIGUEL , CALLAO</t>
  </si>
  <si>
    <t xml:space="preserve">SMP, LOS OLIVOS , INDEPENDENCIA, COMAS , CARABAYLLO  </t>
  </si>
  <si>
    <t xml:space="preserve">SAN JUAN DE MIRAFLORES , VILLA MARIA , VILLA EL SALVADOR </t>
  </si>
  <si>
    <t>AMERICO GOLBERTH CHAVEZ PEÑA</t>
  </si>
  <si>
    <t>MIRAFLORES, SURQUILLO, SAN ISIDRO, PUEBLO LIBRE, MAGDALENA</t>
  </si>
  <si>
    <t>CHORRILLOS Y MIRAFLORES</t>
  </si>
  <si>
    <t xml:space="preserve">SAN MGUEL ,PUEBLO LIBRE , MAGDALENA ,MIRAFLORES ,LINCE ,SAN BORJA , SURQUILLO </t>
  </si>
  <si>
    <t>SURCO, CHORRILLOS</t>
  </si>
  <si>
    <t xml:space="preserve">ATE , LURIGANCHO , CHACLACAYO , CIENEGUILLA </t>
  </si>
  <si>
    <t xml:space="preserve">CARABAYLLO , PUENTE PIEDRA ,VENTANILA , COMAS </t>
  </si>
  <si>
    <t xml:space="preserve">VILLA MARIA , VILLA EL SALVADOR , SJM, PLAYAS </t>
  </si>
  <si>
    <t xml:space="preserve">CALLAO , LOS OLIVOS ,SAN MARTIN </t>
  </si>
  <si>
    <t>SAN JUAN DE LURIGANCHO , EL AGUSTINO</t>
  </si>
  <si>
    <t xml:space="preserve">MIRAFLORES , CERCADO DE LIMA , BREÑA, JESUS MARIA , LINCE, SAN ISIDRO , BARRANCO </t>
  </si>
  <si>
    <t xml:space="preserve">ATE , LURIGANCHO ,CHACLACAYO </t>
  </si>
  <si>
    <t xml:space="preserve">VENTANILLA , ANCON </t>
  </si>
  <si>
    <t>INDEPENDENCIA , LOS OLIVOS</t>
  </si>
  <si>
    <t xml:space="preserve">COMAS, CARABAYLLO </t>
  </si>
  <si>
    <t xml:space="preserve">MAGDALENA , PUEBLO LIBRE </t>
  </si>
  <si>
    <t xml:space="preserve">LINCE - SAN MARTIN DE PORRES VALIJAS </t>
  </si>
  <si>
    <t xml:space="preserve">LA MOLINA ,SANTA ANITA , CIENEGUILLA </t>
  </si>
  <si>
    <t xml:space="preserve">SAN PEDRO DE CASTA </t>
  </si>
  <si>
    <t>EL AGUSTINO, SJL</t>
  </si>
  <si>
    <t xml:space="preserve">JESUS MARIA, MIRAFLORES ,BARRANCO ,LA VICTORIA , SAN LUIS , SAN ISDRO </t>
  </si>
  <si>
    <t>L14 L01 L11</t>
  </si>
  <si>
    <t xml:space="preserve">LLEVAN 87 CAJAS DE AVON PARA 1 SOLO PUNTO JESUS MARIA, LINCE, </t>
  </si>
  <si>
    <t xml:space="preserve">PUENTE PIEDRA ,VENTANILLA ,SANTA ROSA </t>
  </si>
  <si>
    <t xml:space="preserve">VILLA MARIA ,VILLA EL SALVADOR , SAN JUAN DE MIRAFLORES </t>
  </si>
  <si>
    <t xml:space="preserve">INDEPENDENCIA , LOS OLIVOS </t>
  </si>
  <si>
    <t>27/09-2021</t>
  </si>
  <si>
    <t>ATE ,CLACLACAYO, ÑAÑA</t>
  </si>
  <si>
    <t>ATE, LA MOLINA , PACHACAMAC</t>
  </si>
  <si>
    <t xml:space="preserve">SURQUILLO ,MIRAFLORES, SAN ISIDRO, SAN LUIS </t>
  </si>
  <si>
    <t xml:space="preserve">VILLA EL SALVADOR , LURIN, PLAYAS </t>
  </si>
  <si>
    <t xml:space="preserve">SJL. RIMAC </t>
  </si>
  <si>
    <t xml:space="preserve">VENTANILLA ,ANCON ,PUENTE PIEDRA </t>
  </si>
  <si>
    <t xml:space="preserve">VMT, SJM,  CHORRILLOS </t>
  </si>
  <si>
    <t xml:space="preserve">CALLAO , SAN BORJA </t>
  </si>
  <si>
    <t>SAN MIGUEL ,MAGDALENA , PUEBLO LIBRE</t>
  </si>
  <si>
    <t xml:space="preserve">COMAS , CARABAYLLO ,INPENDENCICA </t>
  </si>
  <si>
    <t xml:space="preserve">LOS OLIVOS,  - RECOJO DE BELCORP </t>
  </si>
  <si>
    <t xml:space="preserve">LINCE , JESUS MARIA </t>
  </si>
  <si>
    <t>28/09-2021</t>
  </si>
  <si>
    <t>BHW-772</t>
  </si>
  <si>
    <t xml:space="preserve">SAN BORJA , SAN LUIS , ATE , LA MOLINA </t>
  </si>
  <si>
    <t xml:space="preserve">LA VICTORIA , RIMAC , EL AGUSTINO ,  JESUS MARIA , LINCE </t>
  </si>
  <si>
    <t xml:space="preserve">VILLA MARIA , VILLA EL SALVADOR , LURIN , PLAYAS </t>
  </si>
  <si>
    <t>CHORRILLOS , BARRANCO , SJM</t>
  </si>
  <si>
    <t xml:space="preserve">VENTANILLA, PUENTE PIEDRA ,ANCON ,CARABAYLLO </t>
  </si>
  <si>
    <t xml:space="preserve">MIRAFLORES, SURQUILLO, SAN ISIDRO , MAGDALENA </t>
  </si>
  <si>
    <t>29/09-2021</t>
  </si>
  <si>
    <t>ZONA 748 - ZONA 747</t>
  </si>
  <si>
    <t xml:space="preserve">ATE , LA MOLINA , CIENEGUILLA </t>
  </si>
  <si>
    <t>D2P-855</t>
  </si>
  <si>
    <t xml:space="preserve">LA VICTORIA , SAN LUIS , CERCADO DE LIMA ,BREÑA </t>
  </si>
  <si>
    <t xml:space="preserve">LINCE ,MAGDALENA, JESUS MARIA , PUEBLO LIBRE </t>
  </si>
  <si>
    <t xml:space="preserve">SMP, LOS OLIVOS </t>
  </si>
  <si>
    <t xml:space="preserve">COMAS ,INDEPENDENCIA ,VENTANILLA, CARABAYLLO </t>
  </si>
  <si>
    <t xml:space="preserve">MIRAFLORES ,SURQUILLO , SAN ISIDRO </t>
  </si>
  <si>
    <t xml:space="preserve">CHORRILLOS , SJM, VMT, VILLA EL SALVADOR </t>
  </si>
  <si>
    <t>ZONA 760 - ZONA 747</t>
  </si>
  <si>
    <t xml:space="preserve">VILLA MARIA , VILLA EL SALVADOR , PACHACAMAC , LURIN </t>
  </si>
  <si>
    <t xml:space="preserve">ATE , LA MOLINA ,SANT ANITA </t>
  </si>
  <si>
    <t xml:space="preserve">ANCON , PUENTE PIEDRA ,VENTANILLA </t>
  </si>
  <si>
    <t xml:space="preserve">JESUS MARIA ,LINCE ,CERCADO DE LIMA , BREÑA ,LA VICTORIA </t>
  </si>
  <si>
    <t>SAN MIGUEL , MAGDALENA ,PÚEBLO LIBRE ,CALLAO</t>
  </si>
  <si>
    <t>SAN ISIDRO</t>
  </si>
  <si>
    <t xml:space="preserve">SANTA ANITA , ATE ,LA MOLINA, CHACLACAYO </t>
  </si>
  <si>
    <t xml:space="preserve">CARABAYLLO LOS OLIVOS , PUENTE PIEDRA, VENTANILLA , SANTA ROSA </t>
  </si>
  <si>
    <t xml:space="preserve">CERCADO DE LIMA ,BREÑA , LAVICTORIA , RIMAC </t>
  </si>
  <si>
    <t xml:space="preserve">MIRAFLORES, SURQUILLO, CHORRILLOS , BARRANCO </t>
  </si>
  <si>
    <t xml:space="preserve">MAGDALENA, PUELO LIBRE , LINCE ,JESUS MARIA , SAN ISIDRO </t>
  </si>
  <si>
    <t xml:space="preserve">VENTANILLA, CARANBAYLLO, ANCON </t>
  </si>
  <si>
    <t>ZONA 660 - ZONA 740</t>
  </si>
  <si>
    <t xml:space="preserve">SAN BORJA, SAN LUIS , LA MOLINA , CIENEGUILLA , PACHACAMAC </t>
  </si>
  <si>
    <t xml:space="preserve">SJL, RIMAC, EL AGUSTINO </t>
  </si>
  <si>
    <t xml:space="preserve">ANCON ,VENTANILLA, CARABAYLLO ,  INDEPENDENCIA </t>
  </si>
  <si>
    <t>ATE ,SANTA ANITA ,CHACLACAYO</t>
  </si>
  <si>
    <t>VMT ,VILLA EL SALVADOR , LURIN</t>
  </si>
  <si>
    <t xml:space="preserve">MAGDALENA ,PUEBLO LIBRE , SAN MIGUEL </t>
  </si>
  <si>
    <t xml:space="preserve">SJM ,CHORRILLOS ,BARRANCO, MIRAFLORES </t>
  </si>
  <si>
    <t xml:space="preserve">SURCO , SURQUILLO ,SAN ISIDRO , MIRAFLORES </t>
  </si>
  <si>
    <t xml:space="preserve">CERCADO ,BREÑA, JESUS MARIA , LINCE , LA VICTORIA </t>
  </si>
  <si>
    <t xml:space="preserve">VMT, VILLA EL SALVADOR , PLAYAS </t>
  </si>
  <si>
    <t xml:space="preserve">ATE, SANTA ANITA , LURIGANCHO ,CHACLACAYO </t>
  </si>
  <si>
    <t>LA MOLINA, SAN LUIS ,PACHACAMAC</t>
  </si>
  <si>
    <t>VENTANILLA, PUENTE PIEDRA</t>
  </si>
  <si>
    <t xml:space="preserve">SJM, CHORRILLOS , BARRANCO </t>
  </si>
  <si>
    <t xml:space="preserve">MAGDALENA, SAN MIGUEL , CALLAO </t>
  </si>
  <si>
    <t xml:space="preserve">MAGDALENA, SAN ISDRO , SURQUILLO , MIRAFLORES </t>
  </si>
  <si>
    <t>LIMA , BREÑA</t>
  </si>
  <si>
    <t>SAN BORJA, LINCE, LA VICTORIA, JESUS MARIA ,</t>
  </si>
  <si>
    <t xml:space="preserve">ANCON </t>
  </si>
  <si>
    <t xml:space="preserve">PUEBLO LIBRE </t>
  </si>
  <si>
    <t xml:space="preserve">HACER RECOJO DE TRANSOLIFER Y VA AREGLAR EL CARRO POR LA TARDE </t>
  </si>
  <si>
    <t>JUAN ZANELLI</t>
  </si>
  <si>
    <t xml:space="preserve">LA MOLINA , SAN LUIS , CIENEGUILLA </t>
  </si>
  <si>
    <t xml:space="preserve">ATE , SANTA ANITA ,CHACLACAYO </t>
  </si>
  <si>
    <t>COMAS , INDEPENDENCIA , SMP</t>
  </si>
  <si>
    <t xml:space="preserve">JESUS MARIA , SAN ISIDRO ,PUEBLO LIBRE , MAGDALENA </t>
  </si>
  <si>
    <t xml:space="preserve">MIRAFLORES, SURQUILLO , SAN BORJA , BARRANCO </t>
  </si>
  <si>
    <t xml:space="preserve">RIMAC ,LA VICTORIA </t>
  </si>
  <si>
    <t xml:space="preserve">CERCADO DELIMA , LINCE , BREÑA </t>
  </si>
  <si>
    <t xml:space="preserve">SMP, SERVICO ESPECIAL DE RECOJO  EN EL RIMAC </t>
  </si>
  <si>
    <t>RIMAC, SJL</t>
  </si>
  <si>
    <t xml:space="preserve">ATE , LA MOLINA ,CIENEGUILLA ,SANTA ANITA </t>
  </si>
  <si>
    <t>VMT, VILLA EL SALVADOR, LURIN ,SJM</t>
  </si>
  <si>
    <t xml:space="preserve">MIRAFLORES, SURQUILLO , JESUS MARIA , SAN ISIDRO , LINCE </t>
  </si>
  <si>
    <t>N</t>
  </si>
  <si>
    <t>ATB-743</t>
  </si>
  <si>
    <t>ATE LA MOLINA STA ANITA  LURIGANCHO</t>
  </si>
  <si>
    <t>AVY-739</t>
  </si>
  <si>
    <t xml:space="preserve">VES VMT  LURIN PLAYAS </t>
  </si>
  <si>
    <t>CSD-741</t>
  </si>
  <si>
    <t xml:space="preserve">SJM CHORRILLOS BARRANCO MIRAFLORES </t>
  </si>
  <si>
    <t xml:space="preserve">LUDEÑA OMAR </t>
  </si>
  <si>
    <t>SURCO SAN BORJA SAN LUIS</t>
  </si>
  <si>
    <t>SMP INDEPENDENCIA</t>
  </si>
  <si>
    <t xml:space="preserve">LOS OLIVOS PTE PIEDRA  ANCON </t>
  </si>
  <si>
    <t>COMAS CARABAYLLO</t>
  </si>
  <si>
    <t xml:space="preserve">ATE 1 LIMA BREÑA LA VICTORIA LINCE </t>
  </si>
  <si>
    <t>BJF -827</t>
  </si>
  <si>
    <t>GUSTAVO ESPINOZA</t>
  </si>
  <si>
    <t>PUEBLO LIBRE MAGDALENA SAN ISIDRO SURQUILLO JESUS MARIA +</t>
  </si>
  <si>
    <t>TODO CALLAO , SAN MIGUEL</t>
  </si>
  <si>
    <t xml:space="preserve">PACHACAMAC, CIENEGUILLA </t>
  </si>
  <si>
    <t xml:space="preserve">JESUS MARIA , PUEBLO LIBRE , SAN BORJA </t>
  </si>
  <si>
    <t xml:space="preserve">SURQUILLO , BREÑA , LINCE </t>
  </si>
  <si>
    <t xml:space="preserve">ATE, SANTA ANITA , CHOSICA </t>
  </si>
  <si>
    <t xml:space="preserve">COMAS , LOS OLIVOS, PUENTE PIEDRA </t>
  </si>
  <si>
    <t xml:space="preserve">ATE,RIMAC, CERCADO DE LIMA </t>
  </si>
  <si>
    <t xml:space="preserve">INDEPENDENCIA </t>
  </si>
  <si>
    <t>INDEPENDENCIA, SMP</t>
  </si>
  <si>
    <t xml:space="preserve">EL AGUSTINO, LA VICTORIA </t>
  </si>
  <si>
    <t xml:space="preserve">LURIN, PACHACAMAC, PLAYAS </t>
  </si>
  <si>
    <t xml:space="preserve">SAN LUIS , MIRAFLORES , BARRANCO , SAN ISIDRO,CHORRILLOS  </t>
  </si>
  <si>
    <t xml:space="preserve">LA MOLINA , SAN BORJA </t>
  </si>
  <si>
    <t xml:space="preserve">JHON GARCIA FIERRO </t>
  </si>
  <si>
    <t>VICTOR SULCA TAQUIRE</t>
  </si>
  <si>
    <t>ATB-778</t>
  </si>
  <si>
    <t xml:space="preserve">SANTA ROSA, CARABAYLLO ,COMAS ,PUENTE PIEDRA ,ANCON ,VENTANILLA, LOS OLIVOS </t>
  </si>
  <si>
    <t xml:space="preserve">LA MOLINA ,PACHACAMAC </t>
  </si>
  <si>
    <t xml:space="preserve">MAGDALENA , SAN BORJA ,PUEBLO LIBRE ,SAN ISIDRO , SAN LUIS </t>
  </si>
  <si>
    <t>RODOLFO MATTA (CHOFER LINCE )</t>
  </si>
  <si>
    <t xml:space="preserve">SJL. EL AGUSTINO </t>
  </si>
  <si>
    <t>ATE, SANTA ANITA , LURIGANCHO , CHACLACAYO</t>
  </si>
  <si>
    <t xml:space="preserve">CHORRILLOS , BARRANCO, MIRAFLORES ,SURQUILLO </t>
  </si>
  <si>
    <t xml:space="preserve">VMT, SAN JUAN DE MIRAFLORES </t>
  </si>
  <si>
    <t xml:space="preserve">YERSON YULIAN LARA </t>
  </si>
  <si>
    <t xml:space="preserve">DIEGO SANTA MARIA </t>
  </si>
  <si>
    <t xml:space="preserve">LINCE , JESUS MARIA , LA VICTORIA </t>
  </si>
  <si>
    <t xml:space="preserve">SURCO , SAN BORJA ,SAN LUIS </t>
  </si>
  <si>
    <t xml:space="preserve">RIMAC, SJL, EL AGUSTINO </t>
  </si>
  <si>
    <t xml:space="preserve">ATE , SANTA ANITA, LURIGANCHO ,CHACLACAYO </t>
  </si>
  <si>
    <t xml:space="preserve">VMT , CHORRILLOS, SJM </t>
  </si>
  <si>
    <t xml:space="preserve">CERCADO DE LIMA , LA VICTORIA </t>
  </si>
  <si>
    <t>B5E-713</t>
  </si>
  <si>
    <t xml:space="preserve">JESUS MARIA , MAGDALENA , LINCE </t>
  </si>
  <si>
    <t xml:space="preserve">VENTANILLA ,PUENTE PIEDRA , ANCON </t>
  </si>
  <si>
    <t xml:space="preserve">CHORRILLOS ,BARRANCO, SAN ISIDRO , MIRAFLORES </t>
  </si>
  <si>
    <t>PUEBLO LIBRE , MAGDALENA, LA VICTORIA , CALLAO</t>
  </si>
  <si>
    <t>ZONA 841 - ZONA 842</t>
  </si>
  <si>
    <t xml:space="preserve">VENATANILLA , PUENTE PIEDRA , LOS OLIVOS , COMAS , SANTA ROSA </t>
  </si>
  <si>
    <t xml:space="preserve">SAN BORJA . LA MOLINA , PACHACAMAC </t>
  </si>
  <si>
    <t xml:space="preserve">SURCO , SURQUILLO , SAN LUIS </t>
  </si>
  <si>
    <t xml:space="preserve">SJM, VMT, VILLA EL SALVADOR, LURIN </t>
  </si>
  <si>
    <t xml:space="preserve">CERCADO DE LIMA , INDEPENDENCIA </t>
  </si>
  <si>
    <t xml:space="preserve">RIMAC, LA VICTORIA , EL AGUSTINO </t>
  </si>
  <si>
    <t>ATE , SANTA ANITA , CHACLACAYO , LURIGANCHO</t>
  </si>
  <si>
    <t xml:space="preserve">MIRAFLORES, SAN ISIDRO ,LINCE, JESUS MARIA </t>
  </si>
  <si>
    <t>Z6G-599</t>
  </si>
  <si>
    <t xml:space="preserve">MAGDALENA,LINCE , JESUS MARIA </t>
  </si>
  <si>
    <t>ZONA 748 -ZONA 747</t>
  </si>
  <si>
    <t>ZONA 747 - ZONA 760</t>
  </si>
  <si>
    <t>JAVIER SASARI AGUILAR</t>
  </si>
  <si>
    <t xml:space="preserve">SMP, INDEPENDENCIA </t>
  </si>
  <si>
    <t>RECOJO ORIFLAME</t>
  </si>
  <si>
    <t xml:space="preserve">PUENTE PIEDRA, VENTANILLA , LOS OLIVOS, COMAS , CARABAYLLO </t>
  </si>
  <si>
    <t>RECOJO BELCORP</t>
  </si>
  <si>
    <t xml:space="preserve">SURCO ,  SURQUILLO </t>
  </si>
  <si>
    <t xml:space="preserve">ATE , LA MOLINA , LURIGANCHO </t>
  </si>
  <si>
    <t xml:space="preserve">VILLA EL SALVADOR, LURIN , PLAYA </t>
  </si>
  <si>
    <t xml:space="preserve">JESUS  MARIA , LINCE, PUEBLO LIBRE </t>
  </si>
  <si>
    <t>AZX913</t>
  </si>
  <si>
    <t xml:space="preserve">SAN LUIS, SAN BORJVA , LA VICTORIA , MIRAFLORES ,SAN ISIDRO </t>
  </si>
  <si>
    <t>SAN BORJA , SAN LUIS , ATE , LA  MOLINA , PACHACAMAC</t>
  </si>
  <si>
    <t xml:space="preserve">CHORRILLOS , BARRANCO, VMT, VILLA EL SALVADOR </t>
  </si>
  <si>
    <t>REBOTES DE AVON</t>
  </si>
  <si>
    <t xml:space="preserve">ATE, CHOSICA , LA MOLINA , LURIGANCHO,CHACLACAYO, PACHACAMAC </t>
  </si>
  <si>
    <t xml:space="preserve">NATURA , ESIKA </t>
  </si>
  <si>
    <t>VMT, VILLA EL SALVADOR , LURIN , PLAYAS</t>
  </si>
  <si>
    <t xml:space="preserve">LINCE ,BREÑA , JESUS MARIA , CERCADO DE LIMA </t>
  </si>
  <si>
    <t xml:space="preserve">CHORRILLOS , SJM </t>
  </si>
  <si>
    <t xml:space="preserve">REVISION TECNICA </t>
  </si>
  <si>
    <t xml:space="preserve">VENTANILLA , ANCON . CARABAYLLO , PUENTE PIEDRA </t>
  </si>
  <si>
    <t xml:space="preserve">TODO CALLAO </t>
  </si>
  <si>
    <t>RIMAC, EL AGUSTINO</t>
  </si>
  <si>
    <t>MIRAFLORES,SURQUILLO, BARRANCO ,SAN ISIDRO</t>
  </si>
  <si>
    <t>AOA-876</t>
  </si>
  <si>
    <t>SMP . RECOJO BELCORP</t>
  </si>
  <si>
    <t>INDEPENDENCIA , SMP . RECOJO ORIFLAME</t>
  </si>
  <si>
    <t xml:space="preserve">ATE , CHACLACAYO, LURIGANCHO </t>
  </si>
  <si>
    <t xml:space="preserve">VILLA EL SALVADOR, LURIN , PLAYAS </t>
  </si>
  <si>
    <t xml:space="preserve">CHORRILLOS ,MIRAFLORES, BARRANCO </t>
  </si>
  <si>
    <t xml:space="preserve">LOS OLIVOS , PUENTE PIEDRA , SAN MARTINN , VENTANILLA ,COMAS , ANCON ,PUENTE PIEDRA </t>
  </si>
  <si>
    <t>EL AGUSTINO , RIMAC, SJL</t>
  </si>
  <si>
    <t xml:space="preserve">SAN LUIS, PUEBLO LIBRE , MAGDALENA ,JESUS MARIA </t>
  </si>
  <si>
    <t xml:space="preserve">MAGDALENA , PUEBLO LIBRE, SMP, SAN MIGUEL , SJL, SAN BORJA , SAN ISIDRO </t>
  </si>
  <si>
    <t>ZONA 747- ZONA 760</t>
  </si>
  <si>
    <t xml:space="preserve">ANCON , CARABAYLLO , COMAS , PUENTE PIEDRA , SANTA ROSA , VENTANILLA </t>
  </si>
  <si>
    <t xml:space="preserve">SANTA ANITA , LURIGANCHO, CHACLACAYO </t>
  </si>
  <si>
    <t>LOS OLIVOS, INDEPENDENCIA - RECOJO ORIFLAME</t>
  </si>
  <si>
    <t>SMP - RECPJO BELCORP</t>
  </si>
  <si>
    <t xml:space="preserve">LA VICTORIA , RIMAC, EL AGUSTINO </t>
  </si>
  <si>
    <t xml:space="preserve">VMT, VILLA EL SALVADOR , LURIN, PACHACAMAC </t>
  </si>
  <si>
    <t>SAN ISIDRO ,CHORRILLOS , BARRANCO</t>
  </si>
  <si>
    <t xml:space="preserve">SURCO ,SURQUILLO </t>
  </si>
  <si>
    <t xml:space="preserve">LINCE , MAGDALENA, PUEBLO LIBRE </t>
  </si>
  <si>
    <t xml:space="preserve">SAN BORJA, SURCO ,SURQUILLO </t>
  </si>
  <si>
    <t xml:space="preserve">VILLA EL SALVADOR ,LURIN , PACHACAMAC , PLAYA </t>
  </si>
  <si>
    <t xml:space="preserve">COMAS , VENTANILLA , CARABAYLLO </t>
  </si>
  <si>
    <t xml:space="preserve">SAN LUIS , RIMAC, LA VICTORIA , CERCADO DE LIMA </t>
  </si>
  <si>
    <t>F7R-837</t>
  </si>
  <si>
    <t xml:space="preserve">CHORRILLOS ,MIRAFLORES </t>
  </si>
  <si>
    <t xml:space="preserve">SJM, VMT </t>
  </si>
  <si>
    <t xml:space="preserve">SAN MIGUEL , PUEBLO LIBRE, JESUS MARIA  </t>
  </si>
  <si>
    <t xml:space="preserve">LA MOLINA , PACHACAMAC , CHOSICA </t>
  </si>
  <si>
    <t>ATE, SANTA ANITA , CHACLACAYO, LURIGANCHO</t>
  </si>
  <si>
    <t xml:space="preserve">BREÑA , SAN ISIDRO , LINCE, SURQUILLO </t>
  </si>
  <si>
    <t>ZONA  645</t>
  </si>
  <si>
    <t xml:space="preserve">VILLA EL SALVADOR ,LURIN , PLAYAS </t>
  </si>
  <si>
    <t>VMT, SJM</t>
  </si>
  <si>
    <t>CHORRILLOS ,MIRAFLORES, SAN ISIDRO , SURQUILLO ,BARRANCO</t>
  </si>
  <si>
    <t xml:space="preserve">PUEBLO LIBRE, MAGDALENA , BREÑA , CERCADO DE LIMA </t>
  </si>
  <si>
    <t xml:space="preserve">PACHACAMAC , LA MOLINA </t>
  </si>
  <si>
    <t>RIMAC ,EL AGUSTINO, SJL</t>
  </si>
  <si>
    <t xml:space="preserve">PUENTE PIEDRA, ACON , VENTANILLA , CARABAYLLO </t>
  </si>
  <si>
    <t xml:space="preserve">ATE , SANTA ANITA , LURIGANCHO </t>
  </si>
  <si>
    <t xml:space="preserve">SAN LUIS, JESUS MARIA , LA VICTORIA , LINCE </t>
  </si>
  <si>
    <t>INDEPENDENCIA RECOJOS BELCORP . ORIFLAME</t>
  </si>
  <si>
    <t>RIMAC . SJL . AGUSTINO</t>
  </si>
  <si>
    <t xml:space="preserve">CERCADO DE LIMA , BREÑA , JESUS MARIA </t>
  </si>
  <si>
    <t>ATE , LURIGANCHO,SANTA ANITA , CHACLACAYO</t>
  </si>
  <si>
    <t>JOSE ARAGON CALDERON</t>
  </si>
  <si>
    <t xml:space="preserve">MAGDALENA , SURQUILLO , LINCE, MIRAFLORES, JESUS MARIA , SAN ISIDRO </t>
  </si>
  <si>
    <t xml:space="preserve">SURCO . SAN BORJA . CHORRILLOS , BARRANCO </t>
  </si>
  <si>
    <t xml:space="preserve">SAN MIGUEL ,PUEBLO LIBRE , CALLAO </t>
  </si>
  <si>
    <t xml:space="preserve">PUENTE PIEDRA, VENTANILLA </t>
  </si>
  <si>
    <t>CAMPAÑA 18</t>
  </si>
  <si>
    <t>CESAR ZANELLI</t>
  </si>
  <si>
    <t>LUIS ALEJANDRO ZARATE</t>
  </si>
  <si>
    <t>JORGE MENDOZA</t>
  </si>
  <si>
    <t>JOSE ANTONIO FIERRO MEJIA</t>
  </si>
  <si>
    <t>YARASCA</t>
  </si>
  <si>
    <t>LUDEÑA OMAR</t>
  </si>
  <si>
    <t>BARRETO</t>
  </si>
  <si>
    <t>SANTIAGO ARDILLES</t>
  </si>
  <si>
    <t xml:space="preserve">VMT, VILLA EL SALVADOR </t>
  </si>
  <si>
    <t xml:space="preserve">BREÑA , JESUS MARIA , LINCE , CERCADO DE LIMA , LA VICTORIA </t>
  </si>
  <si>
    <t xml:space="preserve">PACHACAMAC, MANCHAY , LURIN , VILLA EL SALVADOR , PLAYAS </t>
  </si>
  <si>
    <t xml:space="preserve">SAN BORJA , LA  MOLINA </t>
  </si>
  <si>
    <t xml:space="preserve">COMAS LOS OLIVOS </t>
  </si>
  <si>
    <t>MAGDALENA ,PUELO LIBRE , SAN ISIDRO , SURQUILLO ,</t>
  </si>
  <si>
    <t xml:space="preserve">MAGDALENA ,SAN MIGUEL , CALLAO </t>
  </si>
  <si>
    <t>SANTA ANITA , ATE, LURIGANCHO , CHACLACAYO</t>
  </si>
  <si>
    <t xml:space="preserve">INDEPENDENCIA , RECOJO DE ORIFLAME , ESIKA </t>
  </si>
  <si>
    <t xml:space="preserve">PUENTE PIEDRA , VENTANILLA , ANCON, CARABAYLLO </t>
  </si>
  <si>
    <t>JEAN MARCO MARCAVILCA</t>
  </si>
  <si>
    <t xml:space="preserve">PACHACAMAC, LURIN </t>
  </si>
  <si>
    <t xml:space="preserve">COMAS , VENTANILLA, CARABAYLLO,LOS OLIVOS , PUENTE PIEDRA, ANCON  </t>
  </si>
  <si>
    <t xml:space="preserve">LA VICTORIA , PUEBLO LIBRE, CERCADO DE LIMA ,PUEBLO LIBRE , MAGDALENA </t>
  </si>
  <si>
    <t>B2P-919</t>
  </si>
  <si>
    <t xml:space="preserve">SJL, EL AGUSTINO </t>
  </si>
  <si>
    <t xml:space="preserve">INDEPENDENCIA , RECOJO DE BELCORP </t>
  </si>
  <si>
    <t>JORGE CHANGANAQUI</t>
  </si>
  <si>
    <t>ATE , SANTA ANITA, LURIGANCHO</t>
  </si>
  <si>
    <t xml:space="preserve">MIRAFLORES , SURQUILLO ,SAN BORJA , SAN ISIDRO, SAN LUIS </t>
  </si>
  <si>
    <t>ZOAN 826</t>
  </si>
  <si>
    <t>ZONA 826-839 ROBO</t>
  </si>
  <si>
    <t xml:space="preserve">SMP , LOS OLIVOS </t>
  </si>
  <si>
    <t xml:space="preserve">ATE ,CIENENGUILLA, PACHACAMAC </t>
  </si>
  <si>
    <t xml:space="preserve">COMAS ,C ARABAYLLO ,ANCON ,PUENTE PIEDRA ,VETANILLA </t>
  </si>
  <si>
    <t xml:space="preserve">CESAR GARCIA SILVA </t>
  </si>
  <si>
    <t xml:space="preserve">LINCE ,SURQUILLO , LA VICTORIA , SAN ISIDRO </t>
  </si>
  <si>
    <t xml:space="preserve">LURIN , PACHACAMAC, SJM , PLAYAS </t>
  </si>
  <si>
    <t>SJL, RIMAC</t>
  </si>
  <si>
    <t xml:space="preserve">SURCO ,SAN ISIDRO, LA VICTORIA , PUEBLO LIBRE , MAGDALENA , BARRANCO </t>
  </si>
  <si>
    <t xml:space="preserve">COMAS ,ANCON ,PUENTE PIEDRA ,SANTA ROSA ,CARBAYLLO , PUENTE PIEDRA , LOS OLIVOS </t>
  </si>
  <si>
    <t xml:space="preserve">INDEPENDENCIA , SAN MARTIN </t>
  </si>
  <si>
    <t>RIMAC</t>
  </si>
  <si>
    <t>VMT</t>
  </si>
  <si>
    <t>JOEL SALDAÑA PASTOR</t>
  </si>
  <si>
    <t xml:space="preserve">PACHACAMAC </t>
  </si>
  <si>
    <t xml:space="preserve">PACHACAMAC  CIENEGUILLA </t>
  </si>
  <si>
    <t>ZONA 751- 731</t>
  </si>
  <si>
    <t xml:space="preserve">COMAS ,PUENTE PIEDRA ,VENTANILLA,  LOS OLIVOS ,CARABAYLLO , ANCON </t>
  </si>
  <si>
    <t xml:space="preserve">REPARTO GERENTA AVON - RECOJO ESIKA -  RECOJO DE ORIFLAME </t>
  </si>
  <si>
    <t xml:space="preserve">PUEBLO LIBRE , BREÑA , MAGDALENA, SAN ISIDRO </t>
  </si>
  <si>
    <t>FOU-706</t>
  </si>
  <si>
    <t xml:space="preserve">PACHACAMAC, LURIN , PLAYAS </t>
  </si>
  <si>
    <t>VMT, VILLA EL SALVADOR, CHORRILLOS, BARRANCO</t>
  </si>
  <si>
    <t>CERCADO DE LIMA , BREÑA</t>
  </si>
  <si>
    <t>AGUSTINO SJL</t>
  </si>
  <si>
    <t xml:space="preserve">CLACLACAYO , LURIGANCHO </t>
  </si>
  <si>
    <t xml:space="preserve">MIRAFLORES, SURQUILLO ,SAN ISIDRO,  SAN BORJA ,  PUEBLO LIBRE </t>
  </si>
  <si>
    <t xml:space="preserve">COMAS , PUENTE PIEDRA , VENTANILLA , LOS OLIVOS , ANCON ,CARABAYLLO </t>
  </si>
  <si>
    <t>SAN LUIS, SURCO</t>
  </si>
  <si>
    <t xml:space="preserve">JESUS MARIA </t>
  </si>
  <si>
    <t xml:space="preserve">INDEPENDENCIA  -  RECOJO DE ESIKA </t>
  </si>
  <si>
    <t>LINCE - VES</t>
  </si>
  <si>
    <t xml:space="preserve">PACHACAMAC , CIENEGUILLA </t>
  </si>
  <si>
    <t>surco . chorrilos . ves</t>
  </si>
  <si>
    <t>PACHACAMAC</t>
  </si>
  <si>
    <t xml:space="preserve">ANCON, LURIN ,PLAYAS </t>
  </si>
  <si>
    <t xml:space="preserve">SJL, RIMAC . </t>
  </si>
  <si>
    <t>ATE, LA MOLINA, CHACLACAYO,LURIGANCHO</t>
  </si>
  <si>
    <t xml:space="preserve">VMT, VILLA EL SALVADOR, PACHACAMAC </t>
  </si>
  <si>
    <t xml:space="preserve">MIRAFLORES ,SURQUILLO ,BARRANCO </t>
  </si>
  <si>
    <t xml:space="preserve">LINCE, LA VICTORIA , JESUS MARIA , LIMA , BREÑA </t>
  </si>
  <si>
    <t xml:space="preserve">VENTANILLA, COMAS , CARABAYLLO </t>
  </si>
  <si>
    <t xml:space="preserve">SAN LUIS , SAN BORJA </t>
  </si>
  <si>
    <t xml:space="preserve">PUENTE PIEDRA , ANCON </t>
  </si>
  <si>
    <t>SAN MIGUEL , PUEBLO LIBRE, CALLAO</t>
  </si>
  <si>
    <t>SERVICIO ESPECIAL DE BELIA</t>
  </si>
  <si>
    <t xml:space="preserve">COMAS , VENTANILLA, LOS OLIVOS , PUENTE PIEDRA </t>
  </si>
  <si>
    <t xml:space="preserve">ATE, LA MOLINA, CHACLACAYO, LURIGANCHO </t>
  </si>
  <si>
    <t xml:space="preserve">ENTREGA DE CAJAS  GERENTA DE AVON - RECOJO DE ESIKA </t>
  </si>
  <si>
    <t xml:space="preserve">CERCADO DE LIMA , JESUS MARIA </t>
  </si>
  <si>
    <t xml:space="preserve">SAN BORJA , SAN LUIS, SURCO, SURQUILLO </t>
  </si>
  <si>
    <t>EL AGUSTINO , RIMAC , SJL</t>
  </si>
  <si>
    <t xml:space="preserve">MIRAFLORES, SAN ISIDRO </t>
  </si>
  <si>
    <t>ZONA 842 - ZONA 841</t>
  </si>
  <si>
    <t xml:space="preserve">COMAS, PUENTE PIEDRA ,SMP, LOS OLIVOS , VENTANILLA ,ANCON , INDEPENDENCIA ,LOS OLIVOS, SANTA ROSA, </t>
  </si>
  <si>
    <t xml:space="preserve">SJM, VILLA EL SALVADOR, CHORRILLOS, BARRANCO </t>
  </si>
  <si>
    <t>SURQUILLO , LA VICTORIA ,</t>
  </si>
  <si>
    <t xml:space="preserve">VMT </t>
  </si>
  <si>
    <t xml:space="preserve">DIEGO SANTAMARIA </t>
  </si>
  <si>
    <t xml:space="preserve">MAGDALENA ,PUEBLO LIBRE ,JESUS MARIA ,SAN LUIS </t>
  </si>
  <si>
    <t>RECOJO  BELCORP</t>
  </si>
  <si>
    <t xml:space="preserve">VMT, VILLA EL SALVADOR, SJM , CHORRILLOS , BARRANCO </t>
  </si>
  <si>
    <t>ANCON ,LOS OLIVOS, CARABAYLLO ,PUENTE PIEDRA ,SMP, VENTANILLA</t>
  </si>
  <si>
    <t xml:space="preserve">MIRAFLORES , SURQUILLO , SAN ISIDRO,SAN BORJA, MAGDALENA </t>
  </si>
  <si>
    <t xml:space="preserve">JESUS MARIA , PUEBLO LIBRE , LINCE </t>
  </si>
  <si>
    <t xml:space="preserve">ATE, LA MOLINA, PACHACAMAC </t>
  </si>
  <si>
    <t xml:space="preserve">LURIN , PLAYAS </t>
  </si>
  <si>
    <t xml:space="preserve">RECOJOS  ESI,A , RECOJO DE NATURA EN EL AGUSTINO </t>
  </si>
  <si>
    <t xml:space="preserve">MARTIN LEIVA FLORES </t>
  </si>
  <si>
    <t xml:space="preserve">ATE, CHOSICA, CHACLACAYO, LURIGANCHO </t>
  </si>
  <si>
    <t xml:space="preserve">LA VICTORIA , JESUS MARIA , SAN LUIS </t>
  </si>
  <si>
    <t xml:space="preserve">ATE ,SANTA ANITA </t>
  </si>
  <si>
    <t xml:space="preserve">ESTRADA </t>
  </si>
  <si>
    <t xml:space="preserve">MARLON BAUTISTA AGUILAR </t>
  </si>
  <si>
    <t xml:space="preserve">VETANILLA , COMAS , PUENTE PIEDRA ,CARABAYLLO ,LOS OLIVOS </t>
  </si>
  <si>
    <t xml:space="preserve">MIRAFLORES, SURQUILLO ,SAN BORJA </t>
  </si>
  <si>
    <t xml:space="preserve">ATE ,SANTA ANITA , SAN LUIS </t>
  </si>
  <si>
    <t xml:space="preserve">LA VICTORIA , JESUS MARIA , LINCE </t>
  </si>
  <si>
    <t>SJM, CHORRILLOS , BARRANCO</t>
  </si>
  <si>
    <t xml:space="preserve">VMT,LURIN , PLAYAS </t>
  </si>
  <si>
    <t>AVNY-710</t>
  </si>
  <si>
    <t xml:space="preserve">RENZO RETREPO </t>
  </si>
  <si>
    <t>RIMAC , EL AGUSTINO</t>
  </si>
  <si>
    <t xml:space="preserve">PUEBLO , MAGDALENA, SAN ISIDRO </t>
  </si>
  <si>
    <t>SJM - VES</t>
  </si>
  <si>
    <t xml:space="preserve">VMT, VILLA EL SALVADOR , CHORRILLOS ,BARRANCO </t>
  </si>
  <si>
    <t xml:space="preserve">ATE ,CHACLACAYO, LURIGANCHO </t>
  </si>
  <si>
    <t xml:space="preserve">VILLA MARIA , LURIN , PLAYAS </t>
  </si>
  <si>
    <t>LINCE ,SAN ISIDRO, MIRAFLORES</t>
  </si>
  <si>
    <t>EL AGUSTINO , RIMAC, LA  VICTORIA</t>
  </si>
  <si>
    <t xml:space="preserve">VENTANILLA ,COMAS , LOS OLIVOS ,PUENTE PIEDRA , CARABAYLLO </t>
  </si>
  <si>
    <t xml:space="preserve">PUENTE PIEDRA ,VENTANILLA </t>
  </si>
  <si>
    <t xml:space="preserve">MAGDALENA , PUEBLO LIBRE , ATE </t>
  </si>
  <si>
    <t xml:space="preserve">ATE, SANTA ANITA, LURIGANCHO </t>
  </si>
  <si>
    <t xml:space="preserve">VMT , VILLA EL SALVADOR, LURIN , PLAYAS </t>
  </si>
  <si>
    <t xml:space="preserve">INDEPENDENCIA , RECOJOS , BELCORP ,  ORIFLAME </t>
  </si>
  <si>
    <t xml:space="preserve">CERCADO DE LIMA , BREÑA , RIMAC </t>
  </si>
  <si>
    <t>SJM</t>
  </si>
  <si>
    <t>LA MOLINA, PACHACAMAC</t>
  </si>
  <si>
    <t xml:space="preserve">LOS OLIVOS , PUENTE PIEDRA , VENTANILLA </t>
  </si>
  <si>
    <t xml:space="preserve">PUEBLO LIBRE , SAN MIGUEL </t>
  </si>
  <si>
    <t xml:space="preserve">VMT, CHORRILLOS </t>
  </si>
  <si>
    <t xml:space="preserve">MIRAFLORES , BARRANCO </t>
  </si>
  <si>
    <t xml:space="preserve">SAN LUIS , SAN BORJA , SURQUILLO </t>
  </si>
  <si>
    <t>DEVOLUCION AVON, REPARTO MAGDALENA , SURCO</t>
  </si>
  <si>
    <t xml:space="preserve">ATE, LURIGANCHO, CHACLACAYO </t>
  </si>
  <si>
    <t xml:space="preserve">ANCON, LOS OLIVOS , VENTANILLA , COMAS PUENTE PIEDRA , CARABAYLLO </t>
  </si>
  <si>
    <t>RENZON RESTREPO</t>
  </si>
  <si>
    <t xml:space="preserve">ATE , SANTA ANITA , SAN LUIS </t>
  </si>
  <si>
    <t xml:space="preserve">VILLA EL SALVADOR , LURIN ,PLAYAS </t>
  </si>
  <si>
    <t xml:space="preserve">SMP, CALLAO </t>
  </si>
  <si>
    <t xml:space="preserve">MIRAFLORES , SAN ISIDRO, JESUS MARIA , LA VICTORIA </t>
  </si>
  <si>
    <t xml:space="preserve">OBED DAVID CABRERA QUISPE </t>
  </si>
  <si>
    <t xml:space="preserve">CHORRILLOS, BARRANCO </t>
  </si>
  <si>
    <t xml:space="preserve">SURQUILLO ,SAN BORJA </t>
  </si>
  <si>
    <t xml:space="preserve">SJM. VILLA EL SALVADOR </t>
  </si>
  <si>
    <t xml:space="preserve">RIMAC, EL AGUSTINO , CERCADO DE LIMA </t>
  </si>
  <si>
    <t xml:space="preserve">VILLA MARIA , LINCE </t>
  </si>
  <si>
    <t xml:space="preserve">JESUS MARIA,  PUEBLO LIBRE , MAGDALENA, LINCE </t>
  </si>
  <si>
    <t>JESUS MARIA , MAGDALENA , PUEBLO L IBRE , SAN MIGUEL</t>
  </si>
  <si>
    <t xml:space="preserve">SURQUILLO ,SAN ISIDRO,SAN BORJA , JESUS MARIA </t>
  </si>
  <si>
    <t xml:space="preserve">VILLA EL SALVADOR , LURIN , PLAYAS </t>
  </si>
  <si>
    <t xml:space="preserve">MIRAFLORES , BARRANCO , CHORRILLOS </t>
  </si>
  <si>
    <t>CERCADO DE LIMA ,BREÑA , EL AGUSTINO , LA VICTORIA ,RIMAC</t>
  </si>
  <si>
    <t xml:space="preserve">VENTANILLA, CARABAYLLO </t>
  </si>
  <si>
    <t>JESUS MARIA , LINCE , ATE , CALLAO</t>
  </si>
  <si>
    <t xml:space="preserve">SERVICIO DE BELIA </t>
  </si>
  <si>
    <t>RECOJO DE TRANSOLIFER , BELCORP</t>
  </si>
  <si>
    <t xml:space="preserve">LA MOLINA ,ATE,SANTA ANITA </t>
  </si>
  <si>
    <t xml:space="preserve">MIRAFLORES ,SURQUILLO , SAN ISIDRO,CHORRILLOS </t>
  </si>
  <si>
    <t>CERCADO DE LIMA , LINCE , BREÑA, JESUS MARIA ,LA VCTORIA</t>
  </si>
  <si>
    <t>SAN MIGUEL ,PUEBLO LIBRE , MAGDALENA , CALLAO</t>
  </si>
  <si>
    <t xml:space="preserve">INDEPENDENCIA ,COMAS , CARBAYLLO </t>
  </si>
  <si>
    <t xml:space="preserve">VILLA EL SALVADOR, PACHACAMAC , PLAYAS </t>
  </si>
  <si>
    <t>VMT,SJM</t>
  </si>
  <si>
    <t>LOS OLIVOS , SMP</t>
  </si>
  <si>
    <t xml:space="preserve">RECOJO  TRANSOLIFER, Y BELCORP  </t>
  </si>
  <si>
    <t xml:space="preserve">ENTREGADOS EN FECHA </t>
  </si>
  <si>
    <t xml:space="preserve"> HORA DE CARGA</t>
  </si>
  <si>
    <t>5:00 AM</t>
  </si>
  <si>
    <t>6:00 AM</t>
  </si>
  <si>
    <t xml:space="preserve">7:00 AM </t>
  </si>
  <si>
    <t>CAMPAÑA 19</t>
  </si>
  <si>
    <t xml:space="preserve">EL AGUSTINO , RIMAC, SJL </t>
  </si>
  <si>
    <t xml:space="preserve">ATE, LA MOLINA, LURIGANCHO </t>
  </si>
  <si>
    <t xml:space="preserve">LURIN , PACHACAMAC, PLAYAS </t>
  </si>
  <si>
    <t xml:space="preserve">DIEGO LUSHIANO MATSUBARA SARAVIA </t>
  </si>
  <si>
    <t>VILLA MARIA</t>
  </si>
  <si>
    <t xml:space="preserve">LA VICTORIA , SURCO </t>
  </si>
  <si>
    <t xml:space="preserve">CARABAYLLO ,COMAS , VENTANILLA , ANCON , LOS OLIVOS </t>
  </si>
  <si>
    <t xml:space="preserve">CHORRILLOS, BARRANCO, VMT, SJM, VILLA EL SALVADOR </t>
  </si>
  <si>
    <t xml:space="preserve">JESUS MARIA, LINCE, MAGDALENA , PUEBLO LIBRE, MIRAFLORES ,SURQUILLO ,SAN ISIDRO </t>
  </si>
  <si>
    <t>JOSE FERNANDEZ (CHE)</t>
  </si>
  <si>
    <t>BHX-802</t>
  </si>
  <si>
    <t>RIMAC, EL AGUSTINO,SJL</t>
  </si>
  <si>
    <t xml:space="preserve">SAN ISIDRO, MIRAFLORES, MAGDALENA ,JESUS MARIA , SAN BORJA , SAN BORJA , PUEBLO LIBRE , BREÑA .LINCE </t>
  </si>
  <si>
    <t xml:space="preserve">VETANILLA , CARABAYLLO ,LOS OLIVOS, PUENTE PIEDRA, COMAS , INDEPENDENCIA </t>
  </si>
  <si>
    <t>ATE , LURIGANCHO,CHOSICA</t>
  </si>
  <si>
    <t>SANTA ANITA , LA MOLINA , PACHACAMAC</t>
  </si>
  <si>
    <t xml:space="preserve">SURCO , BARRANCO , SURQUILLO </t>
  </si>
  <si>
    <t>RIMAC,EL A GUSTINO , SJL</t>
  </si>
  <si>
    <t xml:space="preserve">MAGDALENA , PUEBLO LIBRE , SAN MIGUEL , CALLAO </t>
  </si>
  <si>
    <t xml:space="preserve">LIMA , BREÑA , LA VICTORIA , JESUS MARIA, LINCE  </t>
  </si>
  <si>
    <t>MIRAFLORES  CHORILLOS ,SAN  ISIDRO , SJM</t>
  </si>
  <si>
    <t xml:space="preserve">SAN BORJA, SAN LUIS </t>
  </si>
  <si>
    <t xml:space="preserve">SERVICIO DE BELIA , RECOJO DE TRANSOLIFER </t>
  </si>
  <si>
    <t xml:space="preserve">DEVOLUCION A AVON </t>
  </si>
  <si>
    <t>ALEXANDER ZEBALLOS ESTRADA</t>
  </si>
  <si>
    <t xml:space="preserve">PACHACAMAC,CIENEGUILA </t>
  </si>
  <si>
    <t xml:space="preserve">SAN BORJA, SURCO </t>
  </si>
  <si>
    <t xml:space="preserve">MAGDALENA, PUEBLO LIBRE , SAN MIGUEL  , SAN ISIDRO , LINCE </t>
  </si>
  <si>
    <t xml:space="preserve">TIENDAS MAS  DIPTICOS </t>
  </si>
  <si>
    <t xml:space="preserve">COMAS , VENTANILLA ,LOS OLIVOS , PUENTE PIEDRA </t>
  </si>
  <si>
    <t xml:space="preserve">VMT, VILLA EL SALVADOR , SJM, CHORRILLOS , BARRANCO </t>
  </si>
  <si>
    <t>MAGDALENA,PUEBLO LIBRE , MIRAFLORES , SAN ISIDRO,</t>
  </si>
  <si>
    <t xml:space="preserve">JESUS MARIA , LINCE , SAN LUIS , SURQUILLO </t>
  </si>
  <si>
    <t>chosica</t>
  </si>
  <si>
    <t>sur</t>
  </si>
  <si>
    <t>centro</t>
  </si>
  <si>
    <t>norte</t>
  </si>
  <si>
    <t>surco y tiendas mass</t>
  </si>
  <si>
    <t>LURIGANCHO,CHOSICA, ATE</t>
  </si>
  <si>
    <t xml:space="preserve">LURIN , PACHACAMAC . VILLA EL SALVADOR. ´LAYAS </t>
  </si>
  <si>
    <t xml:space="preserve">RECOJOS DE ORIFLAME, BELVORP,  RECOJO DE NATURA  ELECTRODOMESTICOS </t>
  </si>
  <si>
    <t xml:space="preserve">SURQUILLO , MIRAFLORES, SAN ISIDRO </t>
  </si>
  <si>
    <t xml:space="preserve">COMAS , LOS OLIVOS , VENTANILLA ,ANCON , CARABAYLLO, PUENTE PIEDRA ,SANTA ROSA, </t>
  </si>
  <si>
    <t xml:space="preserve">CHORRILLOS , SAN JUAN DE MIRAFLORES, VMT, VILLA EL SALVADOR </t>
  </si>
  <si>
    <t xml:space="preserve">LINCE , MAGDALENA , JESUS MARIA , PUEBLO LIBRE </t>
  </si>
  <si>
    <t>/5</t>
  </si>
  <si>
    <t xml:space="preserve">LA MOLINA, PACHACAMAC,CIENEGUILLA </t>
  </si>
  <si>
    <t>MAGDALENA , PUEBLO LIBRE , EL AGUSTINO</t>
  </si>
  <si>
    <t xml:space="preserve">PUENTE PIEDRA, LOS OLIVOS , COMAS </t>
  </si>
  <si>
    <t xml:space="preserve">ATE , SANTA ANITA , LURIGANCHO, CHACLACAYO </t>
  </si>
  <si>
    <t xml:space="preserve">SAN BORJA ,SAN LUIS, JESUS MARIA </t>
  </si>
  <si>
    <t xml:space="preserve">SAN ISIDRO ,MIRAFLORES, SURQUILLO </t>
  </si>
  <si>
    <t xml:space="preserve">RECOJO ORIFLAME,  ESIKA  </t>
  </si>
  <si>
    <t>CHORRILLOS , BARRANCO, VILLA MARIA , VILLA EL SALVADOR ,SJM</t>
  </si>
  <si>
    <t xml:space="preserve">COMAS , LOS OLIVOS, CARABAYLLO, VENTANILLA, PUENTE PIEDRA </t>
  </si>
  <si>
    <t>ZONA 746 REBOTES</t>
  </si>
  <si>
    <t xml:space="preserve">EL AGUSTINO ,SAN LUIS </t>
  </si>
  <si>
    <t>EDWIN ALVAREZ</t>
  </si>
  <si>
    <t>VILLA EL SALVADOR</t>
  </si>
  <si>
    <t xml:space="preserve">CHORRILLOS , BARRANCO , SNA ISIDRO, MIRAFLORES </t>
  </si>
  <si>
    <t xml:space="preserve">LURIGANCHO , CHACLACAYO </t>
  </si>
  <si>
    <t>VILLA MARIA , SJM</t>
  </si>
  <si>
    <t xml:space="preserve">SAN BORJA , LA VICTORIA </t>
  </si>
  <si>
    <t xml:space="preserve">VENTANILLA , PUENTE PIEDRA , ANCON </t>
  </si>
  <si>
    <t>LINCE , VILLA EL SALVADOR</t>
  </si>
  <si>
    <t xml:space="preserve">PUENTE PIEDRA, ANCON </t>
  </si>
  <si>
    <t xml:space="preserve">         </t>
  </si>
  <si>
    <t xml:space="preserve">LURIN , PACHACAMAC </t>
  </si>
  <si>
    <t xml:space="preserve">VILLA MARIA , LURIN , PACHACAMAC </t>
  </si>
  <si>
    <t xml:space="preserve">LINCE , JESUS MARIA , BREÑA </t>
  </si>
  <si>
    <t xml:space="preserve">MIRAFLORES, SAN ISIDRO , MAGDALENA </t>
  </si>
  <si>
    <t xml:space="preserve">MAGDALENA, PUEBLO LIBRE </t>
  </si>
  <si>
    <t xml:space="preserve">CERCADO DE LIMA ,BREÑA , LA VICTORIA </t>
  </si>
  <si>
    <t xml:space="preserve">ATE, SAN BORJA ,SAN LUIS </t>
  </si>
  <si>
    <t xml:space="preserve">ATE , LURIGANCHO ,SANTA ANITA </t>
  </si>
  <si>
    <t xml:space="preserve">SAN BORJA ,MIRAFLORES ,SAN ISIDRO </t>
  </si>
  <si>
    <t xml:space="preserve">LURIN , VILLA EL SALVADOR , PLAYAS </t>
  </si>
  <si>
    <t xml:space="preserve">LA VICTORIA , EL AGUSTINO , RIMAC </t>
  </si>
  <si>
    <t xml:space="preserve">INDEPENDENCA </t>
  </si>
  <si>
    <t xml:space="preserve">ENTREGA DE VALIJAS AVON GERENTA,  SAN MIGUEL ,  RECOJO ORIFLAME , ESIKA </t>
  </si>
  <si>
    <t xml:space="preserve">LIMA ,BREÑA </t>
  </si>
  <si>
    <t>ZONA 747- ZONA 748</t>
  </si>
  <si>
    <t xml:space="preserve">LA MOLINA , CIENEGUILLA , PACHACAMAC </t>
  </si>
  <si>
    <t xml:space="preserve">ATE , LURIGANCHO , SANTA ANITA , CHOSICA </t>
  </si>
  <si>
    <t xml:space="preserve">CERCADO DE LIMA , BREÑA,JESUS MARIA , LINCE </t>
  </si>
  <si>
    <t>BHX-80</t>
  </si>
  <si>
    <t xml:space="preserve">SURQUILLO, LA VICTORIA , SAN BORJA </t>
  </si>
  <si>
    <t xml:space="preserve">MIRAFLORES, CHORRILLOS, SAN ISIDRO </t>
  </si>
  <si>
    <t xml:space="preserve">VILLA EL SALVADOR, LURIN , PACHACAMAC, PLAYAS </t>
  </si>
  <si>
    <t>Edwin Álvarez</t>
  </si>
  <si>
    <t xml:space="preserve">MAGDALENA , PUEBLO LIBRE , JESUS MARIA </t>
  </si>
  <si>
    <t xml:space="preserve">LA VICTORIA , LINCE </t>
  </si>
  <si>
    <t xml:space="preserve">ENTREGA INDEPENDENCIA,  RECOJO ORIFLAME , BELCORP </t>
  </si>
  <si>
    <t xml:space="preserve">SAN BORJA, SURQUILLO , ATE </t>
  </si>
  <si>
    <t xml:space="preserve">CHACLACAYO ,ATE , SANTA ANITA </t>
  </si>
  <si>
    <t xml:space="preserve">PUENTE PIEDRA, VENTANILLA, ANCON </t>
  </si>
  <si>
    <t xml:space="preserve">PUEBLO LIBRE ,MAGDALENA , LINCE ,JESUS MARIA , BREÑA </t>
  </si>
  <si>
    <t xml:space="preserve">EL AGUSTINO, RIMAC, CERCADO DE LIMA </t>
  </si>
  <si>
    <t xml:space="preserve">ATE, SANTA ANITA , LURIGANCHO </t>
  </si>
  <si>
    <t xml:space="preserve">SAN ISIDRO , SURQUILLO , LA VICTORIA </t>
  </si>
  <si>
    <t>MIRAFLORES, CHORRILLOS , SJM</t>
  </si>
  <si>
    <t>MIRAFLORES , BARRANCO</t>
  </si>
  <si>
    <t>SAN BORJA ,SAN LUIS , ATE ,SAN ISIDRO</t>
  </si>
  <si>
    <t xml:space="preserve">VENTANILLA , PUENTE PIEDRA , COMAS </t>
  </si>
  <si>
    <t>LURIN ,PACHACAMAC</t>
  </si>
  <si>
    <t>RECOJO DE ORIFLAME , BELCORP</t>
  </si>
  <si>
    <t>RIMAC, EL AGUSTINO , SJL</t>
  </si>
  <si>
    <t xml:space="preserve">VILLA EL SALVADOR , PACHACAMAC ,LURIN </t>
  </si>
  <si>
    <t xml:space="preserve">CERCADO DE LIMA, BREÑA , LINCE </t>
  </si>
  <si>
    <t xml:space="preserve">INDEPENDENCIA, LOS OLIVOS </t>
  </si>
  <si>
    <t xml:space="preserve">VMT, SJM </t>
  </si>
  <si>
    <t>SAN MIGUEL , PUEBLO LIBRE , MAGDALENA ,CALLAO</t>
  </si>
  <si>
    <t xml:space="preserve">MIRAFLORES, SURQUILLO,BARRANCO, CHORRILLOS </t>
  </si>
  <si>
    <t xml:space="preserve">SAN BORJA, SAN ISIDRO, LA VICTORIA </t>
  </si>
  <si>
    <t>RECOKO BELCORP - ORIFALME</t>
  </si>
  <si>
    <t xml:space="preserve">ATE , LURIGANCHO , SANTA ANITA </t>
  </si>
  <si>
    <t xml:space="preserve">VENTANILLA, CARABAYLLO ,COMAS </t>
  </si>
  <si>
    <t xml:space="preserve">SAN MIGUEL ,MAGDALENA ,PUEBLO LIBRE , CALLAO </t>
  </si>
  <si>
    <t xml:space="preserve">MIRAFLORES, SAN BORJA , SURQUILLO , BARRANCO ,SAN ISIDRO </t>
  </si>
  <si>
    <t xml:space="preserve">VMT. SJM, CHORRILLOS </t>
  </si>
  <si>
    <t>ATE, SANTA ANITA, SAN LUIS , CHACLACAYO</t>
  </si>
  <si>
    <t xml:space="preserve">VILLA EL SALVADOR , LURIN , PACHACAMAC </t>
  </si>
  <si>
    <t xml:space="preserve">SAN BORJA , LA MOLINA , PACHACMAC </t>
  </si>
  <si>
    <t xml:space="preserve">PACHACAMAC , LURIN , PLAYAS </t>
  </si>
  <si>
    <t xml:space="preserve">PUENTE PIEDRA , VENTANILLA ,ANCON </t>
  </si>
  <si>
    <t xml:space="preserve">DAILON YACTAYO MEDINA </t>
  </si>
  <si>
    <t xml:space="preserve">RIMAC, ATE </t>
  </si>
  <si>
    <t xml:space="preserve">SURQUILLO, SAN BORJA, LA VICTORIA </t>
  </si>
  <si>
    <t xml:space="preserve">JESUS MARIA , LINCE , MAGDALENA </t>
  </si>
  <si>
    <t xml:space="preserve">PUEBLO LIBRE, SAN MIGUEL , MAGDALENA </t>
  </si>
  <si>
    <t xml:space="preserve">MIRAFLORES, SAN ISIDRO , BARRANCO </t>
  </si>
  <si>
    <t xml:space="preserve">SJM, CHORRILLOS , VILLA EL SALVADOR </t>
  </si>
  <si>
    <t>CAMPAÑA 20</t>
  </si>
  <si>
    <t xml:space="preserve">PACHAMAC,CIENEGUILLA , LA MOLINA </t>
  </si>
  <si>
    <t xml:space="preserve">LURIN ,PACHACAMAC, PLAYAS </t>
  </si>
  <si>
    <t xml:space="preserve">SAN BORJA, SAN LUIS , ATE </t>
  </si>
  <si>
    <t xml:space="preserve">ATE, LURIGANCHO ,CHOSICA </t>
  </si>
  <si>
    <t xml:space="preserve">MAGDALENA,PUEBLO LIBRE , </t>
  </si>
  <si>
    <t xml:space="preserve">JUAN CARLOS MAYMA PROTISA </t>
  </si>
  <si>
    <t xml:space="preserve">LA VICTORIRA , SURQUILLO ,SAN ISIDRO </t>
  </si>
  <si>
    <t>GUILLERMO JESUS AVILSURI</t>
  </si>
  <si>
    <t>MIRAFLORES, SURCO</t>
  </si>
  <si>
    <t xml:space="preserve">COMAS , LOS OLIVOS, CARABAYLLO ,ANCON , PUENTE PIEDRA, VENTANILLA , </t>
  </si>
  <si>
    <t xml:space="preserve">VMT, VILLA EL SALVADOR , SJM, CHORRILLOS </t>
  </si>
  <si>
    <t>RECOJO BELCORP/ORIFLAME</t>
  </si>
  <si>
    <t>Edwin Amed León Alva</t>
  </si>
  <si>
    <t xml:space="preserve">ATE, LURIGANCHO , SANTA ANITA </t>
  </si>
  <si>
    <t>SURQUILLO, LA VICTORIA , SAN ISIDRO</t>
  </si>
  <si>
    <t xml:space="preserve">MIRAFLORES, SAN LUIS </t>
  </si>
  <si>
    <t xml:space="preserve">COMAS ,CARABAYLLO </t>
  </si>
  <si>
    <t xml:space="preserve">LA MOLINA, CIENEGUILLA, PACHACAMAC </t>
  </si>
  <si>
    <t>RIMAC, EL AGUSTINO ,SJL</t>
  </si>
  <si>
    <t xml:space="preserve">VMT, PLAYAS </t>
  </si>
  <si>
    <t xml:space="preserve">PUEBLO LIBRE, MAGDALENA , JESUS MARIA, LINCE </t>
  </si>
  <si>
    <t>VMT, VILLA EL SALVADOR ,CHORRILLOS , BARRANCO</t>
  </si>
  <si>
    <t xml:space="preserve">JAVIER NUÑEZ </t>
  </si>
  <si>
    <t xml:space="preserve">INDEPENDENCIA , CARABAYLLO ,COMAS </t>
  </si>
  <si>
    <t>RIMAC , EL AGUSTINO ,SJL</t>
  </si>
  <si>
    <t xml:space="preserve">CERCADO DE LIMA , BREÑA ,MAGDALENA , PUEBLO LIBRE , LINCE </t>
  </si>
  <si>
    <t xml:space="preserve">MIRAFLORES ,SURQUILLO , LA VICTORIA </t>
  </si>
  <si>
    <t xml:space="preserve">SAN BORJA ,SAN ISIDRO, SAN LUIS </t>
  </si>
  <si>
    <t xml:space="preserve">VMT, LURIN ,PLAYAS </t>
  </si>
  <si>
    <t>DIEGO CENTURION ARAGON</t>
  </si>
  <si>
    <t xml:space="preserve">ATE, LURIGANCHO .CHOSICA </t>
  </si>
  <si>
    <t xml:space="preserve">COMAS , PUENTE PIEDRA, VENTANILLA </t>
  </si>
  <si>
    <t>LOS OLIVOS</t>
  </si>
  <si>
    <t xml:space="preserve">MIRAFLORES , CHORRILLOS </t>
  </si>
  <si>
    <t xml:space="preserve">SANTA ANITA , LA VICTORIA , SAN BORJA </t>
  </si>
  <si>
    <t xml:space="preserve">SURQUILLO, SAN ISIDRO </t>
  </si>
  <si>
    <t xml:space="preserve">SERVICIO DE BELIA TRASLADO ,  Y RECOJO DE TRANSOLIFER </t>
  </si>
  <si>
    <t>VILLA EL SALVADOR , VMT, CHORRILLOS, SJM</t>
  </si>
  <si>
    <t xml:space="preserve">COMAS , VENTANILLA ,PUENTE PIEDRA </t>
  </si>
  <si>
    <t xml:space="preserve">LINCE , JESUS MARIA, BREÑA. LA VICTORIA </t>
  </si>
  <si>
    <t xml:space="preserve">ATE, LA MOLINA ,SANTA  ANITA </t>
  </si>
  <si>
    <t xml:space="preserve">HUAROCHIRI </t>
  </si>
  <si>
    <t xml:space="preserve">CHORRILLOS ,SAN ISIDRO , BARRANCO, MIRAFLORES,SURQUILLO </t>
  </si>
  <si>
    <t xml:space="preserve">159 CAJAS DE UN SOLO PUNTO  MIRAFLORES NATURA </t>
  </si>
  <si>
    <t xml:space="preserve">SURCO , SAN LUIS, SAN BORJA </t>
  </si>
  <si>
    <t xml:space="preserve">VMT, SJM, CHORRILLOS </t>
  </si>
  <si>
    <t xml:space="preserve">VILLA EL SALVADOR, PACHACAMAC, PLAYAS </t>
  </si>
  <si>
    <t xml:space="preserve">92 REPARTO DE CAJAS NATURA </t>
  </si>
  <si>
    <t xml:space="preserve">  REPARTO DE CAJAS NATURA</t>
  </si>
  <si>
    <t>REPARTO VALIJAS ATE . SANTA ANITA . MIRAFLORES</t>
  </si>
  <si>
    <t xml:space="preserve">INDEPENDENCIA , COMAS , PUENTE PIEDRA , VENTANILLA </t>
  </si>
  <si>
    <t>LA MOLINA , PACHACAMAC ,LURIGANCHO, CHOSICA</t>
  </si>
  <si>
    <t>JESUS CABALLERO ESTELLA</t>
  </si>
  <si>
    <t xml:space="preserve">SJL, RIMAC </t>
  </si>
  <si>
    <t xml:space="preserve">MAGDALENA, PUEBLO LIBRE,SAN LUIS , SAN BORJA </t>
  </si>
  <si>
    <t xml:space="preserve">CERCADO DE LIMA , JESUS MARIA , LINCE </t>
  </si>
  <si>
    <t xml:space="preserve">LA MOLINA , PACHACAMAC , ATE </t>
  </si>
  <si>
    <t xml:space="preserve">LURIN , VILLA EL SALVADOR, PACHACAMAC </t>
  </si>
  <si>
    <t xml:space="preserve">SAN ISIDRO , SAN LUIS, SURQUILLO,MAGDALENA , SAN BORJA </t>
  </si>
  <si>
    <t xml:space="preserve">ATE ,CHACLACAYO ,LURIGANCHO </t>
  </si>
  <si>
    <t xml:space="preserve">MAGDALENA ,PUEBLO LIBRE , JESUS MARIA </t>
  </si>
  <si>
    <t>LINCE, JESUS MARIA, MAGDALENA</t>
  </si>
  <si>
    <t xml:space="preserve">STA ANITA ATE CHOSICA </t>
  </si>
  <si>
    <t>PTE PIEDRA VENTANILLA ANCON</t>
  </si>
  <si>
    <t xml:space="preserve">INDEPENDENCIA  LOS OLIVOS </t>
  </si>
  <si>
    <t xml:space="preserve">SJL </t>
  </si>
  <si>
    <t xml:space="preserve">LA MOLINA PACHACAMAC </t>
  </si>
  <si>
    <t xml:space="preserve">VMT, VILLA EL SALVADOR , CHORRILLOS </t>
  </si>
  <si>
    <t xml:space="preserve">CERCADO LIMA </t>
  </si>
  <si>
    <t xml:space="preserve">BREÑA , PUEBLO LIBRE, LIMA </t>
  </si>
  <si>
    <t xml:space="preserve">VMT , SJM </t>
  </si>
  <si>
    <t xml:space="preserve">LURIN ,PLAYAS </t>
  </si>
  <si>
    <t>ENTREGA DE VALIJAS GERENTAS AVON</t>
  </si>
  <si>
    <t xml:space="preserve">RECOJO BELCORP - ORIFLEME </t>
  </si>
  <si>
    <t xml:space="preserve">COMAS , LOS OLIVOS, CARABAYLLO </t>
  </si>
  <si>
    <t xml:space="preserve">RIMAC , BREÑA , CERCADO DE LIMA </t>
  </si>
  <si>
    <t xml:space="preserve">LURIGANCHO ,CHOSICA, ATE , SANTA EULALIA </t>
  </si>
  <si>
    <t>SAN ISIDRO, SURCO , SAN BORJA , SURQUILLO,LA VICTORIA , BARRANCO</t>
  </si>
  <si>
    <t>SAN MIGUEL, MAGDALENA ,PUEBLO LIBRE , JESUS MARIA , LINCE</t>
  </si>
  <si>
    <t xml:space="preserve">LA MOLINA, PACHACAMAC , MANCHAY </t>
  </si>
  <si>
    <t xml:space="preserve">VMT , VILLA EL SALVADOR </t>
  </si>
  <si>
    <t>DIONEL SOTO SAENZ</t>
  </si>
  <si>
    <t xml:space="preserve">ATE , LA MOLINA , LURIGANCHO , CHACLACAYO </t>
  </si>
  <si>
    <t xml:space="preserve">LA VICTORIA , SAN ISIDRO , SAN BORJA , BREÑA , JESUS MARIA </t>
  </si>
  <si>
    <t xml:space="preserve">SJM, MIRAFLORES, CHORRILLOS ,BARRANCO </t>
  </si>
  <si>
    <t xml:space="preserve">MAGDALENA ,PUEBLO LIBRE </t>
  </si>
  <si>
    <t xml:space="preserve">DEVOLUCION  INDRA + ENTREGA DE GERENTA AVON </t>
  </si>
  <si>
    <t>JHONNY MARTIN kALI</t>
  </si>
  <si>
    <t xml:space="preserve">CIRO VARA </t>
  </si>
  <si>
    <t xml:space="preserve">MIRAFLORES ,SAN ISIDRO </t>
  </si>
  <si>
    <t xml:space="preserve">LA MOLINA ,SANTA ANITA , PACHACAMAC </t>
  </si>
  <si>
    <t xml:space="preserve">ATE, LURIGANCHO, CHACLACAYO , CHOSICA </t>
  </si>
  <si>
    <t xml:space="preserve">EL AGUSTINO, RIMAC </t>
  </si>
  <si>
    <t xml:space="preserve">SURCO ,CHORRILLOS </t>
  </si>
  <si>
    <t>LOS OLIVOS, COMAS ,VENTANILLA, PUENTE PIEDRA , ANCON, CARABAYLLO</t>
  </si>
  <si>
    <t xml:space="preserve">LIMA, BREÑA </t>
  </si>
  <si>
    <t xml:space="preserve">CHORRILLOS, SURCO </t>
  </si>
  <si>
    <t xml:space="preserve">LUIS  ZARATE </t>
  </si>
  <si>
    <t xml:space="preserve">PUENTE PIEDRA , COMAS , ANCON , VENTANILLA , CARABAYLLO </t>
  </si>
  <si>
    <t xml:space="preserve">ATE,LURIGANCHO , CHACLACAYO </t>
  </si>
  <si>
    <t xml:space="preserve">VMT, PACHACAMAC, PLAYA </t>
  </si>
  <si>
    <t>CARLOS ARRASCO SANCHEZ</t>
  </si>
  <si>
    <t>SAN BORJA ,SAN LUIS, SJM</t>
  </si>
  <si>
    <t xml:space="preserve">CERCADO DE LIMA ,BREÑA , RIMAC, EL AGUSTINO </t>
  </si>
  <si>
    <t xml:space="preserve">LA VICTORIA ,SAN ISIDRO, SURQUILLO, MIRAFLORES </t>
  </si>
  <si>
    <t xml:space="preserve">JESUS MARIA , MAGDALENA , PUEBLO LIBRE , LINCE </t>
  </si>
  <si>
    <t xml:space="preserve">INDEPENDENCIA + RECOJO ORIFLAME , ESIKA </t>
  </si>
  <si>
    <t>JAVIER NUÑEZ</t>
  </si>
  <si>
    <t>FREDDY  HUANACHIN</t>
  </si>
  <si>
    <t xml:space="preserve">VENTANILLA, PUENTE PIEDRA , COMAS , SANTA ROSA </t>
  </si>
  <si>
    <t xml:space="preserve">CALLAO ,SAN MIGUEL, MAGDALENA , PUEBLO LIBRE </t>
  </si>
  <si>
    <t xml:space="preserve">MIRAFLORES, SURQUILLO , LA VICTORIA , SAN ISIDRO </t>
  </si>
  <si>
    <t xml:space="preserve">EL AGUSTINO , RIMAC , CERCADO DE LIMA , BREÑA </t>
  </si>
  <si>
    <t xml:space="preserve">SURCO , SAN BORJA , CHORRILLOS , BARRRANCO </t>
  </si>
  <si>
    <t>INDEPENDENCIA recojo oriflame /belcorp</t>
  </si>
  <si>
    <t xml:space="preserve">ENTREGA DE GERENTAS AVON  MIRAFLORES, SURCO </t>
  </si>
  <si>
    <t xml:space="preserve"> LUIS ROJAS ZEVALLOS</t>
  </si>
  <si>
    <t>LOS OLIVOS , INDEPENDENCIA ,SMP</t>
  </si>
  <si>
    <t xml:space="preserve">ATE , LURIGANCHO , CLACLACAYO </t>
  </si>
  <si>
    <t xml:space="preserve">LA MOLINA, PACHACAMAC </t>
  </si>
  <si>
    <t xml:space="preserve">LINCE, SAN ISIDRO, LA VICTORIA , SURQUILLO, MIRAFLORES  </t>
  </si>
  <si>
    <t xml:space="preserve">VMT, VILLA EL SALVADOR , SJM, PLAYAS </t>
  </si>
  <si>
    <t xml:space="preserve">SURCO , CHORRILLOS , SAN BORJA </t>
  </si>
  <si>
    <t xml:space="preserve">CERCADO DE LIMA , BREÑA, JESUS MARIA , PUEBLO LIBRE </t>
  </si>
  <si>
    <t xml:space="preserve">CARABAYLLO, COMAS , PUENTE PIEDRA , VENTANILLA </t>
  </si>
  <si>
    <t xml:space="preserve">REPARTO VALIJAS  GERNATAS AVON + RECOJO DE ORDIFLAME ,  ESIKA </t>
  </si>
  <si>
    <t xml:space="preserve">CALLAO ,  SAN MIGUEL </t>
  </si>
  <si>
    <t xml:space="preserve">SURCO , SAN BORJA ,CHORRILLOS, SAN LUIS </t>
  </si>
  <si>
    <t xml:space="preserve">ATE, LURIGANCHO, CHOSICA, CHACLACAYO </t>
  </si>
  <si>
    <t xml:space="preserve">CERCADO DE LIMA , LA VICTORIA , LINCE </t>
  </si>
  <si>
    <t xml:space="preserve">VMT, VILLA EL SALVADOR, PACHACAMAC, LURIN , PLAYAS </t>
  </si>
  <si>
    <t>COMAS , INDEPENDENCIA , VENTANILLA, PUENTE PIEDRA ,  LOS OLIVOS, SMP</t>
  </si>
  <si>
    <t xml:space="preserve">ENTREGA REVISTAS NATURA  CONO NORTE </t>
  </si>
  <si>
    <t xml:space="preserve">CALLAO , MAGDALENA, SAN MIGUEL, PUEBLO LIBRE , CALLAO </t>
  </si>
  <si>
    <t xml:space="preserve">DEVOLUCION CAJAS NATURA  LURIN </t>
  </si>
  <si>
    <t xml:space="preserve">ATE , LURIGAMCHO , SANTA ANITA ,CHACLACAYO </t>
  </si>
  <si>
    <t xml:space="preserve">LA MOLINA ,PACHACAMAC , CIENEGUILLA </t>
  </si>
  <si>
    <t xml:space="preserve">MIRAFLORES, BARRANCO, CHORRILLOS </t>
  </si>
  <si>
    <t xml:space="preserve">MAGDALENA, PUEBLO LIBRE , SAN ISIDRO </t>
  </si>
  <si>
    <t xml:space="preserve">SURQUILLO , SAN BORJA, LA VICTORIA , JESUS MARIA </t>
  </si>
  <si>
    <t xml:space="preserve">LINCE, SAN LUIS , JESUS MARIA </t>
  </si>
  <si>
    <t xml:space="preserve">CERCADO DELIMA , BREÑA , RIMAC </t>
  </si>
  <si>
    <t xml:space="preserve">COMAS , LOS OLIVOS,PUENTE PIEDRA ,VENTANILLA ,INDEPENDENCIA, CARABAYLLO </t>
  </si>
  <si>
    <t>ZONAS</t>
  </si>
  <si>
    <t xml:space="preserve">RICARDO SALINAS </t>
  </si>
  <si>
    <t xml:space="preserve">RICHARD ALBITES </t>
  </si>
  <si>
    <t>ROBERTO PONCE</t>
  </si>
  <si>
    <t>CHIRINOS</t>
  </si>
  <si>
    <t xml:space="preserve">CARLOS VIZCARRA RUIZ </t>
  </si>
  <si>
    <t>VICTOR RUEDA</t>
  </si>
  <si>
    <t>JOSE PINEDA</t>
  </si>
  <si>
    <t xml:space="preserve">MIGUEL CHIPANA </t>
  </si>
  <si>
    <t>FANNY SANCHEZ GHIOK</t>
  </si>
  <si>
    <t>IVAN MELVIN</t>
  </si>
  <si>
    <t>JEAN QUISPE CABALLA</t>
  </si>
  <si>
    <t xml:space="preserve">ANGEL </t>
  </si>
  <si>
    <t>INDEPENDENCIA, LOS OLIVOS, SMP</t>
  </si>
  <si>
    <t>IVAN MELVIN GONZALES</t>
  </si>
  <si>
    <t>EL AGUSTINO, SANTA ANITA</t>
  </si>
  <si>
    <t xml:space="preserve">CALLAO, CERCADO DE LIMA </t>
  </si>
  <si>
    <t xml:space="preserve">LOS OLIVOS, INDEPENDENCIA </t>
  </si>
  <si>
    <t>ATE, SANTA ANITA</t>
  </si>
  <si>
    <t xml:space="preserve">LURIN, PLAYAS </t>
  </si>
  <si>
    <t xml:space="preserve">LOS OLIVOS, SMP </t>
  </si>
  <si>
    <t>ASD832</t>
  </si>
  <si>
    <t xml:space="preserve">RECOJO DE BELCORP Y ORIFLAME , ENTREGA DE VALIJAS GERENTAS </t>
  </si>
  <si>
    <t xml:space="preserve">SMP, INDEPENDENCIA , LOS OLIVOS </t>
  </si>
  <si>
    <t xml:space="preserve">ATE, PACHACAMAC , CIENEGUILLA </t>
  </si>
  <si>
    <t xml:space="preserve">CARLOS DELGADO  AGUILAR </t>
  </si>
  <si>
    <t xml:space="preserve">SURCO ,SAN BORJA, SURQUILLO,  MIRAFLORES , SAN ISIDRO </t>
  </si>
  <si>
    <t>campaña 02</t>
  </si>
  <si>
    <t>ZONA 825  ZONA PELIGROSA</t>
  </si>
  <si>
    <t>9 Y 10</t>
  </si>
  <si>
    <t xml:space="preserve">CAROLA NUÑEZ </t>
  </si>
  <si>
    <t>MIGUEL MAZA</t>
  </si>
  <si>
    <t xml:space="preserve">JULIO HERNANDEZ </t>
  </si>
  <si>
    <t xml:space="preserve">ATE,CHOSICA, PACHACAMAC , LA MOLINA </t>
  </si>
  <si>
    <t xml:space="preserve">MIRAFLORES, SAN ISIDRO, SURQUILLO, LA VICTORIA </t>
  </si>
  <si>
    <t xml:space="preserve">SJL, EL AGUSTINO , RIMAC </t>
  </si>
  <si>
    <t xml:space="preserve">CARABAYLLO ,PUENTE PIEDRA , COMAS,ANCON ,VENTANILLA </t>
  </si>
  <si>
    <t xml:space="preserve">CERCADO DE LIMA , LINCE, JESUS MARIA , BREÑA, ATE , SAN LUIS </t>
  </si>
  <si>
    <t xml:space="preserve">VMT, VILLA EL SALVADOR , LURIN , PLAYAS </t>
  </si>
  <si>
    <t>ZONA 826 - CERROS</t>
  </si>
  <si>
    <t xml:space="preserve">RIMAC , SAN JUAN DE LURIGANCHO, EL AGUSTINO </t>
  </si>
  <si>
    <t xml:space="preserve">LA MOLINA , SANTA ANITA, PACHACAMAC , LURIGANCHO </t>
  </si>
  <si>
    <t xml:space="preserve">VILLA EL SALVADOR, LURIN , PACHACAMAC </t>
  </si>
  <si>
    <t xml:space="preserve">YON CUELLAR ALANIA </t>
  </si>
  <si>
    <t xml:space="preserve">JESUS MARIA , CERCADO DE LIMA ,BREÑA , LINCE </t>
  </si>
  <si>
    <t>SMP RECOJO BELCORP ORIFALME</t>
  </si>
  <si>
    <t xml:space="preserve">CALLAO , PUEBLO LIBRE, MAGDALDENA,  SAN MIGUEL </t>
  </si>
  <si>
    <t xml:space="preserve">VENTANILLA, PUENTE PIEDRA ,CARABAYLLO, ANCON </t>
  </si>
  <si>
    <t xml:space="preserve">SURQUILLO , LAVICTORIA , BARRANCO, MIRAFLORES ,SAN ISIDRO </t>
  </si>
  <si>
    <t>VMT - AVON</t>
  </si>
  <si>
    <t xml:space="preserve">CHORRILLOS , SURCO </t>
  </si>
  <si>
    <t xml:space="preserve">CARLOS ALBERTO DELGADO AGUILAR </t>
  </si>
  <si>
    <t xml:space="preserve">MIRAFLORES ,SURQUILLO ,SAN ISIDRO, BARRANCO </t>
  </si>
  <si>
    <t xml:space="preserve">VMT, VILLA EL SALVADOR ,PACHACAMAC , LURIN , PLAYAS </t>
  </si>
  <si>
    <t xml:space="preserve">ATE , CHOSICA ,SANTA ANITA , LURIGANCHO </t>
  </si>
  <si>
    <t xml:space="preserve">CHORRILLOS , SJM, VMT </t>
  </si>
  <si>
    <t xml:space="preserve">VMT  AVON REBOTES </t>
  </si>
  <si>
    <t xml:space="preserve">INDEPENDENCIA  RECOJO ORDIFLAME+ RECOJO BELCORP </t>
  </si>
  <si>
    <t>CERCADO DE LIMA ,BREÑA, LINCE</t>
  </si>
  <si>
    <t xml:space="preserve">VENTANILLA, COMAS , LOS OLIVOS, PUENTE PIEDRA </t>
  </si>
  <si>
    <t>GEANCARLOS SALDARRIAGA</t>
  </si>
  <si>
    <t xml:space="preserve">ZONA 568 </t>
  </si>
  <si>
    <t xml:space="preserve">VENTANILLA, PUENTE PIEDRA, INDEPENDENCIA , LOS OLIVOS </t>
  </si>
  <si>
    <t xml:space="preserve">CERCADO DE LIMA ,JESUS MARIA , LINCE , MAGDALENA, PUEBLO LIBRE ,SAN MIGUEL </t>
  </si>
  <si>
    <t xml:space="preserve">SJL, RIMAC , LA VICTORIA </t>
  </si>
  <si>
    <t xml:space="preserve">AVON  - ANTIOQUIA </t>
  </si>
  <si>
    <t xml:space="preserve">VILLA EL SALVADOR , LURIN ,PACHACAMAC </t>
  </si>
  <si>
    <t xml:space="preserve">SANTA ANITA , SURCO , SAN BORJA , MIRAFLORES, CHORRILLOS , SAN ISIDRO </t>
  </si>
  <si>
    <t>JHONNY MARTIN KALI</t>
  </si>
  <si>
    <t xml:space="preserve">ANCON , COMAS , CARABAYLLO, PUENTE PIEDRA, VENTANILLA, LOS OLIVOS </t>
  </si>
  <si>
    <t xml:space="preserve">LURIGANCHO ,CHOSICA , ATE </t>
  </si>
  <si>
    <t>ALEXIS GUTIERREZ ENCISO</t>
  </si>
  <si>
    <t xml:space="preserve">SMP. INDEPENDENCIA </t>
  </si>
  <si>
    <t>SE QUEDA</t>
  </si>
  <si>
    <t xml:space="preserve">SE QUEDA </t>
  </si>
  <si>
    <t>CIENEGUILLA , PACHACAMAC</t>
  </si>
  <si>
    <t>C3S-759</t>
  </si>
  <si>
    <t xml:space="preserve">INDEPENDENCIA - AVON </t>
  </si>
  <si>
    <t xml:space="preserve">ZONA 569-567 </t>
  </si>
  <si>
    <t xml:space="preserve">ATE , CHACLACAYO ,LURIGNACHO , SANTA  ANITA </t>
  </si>
  <si>
    <t xml:space="preserve">ERNESNTO JAIMES </t>
  </si>
  <si>
    <t xml:space="preserve">ERNESTO JAIMES </t>
  </si>
  <si>
    <t xml:space="preserve">EL AGUSTINO , ATE </t>
  </si>
  <si>
    <t xml:space="preserve">SAN ISIDRO,  JESUS MARIA,  LINCE </t>
  </si>
  <si>
    <t xml:space="preserve">ANCON , CARABAYLLO , COMAS , LOS OLVOS, PUENTE PIEDRA ,VENTANILLA , CARABAYLLO , </t>
  </si>
  <si>
    <t>VMT , VILLA EL SALVADOR , CHORRILLOS , SJM</t>
  </si>
  <si>
    <t xml:space="preserve">PUEBLO  LIBRE , MAGDALENA , </t>
  </si>
  <si>
    <t xml:space="preserve">CIENEGUILLA, LA MOLINA ,PACHACAMAC </t>
  </si>
  <si>
    <t>BHX-928.</t>
  </si>
  <si>
    <t xml:space="preserve">LOS OLIVOS , COMAS , CARABAYLLO </t>
  </si>
  <si>
    <t xml:space="preserve">CERCADO DE LIMA , BREÑA , LINCE , JESUS MARIA </t>
  </si>
  <si>
    <t xml:space="preserve">CALLAO , SAN MIGUEL , MAGDALENA , PUEBLO LIBRE </t>
  </si>
  <si>
    <t>ATE , CHACLACAYO ,CHOSICA, LURIGANCHO</t>
  </si>
  <si>
    <t xml:space="preserve">RIMAC, EL AGUSTINO </t>
  </si>
  <si>
    <t xml:space="preserve">VMT, VILLA EL SALVADOR , BARRANCO, CHORRILLOS </t>
  </si>
  <si>
    <t>VENTANILLA, PUENTE PIEDRA , ANCON, SANTA ROSA</t>
  </si>
  <si>
    <t xml:space="preserve">MIRAFLORES, SAN BORJA, SURQUILLO, SAN ISIDRO , SAN LUIS </t>
  </si>
  <si>
    <t xml:space="preserve">RECOJO DE ORIFLAME , BELCORP </t>
  </si>
  <si>
    <t xml:space="preserve">SURCO, CHORRILLOS </t>
  </si>
  <si>
    <t xml:space="preserve">ATE , CHOSICA , LURIGANCHO </t>
  </si>
  <si>
    <t xml:space="preserve">MIRAFLORES, LA VICTORIA ,SAN BORJA, SAN LUIS </t>
  </si>
  <si>
    <t xml:space="preserve">VMT ,VILLA EL SALVADOR , SJM </t>
  </si>
  <si>
    <t xml:space="preserve">CERCADO DE LIMA , LINCE </t>
  </si>
  <si>
    <t xml:space="preserve">ENTREGA DE VALIJAS GERENTAS AVON + ENTREGAS  DE AVON  CAJAS </t>
  </si>
  <si>
    <t>RECOJO ORIFLAME/ BELCORP</t>
  </si>
  <si>
    <t xml:space="preserve">CARABAYLLO ,COMAS ,VENTANILLA, PUENTE PIEDRA </t>
  </si>
  <si>
    <t>D6G-7713</t>
  </si>
  <si>
    <t xml:space="preserve">PUENTE PIEDRA, VENTANILLA, ANCON , CARABAYLLO </t>
  </si>
  <si>
    <t xml:space="preserve">MAGDALENA, JESUS MARIA ,  LINCE , PUEBLO LIBRE  </t>
  </si>
  <si>
    <t xml:space="preserve">SURCO ,SURQUILLO ,SAN ISIDRO </t>
  </si>
  <si>
    <t xml:space="preserve">ENTREGA  A GERENTAL AVON </t>
  </si>
  <si>
    <t>JESUS MARIA REBORES AVON  RECOJOS DE ORIFLAME, BELCORP</t>
  </si>
  <si>
    <t xml:space="preserve">ATE , LURIGACNHO, CLACALAYO </t>
  </si>
  <si>
    <t>CHORRILLOS ,BARRANCO , MIRAFLORES, SJM</t>
  </si>
  <si>
    <t>VMT, VILLA EL SALVADOR, PLAYAS , LURIN</t>
  </si>
  <si>
    <t>CERCADO DE LIMA , BREÑA , EL AGUSTINO</t>
  </si>
  <si>
    <t xml:space="preserve">SAN B0RJA, LA MOLINA, PACHACAMAC </t>
  </si>
  <si>
    <t xml:space="preserve">LURIN ,PACHCAMAC </t>
  </si>
  <si>
    <t xml:space="preserve">PACHACAMAC, LA MOLINA </t>
  </si>
  <si>
    <t xml:space="preserve">SAN BORJA , SURQUILLO, SURCO </t>
  </si>
  <si>
    <t xml:space="preserve">CERCADO DE LIMA ,BREÑA ,MAGDALENA, PUEBLO LIBRE </t>
  </si>
  <si>
    <t xml:space="preserve">VENTANILLA, CARABAYLLO, PUENTE PIEDRA ,COMAS </t>
  </si>
  <si>
    <t>JESUS MARIA , LA VICTORIA , LINCE, MIRAFLORES, SAN ISIDRO</t>
  </si>
  <si>
    <t xml:space="preserve">SERVICIO DE BELIA RECOJO EN VILLA EL SALVADOR PARA SURCO </t>
  </si>
  <si>
    <t xml:space="preserve">RECOJO DE TRANSOLIFER - ORIFALME , BELCORP </t>
  </si>
  <si>
    <t xml:space="preserve">SAN MIGUEL ,PUVEBLO LIBRE , MAGDALENA, CALLAO , LINCE , JESUS MARIA </t>
  </si>
  <si>
    <t xml:space="preserve">LURIN , PACHACAMAC, VILLA EL SALVADOR </t>
  </si>
  <si>
    <t xml:space="preserve"> SURCO , VMT, BARRANCO, SJM</t>
  </si>
  <si>
    <t xml:space="preserve">CERCADO DE LIMA , MIRAFLORES , SAN BORJA , LA VICTORIA </t>
  </si>
  <si>
    <t xml:space="preserve">VENTANILLA, ANCON , PUENTE PIEDRA </t>
  </si>
  <si>
    <t>F7A-919</t>
  </si>
  <si>
    <t xml:space="preserve">COMAS , VENTANILLA, PUENTE PIEDRA ,CARABAYLLO </t>
  </si>
  <si>
    <t xml:space="preserve">JESUS MARIA , CALLAO , SAN MIGUEL ,PUEBLO LIBRE </t>
  </si>
  <si>
    <t xml:space="preserve">CERCADO DE LIMA , BREÑA . LA VICTORIA </t>
  </si>
  <si>
    <t xml:space="preserve">SURCO , SAN BORJA, </t>
  </si>
  <si>
    <t xml:space="preserve">SAN ISIDRO, MIRAFLORES </t>
  </si>
  <si>
    <t xml:space="preserve">ZONA 760-747 AVON </t>
  </si>
  <si>
    <t>F3Y-851</t>
  </si>
  <si>
    <t>VMT, VILLA EL SALVADOR , LURIN</t>
  </si>
  <si>
    <t xml:space="preserve">ZONA 760  </t>
  </si>
  <si>
    <t xml:space="preserve">SURCO , INDEPENDENCIA + RECOJO DE BELCORP , ORIFLAME </t>
  </si>
  <si>
    <t xml:space="preserve">MIRAFLORES, SURQUILLO , SAN ISIDO , LA VICTORIA </t>
  </si>
  <si>
    <t xml:space="preserve">COMAS ,VENTANILLA, PUENTE PIEDRA </t>
  </si>
  <si>
    <t xml:space="preserve">VMT , VILLA EL SALVADOR , LURIN ,PACHACAMAC </t>
  </si>
  <si>
    <t>SURCO - AVON , BARRANCO, CHORRILLOS , SJM</t>
  </si>
  <si>
    <t xml:space="preserve">MAGDALENA , PUEBLO LIBRE , JESUS MARIA , LINCE , BREÑA </t>
  </si>
  <si>
    <t xml:space="preserve">ATE , LA MOLINA , PACHACAMAC </t>
  </si>
  <si>
    <t xml:space="preserve">RECOJO DE ORIFLAME Y BELCORP + ENTREGA DE VALIJA </t>
  </si>
  <si>
    <t xml:space="preserve">LA MOLINA , SANTA ANITA ,PACHACAMAC </t>
  </si>
  <si>
    <t xml:space="preserve">SAN LUIS , SAN BORJA, SURQUILLO , LA VICTORIA </t>
  </si>
  <si>
    <t>VMT , SJM</t>
  </si>
  <si>
    <t xml:space="preserve">VILLA EL SALVADOR , LURIN , PACHACAMAC , PLAYAS </t>
  </si>
  <si>
    <t xml:space="preserve">EL AGUSTINO ,RIMAC , ATE </t>
  </si>
  <si>
    <t>CALLAO  ZONA 660 - 740</t>
  </si>
  <si>
    <t xml:space="preserve">MIRAFLORES, CHORRILLOS , SAN ISIDRO </t>
  </si>
  <si>
    <t xml:space="preserve">SAN MIGUEL , MAGDALENA </t>
  </si>
  <si>
    <t xml:space="preserve">LINCE , JESUS MARIA , MAGDALENA, PUEBLO LIBRE </t>
  </si>
  <si>
    <t xml:space="preserve">COMAS . INDEPENDENCIA </t>
  </si>
  <si>
    <t>ENTREGA DE VALIJA AVON</t>
  </si>
  <si>
    <t xml:space="preserve">PUENTE PIEDRA, ANCON ,VENTANILLA, CARABAYLLO </t>
  </si>
  <si>
    <t xml:space="preserve">ATE , SANTA ANITA , CHACLACAYO, LURIGANCHO, CHOSICA </t>
  </si>
  <si>
    <t xml:space="preserve">PUENTE PIEDRA ,VENTANILLA, ANCON, SANTA ROSA </t>
  </si>
  <si>
    <t>CAJAS DE NATURA</t>
  </si>
  <si>
    <t>AHU-709</t>
  </si>
  <si>
    <t xml:space="preserve">CALLAO , PUEBLO LIBRE , SAN MIGUEL , MAGDALENA </t>
  </si>
  <si>
    <t xml:space="preserve">VMT, VILLA EL SALVADOR , LURI ,PACHACAMAC </t>
  </si>
  <si>
    <t xml:space="preserve">CAJAS DE NATURA  </t>
  </si>
  <si>
    <t xml:space="preserve">ATE , CHOSICA, SANTA ANITA , LURIGANCHO </t>
  </si>
  <si>
    <t xml:space="preserve">LA MOLINA , PACHACAMAC , CIENEGUILLA </t>
  </si>
  <si>
    <t xml:space="preserve">JESUS MARIA , LA VICTORIA , LINCE, CERCADO DE LIMA </t>
  </si>
  <si>
    <t xml:space="preserve">MAGDALENA , MIRAFLORES , SAN ISIDRO , SURQUILLO </t>
  </si>
  <si>
    <t xml:space="preserve">CALLAO , COMAS </t>
  </si>
  <si>
    <t xml:space="preserve">PACHACAMAC, L URIN , VILLA EL SALVADOR </t>
  </si>
  <si>
    <t xml:space="preserve">LOS OLIVOS, SAN  MARTIN </t>
  </si>
  <si>
    <t xml:space="preserve">PUEBLO LIBRE +  RECOJO DE TRANSOLIFER </t>
  </si>
  <si>
    <t xml:space="preserve">VMT, SJM , CHORRILLOS </t>
  </si>
  <si>
    <t xml:space="preserve">INDEPENDENCIA , VENTANILLA, PUENTE PIEDRA , ANCON </t>
  </si>
  <si>
    <t xml:space="preserve">RECOJO Y  ENTREGA SERVICIO DE BELIA </t>
  </si>
  <si>
    <t xml:space="preserve">DEVOLUCION  DE  CAJAS  A AVON  </t>
  </si>
  <si>
    <t xml:space="preserve">VICTOR RUEDA </t>
  </si>
  <si>
    <t>MARCO RUIZ</t>
  </si>
  <si>
    <t xml:space="preserve">EL AGUSTINO, SANTA ANITA </t>
  </si>
  <si>
    <t xml:space="preserve">CHORRILLOS, SJM </t>
  </si>
  <si>
    <t xml:space="preserve">CARABAYLLO, COMAS </t>
  </si>
  <si>
    <t>PEDRO PAUL QUISPE URQUIZA</t>
  </si>
  <si>
    <t>ALEXANDER CEVALLOS ESTRADA</t>
  </si>
  <si>
    <t xml:space="preserve">CALLAO, INDEPENDENCIA, LOS OLIVOS </t>
  </si>
  <si>
    <t>MIGUEL CHIPANA</t>
  </si>
  <si>
    <t>CERCADO DE LIMA, RIMAC</t>
  </si>
  <si>
    <t xml:space="preserve">HUMBERTO NUÑEZ </t>
  </si>
  <si>
    <t xml:space="preserve">JUAN CARLOS PEÑA </t>
  </si>
  <si>
    <t>LURIN, PACHACAMAC, PLAYAS</t>
  </si>
  <si>
    <t>RICHARD ALBITES</t>
  </si>
  <si>
    <t>V.S</t>
  </si>
  <si>
    <t>SERGIO MUÑOZ</t>
  </si>
  <si>
    <t xml:space="preserve">ATE, LA MOLINA, SANTA ANITA </t>
  </si>
  <si>
    <t>LURIN, PACHACAMAC, V.S</t>
  </si>
  <si>
    <t>COMAS, INDEPENDENCIA</t>
  </si>
  <si>
    <t>RONALD CACHA</t>
  </si>
  <si>
    <t>ALDO SANTOS</t>
  </si>
  <si>
    <t xml:space="preserve">ATE, EL AGUSTINO, SANTA ANITA </t>
  </si>
  <si>
    <t>LOS OLIVOS, SMP</t>
  </si>
  <si>
    <t xml:space="preserve">BREÑA, CERCADO DE LIMA </t>
  </si>
  <si>
    <t xml:space="preserve">RONAL CACHA </t>
  </si>
  <si>
    <t xml:space="preserve">CARABAYLLO, PUENTE PIEDRA </t>
  </si>
  <si>
    <t>CHORRILLOS, BARRANCO</t>
  </si>
  <si>
    <t xml:space="preserve">EL AGUSTINO , SANTA ANITA </t>
  </si>
  <si>
    <t xml:space="preserve">V.S, VMT </t>
  </si>
  <si>
    <t>CHORRILLOS, SURCO, SJM</t>
  </si>
  <si>
    <t xml:space="preserve">RONALD CACHA </t>
  </si>
  <si>
    <t>CHORRILLOS, SJM</t>
  </si>
  <si>
    <t>RONAL CACHA</t>
  </si>
  <si>
    <t>CHACLACAYO, LURIGANCHO</t>
  </si>
  <si>
    <t>VMT, V.S</t>
  </si>
  <si>
    <t xml:space="preserve">SJM, V.S </t>
  </si>
  <si>
    <t xml:space="preserve">CHACLACAYO, CHOSICA, LURIGANCHO </t>
  </si>
  <si>
    <t>SJM, VMT</t>
  </si>
  <si>
    <t>vmt</t>
  </si>
  <si>
    <t>V,S</t>
  </si>
  <si>
    <t>JAIME ARRIAGA AÑO</t>
  </si>
  <si>
    <t>SJM, V.S</t>
  </si>
  <si>
    <t>VES</t>
  </si>
  <si>
    <t>GERARDO RODRIGUEZ</t>
  </si>
  <si>
    <t>JAIME ARRIAGA</t>
  </si>
  <si>
    <t xml:space="preserve">LURIN, PACHACAMAC, VMT </t>
  </si>
  <si>
    <t>OSCAR OMAR GRANADOS VILLACORTA</t>
  </si>
  <si>
    <t>EXTERNO</t>
  </si>
  <si>
    <t>CESAR TRONCOSO</t>
  </si>
  <si>
    <t xml:space="preserve">CALLAO, SMP </t>
  </si>
  <si>
    <t>CHORRILLOS,</t>
  </si>
  <si>
    <t>CARABAYLLO, COMAS</t>
  </si>
  <si>
    <t>SANTA ANITA , EL AGUSTINO</t>
  </si>
  <si>
    <t>SURCO, BARRANCO</t>
  </si>
  <si>
    <t>BARRANCO, SURCO</t>
  </si>
  <si>
    <t>CHORRILLOS,SJM</t>
  </si>
  <si>
    <t>RICHARD ALBITEZ</t>
  </si>
  <si>
    <t xml:space="preserve">ANCON, CARABAYLLO, PUENTE PIEDRA, SANTA ROSA </t>
  </si>
  <si>
    <t>LA MOLINA, MANCHAY CIENEGUILLA</t>
  </si>
  <si>
    <t xml:space="preserve">CIENEGUILLA, LA MOLINA, PACHACAMAC </t>
  </si>
  <si>
    <t>SANTIAGO ARDILES</t>
  </si>
  <si>
    <t xml:space="preserve">LURIN, PACHACAMAC, V.S, VMT </t>
  </si>
  <si>
    <t>RICARDO SALINAS</t>
  </si>
  <si>
    <t xml:space="preserve">SJM, V.S, VMT </t>
  </si>
  <si>
    <t xml:space="preserve">EXTERNO </t>
  </si>
  <si>
    <t xml:space="preserve">HORA </t>
  </si>
  <si>
    <t>MELVIN</t>
  </si>
  <si>
    <t>ARRIAGA</t>
  </si>
  <si>
    <t>SALINAS</t>
  </si>
  <si>
    <t>PONCE</t>
  </si>
  <si>
    <t xml:space="preserve">RUEDA </t>
  </si>
  <si>
    <t>LUIS CARHUALLAY</t>
  </si>
  <si>
    <t>AUXILIAR</t>
  </si>
  <si>
    <t>SJM VMT</t>
  </si>
  <si>
    <t>LOS OLIVOS SMP</t>
  </si>
  <si>
    <t>MANUEL HUAMAN</t>
  </si>
  <si>
    <t>NOMBRE</t>
  </si>
  <si>
    <t>JHON GARCIA FIERRO</t>
  </si>
  <si>
    <t xml:space="preserve">CALLAO, LA PERLA </t>
  </si>
  <si>
    <t>CIENEGUILLA, PACHACAMAC</t>
  </si>
  <si>
    <t>MIRAFLORES, SAN ISIDRO</t>
  </si>
  <si>
    <t>CARLOS ÑAUPARI</t>
  </si>
  <si>
    <t>CANTIDAD</t>
  </si>
  <si>
    <t>BEU-541</t>
  </si>
  <si>
    <t>HUAMAN QUISPE JUAN YURI</t>
  </si>
  <si>
    <t>CHORRILLOS, SJM, SURCO</t>
  </si>
  <si>
    <t xml:space="preserve">CALLAO, CARMEN DE LA LEGUA </t>
  </si>
  <si>
    <t>LURIN, PACHACAMAC, SJM</t>
  </si>
  <si>
    <t>MARIO CASTILLO</t>
  </si>
  <si>
    <t>CASTILLO</t>
  </si>
  <si>
    <t>ARMANDO GUERRERO</t>
  </si>
  <si>
    <t xml:space="preserve">BELLAVISTA, CALLAO, LA PERLA </t>
  </si>
  <si>
    <t xml:space="preserve">LUIS CARGUALLAY </t>
  </si>
  <si>
    <t>CIENEGUILLA, LA MOLINA, PACHACAMAC</t>
  </si>
  <si>
    <t>SJM, SURCO, VMT</t>
  </si>
  <si>
    <t>JESUS ARRIAGA</t>
  </si>
  <si>
    <t xml:space="preserve">BELLAVISTA, CALLAO, CARMEN DE LA LEGUA </t>
  </si>
  <si>
    <t xml:space="preserve">JEAN PIERRE FIEGUEROA </t>
  </si>
  <si>
    <t>BELLAVISTA, CALLAO</t>
  </si>
  <si>
    <t xml:space="preserve">FECHA </t>
  </si>
  <si>
    <t xml:space="preserve">CALLAO + RECOJO DE ORIFLAME </t>
  </si>
  <si>
    <t>F7R937</t>
  </si>
  <si>
    <t>BTF890</t>
  </si>
  <si>
    <t>BNG931</t>
  </si>
  <si>
    <t>RAFAEL HIDALGO</t>
  </si>
  <si>
    <t>LIZANDRO</t>
  </si>
  <si>
    <t>CHACLACAYO</t>
  </si>
  <si>
    <t>BNG700</t>
  </si>
  <si>
    <t>ATE, LA MOLINA, SURCO</t>
  </si>
  <si>
    <t>CACHA ESPINO RONALD JULIAN</t>
  </si>
  <si>
    <t>SANCHEZ PARINANGO CARLOS</t>
  </si>
  <si>
    <t>CASTILLO REYES MARIO ALBERTO</t>
  </si>
  <si>
    <t>FIERRO MEJIA JOSE ANTONIO</t>
  </si>
  <si>
    <t>ARDILES DUEÑAS SANTIAGO JESUS</t>
  </si>
  <si>
    <t>LINDO MARTINEZ MARYLENA ALEJANDRA</t>
  </si>
  <si>
    <t>JOSE LUIS SOLIS HANCCO</t>
  </si>
  <si>
    <t>PINEDA FLORES JOSÉ ANGEL</t>
  </si>
  <si>
    <t>RAFAEL ARQUIMEDES HIDALGO VALL</t>
  </si>
  <si>
    <t>RUEDA ALCANTAR VICTOR DAVID</t>
  </si>
  <si>
    <t>PEREYRA PINARES RAUL</t>
  </si>
  <si>
    <t>GONZALES OBLITAS CARMEN</t>
  </si>
  <si>
    <t>ZANELLI MENDOZA CESAR AUGUSTO</t>
  </si>
  <si>
    <t xml:space="preserve">CHANGANAQUI LUCERO JORGE LUIS </t>
  </si>
  <si>
    <t>GARCIA FIERRO JOHN PETER</t>
  </si>
  <si>
    <t>MENDOZA APAZA JORGE MARIO</t>
  </si>
  <si>
    <t>DAMPER DOMINGUEZ</t>
  </si>
  <si>
    <t>ALBITES OBREGON RICHARD DANIEL</t>
  </si>
  <si>
    <t>CHARLES ORTIZ</t>
  </si>
  <si>
    <t>HUAMAN GUERRA MANUEL ENRIQUE</t>
  </si>
  <si>
    <t>FELIX ANTONIIO AUSEJO MAGUIÑA</t>
  </si>
  <si>
    <t>ROBERTO PONCE VELASCO</t>
  </si>
  <si>
    <t>CARLOS SANCHEZ</t>
  </si>
  <si>
    <t>CHANGANAQUI LUCERO JORGE LUIS</t>
  </si>
  <si>
    <t>CHUMPITAZ RUIZ GUILLERMO LUIS</t>
  </si>
  <si>
    <t>DOMINGUEZ SILVA DANPER YOEL</t>
  </si>
  <si>
    <t>FIGUEROA GOMEZ JEAN PIERRE MAR</t>
  </si>
  <si>
    <t>HUANACHIN FARIAS JAIME</t>
  </si>
  <si>
    <t>CORTEZ</t>
  </si>
  <si>
    <t>GONZALES ASCENCIO IVAN MELVIN</t>
  </si>
  <si>
    <t>ORDOÑEZ AYARZA ANGEL GINO</t>
  </si>
  <si>
    <t>(en blanco)</t>
  </si>
  <si>
    <t>GUERRERO LOPEZ JOSE ARMANDO</t>
  </si>
  <si>
    <t>RUIZ CHULAN MARCO ANTONIO</t>
  </si>
  <si>
    <t>SJM, SURCO</t>
  </si>
  <si>
    <t xml:space="preserve">SJM, SURCO, VMT </t>
  </si>
  <si>
    <t xml:space="preserve">CALLAO, LA PERLA , LA PUNTA </t>
  </si>
  <si>
    <t>CHACLACAYO, CHOSICA, LURIGANCHO</t>
  </si>
  <si>
    <t xml:space="preserve">CERCADO DE LIMA, EL AGUSTINO, SANTA ANITA </t>
  </si>
  <si>
    <t>CHORRILLOS, SURCO</t>
  </si>
  <si>
    <t>FERNANDEZ RUMACCA MARCO ANTONI</t>
  </si>
  <si>
    <t>FREDY HUANACHIN</t>
  </si>
  <si>
    <t>FIERRO PRADO EDWIN ROLANDO</t>
  </si>
  <si>
    <t>MIRAFLORES, SAN BORJA, SAN ISIDRO, SAN LUIS, SURQUILLO</t>
  </si>
  <si>
    <t xml:space="preserve">ELMER DIAZ </t>
  </si>
  <si>
    <t xml:space="preserve">ATE, CERCADO DE LIMA </t>
  </si>
  <si>
    <t xml:space="preserve">SJM, SURCO </t>
  </si>
  <si>
    <t xml:space="preserve">CALLAO, LA PERLA, LA PUNTA </t>
  </si>
  <si>
    <t>CARLOS ARRASCO</t>
  </si>
  <si>
    <t xml:space="preserve">OSCAR GARCIA </t>
  </si>
  <si>
    <t>ALVAREZ RUBIO CARLOS SEGUNDO</t>
  </si>
  <si>
    <t xml:space="preserve">BELLAVISTA, CALLAO, LA PERLA, LA PUNTA </t>
  </si>
  <si>
    <t>ZARATE VERASMENDI LUIS ALEJAND</t>
  </si>
  <si>
    <t>GARCIA PEREDA OSCAR ALFREDO</t>
  </si>
  <si>
    <t xml:space="preserve">LUIS ESPINOZA </t>
  </si>
  <si>
    <t>OMAR LUDEÑA</t>
  </si>
  <si>
    <t xml:space="preserve">CHARLES ORTIZ </t>
  </si>
  <si>
    <t>BARRANCO, CERCADO DE LIMA, MIRAFLORES, SAN BORJA, SAN ISIDRO, SURQUILLO</t>
  </si>
  <si>
    <t xml:space="preserve">MARCO DELGADO </t>
  </si>
  <si>
    <t xml:space="preserve">JAIME QUISPE </t>
  </si>
  <si>
    <t>GARCIA FIERRO</t>
  </si>
  <si>
    <t>SJM,SURCO</t>
  </si>
  <si>
    <t>CALLAO, VENTANILLA</t>
  </si>
  <si>
    <t xml:space="preserve">CARLOS SANCHEZ </t>
  </si>
  <si>
    <t xml:space="preserve">CERCADO DE LIMA, PUEBLO LIBRE </t>
  </si>
  <si>
    <t>JOSE SANABRIA</t>
  </si>
  <si>
    <t xml:space="preserve">SJM,VMT </t>
  </si>
  <si>
    <t xml:space="preserve">CARABAYLLO, COMAS, INDEPENDENCIA, LOS OLIVOS </t>
  </si>
  <si>
    <t>LA MOLINA ,SURCO</t>
  </si>
  <si>
    <t>MIRAFLORES, SAN BORJA, SAN ISIDRO, SURQUILLO</t>
  </si>
  <si>
    <t xml:space="preserve">ANCON, PUENTE PIEDRA, SANTA ROSA, VENTANILLA </t>
  </si>
  <si>
    <t>CARLOS MAZA</t>
  </si>
  <si>
    <t>OSCAR GARCIA</t>
  </si>
  <si>
    <t xml:space="preserve">CARLOS GASPAR </t>
  </si>
  <si>
    <t>MAZA</t>
  </si>
  <si>
    <t>CARLOS GASPAR</t>
  </si>
  <si>
    <t>CIENEGUILLA, LA MOLINA, PACHACAMAC, SURCO</t>
  </si>
  <si>
    <t xml:space="preserve">CALLAO+ RECOJO DE ORIFLAME </t>
  </si>
  <si>
    <t xml:space="preserve">LOS OLIVOS, PUENTE PIEDRA </t>
  </si>
  <si>
    <t>JAIME ARRIGA</t>
  </si>
  <si>
    <t>CARMEN OBLITAS</t>
  </si>
  <si>
    <t xml:space="preserve">JEAN PIERRE FIGUEROA </t>
  </si>
  <si>
    <t>LA VICTORIA, MIRAFLORES, SAN BORJA, SAN ISIDRO, SAN LUIS, SURQUILLO</t>
  </si>
  <si>
    <t>JEAN CARLO QUISPE</t>
  </si>
  <si>
    <t>GASPAR</t>
  </si>
  <si>
    <t>ATE, CHACLACAYO, CHOSICA, LURIGANCHO</t>
  </si>
  <si>
    <t>SMP, CALLAO</t>
  </si>
  <si>
    <t>JARA ROMERO</t>
  </si>
  <si>
    <t>GARCIA FIERRO JHON PETER</t>
  </si>
  <si>
    <t>SJM,V.S</t>
  </si>
  <si>
    <t>MARCO CORDERO</t>
  </si>
  <si>
    <t xml:space="preserve">CHORRILLOS, LURIN, PACHACAMAC, PLAYAS </t>
  </si>
  <si>
    <t>ATE, CIENEGUILLA, LA MOLINA, PACHACAMAC</t>
  </si>
  <si>
    <t xml:space="preserve">BELLAVISTA, CALLAO +  RECOJO DE ORIFLAME </t>
  </si>
  <si>
    <t>BELLAVISTA, CALLAO, LA PERLA, LA PUNTA</t>
  </si>
  <si>
    <t xml:space="preserve">CARABAYLLO, COMAS, PUENTE PIEDRA, VENTANILLA </t>
  </si>
  <si>
    <t xml:space="preserve">CALLAO, SMP + RECOJO DE ORIFLAME </t>
  </si>
  <si>
    <t xml:space="preserve">CIENEGUILLA , LA MOLINA, PACHACAMAC </t>
  </si>
  <si>
    <t>CIENEGUILLA, LA MOLINA ,PACHACAMAC</t>
  </si>
  <si>
    <t>LURIN, V.S</t>
  </si>
  <si>
    <t>CARABAYLLO, COMAS, INDEPENDENCIA, SMP</t>
  </si>
  <si>
    <t>LUIS ESPIRITU</t>
  </si>
  <si>
    <t>BAUTISTA EDSON</t>
  </si>
  <si>
    <t>HIDALGO VALLENAS RAFAEL ARQUIM</t>
  </si>
  <si>
    <t>LINCE</t>
  </si>
  <si>
    <t>MIRAFLORES, SAN ISIDRO, SURQUILLO</t>
  </si>
  <si>
    <t>BARRANCO, MIRAFLORES, SAN BORJA, SAN ISIDRO, SURQUILLO</t>
  </si>
  <si>
    <t>AMORETTI</t>
  </si>
  <si>
    <t>CALLAO, INDEPENDENCIA, LOS OLIVOS, SMP</t>
  </si>
  <si>
    <t>CERCADO DE LIMA , RIMAC</t>
  </si>
  <si>
    <t xml:space="preserve">MIGUEL OCHOA </t>
  </si>
  <si>
    <t>INDEPENDENCIA, LOS OLIVOS, RIMAC</t>
  </si>
  <si>
    <t>MIGUEL OCHOA</t>
  </si>
  <si>
    <t>MANUEL MAMANI</t>
  </si>
  <si>
    <t xml:space="preserve">ANCON, LOS OLIVOS, PUENTE PIEDRA </t>
  </si>
  <si>
    <t>COMAS, INDEPENDENCIA, LOS OLIVOS, SMP</t>
  </si>
  <si>
    <t xml:space="preserve">BELLAVISTA, CALLAO, CARMEN DE LA LEGUA, LA PERLA </t>
  </si>
  <si>
    <t>CARABAYLLO,COMAS, SMP</t>
  </si>
  <si>
    <t xml:space="preserve">CALLAO, INDEPENDENCIA + RECOJO DE ORIFLAME </t>
  </si>
  <si>
    <t>LURIN, PACHACAMAC, SJM, V.S</t>
  </si>
  <si>
    <t>CHORRILLOS, SJM,SURCO</t>
  </si>
  <si>
    <t>HIDALGO</t>
  </si>
  <si>
    <t>RIMAC, SMP</t>
  </si>
  <si>
    <t>JOSE FIERRO</t>
  </si>
  <si>
    <t>CERCADO DE LIMA, EL AGUSTINO</t>
  </si>
  <si>
    <t>CARABAYLLO, LOS OLIVOS, PUENTE PIEDRA, VENTANILLA</t>
  </si>
  <si>
    <t>ATE, LA MOLINA, SJL</t>
  </si>
  <si>
    <t>rafael hidalgo</t>
  </si>
  <si>
    <t>EDWIN FIERRO</t>
  </si>
  <si>
    <t xml:space="preserve">ALBITES </t>
  </si>
  <si>
    <t>LUIS CASTAÑEDA</t>
  </si>
  <si>
    <t xml:space="preserve">RICAHRD ALBITES </t>
  </si>
  <si>
    <t>BREÑA, JESUS MARIA, LINCE, MAGDALENA, PUEBLO LIBRE, SAN MIGUEL</t>
  </si>
  <si>
    <t xml:space="preserve">ATE, EL AGUSTINO, LA VICTORIA, SAN LUIS, SANTA ANITA </t>
  </si>
  <si>
    <t>BARRANCO, LA VICTORIA, MIRAFLORES, SAN BORJA, SAN ISIDRO, SAN LUIS, SURQUILLO</t>
  </si>
  <si>
    <t xml:space="preserve">JUAN MEDINA </t>
  </si>
  <si>
    <t>MEZA</t>
  </si>
  <si>
    <t>JEAN PAUL</t>
  </si>
  <si>
    <t xml:space="preserve">CALLAO, CARMEN DE LA LEGUA, CERCADO DE LIMA, </t>
  </si>
  <si>
    <t xml:space="preserve">BELLAVSITA, CALLAO, LA PERLA </t>
  </si>
  <si>
    <t>EGUREN GRADOS CARLOS GABRIEL</t>
  </si>
  <si>
    <t>MAZA GALLARDO</t>
  </si>
  <si>
    <t>OSCAR MOLINA</t>
  </si>
  <si>
    <t xml:space="preserve">CERCADO DE LIMA, RIMAC </t>
  </si>
  <si>
    <t>CALLAO, CERMCADO DE LIMA , SAN ISIDRO</t>
  </si>
  <si>
    <t>BREÑA, JESUS MARIA, LINCE, MAGDALENA, PUEBLO LIBRE , SAN MIGUEL</t>
  </si>
  <si>
    <t>LEON DOMINGUEZ WILLIAM ARMANDO</t>
  </si>
  <si>
    <t>ARRASCO</t>
  </si>
  <si>
    <t>CARBAYLLO,COMAS, INDEPENDENCIA, LOS OLIVOS, SMP</t>
  </si>
  <si>
    <t>ROJAS MENDOZA MARCIAL LINO</t>
  </si>
  <si>
    <t xml:space="preserve">ANCON, CALLAO, CARFBAYLLO, PUENTE PIEDRA, SANTA ROSA, VENTANILLA </t>
  </si>
  <si>
    <t>JULIO LIRA</t>
  </si>
  <si>
    <t>VELAZCO SORIA MAX BETANCUR</t>
  </si>
  <si>
    <t>MARTIN MEZA</t>
  </si>
  <si>
    <t>smp</t>
  </si>
  <si>
    <t>LA MOLINA ,PACHACAMAC</t>
  </si>
  <si>
    <t>JHON PARICO</t>
  </si>
  <si>
    <t xml:space="preserve">ATE, LA VICTORIA, SAN BORJA </t>
  </si>
  <si>
    <t>BARRANCO, JESUS MARIA, MAGDALENA, SAN MIGUEL ,MIRAFLORES, PUEBLO LIBRE, SAN ISIDRO</t>
  </si>
  <si>
    <t>WIILIAN LEON</t>
  </si>
  <si>
    <t>ARRIGA AÑO JAIME</t>
  </si>
  <si>
    <t xml:space="preserve">CHOSICA. LURIGANCHO </t>
  </si>
  <si>
    <t xml:space="preserve">CALLAO, SMP. TIENDA LA MOLINA, +  RECOJO DE ORIFLAME </t>
  </si>
  <si>
    <t>PINEDA</t>
  </si>
  <si>
    <t xml:space="preserve">CERCADO DE LIMA ,LA VICTORIA, </t>
  </si>
  <si>
    <t>cieneguilla, la molina,pachacamac</t>
  </si>
  <si>
    <t xml:space="preserve">ate </t>
  </si>
  <si>
    <t>chorrillos,sjm,surco</t>
  </si>
  <si>
    <t>chaclacayo, lurigancho</t>
  </si>
  <si>
    <t xml:space="preserve">vmt </t>
  </si>
  <si>
    <t>sjl</t>
  </si>
  <si>
    <t>JOSE MEZA</t>
  </si>
  <si>
    <t>JEAN POLL CAPALLI</t>
  </si>
  <si>
    <t>callao,san miguel</t>
  </si>
  <si>
    <t>ate, santa anita</t>
  </si>
  <si>
    <t>MAX VELASCO</t>
  </si>
  <si>
    <t>la victoria, san borja, surquillo</t>
  </si>
  <si>
    <t xml:space="preserve">cercado de lima </t>
  </si>
  <si>
    <t>MARCIAL ROJAS</t>
  </si>
  <si>
    <t xml:space="preserve">puente piedra, santa rosa, ventanilla,carabayllo </t>
  </si>
  <si>
    <t>barranco, surco</t>
  </si>
  <si>
    <t>cercado de lima, lince, magdalena, miraflores, san isidro</t>
  </si>
  <si>
    <t>MELVIN GONZALES</t>
  </si>
  <si>
    <t>JUAN MEDINA</t>
  </si>
  <si>
    <t>independencia, los olivos, rimac</t>
  </si>
  <si>
    <t xml:space="preserve">sjm, surco, vmt </t>
  </si>
  <si>
    <t>UBALDO CALDAS</t>
  </si>
  <si>
    <t>carabayllo,comas, smp</t>
  </si>
  <si>
    <t>breña,jesus maria, pueblo libre, san miguel</t>
  </si>
  <si>
    <t>chorrillos</t>
  </si>
  <si>
    <t xml:space="preserve">callao, carmen de la legua </t>
  </si>
  <si>
    <t>lurin, pachacamac, playas</t>
  </si>
  <si>
    <t>v.s</t>
  </si>
  <si>
    <t>CARLES ORTIZ</t>
  </si>
  <si>
    <t>WILLIAM LEON</t>
  </si>
  <si>
    <t xml:space="preserve">bellavista, callao, la perla </t>
  </si>
  <si>
    <t xml:space="preserve">callao + recojo de oriflame </t>
  </si>
  <si>
    <t xml:space="preserve">sjm, v.s, vmt </t>
  </si>
  <si>
    <t>cieneguilla , la molina, pachacamac</t>
  </si>
  <si>
    <t xml:space="preserve">recojo de oriflame </t>
  </si>
  <si>
    <t>chorrillos, sjm, surco</t>
  </si>
  <si>
    <t>chaclacayo, chosica, lurigancho</t>
  </si>
  <si>
    <t xml:space="preserve">ate, el agustino, santa anita </t>
  </si>
  <si>
    <t>LIRA</t>
  </si>
  <si>
    <t xml:space="preserve">cercado de lima, la victoria, san borja, san luis </t>
  </si>
  <si>
    <t xml:space="preserve">callao , carmen de la legua </t>
  </si>
  <si>
    <t>lurin , pachacamac, playas</t>
  </si>
  <si>
    <t>sjm, v.s</t>
  </si>
  <si>
    <t xml:space="preserve">bellavista, callao, la perla, la punta </t>
  </si>
  <si>
    <t xml:space="preserve">ARRIGA AÑO JAIME </t>
  </si>
  <si>
    <t xml:space="preserve">independencia , rimac </t>
  </si>
  <si>
    <t>callao, smp + recojo de oriflame</t>
  </si>
  <si>
    <t>magdalena, miraflores, san isidro, surquillo</t>
  </si>
  <si>
    <t xml:space="preserve">breña, jesus maria, lince, magdalena, pueblo libre, san miguel </t>
  </si>
  <si>
    <t>GONZALES ASCENCIO MELVIN IVAN</t>
  </si>
  <si>
    <t xml:space="preserve">juan medina </t>
  </si>
  <si>
    <t>comas, ancon</t>
  </si>
  <si>
    <t>comas</t>
  </si>
  <si>
    <t>carabayllo,comas</t>
  </si>
  <si>
    <t>QUISPE ALAYO ROBERTH JONATHAN</t>
  </si>
  <si>
    <t>puente piedra, ventanilla</t>
  </si>
  <si>
    <t>cieneguilla, la molina, pachacamac</t>
  </si>
  <si>
    <t>manuel mamani</t>
  </si>
  <si>
    <t>barranco, miraflores, san isidro, surco, surquillo</t>
  </si>
  <si>
    <t>comas, smp, surco</t>
  </si>
  <si>
    <t>cercado de lima, la victoria, san borja, san luis, surco</t>
  </si>
  <si>
    <t xml:space="preserve">bellavista, callao, carmen de la legua </t>
  </si>
  <si>
    <t xml:space="preserve">sjm, vmt </t>
  </si>
  <si>
    <t xml:space="preserve">lurin, pachacamac, playas </t>
  </si>
  <si>
    <t xml:space="preserve">bellavista, callao,la perla </t>
  </si>
  <si>
    <t>ZOTRICAR</t>
  </si>
  <si>
    <t xml:space="preserve">richar albites </t>
  </si>
  <si>
    <t>comas, los olivos, smp</t>
  </si>
  <si>
    <t xml:space="preserve">ronal cacha </t>
  </si>
  <si>
    <t>callao, carmen de la legua, independencia, smp</t>
  </si>
  <si>
    <t>breña, cercado de lima, jesus maria, lince, magdalena, pueblo libre, san miguel, san isidro</t>
  </si>
  <si>
    <t>independencia, rimac, smp</t>
  </si>
  <si>
    <t xml:space="preserve">comas </t>
  </si>
  <si>
    <t xml:space="preserve">rimac </t>
  </si>
  <si>
    <t>ancon, carabayllo, puente piedra, ventanilla</t>
  </si>
  <si>
    <t>surco, barranco</t>
  </si>
  <si>
    <t>los olivos, smp</t>
  </si>
  <si>
    <t>chorrillos. surco</t>
  </si>
  <si>
    <t>ate</t>
  </si>
  <si>
    <t>JHON PARICOMA</t>
  </si>
  <si>
    <t>barranco, chorrillos</t>
  </si>
  <si>
    <t>ROBERTH DURAN</t>
  </si>
  <si>
    <t>la victoria, miraflores, san borja, san isidro, san luis, surquillo</t>
  </si>
  <si>
    <t>breña, cercado de lima, jesus maria, lince, magdalena, pueblo libre, san miguel</t>
  </si>
  <si>
    <t>comas, independencia, rimac</t>
  </si>
  <si>
    <t xml:space="preserve">jean paul </t>
  </si>
  <si>
    <t xml:space="preserve">carabayllo, comas </t>
  </si>
  <si>
    <t>puente piedra, santa rosa, ventanilla</t>
  </si>
  <si>
    <t>CHIPANA</t>
  </si>
  <si>
    <t xml:space="preserve">ATE, EL AUSTINO, SANTA ANITA </t>
  </si>
  <si>
    <t>ATE, SANTA ANITA, SURCO</t>
  </si>
  <si>
    <t xml:space="preserve">LURIN, PACHACAMAC, V.S PLAYAS </t>
  </si>
  <si>
    <t>WILLIAN LEON</t>
  </si>
  <si>
    <t xml:space="preserve">BREÑA, CERCADO DE LIMA, JESUS MARIA, LINCE, MAGDALENA, PUEBLO LIBRE, SAN MIGUEL </t>
  </si>
  <si>
    <t>ANCON, CARABAYLLO, COMAS , INDEPENDENCIA, LOS OLIVOS, SMP</t>
  </si>
  <si>
    <t>ANCON, CARABAYLLO, LOS OLIVOS, PUENTE PIEDRA, SANTA ROSA, VENTANILLA</t>
  </si>
  <si>
    <t>surco, chorrillos, sjm</t>
  </si>
  <si>
    <t xml:space="preserve">los olivos, smp </t>
  </si>
  <si>
    <t>JHON PARI</t>
  </si>
  <si>
    <t>maza</t>
  </si>
  <si>
    <t>cercado de lima</t>
  </si>
  <si>
    <t>RAUL PRERYRA</t>
  </si>
  <si>
    <t>meza</t>
  </si>
  <si>
    <t xml:space="preserve">callao, los olivos, smp + recojo de oriflame </t>
  </si>
  <si>
    <t xml:space="preserve">el agustino, santa anita </t>
  </si>
  <si>
    <t>breña, jesus maria, lince, magdalena, pueblo libre, san miguel</t>
  </si>
  <si>
    <t>barranco, independencia, rimac, smp, surco</t>
  </si>
  <si>
    <t xml:space="preserve">bellavista, callao, cercado de lima </t>
  </si>
  <si>
    <t xml:space="preserve">carabayllo, comas, independencia, los olivos, smp </t>
  </si>
  <si>
    <t xml:space="preserve">ancon, puente piedra, santa rosa, ventanilla </t>
  </si>
  <si>
    <t>BARRANCO, CERCADO DE LIMA, RIMAC, SURCO</t>
  </si>
  <si>
    <t>JOSE LIRA</t>
  </si>
  <si>
    <t xml:space="preserve">BELLAVSITA, CALLAO, CARMEN DE LA LEGUA </t>
  </si>
  <si>
    <t>LURIN,V.S</t>
  </si>
  <si>
    <t>ruta alvarez</t>
  </si>
  <si>
    <t>LA VICTORIA, MAGDALENA, MIRAFLORES, SAN BORJA,SAN ISIDRO, SAN LUIS, SURQUILLO</t>
  </si>
  <si>
    <t>BREÑA, CERCADO DE LIMA, JESUS MARIA, LINCE, MAGDALENA, PUEBLO LIBRE, SAN MIGUEL</t>
  </si>
  <si>
    <t>OCHOA ORDINOLA PEDRO MIGUEL</t>
  </si>
  <si>
    <t xml:space="preserve">CARABAYLLO, COMAS, SMP , SANTA ROSA </t>
  </si>
  <si>
    <t>LOS OLIVOS, PUENTE PIEDRA, SANTA ROSA, VENTANILLA</t>
  </si>
  <si>
    <t>CHORRILLOS, SJM , SURCO</t>
  </si>
  <si>
    <t xml:space="preserve">ate, santa anita </t>
  </si>
  <si>
    <t>ROBERT</t>
  </si>
  <si>
    <t>ROBERTO</t>
  </si>
  <si>
    <t>ROJAS MARCIAL</t>
  </si>
  <si>
    <t>CARABAYLLO, PUENTE PIEDRA, VENTANILLA</t>
  </si>
  <si>
    <t>MOLINA CHUMPITAZ OSCAR RAUL</t>
  </si>
  <si>
    <t>AGUILAR HUAMAN FERNANDO AGUSTI</t>
  </si>
  <si>
    <t>ate, chaclacayo, chosica</t>
  </si>
  <si>
    <t xml:space="preserve">jaime arriaga </t>
  </si>
  <si>
    <t xml:space="preserve">independencia </t>
  </si>
  <si>
    <t>la molina, pachacamac</t>
  </si>
  <si>
    <t xml:space="preserve">carlos gaspar </t>
  </si>
  <si>
    <t>lurin, v.s</t>
  </si>
  <si>
    <t>surco, sjm, vmt</t>
  </si>
  <si>
    <t>chorrillos, sjm</t>
  </si>
  <si>
    <t xml:space="preserve">callao, ventanilla </t>
  </si>
  <si>
    <t xml:space="preserve">ancon, carabayllo, puente piedra, santa rosa </t>
  </si>
  <si>
    <t xml:space="preserve">cercado de lima, los olivos </t>
  </si>
  <si>
    <t xml:space="preserve">cieneguilla, la molina, pachacamac </t>
  </si>
  <si>
    <t xml:space="preserve">callao, la molina, + recojo de oriflame </t>
  </si>
  <si>
    <t>chorrillos , surco</t>
  </si>
  <si>
    <t xml:space="preserve">callao, carmen de la legua, smp </t>
  </si>
  <si>
    <t xml:space="preserve">santa anita </t>
  </si>
  <si>
    <t>san borja, sjm, v.s</t>
  </si>
  <si>
    <t xml:space="preserve">cercado de lima, bellavista </t>
  </si>
  <si>
    <t>sjm, surco</t>
  </si>
  <si>
    <t>MIGUEL FLORES</t>
  </si>
  <si>
    <t>PERCY</t>
  </si>
  <si>
    <t xml:space="preserve">chorrillos </t>
  </si>
  <si>
    <t>lurin, playas, v.s</t>
  </si>
  <si>
    <t xml:space="preserve">lurin, pachacamac, v.s, vmt </t>
  </si>
  <si>
    <t xml:space="preserve">callao, la perla, la punta </t>
  </si>
  <si>
    <t xml:space="preserve">lurin, pachacamac, sjm </t>
  </si>
  <si>
    <t>CHOFER DE XOTRICAR</t>
  </si>
  <si>
    <t>barranco, miraflores,san isidro, surquillo</t>
  </si>
  <si>
    <t>CHOQUEHUANCA</t>
  </si>
  <si>
    <t xml:space="preserve">ruta choquehuanca </t>
  </si>
  <si>
    <t xml:space="preserve">el agustino, la victoria, san luis </t>
  </si>
  <si>
    <t xml:space="preserve">miguel chipana </t>
  </si>
  <si>
    <t>sjm</t>
  </si>
  <si>
    <t>FLORES VELA MIGUEL LUCIANO</t>
  </si>
  <si>
    <t xml:space="preserve">callao, smp </t>
  </si>
  <si>
    <t xml:space="preserve">breña, lince, magdalena, pueblo libre, san miguel </t>
  </si>
  <si>
    <t xml:space="preserve">independencia, los olivos, rimac, smp </t>
  </si>
  <si>
    <t>jesus maria, sjl</t>
  </si>
  <si>
    <t>JHON PARICONA</t>
  </si>
  <si>
    <t>QUISPE CAHUANA JAVIER EDUARDO</t>
  </si>
  <si>
    <t xml:space="preserve">callao, carabayllo, puente piedra, santa rosa, ventanilla </t>
  </si>
  <si>
    <t xml:space="preserve">la molina </t>
  </si>
  <si>
    <t>comas, independencia, los olivos, rimac, smp</t>
  </si>
  <si>
    <t>chaclacauo, chosica</t>
  </si>
  <si>
    <t xml:space="preserve">ate, el agustino, la victoria </t>
  </si>
  <si>
    <t>la molina , surco</t>
  </si>
  <si>
    <t xml:space="preserve">callao, la perla </t>
  </si>
  <si>
    <t xml:space="preserve">cercado de lima, rimac </t>
  </si>
  <si>
    <t xml:space="preserve">jean pierre figueroa </t>
  </si>
  <si>
    <t xml:space="preserve">callao </t>
  </si>
  <si>
    <t xml:space="preserve">breña, cercado de lima, jesus maria, magdalena, pueblo libre, san miguel </t>
  </si>
  <si>
    <t>sjm,  surco, chorrillos, v.s</t>
  </si>
  <si>
    <t>gerardo rodriguez</t>
  </si>
  <si>
    <t xml:space="preserve">rafael hidalgo </t>
  </si>
  <si>
    <t xml:space="preserve">SJM, V.S, </t>
  </si>
  <si>
    <t>RUTA 2</t>
  </si>
  <si>
    <t xml:space="preserve">marco ruiz </t>
  </si>
  <si>
    <t xml:space="preserve">carabayllo,comas </t>
  </si>
  <si>
    <t>RECOJO DE ORIFLAME</t>
  </si>
  <si>
    <t xml:space="preserve">callao, puente piedra, santa rosa, ventanilla </t>
  </si>
  <si>
    <t>ciecneguilla, la molina, pachacamac</t>
  </si>
  <si>
    <t>RECOJO DE ORIFLAME Y ENTREGA URGENTES DE ELEDE</t>
  </si>
  <si>
    <t>lurin, pachacamac</t>
  </si>
  <si>
    <t>chaclacayo, chosica , lurigancho</t>
  </si>
  <si>
    <t>bellavista, callao, carmen de la legua, smp</t>
  </si>
  <si>
    <t>ruta de jean paul</t>
  </si>
  <si>
    <t xml:space="preserve">callao, la perla, la punta, bellavista </t>
  </si>
  <si>
    <t>max velasco</t>
  </si>
  <si>
    <t>CHOQUEHUANCA VALBERDE PEDRO J</t>
  </si>
  <si>
    <t xml:space="preserve">cercado de lima, lince, magdalena, san miguel </t>
  </si>
  <si>
    <t xml:space="preserve">cercado de lima, </t>
  </si>
  <si>
    <t>ruta armando guerrero</t>
  </si>
  <si>
    <t xml:space="preserve">sergio muñoz </t>
  </si>
  <si>
    <t>comas, carabayllo</t>
  </si>
  <si>
    <t>PABLO VIDALON CARLOS JAVIER</t>
  </si>
  <si>
    <t xml:space="preserve">independencia, los olivos </t>
  </si>
  <si>
    <t xml:space="preserve">breña, jesus maria, pueblo libre, rimac </t>
  </si>
  <si>
    <t xml:space="preserve">ancon, los olivos, puente piedra,santa rosa, ventanilla </t>
  </si>
  <si>
    <t>ROBERTO CARLOS DURAN D TAPIA</t>
  </si>
  <si>
    <t>CHV934</t>
  </si>
  <si>
    <t>DAVIS LEON</t>
  </si>
  <si>
    <t>ALDAIR LOSTORNAU</t>
  </si>
  <si>
    <t>SAN JUAN, VILLA MARIA</t>
  </si>
  <si>
    <t>BTU 903</t>
  </si>
  <si>
    <t>ROBERTO DURAN</t>
  </si>
  <si>
    <t>AGUSTINO, SANTA ANITA</t>
  </si>
  <si>
    <t>CHS716</t>
  </si>
  <si>
    <t>LISANDRO</t>
  </si>
  <si>
    <t>barranco, miraflores, san isidro, surco,surquillo</t>
  </si>
  <si>
    <t>EGUREN</t>
  </si>
  <si>
    <t>callao, smp</t>
  </si>
  <si>
    <t>ate, chosica, lurigancho</t>
  </si>
  <si>
    <t>ruta jean paul</t>
  </si>
  <si>
    <t xml:space="preserve">surco, chorrillos, </t>
  </si>
  <si>
    <t xml:space="preserve">callao, cercado de lima </t>
  </si>
  <si>
    <t xml:space="preserve">rimac, smp </t>
  </si>
  <si>
    <t xml:space="preserve">callao,carmen de la legua </t>
  </si>
  <si>
    <t xml:space="preserve">pachacamac, playas </t>
  </si>
  <si>
    <t xml:space="preserve">bellasvista, callao, la perla </t>
  </si>
  <si>
    <t>edwin fierro</t>
  </si>
  <si>
    <t xml:space="preserve">yuri huaman </t>
  </si>
  <si>
    <t xml:space="preserve">ate, la molina </t>
  </si>
  <si>
    <t xml:space="preserve"> san borja, san luis, surco</t>
  </si>
  <si>
    <t>jean paul</t>
  </si>
  <si>
    <t>callao,</t>
  </si>
  <si>
    <t xml:space="preserve">comas, san borja, san martin de porres </t>
  </si>
  <si>
    <t xml:space="preserve">carabayllo, puente piedra, ventanilla </t>
  </si>
  <si>
    <t>cieneguilla, la molina,pacahcamac</t>
  </si>
  <si>
    <t>lurin ,pachacamac, playas</t>
  </si>
  <si>
    <t xml:space="preserve">cercado de lima ,la victoria, san borja, san luis </t>
  </si>
  <si>
    <t>PARICONA</t>
  </si>
  <si>
    <t xml:space="preserve">richard albites </t>
  </si>
  <si>
    <t>barranco, cercado de lima, miraflores, san isidro, surquillo</t>
  </si>
  <si>
    <t>carlos gaspar</t>
  </si>
  <si>
    <t>comas ,independencia</t>
  </si>
  <si>
    <t>LOPEZ CCAPALI JEANPAUL ADOLFO</t>
  </si>
  <si>
    <t>surco, chorrillos</t>
  </si>
  <si>
    <t xml:space="preserve">luis espiritu </t>
  </si>
  <si>
    <t>carabayllo</t>
  </si>
  <si>
    <t>breña, independencia, jesus maria, pueblo libre, rimac</t>
  </si>
  <si>
    <t>ancon, los olivos, puente piedra, santa rosa, ventanilla</t>
  </si>
  <si>
    <t xml:space="preserve">cieneguilla, la molina, pachacamac, </t>
  </si>
  <si>
    <t>chorrillos, surco</t>
  </si>
  <si>
    <t xml:space="preserve">ate, </t>
  </si>
  <si>
    <t xml:space="preserve">surco  + 15 rebotes </t>
  </si>
  <si>
    <t>marco delgado</t>
  </si>
  <si>
    <t xml:space="preserve">lurin,pachacamac, playas </t>
  </si>
  <si>
    <t>ROBERTO DURAND</t>
  </si>
  <si>
    <t xml:space="preserve">bellavista,callao, la perla </t>
  </si>
  <si>
    <t>barranco, ,miraflores, san borja, san isidro, san luis, surco, surquillo</t>
  </si>
  <si>
    <t>independencia, los olivos, rimac, smp</t>
  </si>
  <si>
    <t xml:space="preserve">breña, cercado de lima, jesus maria, lince , magdalena, pueblo libre, san miguel </t>
  </si>
  <si>
    <t>sjm, v.s, vmt</t>
  </si>
  <si>
    <t>JOHN PACORICONA PONGO</t>
  </si>
  <si>
    <t xml:space="preserve">carabayllo,comas, </t>
  </si>
  <si>
    <t xml:space="preserve">max velasco </t>
  </si>
  <si>
    <t xml:space="preserve">ate, el agustino, la victoria, santa anita </t>
  </si>
  <si>
    <t xml:space="preserve">cieneguilla, lamolina, pachacamac </t>
  </si>
  <si>
    <t xml:space="preserve">ate, breña, el agustino, la victoria, san borja, san luis </t>
  </si>
  <si>
    <t>bellavista, callao, la perla, la punta</t>
  </si>
  <si>
    <t>breña, cercado de lima, jesus maria, lince, pueblo libre, san miguel</t>
  </si>
  <si>
    <t xml:space="preserve">carabayllo, comas, smp </t>
  </si>
  <si>
    <t xml:space="preserve">ancon, carbayllo, puente piedra, ventanilla </t>
  </si>
  <si>
    <t>marco de lgado</t>
  </si>
  <si>
    <t>alvarez</t>
  </si>
  <si>
    <t xml:space="preserve">bellavista, callao ,la perla, la punta </t>
  </si>
  <si>
    <t xml:space="preserve">callao, cercado de lima + recojo de oriflame </t>
  </si>
  <si>
    <t>lince, magdalena, miraflores, san isidro, surquillo</t>
  </si>
  <si>
    <t>breña, jesus maria, la perla, magdalena, pueblo libre, san miguel</t>
  </si>
  <si>
    <t>el agustino, sjl</t>
  </si>
  <si>
    <t>carabayllo, comas, smp</t>
  </si>
  <si>
    <t>ancon, callao, puente piedra, santa rosa, ventanilla</t>
  </si>
  <si>
    <t>la victoria, san borja, surco</t>
  </si>
  <si>
    <t xml:space="preserve">smp, puente piedra </t>
  </si>
  <si>
    <t xml:space="preserve">cercado de lima, pueblo libre </t>
  </si>
  <si>
    <t>ventanilla, santa rosa</t>
  </si>
  <si>
    <t>AGURTO ATOCHE JORGE</t>
  </si>
  <si>
    <t xml:space="preserve">smp, puente píedra </t>
  </si>
  <si>
    <t>miraflores, san borja, san isidro, surquillo</t>
  </si>
  <si>
    <t>el gaustio ,sjl</t>
  </si>
  <si>
    <t xml:space="preserve">felix ausejo </t>
  </si>
  <si>
    <t>chaclacayo, chosica,lurigancho</t>
  </si>
  <si>
    <t xml:space="preserve">willian leon </t>
  </si>
  <si>
    <t xml:space="preserve">carbayllo, comas, puente piedra </t>
  </si>
  <si>
    <t xml:space="preserve">cercado de lima, breña, la victoria, san borja, san luis </t>
  </si>
  <si>
    <t>chorrillos, surco, sjm</t>
  </si>
  <si>
    <t xml:space="preserve">callao,carmen de la legua, </t>
  </si>
  <si>
    <t>sjm, vmt</t>
  </si>
  <si>
    <t xml:space="preserve">ventanilla </t>
  </si>
  <si>
    <t>barranco, mirafores, san borja, san isidro, surquillo</t>
  </si>
  <si>
    <t>BELLAVISTA, CALLAO, CARMEN DE LA LEGUA, SMP</t>
  </si>
  <si>
    <t>cercado de lima ,lince, magdalena, san miguel</t>
  </si>
  <si>
    <t>independencia, los olivos, smp</t>
  </si>
  <si>
    <t>huaman yuri</t>
  </si>
  <si>
    <t>ate, la molina, surco</t>
  </si>
  <si>
    <t>comas, smp</t>
  </si>
  <si>
    <t>breña, jesus maria, pueblo libre, rimac</t>
  </si>
  <si>
    <t xml:space="preserve">cercado de lima, jesus maria, la victoria, san luis </t>
  </si>
  <si>
    <t>barranco, miraflores, san borja, surco, surquillo</t>
  </si>
  <si>
    <t>sjm, vmt. v.s</t>
  </si>
  <si>
    <t>ate, la molina</t>
  </si>
  <si>
    <t>MAX VELAZCO</t>
  </si>
  <si>
    <t xml:space="preserve">cercado de lima, la victoria, san luis </t>
  </si>
  <si>
    <t>XOTRICAR</t>
  </si>
  <si>
    <t>eguren</t>
  </si>
  <si>
    <t>jaime quispe</t>
  </si>
  <si>
    <t xml:space="preserve">callao, smp + recojo de oriflame </t>
  </si>
  <si>
    <t>cercado de lima, lince, magdalena, san isidro, san miguel</t>
  </si>
  <si>
    <t xml:space="preserve">puente piedra, santa rosa, ventanilla </t>
  </si>
  <si>
    <t>breña, jesus maria, pueblo libre, v.s</t>
  </si>
  <si>
    <t>surco, san isidro</t>
  </si>
  <si>
    <t xml:space="preserve">los olivos, puente piedra, ventanilla </t>
  </si>
  <si>
    <t xml:space="preserve">ruta max </t>
  </si>
  <si>
    <t xml:space="preserve">bellavista, callao, carmen de la legua, cercado de lima </t>
  </si>
  <si>
    <t>carabayllo, comas, independencia, smp</t>
  </si>
  <si>
    <t xml:space="preserve">eguren </t>
  </si>
  <si>
    <t>barranco, miraflores, san isidro, surquillo</t>
  </si>
  <si>
    <t>breña, jesus maria, lince, magdalena, pueblo libre. san miguel</t>
  </si>
  <si>
    <t xml:space="preserve">lizandro </t>
  </si>
  <si>
    <t>vmt , v.s</t>
  </si>
  <si>
    <t>ate, sjl</t>
  </si>
  <si>
    <t xml:space="preserve">elmer diaz </t>
  </si>
  <si>
    <t>cercado de lima, jesus maria, lince, magdalena, pueblo libre, san miguel</t>
  </si>
  <si>
    <t>JOSE ARMANDO GUERRERO</t>
  </si>
  <si>
    <t>REBOTES DE ZOTRICAR (SAN MARTIN DE PORRES) + DIAMANTE DE SURCO</t>
  </si>
  <si>
    <t xml:space="preserve">el agustino, la victoria, san borja, san luis, santa anita </t>
  </si>
  <si>
    <t xml:space="preserve">v.s, vmt </t>
  </si>
  <si>
    <t>LIRA PADILLA JULIO GASTON</t>
  </si>
  <si>
    <t>bellavista, callao</t>
  </si>
  <si>
    <t>la molina ,surco</t>
  </si>
  <si>
    <t>callao, carmen de la legua</t>
  </si>
  <si>
    <t>los olivos, puente piedra, ventanilla</t>
  </si>
  <si>
    <t>JULIO JIRA</t>
  </si>
  <si>
    <t>LEON</t>
  </si>
  <si>
    <t>vmt ,sjm</t>
  </si>
  <si>
    <t xml:space="preserve">lurin, playas </t>
  </si>
  <si>
    <t>la victoria, miraflores, san borja , san isidro, san luis, surquillo</t>
  </si>
  <si>
    <t xml:space="preserve">independencia, rimac, los olivos </t>
  </si>
  <si>
    <t>breña , cercado de lima, lince, magdalena, pueblo libre, san isidro,san miguel</t>
  </si>
  <si>
    <t xml:space="preserve">jhon pacoricona </t>
  </si>
  <si>
    <t>carabayllo, puente piedra, santa rosa, ventanilla</t>
  </si>
  <si>
    <t>ate, sjm, vmt</t>
  </si>
  <si>
    <t xml:space="preserve">callao, jesus maria, los olivos + recojo de oriflame </t>
  </si>
  <si>
    <t xml:space="preserve">carabayllo, puente piedra </t>
  </si>
  <si>
    <t>jesus maria, la victoria, miraflores, san borja, san isidro, san luis, surquillo</t>
  </si>
  <si>
    <t>jose fierro</t>
  </si>
  <si>
    <t>la molina, surco</t>
  </si>
  <si>
    <t xml:space="preserve">independencia, los olivos, rimac </t>
  </si>
  <si>
    <t>rimac, sjl</t>
  </si>
  <si>
    <t xml:space="preserve">ancon ,santa rosa, ventanilla </t>
  </si>
  <si>
    <t>la molina</t>
  </si>
  <si>
    <t>JULIO TRONCOSO</t>
  </si>
  <si>
    <t>rebotes del sur</t>
  </si>
  <si>
    <t>INDEPENDENCIA, LOS OLIVOS, PUENTE PIEDRA, SMP</t>
  </si>
  <si>
    <t>BELLAVISTA, CALLAO, CARMEN DE LA LEGUA , SMP</t>
  </si>
  <si>
    <t>LURIN ,PACHACAMAC, V.S</t>
  </si>
  <si>
    <t xml:space="preserve">JHON GARCIA </t>
  </si>
  <si>
    <t>LA VICTORIA, SAN BORJA, SURCO</t>
  </si>
  <si>
    <t xml:space="preserve">CALLAO, INDEPENDENCIA, SMP + RECOJO DE ORIFLAME </t>
  </si>
  <si>
    <t xml:space="preserve">CARABAYLLO, COMAS, SMP </t>
  </si>
  <si>
    <t>BARRANCO, MAGDALENA, MIRAFLORES, SAN ISIDRO, SAN LUIS, SURQUILLO</t>
  </si>
  <si>
    <t xml:space="preserve">ZOTRICAR </t>
  </si>
  <si>
    <t>CERCADO DE LIMA, BREÑA, JESUS MARIA, LINCE, PUEBLO LIBRE, SAN MIGUEL</t>
  </si>
  <si>
    <t xml:space="preserve">ANCON, PUENTE PIEDRA, VENTANILLA </t>
  </si>
  <si>
    <t>ALBITEZ</t>
  </si>
  <si>
    <t xml:space="preserve">sjm, surco, </t>
  </si>
  <si>
    <t xml:space="preserve">chorrillos, </t>
  </si>
  <si>
    <t>GALLARDO</t>
  </si>
  <si>
    <t xml:space="preserve">el agustino, sjl, santa anita </t>
  </si>
  <si>
    <t xml:space="preserve">lurin,pachacamac, vmt </t>
  </si>
  <si>
    <t xml:space="preserve">roberto ponce </t>
  </si>
  <si>
    <t>MARCO D ELGADO</t>
  </si>
  <si>
    <t xml:space="preserve">lurin ,pachacamac, playas </t>
  </si>
  <si>
    <t>TRONCOSO</t>
  </si>
  <si>
    <t xml:space="preserve">la molina, santa anita </t>
  </si>
  <si>
    <t xml:space="preserve">callao, la perla, la punta , bellavista </t>
  </si>
  <si>
    <t>elmer diaz</t>
  </si>
  <si>
    <t>CASTRO ROSSEL RICARDO MARTIN</t>
  </si>
  <si>
    <t xml:space="preserve">zotricar </t>
  </si>
  <si>
    <t xml:space="preserve">luis espinoza </t>
  </si>
  <si>
    <t xml:space="preserve">la victoria, san borja, san luis </t>
  </si>
  <si>
    <t>lince, breña, magdalena, san miguel</t>
  </si>
  <si>
    <t>GUTIERREZ MINA JOSE LUIS</t>
  </si>
  <si>
    <t xml:space="preserve">cercado de lima ,lince, magdalena, </t>
  </si>
  <si>
    <t>MUÑOZ QQUEHUE SERGIO ULDERICO</t>
  </si>
  <si>
    <t>sjl, surco</t>
  </si>
  <si>
    <t xml:space="preserve">carlos sanchez </t>
  </si>
  <si>
    <t xml:space="preserve">ancon, callao, puente piedra, santa rosa, ventanilla </t>
  </si>
  <si>
    <t>ROJAS ZEVALLOS LUIS EDUARDO</t>
  </si>
  <si>
    <t>surco + rebotes</t>
  </si>
  <si>
    <t>bellavista callao, carmen de la legua, smp</t>
  </si>
  <si>
    <t>sjl, santa anita</t>
  </si>
  <si>
    <t>v.s, sjm</t>
  </si>
  <si>
    <t xml:space="preserve">cercado de lima ,rimac </t>
  </si>
  <si>
    <t xml:space="preserve">lurin ,pachacamac playas </t>
  </si>
  <si>
    <t>alvarez rubio</t>
  </si>
  <si>
    <t xml:space="preserve">callao ,la perla, la punta </t>
  </si>
  <si>
    <t xml:space="preserve">callao, los olivos ,smp + recojo de oriflame </t>
  </si>
  <si>
    <t>miraflores, san isidro, surquillo</t>
  </si>
  <si>
    <t xml:space="preserve">san borja </t>
  </si>
  <si>
    <t xml:space="preserve">la victoria, san luis </t>
  </si>
  <si>
    <t xml:space="preserve">marco fernandez </t>
  </si>
  <si>
    <t>CHI´PANA</t>
  </si>
  <si>
    <t xml:space="preserve">lince, magdalena, san miguel </t>
  </si>
  <si>
    <t xml:space="preserve">jean </t>
  </si>
  <si>
    <t>ate, sjl, smp</t>
  </si>
  <si>
    <t xml:space="preserve">carabayllo,comas, santa rosa </t>
  </si>
  <si>
    <t xml:space="preserve">breña, jesus maria, pueblo libre </t>
  </si>
  <si>
    <t>chaclacayo,chosica, lurigancho</t>
  </si>
  <si>
    <t>JULIAM TORRES</t>
  </si>
  <si>
    <t>ruta edwin fierro</t>
  </si>
  <si>
    <t>ate, lurin, sjl</t>
  </si>
  <si>
    <t>JHON PARINACONA</t>
  </si>
  <si>
    <t>MARTINMEZA</t>
  </si>
  <si>
    <t>RONALDCACHA</t>
  </si>
  <si>
    <t xml:space="preserve">breña, cercado de lima </t>
  </si>
  <si>
    <t xml:space="preserve">jhon garcia </t>
  </si>
  <si>
    <t>LOA JIMENEZ NAHUM FADON</t>
  </si>
  <si>
    <t xml:space="preserve">breña, jesus maria, magdalena, pueblo libre </t>
  </si>
  <si>
    <t xml:space="preserve">sanchez </t>
  </si>
  <si>
    <t>callao, comas, los olivos, puente piedra, santa rosa, ventanilla</t>
  </si>
  <si>
    <t xml:space="preserve">elmer  diaz </t>
  </si>
  <si>
    <t xml:space="preserve">callao, + recojo de oriflame </t>
  </si>
  <si>
    <t>externo</t>
  </si>
  <si>
    <t>santa anita, el agustino</t>
  </si>
  <si>
    <t>CHOQUEHUANCA VALBERDE  PEDRO J</t>
  </si>
  <si>
    <t>JULIAN TORRES</t>
  </si>
  <si>
    <t>NOE CISNEROS</t>
  </si>
  <si>
    <t xml:space="preserve">lira </t>
  </si>
  <si>
    <t>marco fernandez</t>
  </si>
  <si>
    <t>vmt, sjm</t>
  </si>
  <si>
    <t>bellavista, callao, smp</t>
  </si>
  <si>
    <t xml:space="preserve">breña, cercado de lima, jesus maria, lince, magdalena, pueblo libre, san miguel </t>
  </si>
  <si>
    <t xml:space="preserve">ate, smp, santa anita </t>
  </si>
  <si>
    <t>lurin , pachacamac, v.s</t>
  </si>
  <si>
    <t>carabayllo, comas, independencia, smp, chorrillos</t>
  </si>
  <si>
    <t>ponce</t>
  </si>
  <si>
    <t>sanchez</t>
  </si>
  <si>
    <t>bellavsita, callao, la perla, la punta</t>
  </si>
  <si>
    <t xml:space="preserve">cieneguilla, la molina,pachacamac </t>
  </si>
  <si>
    <t>CARLOS ARRAZCO</t>
  </si>
  <si>
    <t>chorrillos, sjm,surco</t>
  </si>
  <si>
    <t>callao, carmen de la legua, smp</t>
  </si>
  <si>
    <t xml:space="preserve">lurin., vmt </t>
  </si>
  <si>
    <t xml:space="preserve">leon </t>
  </si>
  <si>
    <t xml:space="preserve">v,s, vmt </t>
  </si>
  <si>
    <t xml:space="preserve">richad albites </t>
  </si>
  <si>
    <t xml:space="preserve">charles ortiz rivera </t>
  </si>
  <si>
    <t>cercado de lima, smp</t>
  </si>
  <si>
    <t xml:space="preserve">ronal cahca </t>
  </si>
  <si>
    <t>surquillo</t>
  </si>
  <si>
    <t>castillo</t>
  </si>
  <si>
    <t xml:space="preserve">pedro choquehuanca </t>
  </si>
  <si>
    <t xml:space="preserve">espinoza </t>
  </si>
  <si>
    <t xml:space="preserve">jose fierro </t>
  </si>
  <si>
    <t>ate,</t>
  </si>
  <si>
    <t xml:space="preserve">edwin fierrro </t>
  </si>
  <si>
    <t xml:space="preserve">oscar garcia </t>
  </si>
  <si>
    <t xml:space="preserve">rabanal </t>
  </si>
  <si>
    <t xml:space="preserve">nahum </t>
  </si>
  <si>
    <t>fernando</t>
  </si>
  <si>
    <t xml:space="preserve">miguel ochoa </t>
  </si>
  <si>
    <t xml:space="preserve">caldas </t>
  </si>
  <si>
    <t xml:space="preserve">ordoñez </t>
  </si>
  <si>
    <t>MIRAFLORES SURQUILLO</t>
  </si>
  <si>
    <t>chaclacayo, chosica, comas ,independencia ,sjl, smp</t>
  </si>
  <si>
    <t>barranco, chorrillos, surco</t>
  </si>
  <si>
    <t>rafale hidalgo</t>
  </si>
  <si>
    <t>lince, magdalena, san miguel, surco</t>
  </si>
  <si>
    <t xml:space="preserve">wilian </t>
  </si>
  <si>
    <t xml:space="preserve">la molina, pachacamac </t>
  </si>
  <si>
    <t xml:space="preserve">carabaylo,comas </t>
  </si>
  <si>
    <t xml:space="preserve">breña, independencia, jesus  maria, pueblo libre, rimac </t>
  </si>
  <si>
    <t xml:space="preserve">ancon, puente piedra, ventanilla </t>
  </si>
  <si>
    <t xml:space="preserve">jaime quispe </t>
  </si>
  <si>
    <t>barranco, miraflores, san isidro. surco, surquillo</t>
  </si>
  <si>
    <t xml:space="preserve">alejandra </t>
  </si>
  <si>
    <t>MOLINA</t>
  </si>
  <si>
    <t xml:space="preserve">charles ortiz </t>
  </si>
  <si>
    <t>ATENCIA ARQUINIGO HENRY ROBERT</t>
  </si>
  <si>
    <t>cercado de lima,lince, magdalena, san miguel</t>
  </si>
  <si>
    <t xml:space="preserve">ate, la molina, pachacamac </t>
  </si>
  <si>
    <t>armando guerrero</t>
  </si>
  <si>
    <t>ate, santa anita , el agustino</t>
  </si>
  <si>
    <t xml:space="preserve">breña, jesus maria, lince, pueblo libre </t>
  </si>
  <si>
    <t>ZARATE</t>
  </si>
  <si>
    <t xml:space="preserve">ponce </t>
  </si>
  <si>
    <t xml:space="preserve">JULIAN TORRES </t>
  </si>
  <si>
    <t xml:space="preserve">carabayllo, puente piedra, santa rosa, ventanilla </t>
  </si>
  <si>
    <t>miraflores, san isidro, surco, surquillo</t>
  </si>
  <si>
    <t>chorrillos,surco</t>
  </si>
  <si>
    <t>jose meza</t>
  </si>
  <si>
    <t>richard albites</t>
  </si>
  <si>
    <t>charles ortiz</t>
  </si>
  <si>
    <t xml:space="preserve">independencia,los olivos, rimac </t>
  </si>
  <si>
    <t>callao, independencia, smp+recojo de oriflame</t>
  </si>
  <si>
    <t>jorge changanaqui</t>
  </si>
  <si>
    <t xml:space="preserve">lince, san miguel </t>
  </si>
  <si>
    <t>CHAVEZ PEÑA AMERICO GOLBERTH</t>
  </si>
  <si>
    <t>felix ausejo</t>
  </si>
  <si>
    <t>chaclacayo, chosica, sjl</t>
  </si>
  <si>
    <t>el agustino, santa anita</t>
  </si>
  <si>
    <t xml:space="preserve">chorrillos   </t>
  </si>
  <si>
    <t xml:space="preserve">julian torres </t>
  </si>
  <si>
    <t>bellavista, callao,carmen de la legua</t>
  </si>
  <si>
    <t>mendoza</t>
  </si>
  <si>
    <t>caldas</t>
  </si>
  <si>
    <t xml:space="preserve">carabayllo, comas,smp </t>
  </si>
  <si>
    <t>cieneguilla, la molina ,pachacamac</t>
  </si>
  <si>
    <t>barranco,miralfores, san borja, san isidro,surquillo</t>
  </si>
  <si>
    <t>chorrillos,sjm</t>
  </si>
  <si>
    <t xml:space="preserve">bellavista,callao, carmen de la legua </t>
  </si>
  <si>
    <t>ate , surco</t>
  </si>
  <si>
    <t>JOHN PACORICONA</t>
  </si>
  <si>
    <t>cercado de lima, la victoria</t>
  </si>
  <si>
    <t>bellavista,callao,la perla, la punta</t>
  </si>
  <si>
    <t>ronal chaca</t>
  </si>
  <si>
    <t xml:space="preserve">callao, independencia, la molina, los olivos, smp, ventanilla + recojo de oriflame </t>
  </si>
  <si>
    <t>changanaqui</t>
  </si>
  <si>
    <t>independencia, rimac</t>
  </si>
  <si>
    <t xml:space="preserve">jesus  arriaga </t>
  </si>
  <si>
    <t xml:space="preserve">cercado de lima, magdalena, san miguel </t>
  </si>
  <si>
    <t xml:space="preserve">comas, </t>
  </si>
  <si>
    <t xml:space="preserve">ancon, callao, santa rosa, ventanilla </t>
  </si>
  <si>
    <t xml:space="preserve"> comas, smp </t>
  </si>
  <si>
    <t xml:space="preserve">bellavista, independencia, la perla, smp + recojo de oriflame </t>
  </si>
  <si>
    <t>barranco, miraflores,san borja, san isidro ,surquillo</t>
  </si>
  <si>
    <t xml:space="preserve">breña, cercado de lima, jesus maria, lince, magdalena ,pueblo libre,san miguel </t>
  </si>
  <si>
    <t>JHON PACORICONA</t>
  </si>
  <si>
    <t xml:space="preserve">independencia , smp </t>
  </si>
  <si>
    <t xml:space="preserve">cercado de lima ,rimac, la victoria </t>
  </si>
  <si>
    <t>surco, surquillo</t>
  </si>
  <si>
    <t>albitez</t>
  </si>
  <si>
    <t>julio</t>
  </si>
  <si>
    <t xml:space="preserve">ochoa </t>
  </si>
  <si>
    <t>ancon, callao, santa rosa, ventanilla</t>
  </si>
  <si>
    <t xml:space="preserve">cercado de lima, rimac, san luis </t>
  </si>
  <si>
    <t xml:space="preserve">luis zarate </t>
  </si>
  <si>
    <t>chorrillos,sjm ,v.s</t>
  </si>
  <si>
    <t xml:space="preserve">albites </t>
  </si>
  <si>
    <t>independencia, los olivos</t>
  </si>
  <si>
    <t xml:space="preserve">meza </t>
  </si>
  <si>
    <t>mario castillo</t>
  </si>
  <si>
    <t>la victoria, miraflores, san borja, san isidro, surquillo</t>
  </si>
  <si>
    <t xml:space="preserve">cercado de lima, lince,magdalena, san miguel </t>
  </si>
  <si>
    <t>miguel ochoa</t>
  </si>
  <si>
    <t>carabayllo,smp</t>
  </si>
  <si>
    <t>ancon, puente piedra, santa eosa , ventanilla</t>
  </si>
  <si>
    <t xml:space="preserve">comas,independencia, puente piedra </t>
  </si>
  <si>
    <t xml:space="preserve">bellavista,callao, independencia </t>
  </si>
  <si>
    <t>chorrillos,sjm , surco</t>
  </si>
  <si>
    <t xml:space="preserve">bellavista,callao, carmen de la legua, cercado de lima </t>
  </si>
  <si>
    <t xml:space="preserve">ate, la molina,santa anita </t>
  </si>
  <si>
    <t>ate, el agustino</t>
  </si>
  <si>
    <t xml:space="preserve">surco, barranco </t>
  </si>
  <si>
    <t>san borja, surco</t>
  </si>
  <si>
    <t xml:space="preserve">los olivos, puente piedra, </t>
  </si>
  <si>
    <t xml:space="preserve">oscar  garcia </t>
  </si>
  <si>
    <t xml:space="preserve">enrique amoretti </t>
  </si>
  <si>
    <t xml:space="preserve">miguel  ochoa </t>
  </si>
  <si>
    <t>comas,independencia</t>
  </si>
  <si>
    <t xml:space="preserve">ancon,ventanilla </t>
  </si>
  <si>
    <t>breña, cercado de lima ,jesus maria, pueblo libre, rimac, sjl</t>
  </si>
  <si>
    <t xml:space="preserve">armando guerrero </t>
  </si>
  <si>
    <t>TAMANI PAYAHUA JACKELINE</t>
  </si>
  <si>
    <t>callao, independencia</t>
  </si>
  <si>
    <t>sjm, v.s , vmt</t>
  </si>
  <si>
    <t>ate, surco</t>
  </si>
  <si>
    <t>barranco, chorrillos, san borja, surco</t>
  </si>
  <si>
    <t xml:space="preserve">el agustino,santa anita </t>
  </si>
  <si>
    <t>cercado de lima, la victoria, san borja</t>
  </si>
  <si>
    <t>callao, la perla</t>
  </si>
  <si>
    <t>lizandro</t>
  </si>
  <si>
    <t>miraflores, san isidro, san luis, surquillo</t>
  </si>
  <si>
    <t xml:space="preserve">victor rueda </t>
  </si>
  <si>
    <t>breña, callao, jesus maria, lince, magdalena, pueblo libre, san miguel</t>
  </si>
  <si>
    <t>sjm , surco</t>
  </si>
  <si>
    <t xml:space="preserve">julio  oyola </t>
  </si>
  <si>
    <t xml:space="preserve">ancon,callao, puente piedra, sant rosa, ventanilla </t>
  </si>
  <si>
    <t>zarate</t>
  </si>
  <si>
    <t>cieneguilla, la molina , pachacamac</t>
  </si>
  <si>
    <t>callao, los olivos, smp</t>
  </si>
  <si>
    <t xml:space="preserve">sjm , vmt </t>
  </si>
  <si>
    <t>barranco, miraflores, san borja, san isidro, surquillo</t>
  </si>
  <si>
    <t xml:space="preserve">bellavista, callao, carmen de la legua, la perla </t>
  </si>
  <si>
    <t xml:space="preserve">cercado de lima, la victoria, rimac </t>
  </si>
  <si>
    <t>lurin, pachacamac,playas</t>
  </si>
  <si>
    <t xml:space="preserve">santiago ardiles </t>
  </si>
  <si>
    <t>guillermo chumpitaz</t>
  </si>
  <si>
    <t xml:space="preserve">cieneguilla, la molina , pachacamac </t>
  </si>
  <si>
    <t xml:space="preserve">recojo de orifalme </t>
  </si>
  <si>
    <t xml:space="preserve">lindo </t>
  </si>
  <si>
    <t>cercado de lima , rimac</t>
  </si>
  <si>
    <t>lurin, pachacamac,v.s</t>
  </si>
  <si>
    <t xml:space="preserve">ricard albites </t>
  </si>
  <si>
    <t>barranco, la victoria, miraflores, san borja, san luis, san luis, surquillo</t>
  </si>
  <si>
    <t xml:space="preserve">breña, jesus maria, la perla, lince, magdalena, pueblo libre, san miguel </t>
  </si>
  <si>
    <t xml:space="preserve">carlos vidalon </t>
  </si>
  <si>
    <t xml:space="preserve">ancon,callao,los olivos, puente piedra, santa rosa, ventanilla </t>
  </si>
  <si>
    <t xml:space="preserve">carabayllo,santa  rosa </t>
  </si>
  <si>
    <t xml:space="preserve">callao, la perla,  la punta </t>
  </si>
  <si>
    <t>manuel mani</t>
  </si>
  <si>
    <t xml:space="preserve">sjm,vmt </t>
  </si>
  <si>
    <t xml:space="preserve">el agustino, sjl ,santa anita </t>
  </si>
  <si>
    <t>julian torres</t>
  </si>
  <si>
    <t xml:space="preserve">bellavista,callao, carmen de la legua, la victoria, magdalena, pueblo libre, san borja, san luis, san miguel </t>
  </si>
  <si>
    <t xml:space="preserve">ate, la  molina </t>
  </si>
  <si>
    <t>breña, cercado de lima, jesus maria , lince</t>
  </si>
  <si>
    <t>lurin, pachacamac, vmt,v.s</t>
  </si>
  <si>
    <t>ESPINOZA TORRES LUIS ALBERTO</t>
  </si>
  <si>
    <t xml:space="preserve">cercado de lima, la victoria, rimac , san borja, san luis </t>
  </si>
  <si>
    <t xml:space="preserve">ancon, los olivos, puente piedra, ventanilla </t>
  </si>
  <si>
    <t>carabayllo,comas, independencia, smp</t>
  </si>
  <si>
    <t>ANDIA CARDENAS GUSTAVO ALEJAND</t>
  </si>
  <si>
    <t>SANTA ANITA, SURCO</t>
  </si>
  <si>
    <t>BARRANCO, LINCE, MAGDALENA, MIRAFLORES, SAN ISIDRO, SURQUILLO</t>
  </si>
  <si>
    <t xml:space="preserve">ALEJANDRA </t>
  </si>
  <si>
    <t xml:space="preserve">CHIPANA </t>
  </si>
  <si>
    <t xml:space="preserve">BREÑA, JESUS MARIA, MAGDALENA,PUEBLO LIBRE, SAN MIGUEL </t>
  </si>
  <si>
    <t xml:space="preserve">SJM,V.S </t>
  </si>
  <si>
    <t>SANTIAGO ARDIÑES</t>
  </si>
  <si>
    <t xml:space="preserve">CALLAO,LOSOLIVOS, SMP + RECOJODE ORIFLAME </t>
  </si>
  <si>
    <t>CARDENAS RUIZ JOSE MARTIN</t>
  </si>
  <si>
    <t xml:space="preserve">ATE , CERCADO DE LIMA, EL AGUSTINO, LA VICTORIA, SAN BORJA, SAN LUIS, SANTA ANITA </t>
  </si>
  <si>
    <t xml:space="preserve">CALLAO, INDEPENDENCIA, LOS OLIVOS, PUENTE PIEDRA, VENTANILLA </t>
  </si>
  <si>
    <t xml:space="preserve">SANCHEZ </t>
  </si>
  <si>
    <t>DURAND</t>
  </si>
  <si>
    <t xml:space="preserve">HUASCAR, SJL </t>
  </si>
  <si>
    <t>RONALD  CACHA</t>
  </si>
  <si>
    <t>LIMA INDUSTRUAL, SANTA BEATRIZ</t>
  </si>
  <si>
    <t>chaclacayo, chosica</t>
  </si>
  <si>
    <t>bellavista ,callao, carmen de la legua, smp</t>
  </si>
  <si>
    <t xml:space="preserve">sjm,  vmt </t>
  </si>
  <si>
    <t>jesus maria, lince, magdalena, pueblo libre, san isidro, san miguel</t>
  </si>
  <si>
    <t>noe</t>
  </si>
  <si>
    <t xml:space="preserve">la victoria </t>
  </si>
  <si>
    <t>barranco, la victoria, miraflores, rimac, san borja, san isidro, surquillo</t>
  </si>
  <si>
    <t>sjm,  surco</t>
  </si>
  <si>
    <t xml:space="preserve">julio  verne oyola </t>
  </si>
  <si>
    <t xml:space="preserve">callao, los olivos, puente piedra, ventanilla </t>
  </si>
  <si>
    <t>independencia, smp</t>
  </si>
  <si>
    <t>el agustino, santa anita, surco</t>
  </si>
  <si>
    <t>CABRERA</t>
  </si>
  <si>
    <t>cieneguilla,la molina, pachacamac</t>
  </si>
  <si>
    <t>bellavista, callao, carmen de la legua , smp</t>
  </si>
  <si>
    <t>recojo de ordiflame</t>
  </si>
  <si>
    <t xml:space="preserve">cercado de lima , la molina </t>
  </si>
  <si>
    <t>luis carguallay</t>
  </si>
  <si>
    <t xml:space="preserve">cercado de lima ,san borja </t>
  </si>
  <si>
    <t>PATTEN</t>
  </si>
  <si>
    <t>breña, cercado de lima</t>
  </si>
  <si>
    <t>edwin  fierro</t>
  </si>
  <si>
    <t>jesus maria,lince, magdalena,pueblo libre, san miguel</t>
  </si>
  <si>
    <t>ancon, callao, los olivos, puente piedra,ventanilla</t>
  </si>
  <si>
    <t>santa anita , el  agustino</t>
  </si>
  <si>
    <t>cercado de lima rimac</t>
  </si>
  <si>
    <t>JOSE NEZA</t>
  </si>
  <si>
    <t xml:space="preserve">ate, cercado de lima </t>
  </si>
  <si>
    <t>lurin ,pachacamac,playas</t>
  </si>
  <si>
    <t xml:space="preserve">ronal  cacha </t>
  </si>
  <si>
    <t xml:space="preserve">callao los olivos, +  recojo de oriflame </t>
  </si>
  <si>
    <t xml:space="preserve">ate, jesus maria, lince, magdalena, pueblo libre, san miguel </t>
  </si>
  <si>
    <t xml:space="preserve">ricardo salinas </t>
  </si>
  <si>
    <t>ate, barranco</t>
  </si>
  <si>
    <t>ancon,callao, los olivos, puente piedra, santa rosa, ventanilla</t>
  </si>
  <si>
    <t xml:space="preserve">carabayllo,comas, independencia, smp </t>
  </si>
  <si>
    <t>CALLAO,CARMEN DE LA LEGUA, SMP</t>
  </si>
  <si>
    <t>SJM,V.S,</t>
  </si>
  <si>
    <t xml:space="preserve">EGUREN </t>
  </si>
  <si>
    <t>CALI GUTIERREZ JHONY MARTIN</t>
  </si>
  <si>
    <t xml:space="preserve">CERCADO DE LIMA, LA VICTORIA, SAN LUIS </t>
  </si>
  <si>
    <t xml:space="preserve">ATE, </t>
  </si>
  <si>
    <t xml:space="preserve">ATE + REBOTES </t>
  </si>
  <si>
    <t>INDEPENDENCIA, LOS OLIVOS, PUENTE PIEDRA, SANTA ROSA, VENTANILLA</t>
  </si>
  <si>
    <t xml:space="preserve">CALLAO, CARABAYLLO, COMAS, INDEPENDENCIA, LOS OLIVOS, SMP </t>
  </si>
  <si>
    <t xml:space="preserve">callao,  smp  </t>
  </si>
  <si>
    <t>la victoria, miraflores, san isidro, san  luis,  surquillo</t>
  </si>
  <si>
    <t>chaclacayo,,chosica,lurigancho</t>
  </si>
  <si>
    <t>callao,carmen de la  legua,  smp</t>
  </si>
  <si>
    <t xml:space="preserve">breña, cercado de lima, jesus maria, magdalena ,  pueblo libre, san miguel </t>
  </si>
  <si>
    <t>ate,la molina</t>
  </si>
  <si>
    <t>albites</t>
  </si>
  <si>
    <t xml:space="preserve">sjl, </t>
  </si>
  <si>
    <t>pedro choquehuanca</t>
  </si>
  <si>
    <t xml:space="preserve">cercado de  lima  , rimac  </t>
  </si>
  <si>
    <t xml:space="preserve">cercado de lima  </t>
  </si>
  <si>
    <t>edwin   fierro</t>
  </si>
  <si>
    <t>jhon garcia</t>
  </si>
  <si>
    <t xml:space="preserve">carlos  gaspar </t>
  </si>
  <si>
    <t xml:space="preserve">sjm,surco, vmt </t>
  </si>
  <si>
    <t>julio verne</t>
  </si>
  <si>
    <t>luis espiritu</t>
  </si>
  <si>
    <t>ate, chorrillos, sjm</t>
  </si>
  <si>
    <t xml:space="preserve">ancon, los olivos, puente piedra, santa rosa, ventanilla </t>
  </si>
  <si>
    <t xml:space="preserve">SJL, </t>
  </si>
  <si>
    <t>BELLAVISTA, CALLAO,CARMEN DE LA LEGUA, SMP</t>
  </si>
  <si>
    <t>CHORRILLOS, SJM,SURCO, V.S</t>
  </si>
  <si>
    <t>RONAL</t>
  </si>
  <si>
    <t>ELMER</t>
  </si>
  <si>
    <t xml:space="preserve">CALLAO, SMP  +  RECOJO DE ORIFLAME </t>
  </si>
  <si>
    <t xml:space="preserve">COMAS, </t>
  </si>
  <si>
    <t>ESPINOZA</t>
  </si>
  <si>
    <t>GASPAR MEZA CARLOS ALBERTO</t>
  </si>
  <si>
    <t xml:space="preserve">ANCON ,CALLAO, LOS OLIVOS, PUENTE PIEDRA, VENTANILLA </t>
  </si>
  <si>
    <t xml:space="preserve">CARABAYLLO, COMAS, LOS OLIVOS </t>
  </si>
  <si>
    <t xml:space="preserve">CARMEN OBLITAS </t>
  </si>
  <si>
    <t xml:space="preserve">CERCADO DE LIMA ,RIMAC, LA VICTORIA </t>
  </si>
  <si>
    <t>CARRASCO FLORES SANTOS</t>
  </si>
  <si>
    <t>CORDERO BAYUMBROCIO MARCO ANTO</t>
  </si>
  <si>
    <t>EDIN FIERRO</t>
  </si>
  <si>
    <t xml:space="preserve">LUIS ESPIRITU </t>
  </si>
  <si>
    <t xml:space="preserve">ANCON, COMAS, PUENTE PIEDRA, VENTANILLA </t>
  </si>
  <si>
    <t>CARABAYLLO, COMAS,INDEPENDENCIA</t>
  </si>
  <si>
    <t xml:space="preserve">edson bautista </t>
  </si>
  <si>
    <t>belalvista, callao , carmen de la legua, smp</t>
  </si>
  <si>
    <t xml:space="preserve">ate , la  molina </t>
  </si>
  <si>
    <t xml:space="preserve">cercado de lima , la victoria, san luis </t>
  </si>
  <si>
    <t xml:space="preserve">carmen </t>
  </si>
  <si>
    <t xml:space="preserve">los olivos, puente piedra </t>
  </si>
  <si>
    <t>ronal cacha</t>
  </si>
  <si>
    <t xml:space="preserve">callao, independencia+  recojo de oriflame </t>
  </si>
  <si>
    <t>lince, magdalena, san miguel</t>
  </si>
  <si>
    <t xml:space="preserve">santa rosa, ventanilla </t>
  </si>
  <si>
    <t xml:space="preserve">ATE, CERCADO DE LIMA , LA VICTORIA, SAN LUIS </t>
  </si>
  <si>
    <t>LURIN, PACHACAMAC,PLAYAS</t>
  </si>
  <si>
    <t>CARABAYLLO, SANTA ROSA, VENTANILLA</t>
  </si>
  <si>
    <t>BREÑA, JESUS MARIA, LINCE, MAGDALENA, PUEBLO LIBRE, SAN MIGUEL, SURQUILLO</t>
  </si>
  <si>
    <t xml:space="preserve">MANUEL  HUAMAN </t>
  </si>
  <si>
    <t xml:space="preserve">cabrera </t>
  </si>
  <si>
    <t xml:space="preserve">CERCADO DE LIMA, LA VICTORIA, RIMAC, SAN LUIS </t>
  </si>
  <si>
    <t xml:space="preserve">oscar molina </t>
  </si>
  <si>
    <t xml:space="preserve">CARABAYLLO, LOS OLIVOS, PUENTE PIEDRA </t>
  </si>
  <si>
    <t xml:space="preserve">BELLAVISTA,CALLAO, INDEPENDENCIA, LOS OLIVOS + RECOJO ORIFLAME </t>
  </si>
  <si>
    <t>JESUS MARIA, LINCE, MAGDALENA, PUEBLO LIBRE, SAN MIGUEL</t>
  </si>
  <si>
    <t xml:space="preserve">VENTANILLA, SANTA ROSA </t>
  </si>
  <si>
    <t>callao,carmen de la legua, bellavista</t>
  </si>
  <si>
    <t>cercado de lima ,independencia, rimac</t>
  </si>
  <si>
    <t>sjm , v.s</t>
  </si>
  <si>
    <t xml:space="preserve">bellavista, callao,la perla, la punta </t>
  </si>
  <si>
    <t>bellavista, independecia, ventanilla + recojo de oriflame</t>
  </si>
  <si>
    <t>marco cordero</t>
  </si>
  <si>
    <t>sjm, surco, vmt</t>
  </si>
  <si>
    <t>carabayllo, comas. puente piedra</t>
  </si>
  <si>
    <t>bellavista, callao, la perla,la punta</t>
  </si>
  <si>
    <t>carabayllo, comas</t>
  </si>
  <si>
    <t xml:space="preserve">ricahrd albites </t>
  </si>
  <si>
    <t xml:space="preserve">ancon, los olivos, puente piedra, santa rosa </t>
  </si>
  <si>
    <t xml:space="preserve">independencia, los olivos, </t>
  </si>
  <si>
    <t xml:space="preserve">julio  lira </t>
  </si>
  <si>
    <t xml:space="preserve">v.s,  vmt </t>
  </si>
  <si>
    <t>GUILLERMO LUIS CHUMPITAZ RUIZ</t>
  </si>
  <si>
    <t xml:space="preserve">jose sanabria </t>
  </si>
  <si>
    <t>vmt + 1 pedido de oriflame del 6-3</t>
  </si>
  <si>
    <t>LINDO MARTINEZ MARYLENA ALEJAN</t>
  </si>
  <si>
    <t>barranco, la victoria, miraflores, san borja, surquillo</t>
  </si>
  <si>
    <t xml:space="preserve">jose meza </t>
  </si>
  <si>
    <t>ate, chaclacayo, chosica, lurigancho</t>
  </si>
  <si>
    <t xml:space="preserve">cercado de lima, san luis </t>
  </si>
  <si>
    <t xml:space="preserve">gaspar </t>
  </si>
  <si>
    <t>comas,smp</t>
  </si>
  <si>
    <t>lince, magdalena, san isidro, san miguel</t>
  </si>
  <si>
    <t>ventanilla</t>
  </si>
  <si>
    <t>cercado de lima, rimac</t>
  </si>
  <si>
    <t>chaclacayo, lurigancho chosica</t>
  </si>
  <si>
    <t>ate,chaclacayo</t>
  </si>
  <si>
    <t xml:space="preserve">cercado de lima, la victoria, san borja , san luis </t>
  </si>
  <si>
    <t>LIZ RODRIGUEZ</t>
  </si>
  <si>
    <t>MOLINA victor</t>
  </si>
  <si>
    <t>PACORICONA  jhon</t>
  </si>
  <si>
    <t xml:space="preserve">callao ,ventanilla </t>
  </si>
  <si>
    <t>mraco delgado</t>
  </si>
  <si>
    <t>ROBERT QUISPE</t>
  </si>
  <si>
    <t>vmt, v.s</t>
  </si>
  <si>
    <t xml:space="preserve">jhon  garcia </t>
  </si>
  <si>
    <t xml:space="preserve">ancon,independencia, los olivos, puente piedra, santa rosa </t>
  </si>
  <si>
    <t xml:space="preserve">chaclacayo, chosica </t>
  </si>
  <si>
    <t>bellavista, callao, carmen de la legua, la perla, smp</t>
  </si>
  <si>
    <t>cercado de lima, lince</t>
  </si>
  <si>
    <t xml:space="preserve">lurin, pachacamac ,  playas </t>
  </si>
  <si>
    <t xml:space="preserve">lurin, pachacamac, vmt </t>
  </si>
  <si>
    <t>ate, cercado de lima, santa anita, surco</t>
  </si>
  <si>
    <t xml:space="preserve">ate, la molina, san luis </t>
  </si>
  <si>
    <t xml:space="preserve">magdalena, miraflores, san miguel </t>
  </si>
  <si>
    <t xml:space="preserve">breña, jesus maria, pueblo libre, san miguel  </t>
  </si>
  <si>
    <t xml:space="preserve">callao, carabayllo, comas, independencia, smp </t>
  </si>
  <si>
    <t>LA VICTORIA, MIRAFLORES, SAN BORJA, SAN LUIS, SURQUILLO</t>
  </si>
  <si>
    <t xml:space="preserve">BREÑA, CERCADO DE LIMA , JESUS MARIA, LINCE, MAGDALENA, PUEBLO LIBRE, SAN ISIDRO, SAN MIGUEL </t>
  </si>
  <si>
    <t>CARABAYLLO, COMAS, INDEPENDENCIA, PUENTE PIEDRA, RIMAC, SMP, VENTANILLA</t>
  </si>
  <si>
    <t>bellavista, callao, la molina, los olivos, smp</t>
  </si>
  <si>
    <t xml:space="preserve">chorrillos, callao, carmen de la legua </t>
  </si>
  <si>
    <t>chaclacayo</t>
  </si>
  <si>
    <t>santa anita</t>
  </si>
  <si>
    <t>DAVILA UTIA LUIS ARMANDO</t>
  </si>
  <si>
    <t xml:space="preserve">no sale </t>
  </si>
  <si>
    <t>breña, jesus maria, lince, magdalena, miraflores, pueblo libre, san isidro, san miguel, callao</t>
  </si>
  <si>
    <t>el agustino, la victoria, rimac, san borja, san luis, surquillo</t>
  </si>
  <si>
    <t>carabayllo,comas, puente piedra, smp,ventanilla</t>
  </si>
  <si>
    <t>MEDINA</t>
  </si>
  <si>
    <t>cercado de lima, jesus maria, lince, magdalena, pueblo libre, san isidro, san miguel</t>
  </si>
  <si>
    <t xml:space="preserve">ATE, SJM, </t>
  </si>
  <si>
    <t xml:space="preserve">ATE, CERCADO DE LIMA, EL AGUSTINO, RIMAC </t>
  </si>
  <si>
    <t xml:space="preserve">lurin, sjm,vmt </t>
  </si>
  <si>
    <t>AYALA CARDENAS JHON MILLER</t>
  </si>
  <si>
    <t>CERCADO DE LIMA LA VICTORIA, MIRAFLORES, SAN BORJA, SAN LUIS, SURQUILLO</t>
  </si>
  <si>
    <t>sjm,surco</t>
  </si>
  <si>
    <t xml:space="preserve">ancon,callao, comas, independencia, puente piedra,smp, santa rosa, ventanilla </t>
  </si>
  <si>
    <t>PROVINCIA( HUAROCHIRI, MATUCANA, SAN MATEO)</t>
  </si>
  <si>
    <t xml:space="preserve">CALLAO +  RECOJO DE ORIFFLAME </t>
  </si>
  <si>
    <t xml:space="preserve">manuel mamani </t>
  </si>
  <si>
    <t>san borja, san isidro, surco, surquillo</t>
  </si>
  <si>
    <t xml:space="preserve">alejandra lindo </t>
  </si>
  <si>
    <t>smp, la perla, callao</t>
  </si>
  <si>
    <t>ate, callao, el agustino, la perla, la punta, santa anita</t>
  </si>
  <si>
    <t>cercado de lima, la victoria, san luis</t>
  </si>
  <si>
    <t xml:space="preserve">callao ,carmen de la legua </t>
  </si>
  <si>
    <t xml:space="preserve">marco delgado </t>
  </si>
  <si>
    <t xml:space="preserve">lurin, pachacamac,sjm, v,s. vmt </t>
  </si>
  <si>
    <t xml:space="preserve">FERNANDO A GUILAR </t>
  </si>
  <si>
    <t xml:space="preserve">CHACLACAYO, chosica </t>
  </si>
  <si>
    <t xml:space="preserve">breña, callao, cercado de lima, jesus maria, lince, magdalena, miraflores, pueblo libre, san isidro, san miguel </t>
  </si>
  <si>
    <t xml:space="preserve">ancon, carabayllo, comas, independencia, los olivos, puente piedra, smp, ventanilla </t>
  </si>
  <si>
    <t>barranco,surco</t>
  </si>
  <si>
    <t xml:space="preserve">bellavista ,callao, cercado de lima </t>
  </si>
  <si>
    <t xml:space="preserve">lurin, pachacamac, sjm, vmt </t>
  </si>
  <si>
    <t xml:space="preserve">bellavista,callao, la perla, la punta </t>
  </si>
  <si>
    <t>YOPAN</t>
  </si>
  <si>
    <t>ate, la molina, santa anita</t>
  </si>
  <si>
    <t xml:space="preserve">julio lira </t>
  </si>
  <si>
    <t>comas, independencia, los olivos, smp</t>
  </si>
  <si>
    <t>YOPAN FLORES LUIS ANTONIO</t>
  </si>
  <si>
    <t xml:space="preserve">CALLAO, CARMEN DE LA LEGUA, INDEPENDENCIA + RECOJO DE ORIFLAME </t>
  </si>
  <si>
    <t>CHACLACAYO, CHOSICA</t>
  </si>
  <si>
    <t xml:space="preserve">ATE, CIENEGUILLA, LA MOLINA, PACHACAMAC, </t>
  </si>
  <si>
    <t>BARRANCO, SURCO,CHORRILLOS</t>
  </si>
  <si>
    <t xml:space="preserve">BELLAVISTA,CALLAO, CERCADO DE LIMA </t>
  </si>
  <si>
    <t xml:space="preserve">ATE, LA  MOLINA </t>
  </si>
  <si>
    <t xml:space="preserve">JULIO LIRA </t>
  </si>
  <si>
    <t xml:space="preserve">BREÑA,CALLAO, JESUS MARIA, LINCE, MAGDALENA, PUEBLO LIBRE, SAN ISIDRO, SAN MIGUEL </t>
  </si>
  <si>
    <t>EL AGUSTINO, LA VICTORIA, MIRAFLORES, SAN BORJA, SAN LUIS , SANTA ANITA , SURQUILLO</t>
  </si>
  <si>
    <t>CARABAYLLO, CERCADO DE LIMA, COMAS, PUENTE PIEDRA, VENTANILLA</t>
  </si>
  <si>
    <t xml:space="preserve">el agustibo, la victoria, miraflores, san borja,santa anita , surquillo </t>
  </si>
  <si>
    <t>chaclacayo,chosica</t>
  </si>
  <si>
    <t>cieneguilla la molina , pachacamac + 25 REBOTES</t>
  </si>
  <si>
    <t>surco,barranco</t>
  </si>
  <si>
    <t xml:space="preserve">bellavista, callao </t>
  </si>
  <si>
    <t xml:space="preserve">lurin pachacamac, playas </t>
  </si>
  <si>
    <t>lurin ,pachacamac, sjm, vmt</t>
  </si>
  <si>
    <t xml:space="preserve">callao, la perla , la punta </t>
  </si>
  <si>
    <t>chorrillos, sjm ,surco</t>
  </si>
  <si>
    <t>BAUTISTA AGUILAR EDSON ERNEST</t>
  </si>
  <si>
    <t>chipana</t>
  </si>
  <si>
    <t xml:space="preserve">tienda </t>
  </si>
  <si>
    <t>breña, cercado de lima, jesus maria,lince, magdalena, pueblo libre, sanisidro ,san miguel</t>
  </si>
  <si>
    <t>carabayllo, comas ,independencia, los olivos, puente piedra, smp</t>
  </si>
  <si>
    <t xml:space="preserve">callao, +  recojo de oriflame </t>
  </si>
  <si>
    <t>barranco, la victoria, miraflores, san borja, san luis, surco, surquillo</t>
  </si>
  <si>
    <t xml:space="preserve">cercado de lima , rimac </t>
  </si>
  <si>
    <t>chorrillos,sjm, surco</t>
  </si>
  <si>
    <t>breña, cercado de lima, jesus maria, lince,mgdlaena, pueblo libre, sam isidro, san miguel</t>
  </si>
  <si>
    <t>cercado de lima, el agustino</t>
  </si>
  <si>
    <t xml:space="preserve">lurin , pachacamac,playas </t>
  </si>
  <si>
    <t>v.s,</t>
  </si>
  <si>
    <t>LOPEZ MORENO ROBERTO JESUS</t>
  </si>
  <si>
    <t>barranco, mirafloresm san borja,surquillo</t>
  </si>
  <si>
    <t>sjl ,smp</t>
  </si>
  <si>
    <t>CAHUAZA PEÑA CESAR ENRIQUE</t>
  </si>
  <si>
    <t>san isidro, surquillo</t>
  </si>
  <si>
    <t>ROJAS GARCIA ANDRES FERNANDO</t>
  </si>
  <si>
    <t xml:space="preserve">callao,carabayllo,indendencia, losolivos,puente piedra, smp,ventanilla </t>
  </si>
  <si>
    <t>TORRES TAMINCHE JEAN PIERRE</t>
  </si>
  <si>
    <t xml:space="preserve">breña , callao, san miguel , magadlena , pueblo libre jesus maria </t>
  </si>
  <si>
    <t>carabayllo,comas smp</t>
  </si>
  <si>
    <t xml:space="preserve">callao ,carmen de la legua, smp + recoj o de oriflame </t>
  </si>
  <si>
    <t>la victoria, san obrja, san luis, surco</t>
  </si>
  <si>
    <t>cercadode lima sna borja, sjl , surco</t>
  </si>
  <si>
    <t>carmen de la legua, callao</t>
  </si>
  <si>
    <t xml:space="preserve">lurin ,pachacamac, vs, vmt </t>
  </si>
  <si>
    <t>CHOFER NUEVO</t>
  </si>
  <si>
    <t xml:space="preserve">breña, cercado de lima, jesus maria, lince, magdalena, miraflores, </t>
  </si>
  <si>
    <t>GARCIA TAPIA CESAR ALBERTO</t>
  </si>
  <si>
    <t xml:space="preserve">ate, la molina, santa anita </t>
  </si>
  <si>
    <t xml:space="preserve">callao, puente piedra, smp, santa rosa, ventanilla </t>
  </si>
  <si>
    <t>miraflores, san borja, san isidro, surco, surquillo</t>
  </si>
  <si>
    <t xml:space="preserve">cercado de lima, la victoria </t>
  </si>
  <si>
    <t>ACOSTA GRIJALVA JAVIER GUSTAVO</t>
  </si>
  <si>
    <t xml:space="preserve">ate, la molina, san luis, santa anita </t>
  </si>
  <si>
    <t>AUXILIAR DE FELIX  AUSEJO</t>
  </si>
  <si>
    <t>ALVARADO TORRES VICTOR ANDRES</t>
  </si>
  <si>
    <t>ARRASCO SANCHEZ CARLOS GUILLER</t>
  </si>
  <si>
    <t xml:space="preserve">breña, jesus maria, lince, magdalena, pueblo libre, san miguel, </t>
  </si>
  <si>
    <t xml:space="preserve">jesus maria, lince, magdalena, san isidro, san miguel </t>
  </si>
  <si>
    <t>PALERMO SEGUNDO RIVERA PALMA</t>
  </si>
  <si>
    <t>chorrillos, san borja, sjm, surco, surquillo</t>
  </si>
  <si>
    <t>ancon, puente piedra, ventanilla</t>
  </si>
  <si>
    <t xml:space="preserve">carabayllo, comas, independencia, smp </t>
  </si>
  <si>
    <t>chorrilos, sjm</t>
  </si>
  <si>
    <t xml:space="preserve">ate, la molina, v.s, vmt </t>
  </si>
  <si>
    <t>independencia, los olivos, rimac smp</t>
  </si>
  <si>
    <t xml:space="preserve">callao, cercado de lima, los olivos + recojo de oriflame </t>
  </si>
  <si>
    <t>GUERRERO</t>
  </si>
  <si>
    <t>TAMANI</t>
  </si>
  <si>
    <t xml:space="preserve">independencia, los olivos, rimac, </t>
  </si>
  <si>
    <t>breña, cercado de lima, lince, magdalena, pueblo libre, san miguel</t>
  </si>
  <si>
    <t>LUIS ANGEL ESPIRITU SANDOVAL</t>
  </si>
  <si>
    <t>comas,</t>
  </si>
  <si>
    <t>ancon, puente piedra, santa rosa, ventanilla</t>
  </si>
  <si>
    <t xml:space="preserve">ate , el agustino, santa anita </t>
  </si>
  <si>
    <t xml:space="preserve">callao, la molina, smp + recojo de oriflame </t>
  </si>
  <si>
    <t xml:space="preserve">breña, jesus maria, lince, magdalena, pueblo libre, san isidro, san miguel </t>
  </si>
  <si>
    <t xml:space="preserve">callao, smp, + recojo de oriflame </t>
  </si>
  <si>
    <t>miraflores, san borja, san isidro, surco, surquilo</t>
  </si>
  <si>
    <t>ate, chosica</t>
  </si>
  <si>
    <t>bellavista, callao, carmen de la legua</t>
  </si>
  <si>
    <t>callao, ventanilla</t>
  </si>
  <si>
    <t>ancon, santa rosa, ventanilla</t>
  </si>
  <si>
    <t xml:space="preserve">surco, barranco, san borja </t>
  </si>
  <si>
    <t xml:space="preserve">cercado de lima,la victoria, san luis </t>
  </si>
  <si>
    <t>chorrillos, sjm, surco, v.s</t>
  </si>
  <si>
    <t xml:space="preserve">callao, smp +  recojo de oriflame </t>
  </si>
  <si>
    <t>barranco, miraflores, san borja, surco,surquillo</t>
  </si>
  <si>
    <t xml:space="preserve">bellavista, callao, carmen de la legua , puente piedra </t>
  </si>
  <si>
    <t>cieneguilla ,la molina, pachacamac</t>
  </si>
  <si>
    <t>JULIAN</t>
  </si>
  <si>
    <t xml:space="preserve">breña, callao, cercado de lima </t>
  </si>
  <si>
    <t xml:space="preserve">bellavista,callao, la perla ,la punta </t>
  </si>
  <si>
    <t>lince, miraflores, san borja, san isidro, san luis, surquillo</t>
  </si>
  <si>
    <t>los olivos, rimac, smp</t>
  </si>
  <si>
    <t>jesus maria, magdalena, pueblo libre, san miguel</t>
  </si>
  <si>
    <t>el agustino</t>
  </si>
  <si>
    <t>ancon ,puente piedra, santa rosa, ventanilla</t>
  </si>
  <si>
    <t>comas, independencia</t>
  </si>
  <si>
    <t xml:space="preserve">CHACLACAYO, CHOSICA </t>
  </si>
  <si>
    <t>ATE , CHOSICA</t>
  </si>
  <si>
    <t xml:space="preserve">CERCADO DE LIMA, LA VICTORIA, SAN BORJA, SAN LUIS </t>
  </si>
  <si>
    <t xml:space="preserve">BELLAVISTA, CALLAO, LAPERLA ,LA PUNTA </t>
  </si>
  <si>
    <t xml:space="preserve">CALLAO, + RECOJ O DE ORIFLAME </t>
  </si>
  <si>
    <t xml:space="preserve">MANUEL </t>
  </si>
  <si>
    <t>MIRAFLORES, SAN ISIDRO, SURCO, SURQUILLO</t>
  </si>
  <si>
    <t xml:space="preserve">CORDERO </t>
  </si>
  <si>
    <t xml:space="preserve">CARGUALLAY </t>
  </si>
  <si>
    <t xml:space="preserve">LINCE, MAGDALENA, SAN MIGUEL SAN MIGUEL </t>
  </si>
  <si>
    <t xml:space="preserve">WILLIAM </t>
  </si>
  <si>
    <t xml:space="preserve">BREÑA, JESUS MARIA, PUEBLO LIBRE </t>
  </si>
  <si>
    <t xml:space="preserve">CALLAO, SMP, CARMEN DE LA LEGUA,LOS OLIVOS+  RECOJO DE ORIFLAME </t>
  </si>
  <si>
    <t>JHON MILLER AYALA</t>
  </si>
  <si>
    <t xml:space="preserve">CALLAO,CARMEN DE LA LEGUA, CERCADO DE LIMA </t>
  </si>
  <si>
    <t xml:space="preserve">BELLAVISTA, CALLAO, LA PERLA , LA PUNTA </t>
  </si>
  <si>
    <t xml:space="preserve">BREÑA, JESUS MARIA </t>
  </si>
  <si>
    <t>LINCE, MAGDALENA, PUEBLO LIBRE, SAN ISIDRO, SAN MIGUEL</t>
  </si>
  <si>
    <t>CARABAYLLO,COMAS, INDEPENDENCIA, PUENTE PIEDRA, RIMAC, SMP</t>
  </si>
  <si>
    <t>ANCON, CALLAO, LOS OLIVOS, PUENTE PIEDRA, VENTANILLA</t>
  </si>
  <si>
    <t>MIGUELL CHIPANA</t>
  </si>
  <si>
    <t>CARLOS DURAN</t>
  </si>
  <si>
    <t>ADICIONAL</t>
  </si>
  <si>
    <t xml:space="preserve">SANTIAGO ARDILES </t>
  </si>
  <si>
    <t xml:space="preserve">FELIX AUSEJO </t>
  </si>
  <si>
    <t>FERNANDEZ ZAPATA PERCY FRANK</t>
  </si>
  <si>
    <t>GINO ORDOÑEZ</t>
  </si>
  <si>
    <t>SAN BORJA, SAN LUIS, SURQUILLO</t>
  </si>
  <si>
    <t xml:space="preserve">CALLAO, ANCON, CARABAYLLO, PUENTE PIEDRA,VENTANILLA </t>
  </si>
  <si>
    <t>BELLAVISTA,CALLAO</t>
  </si>
  <si>
    <t xml:space="preserve">BREÑA, CALLAO, JESUS MARIA, LINCE, MAGDALENA, MIRAFLORES, PUEBLO LIBRE, SAN ISIDRO, SAN MIGUEL </t>
  </si>
  <si>
    <t>DURAN</t>
  </si>
  <si>
    <t>SJL, SURCO, VILLA MARIA( DIAMANTES</t>
  </si>
  <si>
    <t>CARABAYLLO, COMAS, SMP</t>
  </si>
  <si>
    <t>HUAMANGALI</t>
  </si>
  <si>
    <t xml:space="preserve">MANUEL MAMANI </t>
  </si>
  <si>
    <t>BARRANCO, MIRAFLORES, SURCO</t>
  </si>
  <si>
    <t xml:space="preserve">CALLAO, SMP+ RECOJO DE ORIFLAME </t>
  </si>
  <si>
    <t>COMAS, INDEPENDENCIA, LOS OLIVOS, RIMAC, SMP</t>
  </si>
  <si>
    <t>LA VICTORIA, SAN BORJA, SAN LUIS SURQUILLO</t>
  </si>
  <si>
    <t xml:space="preserve">BREÑA, JESUS MARIA, LINCE, PUEBLO LIBRE, SAN ISIDRO, SAN MIGUEL </t>
  </si>
  <si>
    <t xml:space="preserve">ate, chaclacayo, chosica, lurigancho </t>
  </si>
  <si>
    <t>barranco, miraflores, san borja, san luis, surquillo</t>
  </si>
  <si>
    <t>ate, cercado de lima ,la victoria, el agustino</t>
  </si>
  <si>
    <t>COLLADO LA MADRID CHRISTIAN AN</t>
  </si>
  <si>
    <t xml:space="preserve">sede  lince </t>
  </si>
  <si>
    <t>breña, jesus maria, lince, magdalena, pueblo libre, san isidro, san miguel</t>
  </si>
  <si>
    <t>callao, carabayllo, los olivos, puente píedra, ventanilla</t>
  </si>
  <si>
    <t xml:space="preserve">CALLAO, INDEPENDENCIA, LOS OLIVOS +  RECOJO DE ORIFLAME </t>
  </si>
  <si>
    <t>BARRANCO, MIRAFLORES, SAN BORJA, SURQUILLO</t>
  </si>
  <si>
    <t xml:space="preserve">BELLAVISTA,CALLAO, CARMEN DE LA LEGUA </t>
  </si>
  <si>
    <t>LOS OLIVOS, PUENTE PIEDRA, SMP, VENTANILLA</t>
  </si>
  <si>
    <t xml:space="preserve">BELLAVISTA, CALLAO,LA PERLA , LA PUNTA </t>
  </si>
  <si>
    <t xml:space="preserve">JESUS MARIA ,LINCE, MAGDALENA, PUEBLO LIBRE, SAN ISIDRO, SAN MIGUEL </t>
  </si>
  <si>
    <t>PERCY FERNANDEZ</t>
  </si>
  <si>
    <t xml:space="preserve">callao, cercado de lima, san miguel +  recojo de oriflame </t>
  </si>
  <si>
    <t>la victoria, san borja, san luis, surco, surquillo</t>
  </si>
  <si>
    <t>chorrillos , sjm, surco</t>
  </si>
  <si>
    <t xml:space="preserve">ate, chaclacayo, chosica </t>
  </si>
  <si>
    <t>ate,cercado de lima, el  agustino</t>
  </si>
  <si>
    <t xml:space="preserve">comas, independencia, smp </t>
  </si>
  <si>
    <t>los olivos, puente piedra, smp ,ventanilla ,carabayllo</t>
  </si>
  <si>
    <t>breña, jesus maria, lince, magdalena, miraflores, pueblo libre, san isidro</t>
  </si>
  <si>
    <t>callao, carmen de la legua,</t>
  </si>
  <si>
    <t>la victoria , miraflores, san borja, san luis, surco,surquillo</t>
  </si>
  <si>
    <t xml:space="preserve">chorrillos, sjm, v.s, vmt </t>
  </si>
  <si>
    <t xml:space="preserve">carabayllo, comas ,independencia, rimac, smp </t>
  </si>
  <si>
    <t>ancon, callao, los olivos, puente piedra, ventanilla</t>
  </si>
  <si>
    <t xml:space="preserve">cercado de lima, la victoria, rimac, san luis </t>
  </si>
  <si>
    <t>ate, el agustino, santa anita</t>
  </si>
  <si>
    <t xml:space="preserve">bellavista, callao,carmen de la legua </t>
  </si>
  <si>
    <t>ate, chosica,sjl</t>
  </si>
  <si>
    <t xml:space="preserve">sjm,surco,vmt </t>
  </si>
  <si>
    <t>sjm,v.s, vmt</t>
  </si>
  <si>
    <t xml:space="preserve">callao, independencia, smp + recojo de oriflame </t>
  </si>
  <si>
    <t xml:space="preserve">manuel huaman </t>
  </si>
  <si>
    <t>lince, magdalena, miraflores, san borja, san isidro, san luis, surquillo</t>
  </si>
  <si>
    <t>oscar garcia</t>
  </si>
  <si>
    <t>juan medina</t>
  </si>
  <si>
    <t xml:space="preserve">breña, jesus maria, pueblo libre, san miguel </t>
  </si>
  <si>
    <t>chorrillos, sjm,v.s</t>
  </si>
  <si>
    <t xml:space="preserve">carabayllo, los olivos, puente piedra,smp , ventanilla </t>
  </si>
  <si>
    <t>ATE, CIENEGUILLA, LA  MOLINA, PACHACAMAC</t>
  </si>
  <si>
    <t>SJM,SURCO,VMT</t>
  </si>
  <si>
    <t xml:space="preserve">CHORRILLOS, LURON, PACHACAMAC, PLAYAS </t>
  </si>
  <si>
    <t>william leon</t>
  </si>
  <si>
    <t>LA VICTORIA, MIRAFLORES, SAN BORJA, SAN ISIDRO, SAN LUIS , SURQUILLO</t>
  </si>
  <si>
    <t xml:space="preserve">BREÑA, CERCADO DE LIMA , JESUS MARIA, LINCE, MAGDALENA, PUEBLO LIBRE, SAN MIGUEL </t>
  </si>
  <si>
    <t xml:space="preserve">CALLAO ,INDEPENDENCIA, LA VICTORIA </t>
  </si>
  <si>
    <t>CARABAYLLO,COMAS, INDEPENDENCIA, RIMAC, SMP</t>
  </si>
  <si>
    <t>barranco, miraflores, la vcitoria, san borja, san luis, surco, surquillo</t>
  </si>
  <si>
    <t xml:space="preserve">carabayllo, comas, independencia, rimac </t>
  </si>
  <si>
    <t>breña, cercado de lima, jesus maria, lince, magdalena, miraflores, pueblo libre, san isidro, san miguel</t>
  </si>
  <si>
    <t xml:space="preserve">carabayllo, los olivos, puente piedra, santa rosa, ventanilla </t>
  </si>
  <si>
    <t>barranco, la victoria, magdalena, miraflores, san borja, san isidro, san luis, surco, surquillo</t>
  </si>
  <si>
    <t xml:space="preserve">smp, los olivos </t>
  </si>
  <si>
    <t xml:space="preserve">ate ,santa anita </t>
  </si>
  <si>
    <t xml:space="preserve">independencia, rimac, smp </t>
  </si>
  <si>
    <t>ROBERTH QUISPE</t>
  </si>
  <si>
    <t xml:space="preserve">JEAN PAUL </t>
  </si>
  <si>
    <t xml:space="preserve">callao, smp, los olivos  +  recojo de oriflame </t>
  </si>
  <si>
    <t xml:space="preserve">julian </t>
  </si>
  <si>
    <t>bellavista, breña, callao, cercado de lima, jesus maria, lince, pueblo libre, san miguel</t>
  </si>
  <si>
    <t xml:space="preserve">carabayllo,puente piedra, ventanilla </t>
  </si>
  <si>
    <t xml:space="preserve">carabayllo, comas, independencia, smp, los olivos </t>
  </si>
  <si>
    <t>ate, santa anita, chosica</t>
  </si>
  <si>
    <t xml:space="preserve">la victoria, v.s, vmt </t>
  </si>
  <si>
    <t>los olivos, puente piedra, smp</t>
  </si>
  <si>
    <t>ruta changanaqui</t>
  </si>
  <si>
    <t>comas, independencia, rimac, smp</t>
  </si>
  <si>
    <t>ate, la victoria, miraflores, san borja, san isidro, san luis,surquillo</t>
  </si>
  <si>
    <t xml:space="preserve">bellavista, breña, callao, cercado de lima, jesus maria, lince, magdalena, pueblo libre, san miguel </t>
  </si>
  <si>
    <t xml:space="preserve">ancon, smp,santa rosa, ventanilla </t>
  </si>
  <si>
    <t xml:space="preserve">callao ,cercado de lima + recojo de oriflame </t>
  </si>
  <si>
    <t xml:space="preserve">lurin ,pachacamac,playas </t>
  </si>
  <si>
    <t>bellavista, callao,la perla</t>
  </si>
  <si>
    <t>ate, independencia, los olivos, rimac,surco</t>
  </si>
  <si>
    <t>keny cabello</t>
  </si>
  <si>
    <t xml:space="preserve">breña, jesus maria,lince, magdalena, pueblo libre, san miguel </t>
  </si>
  <si>
    <t xml:space="preserve">puente piedra, vetanilla </t>
  </si>
  <si>
    <t>chosica, sjl</t>
  </si>
  <si>
    <t xml:space="preserve">cieneguilla ,la molina, pachacamac </t>
  </si>
  <si>
    <t xml:space="preserve">ate, chorrillos, santa anita </t>
  </si>
  <si>
    <t xml:space="preserve">callao, carmen de la legua,bellavista </t>
  </si>
  <si>
    <t>NAHUM</t>
  </si>
  <si>
    <t>callao ,smp</t>
  </si>
  <si>
    <t xml:space="preserve">lurin, pachacamac,playas </t>
  </si>
  <si>
    <t>chorrillos, sjm,surco, v.s</t>
  </si>
  <si>
    <t xml:space="preserve">bellavista, callao ,la perla </t>
  </si>
  <si>
    <t xml:space="preserve">edwin fierro </t>
  </si>
  <si>
    <t xml:space="preserve">comas ,independencia, los olivos, rimac, smp </t>
  </si>
  <si>
    <t xml:space="preserve">barranco, la victoria, miraflores, san borja, san isidro, san luis, surquillo, smp </t>
  </si>
  <si>
    <t>SALINAS TORRRES RICARDO</t>
  </si>
  <si>
    <t>ate,cercado de lima , el agustino</t>
  </si>
  <si>
    <t xml:space="preserve">cercadode lima ,callao , recojo de oriflame </t>
  </si>
  <si>
    <t>la victoria, miraflores,san borja, san isidro, san luis,surquillo</t>
  </si>
  <si>
    <t>martin meza</t>
  </si>
  <si>
    <t xml:space="preserve">independencia,los olivos </t>
  </si>
  <si>
    <t xml:space="preserve">cercado de lima, lince, rimac </t>
  </si>
  <si>
    <t>breña, magdalena, san miguel</t>
  </si>
  <si>
    <t>chorrillos,lurin,pachacamac,sjm,v.s</t>
  </si>
  <si>
    <t>jesus maria, lince, pueblo libre</t>
  </si>
  <si>
    <t>bellavista, callao, la perla</t>
  </si>
  <si>
    <t>carabaylllo</t>
  </si>
  <si>
    <t xml:space="preserve">EL AGUSTINO, LA MOLINA </t>
  </si>
  <si>
    <t xml:space="preserve">ATEM, SANTA ANITA </t>
  </si>
  <si>
    <t>SJM,</t>
  </si>
  <si>
    <t xml:space="preserve">LURIN, PACHACAMCAC, SJM, V.S, VMT </t>
  </si>
  <si>
    <t>LA VICTORIA, MIRAFLORES, SAN BORJA, SURQUILLO</t>
  </si>
  <si>
    <t>BREÑA, JESUS MARIA, LINCE, MAGDALENA, PUEBLO LIBRE, SAN ISIDRO, SAN MIGUEL</t>
  </si>
  <si>
    <t xml:space="preserve">callao, smp+  recojo de oriflame </t>
  </si>
  <si>
    <t>chorrillos surco</t>
  </si>
  <si>
    <t>MACHETE</t>
  </si>
  <si>
    <t>cineguilla, la molina, pachacamac</t>
  </si>
  <si>
    <t>QUESADA MAMANI SERGIO JUAN</t>
  </si>
  <si>
    <t xml:space="preserve">bellavista, callao, la perla , la punta </t>
  </si>
  <si>
    <t>CASTAÑEDA</t>
  </si>
  <si>
    <t>ate, santa anita, surco</t>
  </si>
  <si>
    <t>san borja, san luis, surco</t>
  </si>
  <si>
    <t>breña ,jesus maria , la perla, magdalena, miraflores, pueblo libre, san isidro, san miguel, surquillo</t>
  </si>
  <si>
    <t xml:space="preserve">callao, carabayllo, comas, independencia, puente piedra, rimac, ventanilla </t>
  </si>
  <si>
    <t>SAENZ VILLA FELIX ANGELO</t>
  </si>
  <si>
    <t xml:space="preserve">CALLAO, RIMAC + RECOJO DE ORIFLAME </t>
  </si>
  <si>
    <t xml:space="preserve">ATE, CHACLACAYO , CHOSICA </t>
  </si>
  <si>
    <t xml:space="preserve">ATE,CHOSICA, SANTA ANITA </t>
  </si>
  <si>
    <t xml:space="preserve">CALLAO, LA MOLINA, PUENTE PIEDRA, SMP, VENTANILLA </t>
  </si>
  <si>
    <t xml:space="preserve">DANPER </t>
  </si>
  <si>
    <t>BREÑA, JESUS MARIA, MIRAFLORES, PUEBLO LIBRE, SAN BORJA, SAN ISIDRO, SAN MIGUEL , SURQUILLO</t>
  </si>
  <si>
    <t>CARABAYLLO, COMAS,INDEPENDENCIA, SMP</t>
  </si>
  <si>
    <t>BARRANCO, MIRAFLORES</t>
  </si>
  <si>
    <t>CHACLACAYO, CHOSICA, LURIGNACHO</t>
  </si>
  <si>
    <t>MARCIAL</t>
  </si>
  <si>
    <t>BOCANGEL DIOS LUIS ERNESTO</t>
  </si>
  <si>
    <t>SURQUILLO</t>
  </si>
  <si>
    <t xml:space="preserve">CERCADO DE LIMA , RIMAC, BREÑA </t>
  </si>
  <si>
    <t>BELLAVISTA , CALLAO</t>
  </si>
  <si>
    <t xml:space="preserve">BREÑA, JESUS MARIA, MAGDALENA ,PUEBLO LIBRE, SAN BORJA, SAN ISIDRO, SAN MIGUEL, </t>
  </si>
  <si>
    <t xml:space="preserve">ATE, LA MOLINA, </t>
  </si>
  <si>
    <t xml:space="preserve">ANCON ,CARABALLO, INDEPENDENCIA, LOS. OLIVOS, VENTANILLA </t>
  </si>
  <si>
    <t xml:space="preserve">chaclacayo,chosica </t>
  </si>
  <si>
    <t xml:space="preserve">bellavista, callao ,carmen de la legua </t>
  </si>
  <si>
    <t>breña, jesus maria, lince, magdalena, miraflores , san borja, san isidro, santa anita , surquillo</t>
  </si>
  <si>
    <t>v,s</t>
  </si>
  <si>
    <t xml:space="preserve">chipana </t>
  </si>
  <si>
    <t xml:space="preserve">chumpitaz </t>
  </si>
  <si>
    <t>lurin, pachacamac, v.s</t>
  </si>
  <si>
    <t>surco , barranco</t>
  </si>
  <si>
    <t>bellavista</t>
  </si>
  <si>
    <t xml:space="preserve">callao,carmen de la legua, la perla </t>
  </si>
  <si>
    <t xml:space="preserve">ancon,callao, los olivos, ventanilla </t>
  </si>
  <si>
    <t xml:space="preserve">callao,la perla, la punta, carmen de la legua </t>
  </si>
  <si>
    <t>guerrero</t>
  </si>
  <si>
    <t>CAMPUZANO TOMAS LEONEL JULIO</t>
  </si>
  <si>
    <t>cordero</t>
  </si>
  <si>
    <t xml:space="preserve">luis carguallay </t>
  </si>
  <si>
    <t>bellavista, breña, cercado de lima, jesus maria, lince, miraflores, pueblo libre, san isidro, sanmiguel surquillo</t>
  </si>
  <si>
    <t>carabayllo, comas, independencia,smp</t>
  </si>
  <si>
    <t>bellavista,callao</t>
  </si>
  <si>
    <t xml:space="preserve">santa anita, el agustino </t>
  </si>
  <si>
    <t>ZOTICAR</t>
  </si>
  <si>
    <t xml:space="preserve">bellavista, callao, smp  + recojo de oriflame </t>
  </si>
  <si>
    <t xml:space="preserve">carabayllo, comas, puente piedra , ventanilla </t>
  </si>
  <si>
    <t>breña, lince, magdalena, miraflores, pueblo libre, san borja, san isidro, san miguel, surquillo</t>
  </si>
  <si>
    <t>la victoria, v.s</t>
  </si>
  <si>
    <t>ate, sjm, v.s</t>
  </si>
  <si>
    <t xml:space="preserve">comas, independencia, smp, santa rosa </t>
  </si>
  <si>
    <t xml:space="preserve">callao, carabayllo, cercado de lima, los olivos, puente piedra, santa rosa, ventanilla </t>
  </si>
  <si>
    <t>cercado de lima ,rimac</t>
  </si>
  <si>
    <t xml:space="preserve">ate, chosica, santa anita </t>
  </si>
  <si>
    <t>sjm,v.s</t>
  </si>
  <si>
    <t>breña, jesus maria, la molina, lince, magdalena, pueblo libre, san borja, san isidro, san luis, san miguel , surqpuillo</t>
  </si>
  <si>
    <t>ate, el agustino, sjl</t>
  </si>
  <si>
    <t>bellavsita, callao</t>
  </si>
  <si>
    <t xml:space="preserve">carabayllo, comas, independencia, los olivos, puente piedra, smp, ventanilla </t>
  </si>
  <si>
    <t>cieneguilla, la molina, pacahacamac</t>
  </si>
  <si>
    <t>sjm,surco, vmt</t>
  </si>
  <si>
    <t xml:space="preserve">chorrillos , lurin, pachacamac,playas </t>
  </si>
  <si>
    <t>sjm, vs</t>
  </si>
  <si>
    <t xml:space="preserve">bellavsita, callao, la perla, la punta </t>
  </si>
  <si>
    <t>miguel chipana</t>
  </si>
  <si>
    <t>zotricar</t>
  </si>
  <si>
    <t>breña, jesus maria, lince, magdalena, miraflores, pueblo libre, san borja, san isidro, san luis, san miguel , surquillo</t>
  </si>
  <si>
    <t>independencia, smp, rimac</t>
  </si>
  <si>
    <t>cercadod de lima</t>
  </si>
  <si>
    <t xml:space="preserve">carabayllo, los olivos, puente piedra </t>
  </si>
  <si>
    <t>vs</t>
  </si>
  <si>
    <t>CERCADO DE LIMA ,RIMAC</t>
  </si>
  <si>
    <t>FLORES JUNES DANIEL ANDRE</t>
  </si>
  <si>
    <t>VS</t>
  </si>
  <si>
    <t>CHIPANA CONDORI MIGUEL ANGEL</t>
  </si>
  <si>
    <t xml:space="preserve">ate, chosica </t>
  </si>
  <si>
    <t xml:space="preserve">vs </t>
  </si>
  <si>
    <t>DANIEL FLORES</t>
  </si>
  <si>
    <t>vs, vmt</t>
  </si>
  <si>
    <t>barranco, cercado de lima, surco</t>
  </si>
  <si>
    <t xml:space="preserve">ate, santa anita, santa eulalia </t>
  </si>
  <si>
    <t xml:space="preserve">sjm, vs, vmt </t>
  </si>
  <si>
    <t>sjm ,vs</t>
  </si>
  <si>
    <t>breña, callao, jesus maria,lince, magdalena, miraflores, pueblo libre,san borja, san isidro. san miguel, surquillo</t>
  </si>
  <si>
    <t xml:space="preserve">cercado de lima, comas </t>
  </si>
  <si>
    <t xml:space="preserve">ancon, callao, carabayllo, independencia, los olivos, puente piedra, smp, ventanilla </t>
  </si>
  <si>
    <t xml:space="preserve">independencia, puente piedra, san luis, smp,ventanilla </t>
  </si>
  <si>
    <t xml:space="preserve">lurin, pachacamac, sjm, playas </t>
  </si>
  <si>
    <t xml:space="preserve">los olivos, puente piedra, santa rosa, ventanilla </t>
  </si>
  <si>
    <t xml:space="preserve">breña, jesus maria,lince, magdalena, pueblo libre, san isidro, san miguel </t>
  </si>
  <si>
    <t>la victoria, miraflores, san borja, surco, surquillo</t>
  </si>
  <si>
    <t xml:space="preserve">carabayllo,comas, independencia, los olivos, santa rosa </t>
  </si>
  <si>
    <t>breña, cercado de lima ,jesus maria, magdalena, miraflores,san borja, san isidro, san miguel,surquillo</t>
  </si>
  <si>
    <t xml:space="preserve">breña. cercado de lima </t>
  </si>
  <si>
    <t>carabayllo, independencia, los olivos, puente piedra, smp, ventanilla</t>
  </si>
  <si>
    <t xml:space="preserve">martin meza </t>
  </si>
  <si>
    <t>breña, rimac</t>
  </si>
  <si>
    <t xml:space="preserve">carabayllo, comas, independencia, </t>
  </si>
  <si>
    <t xml:space="preserve">bellavista, callao, ventanilla </t>
  </si>
  <si>
    <t>ate, chaclacayo, chosica, luringacho</t>
  </si>
  <si>
    <t>vs, sjm, surco, pachacamac, chorrillos</t>
  </si>
  <si>
    <t>chorrillos, surco, barranco</t>
  </si>
  <si>
    <t xml:space="preserve">sjm,v.s , vmt </t>
  </si>
  <si>
    <t xml:space="preserve">cercado de lima ,la victoria </t>
  </si>
  <si>
    <t>callao, los olivos, rimac</t>
  </si>
  <si>
    <t>los olivos</t>
  </si>
  <si>
    <t>cercado de lima, jesus maria, lince, magdalena, miraflores, pueblo libre, san borja,san isidro, san miguel</t>
  </si>
  <si>
    <t xml:space="preserve">ancon, carabayllo, comas , los olivos, puente piedra, smp </t>
  </si>
  <si>
    <t>bellavista, callao, la perla, ventanilla</t>
  </si>
  <si>
    <t>ate, chaclacayo. chosica lurigancho</t>
  </si>
  <si>
    <t xml:space="preserve">chorrillos. lurin, pachacamac, playas </t>
  </si>
  <si>
    <t xml:space="preserve">cercado de lima,  breña </t>
  </si>
  <si>
    <t>breña. lince, magdalena, miraflores, pueblo libre, san isidro. san miguel, surquillo</t>
  </si>
  <si>
    <t>sjm, surco, vs</t>
  </si>
  <si>
    <t>san borja,surco</t>
  </si>
  <si>
    <t xml:space="preserve">ancon,carabayllo, comas, puente piedra </t>
  </si>
  <si>
    <t xml:space="preserve">bellavista, callao, la perla , ventanilla </t>
  </si>
  <si>
    <t xml:space="preserve">sjm, vs </t>
  </si>
  <si>
    <t>lurin, pachacamac, playas, sjm</t>
  </si>
  <si>
    <t xml:space="preserve">callao, carmen de la legua, cercado de lima + recojo de orifalme </t>
  </si>
  <si>
    <t>carabayllo, comas, puente piedra, smp, ventanilla</t>
  </si>
  <si>
    <t xml:space="preserve">bellavista, callao, la victoria </t>
  </si>
  <si>
    <t xml:space="preserve">ate, chaclacayo, chosica, santa anita </t>
  </si>
  <si>
    <t>barranco, surco, chorrillos</t>
  </si>
  <si>
    <t xml:space="preserve">callao, los olivos, smp +  recojo de oriflame </t>
  </si>
  <si>
    <t>breña, jesus maria,lince, magdalena, miraflores, pueblo libre, san borja, san isidro, san luis, san miguel, surquillo</t>
  </si>
  <si>
    <t>carabayllo,comas, puente piedra, ventanilla</t>
  </si>
  <si>
    <t xml:space="preserve">callao,cercado de lima ,la perla </t>
  </si>
  <si>
    <t>vs. vmt</t>
  </si>
  <si>
    <t>la molina, pachacamac, cieneguilla</t>
  </si>
  <si>
    <t>lince, magdalena, miraflores, pueblo libre, san borja, san isidro, san miguel, surquillo</t>
  </si>
  <si>
    <t xml:space="preserve">cercado de lima, lavictoria </t>
  </si>
  <si>
    <t>carabayllo, comas, independencia</t>
  </si>
  <si>
    <t>ancon, callao, puente piedra, ventanilla</t>
  </si>
  <si>
    <t xml:space="preserve">bellavista, callao, cercado de lima, la perla </t>
  </si>
  <si>
    <t>MARTIN MESA</t>
  </si>
  <si>
    <t>marcial</t>
  </si>
  <si>
    <t>lurin, pachacamac, vs</t>
  </si>
  <si>
    <t xml:space="preserve">san miguel +  recojo de oriflame </t>
  </si>
  <si>
    <t xml:space="preserve">vs, vmt </t>
  </si>
  <si>
    <t>breña, independencia, jesus maria, lince, magdalena, miraflores, pueblo libre, san borja, san isidro, san luis, surquillo</t>
  </si>
  <si>
    <t xml:space="preserve">sjm, surco,vs, vmt </t>
  </si>
  <si>
    <t>ancon, carabayllo, comas, púente piedra, smp</t>
  </si>
  <si>
    <t xml:space="preserve">ate. el agustino, santa anita </t>
  </si>
  <si>
    <t xml:space="preserve">callao. los olivos, smp + recojo </t>
  </si>
  <si>
    <t>vmt, vs</t>
  </si>
  <si>
    <t xml:space="preserve">ate, la molina, </t>
  </si>
  <si>
    <t>sjm. vmt</t>
  </si>
  <si>
    <t>chorrillos, la molina, surco</t>
  </si>
  <si>
    <t>oscar molina</t>
  </si>
  <si>
    <t xml:space="preserve">comas, independencia </t>
  </si>
  <si>
    <t>carabayllo, comas, puente piedra, ventanilla</t>
  </si>
  <si>
    <t>SOLIS HANCCO JOSE LUIS</t>
  </si>
  <si>
    <t>bellavista, callao, la perla, smp</t>
  </si>
  <si>
    <t>cieneguilla , la molina pachacamac</t>
  </si>
  <si>
    <t xml:space="preserve">bellavista, callao, la perla, magdalena, san miguel </t>
  </si>
  <si>
    <t>la molina, la victoria</t>
  </si>
  <si>
    <t xml:space="preserve">santa anita+ recojo de oriflame </t>
  </si>
  <si>
    <t>independencia</t>
  </si>
  <si>
    <t xml:space="preserve">breña, jesus maria, lince, miraflores, pueblo libre, san borja, san isidro, surquillo </t>
  </si>
  <si>
    <t>carabayllo, puente piedra, ventanilla</t>
  </si>
  <si>
    <t xml:space="preserve">chorrillos, vs </t>
  </si>
  <si>
    <t>ate, lurigancho,chaclacayo, chosica</t>
  </si>
  <si>
    <t xml:space="preserve">surco, chorrillos </t>
  </si>
  <si>
    <t xml:space="preserve">cercado de lima, la  victoria </t>
  </si>
  <si>
    <t>callao, san miguel, ventanilla</t>
  </si>
  <si>
    <t>breña, jesus maria, lince, magdalena, miraflores, pueblo libre, san borja, sanisidro, surquillo</t>
  </si>
  <si>
    <t xml:space="preserve">lurin, vs </t>
  </si>
  <si>
    <t xml:space="preserve">vs,sjm, sjl, vmt </t>
  </si>
  <si>
    <t xml:space="preserve">carabayllo, cercado de lima, comas, independencia, los olivos, </t>
  </si>
  <si>
    <t>puente piedra,, santa rosa, ventanilla</t>
  </si>
  <si>
    <t>cercado de lima, los olivos, smp</t>
  </si>
  <si>
    <t>bellavista, callao,independencia, la perla, smp</t>
  </si>
  <si>
    <t xml:space="preserve">ate, el augstino, la molina, santa anita </t>
  </si>
  <si>
    <t xml:space="preserve">callao, los olviso + recxojo </t>
  </si>
  <si>
    <t>CAMPUZANO</t>
  </si>
  <si>
    <t xml:space="preserve">lurigancho,chaclacayo, chjosica </t>
  </si>
  <si>
    <t xml:space="preserve">ate, chaclacayo, chisca, la molina, santa anita </t>
  </si>
  <si>
    <t>JHON MILLER</t>
  </si>
  <si>
    <t xml:space="preserve">cercado de lima ,  la victoria </t>
  </si>
  <si>
    <t xml:space="preserve">los olvios, smp </t>
  </si>
  <si>
    <t>cercado de lima ,</t>
  </si>
  <si>
    <t>julian</t>
  </si>
  <si>
    <t>MIGUEL ANGEL CHIPANA</t>
  </si>
  <si>
    <t>lurin ,pachacamac, sjm</t>
  </si>
  <si>
    <t xml:space="preserve">carabayllo,comas,independencia </t>
  </si>
  <si>
    <t>ancon ,puente piedra, ventanilla</t>
  </si>
  <si>
    <t>SANTA ANITA + RECOJO DE ORIFLAME</t>
  </si>
  <si>
    <t>ATE,SANTA ANITA</t>
  </si>
  <si>
    <t xml:space="preserve">JULIAN </t>
  </si>
  <si>
    <t xml:space="preserve">BELLAVISTA, CALLAO, CARMEN DE LA LEGUA, LA PERLA, LA PUNTA </t>
  </si>
  <si>
    <t xml:space="preserve">MAGDALENA, SAN MIGUEL </t>
  </si>
  <si>
    <t xml:space="preserve">LINCE, SAN BORJA, SAN LUIS </t>
  </si>
  <si>
    <t xml:space="preserve">BELLAVISTA, CALLAO, </t>
  </si>
  <si>
    <t>CERCADO DE LIMA , RIMAC, BREÑA</t>
  </si>
  <si>
    <t>BARRANCO, MIRAFLORES, SAN BORJA, SAN ISIDRO, SAN LUIS, SURQUILLO</t>
  </si>
  <si>
    <t>ANCON, INDEPENDENCIA, LOS OLIVOS, PUENTE PIEDRA, VENTANILLA , SMP</t>
  </si>
  <si>
    <t>CISNEROS MARTINEZ NOE FRANCISC</t>
  </si>
  <si>
    <t>MIRAFLORES,BARRANCO</t>
  </si>
  <si>
    <t xml:space="preserve">BREÑA, JESUS MARIA, LINCE, MAGDALENA, MIRAFLORES, PUEBLO LIBRE, SAN MIGUEL </t>
  </si>
  <si>
    <t>SJM, VS</t>
  </si>
  <si>
    <t xml:space="preserve">LA VICTORIRA </t>
  </si>
  <si>
    <t xml:space="preserve">VS, VMT </t>
  </si>
  <si>
    <t>LA VICTORIA + YANVAL</t>
  </si>
  <si>
    <t>ARTURO MANUEL JARA ROMERO</t>
  </si>
  <si>
    <t>CALLAO, LOS OLIVOS, SAN ISIDRO, SMP</t>
  </si>
  <si>
    <t>INDEPENDENCIA,LOS OLIVOS, SMP</t>
  </si>
  <si>
    <t>LINCE, MAGDALENA, MIRAFLORES, PUEBLO LIBRE, SAN ISIDRO, SURQUILLO</t>
  </si>
  <si>
    <t>CERCADO DE LIMA, SAN BORJA, SAN LUIS, SURCO</t>
  </si>
  <si>
    <t>CARABAYLLO, COMAS, PUENTE PIEDRA</t>
  </si>
  <si>
    <t>BELLAVISTA, CALLAO, LA PERLA,PUENTE PIEDRA, VENTANILLA</t>
  </si>
  <si>
    <t>NESTOR CHIPANA</t>
  </si>
  <si>
    <t>MACHADO</t>
  </si>
  <si>
    <t>MARTIN CARDENAS</t>
  </si>
  <si>
    <t>MACAVILCA</t>
  </si>
  <si>
    <t>IRBIN LOPEZ CCAPALI</t>
  </si>
  <si>
    <t xml:space="preserve">JOSE ANGEL PIDENDA FLORES </t>
  </si>
  <si>
    <t>AYUDANTE</t>
  </si>
  <si>
    <t>SUR</t>
  </si>
  <si>
    <t>940463240/990027431</t>
  </si>
  <si>
    <t>LA VICTORIA,LIMA</t>
  </si>
  <si>
    <t>SAN BORJA SURCO</t>
  </si>
  <si>
    <t>VILLA MARIA VILLA EL SALVADOR PUNTA NEGRA PUSUCANA</t>
  </si>
  <si>
    <t>CHORRILLOS , BARRANCO,SAN JUAN DE MIRAFLORES</t>
  </si>
  <si>
    <t>ALP-828</t>
  </si>
  <si>
    <t>RECOJO NOCTURNO AVON</t>
  </si>
  <si>
    <t>748/SJL</t>
  </si>
  <si>
    <t xml:space="preserve">ARTURO </t>
  </si>
  <si>
    <t>749/SJL</t>
  </si>
  <si>
    <t>748/ SJL</t>
  </si>
  <si>
    <t>ANCON ,PTE PIEDRA,CARBAYLLO,COMAS, INDEPENDENCIA Y VENTANILLA</t>
  </si>
  <si>
    <t>841/PUEBLO LIBRE</t>
  </si>
  <si>
    <t>SJL/CERROS</t>
  </si>
  <si>
    <t>B3D-894</t>
  </si>
  <si>
    <t>B5F-726</t>
  </si>
  <si>
    <t>C6J-873</t>
  </si>
  <si>
    <t>ATE SANTA ANITA , CHACLACAYO</t>
  </si>
  <si>
    <t>EDGARD HUARACA HUAMAN</t>
  </si>
  <si>
    <t>F4X-855</t>
  </si>
  <si>
    <t>F3Y - 765</t>
  </si>
  <si>
    <t>D20- 014</t>
  </si>
  <si>
    <t>JESUS MORALES</t>
  </si>
  <si>
    <t>TODO SAN JUAN DE LURIGANCO</t>
  </si>
  <si>
    <t>AXX - 837</t>
  </si>
  <si>
    <t xml:space="preserve">EDDISON ROMAN </t>
  </si>
  <si>
    <t>748/SJL CERROS</t>
  </si>
  <si>
    <t>B4C 822</t>
  </si>
  <si>
    <t>749/ SJL</t>
  </si>
  <si>
    <t>BFD 764</t>
  </si>
  <si>
    <t>842/SURQUILLO</t>
  </si>
  <si>
    <t>BFE 937</t>
  </si>
  <si>
    <t>842/LINCE, JESUS MARIA</t>
  </si>
  <si>
    <t>842/SURQUILLO,SAN ISIDRO</t>
  </si>
  <si>
    <t>ARZ 804</t>
  </si>
  <si>
    <t>749 / SJL</t>
  </si>
  <si>
    <t>AKC 911</t>
  </si>
  <si>
    <t>748/SJL/h</t>
  </si>
  <si>
    <t>NATURA/BELCORP</t>
  </si>
  <si>
    <t>747/ SJL HUASCAR</t>
  </si>
  <si>
    <t>AXX- 837</t>
  </si>
  <si>
    <t>F3V 765</t>
  </si>
  <si>
    <t>747/ SJL JICAMARCA</t>
  </si>
  <si>
    <t>NATURA /BELCORP</t>
  </si>
  <si>
    <t>L-32 L-17 L-21</t>
  </si>
  <si>
    <t>AFV 858</t>
  </si>
  <si>
    <t>L-25 L-10 L-13</t>
  </si>
  <si>
    <t>L -18 L-34</t>
  </si>
  <si>
    <t>L-27 L-14 L-41 L-30</t>
  </si>
  <si>
    <t>L-1 L-5 L-11</t>
  </si>
  <si>
    <t>L-9 L-4 L-29</t>
  </si>
  <si>
    <t>L-42 L-35 PLAYAS</t>
  </si>
  <si>
    <t>L-03 L-15 L-43</t>
  </si>
  <si>
    <t>AFU 821</t>
  </si>
  <si>
    <t>L -12 L-40 L-19</t>
  </si>
  <si>
    <t>L -36</t>
  </si>
  <si>
    <t>L-7 L-6 L- 22</t>
  </si>
  <si>
    <t>LOS OLIVOS/INDEPENDENCIA</t>
  </si>
  <si>
    <t>SAN MIGUEL,MAGDALENA Y PUEBLO LIBRE</t>
  </si>
  <si>
    <t>SAN LUIS, SAN BORJA, LINCE</t>
  </si>
  <si>
    <t>SMP Y RECOJO EN YOBEL-BELCORP</t>
  </si>
  <si>
    <t>LA VICTORIA, EL AGUSTINO Y EL RIMAC</t>
  </si>
  <si>
    <t>BARRANCO, CHORRILLOS, SAN JUAN DE MIRAFLORES</t>
  </si>
  <si>
    <t>SURCO Y VMT</t>
  </si>
  <si>
    <t>HUAYCAN, CHACLACAYO,LURIGANCHO CHOSICA</t>
  </si>
  <si>
    <t>BREÑA, JESUS MARIA Y LIMA</t>
  </si>
  <si>
    <t>MIRAFLORES,SURQUILLO Y SAN ISIDRO</t>
  </si>
  <si>
    <t>NATURA /BELCORP/MAFER</t>
  </si>
  <si>
    <t>VILLA EL SALVADOR, JOSE GALVEZ,LURIN ,PTA NEGRA</t>
  </si>
  <si>
    <t>LOS OLIVOS/INDEPENDENCIA/COMAS</t>
  </si>
  <si>
    <t>D20 014</t>
  </si>
  <si>
    <t>LA MOLINA/CIENEGUILLA Y MANCHAY</t>
  </si>
  <si>
    <t>TODO SAN JUAN DE LURIGANCHO</t>
  </si>
  <si>
    <t>SJL/ ZONA 747</t>
  </si>
  <si>
    <t>AVON/NATURA</t>
  </si>
  <si>
    <t>SJL/ ZONA 747 JICAMARCA</t>
  </si>
  <si>
    <t>SJM/ ZONA 829 PAMPLONA ALTA</t>
  </si>
  <si>
    <t>SJM/ ZONA 829</t>
  </si>
  <si>
    <t>BDH 919</t>
  </si>
  <si>
    <t>NUEVO</t>
  </si>
  <si>
    <t>SAN LUIS/ ZONA 837</t>
  </si>
  <si>
    <t>LA MOLINA/ZONA 837</t>
  </si>
  <si>
    <t>MANCHAY/ZONA 837</t>
  </si>
  <si>
    <t>ZONA 837 /CIENEGUILLA</t>
  </si>
  <si>
    <t>BHX  928</t>
  </si>
  <si>
    <t>L- 33</t>
  </si>
  <si>
    <t>L -21 L- 17 L-32</t>
  </si>
  <si>
    <t>L -35 L-20 L-20 L-42</t>
  </si>
  <si>
    <t>L-09 L-04 L-33 L-40</t>
  </si>
  <si>
    <t>L-27 L-18 L-34</t>
  </si>
  <si>
    <t>L-31- RECOJOS BELCORP</t>
  </si>
  <si>
    <t>L-06 L-07 L-22</t>
  </si>
  <si>
    <t>L- 31 L-39</t>
  </si>
  <si>
    <t>L-11 L-01 L-05 L-14</t>
  </si>
  <si>
    <t>SAN BORJA-RECOJOS</t>
  </si>
  <si>
    <t>NATURA/BELCORP/AVON</t>
  </si>
  <si>
    <t>SJM /ZONA 829</t>
  </si>
  <si>
    <t>HAROL GONZALES</t>
  </si>
  <si>
    <t>CALLAO 660</t>
  </si>
  <si>
    <t>ROJAS</t>
  </si>
  <si>
    <t>L -40 - L-19 --837</t>
  </si>
  <si>
    <t>L - 12 --- 837</t>
  </si>
  <si>
    <t>ATE -CHOSICA -SANTA ANITA</t>
  </si>
  <si>
    <t>L-39 L-07</t>
  </si>
  <si>
    <t>L-06 L- 22 C-06</t>
  </si>
  <si>
    <t>L -33</t>
  </si>
  <si>
    <t>L-30 L-41 L-13</t>
  </si>
  <si>
    <t>L-27 L-34 L-18</t>
  </si>
  <si>
    <t>L-01 L-05 L-11 L-14</t>
  </si>
  <si>
    <t>L-31 L-28</t>
  </si>
  <si>
    <t>L.36 L-10 L-25</t>
  </si>
  <si>
    <t>ERWIN PAULI</t>
  </si>
  <si>
    <t>SIMON SULLON PASACHE</t>
  </si>
  <si>
    <t>L -18 L-27 L-34</t>
  </si>
  <si>
    <t>L-33 L -40 L-30</t>
  </si>
  <si>
    <t>L -32 L- 17 L -21</t>
  </si>
  <si>
    <t>L-29 L -09 L- 04</t>
  </si>
  <si>
    <t>L- 35 L-42 PLAYAS</t>
  </si>
  <si>
    <t>L-31 L- 28</t>
  </si>
  <si>
    <t>L-36 L-25 L-10</t>
  </si>
  <si>
    <t>L -03 L -08 L-15</t>
  </si>
  <si>
    <t>L -12 L -19</t>
  </si>
  <si>
    <t>L-6 , L-22</t>
  </si>
  <si>
    <t>MAGDALENA , SAN MIGEUL , PUEBLO LIBRE</t>
  </si>
  <si>
    <t xml:space="preserve">JOEL VALENZUELA </t>
  </si>
  <si>
    <t>COMAS , LOS OLIVOS , CARABAYLLO</t>
  </si>
  <si>
    <t>L -12 L- 08 L-03 L-40 L-15</t>
  </si>
  <si>
    <t>L-05 L-01 L-11 L-14</t>
  </si>
  <si>
    <t>L-0 6 L-07 L-39</t>
  </si>
  <si>
    <t>L- 09 L- 29 L-35</t>
  </si>
  <si>
    <t>L- 10 L-36 L-25 L-13</t>
  </si>
  <si>
    <t>L-32 L-21 L-17 CALLAO</t>
  </si>
  <si>
    <t>L-18 L-27 L-34 L-41</t>
  </si>
  <si>
    <t>L -33 L- 41 L-30</t>
  </si>
  <si>
    <t>L.-20 L-35 L-16 L-19 L-42</t>
  </si>
  <si>
    <t>L-02 . CALLAO -6</t>
  </si>
  <si>
    <t>L31 ZONA 761</t>
  </si>
  <si>
    <t>L39 ZONA 761</t>
  </si>
  <si>
    <t>L33 ZONA 828</t>
  </si>
  <si>
    <t>L41 ZONA 828</t>
  </si>
  <si>
    <t>AXQ - 777</t>
  </si>
  <si>
    <t>VMT,SJM, VES Y LURIN</t>
  </si>
  <si>
    <t>L09 ZONA 825</t>
  </si>
  <si>
    <t>MARCO GÓNZALES</t>
  </si>
  <si>
    <t>MIRAFLORES, SAN ISIDRO SURQUILLO</t>
  </si>
  <si>
    <t>LA VICTORIA , LINCE , LIMA</t>
  </si>
  <si>
    <t>JESUS M ARIA MAGDALENA SAN MIGUEL PUEBLO LIBRE</t>
  </si>
  <si>
    <t>SJL, AGUSTINO , ROMAC</t>
  </si>
  <si>
    <t>PUENTE PIEDRDA CARABAYLLO</t>
  </si>
  <si>
    <t>SMP/LOS OLIVOS</t>
  </si>
  <si>
    <t>ATE , CIENEGUILLA , LA MOLINA STA ANITA , CHOSICA</t>
  </si>
  <si>
    <t>ABJ 821</t>
  </si>
  <si>
    <t>AVON/SE PARTIO LA RUTA DE YI YAMAMOTO</t>
  </si>
  <si>
    <t>L43. L12 , L15, L40 , L3</t>
  </si>
  <si>
    <t>L36, L10 , L25</t>
  </si>
  <si>
    <t>L 28 , L 07</t>
  </si>
  <si>
    <t>L 06, L 22</t>
  </si>
  <si>
    <t>L1, L5, L13</t>
  </si>
  <si>
    <t>L35, L42 , L16 , L23</t>
  </si>
  <si>
    <t>L 09, L04</t>
  </si>
  <si>
    <t>L 33</t>
  </si>
  <si>
    <t>L17, L21, L32, L41,L30</t>
  </si>
  <si>
    <t>L18, L34, L27</t>
  </si>
  <si>
    <t>OSCAR</t>
  </si>
  <si>
    <t>NOMBRE Y APELLIDO</t>
  </si>
  <si>
    <t>L - 03 L-12 L-15 L -40 L-19</t>
  </si>
  <si>
    <t>L- 32 L-17 L- 21</t>
  </si>
  <si>
    <t>L- 06 L-22 C-06 L-02</t>
  </si>
  <si>
    <t>L-3 L-25 L-10</t>
  </si>
  <si>
    <t>L- 01 L- 05 L-13 L- 11</t>
  </si>
  <si>
    <t>L-35 L- 29 L 42 PLAYAS</t>
  </si>
  <si>
    <t>L-18 L-27 L-34 L-14</t>
  </si>
  <si>
    <t>L-28 L07</t>
  </si>
  <si>
    <t>ZONA 568 L-15</t>
  </si>
  <si>
    <t>HECTOR</t>
  </si>
  <si>
    <t>CHE</t>
  </si>
  <si>
    <t>ZONA 839 L-42 L-19 L-35</t>
  </si>
  <si>
    <t>ZONA 826 L-35</t>
  </si>
  <si>
    <t xml:space="preserve">rodolfo huaman </t>
  </si>
  <si>
    <t>ZONA 566 L-03</t>
  </si>
  <si>
    <t>ZONA 566 L-03.</t>
  </si>
  <si>
    <t>FIERRO ATE</t>
  </si>
  <si>
    <t>L-01 L-05 L-11 L-13</t>
  </si>
  <si>
    <t>L-18 L-27L-39 L-34</t>
  </si>
  <si>
    <t>L-35 L-39 L-09 L-04 PLAYAS</t>
  </si>
  <si>
    <t>AXM - 860</t>
  </si>
  <si>
    <t>L.03 L-43 L.12 L-15 L-08</t>
  </si>
  <si>
    <t>L35</t>
  </si>
  <si>
    <t>L-06 L-22 C-06 L-02 L-38</t>
  </si>
  <si>
    <t>L -07 L-28 L-39</t>
  </si>
  <si>
    <t>L.39 L.-10 L-25</t>
  </si>
  <si>
    <t>L 09</t>
  </si>
  <si>
    <t>L13 L41 L30</t>
  </si>
  <si>
    <t>SANDOVAL JOSUE</t>
  </si>
  <si>
    <t xml:space="preserve">PABLO MORALES </t>
  </si>
  <si>
    <t>DE LA BARRA</t>
  </si>
  <si>
    <t>NATURA / BELCORP</t>
  </si>
  <si>
    <t>VMT - L-36 L-09 VES PLAYAS</t>
  </si>
  <si>
    <t>L-03 L-43 L-12 L-15 ANTIOQUIA</t>
  </si>
  <si>
    <t>NATURA / BELCORP/AVON</t>
  </si>
  <si>
    <t>L- 32 L- 17 L-21 CALLAO</t>
  </si>
  <si>
    <t>L-39 L-10 L-05</t>
  </si>
  <si>
    <t>VES, VMT, LURIN, PACHACAMAC Y SAN BARTOLO</t>
  </si>
  <si>
    <t>L-35 L-09 L-04 L-36 VMT .VMS PLAYAS</t>
  </si>
  <si>
    <t>L-03 L-43 L-12 L-15</t>
  </si>
  <si>
    <t>L -18 L- 27 L-34</t>
  </si>
  <si>
    <t>L-42 L -17</t>
  </si>
  <si>
    <t>L-28 L-07 L-06</t>
  </si>
  <si>
    <t>BDB 339</t>
  </si>
  <si>
    <t>VENTANILLA, PUENTE PIEDRA INDEPENDENCIA</t>
  </si>
  <si>
    <t>L-36 L-25 L.10</t>
  </si>
  <si>
    <t>LA VICTORIA, LIMA, ATE</t>
  </si>
  <si>
    <t>FELIX ESPINOZA</t>
  </si>
  <si>
    <t>ZONA 731-CERRO EL PINO</t>
  </si>
  <si>
    <t>F3S 878</t>
  </si>
  <si>
    <t>CRISTHIAN CARRILLO</t>
  </si>
  <si>
    <t>L- 05 L-01 L-11 L-13 L-14</t>
  </si>
  <si>
    <t>L-33 L-30</t>
  </si>
  <si>
    <t>L- 35 L-29</t>
  </si>
  <si>
    <t>L- 09 L-04 L- 42 PLAYAS</t>
  </si>
  <si>
    <t>L-03 L -43</t>
  </si>
  <si>
    <t>L-12 L- 15</t>
  </si>
  <si>
    <t>L- 18 L- 27 L-34</t>
  </si>
  <si>
    <t>L -32 L- 17 L- 21</t>
  </si>
  <si>
    <t>L -39 L- 28</t>
  </si>
  <si>
    <t>L-07 L -06 L-02 L- 22 C-06</t>
  </si>
  <si>
    <t>L- 25 L-10</t>
  </si>
  <si>
    <t>AFT 936</t>
  </si>
  <si>
    <t>L- 03 L43</t>
  </si>
  <si>
    <t>L29 L35</t>
  </si>
  <si>
    <t>L3 , L12 , L43</t>
  </si>
  <si>
    <t>L01, L 05 , L13</t>
  </si>
  <si>
    <t>l 29-l35</t>
  </si>
  <si>
    <t>L13 L14 1L11</t>
  </si>
  <si>
    <t>L03- L10 , L 25</t>
  </si>
  <si>
    <t>L6, L7</t>
  </si>
  <si>
    <t>L 41 , L30</t>
  </si>
  <si>
    <t>L 18</t>
  </si>
  <si>
    <t>AKD 700</t>
  </si>
  <si>
    <t>L- 03 L- 15 L- 8</t>
  </si>
  <si>
    <t>VMT- SJM - L-09 VES- PLAYAS</t>
  </si>
  <si>
    <t>BJY-056</t>
  </si>
  <si>
    <t>SAMUEL PUCH</t>
  </si>
  <si>
    <t>CHORRILLOS/BARRANCO</t>
  </si>
  <si>
    <t>L-40 L-19 L-12 L-43</t>
  </si>
  <si>
    <t>L- 01</t>
  </si>
  <si>
    <t>L-39 L-06</t>
  </si>
  <si>
    <t>L14 , L11 , L17</t>
  </si>
  <si>
    <t>NATURA/ BELCORP/AVON</t>
  </si>
  <si>
    <t>NATURA/ BELCORP</t>
  </si>
  <si>
    <t>SAN BORJA Y LA VICTORIA</t>
  </si>
  <si>
    <t>L33- L41; L 30</t>
  </si>
  <si>
    <t>L- 35 L-42</t>
  </si>
  <si>
    <t>L-41L-30 L-33</t>
  </si>
  <si>
    <t>L 09 L-29</t>
  </si>
  <si>
    <t>CALLA L- 32 L-21 L-17</t>
  </si>
  <si>
    <t>LOS OLIVOS Y COMAS</t>
  </si>
  <si>
    <t>L03 , L43</t>
  </si>
  <si>
    <t>L01, L05, L25</t>
  </si>
  <si>
    <t>L28 , L06 , L22</t>
  </si>
  <si>
    <t>L -01 L- 05 L-11 L-13</t>
  </si>
  <si>
    <t>L-34 L- 33 L-41 L-30</t>
  </si>
  <si>
    <t>L-14 L-18 L-04 L-27</t>
  </si>
  <si>
    <t>L-32 L-17 L-21 CALLAO</t>
  </si>
  <si>
    <t>L-09 L-29 L-35 L-42 PLAYAS</t>
  </si>
  <si>
    <t>L-43 L-12</t>
  </si>
  <si>
    <t>L-01 - RCJ EN RIMAC</t>
  </si>
  <si>
    <t>L 36 reenvios</t>
  </si>
  <si>
    <t>L-10 L-03</t>
  </si>
  <si>
    <t>L12, L33</t>
  </si>
  <si>
    <t>L-01 L-05 L-11</t>
  </si>
  <si>
    <t>L-33 L-41</t>
  </si>
  <si>
    <t>L-09 L-04 L-14</t>
  </si>
  <si>
    <t>L-03 L-43 L-08 L-15</t>
  </si>
  <si>
    <t>L-18 L-27 L-34</t>
  </si>
  <si>
    <t>L-35 L-42 PLAYAS</t>
  </si>
  <si>
    <t>L-07 L-06 L-39</t>
  </si>
  <si>
    <t>L-36 L-10 L-13</t>
  </si>
  <si>
    <t>L 17, L21</t>
  </si>
  <si>
    <t>L-03 L- 40 L-43</t>
  </si>
  <si>
    <t>L-33 L-34 L-18 L-27</t>
  </si>
  <si>
    <t>L-06 L-22 L-39</t>
  </si>
  <si>
    <t>PLAYAS L-35 L-42 L-09 L-29</t>
  </si>
  <si>
    <t>L-11 L-27 L-21 L-32</t>
  </si>
  <si>
    <t>L-36 L-05 L-10</t>
  </si>
  <si>
    <t>L-16, L42, L26</t>
  </si>
  <si>
    <t>L 27 , L18, L34</t>
  </si>
  <si>
    <t>L03, L43, L15</t>
  </si>
  <si>
    <t>L12,</t>
  </si>
  <si>
    <t>L 36, L10, L35</t>
  </si>
  <si>
    <t>B2P-885</t>
  </si>
  <si>
    <t>L6, callao 6, L 22</t>
  </si>
  <si>
    <t>L34, L29</t>
  </si>
  <si>
    <t>L17, L30, L41</t>
  </si>
  <si>
    <t>ZONA 743</t>
  </si>
  <si>
    <t>L-01 L-05 L-13</t>
  </si>
  <si>
    <t>L-33 L- 41 L-30</t>
  </si>
  <si>
    <t>L-29 L-09 L-04</t>
  </si>
  <si>
    <t>L.03 L-43</t>
  </si>
  <si>
    <t>L 12,</t>
  </si>
  <si>
    <t>L-11 L-32 L-21 L-17</t>
  </si>
  <si>
    <t>PARTE CALLAO L-41 L-30</t>
  </si>
  <si>
    <t>L-29 L- 09 L-35 L- 42 PLAYAS</t>
  </si>
  <si>
    <t>L-03 L-43 L-15</t>
  </si>
  <si>
    <t>L-18 L-04 L-27 L-34</t>
  </si>
  <si>
    <t>L- 32 L-17 L-21</t>
  </si>
  <si>
    <t>L-39 L-28 L-07</t>
  </si>
  <si>
    <t>L-06 L-22 L-02 VENTANILLA</t>
  </si>
  <si>
    <t>L-40 L-12 L-03</t>
  </si>
  <si>
    <t>L- 29 L-09</t>
  </si>
  <si>
    <t>L-35 L-29 L-09 L-42 PLAYAS</t>
  </si>
  <si>
    <t>L-03 L- 43 L-12 L-15</t>
  </si>
  <si>
    <t>L-32 L- 17 L-21</t>
  </si>
  <si>
    <t>L-39 L-07 L-28</t>
  </si>
  <si>
    <t>L-06 L-22 L-02 C-06</t>
  </si>
  <si>
    <t>L- 36 L-25 L-10 L-01 L- 05</t>
  </si>
  <si>
    <t>L- 11, L 01</t>
  </si>
  <si>
    <t>L- 01 L-05 L-13</t>
  </si>
  <si>
    <t>L- 11 L- 32 L-21 L-17</t>
  </si>
  <si>
    <t>L- 29 PLAYAS</t>
  </si>
  <si>
    <t>L06-L07-L22</t>
  </si>
  <si>
    <t>L25. L36</t>
  </si>
  <si>
    <t>BEB-814</t>
  </si>
  <si>
    <t>L28. L 31 , L 39</t>
  </si>
  <si>
    <t>L36, L25 , L 10</t>
  </si>
  <si>
    <t>CALLAO, L 32, L 21</t>
  </si>
  <si>
    <t>L 18, L 34</t>
  </si>
  <si>
    <t>SANDOVAL</t>
  </si>
  <si>
    <t>L09, L04</t>
  </si>
  <si>
    <t>L 12</t>
  </si>
  <si>
    <t>L06,L 07, L22</t>
  </si>
  <si>
    <t>L 16, L 42 , L19</t>
  </si>
  <si>
    <t>AXW-915</t>
  </si>
  <si>
    <t>L36 , L 25 , L 10</t>
  </si>
  <si>
    <t>L01, L05, L 14. L 13</t>
  </si>
  <si>
    <t>L 17, L 32 , L 21</t>
  </si>
  <si>
    <t>L18, L09. L 27. L 34</t>
  </si>
  <si>
    <t>L 41</t>
  </si>
  <si>
    <t>L22 , L 06 , VENTANILLA</t>
  </si>
  <si>
    <t>L07, L 28 , L 39</t>
  </si>
  <si>
    <t>L 42, L 35</t>
  </si>
  <si>
    <t>L 03</t>
  </si>
  <si>
    <t>L07, L39 . L 31</t>
  </si>
  <si>
    <t>L12, L 41</t>
  </si>
  <si>
    <t>L 29 , L 09</t>
  </si>
  <si>
    <t>CHOSICA , CLACLACAYO</t>
  </si>
  <si>
    <t>L29, L35,</t>
  </si>
  <si>
    <t>AVON/ NATURA / ESIKA</t>
  </si>
  <si>
    <t>ZONA 567, L 03</t>
  </si>
  <si>
    <t>AAH-271</t>
  </si>
  <si>
    <t>L 35 , L29 , L 42</t>
  </si>
  <si>
    <t>L 11, L 01</t>
  </si>
  <si>
    <t>L17 L21 L05</t>
  </si>
  <si>
    <t>AVON/NATURA /ESIKA</t>
  </si>
  <si>
    <t>CARLOS QUIROZ</t>
  </si>
  <si>
    <t>L06</t>
  </si>
  <si>
    <t>L-28 L-31</t>
  </si>
  <si>
    <t>L- 39</t>
  </si>
  <si>
    <t>JUAN AEROLITO</t>
  </si>
  <si>
    <t>L12 ,</t>
  </si>
  <si>
    <t>L42, L35 , L09</t>
  </si>
  <si>
    <t>ZONA 731 L- 05 L- 11 L-14</t>
  </si>
  <si>
    <t>F0E - 206</t>
  </si>
  <si>
    <t>PLAYAS L- 42 L- 29 L-09 L-35</t>
  </si>
  <si>
    <t>L-43 L- L-15</t>
  </si>
  <si>
    <t>CALLAO L-21</t>
  </si>
  <si>
    <t xml:space="preserve">CARLOS QUIROZ SANCHEZ </t>
  </si>
  <si>
    <t>L-33 L-41 L-30 L-34</t>
  </si>
  <si>
    <t>L. 10 L-36</t>
  </si>
  <si>
    <t>L- 27 L-18 L-14</t>
  </si>
  <si>
    <t>L.33 L-41 L-30</t>
  </si>
  <si>
    <t>L-42 L-09</t>
  </si>
  <si>
    <t>L -29 L- 35</t>
  </si>
  <si>
    <t xml:space="preserve">CARLOS ALBERTO </t>
  </si>
  <si>
    <t>C-06 L-22</t>
  </si>
  <si>
    <t>L-01 L-13L-25</t>
  </si>
  <si>
    <t>L -43 L-03</t>
  </si>
  <si>
    <t>entrega de mercaderia callao y jose galvez</t>
  </si>
  <si>
    <t>L03, L08, L 43</t>
  </si>
  <si>
    <t>L- 42 L- 35</t>
  </si>
  <si>
    <t>L-33 L- 30</t>
  </si>
  <si>
    <t>L- 06 L- 07</t>
  </si>
  <si>
    <t>L - 29 L-09 L-04</t>
  </si>
  <si>
    <t>L-12 L-42 L-3</t>
  </si>
  <si>
    <t>L- 30 L-40 L-19</t>
  </si>
  <si>
    <t>L 09, L10</t>
  </si>
  <si>
    <t>PROTIZA</t>
  </si>
  <si>
    <t>L18 , L 04</t>
  </si>
  <si>
    <t>L 01</t>
  </si>
  <si>
    <t>L07, L21 , L 32</t>
  </si>
  <si>
    <t>L07, L39, L28</t>
  </si>
  <si>
    <t>L11, L05, L13, L14</t>
  </si>
  <si>
    <t>L35, pachacamac</t>
  </si>
  <si>
    <t>L27, L 43</t>
  </si>
  <si>
    <t>L42, L 16</t>
  </si>
  <si>
    <t>L 11</t>
  </si>
  <si>
    <t>L 31 CHACRA</t>
  </si>
  <si>
    <t>ZONA 748 -749</t>
  </si>
  <si>
    <t>L- 39 L-28</t>
  </si>
  <si>
    <t>L06, L 07, L 22</t>
  </si>
  <si>
    <t>L 18 , L 27 , L 34</t>
  </si>
  <si>
    <t>L-11 L-01</t>
  </si>
  <si>
    <t>L 12,  L 41 , L30</t>
  </si>
  <si>
    <t>L17; L21 ; L 34</t>
  </si>
  <si>
    <t>L 25, L 11 , L 10</t>
  </si>
  <si>
    <t>L 35, L 42</t>
  </si>
  <si>
    <t>ROL</t>
  </si>
  <si>
    <t>ITEM</t>
  </si>
  <si>
    <t>CLIENTE</t>
  </si>
  <si>
    <t>ENCARGADO</t>
  </si>
  <si>
    <t>LUIS CARHUAVILCA</t>
  </si>
  <si>
    <t>NOEMI MEZA</t>
  </si>
  <si>
    <t>JÓSE QUISPE</t>
  </si>
  <si>
    <t>JHON ANTAY</t>
  </si>
  <si>
    <t>RAÚL LIMAYLLA</t>
  </si>
  <si>
    <t>ALTUS</t>
  </si>
  <si>
    <t>OTROS</t>
  </si>
  <si>
    <t>JORGE AUGUSTO QUISPE</t>
  </si>
  <si>
    <t>B6C-835</t>
  </si>
  <si>
    <t>VENTA</t>
  </si>
  <si>
    <t>ARZ-804</t>
  </si>
  <si>
    <t>BAROM</t>
  </si>
  <si>
    <t>JÓSE AYQUIPA</t>
  </si>
  <si>
    <t>HUANACHIN</t>
  </si>
  <si>
    <t>LIDER APOLINARIO</t>
  </si>
  <si>
    <t>LIDER POLINARIO</t>
  </si>
  <si>
    <t>ALTHUS</t>
  </si>
  <si>
    <t>APOYO</t>
  </si>
  <si>
    <t>ENRIQUE REYNA</t>
  </si>
  <si>
    <t xml:space="preserve">AAH-271 </t>
  </si>
  <si>
    <t xml:space="preserve">APOYO </t>
  </si>
  <si>
    <t>NESTOR</t>
  </si>
  <si>
    <t>JHONY PRADA</t>
  </si>
  <si>
    <t xml:space="preserve">CONDUCTOR </t>
  </si>
  <si>
    <t>MOTOTRIZADO</t>
  </si>
  <si>
    <t>JEANFRANCO  LOPEZ</t>
  </si>
  <si>
    <t xml:space="preserve">  JAVIER DE LA BARRA</t>
  </si>
  <si>
    <t>ORLANDO TAPIA POMA</t>
  </si>
  <si>
    <t>QUICHIZ ALTAMIRANO ARTURO</t>
  </si>
  <si>
    <t>921 319 756</t>
  </si>
  <si>
    <t>979 548 903</t>
  </si>
  <si>
    <t>929 044 452</t>
  </si>
  <si>
    <t xml:space="preserve"> HERNAN MONTEAGUDO</t>
  </si>
  <si>
    <t xml:space="preserve"> 953 642 125</t>
  </si>
  <si>
    <t>FREDDY JUNIOR</t>
  </si>
  <si>
    <t>991 891 677</t>
  </si>
  <si>
    <t>EDILBERTHO ACCHO</t>
  </si>
  <si>
    <t>Javier Arturo Vidal Quijano</t>
  </si>
  <si>
    <t>ALFREDO RAYMUNDO (PROTISA)</t>
  </si>
  <si>
    <t>JUAN CARLOS ( PROTISA)</t>
  </si>
  <si>
    <t>LEONARDO ROMERO</t>
  </si>
  <si>
    <t>PEDRO FERNANDEZ</t>
  </si>
  <si>
    <t>JOSUE NARCISO</t>
  </si>
  <si>
    <t>FERNAANDO RUIZ</t>
  </si>
  <si>
    <t>ARTURO KICHIS</t>
  </si>
  <si>
    <t>CHOFER</t>
  </si>
  <si>
    <t>LUIS CHACON</t>
  </si>
  <si>
    <t>chofer</t>
  </si>
  <si>
    <t>CESAR GARCIA</t>
  </si>
  <si>
    <t>destajera</t>
  </si>
  <si>
    <t xml:space="preserve">OSCAR HUAMAN </t>
  </si>
  <si>
    <t>JOSE HUAMAN CHUMBIRAY</t>
  </si>
  <si>
    <t>MOTORIZADO</t>
  </si>
  <si>
    <t xml:space="preserve">CHOFER </t>
  </si>
  <si>
    <t xml:space="preserve">YOHANAN BANCES ODAR </t>
  </si>
  <si>
    <t xml:space="preserve">AUXILIAR EXTERNO </t>
  </si>
  <si>
    <t xml:space="preserve">CEVALLOS GANOZA PAOLO </t>
  </si>
  <si>
    <t xml:space="preserve">AUXILAR </t>
  </si>
  <si>
    <t xml:space="preserve">AUXILIAR  </t>
  </si>
  <si>
    <t>VIAJES</t>
  </si>
  <si>
    <t>TOTAL VIAJES:</t>
  </si>
  <si>
    <t>PUNTOS A RESUMIR</t>
  </si>
  <si>
    <t>CUANTAS VECES SALIO EL CONDUCTOR AL MES</t>
  </si>
  <si>
    <t>CUANTAS PUNTOS HIZO</t>
  </si>
  <si>
    <t>CUANTAS VECES ESTUVO EN MANTENIMIENTO LA UNIDAD AL MES</t>
  </si>
  <si>
    <t>#ERROR!</t>
  </si>
  <si>
    <t>SANTIAGO DE SURCO, DIMANTE DE VILLA MARIA DEL TRIUNFO</t>
  </si>
  <si>
    <t>LIZZET HUAMANLLALI</t>
  </si>
  <si>
    <t>ATE, MATUCANA, SANTA ANITA</t>
  </si>
  <si>
    <t>ESTRADA</t>
  </si>
  <si>
    <t>Etiquetas de fila</t>
  </si>
  <si>
    <t>Total general</t>
  </si>
  <si>
    <t>Suma de CANTIDAD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</si>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</sst>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dd&quot;/&quot;mm&quot;/&quot;yy"/>
    <numFmt numFmtId="165" formatCode="dd/mm/yy"/>
    <numFmt numFmtId="166" formatCode="dd/mm/yyyy"/>
    <numFmt numFmtId="167" formatCode="d\.m"/>
    <numFmt numFmtId="168" formatCode="dd\.mm\.yy"/>
    <numFmt numFmtId="169" formatCode="dd\.mm"/>
    <numFmt numFmtId="170" formatCode="d/m/yyyy"/>
    <numFmt numFmtId="171" formatCode="d/m/yy"/>
    <numFmt numFmtId="179" formatCode="yyyy\-mm\-dd"/>
  </numFmts>
  <fonts count="36">
    <font>
      <sz val="10"/>
      <color rgb="FF000000"/>
      <name val="Arial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rgb="FF000000"/>
      <name val="Roboto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rgb="FFFFFF00"/>
      <name val="Arial"/>
      <family val="2"/>
      <scheme val="minor"/>
    </font>
    <font>
      <sz val="10"/>
      <color theme="1"/>
      <name val="Arial"/>
      <family val="2"/>
    </font>
    <font>
      <sz val="10"/>
      <color rgb="FFFFC000"/>
      <name val="Arial"/>
      <family val="2"/>
    </font>
    <font>
      <sz val="10"/>
      <color rgb="FFFFC00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1"/>
      <color rgb="FF000000"/>
      <name val="Arial"/>
      <family val="2"/>
    </font>
    <font>
      <sz val="10"/>
      <color rgb="FFFF0000"/>
      <name val="Arial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000000"/>
      <name val="Docs-Calibri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  <fill>
      <patternFill patternType="solid">
        <fgColor rgb="FF00FF00"/>
        <bgColor rgb="FF00FF00"/>
      </patternFill>
    </fill>
    <fill>
      <patternFill patternType="solid">
        <fgColor rgb="FFFCE5CD"/>
        <bgColor rgb="FFFCE5CD"/>
      </patternFill>
    </fill>
    <fill>
      <patternFill patternType="solid">
        <fgColor rgb="FFF6B26B"/>
        <bgColor rgb="FFF6B26B"/>
      </patternFill>
    </fill>
    <fill>
      <patternFill patternType="solid">
        <fgColor rgb="FFFF0000"/>
        <bgColor rgb="FFFF0000"/>
      </patternFill>
    </fill>
    <fill>
      <patternFill patternType="solid">
        <fgColor rgb="FFF3F3F3"/>
        <bgColor rgb="FFF3F3F3"/>
      </patternFill>
    </fill>
    <fill>
      <patternFill patternType="solid">
        <fgColor rgb="FFF9CB9C"/>
        <bgColor rgb="FFF9CB9C"/>
      </patternFill>
    </fill>
    <fill>
      <patternFill patternType="solid">
        <fgColor rgb="FF4C1130"/>
        <bgColor rgb="FF4C1130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F4CCCC"/>
        <bgColor rgb="FFF4CCCC"/>
      </patternFill>
    </fill>
    <fill>
      <patternFill patternType="solid">
        <fgColor rgb="FFC27BA0"/>
        <bgColor rgb="FFC27BA0"/>
      </patternFill>
    </fill>
    <fill>
      <patternFill patternType="solid">
        <fgColor rgb="FFA64D79"/>
        <bgColor rgb="FFA64D79"/>
      </patternFill>
    </fill>
    <fill>
      <patternFill patternType="solid">
        <fgColor rgb="FFD5A6BD"/>
        <bgColor rgb="FFD5A6BD"/>
      </patternFill>
    </fill>
    <fill>
      <patternFill patternType="solid">
        <fgColor rgb="FF4A86E8"/>
        <bgColor rgb="FF4A86E8"/>
      </patternFill>
    </fill>
    <fill>
      <patternFill patternType="solid">
        <fgColor rgb="FFEFEFEF"/>
        <bgColor rgb="FFEFEFEF"/>
      </patternFill>
    </fill>
    <fill>
      <patternFill patternType="solid">
        <fgColor rgb="FF93C47D"/>
        <bgColor rgb="FF93C47D"/>
      </patternFill>
    </fill>
    <fill>
      <patternFill patternType="solid">
        <fgColor rgb="FFB4A7D6"/>
        <bgColor rgb="FFB4A7D6"/>
      </patternFill>
    </fill>
    <fill>
      <patternFill patternType="solid">
        <fgColor rgb="FF3C78D8"/>
        <bgColor rgb="FF3C78D8"/>
      </patternFill>
    </fill>
    <fill>
      <patternFill patternType="solid">
        <fgColor rgb="FFFF9900"/>
        <bgColor rgb="FFFF9900"/>
      </patternFill>
    </fill>
    <fill>
      <patternFill patternType="solid">
        <fgColor rgb="FFEAD1DC"/>
        <bgColor rgb="FFEAD1DC"/>
      </patternFill>
    </fill>
    <fill>
      <patternFill patternType="solid">
        <fgColor theme="5"/>
        <bgColor theme="5"/>
      </patternFill>
    </fill>
    <fill>
      <patternFill patternType="solid">
        <fgColor rgb="FFCC4125"/>
        <bgColor rgb="FFCC4125"/>
      </patternFill>
    </fill>
    <fill>
      <patternFill patternType="solid">
        <fgColor rgb="FFFF00FF"/>
        <bgColor rgb="FFFF00FF"/>
      </patternFill>
    </fill>
    <fill>
      <patternFill patternType="solid">
        <fgColor rgb="FFFFC000"/>
        <bgColor rgb="FFFFC000"/>
      </patternFill>
    </fill>
    <fill>
      <patternFill patternType="solid">
        <fgColor rgb="FFB6D7A8"/>
        <bgColor rgb="FFB6D7A8"/>
      </patternFill>
    </fill>
    <fill>
      <patternFill patternType="solid">
        <fgColor theme="9"/>
        <bgColor theme="9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A4C2F4"/>
        <bgColor rgb="FFA4C2F4"/>
      </patternFill>
    </fill>
    <fill>
      <patternFill patternType="solid">
        <fgColor rgb="FF9FC5E8"/>
        <bgColor rgb="FF9FC5E8"/>
      </patternFill>
    </fill>
    <fill>
      <patternFill patternType="solid">
        <fgColor theme="4"/>
        <bgColor theme="4"/>
      </patternFill>
    </fill>
    <fill>
      <patternFill patternType="solid">
        <fgColor rgb="FFE6B8AF"/>
        <bgColor rgb="FFE6B8AF"/>
      </patternFill>
    </fill>
    <fill>
      <patternFill patternType="solid">
        <fgColor rgb="FF76A5AF"/>
        <bgColor rgb="FF76A5AF"/>
      </patternFill>
    </fill>
    <fill>
      <patternFill patternType="solid">
        <fgColor rgb="FFEA9999"/>
        <bgColor rgb="FFEA9999"/>
      </patternFill>
    </fill>
    <fill>
      <patternFill patternType="solid">
        <fgColor theme="8"/>
        <bgColor theme="8"/>
      </patternFill>
    </fill>
    <fill>
      <patternFill patternType="solid">
        <fgColor theme="7"/>
        <bgColor theme="7"/>
      </patternFill>
    </fill>
    <fill>
      <patternFill patternType="solid">
        <fgColor theme="6"/>
        <bgColor theme="6"/>
      </patternFill>
    </fill>
    <fill>
      <patternFill patternType="solid">
        <fgColor rgb="FF3D85C6"/>
        <bgColor rgb="FF3D85C6"/>
      </patternFill>
    </fill>
    <fill>
      <patternFill patternType="solid">
        <fgColor rgb="FF6FA8DC"/>
        <bgColor rgb="FF6FA8DC"/>
      </patternFill>
    </fill>
    <fill>
      <patternFill patternType="solid">
        <fgColor rgb="FF6D9EEB"/>
        <bgColor rgb="FF6D9EEB"/>
      </patternFill>
    </fill>
    <fill>
      <patternFill patternType="solid">
        <fgColor rgb="FF45818E"/>
        <bgColor rgb="FF45818E"/>
      </patternFill>
    </fill>
    <fill>
      <patternFill patternType="solid">
        <fgColor rgb="FF8E7CC3"/>
        <bgColor rgb="FF8E7CC3"/>
      </patternFill>
    </fill>
    <fill>
      <patternFill patternType="solid">
        <fgColor rgb="FFA2C4C9"/>
        <bgColor rgb="FFA2C4C9"/>
      </patternFill>
    </fill>
    <fill>
      <patternFill patternType="solid">
        <fgColor rgb="FF6AA84F"/>
        <bgColor rgb="FF6AA84F"/>
      </patternFill>
    </fill>
    <fill>
      <patternFill patternType="solid">
        <fgColor rgb="FFCC0000"/>
        <bgColor rgb="FFCC0000"/>
      </patternFill>
    </fill>
    <fill>
      <patternFill patternType="solid">
        <fgColor rgb="FF0B5394"/>
        <bgColor rgb="FF0B5394"/>
      </patternFill>
    </fill>
    <fill>
      <patternFill patternType="solid">
        <fgColor rgb="FF1155CC"/>
        <bgColor rgb="FF1155CC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EA9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/>
      <right/>
      <top style="thin">
        <color rgb="FFABABAB"/>
      </top>
      <bottom/>
      <diagonal/>
    </border>
    <border>
      <left/>
      <right/>
      <top style="thin">
        <color indexed="65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54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0" borderId="0" xfId="0" applyFont="1"/>
    <xf numFmtId="164" fontId="4" fillId="3" borderId="0" xfId="0" applyNumberFormat="1" applyFont="1" applyFill="1" applyAlignment="1">
      <alignment horizontal="center"/>
    </xf>
    <xf numFmtId="0" fontId="5" fillId="0" borderId="1" xfId="0" applyFont="1" applyBorder="1"/>
    <xf numFmtId="0" fontId="4" fillId="3" borderId="1" xfId="0" applyFont="1" applyFill="1" applyBorder="1"/>
    <xf numFmtId="0" fontId="4" fillId="3" borderId="0" xfId="0" applyFont="1" applyFill="1"/>
    <xf numFmtId="0" fontId="6" fillId="3" borderId="0" xfId="0" applyFont="1" applyFill="1"/>
    <xf numFmtId="164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0" fontId="4" fillId="0" borderId="1" xfId="0" applyFont="1" applyBorder="1"/>
    <xf numFmtId="0" fontId="6" fillId="0" borderId="1" xfId="0" applyFont="1" applyBorder="1"/>
    <xf numFmtId="3" fontId="6" fillId="3" borderId="1" xfId="0" applyNumberFormat="1" applyFont="1" applyFill="1" applyBorder="1"/>
    <xf numFmtId="164" fontId="4" fillId="0" borderId="1" xfId="0" applyNumberFormat="1" applyFont="1" applyBorder="1" applyAlignment="1">
      <alignment horizontal="center"/>
    </xf>
    <xf numFmtId="0" fontId="7" fillId="3" borderId="0" xfId="0" applyFont="1" applyFill="1"/>
    <xf numFmtId="165" fontId="4" fillId="3" borderId="1" xfId="0" applyNumberFormat="1" applyFont="1" applyFill="1" applyBorder="1" applyAlignment="1">
      <alignment horizontal="center"/>
    </xf>
    <xf numFmtId="14" fontId="5" fillId="0" borderId="1" xfId="0" applyNumberFormat="1" applyFont="1" applyBorder="1"/>
    <xf numFmtId="0" fontId="4" fillId="3" borderId="2" xfId="0" applyFont="1" applyFill="1" applyBorder="1"/>
    <xf numFmtId="0" fontId="5" fillId="4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6" fontId="5" fillId="0" borderId="1" xfId="0" applyNumberFormat="1" applyFont="1" applyBorder="1"/>
    <xf numFmtId="0" fontId="6" fillId="6" borderId="1" xfId="0" applyFont="1" applyFill="1" applyBorder="1"/>
    <xf numFmtId="0" fontId="5" fillId="5" borderId="1" xfId="0" applyFont="1" applyFill="1" applyBorder="1"/>
    <xf numFmtId="0" fontId="5" fillId="7" borderId="1" xfId="0" applyFont="1" applyFill="1" applyBorder="1"/>
    <xf numFmtId="0" fontId="5" fillId="2" borderId="1" xfId="0" applyFont="1" applyFill="1" applyBorder="1"/>
    <xf numFmtId="0" fontId="5" fillId="6" borderId="1" xfId="0" applyFont="1" applyFill="1" applyBorder="1"/>
    <xf numFmtId="0" fontId="4" fillId="6" borderId="1" xfId="0" applyFont="1" applyFill="1" applyBorder="1"/>
    <xf numFmtId="0" fontId="3" fillId="6" borderId="1" xfId="0" applyFont="1" applyFill="1" applyBorder="1"/>
    <xf numFmtId="0" fontId="4" fillId="7" borderId="1" xfId="0" applyFont="1" applyFill="1" applyBorder="1"/>
    <xf numFmtId="0" fontId="6" fillId="7" borderId="1" xfId="0" applyFont="1" applyFill="1" applyBorder="1"/>
    <xf numFmtId="0" fontId="6" fillId="6" borderId="0" xfId="0" applyFont="1" applyFill="1"/>
    <xf numFmtId="166" fontId="5" fillId="4" borderId="1" xfId="0" applyNumberFormat="1" applyFont="1" applyFill="1" applyBorder="1"/>
    <xf numFmtId="0" fontId="4" fillId="4" borderId="1" xfId="0" applyFont="1" applyFill="1" applyBorder="1"/>
    <xf numFmtId="0" fontId="5" fillId="4" borderId="0" xfId="0" applyFont="1" applyFill="1"/>
    <xf numFmtId="0" fontId="5" fillId="8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0" fontId="5" fillId="10" borderId="1" xfId="0" applyFont="1" applyFill="1" applyBorder="1"/>
    <xf numFmtId="0" fontId="5" fillId="6" borderId="0" xfId="0" applyFont="1" applyFill="1"/>
    <xf numFmtId="0" fontId="5" fillId="3" borderId="1" xfId="0" applyFont="1" applyFill="1" applyBorder="1"/>
    <xf numFmtId="0" fontId="4" fillId="11" borderId="1" xfId="0" applyFont="1" applyFill="1" applyBorder="1"/>
    <xf numFmtId="0" fontId="5" fillId="0" borderId="1" xfId="0" applyFont="1" applyBorder="1" applyAlignment="1">
      <alignment horizontal="right"/>
    </xf>
    <xf numFmtId="0" fontId="5" fillId="12" borderId="1" xfId="0" applyFont="1" applyFill="1" applyBorder="1"/>
    <xf numFmtId="0" fontId="4" fillId="13" borderId="1" xfId="0" applyFont="1" applyFill="1" applyBorder="1"/>
    <xf numFmtId="0" fontId="5" fillId="14" borderId="1" xfId="0" applyFont="1" applyFill="1" applyBorder="1"/>
    <xf numFmtId="0" fontId="5" fillId="15" borderId="1" xfId="0" applyFont="1" applyFill="1" applyBorder="1"/>
    <xf numFmtId="0" fontId="5" fillId="14" borderId="0" xfId="0" applyFont="1" applyFill="1"/>
    <xf numFmtId="0" fontId="5" fillId="16" borderId="1" xfId="0" applyFont="1" applyFill="1" applyBorder="1"/>
    <xf numFmtId="0" fontId="5" fillId="0" borderId="0" xfId="0" applyFont="1"/>
    <xf numFmtId="0" fontId="5" fillId="5" borderId="1" xfId="0" applyFont="1" applyFill="1" applyBorder="1" applyAlignment="1">
      <alignment horizontal="right"/>
    </xf>
    <xf numFmtId="0" fontId="5" fillId="10" borderId="1" xfId="0" applyFont="1" applyFill="1" applyBorder="1" applyAlignment="1">
      <alignment horizontal="right"/>
    </xf>
    <xf numFmtId="0" fontId="4" fillId="14" borderId="1" xfId="0" applyFont="1" applyFill="1" applyBorder="1"/>
    <xf numFmtId="0" fontId="5" fillId="0" borderId="0" xfId="0" quotePrefix="1" applyFont="1"/>
    <xf numFmtId="0" fontId="5" fillId="17" borderId="1" xfId="0" applyFont="1" applyFill="1" applyBorder="1"/>
    <xf numFmtId="0" fontId="4" fillId="17" borderId="1" xfId="0" applyFont="1" applyFill="1" applyBorder="1"/>
    <xf numFmtId="0" fontId="5" fillId="18" borderId="1" xfId="0" applyFont="1" applyFill="1" applyBorder="1"/>
    <xf numFmtId="0" fontId="5" fillId="19" borderId="1" xfId="0" applyFont="1" applyFill="1" applyBorder="1"/>
    <xf numFmtId="0" fontId="5" fillId="20" borderId="1" xfId="0" applyFont="1" applyFill="1" applyBorder="1"/>
    <xf numFmtId="0" fontId="9" fillId="8" borderId="1" xfId="0" applyFont="1" applyFill="1" applyBorder="1"/>
    <xf numFmtId="167" fontId="5" fillId="0" borderId="1" xfId="0" applyNumberFormat="1" applyFont="1" applyBorder="1"/>
    <xf numFmtId="0" fontId="5" fillId="13" borderId="1" xfId="0" applyFont="1" applyFill="1" applyBorder="1"/>
    <xf numFmtId="0" fontId="2" fillId="7" borderId="1" xfId="0" applyFont="1" applyFill="1" applyBorder="1"/>
    <xf numFmtId="0" fontId="1" fillId="2" borderId="2" xfId="0" applyFont="1" applyFill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10" fillId="0" borderId="0" xfId="0" applyFont="1"/>
    <xf numFmtId="166" fontId="8" fillId="3" borderId="1" xfId="0" applyNumberFormat="1" applyFont="1" applyFill="1" applyBorder="1" applyAlignment="1">
      <alignment horizontal="right"/>
    </xf>
    <xf numFmtId="166" fontId="5" fillId="0" borderId="0" xfId="0" applyNumberFormat="1" applyFont="1"/>
    <xf numFmtId="0" fontId="5" fillId="21" borderId="1" xfId="0" applyFont="1" applyFill="1" applyBorder="1"/>
    <xf numFmtId="0" fontId="5" fillId="22" borderId="1" xfId="0" applyFont="1" applyFill="1" applyBorder="1"/>
    <xf numFmtId="166" fontId="5" fillId="18" borderId="1" xfId="0" applyNumberFormat="1" applyFont="1" applyFill="1" applyBorder="1"/>
    <xf numFmtId="0" fontId="5" fillId="18" borderId="0" xfId="0" applyFont="1" applyFill="1"/>
    <xf numFmtId="166" fontId="5" fillId="19" borderId="1" xfId="0" applyNumberFormat="1" applyFont="1" applyFill="1" applyBorder="1"/>
    <xf numFmtId="0" fontId="5" fillId="19" borderId="0" xfId="0" applyFont="1" applyFill="1"/>
    <xf numFmtId="0" fontId="7" fillId="3" borderId="1" xfId="0" applyFont="1" applyFill="1" applyBorder="1"/>
    <xf numFmtId="166" fontId="5" fillId="23" borderId="1" xfId="0" applyNumberFormat="1" applyFont="1" applyFill="1" applyBorder="1"/>
    <xf numFmtId="0" fontId="5" fillId="23" borderId="1" xfId="0" applyFont="1" applyFill="1" applyBorder="1"/>
    <xf numFmtId="0" fontId="5" fillId="23" borderId="0" xfId="0" applyFont="1" applyFill="1"/>
    <xf numFmtId="166" fontId="5" fillId="3" borderId="1" xfId="0" applyNumberFormat="1" applyFont="1" applyFill="1" applyBorder="1"/>
    <xf numFmtId="0" fontId="5" fillId="3" borderId="0" xfId="0" applyFont="1" applyFill="1"/>
    <xf numFmtId="0" fontId="5" fillId="24" borderId="1" xfId="0" applyFont="1" applyFill="1" applyBorder="1"/>
    <xf numFmtId="0" fontId="5" fillId="9" borderId="1" xfId="0" applyFont="1" applyFill="1" applyBorder="1"/>
    <xf numFmtId="0" fontId="5" fillId="10" borderId="0" xfId="0" applyFont="1" applyFill="1"/>
    <xf numFmtId="166" fontId="11" fillId="0" borderId="1" xfId="0" applyNumberFormat="1" applyFont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6" fontId="11" fillId="19" borderId="2" xfId="0" applyNumberFormat="1" applyFont="1" applyFill="1" applyBorder="1" applyAlignment="1">
      <alignment horizontal="right"/>
    </xf>
    <xf numFmtId="0" fontId="5" fillId="25" borderId="1" xfId="0" applyFont="1" applyFill="1" applyBorder="1"/>
    <xf numFmtId="0" fontId="5" fillId="26" borderId="1" xfId="0" applyFont="1" applyFill="1" applyBorder="1"/>
    <xf numFmtId="0" fontId="5" fillId="27" borderId="1" xfId="0" applyFont="1" applyFill="1" applyBorder="1"/>
    <xf numFmtId="166" fontId="11" fillId="4" borderId="2" xfId="0" applyNumberFormat="1" applyFont="1" applyFill="1" applyBorder="1" applyAlignment="1">
      <alignment horizontal="right"/>
    </xf>
    <xf numFmtId="0" fontId="11" fillId="0" borderId="1" xfId="0" applyFont="1" applyBorder="1"/>
    <xf numFmtId="166" fontId="5" fillId="4" borderId="2" xfId="0" applyNumberFormat="1" applyFont="1" applyFill="1" applyBorder="1"/>
    <xf numFmtId="0" fontId="11" fillId="4" borderId="1" xfId="0" applyFont="1" applyFill="1" applyBorder="1"/>
    <xf numFmtId="166" fontId="5" fillId="0" borderId="2" xfId="0" applyNumberFormat="1" applyFont="1" applyBorder="1"/>
    <xf numFmtId="0" fontId="5" fillId="28" borderId="1" xfId="0" applyFont="1" applyFill="1" applyBorder="1"/>
    <xf numFmtId="0" fontId="5" fillId="26" borderId="0" xfId="0" applyFont="1" applyFill="1"/>
    <xf numFmtId="0" fontId="5" fillId="29" borderId="1" xfId="0" applyFont="1" applyFill="1" applyBorder="1"/>
    <xf numFmtId="0" fontId="11" fillId="0" borderId="3" xfId="0" applyFont="1" applyBorder="1"/>
    <xf numFmtId="0" fontId="11" fillId="0" borderId="4" xfId="0" applyFont="1" applyBorder="1"/>
    <xf numFmtId="0" fontId="5" fillId="30" borderId="1" xfId="0" applyFont="1" applyFill="1" applyBorder="1"/>
    <xf numFmtId="0" fontId="11" fillId="4" borderId="4" xfId="0" applyFont="1" applyFill="1" applyBorder="1"/>
    <xf numFmtId="166" fontId="12" fillId="31" borderId="2" xfId="0" applyNumberFormat="1" applyFont="1" applyFill="1" applyBorder="1" applyAlignment="1">
      <alignment horizontal="right"/>
    </xf>
    <xf numFmtId="0" fontId="12" fillId="31" borderId="4" xfId="0" applyFont="1" applyFill="1" applyBorder="1"/>
    <xf numFmtId="0" fontId="13" fillId="31" borderId="1" xfId="0" applyFont="1" applyFill="1" applyBorder="1"/>
    <xf numFmtId="0" fontId="13" fillId="31" borderId="0" xfId="0" applyFont="1" applyFill="1"/>
    <xf numFmtId="166" fontId="11" fillId="31" borderId="2" xfId="0" applyNumberFormat="1" applyFont="1" applyFill="1" applyBorder="1" applyAlignment="1">
      <alignment horizontal="right"/>
    </xf>
    <xf numFmtId="0" fontId="11" fillId="31" borderId="4" xfId="0" applyFont="1" applyFill="1" applyBorder="1"/>
    <xf numFmtId="0" fontId="5" fillId="31" borderId="1" xfId="0" applyFont="1" applyFill="1" applyBorder="1"/>
    <xf numFmtId="0" fontId="5" fillId="31" borderId="0" xfId="0" applyFont="1" applyFill="1"/>
    <xf numFmtId="0" fontId="5" fillId="32" borderId="1" xfId="0" applyFont="1" applyFill="1" applyBorder="1"/>
    <xf numFmtId="166" fontId="11" fillId="26" borderId="2" xfId="0" applyNumberFormat="1" applyFont="1" applyFill="1" applyBorder="1" applyAlignment="1">
      <alignment horizontal="right"/>
    </xf>
    <xf numFmtId="0" fontId="11" fillId="26" borderId="4" xfId="0" applyFont="1" applyFill="1" applyBorder="1"/>
    <xf numFmtId="0" fontId="5" fillId="5" borderId="0" xfId="0" applyFont="1" applyFill="1"/>
    <xf numFmtId="0" fontId="5" fillId="22" borderId="0" xfId="0" applyFont="1" applyFill="1"/>
    <xf numFmtId="0" fontId="8" fillId="3" borderId="5" xfId="0" applyFont="1" applyFill="1" applyBorder="1" applyAlignment="1">
      <alignment horizontal="left"/>
    </xf>
    <xf numFmtId="0" fontId="3" fillId="2" borderId="1" xfId="0" applyFont="1" applyFill="1" applyBorder="1"/>
    <xf numFmtId="0" fontId="5" fillId="0" borderId="1" xfId="0" applyFont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14" fillId="0" borderId="1" xfId="0" applyFont="1" applyBorder="1"/>
    <xf numFmtId="166" fontId="9" fillId="4" borderId="1" xfId="0" applyNumberFormat="1" applyFont="1" applyFill="1" applyBorder="1"/>
    <xf numFmtId="0" fontId="9" fillId="4" borderId="1" xfId="0" applyFont="1" applyFill="1" applyBorder="1"/>
    <xf numFmtId="0" fontId="9" fillId="2" borderId="1" xfId="0" applyFont="1" applyFill="1" applyBorder="1"/>
    <xf numFmtId="0" fontId="9" fillId="4" borderId="0" xfId="0" applyFont="1" applyFill="1"/>
    <xf numFmtId="166" fontId="5" fillId="14" borderId="1" xfId="0" applyNumberFormat="1" applyFont="1" applyFill="1" applyBorder="1"/>
    <xf numFmtId="0" fontId="4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right"/>
    </xf>
    <xf numFmtId="166" fontId="5" fillId="33" borderId="1" xfId="0" applyNumberFormat="1" applyFont="1" applyFill="1" applyBorder="1"/>
    <xf numFmtId="0" fontId="5" fillId="33" borderId="1" xfId="0" applyFont="1" applyFill="1" applyBorder="1"/>
    <xf numFmtId="0" fontId="4" fillId="33" borderId="1" xfId="0" applyFont="1" applyFill="1" applyBorder="1"/>
    <xf numFmtId="0" fontId="5" fillId="33" borderId="0" xfId="0" applyFont="1" applyFill="1"/>
    <xf numFmtId="0" fontId="9" fillId="6" borderId="1" xfId="0" applyFont="1" applyFill="1" applyBorder="1"/>
    <xf numFmtId="0" fontId="15" fillId="3" borderId="1" xfId="0" applyFont="1" applyFill="1" applyBorder="1"/>
    <xf numFmtId="0" fontId="4" fillId="34" borderId="1" xfId="0" applyFont="1" applyFill="1" applyBorder="1"/>
    <xf numFmtId="0" fontId="5" fillId="35" borderId="1" xfId="0" applyFont="1" applyFill="1" applyBorder="1"/>
    <xf numFmtId="0" fontId="4" fillId="35" borderId="1" xfId="0" applyFont="1" applyFill="1" applyBorder="1"/>
    <xf numFmtId="0" fontId="5" fillId="36" borderId="1" xfId="0" applyFont="1" applyFill="1" applyBorder="1"/>
    <xf numFmtId="0" fontId="5" fillId="37" borderId="1" xfId="0" applyFont="1" applyFill="1" applyBorder="1"/>
    <xf numFmtId="0" fontId="3" fillId="3" borderId="0" xfId="0" applyFont="1" applyFill="1"/>
    <xf numFmtId="0" fontId="3" fillId="38" borderId="0" xfId="0" applyFont="1" applyFill="1"/>
    <xf numFmtId="0" fontId="4" fillId="39" borderId="1" xfId="0" applyFont="1" applyFill="1" applyBorder="1"/>
    <xf numFmtId="0" fontId="5" fillId="34" borderId="1" xfId="0" applyFont="1" applyFill="1" applyBorder="1"/>
    <xf numFmtId="0" fontId="5" fillId="40" borderId="1" xfId="0" applyFont="1" applyFill="1" applyBorder="1"/>
    <xf numFmtId="0" fontId="5" fillId="40" borderId="0" xfId="0" applyFont="1" applyFill="1"/>
    <xf numFmtId="0" fontId="5" fillId="41" borderId="1" xfId="0" applyFont="1" applyFill="1" applyBorder="1"/>
    <xf numFmtId="0" fontId="4" fillId="41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/>
    <xf numFmtId="164" fontId="5" fillId="4" borderId="1" xfId="0" applyNumberFormat="1" applyFont="1" applyFill="1" applyBorder="1"/>
    <xf numFmtId="168" fontId="5" fillId="0" borderId="1" xfId="0" applyNumberFormat="1" applyFont="1" applyBorder="1"/>
    <xf numFmtId="168" fontId="5" fillId="3" borderId="1" xfId="0" applyNumberFormat="1" applyFont="1" applyFill="1" applyBorder="1"/>
    <xf numFmtId="169" fontId="5" fillId="0" borderId="1" xfId="0" applyNumberFormat="1" applyFont="1" applyBorder="1"/>
    <xf numFmtId="0" fontId="7" fillId="8" borderId="0" xfId="0" applyFont="1" applyFill="1"/>
    <xf numFmtId="0" fontId="5" fillId="11" borderId="1" xfId="0" applyFont="1" applyFill="1" applyBorder="1"/>
    <xf numFmtId="164" fontId="11" fillId="0" borderId="1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4" borderId="2" xfId="0" applyNumberFormat="1" applyFont="1" applyFill="1" applyBorder="1" applyAlignment="1">
      <alignment horizontal="right"/>
    </xf>
    <xf numFmtId="0" fontId="8" fillId="3" borderId="0" xfId="0" applyFont="1" applyFill="1" applyAlignment="1">
      <alignment horizontal="left"/>
    </xf>
    <xf numFmtId="164" fontId="7" fillId="3" borderId="0" xfId="0" applyNumberFormat="1" applyFont="1" applyFill="1"/>
    <xf numFmtId="164" fontId="8" fillId="3" borderId="0" xfId="0" applyNumberFormat="1" applyFont="1" applyFill="1" applyAlignment="1">
      <alignment horizontal="center"/>
    </xf>
    <xf numFmtId="0" fontId="11" fillId="0" borderId="2" xfId="0" applyFont="1" applyBorder="1"/>
    <xf numFmtId="0" fontId="11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6" xfId="0" applyFont="1" applyBorder="1"/>
    <xf numFmtId="164" fontId="5" fillId="4" borderId="1" xfId="0" applyNumberFormat="1" applyFont="1" applyFill="1" applyBorder="1" applyAlignment="1">
      <alignment horizontal="center"/>
    </xf>
    <xf numFmtId="0" fontId="11" fillId="4" borderId="2" xfId="0" applyFont="1" applyFill="1" applyBorder="1"/>
    <xf numFmtId="164" fontId="8" fillId="3" borderId="1" xfId="0" applyNumberFormat="1" applyFont="1" applyFill="1" applyBorder="1" applyAlignment="1">
      <alignment horizontal="left"/>
    </xf>
    <xf numFmtId="164" fontId="5" fillId="0" borderId="0" xfId="0" applyNumberFormat="1" applyFont="1"/>
    <xf numFmtId="0" fontId="1" fillId="2" borderId="4" xfId="0" applyFont="1" applyFill="1" applyBorder="1" applyAlignment="1">
      <alignment horizontal="center"/>
    </xf>
    <xf numFmtId="166" fontId="11" fillId="9" borderId="2" xfId="0" applyNumberFormat="1" applyFont="1" applyFill="1" applyBorder="1" applyAlignment="1">
      <alignment horizontal="right"/>
    </xf>
    <xf numFmtId="0" fontId="11" fillId="9" borderId="4" xfId="0" applyFont="1" applyFill="1" applyBorder="1"/>
    <xf numFmtId="0" fontId="5" fillId="9" borderId="0" xfId="0" applyFont="1" applyFill="1"/>
    <xf numFmtId="166" fontId="8" fillId="3" borderId="1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166" fontId="5" fillId="9" borderId="1" xfId="0" applyNumberFormat="1" applyFont="1" applyFill="1" applyBorder="1"/>
    <xf numFmtId="0" fontId="8" fillId="9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5" fillId="28" borderId="0" xfId="0" applyFont="1" applyFill="1"/>
    <xf numFmtId="166" fontId="11" fillId="28" borderId="2" xfId="0" applyNumberFormat="1" applyFont="1" applyFill="1" applyBorder="1" applyAlignment="1">
      <alignment horizontal="right"/>
    </xf>
    <xf numFmtId="0" fontId="8" fillId="28" borderId="1" xfId="0" applyFont="1" applyFill="1" applyBorder="1" applyAlignment="1">
      <alignment horizontal="left"/>
    </xf>
    <xf numFmtId="166" fontId="4" fillId="33" borderId="2" xfId="0" applyNumberFormat="1" applyFont="1" applyFill="1" applyBorder="1" applyAlignment="1">
      <alignment horizontal="right"/>
    </xf>
    <xf numFmtId="0" fontId="4" fillId="33" borderId="4" xfId="0" applyFont="1" applyFill="1" applyBorder="1"/>
    <xf numFmtId="0" fontId="7" fillId="33" borderId="0" xfId="0" applyFont="1" applyFill="1"/>
    <xf numFmtId="0" fontId="4" fillId="33" borderId="4" xfId="0" applyFont="1" applyFill="1" applyBorder="1" applyAlignment="1">
      <alignment horizontal="right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right"/>
    </xf>
    <xf numFmtId="0" fontId="4" fillId="42" borderId="4" xfId="0" applyFont="1" applyFill="1" applyBorder="1"/>
    <xf numFmtId="0" fontId="5" fillId="42" borderId="1" xfId="0" applyFont="1" applyFill="1" applyBorder="1"/>
    <xf numFmtId="0" fontId="4" fillId="42" borderId="4" xfId="0" applyFont="1" applyFill="1" applyBorder="1" applyAlignment="1">
      <alignment horizontal="right"/>
    </xf>
    <xf numFmtId="0" fontId="5" fillId="42" borderId="0" xfId="0" applyFont="1" applyFill="1"/>
    <xf numFmtId="0" fontId="4" fillId="43" borderId="4" xfId="0" applyFont="1" applyFill="1" applyBorder="1"/>
    <xf numFmtId="0" fontId="4" fillId="28" borderId="4" xfId="0" applyFont="1" applyFill="1" applyBorder="1"/>
    <xf numFmtId="0" fontId="4" fillId="43" borderId="4" xfId="0" applyFont="1" applyFill="1" applyBorder="1" applyAlignment="1">
      <alignment horizontal="right"/>
    </xf>
    <xf numFmtId="0" fontId="5" fillId="43" borderId="0" xfId="0" applyFont="1" applyFill="1"/>
    <xf numFmtId="166" fontId="11" fillId="33" borderId="2" xfId="0" applyNumberFormat="1" applyFont="1" applyFill="1" applyBorder="1" applyAlignment="1">
      <alignment horizontal="right"/>
    </xf>
    <xf numFmtId="0" fontId="8" fillId="33" borderId="1" xfId="0" applyFont="1" applyFill="1" applyBorder="1" applyAlignment="1">
      <alignment horizontal="left"/>
    </xf>
    <xf numFmtId="0" fontId="11" fillId="0" borderId="0" xfId="0" applyFont="1"/>
    <xf numFmtId="166" fontId="11" fillId="14" borderId="2" xfId="0" applyNumberFormat="1" applyFont="1" applyFill="1" applyBorder="1" applyAlignment="1">
      <alignment horizontal="right"/>
    </xf>
    <xf numFmtId="0" fontId="5" fillId="44" borderId="1" xfId="0" applyFont="1" applyFill="1" applyBorder="1"/>
    <xf numFmtId="170" fontId="5" fillId="0" borderId="1" xfId="0" applyNumberFormat="1" applyFont="1" applyBorder="1"/>
    <xf numFmtId="170" fontId="5" fillId="33" borderId="1" xfId="0" applyNumberFormat="1" applyFont="1" applyFill="1" applyBorder="1"/>
    <xf numFmtId="166" fontId="5" fillId="42" borderId="1" xfId="0" applyNumberFormat="1" applyFont="1" applyFill="1" applyBorder="1"/>
    <xf numFmtId="0" fontId="8" fillId="42" borderId="1" xfId="0" applyFont="1" applyFill="1" applyBorder="1" applyAlignment="1">
      <alignment horizontal="left"/>
    </xf>
    <xf numFmtId="0" fontId="5" fillId="38" borderId="1" xfId="0" applyFont="1" applyFill="1" applyBorder="1"/>
    <xf numFmtId="166" fontId="11" fillId="3" borderId="1" xfId="0" applyNumberFormat="1" applyFont="1" applyFill="1" applyBorder="1" applyAlignment="1">
      <alignment horizontal="right"/>
    </xf>
    <xf numFmtId="166" fontId="11" fillId="42" borderId="2" xfId="0" applyNumberFormat="1" applyFont="1" applyFill="1" applyBorder="1" applyAlignment="1">
      <alignment horizontal="right"/>
    </xf>
    <xf numFmtId="166" fontId="11" fillId="37" borderId="2" xfId="0" applyNumberFormat="1" applyFont="1" applyFill="1" applyBorder="1" applyAlignment="1">
      <alignment horizontal="right"/>
    </xf>
    <xf numFmtId="0" fontId="5" fillId="37" borderId="0" xfId="0" applyFont="1" applyFill="1"/>
    <xf numFmtId="166" fontId="11" fillId="18" borderId="2" xfId="0" applyNumberFormat="1" applyFont="1" applyFill="1" applyBorder="1" applyAlignment="1">
      <alignment horizontal="right"/>
    </xf>
    <xf numFmtId="166" fontId="11" fillId="45" borderId="2" xfId="0" applyNumberFormat="1" applyFont="1" applyFill="1" applyBorder="1" applyAlignment="1">
      <alignment horizontal="right"/>
    </xf>
    <xf numFmtId="0" fontId="5" fillId="45" borderId="1" xfId="0" applyFont="1" applyFill="1" applyBorder="1"/>
    <xf numFmtId="0" fontId="5" fillId="45" borderId="0" xfId="0" applyFont="1" applyFill="1"/>
    <xf numFmtId="166" fontId="11" fillId="3" borderId="2" xfId="0" applyNumberFormat="1" applyFont="1" applyFill="1" applyBorder="1" applyAlignment="1">
      <alignment horizontal="right"/>
    </xf>
    <xf numFmtId="166" fontId="11" fillId="46" borderId="1" xfId="0" applyNumberFormat="1" applyFont="1" applyFill="1" applyBorder="1" applyAlignment="1">
      <alignment horizontal="right"/>
    </xf>
    <xf numFmtId="0" fontId="5" fillId="46" borderId="1" xfId="0" applyFont="1" applyFill="1" applyBorder="1"/>
    <xf numFmtId="0" fontId="5" fillId="46" borderId="0" xfId="0" applyFont="1" applyFill="1"/>
    <xf numFmtId="166" fontId="11" fillId="18" borderId="1" xfId="0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0" fontId="5" fillId="8" borderId="0" xfId="0" applyFont="1" applyFill="1"/>
    <xf numFmtId="0" fontId="11" fillId="8" borderId="1" xfId="0" applyFont="1" applyFill="1" applyBorder="1" applyAlignment="1">
      <alignment horizontal="right"/>
    </xf>
    <xf numFmtId="166" fontId="11" fillId="14" borderId="1" xfId="0" applyNumberFormat="1" applyFont="1" applyFill="1" applyBorder="1" applyAlignment="1">
      <alignment horizontal="right"/>
    </xf>
    <xf numFmtId="166" fontId="11" fillId="25" borderId="1" xfId="0" applyNumberFormat="1" applyFont="1" applyFill="1" applyBorder="1" applyAlignment="1">
      <alignment horizontal="right"/>
    </xf>
    <xf numFmtId="0" fontId="5" fillId="25" borderId="0" xfId="0" applyFont="1" applyFill="1"/>
    <xf numFmtId="166" fontId="11" fillId="21" borderId="1" xfId="0" applyNumberFormat="1" applyFont="1" applyFill="1" applyBorder="1" applyAlignment="1">
      <alignment horizontal="right"/>
    </xf>
    <xf numFmtId="0" fontId="5" fillId="21" borderId="0" xfId="0" applyFont="1" applyFill="1"/>
    <xf numFmtId="166" fontId="11" fillId="20" borderId="1" xfId="0" applyNumberFormat="1" applyFont="1" applyFill="1" applyBorder="1" applyAlignment="1">
      <alignment horizontal="right"/>
    </xf>
    <xf numFmtId="0" fontId="5" fillId="20" borderId="0" xfId="0" applyFont="1" applyFill="1"/>
    <xf numFmtId="166" fontId="11" fillId="47" borderId="1" xfId="0" applyNumberFormat="1" applyFont="1" applyFill="1" applyBorder="1" applyAlignment="1">
      <alignment horizontal="right"/>
    </xf>
    <xf numFmtId="0" fontId="5" fillId="47" borderId="1" xfId="0" applyFont="1" applyFill="1" applyBorder="1"/>
    <xf numFmtId="0" fontId="5" fillId="47" borderId="0" xfId="0" applyFont="1" applyFill="1"/>
    <xf numFmtId="166" fontId="11" fillId="23" borderId="1" xfId="0" applyNumberFormat="1" applyFont="1" applyFill="1" applyBorder="1" applyAlignment="1">
      <alignment horizontal="right"/>
    </xf>
    <xf numFmtId="166" fontId="11" fillId="44" borderId="1" xfId="0" applyNumberFormat="1" applyFont="1" applyFill="1" applyBorder="1" applyAlignment="1">
      <alignment horizontal="right"/>
    </xf>
    <xf numFmtId="0" fontId="5" fillId="44" borderId="0" xfId="0" applyFont="1" applyFill="1"/>
    <xf numFmtId="166" fontId="11" fillId="21" borderId="2" xfId="0" applyNumberFormat="1" applyFont="1" applyFill="1" applyBorder="1" applyAlignment="1">
      <alignment horizontal="right"/>
    </xf>
    <xf numFmtId="166" fontId="11" fillId="20" borderId="2" xfId="0" applyNumberFormat="1" applyFont="1" applyFill="1" applyBorder="1" applyAlignment="1">
      <alignment horizontal="right"/>
    </xf>
    <xf numFmtId="166" fontId="11" fillId="48" borderId="2" xfId="0" applyNumberFormat="1" applyFont="1" applyFill="1" applyBorder="1" applyAlignment="1">
      <alignment horizontal="right"/>
    </xf>
    <xf numFmtId="0" fontId="5" fillId="48" borderId="1" xfId="0" applyFont="1" applyFill="1" applyBorder="1"/>
    <xf numFmtId="0" fontId="5" fillId="48" borderId="0" xfId="0" applyFont="1" applyFill="1"/>
    <xf numFmtId="166" fontId="11" fillId="35" borderId="2" xfId="0" applyNumberFormat="1" applyFont="1" applyFill="1" applyBorder="1" applyAlignment="1">
      <alignment horizontal="right"/>
    </xf>
    <xf numFmtId="0" fontId="5" fillId="35" borderId="0" xfId="0" applyFont="1" applyFill="1"/>
    <xf numFmtId="166" fontId="11" fillId="24" borderId="2" xfId="0" applyNumberFormat="1" applyFont="1" applyFill="1" applyBorder="1" applyAlignment="1">
      <alignment horizontal="right"/>
    </xf>
    <xf numFmtId="0" fontId="5" fillId="24" borderId="0" xfId="0" applyFont="1" applyFill="1"/>
    <xf numFmtId="166" fontId="11" fillId="47" borderId="2" xfId="0" applyNumberFormat="1" applyFont="1" applyFill="1" applyBorder="1" applyAlignment="1">
      <alignment horizontal="right"/>
    </xf>
    <xf numFmtId="166" fontId="11" fillId="23" borderId="2" xfId="0" applyNumberFormat="1" applyFont="1" applyFill="1" applyBorder="1" applyAlignment="1">
      <alignment horizontal="right"/>
    </xf>
    <xf numFmtId="166" fontId="11" fillId="36" borderId="2" xfId="0" applyNumberFormat="1" applyFont="1" applyFill="1" applyBorder="1" applyAlignment="1">
      <alignment horizontal="right"/>
    </xf>
    <xf numFmtId="0" fontId="5" fillId="36" borderId="0" xfId="0" applyFont="1" applyFill="1"/>
    <xf numFmtId="166" fontId="11" fillId="49" borderId="2" xfId="0" applyNumberFormat="1" applyFont="1" applyFill="1" applyBorder="1" applyAlignment="1">
      <alignment horizontal="right"/>
    </xf>
    <xf numFmtId="0" fontId="5" fillId="49" borderId="1" xfId="0" applyFont="1" applyFill="1" applyBorder="1"/>
    <xf numFmtId="0" fontId="5" fillId="49" borderId="0" xfId="0" applyFont="1" applyFill="1"/>
    <xf numFmtId="166" fontId="11" fillId="50" borderId="2" xfId="0" applyNumberFormat="1" applyFont="1" applyFill="1" applyBorder="1" applyAlignment="1">
      <alignment horizontal="right"/>
    </xf>
    <xf numFmtId="0" fontId="5" fillId="50" borderId="1" xfId="0" applyFont="1" applyFill="1" applyBorder="1"/>
    <xf numFmtId="0" fontId="5" fillId="50" borderId="0" xfId="0" applyFont="1" applyFill="1"/>
    <xf numFmtId="166" fontId="11" fillId="25" borderId="2" xfId="0" applyNumberFormat="1" applyFont="1" applyFill="1" applyBorder="1" applyAlignment="1">
      <alignment horizontal="right"/>
    </xf>
    <xf numFmtId="0" fontId="5" fillId="13" borderId="0" xfId="0" applyFont="1" applyFill="1"/>
    <xf numFmtId="0" fontId="11" fillId="18" borderId="7" xfId="0" applyFont="1" applyFill="1" applyBorder="1"/>
    <xf numFmtId="0" fontId="11" fillId="18" borderId="2" xfId="0" applyFont="1" applyFill="1" applyBorder="1"/>
    <xf numFmtId="0" fontId="11" fillId="18" borderId="8" xfId="0" applyFont="1" applyFill="1" applyBorder="1"/>
    <xf numFmtId="0" fontId="11" fillId="25" borderId="8" xfId="0" applyFont="1" applyFill="1" applyBorder="1"/>
    <xf numFmtId="0" fontId="11" fillId="25" borderId="7" xfId="0" applyFont="1" applyFill="1" applyBorder="1"/>
    <xf numFmtId="0" fontId="11" fillId="23" borderId="2" xfId="0" applyFont="1" applyFill="1" applyBorder="1"/>
    <xf numFmtId="0" fontId="11" fillId="23" borderId="8" xfId="0" applyFont="1" applyFill="1" applyBorder="1"/>
    <xf numFmtId="0" fontId="11" fillId="0" borderId="8" xfId="0" applyFont="1" applyBorder="1"/>
    <xf numFmtId="0" fontId="11" fillId="4" borderId="8" xfId="0" applyFont="1" applyFill="1" applyBorder="1"/>
    <xf numFmtId="0" fontId="11" fillId="47" borderId="8" xfId="0" applyFont="1" applyFill="1" applyBorder="1"/>
    <xf numFmtId="166" fontId="11" fillId="51" borderId="2" xfId="0" applyNumberFormat="1" applyFont="1" applyFill="1" applyBorder="1" applyAlignment="1">
      <alignment horizontal="right"/>
    </xf>
    <xf numFmtId="0" fontId="11" fillId="51" borderId="8" xfId="0" applyFont="1" applyFill="1" applyBorder="1"/>
    <xf numFmtId="0" fontId="5" fillId="51" borderId="1" xfId="0" applyFont="1" applyFill="1" applyBorder="1"/>
    <xf numFmtId="0" fontId="5" fillId="51" borderId="0" xfId="0" applyFont="1" applyFill="1"/>
    <xf numFmtId="166" fontId="11" fillId="41" borderId="2" xfId="0" applyNumberFormat="1" applyFont="1" applyFill="1" applyBorder="1" applyAlignment="1">
      <alignment horizontal="right"/>
    </xf>
    <xf numFmtId="0" fontId="11" fillId="41" borderId="8" xfId="0" applyFont="1" applyFill="1" applyBorder="1"/>
    <xf numFmtId="0" fontId="5" fillId="41" borderId="0" xfId="0" applyFont="1" applyFill="1"/>
    <xf numFmtId="0" fontId="5" fillId="18" borderId="2" xfId="0" applyFont="1" applyFill="1" applyBorder="1"/>
    <xf numFmtId="0" fontId="5" fillId="18" borderId="9" xfId="0" applyFont="1" applyFill="1" applyBorder="1"/>
    <xf numFmtId="166" fontId="11" fillId="46" borderId="2" xfId="0" applyNumberFormat="1" applyFont="1" applyFill="1" applyBorder="1" applyAlignment="1">
      <alignment horizontal="right"/>
    </xf>
    <xf numFmtId="0" fontId="11" fillId="46" borderId="8" xfId="0" applyFont="1" applyFill="1" applyBorder="1"/>
    <xf numFmtId="0" fontId="11" fillId="14" borderId="8" xfId="0" applyFont="1" applyFill="1" applyBorder="1"/>
    <xf numFmtId="0" fontId="11" fillId="19" borderId="8" xfId="0" applyFont="1" applyFill="1" applyBorder="1"/>
    <xf numFmtId="171" fontId="5" fillId="0" borderId="1" xfId="0" applyNumberFormat="1" applyFont="1" applyBorder="1"/>
    <xf numFmtId="0" fontId="11" fillId="45" borderId="8" xfId="0" applyFont="1" applyFill="1" applyBorder="1"/>
    <xf numFmtId="0" fontId="5" fillId="52" borderId="1" xfId="0" applyFont="1" applyFill="1" applyBorder="1"/>
    <xf numFmtId="0" fontId="5" fillId="14" borderId="9" xfId="0" applyFont="1" applyFill="1" applyBorder="1"/>
    <xf numFmtId="0" fontId="1" fillId="38" borderId="4" xfId="0" applyFont="1" applyFill="1" applyBorder="1" applyAlignment="1">
      <alignment horizontal="center"/>
    </xf>
    <xf numFmtId="0" fontId="1" fillId="38" borderId="1" xfId="0" applyFont="1" applyFill="1" applyBorder="1" applyAlignment="1">
      <alignment horizontal="left"/>
    </xf>
    <xf numFmtId="0" fontId="1" fillId="38" borderId="1" xfId="0" applyFont="1" applyFill="1" applyBorder="1" applyAlignment="1">
      <alignment horizontal="center"/>
    </xf>
    <xf numFmtId="0" fontId="1" fillId="38" borderId="1" xfId="0" applyFont="1" applyFill="1" applyBorder="1" applyAlignment="1">
      <alignment horizontal="right"/>
    </xf>
    <xf numFmtId="0" fontId="8" fillId="0" borderId="4" xfId="0" applyFont="1" applyBorder="1"/>
    <xf numFmtId="0" fontId="8" fillId="3" borderId="4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1" fillId="3" borderId="4" xfId="0" applyFont="1" applyFill="1" applyBorder="1"/>
    <xf numFmtId="0" fontId="5" fillId="4" borderId="1" xfId="0" applyFont="1" applyFill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5" fillId="0" borderId="4" xfId="0" applyFont="1" applyBorder="1"/>
    <xf numFmtId="0" fontId="11" fillId="3" borderId="4" xfId="0" applyFont="1" applyFill="1" applyBorder="1" applyAlignment="1">
      <alignment horizontal="left"/>
    </xf>
    <xf numFmtId="0" fontId="8" fillId="3" borderId="4" xfId="0" applyFont="1" applyFill="1" applyBorder="1"/>
    <xf numFmtId="0" fontId="11" fillId="14" borderId="1" xfId="0" applyFont="1" applyFill="1" applyBorder="1"/>
    <xf numFmtId="0" fontId="8" fillId="3" borderId="1" xfId="0" applyFont="1" applyFill="1" applyBorder="1"/>
    <xf numFmtId="0" fontId="5" fillId="19" borderId="2" xfId="0" applyFont="1" applyFill="1" applyBorder="1"/>
    <xf numFmtId="0" fontId="5" fillId="19" borderId="9" xfId="0" applyFont="1" applyFill="1" applyBorder="1"/>
    <xf numFmtId="166" fontId="5" fillId="53" borderId="1" xfId="0" applyNumberFormat="1" applyFont="1" applyFill="1" applyBorder="1"/>
    <xf numFmtId="0" fontId="11" fillId="53" borderId="8" xfId="0" applyFont="1" applyFill="1" applyBorder="1"/>
    <xf numFmtId="0" fontId="5" fillId="53" borderId="1" xfId="0" applyFont="1" applyFill="1" applyBorder="1"/>
    <xf numFmtId="166" fontId="5" fillId="46" borderId="1" xfId="0" applyNumberFormat="1" applyFont="1" applyFill="1" applyBorder="1"/>
    <xf numFmtId="0" fontId="11" fillId="14" borderId="9" xfId="0" applyFont="1" applyFill="1" applyBorder="1"/>
    <xf numFmtId="166" fontId="5" fillId="38" borderId="1" xfId="0" applyNumberFormat="1" applyFont="1" applyFill="1" applyBorder="1"/>
    <xf numFmtId="0" fontId="5" fillId="54" borderId="1" xfId="0" applyFont="1" applyFill="1" applyBorder="1"/>
    <xf numFmtId="166" fontId="5" fillId="50" borderId="1" xfId="0" applyNumberFormat="1" applyFont="1" applyFill="1" applyBorder="1"/>
    <xf numFmtId="0" fontId="5" fillId="0" borderId="10" xfId="0" applyFont="1" applyBorder="1" applyAlignment="1">
      <alignment horizontal="center"/>
    </xf>
    <xf numFmtId="166" fontId="5" fillId="47" borderId="1" xfId="0" applyNumberFormat="1" applyFont="1" applyFill="1" applyBorder="1"/>
    <xf numFmtId="166" fontId="11" fillId="4" borderId="1" xfId="0" applyNumberFormat="1" applyFont="1" applyFill="1" applyBorder="1" applyAlignment="1">
      <alignment horizontal="right"/>
    </xf>
    <xf numFmtId="166" fontId="11" fillId="22" borderId="1" xfId="0" applyNumberFormat="1" applyFont="1" applyFill="1" applyBorder="1" applyAlignment="1">
      <alignment horizontal="right"/>
    </xf>
    <xf numFmtId="0" fontId="11" fillId="3" borderId="1" xfId="0" applyFont="1" applyFill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7" fillId="9" borderId="4" xfId="0" applyFont="1" applyFill="1" applyBorder="1"/>
    <xf numFmtId="0" fontId="16" fillId="9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0" fontId="11" fillId="14" borderId="1" xfId="0" applyFont="1" applyFill="1" applyBorder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right"/>
    </xf>
    <xf numFmtId="0" fontId="19" fillId="0" borderId="4" xfId="0" applyFont="1" applyBorder="1"/>
    <xf numFmtId="0" fontId="18" fillId="14" borderId="1" xfId="0" applyFont="1" applyFill="1" applyBorder="1" applyAlignment="1">
      <alignment horizontal="center"/>
    </xf>
    <xf numFmtId="0" fontId="18" fillId="14" borderId="1" xfId="0" applyFont="1" applyFill="1" applyBorder="1" applyAlignment="1">
      <alignment horizontal="left"/>
    </xf>
    <xf numFmtId="0" fontId="19" fillId="3" borderId="4" xfId="0" applyFont="1" applyFill="1" applyBorder="1" applyAlignment="1">
      <alignment horizontal="left"/>
    </xf>
    <xf numFmtId="0" fontId="19" fillId="3" borderId="4" xfId="0" applyFont="1" applyFill="1" applyBorder="1" applyAlignment="1">
      <alignment horizontal="right"/>
    </xf>
    <xf numFmtId="0" fontId="20" fillId="14" borderId="2" xfId="0" applyFont="1" applyFill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19" fillId="9" borderId="4" xfId="0" applyFont="1" applyFill="1" applyBorder="1"/>
    <xf numFmtId="0" fontId="18" fillId="9" borderId="1" xfId="0" applyFont="1" applyFill="1" applyBorder="1" applyAlignment="1">
      <alignment horizontal="center"/>
    </xf>
    <xf numFmtId="0" fontId="20" fillId="9" borderId="2" xfId="0" applyFont="1" applyFill="1" applyBorder="1" applyAlignment="1">
      <alignment horizontal="left"/>
    </xf>
    <xf numFmtId="0" fontId="19" fillId="9" borderId="4" xfId="0" applyFont="1" applyFill="1" applyBorder="1" applyAlignment="1">
      <alignment horizontal="left"/>
    </xf>
    <xf numFmtId="0" fontId="19" fillId="9" borderId="4" xfId="0" applyFont="1" applyFill="1" applyBorder="1" applyAlignment="1">
      <alignment horizontal="right"/>
    </xf>
    <xf numFmtId="20" fontId="19" fillId="3" borderId="4" xfId="0" applyNumberFormat="1" applyFont="1" applyFill="1" applyBorder="1" applyAlignment="1">
      <alignment horizontal="right"/>
    </xf>
    <xf numFmtId="0" fontId="8" fillId="0" borderId="1" xfId="0" applyFont="1" applyBorder="1"/>
    <xf numFmtId="0" fontId="19" fillId="0" borderId="1" xfId="0" applyFont="1" applyBorder="1"/>
    <xf numFmtId="0" fontId="11" fillId="3" borderId="2" xfId="0" applyFont="1" applyFill="1" applyBorder="1"/>
    <xf numFmtId="0" fontId="20" fillId="3" borderId="2" xfId="0" applyFont="1" applyFill="1" applyBorder="1" applyAlignment="1">
      <alignment horizontal="left"/>
    </xf>
    <xf numFmtId="0" fontId="19" fillId="9" borderId="1" xfId="0" applyFont="1" applyFill="1" applyBorder="1"/>
    <xf numFmtId="0" fontId="20" fillId="14" borderId="1" xfId="0" applyFont="1" applyFill="1" applyBorder="1" applyAlignment="1">
      <alignment horizontal="left"/>
    </xf>
    <xf numFmtId="0" fontId="4" fillId="0" borderId="4" xfId="0" applyFont="1" applyBorder="1"/>
    <xf numFmtId="0" fontId="19" fillId="0" borderId="0" xfId="0" applyFont="1"/>
    <xf numFmtId="0" fontId="18" fillId="14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3" borderId="0" xfId="0" applyFont="1" applyFill="1" applyAlignment="1">
      <alignment horizontal="right"/>
    </xf>
    <xf numFmtId="0" fontId="19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8" fillId="9" borderId="1" xfId="0" applyFont="1" applyFill="1" applyBorder="1" applyAlignment="1">
      <alignment horizontal="left"/>
    </xf>
    <xf numFmtId="0" fontId="19" fillId="9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9" fillId="3" borderId="1" xfId="0" applyFont="1" applyFill="1" applyBorder="1"/>
    <xf numFmtId="20" fontId="8" fillId="3" borderId="4" xfId="0" applyNumberFormat="1" applyFont="1" applyFill="1" applyBorder="1" applyAlignment="1">
      <alignment horizontal="right"/>
    </xf>
    <xf numFmtId="0" fontId="5" fillId="9" borderId="0" xfId="0" applyFont="1" applyFill="1" applyAlignment="1">
      <alignment horizontal="left"/>
    </xf>
    <xf numFmtId="20" fontId="19" fillId="9" borderId="4" xfId="0" applyNumberFormat="1" applyFont="1" applyFill="1" applyBorder="1" applyAlignment="1">
      <alignment horizontal="right"/>
    </xf>
    <xf numFmtId="0" fontId="19" fillId="14" borderId="1" xfId="0" applyFont="1" applyFill="1" applyBorder="1"/>
    <xf numFmtId="20" fontId="19" fillId="3" borderId="0" xfId="0" applyNumberFormat="1" applyFont="1" applyFill="1" applyAlignment="1">
      <alignment horizontal="right"/>
    </xf>
    <xf numFmtId="0" fontId="18" fillId="14" borderId="2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2" fillId="0" borderId="2" xfId="0" applyFont="1" applyBorder="1" applyAlignment="1">
      <alignment horizontal="left"/>
    </xf>
    <xf numFmtId="0" fontId="6" fillId="0" borderId="2" xfId="0" applyFont="1" applyBorder="1"/>
    <xf numFmtId="0" fontId="5" fillId="0" borderId="5" xfId="0" applyFont="1" applyBorder="1"/>
    <xf numFmtId="0" fontId="5" fillId="0" borderId="13" xfId="0" applyFont="1" applyBorder="1"/>
    <xf numFmtId="0" fontId="6" fillId="0" borderId="2" xfId="0" applyFont="1" applyBorder="1" applyAlignment="1">
      <alignment horizontal="left"/>
    </xf>
    <xf numFmtId="0" fontId="6" fillId="9" borderId="2" xfId="0" applyFont="1" applyFill="1" applyBorder="1"/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4" fillId="9" borderId="2" xfId="0" applyFont="1" applyFill="1" applyBorder="1"/>
    <xf numFmtId="0" fontId="4" fillId="9" borderId="4" xfId="0" applyFont="1" applyFill="1" applyBorder="1"/>
    <xf numFmtId="0" fontId="6" fillId="0" borderId="4" xfId="0" applyFont="1" applyBorder="1"/>
    <xf numFmtId="0" fontId="4" fillId="14" borderId="2" xfId="0" applyFont="1" applyFill="1" applyBorder="1"/>
    <xf numFmtId="0" fontId="4" fillId="14" borderId="4" xfId="0" applyFont="1" applyFill="1" applyBorder="1"/>
    <xf numFmtId="0" fontId="11" fillId="14" borderId="4" xfId="0" applyFont="1" applyFill="1" applyBorder="1"/>
    <xf numFmtId="166" fontId="11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4" fillId="0" borderId="11" xfId="0" applyFont="1" applyBorder="1"/>
    <xf numFmtId="166" fontId="11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6" fillId="9" borderId="4" xfId="0" applyFont="1" applyFill="1" applyBorder="1"/>
    <xf numFmtId="0" fontId="19" fillId="21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9" borderId="4" xfId="0" applyFont="1" applyFill="1" applyBorder="1" applyAlignment="1">
      <alignment horizontal="left"/>
    </xf>
    <xf numFmtId="0" fontId="6" fillId="0" borderId="3" xfId="0" applyFont="1" applyBorder="1"/>
    <xf numFmtId="0" fontId="18" fillId="14" borderId="2" xfId="0" applyFont="1" applyFill="1" applyBorder="1" applyAlignment="1">
      <alignment horizontal="center"/>
    </xf>
    <xf numFmtId="0" fontId="19" fillId="14" borderId="4" xfId="0" applyFont="1" applyFill="1" applyBorder="1" applyAlignment="1">
      <alignment horizontal="left"/>
    </xf>
    <xf numFmtId="0" fontId="19" fillId="14" borderId="4" xfId="0" applyFont="1" applyFill="1" applyBorder="1" applyAlignment="1">
      <alignment horizontal="right"/>
    </xf>
    <xf numFmtId="20" fontId="19" fillId="14" borderId="4" xfId="0" applyNumberFormat="1" applyFont="1" applyFill="1" applyBorder="1" applyAlignment="1">
      <alignment horizontal="right"/>
    </xf>
    <xf numFmtId="0" fontId="4" fillId="9" borderId="2" xfId="0" applyFont="1" applyFill="1" applyBorder="1" applyAlignment="1">
      <alignment horizontal="left"/>
    </xf>
    <xf numFmtId="0" fontId="11" fillId="9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6" fillId="9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166" fontId="11" fillId="9" borderId="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5" xfId="0" applyFont="1" applyBorder="1"/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20" fontId="19" fillId="3" borderId="4" xfId="0" applyNumberFormat="1" applyFont="1" applyFill="1" applyBorder="1" applyAlignment="1">
      <alignment horizontal="left"/>
    </xf>
    <xf numFmtId="166" fontId="8" fillId="0" borderId="2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0" fontId="8" fillId="0" borderId="1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166" fontId="11" fillId="52" borderId="4" xfId="0" applyNumberFormat="1" applyFont="1" applyFill="1" applyBorder="1" applyAlignment="1">
      <alignment horizontal="center"/>
    </xf>
    <xf numFmtId="0" fontId="11" fillId="52" borderId="4" xfId="0" applyFont="1" applyFill="1" applyBorder="1"/>
    <xf numFmtId="0" fontId="18" fillId="52" borderId="1" xfId="0" applyFont="1" applyFill="1" applyBorder="1" applyAlignment="1">
      <alignment horizontal="center"/>
    </xf>
    <xf numFmtId="0" fontId="6" fillId="52" borderId="2" xfId="0" applyFont="1" applyFill="1" applyBorder="1" applyAlignment="1">
      <alignment horizontal="left"/>
    </xf>
    <xf numFmtId="0" fontId="6" fillId="52" borderId="4" xfId="0" applyFont="1" applyFill="1" applyBorder="1"/>
    <xf numFmtId="0" fontId="20" fillId="52" borderId="2" xfId="0" applyFont="1" applyFill="1" applyBorder="1" applyAlignment="1">
      <alignment horizontal="left"/>
    </xf>
    <xf numFmtId="0" fontId="19" fillId="52" borderId="4" xfId="0" applyFont="1" applyFill="1" applyBorder="1" applyAlignment="1">
      <alignment horizontal="left"/>
    </xf>
    <xf numFmtId="0" fontId="19" fillId="52" borderId="4" xfId="0" applyFont="1" applyFill="1" applyBorder="1" applyAlignment="1">
      <alignment horizontal="right"/>
    </xf>
    <xf numFmtId="20" fontId="19" fillId="52" borderId="4" xfId="0" applyNumberFormat="1" applyFont="1" applyFill="1" applyBorder="1" applyAlignment="1">
      <alignment horizontal="right"/>
    </xf>
    <xf numFmtId="0" fontId="19" fillId="52" borderId="1" xfId="0" applyFont="1" applyFill="1" applyBorder="1"/>
    <xf numFmtId="0" fontId="5" fillId="52" borderId="0" xfId="0" applyFont="1" applyFill="1"/>
    <xf numFmtId="0" fontId="6" fillId="0" borderId="0" xfId="0" applyFont="1" applyAlignment="1">
      <alignment horizontal="left"/>
    </xf>
    <xf numFmtId="0" fontId="6" fillId="0" borderId="0" xfId="0" applyFont="1"/>
    <xf numFmtId="166" fontId="17" fillId="9" borderId="4" xfId="0" applyNumberFormat="1" applyFont="1" applyFill="1" applyBorder="1" applyAlignment="1">
      <alignment horizontal="center"/>
    </xf>
    <xf numFmtId="0" fontId="25" fillId="9" borderId="4" xfId="0" applyFont="1" applyFill="1" applyBorder="1"/>
    <xf numFmtId="0" fontId="26" fillId="9" borderId="1" xfId="0" applyFont="1" applyFill="1" applyBorder="1" applyAlignment="1">
      <alignment horizontal="center"/>
    </xf>
    <xf numFmtId="0" fontId="26" fillId="9" borderId="1" xfId="0" applyFont="1" applyFill="1" applyBorder="1" applyAlignment="1">
      <alignment horizontal="left"/>
    </xf>
    <xf numFmtId="0" fontId="27" fillId="9" borderId="1" xfId="0" applyFont="1" applyFill="1" applyBorder="1" applyAlignment="1">
      <alignment horizontal="left"/>
    </xf>
    <xf numFmtId="0" fontId="25" fillId="9" borderId="2" xfId="0" applyFont="1" applyFill="1" applyBorder="1" applyAlignment="1">
      <alignment horizontal="left"/>
    </xf>
    <xf numFmtId="0" fontId="25" fillId="9" borderId="4" xfId="0" applyFont="1" applyFill="1" applyBorder="1" applyAlignment="1">
      <alignment horizontal="left"/>
    </xf>
    <xf numFmtId="0" fontId="25" fillId="9" borderId="4" xfId="0" applyFont="1" applyFill="1" applyBorder="1" applyAlignment="1">
      <alignment horizontal="right"/>
    </xf>
    <xf numFmtId="20" fontId="25" fillId="9" borderId="4" xfId="0" applyNumberFormat="1" applyFont="1" applyFill="1" applyBorder="1" applyAlignment="1">
      <alignment horizontal="right"/>
    </xf>
    <xf numFmtId="0" fontId="25" fillId="9" borderId="1" xfId="0" applyFont="1" applyFill="1" applyBorder="1"/>
    <xf numFmtId="0" fontId="2" fillId="9" borderId="1" xfId="0" applyFont="1" applyFill="1" applyBorder="1" applyAlignment="1">
      <alignment horizontal="left"/>
    </xf>
    <xf numFmtId="0" fontId="6" fillId="9" borderId="4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right"/>
    </xf>
    <xf numFmtId="0" fontId="28" fillId="9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166" fontId="8" fillId="0" borderId="4" xfId="0" applyNumberFormat="1" applyFont="1" applyBorder="1" applyAlignment="1">
      <alignment horizontal="center"/>
    </xf>
    <xf numFmtId="166" fontId="11" fillId="9" borderId="4" xfId="0" applyNumberFormat="1" applyFont="1" applyFill="1" applyBorder="1" applyAlignment="1">
      <alignment horizontal="left"/>
    </xf>
    <xf numFmtId="20" fontId="19" fillId="9" borderId="4" xfId="0" applyNumberFormat="1" applyFont="1" applyFill="1" applyBorder="1" applyAlignment="1">
      <alignment horizontal="left"/>
    </xf>
    <xf numFmtId="0" fontId="6" fillId="14" borderId="4" xfId="0" applyFont="1" applyFill="1" applyBorder="1"/>
    <xf numFmtId="0" fontId="6" fillId="14" borderId="2" xfId="0" applyFont="1" applyFill="1" applyBorder="1"/>
    <xf numFmtId="0" fontId="2" fillId="0" borderId="14" xfId="0" applyFont="1" applyBorder="1" applyAlignment="1">
      <alignment horizontal="right"/>
    </xf>
    <xf numFmtId="0" fontId="2" fillId="9" borderId="14" xfId="0" applyFont="1" applyFill="1" applyBorder="1" applyAlignment="1">
      <alignment horizontal="left"/>
    </xf>
    <xf numFmtId="0" fontId="28" fillId="9" borderId="2" xfId="0" applyFont="1" applyFill="1" applyBorder="1"/>
    <xf numFmtId="0" fontId="28" fillId="9" borderId="4" xfId="0" applyFont="1" applyFill="1" applyBorder="1"/>
    <xf numFmtId="0" fontId="11" fillId="3" borderId="9" xfId="0" applyFont="1" applyFill="1" applyBorder="1"/>
    <xf numFmtId="0" fontId="4" fillId="14" borderId="2" xfId="0" applyFont="1" applyFill="1" applyBorder="1" applyAlignment="1">
      <alignment horizontal="left"/>
    </xf>
    <xf numFmtId="0" fontId="4" fillId="14" borderId="4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19" fillId="14" borderId="1" xfId="0" applyFont="1" applyFill="1" applyBorder="1" applyAlignment="1">
      <alignment horizontal="left"/>
    </xf>
    <xf numFmtId="0" fontId="19" fillId="14" borderId="1" xfId="0" applyFont="1" applyFill="1" applyBorder="1" applyAlignment="1">
      <alignment horizontal="right"/>
    </xf>
    <xf numFmtId="20" fontId="19" fillId="14" borderId="1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3" fillId="9" borderId="2" xfId="0" applyFont="1" applyFill="1" applyBorder="1"/>
    <xf numFmtId="0" fontId="23" fillId="9" borderId="4" xfId="0" applyFont="1" applyFill="1" applyBorder="1"/>
    <xf numFmtId="0" fontId="24" fillId="14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3" borderId="1" xfId="0" applyFont="1" applyFill="1" applyBorder="1" applyAlignment="1">
      <alignment horizontal="right"/>
    </xf>
    <xf numFmtId="179" fontId="4" fillId="3" borderId="0" xfId="0" applyNumberFormat="1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7" borderId="10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7" borderId="1" xfId="0" applyFont="1" applyFill="1" applyBorder="1" applyAlignment="1">
      <alignment horizontal="center"/>
    </xf>
    <xf numFmtId="0" fontId="2" fillId="37" borderId="1" xfId="0" applyFont="1" applyFill="1" applyBorder="1" applyAlignment="1">
      <alignment horizontal="center"/>
    </xf>
    <xf numFmtId="0" fontId="8" fillId="0" borderId="10" xfId="0" applyFont="1" applyBorder="1"/>
    <xf numFmtId="0" fontId="19" fillId="0" borderId="10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29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4" fillId="37" borderId="1" xfId="0" applyFont="1" applyFill="1" applyBorder="1"/>
    <xf numFmtId="0" fontId="8" fillId="4" borderId="10" xfId="0" applyFont="1" applyFill="1" applyBorder="1"/>
    <xf numFmtId="0" fontId="19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21" fillId="0" borderId="10" xfId="0" applyFont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5" fillId="0" borderId="10" xfId="0" applyFont="1" applyBorder="1"/>
    <xf numFmtId="0" fontId="8" fillId="3" borderId="10" xfId="0" applyFont="1" applyFill="1" applyBorder="1"/>
    <xf numFmtId="0" fontId="2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1" fillId="3" borderId="10" xfId="0" applyFont="1" applyFill="1" applyBorder="1"/>
    <xf numFmtId="0" fontId="8" fillId="0" borderId="10" xfId="0" applyFont="1" applyBorder="1" applyAlignment="1">
      <alignment horizontal="center"/>
    </xf>
    <xf numFmtId="0" fontId="19" fillId="14" borderId="10" xfId="0" applyFont="1" applyFill="1" applyBorder="1" applyAlignment="1">
      <alignment horizontal="center"/>
    </xf>
    <xf numFmtId="0" fontId="5" fillId="4" borderId="10" xfId="0" applyFont="1" applyFill="1" applyBorder="1"/>
    <xf numFmtId="0" fontId="31" fillId="3" borderId="15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horizontal="center"/>
    </xf>
    <xf numFmtId="0" fontId="16" fillId="0" borderId="15" xfId="0" applyFont="1" applyBorder="1"/>
    <xf numFmtId="0" fontId="0" fillId="0" borderId="16" xfId="0" pivotButton="1" applyBorder="1"/>
    <xf numFmtId="0" fontId="0" fillId="0" borderId="17" xfId="0" applyBorder="1"/>
    <xf numFmtId="164" fontId="0" fillId="0" borderId="16" xfId="0" applyNumberFormat="1" applyBorder="1"/>
    <xf numFmtId="0" fontId="0" fillId="0" borderId="16" xfId="0" applyBorder="1"/>
    <xf numFmtId="164" fontId="0" fillId="0" borderId="18" xfId="0" applyNumberFormat="1" applyBorder="1"/>
    <xf numFmtId="0" fontId="0" fillId="0" borderId="18" xfId="0" applyBorder="1"/>
    <xf numFmtId="0" fontId="33" fillId="21" borderId="20" xfId="0" applyFont="1" applyFill="1" applyBorder="1" applyAlignment="1">
      <alignment horizontal="center"/>
    </xf>
    <xf numFmtId="0" fontId="33" fillId="38" borderId="20" xfId="0" applyFont="1" applyFill="1" applyBorder="1" applyAlignment="1">
      <alignment horizontal="center"/>
    </xf>
    <xf numFmtId="0" fontId="33" fillId="38" borderId="20" xfId="0" applyFont="1" applyFill="1" applyBorder="1" applyAlignment="1">
      <alignment horizontal="left"/>
    </xf>
    <xf numFmtId="0" fontId="32" fillId="0" borderId="4" xfId="0" applyFont="1" applyBorder="1"/>
    <xf numFmtId="0" fontId="34" fillId="0" borderId="14" xfId="0" applyFont="1" applyBorder="1" applyAlignment="1">
      <alignment horizontal="left"/>
    </xf>
    <xf numFmtId="0" fontId="35" fillId="0" borderId="0" xfId="0" applyFont="1"/>
    <xf numFmtId="14" fontId="35" fillId="0" borderId="21" xfId="0" applyNumberFormat="1" applyFont="1" applyBorder="1" applyAlignment="1">
      <alignment horizontal="center" wrapText="1"/>
    </xf>
    <xf numFmtId="0" fontId="35" fillId="0" borderId="21" xfId="0" applyFont="1" applyBorder="1" applyAlignment="1">
      <alignment wrapText="1"/>
    </xf>
    <xf numFmtId="0" fontId="35" fillId="55" borderId="21" xfId="0" applyFont="1" applyFill="1" applyBorder="1" applyAlignment="1">
      <alignment horizontal="center" wrapText="1"/>
    </xf>
    <xf numFmtId="0" fontId="35" fillId="0" borderId="22" xfId="0" applyFont="1" applyBorder="1" applyAlignment="1">
      <alignment wrapText="1"/>
    </xf>
    <xf numFmtId="0" fontId="35" fillId="55" borderId="21" xfId="0" applyFont="1" applyFill="1" applyBorder="1" applyAlignment="1">
      <alignment horizontal="right" wrapText="1"/>
    </xf>
    <xf numFmtId="0" fontId="35" fillId="0" borderId="23" xfId="0" applyFont="1" applyBorder="1" applyAlignment="1">
      <alignment wrapText="1"/>
    </xf>
    <xf numFmtId="0" fontId="4" fillId="31" borderId="12" xfId="0" applyFont="1" applyFill="1" applyBorder="1" applyAlignment="1">
      <alignment horizontal="center"/>
    </xf>
    <xf numFmtId="0" fontId="30" fillId="0" borderId="13" xfId="0" applyFont="1" applyBorder="1"/>
    <xf numFmtId="0" fontId="30" fillId="0" borderId="3" xfId="0" applyFont="1" applyBorder="1"/>
    <xf numFmtId="0" fontId="0" fillId="0" borderId="17" xfId="0" applyNumberFormat="1" applyBorder="1"/>
    <xf numFmtId="0" fontId="0" fillId="0" borderId="19" xfId="0" applyNumberFormat="1" applyBorder="1"/>
    <xf numFmtId="0" fontId="1" fillId="38" borderId="20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NumberFormat="1" applyBorder="1"/>
    <xf numFmtId="0" fontId="0" fillId="0" borderId="18" xfId="0" applyBorder="1" applyAlignment="1">
      <alignment horizontal="left"/>
    </xf>
    <xf numFmtId="14" fontId="0" fillId="0" borderId="16" xfId="0" applyNumberFormat="1" applyBorder="1"/>
    <xf numFmtId="14" fontId="0" fillId="0" borderId="28" xfId="0" applyNumberFormat="1" applyBorder="1"/>
    <xf numFmtId="0" fontId="0" fillId="0" borderId="16" xfId="0" applyNumberFormat="1" applyBorder="1"/>
    <xf numFmtId="0" fontId="0" fillId="0" borderId="28" xfId="0" applyNumberFormat="1" applyBorder="1"/>
    <xf numFmtId="0" fontId="0" fillId="0" borderId="26" xfId="0" applyNumberFormat="1" applyBorder="1"/>
    <xf numFmtId="0" fontId="0" fillId="0" borderId="29" xfId="0" applyNumberFormat="1" applyBorder="1"/>
    <xf numFmtId="0" fontId="0" fillId="0" borderId="18" xfId="0" applyNumberFormat="1" applyBorder="1"/>
    <xf numFmtId="0" fontId="0" fillId="0" borderId="30" xfId="0" applyNumberFormat="1" applyBorder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DICIEMBRE 2024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7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Relationship Id="rId27" Type="http://schemas.openxmlformats.org/officeDocument/2006/relationships/calcChain" Target="calcChain.xml"/></Relationships>
</file>

<file path=xl/persons/person.xml><?xml version="1.0" encoding="utf-8"?>
<x18tc:personList xmlns:x18tc="http://schemas.microsoft.com/office/spreadsheetml/2018/threadedcomments">
  <x18tc:person displayName="YULIANA ALIAGA" id="{9af898a1-f9c1-4069-ba64-c00cba6dd933}" providerId="google-sheets"/>
</x18tc: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EAN CABALLA" refreshedDate="46177.160159027779" refreshedVersion="8" recordCount="993" xr:uid="{00000000-000A-0000-FFFF-FFFF00000000}">
  <cacheSource type="worksheet">
    <worksheetSource ref="A1:N994" sheet="SEDE_LINCE"/>
  </cacheSource>
  <cacheFields count="14">
    <cacheField name="FECHA" numFmtId="0">
      <sharedItems containsNonDate="0" containsDate="1" containsString="0" containsBlank="1" minDate="2021-02-01T00:00:00" maxDate="2021-05-12T00:00:00" count="19">
        <d v="2021-02-01T00:00:00"/>
        <d v="2021-02-02T00:00:00"/>
        <d v="2021-02-03T00:00:00"/>
        <d v="2021-02-04T00:00:00"/>
        <d v="2021-02-05T00:00:00"/>
        <d v="2021-02-06T00:00:00"/>
        <d v="2021-02-08T00:00:00"/>
        <d v="2021-02-09T00:00:00"/>
        <d v="2021-02-10T00:00:00"/>
        <d v="2021-02-11T00:00:00"/>
        <d v="2021-02-25T00:00:00"/>
        <d v="2021-04-20T00:00:00"/>
        <d v="2021-04-21T00:00:00"/>
        <d v="2021-04-22T00:00:00"/>
        <d v="2021-04-23T00:00:00"/>
        <d v="2021-04-24T00:00:00"/>
        <d v="2021-05-05T00:00:00"/>
        <d v="2021-05-11T00:00:00"/>
        <m/>
      </sharedItems>
    </cacheField>
    <cacheField name="ESTADO" numFmtId="0">
      <sharedItems containsBlank="1"/>
    </cacheField>
    <cacheField name="PLACA" numFmtId="0">
      <sharedItems containsBlank="1" count="28">
        <s v="D2U-765"/>
        <s v="ABS-774"/>
        <s v="A0A-876"/>
        <s v="ATU-940"/>
        <s v="BAZ-720"/>
        <s v="ABJ-821"/>
        <s v="AXQ-777"/>
        <s v="BCO-802"/>
        <s v="B0F-909"/>
        <s v="AAK-930"/>
        <s v="ABS-726"/>
        <s v="AXM-860"/>
        <s v="ADA-799"/>
        <s v="B4C-822"/>
        <s v="F6V-828"/>
        <s v="C2R-782"/>
        <s v="F9B-817"/>
        <s v="AAB-822"/>
        <s v="AFT-936"/>
        <s v="BBA-897"/>
        <s v="AJB-903"/>
        <s v="AEK-875"/>
        <s v="AKV-703"/>
        <s v="AKV-704"/>
        <m/>
        <s v="AFU-821"/>
        <s v="ANU-709"/>
        <s v="AEK-876"/>
      </sharedItems>
    </cacheField>
    <cacheField name="CONDUCTOR" numFmtId="0">
      <sharedItems containsBlank="1" count="31">
        <s v="WILBERTO HUANCAS"/>
        <s v="ALBERTO ESPINOZA"/>
        <s v="LUIS HINOSTROZA"/>
        <s v="MIGUEL BARRETO"/>
        <s v="EDILBERTO ACCHO"/>
        <s v="ELVIS CHAVEZ"/>
        <s v="ALEJANDRO CABELLO"/>
        <s v="JORGE CRISPIN"/>
        <s v="JOSE SALAS"/>
        <s v="CIRO VARA"/>
        <s v="OMAR PARI"/>
        <s v="MARCO ANTONIO GONZALES"/>
        <s v="DANIEL BARRETO"/>
        <s v="LUIS BOCANGEL"/>
        <s v="JAVIER CADILLO"/>
        <s v="JUAN SILVA"/>
        <s v="RENZO CRISTOBAL"/>
        <s v="RAUL LIMAYLLA"/>
        <s v="LUIS GUZMAN"/>
        <s v="JORGE QUISPE"/>
        <s v="MARCIAL TORRES"/>
        <m/>
        <s v="EMILIO BURGOS"/>
        <s v="DANIEL CARDENAS"/>
        <s v="LUIS AQUINO"/>
        <s v="CESAR LOAYZA"/>
        <s v="JOSE VILCA"/>
        <s v="CRISTIAN TITO"/>
        <s v="WILFREDO QUISPE"/>
        <s v="PABLO LOPEZ"/>
        <s v="CRISTHIAN AQUINO"/>
      </sharedItems>
    </cacheField>
    <cacheField name="CELULAR" numFmtId="0">
      <sharedItems containsBlank="1" containsMixedTypes="1" containsNumber="1" containsInteger="1" minValue="0" maxValue="998350982"/>
    </cacheField>
    <cacheField name="AYUDANTE 1" numFmtId="0">
      <sharedItems containsBlank="1"/>
    </cacheField>
    <cacheField name="CELULAR2" numFmtId="0">
      <sharedItems containsMixedTypes="1" containsNumber="1" containsInteger="1" minValue="0" maxValue="999645265"/>
    </cacheField>
    <cacheField name="AYUDANTE 2" numFmtId="0">
      <sharedItems containsBlank="1"/>
    </cacheField>
    <cacheField name="CELULAR3" numFmtId="0">
      <sharedItems containsMixedTypes="1" containsNumber="1" containsInteger="1" minValue="0" maxValue="997126828"/>
    </cacheField>
    <cacheField name="AYUDANTE 3" numFmtId="0">
      <sharedItems containsBlank="1"/>
    </cacheField>
    <cacheField name="CELULAR4" numFmtId="0">
      <sharedItems containsMixedTypes="1" containsNumber="1" containsInteger="1" minValue="0" maxValue="0"/>
    </cacheField>
    <cacheField name="PUNTOS" numFmtId="0">
      <sharedItems containsBlank="1" containsMixedTypes="1" containsNumber="1" containsInteger="1" minValue="1" maxValue="32" count="21">
        <m/>
        <n v="3"/>
        <n v="4"/>
        <n v="1"/>
        <n v="2"/>
        <n v="6"/>
        <n v="7"/>
        <n v="8"/>
        <n v="5"/>
        <n v="9"/>
        <n v="11"/>
        <n v="32"/>
        <n v="30"/>
        <s v="LURIN"/>
        <s v="NATURA- BELCORP"/>
        <s v="LURIN-PROVINCIA "/>
        <s v="NATURA BELCORP"/>
        <s v="PROTISA"/>
        <s v="REPARTO SAN LUIS-SAN BORJA"/>
        <s v="JESUS MARIA-SKECHERS"/>
        <s v="INV-GAROTAS SKECHERS"/>
      </sharedItems>
    </cacheField>
    <cacheField name="DESTINOS" numFmtId="0">
      <sharedItems containsBlank="1"/>
    </cacheField>
    <cacheField name="OBSERVAC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AN CABALLA" refreshedDate="46177.165802777781" createdVersion="8" refreshedVersion="8" minRefreshableVersion="3" recordCount="399" xr:uid="{A06A4919-34B8-4FFE-A6B7-0E0F9624E6B6}">
  <cacheSource type="worksheet">
    <worksheetSource ref="A1:H400" sheet="MAYO 2026"/>
  </cacheSource>
  <cacheFields count="8">
    <cacheField name="FECHA " numFmtId="0">
      <sharedItems containsSemiMixedTypes="0" containsNonDate="0" containsDate="1" containsString="0" minDate="2026-05-16T00:00:00" maxDate="2026-06-01T00:00:00" count="14">
        <d v="2026-05-16T00:00:00"/>
        <d v="2026-05-18T00:00:00"/>
        <d v="2026-05-19T00:00:00"/>
        <d v="2026-05-20T00:00:00"/>
        <d v="2026-05-21T00:00:00"/>
        <d v="2026-05-22T00:00:00"/>
        <d v="2026-05-23T00:00:00"/>
        <d v="2026-05-25T00:00:00"/>
        <d v="2026-05-26T00:00:00"/>
        <d v="2026-05-27T00:00:00"/>
        <d v="2026-05-28T00:00:00"/>
        <d v="2026-05-29T00:00:00"/>
        <d v="2026-05-30T00:00:00"/>
        <d v="2026-05-31T00:00:00"/>
      </sharedItems>
    </cacheField>
    <cacheField name="ESTADO" numFmtId="0">
      <sharedItems/>
    </cacheField>
    <cacheField name="PLACA" numFmtId="0">
      <sharedItems containsNonDate="0" containsString="0" containsBlank="1"/>
    </cacheField>
    <cacheField name="CONDUCTOR" numFmtId="0">
      <sharedItems containsBlank="1"/>
    </cacheField>
    <cacheField name="CELULAR" numFmtId="0">
      <sharedItems containsBlank="1"/>
    </cacheField>
    <cacheField name="AYUDANTE " numFmtId="0">
      <sharedItems containsBlank="1" count="41">
        <m/>
        <s v="CARLOS MAZA"/>
        <s v="RUEDA ALCANTAR VICTOR DAVID"/>
        <s v="DAVID LEON"/>
        <s v="ANGEL GINO ORDOÑEZ"/>
        <s v="JOSE MEZA"/>
        <s v="JOSE LUIS SOLIS HANCCO"/>
        <s v="FIERRO MEJIA JOSE ANTONIO"/>
        <s v="CARLOS ARRASCO SANCHEZ"/>
        <s v="GONZALES OBLITAS CARMEN"/>
        <s v="ENRIQUE AMORETTI"/>
        <s v="JAIME QUISPE"/>
        <s v="RICARDO SALINAS"/>
        <s v="CHUMPITAZ RUIZ GUILLERMO LUIS"/>
        <s v="MARTIN MEZA"/>
        <s v="ELMER DIAZ"/>
        <s v="CHIPANA CONDORI MIGUEL ANGEL"/>
        <s v="MARCO RUIZ"/>
        <s v="PONCE"/>
        <s v="CHARLES ORTIZ"/>
        <s v="ORDOÑEZ AYARZA ANGEL GINO"/>
        <s v="MEZA"/>
        <s v="LUIS ESPINOZA"/>
        <s v="martin meza "/>
        <s v="MARCO RUIZ "/>
        <s v="CHARLES ORTIZ RIVERA"/>
        <s v="CARLOS SANCHEZ  PARINANGO"/>
        <s v="GASPAR"/>
        <s v="MARTIN MESA"/>
        <s v="ELMER CRUZ"/>
        <s v="TAMANI"/>
        <s v="SOLIS HANCCO JOSE LUIS"/>
        <s v="ROJAS ZEVALLOS"/>
        <s v="MIGUEL CHIPANA"/>
        <s v="CARLOS CABRERA"/>
        <s v="TAMANI PAYAHUA JACKELINE"/>
        <s v="JULIO OYOLA"/>
        <s v="YOPAN"/>
        <s v="ESTRADA"/>
        <s v="MIGUEL ANGEL CHIPANA"/>
        <s v="LIZZET HUAMANLLALI"/>
      </sharedItems>
    </cacheField>
    <cacheField name="CANTIDAD" numFmtId="0">
      <sharedItems containsString="0" containsBlank="1" containsNumber="1" containsInteger="1" minValue="3" maxValue="175"/>
    </cacheField>
    <cacheField name="ZONA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3">
  <r>
    <x v="0"/>
    <s v="OPERTIVO"/>
    <x v="0"/>
    <x v="0"/>
    <n v="977448379"/>
    <s v="EDWIN ROMERO"/>
    <n v="946064355"/>
    <m/>
    <s v=""/>
    <m/>
    <s v=""/>
    <x v="0"/>
    <m/>
    <m/>
  </r>
  <r>
    <x v="0"/>
    <s v="OPERTIVO"/>
    <x v="1"/>
    <x v="1"/>
    <n v="991579297"/>
    <s v="VICTOR NOLASCO"/>
    <n v="947130892"/>
    <m/>
    <s v=""/>
    <m/>
    <s v=""/>
    <x v="0"/>
    <m/>
    <m/>
  </r>
  <r>
    <x v="0"/>
    <s v="OPERTIVO"/>
    <x v="2"/>
    <x v="2"/>
    <n v="934933717"/>
    <s v="JEANS LOPEZ"/>
    <n v="0"/>
    <m/>
    <s v=""/>
    <m/>
    <s v=""/>
    <x v="0"/>
    <m/>
    <m/>
  </r>
  <r>
    <x v="0"/>
    <s v="OPERTIVO"/>
    <x v="3"/>
    <x v="3"/>
    <n v="958067223"/>
    <s v="RULLY SALVATIERRA"/>
    <n v="948507844"/>
    <m/>
    <s v=""/>
    <m/>
    <s v=""/>
    <x v="0"/>
    <m/>
    <m/>
  </r>
  <r>
    <x v="0"/>
    <s v="OPERTIVO"/>
    <x v="4"/>
    <x v="4"/>
    <n v="997071773"/>
    <s v="MARCELO ACCHO"/>
    <n v="902558967"/>
    <s v="JÓSE LÓPEZ"/>
    <n v="938795745"/>
    <m/>
    <s v=""/>
    <x v="0"/>
    <m/>
    <m/>
  </r>
  <r>
    <x v="0"/>
    <s v="OPERTIVO"/>
    <x v="5"/>
    <x v="5"/>
    <n v="970915702"/>
    <s v="PIERO CABRERA"/>
    <n v="0"/>
    <m/>
    <s v=""/>
    <m/>
    <s v=""/>
    <x v="0"/>
    <m/>
    <m/>
  </r>
  <r>
    <x v="0"/>
    <s v="OPERTIVO"/>
    <x v="6"/>
    <x v="6"/>
    <n v="936748733"/>
    <s v="JÓSE MENDOZA"/>
    <n v="987660059"/>
    <m/>
    <s v=""/>
    <m/>
    <s v=""/>
    <x v="0"/>
    <m/>
    <m/>
  </r>
  <r>
    <x v="0"/>
    <s v="OPERTIVO"/>
    <x v="7"/>
    <x v="7"/>
    <n v="960410573"/>
    <s v="ROBERTO LOPEZ"/>
    <n v="0"/>
    <m/>
    <s v=""/>
    <m/>
    <s v=""/>
    <x v="0"/>
    <m/>
    <m/>
  </r>
  <r>
    <x v="0"/>
    <s v="OPERTIVO"/>
    <x v="8"/>
    <x v="8"/>
    <n v="923302453"/>
    <s v="GUILLERMO SABOYA"/>
    <n v="931949464"/>
    <m/>
    <s v=""/>
    <m/>
    <s v=""/>
    <x v="0"/>
    <m/>
    <m/>
  </r>
  <r>
    <x v="0"/>
    <s v="OPERTIVO"/>
    <x v="9"/>
    <x v="9"/>
    <n v="0"/>
    <s v="JHONY PARADA"/>
    <n v="0"/>
    <m/>
    <s v=""/>
    <m/>
    <s v=""/>
    <x v="0"/>
    <m/>
    <m/>
  </r>
  <r>
    <x v="0"/>
    <s v="OPERTIVO"/>
    <x v="10"/>
    <x v="10"/>
    <n v="997455000"/>
    <s v="JOSE AYQUIPA"/>
    <n v="0"/>
    <m/>
    <s v=""/>
    <m/>
    <s v=""/>
    <x v="0"/>
    <m/>
    <m/>
  </r>
  <r>
    <x v="0"/>
    <s v="OPERTIVO"/>
    <x v="11"/>
    <x v="11"/>
    <n v="0"/>
    <s v="ELMER CRUZ"/>
    <n v="957204557"/>
    <m/>
    <s v=""/>
    <m/>
    <s v=""/>
    <x v="0"/>
    <m/>
    <m/>
  </r>
  <r>
    <x v="0"/>
    <s v="OPERTIVO"/>
    <x v="12"/>
    <x v="12"/>
    <n v="998350982"/>
    <s v="JUAN ARISPE"/>
    <n v="975927407"/>
    <m/>
    <s v=""/>
    <m/>
    <s v=""/>
    <x v="0"/>
    <m/>
    <m/>
  </r>
  <r>
    <x v="0"/>
    <s v="OPERTIVO"/>
    <x v="13"/>
    <x v="13"/>
    <n v="900935983"/>
    <s v="FERNANDO RUIZ CHAVEZ"/>
    <n v="0"/>
    <m/>
    <s v=""/>
    <m/>
    <s v=""/>
    <x v="0"/>
    <m/>
    <m/>
  </r>
  <r>
    <x v="0"/>
    <s v="OPERTIVO"/>
    <x v="14"/>
    <x v="14"/>
    <n v="966489799"/>
    <s v="ANDERSON MENDOZA"/>
    <n v="916212949"/>
    <m/>
    <s v=""/>
    <m/>
    <s v=""/>
    <x v="0"/>
    <m/>
    <m/>
  </r>
  <r>
    <x v="0"/>
    <s v="OPERTIVO"/>
    <x v="15"/>
    <x v="15"/>
    <n v="912161282"/>
    <s v="YOVANI CRUCES"/>
    <n v="989797183"/>
    <m/>
    <s v=""/>
    <m/>
    <s v=""/>
    <x v="0"/>
    <m/>
    <m/>
  </r>
  <r>
    <x v="1"/>
    <s v="OPERTIVO"/>
    <x v="4"/>
    <x v="16"/>
    <n v="923302130"/>
    <s v="VICTOR NOLASCO"/>
    <n v="947130892"/>
    <s v="FERNANDO RUIZ CHAVEZ"/>
    <n v="0"/>
    <m/>
    <s v=""/>
    <x v="0"/>
    <m/>
    <m/>
  </r>
  <r>
    <x v="1"/>
    <s v="OPERTIVO"/>
    <x v="3"/>
    <x v="3"/>
    <n v="958067223"/>
    <s v="RULLY SALVATIERRA"/>
    <n v="948507844"/>
    <m/>
    <s v=""/>
    <m/>
    <s v=""/>
    <x v="0"/>
    <m/>
    <m/>
  </r>
  <r>
    <x v="1"/>
    <s v="OPERTIVO"/>
    <x v="1"/>
    <x v="10"/>
    <n v="997455000"/>
    <s v="JOSE AYQUIPA"/>
    <n v="0"/>
    <m/>
    <s v=""/>
    <m/>
    <s v=""/>
    <x v="0"/>
    <m/>
    <m/>
  </r>
  <r>
    <x v="1"/>
    <s v="OPERTIVO"/>
    <x v="0"/>
    <x v="0"/>
    <n v="977448379"/>
    <s v="EDWIN ROMERO"/>
    <n v="946064355"/>
    <m/>
    <s v=""/>
    <m/>
    <s v=""/>
    <x v="0"/>
    <m/>
    <m/>
  </r>
  <r>
    <x v="1"/>
    <s v="OPERTIVO"/>
    <x v="8"/>
    <x v="9"/>
    <n v="0"/>
    <s v="JUAN ARISPE"/>
    <n v="975927407"/>
    <m/>
    <s v=""/>
    <m/>
    <s v=""/>
    <x v="0"/>
    <m/>
    <m/>
  </r>
  <r>
    <x v="1"/>
    <s v="OPERTIVO"/>
    <x v="10"/>
    <x v="5"/>
    <n v="970915702"/>
    <s v="JÓSE LÓPEZ"/>
    <n v="938795745"/>
    <m/>
    <s v=""/>
    <m/>
    <s v=""/>
    <x v="0"/>
    <m/>
    <m/>
  </r>
  <r>
    <x v="1"/>
    <s v="OPERTIVO"/>
    <x v="13"/>
    <x v="13"/>
    <n v="900935983"/>
    <s v="ELMER CRUZ"/>
    <n v="957204557"/>
    <m/>
    <s v=""/>
    <m/>
    <s v=""/>
    <x v="0"/>
    <m/>
    <m/>
  </r>
  <r>
    <x v="1"/>
    <s v="OPERTIVO"/>
    <x v="14"/>
    <x v="14"/>
    <n v="966489799"/>
    <s v="ANDERSON MENDOZA"/>
    <n v="916212949"/>
    <m/>
    <s v=""/>
    <m/>
    <s v=""/>
    <x v="0"/>
    <m/>
    <m/>
  </r>
  <r>
    <x v="1"/>
    <s v="OPERTIVO"/>
    <x v="12"/>
    <x v="4"/>
    <n v="997071773"/>
    <s v="MARCELO ACCHO"/>
    <n v="902558967"/>
    <m/>
    <s v=""/>
    <m/>
    <s v=""/>
    <x v="0"/>
    <m/>
    <m/>
  </r>
  <r>
    <x v="1"/>
    <s v="OPERTIVO"/>
    <x v="9"/>
    <x v="1"/>
    <n v="991579297"/>
    <s v="GUILLERMO SABOYA"/>
    <n v="931949464"/>
    <m/>
    <s v=""/>
    <m/>
    <s v=""/>
    <x v="0"/>
    <m/>
    <m/>
  </r>
  <r>
    <x v="1"/>
    <s v="OPERTIVO"/>
    <x v="7"/>
    <x v="15"/>
    <n v="912161282"/>
    <s v="JÓSE MENDOZA"/>
    <n v="987660059"/>
    <m/>
    <s v=""/>
    <m/>
    <s v=""/>
    <x v="0"/>
    <m/>
    <m/>
  </r>
  <r>
    <x v="1"/>
    <s v="OPERTIVO"/>
    <x v="2"/>
    <x v="2"/>
    <n v="934933717"/>
    <s v="JEANS LOPEZ"/>
    <n v="0"/>
    <m/>
    <s v=""/>
    <m/>
    <s v=""/>
    <x v="0"/>
    <m/>
    <m/>
  </r>
  <r>
    <x v="1"/>
    <s v="OPERTIVO"/>
    <x v="16"/>
    <x v="17"/>
    <n v="917618490"/>
    <s v="YOVANI CRUCES"/>
    <n v="989797183"/>
    <m/>
    <s v=""/>
    <m/>
    <s v=""/>
    <x v="0"/>
    <m/>
    <m/>
  </r>
  <r>
    <x v="1"/>
    <s v="OPERTIVO"/>
    <x v="15"/>
    <x v="18"/>
    <n v="0"/>
    <s v="JHONY PARADA"/>
    <n v="0"/>
    <m/>
    <s v=""/>
    <m/>
    <s v=""/>
    <x v="0"/>
    <m/>
    <m/>
  </r>
  <r>
    <x v="2"/>
    <s v="OPERTIVO"/>
    <x v="17"/>
    <x v="16"/>
    <n v="923302130"/>
    <s v="YOVANI CRUCES"/>
    <n v="989797183"/>
    <m/>
    <s v=""/>
    <m/>
    <s v=""/>
    <x v="0"/>
    <m/>
    <m/>
  </r>
  <r>
    <x v="2"/>
    <s v="OPERTIVO"/>
    <x v="4"/>
    <x v="18"/>
    <n v="0"/>
    <s v="MARCELO ACCHO"/>
    <n v="902558967"/>
    <m/>
    <s v=""/>
    <m/>
    <s v=""/>
    <x v="1"/>
    <m/>
    <m/>
  </r>
  <r>
    <x v="2"/>
    <s v="OPERTIVO"/>
    <x v="16"/>
    <x v="10"/>
    <n v="997455000"/>
    <s v="JOSE AYQUIPA"/>
    <n v="0"/>
    <m/>
    <s v=""/>
    <m/>
    <s v=""/>
    <x v="2"/>
    <m/>
    <m/>
  </r>
  <r>
    <x v="2"/>
    <s v="OPERTIVO"/>
    <x v="0"/>
    <x v="3"/>
    <n v="958067223"/>
    <s v="RULLY SALVATIERRA"/>
    <n v="948507844"/>
    <m/>
    <s v=""/>
    <m/>
    <s v=""/>
    <x v="3"/>
    <m/>
    <m/>
  </r>
  <r>
    <x v="2"/>
    <s v="OPERTIVO"/>
    <x v="5"/>
    <x v="1"/>
    <n v="991579297"/>
    <s v="VICTOR NOLASCO"/>
    <n v="947130892"/>
    <m/>
    <s v=""/>
    <m/>
    <s v=""/>
    <x v="0"/>
    <m/>
    <m/>
  </r>
  <r>
    <x v="2"/>
    <s v="OPERTIVO"/>
    <x v="13"/>
    <x v="13"/>
    <n v="900935983"/>
    <s v="ELMER CRUZ"/>
    <n v="957204557"/>
    <m/>
    <s v=""/>
    <m/>
    <s v=""/>
    <x v="0"/>
    <m/>
    <m/>
  </r>
  <r>
    <x v="2"/>
    <s v="OPERTIVO"/>
    <x v="1"/>
    <x v="4"/>
    <n v="997071773"/>
    <s v="JUAN ARISPE"/>
    <n v="975927407"/>
    <m/>
    <s v=""/>
    <m/>
    <s v=""/>
    <x v="0"/>
    <m/>
    <m/>
  </r>
  <r>
    <x v="2"/>
    <s v="OPERTIVO"/>
    <x v="6"/>
    <x v="15"/>
    <n v="912161282"/>
    <s v="JÓSE MENDOZA"/>
    <n v="987660059"/>
    <m/>
    <s v=""/>
    <m/>
    <s v=""/>
    <x v="0"/>
    <m/>
    <m/>
  </r>
  <r>
    <x v="3"/>
    <s v="OPERTIVO"/>
    <x v="5"/>
    <x v="5"/>
    <n v="970915702"/>
    <s v="GUILLERMO SABOYA"/>
    <n v="931949464"/>
    <m/>
    <s v=""/>
    <m/>
    <s v=""/>
    <x v="4"/>
    <m/>
    <m/>
  </r>
  <r>
    <x v="3"/>
    <s v="OPERTIVO"/>
    <x v="7"/>
    <x v="3"/>
    <n v="958067223"/>
    <s v="RULLY SALVATIERRA"/>
    <n v="948507844"/>
    <m/>
    <s v=""/>
    <m/>
    <s v=""/>
    <x v="5"/>
    <m/>
    <m/>
  </r>
  <r>
    <x v="3"/>
    <s v="OPERTIVO"/>
    <x v="14"/>
    <x v="13"/>
    <n v="900935983"/>
    <s v="ELMER CRUZ"/>
    <n v="957204557"/>
    <m/>
    <s v=""/>
    <m/>
    <s v=""/>
    <x v="5"/>
    <m/>
    <m/>
  </r>
  <r>
    <x v="3"/>
    <s v="OPERTIVO"/>
    <x v="3"/>
    <x v="10"/>
    <n v="997455000"/>
    <s v="JOSE AYQUIPA"/>
    <n v="0"/>
    <m/>
    <s v=""/>
    <m/>
    <s v=""/>
    <x v="6"/>
    <m/>
    <m/>
  </r>
  <r>
    <x v="3"/>
    <s v="OPERTIVO"/>
    <x v="17"/>
    <x v="16"/>
    <n v="923302130"/>
    <s v="JÓSE LÓPEZ"/>
    <n v="938795745"/>
    <m/>
    <s v=""/>
    <m/>
    <s v=""/>
    <x v="7"/>
    <m/>
    <m/>
  </r>
  <r>
    <x v="3"/>
    <s v="OPERTIVO"/>
    <x v="4"/>
    <x v="14"/>
    <n v="966489799"/>
    <s v="JHONY PARADA"/>
    <n v="0"/>
    <m/>
    <s v=""/>
    <m/>
    <s v=""/>
    <x v="4"/>
    <m/>
    <m/>
  </r>
  <r>
    <x v="3"/>
    <s v="OPERTIVO"/>
    <x v="6"/>
    <x v="15"/>
    <n v="912161282"/>
    <s v="JÓSE MENDOZA"/>
    <n v="987660059"/>
    <m/>
    <s v=""/>
    <m/>
    <s v=""/>
    <x v="4"/>
    <m/>
    <m/>
  </r>
  <r>
    <x v="3"/>
    <s v="OPERTIVO"/>
    <x v="11"/>
    <x v="17"/>
    <n v="917618490"/>
    <s v="MARCELO ACCHO"/>
    <n v="902558967"/>
    <m/>
    <s v=""/>
    <m/>
    <s v=""/>
    <x v="1"/>
    <m/>
    <m/>
  </r>
  <r>
    <x v="3"/>
    <s v="OPERTIVO"/>
    <x v="13"/>
    <x v="19"/>
    <n v="0"/>
    <s v="FERNANDO RUIZ CHAVEZ"/>
    <n v="0"/>
    <m/>
    <s v=""/>
    <m/>
    <s v=""/>
    <x v="8"/>
    <m/>
    <m/>
  </r>
  <r>
    <x v="3"/>
    <s v="OPERTIVO"/>
    <x v="0"/>
    <x v="0"/>
    <n v="977448379"/>
    <s v="EDWIN ROMERO"/>
    <n v="946064355"/>
    <m/>
    <s v=""/>
    <m/>
    <s v=""/>
    <x v="3"/>
    <m/>
    <m/>
  </r>
  <r>
    <x v="3"/>
    <s v="OPERTIVO"/>
    <x v="1"/>
    <x v="20"/>
    <n v="940206763"/>
    <s v="JUAN ARISPE"/>
    <n v="975927407"/>
    <m/>
    <s v=""/>
    <m/>
    <s v=""/>
    <x v="4"/>
    <m/>
    <m/>
  </r>
  <r>
    <x v="3"/>
    <s v="OPERTIVO"/>
    <x v="15"/>
    <x v="1"/>
    <n v="991579297"/>
    <s v="VICTOR NOLASCO"/>
    <n v="947130892"/>
    <m/>
    <s v=""/>
    <m/>
    <s v=""/>
    <x v="3"/>
    <m/>
    <m/>
  </r>
  <r>
    <x v="4"/>
    <s v="OPERTIVO"/>
    <x v="13"/>
    <x v="1"/>
    <n v="991579297"/>
    <s v="VICTOR NOLASCO"/>
    <n v="947130892"/>
    <m/>
    <s v=""/>
    <m/>
    <s v=""/>
    <x v="5"/>
    <m/>
    <m/>
  </r>
  <r>
    <x v="4"/>
    <s v="OPERTIVO"/>
    <x v="14"/>
    <x v="14"/>
    <n v="966489799"/>
    <s v="YOVANI CRUCES"/>
    <n v="989797183"/>
    <m/>
    <s v=""/>
    <m/>
    <s v=""/>
    <x v="1"/>
    <m/>
    <m/>
  </r>
  <r>
    <x v="4"/>
    <s v="OPERTIVO"/>
    <x v="17"/>
    <x v="16"/>
    <n v="923302130"/>
    <s v="JUAN ARISPE"/>
    <n v="975927407"/>
    <m/>
    <s v=""/>
    <m/>
    <s v=""/>
    <x v="9"/>
    <m/>
    <m/>
  </r>
  <r>
    <x v="4"/>
    <s v="OPERTIVO"/>
    <x v="12"/>
    <x v="10"/>
    <n v="997455000"/>
    <s v="JOSE AYQUIPA"/>
    <n v="0"/>
    <m/>
    <s v=""/>
    <m/>
    <s v=""/>
    <x v="5"/>
    <m/>
    <m/>
  </r>
  <r>
    <x v="4"/>
    <s v="OPERTIVO"/>
    <x v="9"/>
    <x v="13"/>
    <n v="900935983"/>
    <s v="ELMER CRUZ"/>
    <n v="957204557"/>
    <m/>
    <s v=""/>
    <m/>
    <s v=""/>
    <x v="7"/>
    <m/>
    <m/>
  </r>
  <r>
    <x v="4"/>
    <s v="OPERTIVO"/>
    <x v="7"/>
    <x v="15"/>
    <n v="912161282"/>
    <s v="GUILLERMO SABOYA"/>
    <n v="931949464"/>
    <m/>
    <s v=""/>
    <m/>
    <s v=""/>
    <x v="1"/>
    <m/>
    <m/>
  </r>
  <r>
    <x v="4"/>
    <s v="OPERTIVO"/>
    <x v="11"/>
    <x v="0"/>
    <n v="977448379"/>
    <s v="EDWIN ROMERO"/>
    <n v="946064355"/>
    <m/>
    <s v=""/>
    <m/>
    <s v=""/>
    <x v="8"/>
    <m/>
    <m/>
  </r>
  <r>
    <x v="4"/>
    <s v="OPERTIVO"/>
    <x v="8"/>
    <x v="5"/>
    <n v="970915702"/>
    <s v="JÓSE MENDOZA"/>
    <n v="987660059"/>
    <m/>
    <s v=""/>
    <m/>
    <s v=""/>
    <x v="4"/>
    <m/>
    <m/>
  </r>
  <r>
    <x v="4"/>
    <s v="OPERTIVO"/>
    <x v="2"/>
    <x v="3"/>
    <n v="958067223"/>
    <s v="RULLY SALVATIERRA"/>
    <n v="948507844"/>
    <m/>
    <s v=""/>
    <m/>
    <s v=""/>
    <x v="2"/>
    <m/>
    <m/>
  </r>
  <r>
    <x v="4"/>
    <s v="OPERTIVO"/>
    <x v="1"/>
    <x v="18"/>
    <n v="0"/>
    <s v="MARCELO ACCHO"/>
    <n v="902558967"/>
    <m/>
    <s v=""/>
    <m/>
    <s v=""/>
    <x v="2"/>
    <m/>
    <m/>
  </r>
  <r>
    <x v="5"/>
    <s v="OPERTIVO"/>
    <x v="3"/>
    <x v="10"/>
    <n v="997455000"/>
    <s v="JOSE AYQUIPA"/>
    <n v="0"/>
    <m/>
    <s v=""/>
    <m/>
    <s v=""/>
    <x v="10"/>
    <m/>
    <m/>
  </r>
  <r>
    <x v="5"/>
    <s v="OPERTIVO"/>
    <x v="0"/>
    <x v="1"/>
    <n v="991579297"/>
    <s v="VICTOR NOLASCO"/>
    <n v="947130892"/>
    <m/>
    <s v=""/>
    <m/>
    <s v=""/>
    <x v="2"/>
    <m/>
    <m/>
  </r>
  <r>
    <x v="5"/>
    <s v="OPERTIVO"/>
    <x v="9"/>
    <x v="16"/>
    <n v="923302130"/>
    <s v="JUAN ARISPE"/>
    <n v="975927407"/>
    <m/>
    <s v=""/>
    <m/>
    <s v=""/>
    <x v="6"/>
    <m/>
    <m/>
  </r>
  <r>
    <x v="5"/>
    <s v="OPERTIVO"/>
    <x v="6"/>
    <x v="3"/>
    <n v="958067223"/>
    <s v="JÓSE MENDOZA"/>
    <n v="987660059"/>
    <m/>
    <s v=""/>
    <m/>
    <s v=""/>
    <x v="2"/>
    <m/>
    <m/>
  </r>
  <r>
    <x v="5"/>
    <s v="OPERTIVO"/>
    <x v="11"/>
    <x v="13"/>
    <n v="900935983"/>
    <s v="ELMER CRUZ"/>
    <n v="957204557"/>
    <m/>
    <s v=""/>
    <m/>
    <s v=""/>
    <x v="9"/>
    <m/>
    <m/>
  </r>
  <r>
    <x v="5"/>
    <s v="OPERTIVO"/>
    <x v="2"/>
    <x v="14"/>
    <n v="966489799"/>
    <s v="RULLY SALVATIERRA"/>
    <n v="948507844"/>
    <m/>
    <s v=""/>
    <m/>
    <s v=""/>
    <x v="5"/>
    <m/>
    <m/>
  </r>
  <r>
    <x v="5"/>
    <s v="OPERTIVO"/>
    <x v="5"/>
    <x v="5"/>
    <n v="970915702"/>
    <s v="YOVANI CRUCES"/>
    <n v="989797183"/>
    <m/>
    <s v=""/>
    <m/>
    <s v=""/>
    <x v="2"/>
    <m/>
    <m/>
  </r>
  <r>
    <x v="5"/>
    <s v="OPERTIVO"/>
    <x v="16"/>
    <x v="0"/>
    <n v="977448379"/>
    <s v="EDWIN ROMERO"/>
    <n v="946064355"/>
    <m/>
    <s v=""/>
    <m/>
    <s v=""/>
    <x v="2"/>
    <m/>
    <m/>
  </r>
  <r>
    <x v="5"/>
    <s v="OPERTIVO"/>
    <x v="12"/>
    <x v="18"/>
    <n v="0"/>
    <s v="MARCELO ACCHO"/>
    <n v="902558967"/>
    <m/>
    <s v=""/>
    <m/>
    <s v=""/>
    <x v="6"/>
    <m/>
    <m/>
  </r>
  <r>
    <x v="6"/>
    <s v="OPERTIVO"/>
    <x v="8"/>
    <x v="0"/>
    <n v="977448379"/>
    <s v="EDWIN ROMERO"/>
    <n v="946064355"/>
    <m/>
    <s v=""/>
    <m/>
    <s v=""/>
    <x v="2"/>
    <m/>
    <m/>
  </r>
  <r>
    <x v="6"/>
    <s v="OPERTIVO"/>
    <x v="5"/>
    <x v="5"/>
    <n v="970915702"/>
    <s v="JUAN ARISPE"/>
    <n v="975927407"/>
    <m/>
    <s v=""/>
    <m/>
    <s v=""/>
    <x v="5"/>
    <m/>
    <m/>
  </r>
  <r>
    <x v="6"/>
    <s v="OPERTIVO"/>
    <x v="14"/>
    <x v="14"/>
    <n v="966489799"/>
    <s v="YOVANI CRUCES"/>
    <n v="989797183"/>
    <m/>
    <s v=""/>
    <m/>
    <s v=""/>
    <x v="6"/>
    <m/>
    <m/>
  </r>
  <r>
    <x v="6"/>
    <s v="OPERTIVO"/>
    <x v="0"/>
    <x v="1"/>
    <n v="991579297"/>
    <s v="VICTOR NOLASCO"/>
    <n v="947130892"/>
    <m/>
    <s v=""/>
    <m/>
    <s v=""/>
    <x v="4"/>
    <m/>
    <m/>
  </r>
  <r>
    <x v="6"/>
    <s v="OPERTIVO"/>
    <x v="12"/>
    <x v="18"/>
    <n v="0"/>
    <s v="MARCELO ACCHO"/>
    <n v="902558967"/>
    <m/>
    <s v=""/>
    <m/>
    <s v=""/>
    <x v="1"/>
    <m/>
    <m/>
  </r>
  <r>
    <x v="6"/>
    <s v="OPERTIVO"/>
    <x v="17"/>
    <x v="16"/>
    <n v="923302130"/>
    <s v="JÓSE MENDOZA"/>
    <n v="987660059"/>
    <m/>
    <s v=""/>
    <m/>
    <s v=""/>
    <x v="1"/>
    <m/>
    <m/>
  </r>
  <r>
    <x v="6"/>
    <s v="OPERTIVO"/>
    <x v="3"/>
    <x v="10"/>
    <n v="997455000"/>
    <s v="JOSE AYQUIPA"/>
    <n v="0"/>
    <m/>
    <s v=""/>
    <m/>
    <s v=""/>
    <x v="3"/>
    <m/>
    <m/>
  </r>
  <r>
    <x v="6"/>
    <s v="OPERTIVO"/>
    <x v="11"/>
    <x v="13"/>
    <n v="900935983"/>
    <s v="ELMER CRUZ"/>
    <n v="957204557"/>
    <m/>
    <s v=""/>
    <m/>
    <s v=""/>
    <x v="0"/>
    <m/>
    <m/>
  </r>
  <r>
    <x v="7"/>
    <s v="OPERTIVO"/>
    <x v="0"/>
    <x v="10"/>
    <n v="997455000"/>
    <s v="JOSE AYQUIPA"/>
    <n v="0"/>
    <m/>
    <s v=""/>
    <m/>
    <s v=""/>
    <x v="8"/>
    <m/>
    <m/>
  </r>
  <r>
    <x v="7"/>
    <s v="OPERTIVO"/>
    <x v="5"/>
    <x v="2"/>
    <n v="934933717"/>
    <s v="JEANS LOPEZ"/>
    <n v="0"/>
    <m/>
    <s v=""/>
    <m/>
    <s v=""/>
    <x v="1"/>
    <m/>
    <m/>
  </r>
  <r>
    <x v="7"/>
    <s v="OPERTIVO"/>
    <x v="1"/>
    <x v="1"/>
    <n v="991579297"/>
    <s v="VICTOR NOLASCO"/>
    <n v="947130892"/>
    <m/>
    <s v=""/>
    <m/>
    <s v=""/>
    <x v="1"/>
    <m/>
    <m/>
  </r>
  <r>
    <x v="7"/>
    <s v="OPERTIVO"/>
    <x v="9"/>
    <x v="5"/>
    <n v="970915702"/>
    <s v="MARCELO ACCHO"/>
    <n v="902558967"/>
    <m/>
    <s v=""/>
    <m/>
    <s v=""/>
    <x v="3"/>
    <m/>
    <m/>
  </r>
  <r>
    <x v="7"/>
    <s v="OPERTIVO"/>
    <x v="13"/>
    <x v="13"/>
    <n v="900935983"/>
    <s v="ELMER CRUZ"/>
    <n v="957204557"/>
    <m/>
    <s v=""/>
    <m/>
    <s v=""/>
    <x v="2"/>
    <m/>
    <m/>
  </r>
  <r>
    <x v="7"/>
    <s v="OPERTIVO"/>
    <x v="8"/>
    <x v="9"/>
    <n v="0"/>
    <s v="YOVANI CRUCES"/>
    <n v="989797183"/>
    <m/>
    <s v=""/>
    <m/>
    <s v=""/>
    <x v="1"/>
    <m/>
    <m/>
  </r>
  <r>
    <x v="7"/>
    <s v="OPERTIVO"/>
    <x v="14"/>
    <x v="21"/>
    <s v=""/>
    <s v="JUAN ARISPE"/>
    <n v="975927407"/>
    <m/>
    <s v=""/>
    <m/>
    <s v=""/>
    <x v="8"/>
    <m/>
    <s v="EL CONDUCTOR SALIO SIN DOCUMENTACION, SE TUVO QUE DAR LA CARGA A OTRO CONDUCTOR RUTA(LUIS HINOSTROZA)"/>
  </r>
  <r>
    <x v="7"/>
    <s v="OPERTIVO"/>
    <x v="6"/>
    <x v="11"/>
    <n v="0"/>
    <s v="JÓSE MENDOZA"/>
    <n v="987660059"/>
    <m/>
    <s v=""/>
    <m/>
    <s v=""/>
    <x v="2"/>
    <m/>
    <m/>
  </r>
  <r>
    <x v="7"/>
    <s v="OPERTIVO"/>
    <x v="17"/>
    <x v="16"/>
    <n v="923302130"/>
    <s v="EDWIN ROMERO"/>
    <n v="946064355"/>
    <m/>
    <s v=""/>
    <m/>
    <s v=""/>
    <x v="1"/>
    <m/>
    <m/>
  </r>
  <r>
    <x v="8"/>
    <s v="OPERTIVO"/>
    <x v="0"/>
    <x v="16"/>
    <n v="923302130"/>
    <s v="YOVANI CRUCES"/>
    <n v="989797183"/>
    <m/>
    <s v=""/>
    <m/>
    <s v=""/>
    <x v="0"/>
    <m/>
    <m/>
  </r>
  <r>
    <x v="8"/>
    <s v="OPERTIVO"/>
    <x v="7"/>
    <x v="1"/>
    <n v="991579297"/>
    <s v="VICTOR NOLASCO"/>
    <n v="947130892"/>
    <m/>
    <s v=""/>
    <m/>
    <s v=""/>
    <x v="0"/>
    <m/>
    <m/>
  </r>
  <r>
    <x v="8"/>
    <s v="OPERTIVO"/>
    <x v="5"/>
    <x v="5"/>
    <n v="970915702"/>
    <s v="MARCELO ACCHO"/>
    <n v="902558967"/>
    <m/>
    <s v=""/>
    <m/>
    <s v=""/>
    <x v="0"/>
    <m/>
    <m/>
  </r>
  <r>
    <x v="8"/>
    <s v="OPERTIVO"/>
    <x v="12"/>
    <x v="9"/>
    <n v="0"/>
    <s v="JUAN ARISPE"/>
    <n v="975927407"/>
    <m/>
    <s v=""/>
    <m/>
    <s v=""/>
    <x v="0"/>
    <m/>
    <m/>
  </r>
  <r>
    <x v="8"/>
    <s v="OPERTIVO"/>
    <x v="11"/>
    <x v="10"/>
    <n v="997455000"/>
    <s v="JOSE AYQUIPA"/>
    <n v="0"/>
    <m/>
    <s v=""/>
    <m/>
    <s v=""/>
    <x v="0"/>
    <m/>
    <m/>
  </r>
  <r>
    <x v="8"/>
    <s v="OPERTIVO"/>
    <x v="6"/>
    <x v="11"/>
    <n v="0"/>
    <s v="JÓSE MENDOZA"/>
    <n v="987660059"/>
    <m/>
    <s v=""/>
    <m/>
    <s v=""/>
    <x v="0"/>
    <m/>
    <m/>
  </r>
  <r>
    <x v="8"/>
    <s v="OPERTIVO"/>
    <x v="2"/>
    <x v="2"/>
    <n v="934933717"/>
    <s v="ELMER CRUZ"/>
    <n v="957204557"/>
    <m/>
    <s v=""/>
    <m/>
    <s v=""/>
    <x v="0"/>
    <m/>
    <m/>
  </r>
  <r>
    <x v="8"/>
    <m/>
    <x v="17"/>
    <x v="21"/>
    <s v=""/>
    <m/>
    <s v=""/>
    <m/>
    <s v=""/>
    <m/>
    <s v=""/>
    <x v="0"/>
    <m/>
    <m/>
  </r>
  <r>
    <x v="8"/>
    <m/>
    <x v="9"/>
    <x v="21"/>
    <s v=""/>
    <m/>
    <s v=""/>
    <m/>
    <s v=""/>
    <m/>
    <s v=""/>
    <x v="0"/>
    <m/>
    <m/>
  </r>
  <r>
    <x v="8"/>
    <m/>
    <x v="16"/>
    <x v="21"/>
    <s v=""/>
    <m/>
    <s v=""/>
    <m/>
    <s v=""/>
    <m/>
    <s v=""/>
    <x v="0"/>
    <m/>
    <m/>
  </r>
  <r>
    <x v="8"/>
    <m/>
    <x v="3"/>
    <x v="21"/>
    <s v=""/>
    <m/>
    <s v=""/>
    <m/>
    <s v=""/>
    <m/>
    <s v=""/>
    <x v="0"/>
    <m/>
    <m/>
  </r>
  <r>
    <x v="8"/>
    <m/>
    <x v="8"/>
    <x v="21"/>
    <s v=""/>
    <m/>
    <s v=""/>
    <m/>
    <s v=""/>
    <m/>
    <s v=""/>
    <x v="0"/>
    <m/>
    <m/>
  </r>
  <r>
    <x v="8"/>
    <m/>
    <x v="13"/>
    <x v="21"/>
    <s v=""/>
    <m/>
    <s v=""/>
    <m/>
    <s v=""/>
    <m/>
    <s v=""/>
    <x v="0"/>
    <m/>
    <m/>
  </r>
  <r>
    <x v="8"/>
    <m/>
    <x v="14"/>
    <x v="21"/>
    <s v=""/>
    <m/>
    <s v=""/>
    <m/>
    <s v=""/>
    <m/>
    <s v=""/>
    <x v="0"/>
    <m/>
    <m/>
  </r>
  <r>
    <x v="8"/>
    <m/>
    <x v="10"/>
    <x v="21"/>
    <m/>
    <m/>
    <s v=""/>
    <m/>
    <s v=""/>
    <m/>
    <s v=""/>
    <x v="0"/>
    <m/>
    <m/>
  </r>
  <r>
    <x v="8"/>
    <m/>
    <x v="1"/>
    <x v="21"/>
    <s v=""/>
    <m/>
    <s v=""/>
    <m/>
    <s v=""/>
    <m/>
    <s v=""/>
    <x v="0"/>
    <m/>
    <m/>
  </r>
  <r>
    <x v="8"/>
    <m/>
    <x v="4"/>
    <x v="21"/>
    <s v=""/>
    <m/>
    <s v=""/>
    <m/>
    <s v=""/>
    <m/>
    <s v=""/>
    <x v="0"/>
    <m/>
    <m/>
  </r>
  <r>
    <x v="8"/>
    <m/>
    <x v="15"/>
    <x v="21"/>
    <s v=""/>
    <m/>
    <s v=""/>
    <m/>
    <s v=""/>
    <m/>
    <s v=""/>
    <x v="0"/>
    <m/>
    <m/>
  </r>
  <r>
    <x v="9"/>
    <s v="OPERTIVO"/>
    <x v="7"/>
    <x v="9"/>
    <n v="0"/>
    <s v="EDWIN ROMERO"/>
    <n v="946064355"/>
    <m/>
    <s v=""/>
    <m/>
    <s v=""/>
    <x v="0"/>
    <m/>
    <m/>
  </r>
  <r>
    <x v="9"/>
    <s v="OPERTIVO"/>
    <x v="11"/>
    <x v="20"/>
    <n v="940206763"/>
    <s v="JUAN ARISPE"/>
    <n v="975927407"/>
    <m/>
    <s v=""/>
    <m/>
    <s v=""/>
    <x v="0"/>
    <m/>
    <m/>
  </r>
  <r>
    <x v="9"/>
    <s v="OPERTIVO"/>
    <x v="6"/>
    <x v="17"/>
    <n v="917618490"/>
    <s v="JÓSE MENDOZA"/>
    <n v="987660059"/>
    <m/>
    <s v=""/>
    <m/>
    <s v=""/>
    <x v="0"/>
    <m/>
    <m/>
  </r>
  <r>
    <x v="9"/>
    <s v="OPERTIVO"/>
    <x v="3"/>
    <x v="10"/>
    <n v="997455000"/>
    <s v="JOSE AYQUIPA"/>
    <n v="0"/>
    <m/>
    <s v=""/>
    <m/>
    <s v=""/>
    <x v="0"/>
    <m/>
    <m/>
  </r>
  <r>
    <x v="9"/>
    <s v="OPERTIVO"/>
    <x v="9"/>
    <x v="2"/>
    <n v="934933717"/>
    <m/>
    <s v=""/>
    <m/>
    <s v=""/>
    <m/>
    <s v=""/>
    <x v="0"/>
    <m/>
    <m/>
  </r>
  <r>
    <x v="9"/>
    <s v="OPERTIVO"/>
    <x v="17"/>
    <x v="1"/>
    <n v="991579297"/>
    <s v="VICTOR NOLASCO"/>
    <n v="947130892"/>
    <m/>
    <s v=""/>
    <m/>
    <s v=""/>
    <x v="0"/>
    <m/>
    <m/>
  </r>
  <r>
    <x v="9"/>
    <s v="OPERTIVO"/>
    <x v="12"/>
    <x v="11"/>
    <n v="0"/>
    <s v="YOVANI CRUCES"/>
    <n v="989797183"/>
    <m/>
    <s v=""/>
    <m/>
    <s v=""/>
    <x v="0"/>
    <m/>
    <m/>
  </r>
  <r>
    <x v="9"/>
    <s v="OPERTIVO"/>
    <x v="14"/>
    <x v="13"/>
    <n v="900935983"/>
    <s v="ROBERTO LOPEZ"/>
    <n v="0"/>
    <m/>
    <s v=""/>
    <m/>
    <s v=""/>
    <x v="0"/>
    <m/>
    <m/>
  </r>
  <r>
    <x v="9"/>
    <s v="OPERTIVO"/>
    <x v="8"/>
    <x v="15"/>
    <n v="912161282"/>
    <s v="MARCELO ACCHO"/>
    <n v="902558967"/>
    <m/>
    <s v=""/>
    <m/>
    <s v=""/>
    <x v="0"/>
    <m/>
    <m/>
  </r>
  <r>
    <x v="9"/>
    <s v="OPERTIVO"/>
    <x v="0"/>
    <x v="19"/>
    <n v="0"/>
    <s v="FERNANDO RUIZ CHAVEZ"/>
    <n v="0"/>
    <m/>
    <s v=""/>
    <m/>
    <s v=""/>
    <x v="0"/>
    <m/>
    <m/>
  </r>
  <r>
    <x v="9"/>
    <s v="OPERTIVO"/>
    <x v="5"/>
    <x v="5"/>
    <n v="970915702"/>
    <s v="GUILLERMO SABOYA"/>
    <n v="931949464"/>
    <m/>
    <s v=""/>
    <m/>
    <s v=""/>
    <x v="0"/>
    <m/>
    <m/>
  </r>
  <r>
    <x v="9"/>
    <s v="OPERTIVO"/>
    <x v="2"/>
    <x v="3"/>
    <n v="958067223"/>
    <s v="JÓSE LÓPEZ"/>
    <n v="938795745"/>
    <m/>
    <s v=""/>
    <m/>
    <s v=""/>
    <x v="0"/>
    <m/>
    <m/>
  </r>
  <r>
    <x v="9"/>
    <s v="OPERTIVO"/>
    <x v="15"/>
    <x v="18"/>
    <n v="0"/>
    <s v="ELMER CRUZ"/>
    <n v="957204557"/>
    <m/>
    <s v=""/>
    <m/>
    <s v=""/>
    <x v="0"/>
    <m/>
    <m/>
  </r>
  <r>
    <x v="9"/>
    <s v="OPERTIVO"/>
    <x v="1"/>
    <x v="16"/>
    <n v="923302130"/>
    <s v="MANUEL MORENO"/>
    <n v="949233852"/>
    <m/>
    <s v=""/>
    <m/>
    <s v=""/>
    <x v="0"/>
    <m/>
    <m/>
  </r>
  <r>
    <x v="9"/>
    <s v="OPERTIVO"/>
    <x v="16"/>
    <x v="14"/>
    <n v="966489799"/>
    <s v="JHONY PARADA"/>
    <n v="0"/>
    <m/>
    <s v=""/>
    <m/>
    <s v=""/>
    <x v="0"/>
    <m/>
    <m/>
  </r>
  <r>
    <x v="9"/>
    <s v="MANTTO"/>
    <x v="4"/>
    <x v="21"/>
    <s v=""/>
    <m/>
    <s v=""/>
    <m/>
    <s v=""/>
    <m/>
    <s v=""/>
    <x v="0"/>
    <m/>
    <m/>
  </r>
  <r>
    <x v="9"/>
    <s v="OPERTIVO"/>
    <x v="13"/>
    <x v="21"/>
    <s v=""/>
    <m/>
    <s v=""/>
    <m/>
    <s v=""/>
    <m/>
    <s v=""/>
    <x v="0"/>
    <m/>
    <m/>
  </r>
  <r>
    <x v="9"/>
    <s v="OPERTIVO"/>
    <x v="10"/>
    <x v="21"/>
    <s v=""/>
    <m/>
    <s v=""/>
    <m/>
    <s v=""/>
    <m/>
    <s v=""/>
    <x v="0"/>
    <m/>
    <m/>
  </r>
  <r>
    <x v="10"/>
    <s v="OPERTIVO"/>
    <x v="18"/>
    <x v="22"/>
    <n v="949666014"/>
    <s v="MANUEL MORENO"/>
    <n v="949233852"/>
    <m/>
    <s v=""/>
    <m/>
    <s v=""/>
    <x v="0"/>
    <m/>
    <m/>
  </r>
  <r>
    <x v="10"/>
    <s v="OPERTIVO"/>
    <x v="19"/>
    <x v="23"/>
    <n v="971000392"/>
    <s v="ROGER HUANCASACA"/>
    <n v="920488481"/>
    <m/>
    <s v=""/>
    <m/>
    <s v=""/>
    <x v="0"/>
    <m/>
    <m/>
  </r>
  <r>
    <x v="10"/>
    <s v="OPERTIVO"/>
    <x v="20"/>
    <x v="24"/>
    <n v="922774091"/>
    <s v="CESAR CARBAJAL"/>
    <n v="932152840"/>
    <m/>
    <s v=""/>
    <m/>
    <s v=""/>
    <x v="0"/>
    <m/>
    <m/>
  </r>
  <r>
    <x v="10"/>
    <s v="OPERTIVO"/>
    <x v="21"/>
    <x v="25"/>
    <n v="982087970"/>
    <s v="CLARO CHOQUEHUANCA"/>
    <n v="989494784"/>
    <m/>
    <s v=""/>
    <m/>
    <s v=""/>
    <x v="0"/>
    <m/>
    <m/>
  </r>
  <r>
    <x v="10"/>
    <s v="OPERTIVO"/>
    <x v="22"/>
    <x v="26"/>
    <n v="969610525"/>
    <s v="VALERIO OCON"/>
    <n v="945571601"/>
    <m/>
    <s v=""/>
    <m/>
    <s v=""/>
    <x v="0"/>
    <m/>
    <m/>
  </r>
  <r>
    <x v="11"/>
    <s v="OPERTIVO"/>
    <x v="23"/>
    <x v="26"/>
    <n v="969610525"/>
    <s v="VALERIO OCON"/>
    <n v="945571601"/>
    <m/>
    <s v=""/>
    <m/>
    <s v=""/>
    <x v="11"/>
    <s v="L-17, L-21, L-32"/>
    <s v="SKECHERS"/>
  </r>
  <r>
    <x v="11"/>
    <s v="OPERTIVO"/>
    <x v="15"/>
    <x v="24"/>
    <n v="922774091"/>
    <s v="MANUEL MORENO"/>
    <n v="949233852"/>
    <s v="MANUEL MORENO"/>
    <n v="949233852"/>
    <m/>
    <s v=""/>
    <x v="0"/>
    <m/>
    <s v="SKECHERS"/>
  </r>
  <r>
    <x v="11"/>
    <s v="OPERTIVO"/>
    <x v="18"/>
    <x v="22"/>
    <n v="949666014"/>
    <s v="CRISTHIAN YAHUARQANI"/>
    <n v="923324632"/>
    <m/>
    <s v=""/>
    <m/>
    <s v=""/>
    <x v="12"/>
    <s v="L-33, L-30, L-03"/>
    <s v="SKECHERS"/>
  </r>
  <r>
    <x v="11"/>
    <s v="OPERTIVO"/>
    <x v="16"/>
    <x v="4"/>
    <n v="997071773"/>
    <s v="CLARO CHOQUEHUANCA"/>
    <n v="989494784"/>
    <s v="EDY COPE PARI"/>
    <n v="997126828"/>
    <m/>
    <s v=""/>
    <x v="0"/>
    <s v="COMPARTAMOS"/>
    <s v="SKECHERS"/>
  </r>
  <r>
    <x v="11"/>
    <s v="OPERTIVO"/>
    <x v="13"/>
    <x v="8"/>
    <n v="923302453"/>
    <s v="CESAR CARBAJAL"/>
    <n v="932152840"/>
    <m/>
    <s v=""/>
    <m/>
    <s v=""/>
    <x v="0"/>
    <m/>
    <s v="AGENCIAS"/>
  </r>
  <r>
    <x v="11"/>
    <s v="OPERTIVO"/>
    <x v="24"/>
    <x v="27"/>
    <n v="918199115"/>
    <m/>
    <s v=""/>
    <m/>
    <s v=""/>
    <m/>
    <s v=""/>
    <x v="0"/>
    <m/>
    <s v="LICENCIA"/>
  </r>
  <r>
    <x v="11"/>
    <s v="OPERTIVO"/>
    <x v="24"/>
    <x v="25"/>
    <n v="982087970"/>
    <m/>
    <s v=""/>
    <m/>
    <s v=""/>
    <m/>
    <s v=""/>
    <x v="0"/>
    <m/>
    <s v="DESCANSO MEDICO"/>
  </r>
  <r>
    <x v="11"/>
    <s v="OPERTIVO"/>
    <x v="4"/>
    <x v="23"/>
    <n v="971000392"/>
    <s v="ROGER HUANCASACA"/>
    <n v="920488481"/>
    <m/>
    <s v=""/>
    <m/>
    <s v=""/>
    <x v="0"/>
    <s v="NATURA"/>
    <s v="SKECHERS"/>
  </r>
  <r>
    <x v="12"/>
    <s v="OPERTIVO"/>
    <x v="13"/>
    <x v="8"/>
    <n v="923302453"/>
    <s v="ROGER HUANCASACA"/>
    <n v="920488481"/>
    <m/>
    <s v=""/>
    <m/>
    <s v=""/>
    <x v="0"/>
    <s v="BELLAVISTA"/>
    <s v="SKECHERS"/>
  </r>
  <r>
    <x v="12"/>
    <s v="OPERTIVO"/>
    <x v="4"/>
    <x v="23"/>
    <n v="971000392"/>
    <s v="EDDY CUPE PARI"/>
    <n v="997126828"/>
    <s v="RAFAEL BOURGEOT"/>
    <n v="918846043"/>
    <m/>
    <s v=""/>
    <x v="0"/>
    <s v="FAUCCETT"/>
    <s v="SKECHERS"/>
  </r>
  <r>
    <x v="12"/>
    <s v="OPERTIVO"/>
    <x v="15"/>
    <x v="22"/>
    <n v="949666014"/>
    <s v="MANUEL MORENO"/>
    <n v="949233852"/>
    <m/>
    <s v=""/>
    <m/>
    <s v=""/>
    <x v="0"/>
    <s v="SAN MIGUEL"/>
    <s v="SKECHERS"/>
  </r>
  <r>
    <x v="12"/>
    <s v="OPERTIVO"/>
    <x v="15"/>
    <x v="22"/>
    <n v="949666014"/>
    <s v="ANDERSON MENDOZA"/>
    <n v="916212949"/>
    <m/>
    <s v=""/>
    <m/>
    <s v=""/>
    <x v="0"/>
    <s v="SALAVERRY"/>
    <s v="SKECHERS"/>
  </r>
  <r>
    <x v="12"/>
    <s v="OPERTIVO"/>
    <x v="8"/>
    <x v="4"/>
    <n v="997071773"/>
    <s v="CLARO CHOQUEHUANCA"/>
    <n v="989494784"/>
    <m/>
    <s v=""/>
    <m/>
    <s v=""/>
    <x v="0"/>
    <s v="MEGA PLAZA"/>
    <s v="SKECHERS"/>
  </r>
  <r>
    <x v="12"/>
    <s v="OPERTIVO"/>
    <x v="8"/>
    <x v="4"/>
    <n v="997071773"/>
    <s v="CRISTHIAN VILLANUEVA"/>
    <n v="954257553"/>
    <m/>
    <s v=""/>
    <m/>
    <s v=""/>
    <x v="0"/>
    <s v="PLAZA NORTE"/>
    <s v="SKECHERS"/>
  </r>
  <r>
    <x v="12"/>
    <s v="OPERTIVO"/>
    <x v="22"/>
    <x v="26"/>
    <n v="969610525"/>
    <s v="VALERIO OCON"/>
    <n v="945571601"/>
    <m/>
    <s v=""/>
    <m/>
    <s v=""/>
    <x v="0"/>
    <s v="JOCKEY PLAZA"/>
    <s v="SKECHERS"/>
  </r>
  <r>
    <x v="12"/>
    <s v="OPERTIVO"/>
    <x v="20"/>
    <x v="22"/>
    <n v="949666014"/>
    <s v="MANUEL MORENO"/>
    <n v="949233852"/>
    <m/>
    <s v=""/>
    <m/>
    <s v=""/>
    <x v="0"/>
    <s v="POSITIVA"/>
    <s v="COMPARTAMOS"/>
  </r>
  <r>
    <x v="12"/>
    <s v="OPERTIVO"/>
    <x v="18"/>
    <x v="24"/>
    <n v="922774091"/>
    <s v="CESAR CARBAJAL"/>
    <n v="932152840"/>
    <m/>
    <s v=""/>
    <m/>
    <s v=""/>
    <x v="0"/>
    <s v="LA VICTORIA"/>
    <s v="NACIONAL"/>
  </r>
  <r>
    <x v="12"/>
    <s v="OPERTIVO"/>
    <x v="25"/>
    <x v="8"/>
    <n v="923302453"/>
    <s v="EDDY CUPE PARI"/>
    <n v="997126828"/>
    <m/>
    <s v=""/>
    <m/>
    <s v=""/>
    <x v="0"/>
    <s v="POSITIVA"/>
    <s v="COMPARTAMOS"/>
  </r>
  <r>
    <x v="12"/>
    <s v="OPERTIVO"/>
    <x v="22"/>
    <x v="26"/>
    <n v="969610525"/>
    <s v="VALERIO OCON"/>
    <n v="945571601"/>
    <m/>
    <s v=""/>
    <m/>
    <s v=""/>
    <x v="0"/>
    <s v="POSITIVA"/>
    <s v="COMPARTAMOS"/>
  </r>
  <r>
    <x v="12"/>
    <s v="OPERTIVO"/>
    <x v="15"/>
    <x v="4"/>
    <n v="997071773"/>
    <s v="CLARO CHOQUEHUANCA"/>
    <n v="989494784"/>
    <s v="ANDERSON MENDOZA"/>
    <n v="916212949"/>
    <m/>
    <s v=""/>
    <x v="0"/>
    <s v="SKECHERS"/>
    <s v="LURIN"/>
  </r>
  <r>
    <x v="12"/>
    <s v="OPERTIVO"/>
    <x v="19"/>
    <x v="23"/>
    <n v="971000392"/>
    <s v="ROGER HUANCASACA"/>
    <n v="920488481"/>
    <m/>
    <s v=""/>
    <m/>
    <s v=""/>
    <x v="0"/>
    <s v="NATURA"/>
    <s v="LURIN"/>
  </r>
  <r>
    <x v="12"/>
    <s v="OPERTIVO"/>
    <x v="18"/>
    <x v="28"/>
    <n v="954172076"/>
    <s v="EDDY CUPE PARI"/>
    <n v="997126828"/>
    <m/>
    <s v=""/>
    <m/>
    <s v=""/>
    <x v="0"/>
    <s v="SKECHERS"/>
    <s v="SAN JUAN LURIGANCHO"/>
  </r>
  <r>
    <x v="12"/>
    <s v="OPERTIVO"/>
    <x v="24"/>
    <x v="27"/>
    <n v="918199115"/>
    <m/>
    <s v=""/>
    <m/>
    <s v=""/>
    <m/>
    <s v=""/>
    <x v="0"/>
    <m/>
    <s v="LICENCIA"/>
  </r>
  <r>
    <x v="12"/>
    <s v="OPERTIVO"/>
    <x v="24"/>
    <x v="25"/>
    <n v="982087970"/>
    <m/>
    <s v=""/>
    <m/>
    <s v=""/>
    <m/>
    <s v=""/>
    <x v="0"/>
    <m/>
    <s v="DESCANSO MEDICO"/>
  </r>
  <r>
    <x v="13"/>
    <s v="OPERTIVO"/>
    <x v="4"/>
    <x v="23"/>
    <n v="971000392"/>
    <s v="ROGER HUANCASACA"/>
    <n v="920488481"/>
    <m/>
    <s v=""/>
    <m/>
    <s v=""/>
    <x v="0"/>
    <s v="LURIN"/>
    <s v="SKECHERS"/>
  </r>
  <r>
    <x v="13"/>
    <s v="OPERTIVO"/>
    <x v="1"/>
    <x v="4"/>
    <n v="997071773"/>
    <s v="EDDY CUPE PARI"/>
    <n v="997126828"/>
    <s v="CLARO CHOQUEHUANCA"/>
    <n v="989494784"/>
    <m/>
    <s v=""/>
    <x v="0"/>
    <s v="SAN MARTIN"/>
    <s v="COMPARTAMOS"/>
  </r>
  <r>
    <x v="13"/>
    <s v="OPERTIVO"/>
    <x v="20"/>
    <x v="22"/>
    <n v="949666014"/>
    <s v="MANUEL MORENO"/>
    <n v="949233852"/>
    <m/>
    <s v=""/>
    <m/>
    <s v=""/>
    <x v="0"/>
    <s v="L-18, L-27"/>
    <s v="NATURA BELCORP"/>
  </r>
  <r>
    <x v="13"/>
    <s v="OPERTIVO"/>
    <x v="22"/>
    <x v="26"/>
    <n v="969610525"/>
    <s v="VALERIO OCON"/>
    <n v="945571601"/>
    <m/>
    <s v=""/>
    <m/>
    <s v=""/>
    <x v="0"/>
    <s v="L-17, L-32, L-21"/>
    <s v="NATURA BELCORP"/>
  </r>
  <r>
    <x v="13"/>
    <s v="OPERTIVO"/>
    <x v="25"/>
    <x v="8"/>
    <n v="923302453"/>
    <m/>
    <s v=""/>
    <m/>
    <s v=""/>
    <m/>
    <s v=""/>
    <x v="0"/>
    <s v="LURIN"/>
    <s v="SKECHERS"/>
  </r>
  <r>
    <x v="13"/>
    <s v="OPERTIVO"/>
    <x v="21"/>
    <x v="24"/>
    <n v="922774091"/>
    <s v="CESAR CARBAJAL"/>
    <n v="932152840"/>
    <m/>
    <s v=""/>
    <m/>
    <s v=""/>
    <x v="0"/>
    <s v="LA VICTORIA"/>
    <s v="NACIONAL"/>
  </r>
  <r>
    <x v="13"/>
    <s v="OPERTIVO"/>
    <x v="24"/>
    <x v="27"/>
    <n v="918199115"/>
    <m/>
    <s v=""/>
    <m/>
    <s v=""/>
    <m/>
    <s v=""/>
    <x v="0"/>
    <m/>
    <s v="LICENCIA"/>
  </r>
  <r>
    <x v="13"/>
    <s v="OPERTIVO"/>
    <x v="24"/>
    <x v="25"/>
    <n v="982087970"/>
    <m/>
    <s v=""/>
    <m/>
    <s v=""/>
    <m/>
    <s v=""/>
    <x v="0"/>
    <m/>
    <s v="DESCANSO MEDICO"/>
  </r>
  <r>
    <x v="14"/>
    <s v="OPERTIVO"/>
    <x v="4"/>
    <x v="23"/>
    <n v="971000392"/>
    <s v="ROGER HUANCASACA"/>
    <n v="920488481"/>
    <m/>
    <s v=""/>
    <m/>
    <s v=""/>
    <x v="13"/>
    <s v="JOCKEY PLAZA"/>
    <s v="SKECHERS"/>
  </r>
  <r>
    <x v="14"/>
    <s v="OPERTIVO"/>
    <x v="21"/>
    <x v="27"/>
    <n v="918199115"/>
    <s v="CRISTHIAN VILLANUEVA"/>
    <n v="954257553"/>
    <s v="CLARO CHOQUEHUANCA"/>
    <n v="989494784"/>
    <s v="ROBERTO RIVERA LOAYZA"/>
    <n v="0"/>
    <x v="0"/>
    <s v="COMAS-MEGA PLAZA-PLAZANORTE"/>
    <s v="SKECHERS"/>
  </r>
  <r>
    <x v="14"/>
    <s v="OPERTIVO"/>
    <x v="20"/>
    <x v="24"/>
    <n v="922774091"/>
    <s v="VALERIO OCON"/>
    <n v="945571601"/>
    <m/>
    <s v=""/>
    <m/>
    <s v=""/>
    <x v="0"/>
    <s v="PRIMAVERA"/>
    <s v="SKECHERS"/>
  </r>
  <r>
    <x v="14"/>
    <s v="OPERTIVO"/>
    <x v="25"/>
    <x v="8"/>
    <n v="923302453"/>
    <s v="RAFAEL BOURGEOT"/>
    <n v="918846043"/>
    <m/>
    <s v=""/>
    <m/>
    <s v=""/>
    <x v="0"/>
    <s v="PURUCHUCO"/>
    <s v="SKECHERS"/>
  </r>
  <r>
    <x v="14"/>
    <s v="OPERTIVO"/>
    <x v="18"/>
    <x v="28"/>
    <n v="954172076"/>
    <s v="ANDERSON MENDOZA"/>
    <n v="916212949"/>
    <m/>
    <s v=""/>
    <m/>
    <s v=""/>
    <x v="0"/>
    <s v="MALL DEL SUR"/>
    <s v="SKECHERS"/>
  </r>
  <r>
    <x v="14"/>
    <s v="OPERTIVO"/>
    <x v="22"/>
    <x v="26"/>
    <n v="969610525"/>
    <s v="CESAR CARBAJAL"/>
    <n v="932152840"/>
    <m/>
    <s v=""/>
    <m/>
    <s v=""/>
    <x v="0"/>
    <s v="BELLAVISTA"/>
    <s v="SKECHERS"/>
  </r>
  <r>
    <x v="14"/>
    <s v="OPERTIVO"/>
    <x v="15"/>
    <x v="22"/>
    <n v="949666014"/>
    <s v="MANUEL MORENO"/>
    <n v="949233852"/>
    <m/>
    <s v=""/>
    <m/>
    <s v=""/>
    <x v="0"/>
    <s v="SAN MIGUEL"/>
    <s v="SKECHERS"/>
  </r>
  <r>
    <x v="14"/>
    <s v="OPERTIVO"/>
    <x v="15"/>
    <x v="22"/>
    <n v="949666014"/>
    <s v="EDDY CUPE PARI"/>
    <n v="997126828"/>
    <m/>
    <s v=""/>
    <m/>
    <s v=""/>
    <x v="0"/>
    <s v="SALAVERRY"/>
    <s v="SKECHERS"/>
  </r>
  <r>
    <x v="14"/>
    <s v="OPERTIVO"/>
    <x v="1"/>
    <x v="4"/>
    <n v="997071773"/>
    <s v="CRISTHIAN YAHUARQANI"/>
    <n v="923324632"/>
    <m/>
    <s v=""/>
    <m/>
    <s v=""/>
    <x v="0"/>
    <s v="SAN BORJA"/>
    <s v="SKECHERS"/>
  </r>
  <r>
    <x v="14"/>
    <s v="OPERTIVO"/>
    <x v="26"/>
    <x v="29"/>
    <n v="926612705"/>
    <s v="ELMER DIAZ"/>
    <n v="999645265"/>
    <m/>
    <s v=""/>
    <m/>
    <s v=""/>
    <x v="0"/>
    <s v="SANTA ANITA"/>
    <s v="SKECHERS"/>
  </r>
  <r>
    <x v="14"/>
    <s v="OPERTIVO"/>
    <x v="24"/>
    <x v="27"/>
    <n v="918199115"/>
    <m/>
    <s v=""/>
    <m/>
    <s v=""/>
    <m/>
    <s v=""/>
    <x v="0"/>
    <m/>
    <s v="LICENCIA"/>
  </r>
  <r>
    <x v="14"/>
    <s v="OPERTIVO"/>
    <x v="24"/>
    <x v="25"/>
    <n v="982087970"/>
    <m/>
    <s v=""/>
    <m/>
    <s v=""/>
    <m/>
    <s v=""/>
    <x v="0"/>
    <m/>
    <s v="DESCANSO MEDICO"/>
  </r>
  <r>
    <x v="15"/>
    <s v="OPERTIVO"/>
    <x v="22"/>
    <x v="26"/>
    <n v="969610525"/>
    <m/>
    <s v=""/>
    <m/>
    <s v=""/>
    <m/>
    <s v=""/>
    <x v="0"/>
    <m/>
    <m/>
  </r>
  <r>
    <x v="16"/>
    <s v="OPERTIVO"/>
    <x v="22"/>
    <x v="26"/>
    <n v="969610525"/>
    <s v="VALERIO OCON"/>
    <n v="945571601"/>
    <m/>
    <s v=""/>
    <m/>
    <s v=""/>
    <x v="14"/>
    <s v="SALAVERRY"/>
    <s v="SKECHERS"/>
  </r>
  <r>
    <x v="16"/>
    <s v="OPERTIVO"/>
    <x v="15"/>
    <x v="25"/>
    <n v="982087970"/>
    <s v="CLARO CHOQUEHUANCA"/>
    <n v="989494784"/>
    <m/>
    <s v=""/>
    <m/>
    <s v=""/>
    <x v="15"/>
    <s v="SAN MIGUEL"/>
    <s v="SKECHERS"/>
  </r>
  <r>
    <x v="16"/>
    <s v="OPERTIVO"/>
    <x v="4"/>
    <x v="23"/>
    <n v="971000392"/>
    <s v="ROGER HUANCASACA"/>
    <n v="920488481"/>
    <m/>
    <s v=""/>
    <m/>
    <s v=""/>
    <x v="16"/>
    <s v="JOCKEY PLAZA"/>
    <s v="SKECHERS"/>
  </r>
  <r>
    <x v="16"/>
    <s v="OPERTIVO"/>
    <x v="21"/>
    <x v="27"/>
    <n v="918199115"/>
    <s v="EDDY CUPE PARI"/>
    <n v="997126828"/>
    <m/>
    <s v=""/>
    <m/>
    <s v=""/>
    <x v="0"/>
    <s v="PLAZA NORTE"/>
    <s v="SKECHERS"/>
  </r>
  <r>
    <x v="16"/>
    <s v="OPERTIVO"/>
    <x v="27"/>
    <x v="27"/>
    <n v="918199115"/>
    <s v="CRISTHIAN VILLANUEVA"/>
    <n v="954257553"/>
    <m/>
    <s v=""/>
    <m/>
    <s v=""/>
    <x v="0"/>
    <s v="MEGA PLAZA"/>
    <s v="SKECHERS"/>
  </r>
  <r>
    <x v="16"/>
    <s v="OPERTIVO"/>
    <x v="25"/>
    <x v="8"/>
    <n v="923302453"/>
    <s v="MANUEL MORENO"/>
    <n v="949233852"/>
    <m/>
    <s v=""/>
    <m/>
    <s v=""/>
    <x v="16"/>
    <s v="FAUCETT"/>
    <s v="SKECHERS"/>
  </r>
  <r>
    <x v="16"/>
    <s v="OPERTIVO"/>
    <x v="18"/>
    <x v="22"/>
    <n v="949666014"/>
    <s v="MANUEL MORENO"/>
    <n v="949233852"/>
    <m/>
    <s v=""/>
    <m/>
    <s v=""/>
    <x v="17"/>
    <s v="MINKA"/>
    <s v="SKECHERS"/>
  </r>
  <r>
    <x v="16"/>
    <s v="OPERTIVO"/>
    <x v="10"/>
    <x v="24"/>
    <n v="922774091"/>
    <s v="ANDERSON MENDOZA"/>
    <n v="916212949"/>
    <m/>
    <s v=""/>
    <m/>
    <s v=""/>
    <x v="0"/>
    <s v="NISSEI"/>
    <s v="SKECHERS"/>
  </r>
  <r>
    <x v="16"/>
    <s v="OPERTIVO"/>
    <x v="20"/>
    <x v="30"/>
    <n v="992734649"/>
    <s v="CESAR CARBAJAL"/>
    <n v="932152840"/>
    <m/>
    <s v=""/>
    <m/>
    <s v=""/>
    <x v="0"/>
    <s v="ZONA LA VICTORIA"/>
    <s v="PROVINCIA"/>
  </r>
  <r>
    <x v="17"/>
    <s v="OPERTIVO"/>
    <x v="4"/>
    <x v="23"/>
    <n v="971000392"/>
    <s v="ROGER HUANCASACA"/>
    <n v="920488481"/>
    <m/>
    <s v=""/>
    <m/>
    <s v=""/>
    <x v="0"/>
    <s v="LURIN-SAN BORJA"/>
    <s v="SKECHERS"/>
  </r>
  <r>
    <x v="17"/>
    <s v="OPERTIVO"/>
    <x v="18"/>
    <x v="27"/>
    <n v="918199115"/>
    <s v="CRISTHIAN VILLANUEVA"/>
    <n v="954257553"/>
    <m/>
    <s v=""/>
    <m/>
    <s v=""/>
    <x v="0"/>
    <s v="LA VICTORIA-NORTE"/>
    <s v="SKECHERS"/>
  </r>
  <r>
    <x v="17"/>
    <s v="OPERTIVO"/>
    <x v="15"/>
    <x v="25"/>
    <n v="982087970"/>
    <s v="CLARO CHOQUEHUANCA"/>
    <n v="989494784"/>
    <m/>
    <s v=""/>
    <m/>
    <s v=""/>
    <x v="18"/>
    <s v="PRIMAVERA"/>
    <s v="SKECHERS"/>
  </r>
  <r>
    <x v="17"/>
    <s v="OPERTIVO"/>
    <x v="9"/>
    <x v="24"/>
    <n v="922774091"/>
    <s v="ANDERSON MENDOZA"/>
    <n v="916212949"/>
    <s v="MANUEL MORENO"/>
    <n v="949233852"/>
    <m/>
    <s v=""/>
    <x v="0"/>
    <s v="SALAVERRY-RECOJO 90 CAJAS"/>
    <s v="SKECHERS"/>
  </r>
  <r>
    <x v="17"/>
    <s v="OPERTIVO"/>
    <x v="21"/>
    <x v="30"/>
    <n v="992734649"/>
    <s v="VALERIO OCON"/>
    <n v="945571601"/>
    <m/>
    <s v=""/>
    <m/>
    <s v=""/>
    <x v="19"/>
    <s v="BELLAVISTA-RECOJO"/>
    <s v="SKECHERS"/>
  </r>
  <r>
    <x v="17"/>
    <s v="OPERTIVO"/>
    <x v="25"/>
    <x v="8"/>
    <n v="923302453"/>
    <s v="EDDY CUPE PARI"/>
    <n v="997126828"/>
    <m/>
    <s v=""/>
    <m/>
    <s v=""/>
    <x v="20"/>
    <s v="PURUCHUCO"/>
    <s v="SKECHERS"/>
  </r>
  <r>
    <x v="17"/>
    <s v="OPERTIVO"/>
    <x v="18"/>
    <x v="26"/>
    <n v="969610525"/>
    <s v="VALERIO OCON"/>
    <n v="945571601"/>
    <m/>
    <s v=""/>
    <m/>
    <s v=""/>
    <x v="0"/>
    <s v="ENTREGAS-SAN MIGUEL"/>
    <s v="PAN- BIMBO"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  <r>
    <x v="18"/>
    <m/>
    <x v="24"/>
    <x v="21"/>
    <s v=""/>
    <m/>
    <s v=""/>
    <m/>
    <s v=""/>
    <m/>
    <s v=""/>
    <x v="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9">
  <r>
    <x v="0"/>
    <s v="OPERATIVO"/>
    <m/>
    <s v="ARDILES DUEÑAS SANTIAGO JESUS"/>
    <m/>
    <x v="0"/>
    <n v="81"/>
    <s v="sjl"/>
  </r>
  <r>
    <x v="0"/>
    <s v="OPERATIVO"/>
    <m/>
    <s v="BAUTISTA EDSON"/>
    <m/>
    <x v="1"/>
    <n v="54"/>
    <s v="ate, santa anita "/>
  </r>
  <r>
    <x v="0"/>
    <s v="OPERATIVO"/>
    <m/>
    <s v="CHOQUEHUANCA"/>
    <m/>
    <x v="0"/>
    <n v="24"/>
    <s v="cercado de lima, rimac "/>
  </r>
  <r>
    <x v="0"/>
    <s v="OPERATIVO"/>
    <m/>
    <s v="FLORES JUNES DANIEL ANDRE"/>
    <m/>
    <x v="0"/>
    <n v="66"/>
    <s v="bellavista, callao, carmen de la legua "/>
  </r>
  <r>
    <x v="0"/>
    <s v="OPERATIVO"/>
    <m/>
    <s v="DOMINGUEZ SILVA DANPER YOEL"/>
    <m/>
    <x v="0"/>
    <n v="55"/>
    <s v="chorrillos "/>
  </r>
  <r>
    <x v="0"/>
    <s v="OPERATIVO"/>
    <m/>
    <s v="FELIX ANTONIIO AUSEJO MAGUIÑA"/>
    <m/>
    <x v="0"/>
    <n v="44"/>
    <s v="chaclacayo, chosica "/>
  </r>
  <r>
    <x v="0"/>
    <s v="OPERATIVO"/>
    <m/>
    <s v="FIERRO PRADO EDWIN ROLANDO"/>
    <m/>
    <x v="2"/>
    <n v="45"/>
    <s v="vmt "/>
  </r>
  <r>
    <x v="0"/>
    <s v="OPERATIVO"/>
    <m/>
    <s v="GERARDO RODRIGUEZ"/>
    <m/>
    <x v="0"/>
    <n v="143"/>
    <s v="sjl"/>
  </r>
  <r>
    <x v="0"/>
    <s v="OPERATIVO"/>
    <m/>
    <s v="GONZALES ASCENCIO IVAN MELVIN"/>
    <m/>
    <x v="3"/>
    <n v="69"/>
    <s v="barranco, cercado de lima, surco"/>
  </r>
  <r>
    <x v="0"/>
    <s v="OPERATIVO"/>
    <m/>
    <s v="HUAMAN GUERRA MANUEL ENRIQUE"/>
    <m/>
    <x v="4"/>
    <n v="54"/>
    <s v="cieneguilla, la molina, pachacamac"/>
  </r>
  <r>
    <x v="0"/>
    <s v="OPERATIVO"/>
    <m/>
    <s v="HUAMAN QUISPE JUAN YURI"/>
    <m/>
    <x v="0"/>
    <n v="76"/>
    <s v="ate, la molina "/>
  </r>
  <r>
    <x v="0"/>
    <s v="OPERATIVO"/>
    <m/>
    <s v="JAIME ARRIAGA AÑO"/>
    <m/>
    <x v="5"/>
    <n v="46"/>
    <s v="ate, santa anita, santa eulalia "/>
  </r>
  <r>
    <x v="0"/>
    <s v="OPERATIVO"/>
    <m/>
    <s v="JEAN PAUL"/>
    <m/>
    <x v="6"/>
    <n v="67"/>
    <s v="sjl"/>
  </r>
  <r>
    <x v="0"/>
    <s v="OPERATIVO"/>
    <m/>
    <s v="MARCIAL"/>
    <m/>
    <x v="7"/>
    <n v="44"/>
    <s v="ate "/>
  </r>
  <r>
    <x v="0"/>
    <s v="OPERATIVO"/>
    <m/>
    <s v="MARCO CORDERO"/>
    <m/>
    <x v="8"/>
    <n v="54"/>
    <s v="sjm, vs, vmt "/>
  </r>
  <r>
    <x v="0"/>
    <s v="OPERATIVO"/>
    <m/>
    <s v="MENDOZA APAZA JORGE MARIO"/>
    <m/>
    <x v="0"/>
    <n v="40"/>
    <s v="sjm, surco, vmt "/>
  </r>
  <r>
    <x v="0"/>
    <s v="OPERATIVO"/>
    <m/>
    <s v="PEREYRA PINARES RAUL"/>
    <m/>
    <x v="9"/>
    <n v="51"/>
    <s v="callao"/>
  </r>
  <r>
    <x v="0"/>
    <s v="OPERATIVO"/>
    <m/>
    <s v="PINEDA FLORES JOSÉ ANGEL"/>
    <m/>
    <x v="10"/>
    <n v="47"/>
    <s v="lurin, pachacamac, playas "/>
  </r>
  <r>
    <x v="0"/>
    <s v="OPERATIVO"/>
    <m/>
    <s v="WILLIAM LEON"/>
    <m/>
    <x v="3"/>
    <m/>
    <m/>
  </r>
  <r>
    <x v="0"/>
    <s v="OPERATIVO"/>
    <m/>
    <s v="ZANELLI MENDOZA CESAR AUGUSTO"/>
    <m/>
    <x v="11"/>
    <n v="47"/>
    <s v="callao, la perla"/>
  </r>
  <r>
    <x v="0"/>
    <s v="OPERATIVO"/>
    <m/>
    <m/>
    <m/>
    <x v="12"/>
    <m/>
    <m/>
  </r>
  <r>
    <x v="0"/>
    <s v="OPERATIVO"/>
    <m/>
    <m/>
    <m/>
    <x v="13"/>
    <m/>
    <m/>
  </r>
  <r>
    <x v="0"/>
    <s v="OPERATIVO"/>
    <m/>
    <m/>
    <m/>
    <x v="14"/>
    <m/>
    <m/>
  </r>
  <r>
    <x v="0"/>
    <s v="OPERATIVO"/>
    <m/>
    <s v="ALBITES OBREGON RICHARD DANIEL"/>
    <m/>
    <x v="0"/>
    <n v="29"/>
    <s v="el agustino, santa anita "/>
  </r>
  <r>
    <x v="0"/>
    <s v="OPERATIVO"/>
    <m/>
    <s v="CACHA ESPINO RONALD JULIAN"/>
    <m/>
    <x v="15"/>
    <n v="7"/>
    <s v="callao, los olivos, smp"/>
  </r>
  <r>
    <x v="0"/>
    <s v="OPERATIVO"/>
    <m/>
    <s v="CAMPUZANO TOMAS LEONEL JULIO"/>
    <m/>
    <x v="0"/>
    <n v="61"/>
    <s v="chorrillos,surco"/>
  </r>
  <r>
    <x v="0"/>
    <s v="OPERATIVO"/>
    <m/>
    <s v="CASTILLO REYES MARIO ALBERTO"/>
    <m/>
    <x v="0"/>
    <n v="175"/>
    <s v="sjl"/>
  </r>
  <r>
    <x v="0"/>
    <s v="OPERATIVO"/>
    <m/>
    <s v="CHANGANAQUI LUCERO JORGE LUIS"/>
    <m/>
    <x v="0"/>
    <n v="76"/>
    <s v="sjl"/>
  </r>
  <r>
    <x v="0"/>
    <s v="OPERATIVO"/>
    <m/>
    <m/>
    <m/>
    <x v="16"/>
    <n v="49"/>
    <s v="sjm ,vs"/>
  </r>
  <r>
    <x v="0"/>
    <s v="OPERATIVO"/>
    <m/>
    <s v="GARCIA PEREDA OSCAR ALFREDO"/>
    <m/>
    <x v="0"/>
    <n v="40"/>
    <s v="breña, callao, jesus maria,lince, magdalena, miraflores, pueblo libre,san borja, san isidro. san miguel, surquillo"/>
  </r>
  <r>
    <x v="0"/>
    <s v="OPERATIVO"/>
    <m/>
    <s v="LUDEÑA OMAR"/>
    <m/>
    <x v="17"/>
    <n v="9"/>
    <s v="cercado de lima "/>
  </r>
  <r>
    <x v="0"/>
    <s v="OPERATIVO"/>
    <m/>
    <s v="LUIS ANGEL ESPIRITU SANDOVAL"/>
    <m/>
    <x v="0"/>
    <n v="4"/>
    <s v="la victoria "/>
  </r>
  <r>
    <x v="0"/>
    <s v="OPERATIVO"/>
    <m/>
    <s v="MOLINA CHUMPITAZ OSCAR RAUL"/>
    <m/>
    <x v="0"/>
    <n v="79"/>
    <s v="sjl"/>
  </r>
  <r>
    <x v="0"/>
    <s v="OPERATIVO"/>
    <m/>
    <s v="OCHOA ORDINOLA PEDRO MIGUEL"/>
    <m/>
    <x v="0"/>
    <n v="24"/>
    <s v="carabayllo"/>
  </r>
  <r>
    <x v="0"/>
    <s v="OPERATIVO"/>
    <m/>
    <s v="PABLO VIDALON CARLOS JAVIER"/>
    <m/>
    <x v="0"/>
    <n v="17"/>
    <s v="cercado de lima, comas "/>
  </r>
  <r>
    <x v="0"/>
    <s v="OPERATIVO"/>
    <m/>
    <s v="QUISPE ALAYO ROBERTH JONATHAN"/>
    <m/>
    <x v="0"/>
    <n v="36"/>
    <s v="cercado de lima"/>
  </r>
  <r>
    <x v="0"/>
    <s v="OPERATIVO"/>
    <m/>
    <s v="SAENZ VILLA FELIX ANGELO"/>
    <m/>
    <x v="0"/>
    <n v="27"/>
    <s v="ate, el agustino"/>
  </r>
  <r>
    <x v="0"/>
    <s v="OPERATIVO"/>
    <m/>
    <s v="ZARATE VERASMENDI LUIS ALEJAND"/>
    <m/>
    <x v="18"/>
    <n v="33"/>
    <s v="ancon, callao, carabayllo, independencia, los olivos, puente piedra, smp, ventanilla "/>
  </r>
  <r>
    <x v="1"/>
    <s v="OPERATIVO"/>
    <m/>
    <s v="ALBITES OBREGON RICHARD DANIEL"/>
    <m/>
    <x v="19"/>
    <n v="34"/>
    <s v="independencia, puente piedra, san luis, smp,ventanilla "/>
  </r>
  <r>
    <x v="1"/>
    <s v="OPERATIVO"/>
    <m/>
    <s v="ARDILES DUEÑAS SANTIAGO JESUS"/>
    <m/>
    <x v="0"/>
    <n v="56"/>
    <s v="sjl"/>
  </r>
  <r>
    <x v="1"/>
    <s v="OPERATIVO"/>
    <m/>
    <s v="BAUTISTA EDSON"/>
    <m/>
    <x v="1"/>
    <n v="52"/>
    <s v="ate, el agustino, santa anita"/>
  </r>
  <r>
    <x v="1"/>
    <s v="OPERATIVO"/>
    <m/>
    <s v="DOMINGUEZ SILVA DANPER YOEL"/>
    <m/>
    <x v="0"/>
    <n v="48"/>
    <s v="chorrillos"/>
  </r>
  <r>
    <x v="1"/>
    <s v="OPERATIVO"/>
    <m/>
    <m/>
    <m/>
    <x v="0"/>
    <m/>
    <m/>
  </r>
  <r>
    <x v="1"/>
    <s v="OPERATIVO"/>
    <m/>
    <s v="HUAMAN GUERRA MANUEL ENRIQUE"/>
    <m/>
    <x v="20"/>
    <n v="44"/>
    <s v="cieneguilla, la molina, pachacamac"/>
  </r>
  <r>
    <x v="1"/>
    <s v="OPERATIVO"/>
    <m/>
    <s v="ARMANDO GUERRERO"/>
    <m/>
    <x v="21"/>
    <n v="17"/>
    <s v="chaclacayo, chosica, lurigancho"/>
  </r>
  <r>
    <x v="1"/>
    <s v="OPERATIVO"/>
    <m/>
    <m/>
    <m/>
    <x v="6"/>
    <n v="50"/>
    <s v="surco, barranco"/>
  </r>
  <r>
    <x v="1"/>
    <s v="OPERATIVO"/>
    <m/>
    <s v="JORGE CHANGANAQUI"/>
    <m/>
    <x v="0"/>
    <n v="33"/>
    <s v="sjl"/>
  </r>
  <r>
    <x v="1"/>
    <s v="OPERATIVO"/>
    <m/>
    <s v="LUDEÑA OMAR"/>
    <m/>
    <x v="19"/>
    <n v="24"/>
    <s v="cercado de lima ,rimac"/>
  </r>
  <r>
    <x v="1"/>
    <s v="OPERATIVO"/>
    <m/>
    <s v="MARCIAL"/>
    <m/>
    <x v="7"/>
    <n v="53"/>
    <s v="ate "/>
  </r>
  <r>
    <x v="1"/>
    <s v="OPERATIVO"/>
    <m/>
    <s v="MENDOZA APAZA JORGE MARIO"/>
    <m/>
    <x v="0"/>
    <n v="53"/>
    <s v="sjm, vmt "/>
  </r>
  <r>
    <x v="1"/>
    <s v="OPERATIVO"/>
    <m/>
    <s v="MOLINA"/>
    <m/>
    <x v="13"/>
    <n v="39"/>
    <s v="sjl"/>
  </r>
  <r>
    <x v="1"/>
    <s v="OPERATIVO"/>
    <m/>
    <s v="PEREYRA PINARES RAUL"/>
    <m/>
    <x v="9"/>
    <n v="37"/>
    <s v="callao, carmen de la legua "/>
  </r>
  <r>
    <x v="1"/>
    <s v="OPERATIVO"/>
    <m/>
    <s v="PINEDA FLORES JOSÉ ANGEL"/>
    <m/>
    <x v="0"/>
    <n v="29"/>
    <s v="lurin, pachacamac, sjm, playas "/>
  </r>
  <r>
    <x v="1"/>
    <s v="OPERATIVO"/>
    <m/>
    <s v="ZANELLI MENDOZA CESAR AUGUSTO"/>
    <m/>
    <x v="11"/>
    <n v="40"/>
    <s v="bellavista, callao, la perla "/>
  </r>
  <r>
    <x v="1"/>
    <s v="OPERATIVO"/>
    <m/>
    <s v="edwin fierro"/>
    <m/>
    <x v="2"/>
    <n v="45"/>
    <s v="vmt"/>
  </r>
  <r>
    <x v="1"/>
    <s v="OPERATIVO"/>
    <m/>
    <s v="CASTILLO REYES MARIO ALBERTO"/>
    <m/>
    <x v="0"/>
    <n v="22"/>
    <s v="los olivos, puente piedra, santa rosa, ventanilla "/>
  </r>
  <r>
    <x v="1"/>
    <s v="OPERATIVO"/>
    <m/>
    <s v="MARCO CORDERO"/>
    <m/>
    <x v="0"/>
    <n v="26"/>
    <s v="breña, jesus maria,lince, magdalena, pueblo libre, san isidro, san miguel "/>
  </r>
  <r>
    <x v="1"/>
    <s v="OPERATIVO"/>
    <m/>
    <s v="FLORES JUNES DANIEL ANDRE"/>
    <m/>
    <x v="0"/>
    <n v="26"/>
    <s v="cercado de lima "/>
  </r>
  <r>
    <x v="1"/>
    <s v="OPERATIVO"/>
    <m/>
    <s v="GONZALES ASCENCIO MELVIN IVAN"/>
    <m/>
    <x v="0"/>
    <n v="57"/>
    <s v="vs"/>
  </r>
  <r>
    <x v="1"/>
    <s v="OPERATIVO"/>
    <m/>
    <s v="HUAMAN QUISPE JUAN YURI"/>
    <m/>
    <x v="0"/>
    <n v="30"/>
    <s v="ate, la molina "/>
  </r>
  <r>
    <x v="1"/>
    <s v="OPERATIVO"/>
    <m/>
    <s v="LUIS ANGEL ESPIRITU SANDOVAL"/>
    <m/>
    <x v="0"/>
    <n v="20"/>
    <s v="la victoria, miraflores, san borja, surco, surquillo"/>
  </r>
  <r>
    <x v="1"/>
    <s v="OPERATIVO"/>
    <m/>
    <s v="OCHOA ORDINOLA PEDRO MIGUEL"/>
    <m/>
    <x v="0"/>
    <n v="25"/>
    <s v="carabayllo,comas, independencia, los olivos, santa rosa "/>
  </r>
  <r>
    <x v="2"/>
    <s v="OPERATIVO"/>
    <m/>
    <s v="ALBITES OBREGON RICHARD DANIEL"/>
    <m/>
    <x v="19"/>
    <n v="33"/>
    <s v="cercado de lima "/>
  </r>
  <r>
    <x v="2"/>
    <s v="OPERATIVO"/>
    <m/>
    <s v="ARDILES DUEÑAS SANTIAGO JESUS"/>
    <m/>
    <x v="0"/>
    <n v="41"/>
    <s v="sjl"/>
  </r>
  <r>
    <x v="2"/>
    <s v="OPERATIVO"/>
    <m/>
    <s v="BAUTISTA EDSON"/>
    <m/>
    <x v="1"/>
    <n v="42"/>
    <s v="ate, santa anita "/>
  </r>
  <r>
    <x v="2"/>
    <s v="OPERATIVO"/>
    <m/>
    <s v="DOMINGUEZ SILVA DANPER YOEL"/>
    <m/>
    <x v="0"/>
    <n v="55"/>
    <s v="chorrillos"/>
  </r>
  <r>
    <x v="2"/>
    <s v="OPERATIVO"/>
    <m/>
    <s v="FELIX ANTONIIO AUSEJO MAGUIÑA"/>
    <m/>
    <x v="0"/>
    <n v="19"/>
    <s v="chaclacayo, chosica, lurigancho"/>
  </r>
  <r>
    <x v="2"/>
    <s v="OPERATIVO"/>
    <m/>
    <s v="FIERRO PRADO EDWIN ROLANDO"/>
    <m/>
    <x v="2"/>
    <n v="44"/>
    <s v="vmt"/>
  </r>
  <r>
    <x v="2"/>
    <s v="OPERATIVO"/>
    <m/>
    <s v="GARCIA PEREDA OSCAR ALFREDO"/>
    <m/>
    <x v="22"/>
    <n v="45"/>
    <s v="breña, cercado de lima ,jesus maria, magdalena, miraflores,san borja, san isidro, san miguel,surquillo"/>
  </r>
  <r>
    <x v="2"/>
    <s v="OPERATIVO"/>
    <m/>
    <s v="GONZALES ASCENCIO IVAN MELVIN"/>
    <m/>
    <x v="3"/>
    <n v="51"/>
    <s v="sjm, vs"/>
  </r>
  <r>
    <x v="2"/>
    <s v="OPERATIVO"/>
    <m/>
    <s v="HUAMAN GUERRA MANUEL ENRIQUE"/>
    <m/>
    <x v="20"/>
    <n v="38"/>
    <s v="cieneguilla, la molina, pachacamac"/>
  </r>
  <r>
    <x v="2"/>
    <s v="OPERATIVO"/>
    <m/>
    <s v="JAIME ARRIAGA AÑO"/>
    <m/>
    <x v="21"/>
    <n v="68"/>
    <s v="ate, la molina, santa anita "/>
  </r>
  <r>
    <x v="2"/>
    <s v="OPERATIVO"/>
    <m/>
    <s v="JEAN PAUL"/>
    <m/>
    <x v="6"/>
    <n v="45"/>
    <s v="surco, barranco"/>
  </r>
  <r>
    <x v="2"/>
    <s v="OPERATIVO"/>
    <m/>
    <s v="LUDEÑA OMAR"/>
    <m/>
    <x v="17"/>
    <n v="24"/>
    <s v="breña. cercado de lima "/>
  </r>
  <r>
    <x v="2"/>
    <s v="OPERATIVO"/>
    <m/>
    <s v="MARCIAL"/>
    <m/>
    <x v="7"/>
    <m/>
    <m/>
  </r>
  <r>
    <x v="2"/>
    <s v="OPERATIVO"/>
    <m/>
    <s v="MENDOZA APAZA JORGE MARIO"/>
    <m/>
    <x v="0"/>
    <n v="42"/>
    <s v="sjm, vmt "/>
  </r>
  <r>
    <x v="2"/>
    <s v="OPERATIVO"/>
    <m/>
    <s v="PINEDA FLORES JOSÉ ANGEL"/>
    <m/>
    <x v="0"/>
    <n v="40"/>
    <s v="lurin, pachacamac,playas "/>
  </r>
  <r>
    <x v="2"/>
    <s v="OPERATIVO"/>
    <m/>
    <s v="ZANELLI MENDOZA CESAR AUGUSTO"/>
    <m/>
    <x v="11"/>
    <n v="46"/>
    <s v="vs, vmt"/>
  </r>
  <r>
    <x v="2"/>
    <s v="OPERATIVO"/>
    <m/>
    <s v="CACHA ESPINO RONALD JULIAN"/>
    <m/>
    <x v="15"/>
    <n v="10"/>
    <s v="bellavista, callao"/>
  </r>
  <r>
    <x v="2"/>
    <s v="OPERATIVO"/>
    <m/>
    <s v="CASTILLO REYES MARIO ALBERTO"/>
    <m/>
    <x v="0"/>
    <n v="32"/>
    <s v="carabayllo, independencia, los olivos, puente piedra, smp, ventanilla"/>
  </r>
  <r>
    <x v="2"/>
    <s v="OPERATIVO"/>
    <m/>
    <s v="CHANGANAQUI LUCERO JORGE LUIS"/>
    <m/>
    <x v="23"/>
    <n v="40"/>
    <s v="ate, el agustino, sjl"/>
  </r>
  <r>
    <x v="2"/>
    <s v="OPERATIVO"/>
    <m/>
    <s v="CORDERO BAYUMBROCIO MARCO ANTO"/>
    <m/>
    <x v="0"/>
    <n v="5"/>
    <s v="breña, rimac"/>
  </r>
  <r>
    <x v="2"/>
    <s v="OPERATIVO"/>
    <m/>
    <s v="GUERRERO LOPEZ JOSE ARMANDO"/>
    <m/>
    <x v="0"/>
    <n v="42"/>
    <s v="sjm, surco"/>
  </r>
  <r>
    <x v="2"/>
    <s v="OPERATIVO"/>
    <m/>
    <s v="MOLINA CHUMPITAZ OSCAR RAUL"/>
    <m/>
    <x v="0"/>
    <n v="39"/>
    <s v="sjl"/>
  </r>
  <r>
    <x v="2"/>
    <s v="OPERATIVO"/>
    <m/>
    <s v="OCHOA ORDINOLA PEDRO MIGUEL"/>
    <m/>
    <x v="0"/>
    <n v="17"/>
    <s v="carabayllo, comas, independencia, "/>
  </r>
  <r>
    <x v="2"/>
    <s v="OPERATIVO"/>
    <m/>
    <s v="PEREYRA PINARES RAUL"/>
    <m/>
    <x v="0"/>
    <n v="24"/>
    <s v="bellavista, callao, ventanilla "/>
  </r>
  <r>
    <x v="2"/>
    <s v="OPERATIVO"/>
    <m/>
    <s v="ROJAS MENDOZA MARCIAL LINO"/>
    <m/>
    <x v="0"/>
    <n v="33"/>
    <s v="ate"/>
  </r>
  <r>
    <x v="3"/>
    <s v="OPERATIVO"/>
    <m/>
    <s v="ARDILES DUEÑAS SANTIAGO JESUS"/>
    <m/>
    <x v="0"/>
    <n v="41"/>
    <s v="sjl"/>
  </r>
  <r>
    <x v="3"/>
    <s v="OPERATIVO"/>
    <m/>
    <s v="BAUTISTA EDSON"/>
    <m/>
    <x v="1"/>
    <n v="49"/>
    <s v="ate, el agustino, santa anita "/>
  </r>
  <r>
    <x v="3"/>
    <s v="OPERATIVO"/>
    <m/>
    <s v="DOMINGUEZ SILVA DANPER YOEL"/>
    <m/>
    <x v="0"/>
    <n v="61"/>
    <s v="chorrillos"/>
  </r>
  <r>
    <x v="3"/>
    <s v="OPERATIVO"/>
    <m/>
    <s v="FELIX ANTONIIO AUSEJO MAGUIÑA"/>
    <m/>
    <x v="0"/>
    <n v="33"/>
    <s v="ate, chaclacayo, chosica, luringacho"/>
  </r>
  <r>
    <x v="3"/>
    <s v="OPERATIVO"/>
    <m/>
    <s v="FIERRO PRADO EDWIN ROLANDO"/>
    <m/>
    <x v="2"/>
    <n v="51"/>
    <s v="vmt"/>
  </r>
  <r>
    <x v="3"/>
    <s v="OPERATIVO"/>
    <m/>
    <s v="GONZALES ASCENCIO IVAN MELVIN"/>
    <m/>
    <x v="3"/>
    <n v="52"/>
    <s v="vs, sjm, surco, pachacamac, chorrillos"/>
  </r>
  <r>
    <x v="3"/>
    <s v="OPERATIVO"/>
    <m/>
    <s v="HUAMAN GUERRA MANUEL ENRIQUE"/>
    <m/>
    <x v="20"/>
    <n v="29"/>
    <s v="cieneguilla, la molina, pachacamac"/>
  </r>
  <r>
    <x v="3"/>
    <s v="OPERATIVO"/>
    <m/>
    <s v="JAIME ARRIAGA AÑO"/>
    <m/>
    <x v="21"/>
    <n v="48"/>
    <s v="ate, santa anita "/>
  </r>
  <r>
    <x v="3"/>
    <s v="OPERATIVO"/>
    <m/>
    <s v="JEAN PAUL"/>
    <m/>
    <x v="6"/>
    <n v="69"/>
    <s v="chorrillos, surco, barranco"/>
  </r>
  <r>
    <x v="3"/>
    <s v="OPERATIVO"/>
    <m/>
    <s v="MARCIAL"/>
    <m/>
    <x v="7"/>
    <n v="26"/>
    <s v="ate "/>
  </r>
  <r>
    <x v="3"/>
    <s v="OPERATIVO"/>
    <m/>
    <s v="MARCO CORDERO"/>
    <m/>
    <x v="8"/>
    <n v="43"/>
    <s v="sjm,v.s , vmt "/>
  </r>
  <r>
    <x v="3"/>
    <s v="OPERATIVO"/>
    <m/>
    <s v="MENDOZA APAZA JORGE MARIO"/>
    <m/>
    <x v="0"/>
    <n v="57"/>
    <s v="sjm, vmt"/>
  </r>
  <r>
    <x v="3"/>
    <s v="OPERATIVO"/>
    <m/>
    <s v="PINEDA FLORES JOSÉ ANGEL"/>
    <m/>
    <x v="0"/>
    <n v="41"/>
    <s v="lurin,pachacamac, playas "/>
  </r>
  <r>
    <x v="3"/>
    <s v="OPERATIVO"/>
    <m/>
    <m/>
    <m/>
    <x v="13"/>
    <m/>
    <m/>
  </r>
  <r>
    <x v="3"/>
    <s v="OPERATIVO"/>
    <m/>
    <m/>
    <m/>
    <x v="14"/>
    <m/>
    <m/>
  </r>
  <r>
    <x v="3"/>
    <s v="OPERATIVO"/>
    <m/>
    <s v="ALBITES OBREGON RICHARD DANIEL"/>
    <m/>
    <x v="19"/>
    <n v="28"/>
    <s v="cercado de lima ,la victoria "/>
  </r>
  <r>
    <x v="3"/>
    <s v="OPERATIVO"/>
    <m/>
    <s v="CACHA ESPINO RONALD JULIAN"/>
    <m/>
    <x v="15"/>
    <n v="6"/>
    <s v="callao, los olivos, rimac"/>
  </r>
  <r>
    <x v="3"/>
    <s v="OPERATIVO"/>
    <m/>
    <s v="CASTILLO REYES MARIO ALBERTO"/>
    <m/>
    <x v="0"/>
    <n v="62"/>
    <s v="los olivos"/>
  </r>
  <r>
    <x v="3"/>
    <s v="OPERATIVO"/>
    <m/>
    <s v="CHANGANAQUI LUCERO JORGE LUIS"/>
    <m/>
    <x v="0"/>
    <n v="64"/>
    <s v="independencia, los olivos"/>
  </r>
  <r>
    <x v="3"/>
    <s v="OPERATIVO"/>
    <m/>
    <s v="GARCIA PEREDA OSCAR ALFREDO"/>
    <m/>
    <x v="0"/>
    <n v="29"/>
    <s v="cercado de lima, jesus maria, lince, magdalena, miraflores, pueblo libre, san borja,san isidro, san miguel"/>
  </r>
  <r>
    <x v="3"/>
    <s v="OPERATIVO"/>
    <m/>
    <s v="GERARDO RODRIGUEZ"/>
    <m/>
    <x v="0"/>
    <n v="51"/>
    <s v="sjl"/>
  </r>
  <r>
    <x v="3"/>
    <s v="OPERATIVO"/>
    <m/>
    <s v="GUERRERO LOPEZ JOSE ARMANDO"/>
    <m/>
    <x v="0"/>
    <n v="41"/>
    <s v="surco"/>
  </r>
  <r>
    <x v="3"/>
    <s v="OPERATIVO"/>
    <m/>
    <s v="LUDEÑA OMAR"/>
    <m/>
    <x v="24"/>
    <n v="22"/>
    <s v="cercado de lima "/>
  </r>
  <r>
    <x v="3"/>
    <s v="OPERATIVO"/>
    <m/>
    <s v="MOLINA CHUMPITAZ OSCAR RAUL"/>
    <m/>
    <x v="0"/>
    <n v="53"/>
    <s v="sjl"/>
  </r>
  <r>
    <x v="3"/>
    <s v="OPERATIVO"/>
    <m/>
    <s v="OCHOA ORDINOLA PEDRO MIGUEL"/>
    <m/>
    <x v="0"/>
    <n v="23"/>
    <s v="ancon, carabayllo, comas , los olivos, puente piedra, smp "/>
  </r>
  <r>
    <x v="3"/>
    <s v="OPERATIVO"/>
    <m/>
    <s v="PEREYRA PINARES RAUL"/>
    <m/>
    <x v="0"/>
    <n v="21"/>
    <s v="bellavista, callao, la perla, ventanilla"/>
  </r>
  <r>
    <x v="3"/>
    <s v="OPERATIVO"/>
    <m/>
    <s v="ZANELLI MENDOZA CESAR AUGUSTO"/>
    <m/>
    <x v="0"/>
    <n v="57"/>
    <s v="los olivos "/>
  </r>
  <r>
    <x v="4"/>
    <s v="OPERATIVO"/>
    <m/>
    <s v="ARDILES DUEÑAS SANTIAGO JESUS"/>
    <m/>
    <x v="0"/>
    <n v="35"/>
    <s v="sjl"/>
  </r>
  <r>
    <x v="4"/>
    <s v="OPERATIVO"/>
    <m/>
    <s v="BAUTISTA EDSON"/>
    <m/>
    <x v="1"/>
    <n v="50"/>
    <s v="el agustino, santa anita "/>
  </r>
  <r>
    <x v="4"/>
    <s v="OPERATIVO"/>
    <m/>
    <s v="DOMINGUEZ SILVA DANPER YOEL"/>
    <m/>
    <x v="0"/>
    <n v="56"/>
    <s v="chorrillos"/>
  </r>
  <r>
    <x v="4"/>
    <s v="OPERATIVO"/>
    <m/>
    <s v="FELIX ANTONIIO AUSEJO MAGUIÑA"/>
    <m/>
    <x v="0"/>
    <n v="36"/>
    <s v="ate, chaclacayo. chosica lurigancho"/>
  </r>
  <r>
    <x v="4"/>
    <s v="OPERATIVO"/>
    <m/>
    <s v="FIERRO PRADO EDWIN ROLANDO"/>
    <m/>
    <x v="2"/>
    <n v="44"/>
    <s v="vmt"/>
  </r>
  <r>
    <x v="4"/>
    <s v="OPERATIVO"/>
    <m/>
    <s v="HUAMAN GUERRA MANUEL ENRIQUE"/>
    <m/>
    <x v="20"/>
    <n v="39"/>
    <s v="cieneguilla, la molina,pachacamac"/>
  </r>
  <r>
    <x v="4"/>
    <s v="OPERATIVO"/>
    <m/>
    <s v="JAIME ARRIAGA AÑO"/>
    <m/>
    <x v="21"/>
    <n v="40"/>
    <s v="ate, santa anita "/>
  </r>
  <r>
    <x v="4"/>
    <s v="OPERATIVO"/>
    <m/>
    <s v="JEAN PAUL"/>
    <m/>
    <x v="6"/>
    <n v="48"/>
    <s v="barranco, chorrillos, surco"/>
  </r>
  <r>
    <x v="4"/>
    <s v="OPERATIVO"/>
    <m/>
    <s v="MARCIAL"/>
    <m/>
    <x v="7"/>
    <m/>
    <m/>
  </r>
  <r>
    <x v="4"/>
    <s v="OPERATIVO"/>
    <m/>
    <s v="MARCO CORDERO"/>
    <m/>
    <x v="8"/>
    <n v="51"/>
    <s v="sjm, vs"/>
  </r>
  <r>
    <x v="4"/>
    <s v="OPERATIVO"/>
    <m/>
    <s v="MENDOZA APAZA JORGE MARIO"/>
    <m/>
    <x v="0"/>
    <n v="56"/>
    <s v="sjm, vmt"/>
  </r>
  <r>
    <x v="4"/>
    <s v="OPERATIVO"/>
    <m/>
    <s v="PINEDA FLORES JOSÉ ANGEL"/>
    <m/>
    <x v="0"/>
    <n v="36"/>
    <s v="chorrillos. lurin, pachacamac, playas "/>
  </r>
  <r>
    <x v="4"/>
    <s v="OPERATIVO"/>
    <m/>
    <s v="ALBITES OBREGON RICHARD DANIEL"/>
    <m/>
    <x v="25"/>
    <n v="26"/>
    <s v="cercado de lima,  breña "/>
  </r>
  <r>
    <x v="4"/>
    <s v="OPERATIVO"/>
    <m/>
    <s v="CASTILLO REYES MARIO ALBERTO"/>
    <m/>
    <x v="0"/>
    <n v="31"/>
    <s v="independencia, los olivos, smp"/>
  </r>
  <r>
    <x v="4"/>
    <s v="OPERATIVO"/>
    <m/>
    <s v="GARCIA PEREDA OSCAR ALFREDO"/>
    <m/>
    <x v="0"/>
    <n v="30"/>
    <s v="breña. lince, magdalena, miraflores, pueblo libre, san isidro. san miguel, surquillo"/>
  </r>
  <r>
    <x v="4"/>
    <s v="OPERATIVO"/>
    <m/>
    <s v="GERARDO RODRIGUEZ"/>
    <m/>
    <x v="0"/>
    <n v="42"/>
    <s v="sjl"/>
  </r>
  <r>
    <x v="4"/>
    <s v="OPERATIVO"/>
    <m/>
    <s v="GONZALES ASCENCIO MELVIN IVAN"/>
    <m/>
    <x v="0"/>
    <n v="59"/>
    <s v="sjm, surco, vs"/>
  </r>
  <r>
    <x v="4"/>
    <s v="OPERATIVO"/>
    <m/>
    <s v="GUERRERO LOPEZ JOSE ARMANDO"/>
    <m/>
    <x v="0"/>
    <n v="58"/>
    <s v="san borja,surco"/>
  </r>
  <r>
    <x v="4"/>
    <s v="OPERATIVO"/>
    <m/>
    <s v="HUAMAN QUISPE JUAN YURI"/>
    <m/>
    <x v="0"/>
    <n v="61"/>
    <s v="ate "/>
  </r>
  <r>
    <x v="4"/>
    <s v="OPERATIVO"/>
    <m/>
    <s v="MOLINA CHUMPITAZ OSCAR RAUL"/>
    <m/>
    <x v="0"/>
    <n v="48"/>
    <s v="sjl"/>
  </r>
  <r>
    <x v="4"/>
    <s v="OPERATIVO"/>
    <m/>
    <s v="OCHOA ORDINOLA PEDRO MIGUEL"/>
    <m/>
    <x v="0"/>
    <n v="36"/>
    <s v="ancon,carabayllo, comas, puente piedra "/>
  </r>
  <r>
    <x v="4"/>
    <s v="OPERATIVO"/>
    <m/>
    <s v="PEREYRA PINARES RAUL"/>
    <m/>
    <x v="0"/>
    <n v="19"/>
    <s v="bellavista, callao, la perla , ventanilla "/>
  </r>
  <r>
    <x v="4"/>
    <s v="OPERATIVO"/>
    <m/>
    <s v="ZANELLI MENDOZA CESAR AUGUSTO"/>
    <m/>
    <x v="0"/>
    <n v="58"/>
    <s v="cercado de lima "/>
  </r>
  <r>
    <x v="5"/>
    <s v="OPERATIVO"/>
    <m/>
    <s v="ARDILES DUEÑAS SANTIAGO JESUS"/>
    <m/>
    <x v="0"/>
    <n v="44"/>
    <s v="sjl"/>
  </r>
  <r>
    <x v="5"/>
    <s v="OPERATIVO"/>
    <m/>
    <s v="BAUTISTA EDSON"/>
    <m/>
    <x v="1"/>
    <n v="58"/>
    <s v="ate, el agustino, santa anita "/>
  </r>
  <r>
    <x v="5"/>
    <s v="OPERATIVO"/>
    <m/>
    <s v="DOMINGUEZ SILVA DANPER YOEL"/>
    <m/>
    <x v="0"/>
    <n v="73"/>
    <s v="chorrillos"/>
  </r>
  <r>
    <x v="5"/>
    <s v="OPERATIVO"/>
    <m/>
    <s v="FELIX ANTONIIO AUSEJO MAGUIÑA"/>
    <m/>
    <x v="0"/>
    <n v="44"/>
    <s v="ate, chaclacayo, chosica"/>
  </r>
  <r>
    <x v="5"/>
    <s v="OPERATIVO"/>
    <m/>
    <s v="FIERRO PRADO EDWIN ROLANDO"/>
    <m/>
    <x v="2"/>
    <n v="52"/>
    <s v="vmt"/>
  </r>
  <r>
    <x v="5"/>
    <s v="OPERATIVO"/>
    <m/>
    <s v="GERARDO RODRIGUEZ"/>
    <m/>
    <x v="0"/>
    <n v="69"/>
    <s v="sjl"/>
  </r>
  <r>
    <x v="5"/>
    <s v="OPERATIVO"/>
    <m/>
    <s v="GONZALES ASCENCIO IVAN MELVIN"/>
    <m/>
    <x v="3"/>
    <n v="41"/>
    <s v="chorrillos, surco"/>
  </r>
  <r>
    <x v="5"/>
    <s v="OPERATIVO"/>
    <m/>
    <s v="GUERRERO LOPEZ JOSE ARMANDO"/>
    <m/>
    <x v="12"/>
    <n v="42"/>
    <s v="ate, surco"/>
  </r>
  <r>
    <x v="5"/>
    <s v="OPERATIVO"/>
    <m/>
    <s v="HUAMAN GUERRA MANUEL ENRIQUE"/>
    <m/>
    <x v="20"/>
    <n v="33"/>
    <s v="cieneguilla, la molina, pachacamac"/>
  </r>
  <r>
    <x v="5"/>
    <s v="OPERATIVO"/>
    <m/>
    <s v="JEAN PAUL"/>
    <m/>
    <x v="6"/>
    <n v="52"/>
    <s v="surco, barranco"/>
  </r>
  <r>
    <x v="5"/>
    <s v="OPERATIVO"/>
    <m/>
    <s v="ROJAS MENDOZA MARCIAL LINO"/>
    <m/>
    <x v="7"/>
    <n v="31"/>
    <s v="ate "/>
  </r>
  <r>
    <x v="5"/>
    <s v="OPERATIVO"/>
    <m/>
    <s v="MARCO CORDERO"/>
    <m/>
    <x v="8"/>
    <n v="52"/>
    <s v="sjm, vs "/>
  </r>
  <r>
    <x v="5"/>
    <s v="OPERATIVO"/>
    <m/>
    <s v="MENDOZA APAZA JORGE MARIO"/>
    <m/>
    <x v="0"/>
    <n v="49"/>
    <s v="sjm, vmt"/>
  </r>
  <r>
    <x v="5"/>
    <s v="OPERATIVO"/>
    <m/>
    <s v="PINEDA FLORES JOSÉ ANGEL"/>
    <m/>
    <x v="0"/>
    <n v="46"/>
    <s v="lurin, pachacamac, playas, sjm"/>
  </r>
  <r>
    <x v="5"/>
    <s v="OPERATIVO"/>
    <m/>
    <s v="ALBITES OBREGON RICHARD DANIEL"/>
    <m/>
    <x v="0"/>
    <n v="36"/>
    <s v="independencia, los olivos, smp"/>
  </r>
  <r>
    <x v="5"/>
    <s v="OPERATIVO"/>
    <m/>
    <s v="ARRIGA AÑO JAIME"/>
    <m/>
    <x v="0"/>
    <n v="20"/>
    <s v="ate, santa anita "/>
  </r>
  <r>
    <x v="5"/>
    <s v="OPERATIVO"/>
    <m/>
    <s v="CACHA ESPINO RONALD JULIAN"/>
    <m/>
    <x v="15"/>
    <n v="8"/>
    <s v="callao, carmen de la legua, cercado de lima + recojo de orifalme "/>
  </r>
  <r>
    <x v="5"/>
    <s v="OPERATIVO"/>
    <m/>
    <s v="CASTILLO REYES MARIO ALBERTO"/>
    <m/>
    <x v="0"/>
    <n v="53"/>
    <s v="smp"/>
  </r>
  <r>
    <x v="5"/>
    <s v="OPERATIVO"/>
    <m/>
    <s v="CHANGANAQUI LUCERO JORGE LUIS"/>
    <m/>
    <x v="0"/>
    <n v="60"/>
    <s v="vs"/>
  </r>
  <r>
    <x v="5"/>
    <s v="OPERATIVO"/>
    <m/>
    <s v="CHOQUEHUANCA VALBERDE PEDRO J"/>
    <m/>
    <x v="0"/>
    <n v="48"/>
    <s v="rimac "/>
  </r>
  <r>
    <x v="5"/>
    <s v="OPERATIVO"/>
    <m/>
    <s v="GARCIA PEREDA OSCAR ALFREDO"/>
    <m/>
    <x v="0"/>
    <n v="35"/>
    <s v="breña. lince, magdalena, miraflores, pueblo libre, san isidro. san miguel, surquillo"/>
  </r>
  <r>
    <x v="5"/>
    <s v="OPERATIVO"/>
    <m/>
    <s v="HUAMAN QUISPE JUAN YURI"/>
    <m/>
    <x v="0"/>
    <n v="67"/>
    <s v="smp"/>
  </r>
  <r>
    <x v="5"/>
    <s v="OPERATIVO"/>
    <m/>
    <s v="LUDEÑA OMAR"/>
    <m/>
    <x v="0"/>
    <n v="36"/>
    <s v="cercado de lima "/>
  </r>
  <r>
    <x v="5"/>
    <s v="OPERATIVO"/>
    <m/>
    <s v="MOLINA CHUMPITAZ OSCAR RAUL"/>
    <m/>
    <x v="0"/>
    <n v="61"/>
    <s v="sjl"/>
  </r>
  <r>
    <x v="5"/>
    <s v="OPERATIVO"/>
    <m/>
    <s v="OCHOA ORDINOLA PEDRO MIGUEL"/>
    <m/>
    <x v="0"/>
    <n v="37"/>
    <s v="carabayllo, comas, puente piedra, smp, ventanilla"/>
  </r>
  <r>
    <x v="5"/>
    <s v="OPERATIVO"/>
    <m/>
    <s v="PEREYRA PINARES RAUL"/>
    <m/>
    <x v="0"/>
    <n v="54"/>
    <s v="callao, smp"/>
  </r>
  <r>
    <x v="5"/>
    <s v="OPERATIVO"/>
    <m/>
    <s v="QUISPE ALAYO ROBERTH JONATHAN"/>
    <m/>
    <x v="0"/>
    <n v="56"/>
    <s v="cercado de lima "/>
  </r>
  <r>
    <x v="5"/>
    <s v="OPERATIVO"/>
    <m/>
    <s v="ZANELLI MENDOZA CESAR AUGUSTO"/>
    <m/>
    <x v="0"/>
    <n v="17"/>
    <s v="bellavista, callao, la victoria "/>
  </r>
  <r>
    <x v="6"/>
    <s v="OPERATIVO"/>
    <m/>
    <s v="ARDILES DUEÑAS SANTIAGO JESUS"/>
    <m/>
    <x v="0"/>
    <n v="46"/>
    <s v="sjl"/>
  </r>
  <r>
    <x v="6"/>
    <s v="OPERATIVO"/>
    <m/>
    <s v="BAUTISTA EDSON"/>
    <m/>
    <x v="1"/>
    <n v="53"/>
    <s v="el agustino, santa anita "/>
  </r>
  <r>
    <x v="6"/>
    <s v="OPERATIVO"/>
    <m/>
    <s v="DOMINGUEZ SILVA DANPER YOEL"/>
    <m/>
    <x v="0"/>
    <n v="58"/>
    <s v="chorrillos "/>
  </r>
  <r>
    <x v="6"/>
    <s v="OPERATIVO"/>
    <m/>
    <s v="FIERRO PRADO EDWIN ROLANDO"/>
    <m/>
    <x v="2"/>
    <n v="60"/>
    <s v="vmt "/>
  </r>
  <r>
    <x v="6"/>
    <s v="OPERATIVO"/>
    <m/>
    <s v="GONZALES ASCENCIO IVAN MELVIN"/>
    <m/>
    <x v="3"/>
    <n v="42"/>
    <s v="chorrillos, sjm"/>
  </r>
  <r>
    <x v="6"/>
    <s v="OPERATIVO"/>
    <m/>
    <s v="HUAMAN GUERRA MANUEL ENRIQUE"/>
    <m/>
    <x v="20"/>
    <n v="38"/>
    <s v="cieneguilla, la molina, pachacamac"/>
  </r>
  <r>
    <x v="6"/>
    <s v="OPERATIVO"/>
    <m/>
    <s v="HUAMAN QUISPE JUAN YURI"/>
    <m/>
    <x v="0"/>
    <n v="61"/>
    <s v="ate"/>
  </r>
  <r>
    <x v="6"/>
    <s v="OPERATIVO"/>
    <m/>
    <s v="JAIME ARRIAGA AÑO"/>
    <m/>
    <x v="5"/>
    <n v="44"/>
    <s v="ate, chaclacayo, chosica, santa anita "/>
  </r>
  <r>
    <x v="6"/>
    <s v="OPERATIVO"/>
    <m/>
    <s v="JEAN PAUL"/>
    <m/>
    <x v="6"/>
    <n v="64"/>
    <s v="barranco, surco, chorrillos"/>
  </r>
  <r>
    <x v="6"/>
    <s v="OPERATIVO"/>
    <m/>
    <s v="ROJAS MENDOZA MARCIAL LINO"/>
    <m/>
    <x v="7"/>
    <n v="59"/>
    <s v="ate "/>
  </r>
  <r>
    <x v="6"/>
    <s v="OPERATIVO"/>
    <m/>
    <s v="MARCO CORDERO"/>
    <m/>
    <x v="8"/>
    <n v="50"/>
    <s v="sjm"/>
  </r>
  <r>
    <x v="6"/>
    <s v="OPERATIVO"/>
    <m/>
    <s v="MARCO FERNANDEZ"/>
    <m/>
    <x v="0"/>
    <n v="42"/>
    <s v="vmt "/>
  </r>
  <r>
    <x v="6"/>
    <s v="OPERATIVO"/>
    <m/>
    <s v="MENDOZA APAZA JORGE MARIO"/>
    <m/>
    <x v="0"/>
    <n v="48"/>
    <s v="sjm, surco"/>
  </r>
  <r>
    <x v="6"/>
    <s v="OPERATIVO"/>
    <m/>
    <s v="PINEDA FLORES JOSÉ ANGEL"/>
    <m/>
    <x v="0"/>
    <n v="48"/>
    <s v="lurin ,pachacamac, playas "/>
  </r>
  <r>
    <x v="6"/>
    <s v="OPERATIVO"/>
    <m/>
    <s v="ZARATE VERASMENDI LUIS ALEJAND"/>
    <m/>
    <x v="12"/>
    <n v="62"/>
    <s v="vs"/>
  </r>
  <r>
    <x v="6"/>
    <s v="OPERATIVO"/>
    <m/>
    <s v="CACHA ESPINO RONALD JULIAN"/>
    <m/>
    <x v="15"/>
    <n v="3"/>
    <s v="callao, los olivos, smp +  recojo de oriflame "/>
  </r>
  <r>
    <x v="6"/>
    <s v="OPERATIVO"/>
    <m/>
    <s v="CASTILLO REYES MARIO ALBERTO"/>
    <m/>
    <x v="0"/>
    <n v="29"/>
    <s v="independencia, los olivos, smp"/>
  </r>
  <r>
    <x v="6"/>
    <s v="OPERATIVO"/>
    <m/>
    <s v="CHANGANAQUI LUCERO JORGE LUIS"/>
    <m/>
    <x v="3"/>
    <n v="67"/>
    <s v="vs"/>
  </r>
  <r>
    <x v="6"/>
    <s v="OPERATIVO"/>
    <m/>
    <s v="GARCIA PEREDA OSCAR ALFREDO"/>
    <m/>
    <x v="0"/>
    <n v="41"/>
    <s v="breña, jesus maria,lince, magdalena, miraflores, pueblo libre, san borja, san isidro, san luis, san miguel, surquillo"/>
  </r>
  <r>
    <x v="6"/>
    <s v="OPERATIVO"/>
    <m/>
    <s v="GERARDO RODRIGUEZ"/>
    <m/>
    <x v="0"/>
    <n v="86"/>
    <s v="sjl"/>
  </r>
  <r>
    <x v="6"/>
    <s v="OPERATIVO"/>
    <m/>
    <s v="LUDEÑA OMAR"/>
    <m/>
    <x v="24"/>
    <n v="15"/>
    <s v="cercado de lima"/>
  </r>
  <r>
    <x v="6"/>
    <s v="OPERATIVO"/>
    <m/>
    <s v="MOLINA CHUMPITAZ OSCAR RAUL"/>
    <m/>
    <x v="0"/>
    <n v="52"/>
    <s v="sjl"/>
  </r>
  <r>
    <x v="6"/>
    <s v="OPERATIVO"/>
    <m/>
    <s v="MIGUEL SILVA"/>
    <m/>
    <x v="10"/>
    <n v="16"/>
    <s v="SANTIAGO DE SURCO, DIMANTE DE VILLA MARIA DEL TRIUNFO"/>
  </r>
  <r>
    <x v="6"/>
    <s v="OPERATIVO"/>
    <m/>
    <s v="OCHOA ORDINOLA PEDRO MIGUEL"/>
    <m/>
    <x v="26"/>
    <n v="24"/>
    <s v="carabayllo,comas, puente piedra, ventanilla"/>
  </r>
  <r>
    <x v="6"/>
    <s v="OPERATIVO"/>
    <m/>
    <s v="PEREYRA PINARES RAUL"/>
    <m/>
    <x v="0"/>
    <n v="27"/>
    <s v="callao,cercado de lima ,la perla "/>
  </r>
  <r>
    <x v="6"/>
    <s v="OPERATIVO"/>
    <m/>
    <s v="QUISPE ALAYO ROBERTH JONATHAN"/>
    <m/>
    <x v="0"/>
    <n v="26"/>
    <s v="cercado de lima "/>
  </r>
  <r>
    <x v="6"/>
    <s v="OPERATIVO"/>
    <m/>
    <s v="ZANELLI MENDOZA CESAR AUGUSTO"/>
    <m/>
    <x v="0"/>
    <n v="18"/>
    <s v="cercado de lima "/>
  </r>
  <r>
    <x v="7"/>
    <s v="OPERATIVO"/>
    <m/>
    <s v="BAUTISTA EDSON"/>
    <m/>
    <x v="1"/>
    <n v="49"/>
    <s v="el agustino, santa anita "/>
  </r>
  <r>
    <x v="7"/>
    <s v="OPERATIVO"/>
    <m/>
    <s v="DOMINGUEZ SILVA DANPER YOEL"/>
    <m/>
    <x v="0"/>
    <n v="63"/>
    <s v="chorrillos"/>
  </r>
  <r>
    <x v="7"/>
    <s v="OPERATIVO"/>
    <m/>
    <s v="FELIX ANTONIIO AUSEJO MAGUIÑA"/>
    <m/>
    <x v="0"/>
    <n v="38"/>
    <s v="chaclacayo, chosica "/>
  </r>
  <r>
    <x v="7"/>
    <s v="OPERATIVO"/>
    <m/>
    <s v="GARCIA PEREDA OSCAR ALFREDO"/>
    <m/>
    <x v="2"/>
    <m/>
    <m/>
  </r>
  <r>
    <x v="7"/>
    <s v="OPERATIVO"/>
    <m/>
    <s v="GONZALES ASCENCIO IVAN MELVIN"/>
    <m/>
    <x v="14"/>
    <n v="43"/>
    <s v="chorrillos, sjm, surco"/>
  </r>
  <r>
    <x v="7"/>
    <s v="OPERATIVO"/>
    <m/>
    <s v="GUERRERO LOPEZ JOSE ARMANDO"/>
    <m/>
    <x v="12"/>
    <n v="61"/>
    <s v="vs. vmt"/>
  </r>
  <r>
    <x v="7"/>
    <s v="OPERATIVO"/>
    <m/>
    <s v="HUAMAN GUERRA MANUEL ENRIQUE"/>
    <m/>
    <x v="20"/>
    <n v="39"/>
    <s v="la molina, pachacamac, cieneguilla"/>
  </r>
  <r>
    <x v="7"/>
    <s v="OPERATIVO"/>
    <m/>
    <s v="JAIME ARRIAGA AÑO"/>
    <m/>
    <x v="21"/>
    <n v="18"/>
    <s v="ate, chosica "/>
  </r>
  <r>
    <x v="7"/>
    <s v="OPERATIVO"/>
    <m/>
    <s v="JEAN PAUL"/>
    <m/>
    <x v="6"/>
    <n v="48"/>
    <s v="surco, barranco"/>
  </r>
  <r>
    <x v="7"/>
    <s v="OPERATIVO"/>
    <m/>
    <s v="JORGE CHANGANAQUI"/>
    <m/>
    <x v="3"/>
    <n v="51"/>
    <s v="vs"/>
  </r>
  <r>
    <x v="7"/>
    <s v="OPERATIVO"/>
    <m/>
    <s v="MARCIAL"/>
    <m/>
    <x v="7"/>
    <n v="53"/>
    <s v="ate "/>
  </r>
  <r>
    <x v="7"/>
    <s v="OPERATIVO"/>
    <m/>
    <s v="MARCO CORDERO"/>
    <m/>
    <x v="8"/>
    <n v="43"/>
    <s v="sjm, surco"/>
  </r>
  <r>
    <x v="7"/>
    <s v="OPERATIVO"/>
    <m/>
    <s v="MENDOZA APAZA JORGE MARIO"/>
    <m/>
    <x v="27"/>
    <n v="35"/>
    <s v="sjm, vmt"/>
  </r>
  <r>
    <x v="7"/>
    <s v="OPERATIVO"/>
    <m/>
    <s v="PINEDA FLORES JOSÉ ANGEL"/>
    <m/>
    <x v="0"/>
    <n v="29"/>
    <s v="lurin, pachacamac, playas"/>
  </r>
  <r>
    <x v="7"/>
    <s v="OPERATIVO"/>
    <m/>
    <s v="ALBITES OBREGON RICHARD DANIEL"/>
    <m/>
    <x v="25"/>
    <n v="21"/>
    <s v="cercado de lima "/>
  </r>
  <r>
    <x v="7"/>
    <s v="OPERATIVO"/>
    <m/>
    <s v="ARDILES DUEÑAS SANTIAGO JESUS"/>
    <m/>
    <x v="0"/>
    <n v="40"/>
    <s v="sjl"/>
  </r>
  <r>
    <x v="7"/>
    <s v="OPERATIVO"/>
    <m/>
    <s v="CASTILLO REYES MARIO ALBERTO"/>
    <m/>
    <x v="0"/>
    <n v="27"/>
    <s v="independencia, los olivos, rimac, smp"/>
  </r>
  <r>
    <x v="7"/>
    <s v="OPERATIVO"/>
    <m/>
    <s v="FIERRO PRADO EDWIN ROLANDO"/>
    <m/>
    <x v="0"/>
    <n v="63"/>
    <s v="vmt"/>
  </r>
  <r>
    <x v="7"/>
    <s v="OPERATIVO"/>
    <m/>
    <s v="GARCIA PEREDA OSCAR ALFREDO"/>
    <m/>
    <x v="0"/>
    <n v="24"/>
    <s v="lince, magdalena, miraflores, pueblo libre, san borja, san isidro, san miguel, surquillo"/>
  </r>
  <r>
    <x v="7"/>
    <s v="OPERATIVO"/>
    <m/>
    <s v="GERARDO RODRIGUEZ"/>
    <m/>
    <x v="0"/>
    <n v="61"/>
    <s v="sjl"/>
  </r>
  <r>
    <x v="7"/>
    <s v="OPERATIVO"/>
    <m/>
    <s v="HUAMAN QUISPE JUAN YURI"/>
    <m/>
    <x v="0"/>
    <n v="77"/>
    <s v="ate "/>
  </r>
  <r>
    <x v="7"/>
    <s v="OPERATIVO"/>
    <m/>
    <s v="LUDEÑA OMAR"/>
    <m/>
    <x v="0"/>
    <n v="24"/>
    <s v="cercado de lima "/>
  </r>
  <r>
    <x v="7"/>
    <s v="OPERATIVO"/>
    <m/>
    <s v="LUIS ANGEL ESPIRITU SANDOVAL"/>
    <m/>
    <x v="0"/>
    <n v="7"/>
    <s v="cercado de lima, lavictoria "/>
  </r>
  <r>
    <x v="7"/>
    <s v="OPERATIVO"/>
    <m/>
    <s v="MOLINA CHUMPITAZ OSCAR RAUL"/>
    <m/>
    <x v="0"/>
    <n v="47"/>
    <s v="sjl"/>
  </r>
  <r>
    <x v="7"/>
    <s v="OPERATIVO"/>
    <m/>
    <s v="OCHOA ORDINOLA PEDRO MIGUEL"/>
    <m/>
    <x v="0"/>
    <n v="12"/>
    <s v="carabayllo, comas, independencia"/>
  </r>
  <r>
    <x v="7"/>
    <s v="OPERATIVO"/>
    <m/>
    <s v="PEREYRA PINARES RAUL"/>
    <m/>
    <x v="0"/>
    <n v="18"/>
    <s v="ancon, callao, puente piedra, ventanilla"/>
  </r>
  <r>
    <x v="7"/>
    <s v="OPERATIVO"/>
    <m/>
    <s v="ZANELLI MENDOZA CESAR AUGUSTO"/>
    <m/>
    <x v="11"/>
    <n v="25"/>
    <s v="bellavista, callao, cercado de lima, la perla "/>
  </r>
  <r>
    <x v="8"/>
    <s v="OPERATIVO"/>
    <m/>
    <s v="ARDILES DUEÑAS SANTIAGO JESUS"/>
    <m/>
    <x v="0"/>
    <n v="46"/>
    <s v="sjl"/>
  </r>
  <r>
    <x v="8"/>
    <s v="OPERATIVO"/>
    <m/>
    <s v="BAUTISTA EDSON"/>
    <m/>
    <x v="1"/>
    <n v="68"/>
    <s v="ate, el agustino, santa anita"/>
  </r>
  <r>
    <x v="8"/>
    <s v="OPERATIVO"/>
    <m/>
    <s v="DOMINGUEZ SILVA DANPER YOEL"/>
    <m/>
    <x v="0"/>
    <n v="60"/>
    <s v="chorrillos"/>
  </r>
  <r>
    <x v="8"/>
    <s v="OPERATIVO"/>
    <m/>
    <s v="FELIX ANTONIIO AUSEJO MAGUIÑA"/>
    <m/>
    <x v="0"/>
    <n v="38"/>
    <s v="chaclacayo, chosica"/>
  </r>
  <r>
    <x v="8"/>
    <s v="OPERATIVO"/>
    <m/>
    <s v="GERARDO RODRIGUEZ"/>
    <m/>
    <x v="0"/>
    <n v="90"/>
    <s v="sjl"/>
  </r>
  <r>
    <x v="8"/>
    <s v="OPERATIVO"/>
    <m/>
    <s v="GONZALES ASCENCIO IVAN MELVIN"/>
    <m/>
    <x v="3"/>
    <n v="52"/>
    <s v="ate "/>
  </r>
  <r>
    <x v="8"/>
    <s v="OPERATIVO"/>
    <m/>
    <s v="GUERRERO LOPEZ JOSE ARMANDO"/>
    <m/>
    <x v="12"/>
    <n v="47"/>
    <s v="sjl"/>
  </r>
  <r>
    <x v="8"/>
    <s v="OPERATIVO"/>
    <m/>
    <s v="HUAMAN GUERRA MANUEL ENRIQUE"/>
    <m/>
    <x v="20"/>
    <n v="55"/>
    <s v="cieneguilla, la molina, pachacamac"/>
  </r>
  <r>
    <x v="8"/>
    <s v="OPERATIVO"/>
    <m/>
    <s v="JAIME ARRIAGA AÑO"/>
    <m/>
    <x v="21"/>
    <n v="71"/>
    <s v="ate, santa anita"/>
  </r>
  <r>
    <x v="8"/>
    <s v="OPERATIVO"/>
    <m/>
    <s v="JEAN PAUL"/>
    <m/>
    <x v="6"/>
    <n v="57"/>
    <s v="barranco, chorrillos, surco"/>
  </r>
  <r>
    <x v="8"/>
    <s v="OPERATIVO"/>
    <m/>
    <s v="JORGE CHANGANAQUI"/>
    <m/>
    <x v="28"/>
    <n v="55"/>
    <s v="chorrillos, sjm"/>
  </r>
  <r>
    <x v="8"/>
    <s v="OPERATIVO"/>
    <m/>
    <s v="marcial"/>
    <m/>
    <x v="7"/>
    <m/>
    <m/>
  </r>
  <r>
    <x v="8"/>
    <s v="OPERATIVO"/>
    <m/>
    <s v="PINEDA FLORES JOSÉ ANGEL"/>
    <m/>
    <x v="0"/>
    <n v="24"/>
    <s v="lurin, pachacamac, vs"/>
  </r>
  <r>
    <x v="8"/>
    <s v="OPERATIVO"/>
    <m/>
    <s v="ROBERTH QUISPE"/>
    <m/>
    <x v="0"/>
    <n v="60"/>
    <s v="cercado de lima "/>
  </r>
  <r>
    <x v="8"/>
    <s v="OPERATIVO"/>
    <m/>
    <s v="ZANELLI MENDOZA CESAR AUGUSTO"/>
    <m/>
    <x v="11"/>
    <n v="52"/>
    <s v="bellavista, callao, cercado de lima, la perla "/>
  </r>
  <r>
    <x v="8"/>
    <s v="OPERATIVO"/>
    <m/>
    <s v="CACHA ESPINO RONALD JULIAN"/>
    <m/>
    <x v="29"/>
    <n v="8"/>
    <s v="san miguel +  recojo de oriflame "/>
  </r>
  <r>
    <x v="8"/>
    <s v="OPERATIVO"/>
    <m/>
    <s v="CASTILLO REYES MARIO ALBERTO"/>
    <m/>
    <x v="0"/>
    <n v="29"/>
    <s v="independencia, los olivos, rimac, smp"/>
  </r>
  <r>
    <x v="8"/>
    <s v="OPERATIVO"/>
    <m/>
    <s v="FIERRO PRADO EDWIN ROLANDO"/>
    <m/>
    <x v="0"/>
    <n v="11"/>
    <s v="vs, vmt "/>
  </r>
  <r>
    <x v="8"/>
    <s v="OPERATIVO"/>
    <m/>
    <s v="GARCIA PEREDA OSCAR ALFREDO"/>
    <m/>
    <x v="0"/>
    <n v="33"/>
    <s v="breña, independencia, jesus maria, lince, magdalena, miraflores, pueblo libre, san borja, san isidro, san luis, surquillo"/>
  </r>
  <r>
    <x v="8"/>
    <s v="OPERATIVO"/>
    <m/>
    <s v="HUAMAN QUISPE JUAN YURI"/>
    <m/>
    <x v="0"/>
    <n v="45"/>
    <s v="ate, la molina, santa anita "/>
  </r>
  <r>
    <x v="8"/>
    <s v="OPERATIVO"/>
    <m/>
    <s v="LUDEÑA OMAR"/>
    <m/>
    <x v="17"/>
    <n v="27"/>
    <s v="cercado de lima "/>
  </r>
  <r>
    <x v="8"/>
    <s v="OPERATIVO"/>
    <m/>
    <s v="MENDOZA APAZA JORGE MARIO"/>
    <m/>
    <x v="0"/>
    <n v="30"/>
    <s v="sjm, surco,vs, vmt "/>
  </r>
  <r>
    <x v="8"/>
    <s v="OPERATIVO"/>
    <m/>
    <s v="MOLINA CHUMPITAZ OSCAR RAUL"/>
    <m/>
    <x v="0"/>
    <n v="49"/>
    <s v="sjl"/>
  </r>
  <r>
    <x v="8"/>
    <s v="OPERATIVO"/>
    <m/>
    <s v="OCHOA ORDINOLA PEDRO MIGUEL"/>
    <m/>
    <x v="0"/>
    <n v="20"/>
    <s v="ancon, carabayllo, comas, púente piedra, smp"/>
  </r>
  <r>
    <x v="8"/>
    <s v="OPERATIVO"/>
    <m/>
    <s v="PEREYRA PINARES RAUL"/>
    <m/>
    <x v="0"/>
    <n v="20"/>
    <s v="callao, ventanilla"/>
  </r>
  <r>
    <x v="9"/>
    <s v="OPERATIVO"/>
    <m/>
    <s v="ARDILES DUEÑAS SANTIAGO JESUS"/>
    <m/>
    <x v="0"/>
    <n v="61"/>
    <s v="sjl"/>
  </r>
  <r>
    <x v="9"/>
    <s v="OPERATIVO"/>
    <m/>
    <s v="BAUTISTA EDSON"/>
    <m/>
    <x v="1"/>
    <n v="59"/>
    <s v="ate. el agustino, santa anita "/>
  </r>
  <r>
    <x v="9"/>
    <s v="OPERATIVO"/>
    <m/>
    <s v="CACHA ESPINO RONALD JULIAN"/>
    <m/>
    <x v="15"/>
    <n v="7"/>
    <s v="callao. los olivos, smp + recojo "/>
  </r>
  <r>
    <x v="9"/>
    <s v="OPERATIVO"/>
    <m/>
    <s v="CHOQUEHUANCA"/>
    <m/>
    <x v="0"/>
    <n v="36"/>
    <s v="cercado de lima, rimac"/>
  </r>
  <r>
    <x v="9"/>
    <s v="OPERATIVO"/>
    <m/>
    <s v="DOMINGUEZ SILVA DANPER YOEL"/>
    <m/>
    <x v="0"/>
    <n v="78"/>
    <s v="chorrillos, surco"/>
  </r>
  <r>
    <x v="9"/>
    <s v="OPERATIVO"/>
    <m/>
    <s v="FELIX ANTONIIO AUSEJO MAGUIÑA"/>
    <m/>
    <x v="0"/>
    <n v="49"/>
    <s v="chaclacayo, chosica"/>
  </r>
  <r>
    <x v="9"/>
    <s v="OPERATIVO"/>
    <m/>
    <s v="FIERRO PRADO EDWIN ROLANDO"/>
    <m/>
    <x v="2"/>
    <n v="61"/>
    <s v="vmt, vs"/>
  </r>
  <r>
    <x v="9"/>
    <s v="OPERATIVO"/>
    <m/>
    <s v="HUAMAN GUERRA MANUEL ENRIQUE"/>
    <m/>
    <x v="20"/>
    <n v="43"/>
    <s v="cieneguilla, la molina, pachacamac"/>
  </r>
  <r>
    <x v="9"/>
    <s v="OPERATIVO"/>
    <m/>
    <s v="HUAMAN QUISPE JUAN YURI"/>
    <m/>
    <x v="0"/>
    <n v="89"/>
    <s v="ate, la molina, "/>
  </r>
  <r>
    <x v="9"/>
    <s v="OPERATIVO"/>
    <m/>
    <s v="JEAN PAUL"/>
    <m/>
    <x v="0"/>
    <n v="58"/>
    <s v="independencia, los olivos"/>
  </r>
  <r>
    <x v="9"/>
    <s v="OPERATIVO"/>
    <m/>
    <s v="JOSE SANABRIA"/>
    <m/>
    <x v="0"/>
    <n v="127"/>
    <s v="vs"/>
  </r>
  <r>
    <x v="9"/>
    <s v="OPERATIVO"/>
    <m/>
    <s v="LIZANDRO"/>
    <m/>
    <x v="30"/>
    <n v="50"/>
    <s v="sjm. vmt"/>
  </r>
  <r>
    <x v="9"/>
    <s v="OPERATIVO"/>
    <m/>
    <s v="LUDEÑA OMAR"/>
    <m/>
    <x v="17"/>
    <n v="14"/>
    <s v="cercado de lima "/>
  </r>
  <r>
    <x v="9"/>
    <s v="OPERATIVO"/>
    <m/>
    <s v="MARCO FERNANDEZ"/>
    <m/>
    <x v="0"/>
    <n v="67"/>
    <s v="vmt"/>
  </r>
  <r>
    <x v="9"/>
    <s v="OPERATIVO"/>
    <m/>
    <s v="MENDOZA APAZA JORGE MARIO"/>
    <m/>
    <x v="0"/>
    <n v="60"/>
    <s v="sjm, surco"/>
  </r>
  <r>
    <x v="9"/>
    <s v="OPERATIVO"/>
    <m/>
    <s v="PINEDA FLORES JOSÉ ANGEL"/>
    <m/>
    <x v="0"/>
    <n v="53"/>
    <s v="lurin, playas "/>
  </r>
  <r>
    <x v="9"/>
    <s v="OPERATIVO"/>
    <m/>
    <s v="LEON DOMINGUEZ WILLIAM ARMANDO"/>
    <m/>
    <x v="0"/>
    <n v="68"/>
    <s v="sjm, surco, vs"/>
  </r>
  <r>
    <x v="9"/>
    <s v="OPERATIVO"/>
    <m/>
    <s v="QUESADA MAMANI SERGIO JUAN"/>
    <m/>
    <x v="0"/>
    <n v="154"/>
    <s v="chorrillos, la molina, surco"/>
  </r>
  <r>
    <x v="9"/>
    <s v="OPERATIVO"/>
    <m/>
    <s v="oscar molina"/>
    <m/>
    <x v="7"/>
    <n v="57"/>
    <s v="ate "/>
  </r>
  <r>
    <x v="9"/>
    <s v="OPERATIVO"/>
    <m/>
    <s v="ALBITES OBREGON RICHARD DANIEL"/>
    <m/>
    <x v="0"/>
    <n v="87"/>
    <s v="los olivos"/>
  </r>
  <r>
    <x v="9"/>
    <s v="OPERATIVO"/>
    <m/>
    <s v="ARRIGA AÑO JAIME"/>
    <m/>
    <x v="0"/>
    <n v="42"/>
    <s v="ate, santa anita "/>
  </r>
  <r>
    <x v="9"/>
    <s v="OPERATIVO"/>
    <m/>
    <s v="CASTILLO REYES MARIO ALBERTO"/>
    <m/>
    <x v="0"/>
    <n v="63"/>
    <s v="comas, independencia "/>
  </r>
  <r>
    <x v="9"/>
    <s v="OPERATIVO"/>
    <m/>
    <s v="CHANGANAQUI LUCERO JORGE LUIS"/>
    <m/>
    <x v="0"/>
    <n v="55"/>
    <s v="sjl"/>
  </r>
  <r>
    <x v="9"/>
    <s v="OPERATIVO"/>
    <m/>
    <s v="CHIPANA CONDORI MIGUEL ANGEL"/>
    <m/>
    <x v="0"/>
    <n v="64"/>
    <s v="sjm"/>
  </r>
  <r>
    <x v="9"/>
    <s v="OPERATIVO"/>
    <m/>
    <s v="CORDERO BAYUMBROCIO MARCO ANTO"/>
    <m/>
    <x v="0"/>
    <n v="44"/>
    <s v="lurin, pachacamac, vs"/>
  </r>
  <r>
    <x v="9"/>
    <s v="OPERATIVO"/>
    <m/>
    <s v="GARCIA PEREDA OSCAR ALFREDO"/>
    <m/>
    <x v="0"/>
    <n v="47"/>
    <s v="breña, independencia, jesus maria, lince, magdalena, miraflores, pueblo libre, san borja, san isidro, san luis, surquillo"/>
  </r>
  <r>
    <x v="9"/>
    <s v="OPERATIVO"/>
    <m/>
    <s v="GERARDO RODRIGUEZ"/>
    <m/>
    <x v="0"/>
    <n v="117"/>
    <s v="sjl"/>
  </r>
  <r>
    <x v="9"/>
    <s v="OPERATIVO"/>
    <m/>
    <s v="GONZALES ASCENCIO MELVIN IVAN"/>
    <m/>
    <x v="0"/>
    <n v="105"/>
    <s v="comas"/>
  </r>
  <r>
    <x v="9"/>
    <s v="OPERATIVO"/>
    <m/>
    <s v="GUERRERO LOPEZ JOSE ARMANDO"/>
    <m/>
    <x v="0"/>
    <n v="55"/>
    <s v="sjl"/>
  </r>
  <r>
    <x v="9"/>
    <s v="OPERATIVO"/>
    <m/>
    <s v="OCHOA ORDINOLA PEDRO MIGUEL"/>
    <m/>
    <x v="0"/>
    <n v="38"/>
    <s v="carabayllo, comas, puente piedra, ventanilla"/>
  </r>
  <r>
    <x v="9"/>
    <s v="OPERATIVO"/>
    <m/>
    <s v="PEREYRA PINARES RAUL"/>
    <m/>
    <x v="0"/>
    <n v="72"/>
    <s v="comas"/>
  </r>
  <r>
    <x v="9"/>
    <s v="OPERATIVO"/>
    <m/>
    <s v="QUISPE ALAYO ROBERTH JONATHAN"/>
    <m/>
    <x v="0"/>
    <n v="50"/>
    <s v="cercado de lima "/>
  </r>
  <r>
    <x v="9"/>
    <s v="OPERATIVO"/>
    <m/>
    <m/>
    <m/>
    <x v="31"/>
    <n v="108"/>
    <s v="barranco, surco"/>
  </r>
  <r>
    <x v="9"/>
    <s v="OPERATIVO"/>
    <m/>
    <s v="ZANELLI MENDOZA CESAR AUGUSTO"/>
    <m/>
    <x v="0"/>
    <n v="26"/>
    <s v="bellavista, callao, la perla, smp"/>
  </r>
  <r>
    <x v="9"/>
    <s v="OPERATIVO"/>
    <m/>
    <s v="ZARATE VERASMENDI LUIS ALEJAND"/>
    <m/>
    <x v="32"/>
    <n v="67"/>
    <s v="los olivos"/>
  </r>
  <r>
    <x v="10"/>
    <s v="OPERATIVO"/>
    <m/>
    <s v="ARDILES DUEÑAS SANTIAGO JESUS"/>
    <m/>
    <x v="0"/>
    <n v="73"/>
    <s v="sjl"/>
  </r>
  <r>
    <x v="10"/>
    <s v="OPERATIVO"/>
    <m/>
    <s v="BAUTISTA EDSON"/>
    <m/>
    <x v="1"/>
    <n v="86"/>
    <s v="ate, el agustino, santa anita "/>
  </r>
  <r>
    <x v="10"/>
    <s v="OPERATIVO"/>
    <m/>
    <s v="CHOQUEHUANCA"/>
    <m/>
    <x v="0"/>
    <n v="44"/>
    <s v="cercado de lima, rimac "/>
  </r>
  <r>
    <x v="10"/>
    <s v="OPERATIVO"/>
    <m/>
    <s v="DOMINGUEZ SILVA DANPER YOEL"/>
    <m/>
    <x v="0"/>
    <n v="89"/>
    <s v="chorrillos"/>
  </r>
  <r>
    <x v="10"/>
    <s v="OPERATIVO"/>
    <m/>
    <s v="FELIX ANTONIIO AUSEJO MAGUIÑA"/>
    <m/>
    <x v="0"/>
    <n v="89"/>
    <s v="chaclacayo, chosica, lurigancho"/>
  </r>
  <r>
    <x v="10"/>
    <s v="OPERATIVO"/>
    <m/>
    <s v="FIERRO PRADO EDWIN ROLANDO"/>
    <m/>
    <x v="2"/>
    <n v="91"/>
    <s v="vmt "/>
  </r>
  <r>
    <x v="10"/>
    <s v="OPERATIVO"/>
    <m/>
    <s v="GERARDO RODRIGUEZ"/>
    <m/>
    <x v="0"/>
    <n v="105"/>
    <s v="sjl"/>
  </r>
  <r>
    <x v="10"/>
    <s v="OPERATIVO"/>
    <m/>
    <s v="GUERRERO LOPEZ JOSE ARMANDO"/>
    <m/>
    <x v="12"/>
    <n v="68"/>
    <s v="sjl"/>
  </r>
  <r>
    <x v="10"/>
    <s v="OPERATIVO"/>
    <m/>
    <s v="HUAMAN GUERRA MANUEL ENRIQUE"/>
    <m/>
    <x v="20"/>
    <n v="51"/>
    <s v="cieneguilla , la molina pachacamac"/>
  </r>
  <r>
    <x v="10"/>
    <s v="OPERATIVO"/>
    <m/>
    <s v="HUAMAN QUISPE JUAN YURI"/>
    <m/>
    <x v="0"/>
    <n v="103"/>
    <s v="ate "/>
  </r>
  <r>
    <x v="10"/>
    <s v="OPERATIVO"/>
    <m/>
    <s v="JAIME ARRIAGA AÑO"/>
    <m/>
    <x v="5"/>
    <n v="51"/>
    <s v="ate "/>
  </r>
  <r>
    <x v="10"/>
    <s v="OPERATIVO"/>
    <m/>
    <s v="JEAN PAUL"/>
    <m/>
    <x v="6"/>
    <n v="86"/>
    <s v="surco, barranco"/>
  </r>
  <r>
    <x v="10"/>
    <s v="OPERATIVO"/>
    <m/>
    <s v="ZARATE VERASMENDI LUIS ALEJAND"/>
    <m/>
    <x v="32"/>
    <n v="40"/>
    <s v="los olivos, smp"/>
  </r>
  <r>
    <x v="10"/>
    <s v="OPERATIVO"/>
    <m/>
    <s v="JORGE CHANGANAQUI"/>
    <m/>
    <x v="14"/>
    <n v="87"/>
    <s v="sjl, santa anita"/>
  </r>
  <r>
    <x v="10"/>
    <s v="OPERATIVO"/>
    <m/>
    <s v="JOSE SANABRIA"/>
    <m/>
    <x v="0"/>
    <n v="110"/>
    <s v="vs"/>
  </r>
  <r>
    <x v="10"/>
    <s v="OPERATIVO"/>
    <m/>
    <s v="LUDEÑA OMAR"/>
    <m/>
    <x v="17"/>
    <n v="26"/>
    <s v="cercado de lima "/>
  </r>
  <r>
    <x v="10"/>
    <s v="OPERATIVO"/>
    <m/>
    <s v="MARCO FERNANDEZ"/>
    <m/>
    <x v="0"/>
    <n v="63"/>
    <s v="vmt"/>
  </r>
  <r>
    <x v="10"/>
    <s v="OPERATIVO"/>
    <m/>
    <s v="MENDOZA APAZA JORGE MARIO"/>
    <m/>
    <x v="0"/>
    <n v="72"/>
    <s v="sjm"/>
  </r>
  <r>
    <x v="10"/>
    <s v="OPERATIVO"/>
    <m/>
    <s v="PINEDA FLORES JOSÉ ANGEL"/>
    <m/>
    <x v="0"/>
    <n v="61"/>
    <s v="lurin, pachacamac, playas "/>
  </r>
  <r>
    <x v="10"/>
    <s v="OPERATIVO"/>
    <m/>
    <s v="QUISPE ALAYO ROBERTH JONATHAN"/>
    <m/>
    <x v="0"/>
    <n v="85"/>
    <s v="cercado de lima "/>
  </r>
  <r>
    <x v="10"/>
    <s v="OPERATIVO"/>
    <m/>
    <s v="CORDERO BAYUMBROCIO MARCO ANTO"/>
    <m/>
    <x v="8"/>
    <n v="76"/>
    <s v="chorrillos, sjm, surco"/>
  </r>
  <r>
    <x v="10"/>
    <s v="OPERATIVO"/>
    <m/>
    <s v="LEON DOMINGUEZ WILLIAM ARMANDO"/>
    <s v="LEON DOMINGUEZ WILLIAM ARMANDO"/>
    <x v="3"/>
    <n v="49"/>
    <s v="lurin, pachacamac, vs"/>
  </r>
  <r>
    <x v="10"/>
    <s v="OPERATIVO"/>
    <m/>
    <m/>
    <m/>
    <x v="7"/>
    <n v="73"/>
    <s v="ate "/>
  </r>
  <r>
    <x v="10"/>
    <s v="OPERATIVO"/>
    <m/>
    <m/>
    <m/>
    <x v="30"/>
    <n v="79"/>
    <s v="sjm"/>
  </r>
  <r>
    <x v="10"/>
    <s v="OPERATIVO"/>
    <m/>
    <s v="julian "/>
    <m/>
    <x v="33"/>
    <n v="71"/>
    <s v="sjm, vs, vmt "/>
  </r>
  <r>
    <x v="10"/>
    <s v="OPERATIVO"/>
    <m/>
    <s v="ZANELLI MENDOZA CESAR AUGUSTO"/>
    <m/>
    <x v="0"/>
    <n v="35"/>
    <s v="bellavista, callao, la perla, magdalena, san miguel "/>
  </r>
  <r>
    <x v="10"/>
    <s v="OPERATIVO"/>
    <m/>
    <s v="ALBITES OBREGON RICHARD DANIEL"/>
    <m/>
    <x v="25"/>
    <n v="28"/>
    <s v="la molina, la victoria"/>
  </r>
  <r>
    <x v="10"/>
    <s v="OPERATIVO"/>
    <m/>
    <s v="CACHA ESPINO RONALD JULIAN"/>
    <m/>
    <x v="15"/>
    <n v="4"/>
    <s v="santa anita+ recojo de oriflame "/>
  </r>
  <r>
    <x v="10"/>
    <s v="OPERATIVO"/>
    <m/>
    <s v="CAMPUZANO TOMAS LEONEL JULIO"/>
    <m/>
    <x v="0"/>
    <n v="101"/>
    <s v="chorrillos, surco"/>
  </r>
  <r>
    <x v="10"/>
    <s v="OPERATIVO"/>
    <m/>
    <s v="CASTILLO REYES MARIO ALBERTO"/>
    <m/>
    <x v="0"/>
    <n v="3"/>
    <s v="independencia"/>
  </r>
  <r>
    <x v="10"/>
    <s v="OPERATIVO"/>
    <m/>
    <s v="GARCIA PEREDA OSCAR ALFREDO"/>
    <m/>
    <x v="0"/>
    <n v="45"/>
    <s v="breña, jesus maria, lince, miraflores, pueblo libre, san borja, san isidro, surquillo "/>
  </r>
  <r>
    <x v="10"/>
    <s v="OPERATIVO"/>
    <m/>
    <s v="GONZALES ASCENCIO MELVIN IVAN"/>
    <m/>
    <x v="0"/>
    <n v="10"/>
    <s v="comas "/>
  </r>
  <r>
    <x v="10"/>
    <s v="OPERATIVO"/>
    <m/>
    <s v="MOLINA CHUMPITAZ OSCAR RAUL"/>
    <m/>
    <x v="0"/>
    <n v="78"/>
    <s v="sjl"/>
  </r>
  <r>
    <x v="10"/>
    <s v="OPERATIVO"/>
    <m/>
    <s v="MIGUEL SILVA"/>
    <m/>
    <x v="10"/>
    <n v="37"/>
    <s v="la molina, surco"/>
  </r>
  <r>
    <x v="10"/>
    <s v="OPERATIVO"/>
    <m/>
    <s v="OCHOA ORDINOLA PEDRO MIGUEL"/>
    <m/>
    <x v="0"/>
    <n v="18"/>
    <s v="carabayllo,comas "/>
  </r>
  <r>
    <x v="10"/>
    <s v="OPERATIVO"/>
    <m/>
    <s v="PEREYRA PINARES RAUL"/>
    <m/>
    <x v="0"/>
    <n v="34"/>
    <s v="carabayllo, puente piedra, ventanilla"/>
  </r>
  <r>
    <x v="10"/>
    <s v="OPERATIVO"/>
    <m/>
    <s v="QUESADA MAMANI SERGIO JUAN"/>
    <m/>
    <x v="0"/>
    <n v="63"/>
    <s v="surco"/>
  </r>
  <r>
    <x v="11"/>
    <s v="OPERATIVO"/>
    <m/>
    <s v="ARDILES DUEÑAS SANTIAGO JESUS"/>
    <m/>
    <x v="34"/>
    <n v="74"/>
    <s v="sjl"/>
  </r>
  <r>
    <x v="11"/>
    <s v="OPERATIVO"/>
    <m/>
    <s v="BAUTISTA EDSON"/>
    <m/>
    <x v="1"/>
    <n v="64"/>
    <s v="la molina "/>
  </r>
  <r>
    <x v="11"/>
    <s v="OPERATIVO"/>
    <m/>
    <s v="DOMINGUEZ SILVA DANPER YOEL"/>
    <m/>
    <x v="0"/>
    <n v="164"/>
    <s v="chorrillos, vs "/>
  </r>
  <r>
    <x v="11"/>
    <s v="OPERATIVO"/>
    <m/>
    <s v="FELIX ANTONIIO AUSEJO MAGUIÑA"/>
    <m/>
    <x v="0"/>
    <n v="87"/>
    <s v="ate, lurigancho,chaclacayo, chosica"/>
  </r>
  <r>
    <x v="11"/>
    <s v="OPERATIVO"/>
    <m/>
    <s v="FIERRO PRADO EDWIN ROLANDO"/>
    <m/>
    <x v="2"/>
    <n v="101"/>
    <s v="vmt "/>
  </r>
  <r>
    <x v="11"/>
    <s v="OPERATIVO"/>
    <m/>
    <s v="GERARDO RODRIGUEZ"/>
    <m/>
    <x v="0"/>
    <n v="132"/>
    <s v="sjl"/>
  </r>
  <r>
    <x v="11"/>
    <s v="OPERATIVO"/>
    <m/>
    <s v="GONZALES ASCENCIO IVAN MELVIN"/>
    <m/>
    <x v="0"/>
    <n v="49"/>
    <s v="chorrillos, sjm, surco"/>
  </r>
  <r>
    <x v="11"/>
    <s v="OPERATIVO"/>
    <m/>
    <s v="HUAMAN GUERRA MANUEL ENRIQUE"/>
    <m/>
    <x v="20"/>
    <n v="53"/>
    <s v="cieneguilla, la molina, pachacamac"/>
  </r>
  <r>
    <x v="11"/>
    <s v="OPERATIVO"/>
    <m/>
    <s v="HUAMAN QUISPE JUAN YURI"/>
    <m/>
    <x v="0"/>
    <n v="124"/>
    <s v="ate, santa anita "/>
  </r>
  <r>
    <x v="11"/>
    <s v="OPERATIVO"/>
    <m/>
    <s v="JAIME ARRIAGA AÑO"/>
    <m/>
    <x v="5"/>
    <n v="51"/>
    <s v="ate, santa anita "/>
  </r>
  <r>
    <x v="11"/>
    <s v="OPERATIVO"/>
    <m/>
    <s v="JEAN PAUL"/>
    <m/>
    <x v="6"/>
    <n v="88"/>
    <s v="surco"/>
  </r>
  <r>
    <x v="11"/>
    <s v="OPERATIVO"/>
    <m/>
    <s v="AYALA CARDENAS JHON MILLER"/>
    <m/>
    <x v="0"/>
    <n v="65"/>
    <s v="santa anita "/>
  </r>
  <r>
    <x v="11"/>
    <s v="OPERATIVO"/>
    <m/>
    <s v="JORGE CHANGANAQUI"/>
    <m/>
    <x v="14"/>
    <n v="56"/>
    <s v="sjl"/>
  </r>
  <r>
    <x v="11"/>
    <s v="OPERATIVO"/>
    <m/>
    <s v="JOSE SANABRIA"/>
    <m/>
    <x v="0"/>
    <n v="165"/>
    <s v="vs"/>
  </r>
  <r>
    <x v="11"/>
    <s v="OPERATIVO"/>
    <m/>
    <s v="CAMPUZANO TOMAS LEONEL JULIO"/>
    <m/>
    <x v="0"/>
    <n v="95"/>
    <s v="surco, chorrillos "/>
  </r>
  <r>
    <x v="11"/>
    <s v="OPERATIVO"/>
    <m/>
    <s v="LIZANDRO"/>
    <m/>
    <x v="35"/>
    <n v="81"/>
    <s v="sjm, surco"/>
  </r>
  <r>
    <x v="11"/>
    <s v="OPERATIVO"/>
    <m/>
    <s v="MARCO FERNANDEZ"/>
    <m/>
    <x v="0"/>
    <n v="89"/>
    <s v="vmt "/>
  </r>
  <r>
    <x v="11"/>
    <s v="OPERATIVO"/>
    <m/>
    <s v="MENDOZA APAZA JORGE MARIO"/>
    <m/>
    <x v="0"/>
    <n v="93"/>
    <s v="sjm, surco"/>
  </r>
  <r>
    <x v="11"/>
    <s v="OPERATIVO"/>
    <m/>
    <s v="MOLINA"/>
    <m/>
    <x v="13"/>
    <n v="75"/>
    <s v="sjl"/>
  </r>
  <r>
    <x v="11"/>
    <s v="OPERATIVO"/>
    <m/>
    <s v="PINEDA FLORES JOSÉ ANGEL"/>
    <m/>
    <x v="0"/>
    <n v="65"/>
    <s v="lurin, pachacamac, playas"/>
  </r>
  <r>
    <x v="11"/>
    <s v="OPERATIVO"/>
    <m/>
    <s v="QUESADA MAMANI SERGIO JUAN"/>
    <m/>
    <x v="0"/>
    <n v="75"/>
    <s v="surco"/>
  </r>
  <r>
    <x v="11"/>
    <s v="OPERATIVO"/>
    <m/>
    <m/>
    <m/>
    <x v="7"/>
    <n v="68"/>
    <s v="ate "/>
  </r>
  <r>
    <x v="11"/>
    <s v="OPERATIVO"/>
    <m/>
    <s v="ALBITES OBREGON RICHARD DANIEL"/>
    <m/>
    <x v="0"/>
    <n v="21"/>
    <s v="cercado de lima, la  victoria "/>
  </r>
  <r>
    <x v="11"/>
    <s v="OPERATIVO"/>
    <m/>
    <s v="CACHA ESPINO RONALD JULIAN"/>
    <m/>
    <x v="15"/>
    <n v="19"/>
    <s v="callao, san miguel, ventanilla"/>
  </r>
  <r>
    <x v="11"/>
    <s v="OPERATIVO"/>
    <m/>
    <s v="CASTILLO REYES MARIO ALBERTO"/>
    <m/>
    <x v="0"/>
    <n v="34"/>
    <s v="los olivos, smp"/>
  </r>
  <r>
    <x v="11"/>
    <s v="OPERATIVO"/>
    <m/>
    <s v="julian "/>
    <m/>
    <x v="16"/>
    <n v="46"/>
    <s v="vmt, sjm"/>
  </r>
  <r>
    <x v="11"/>
    <s v="OPERATIVO"/>
    <m/>
    <s v="CHOQUEHUANCA VALBERDE PEDRO J"/>
    <m/>
    <x v="0"/>
    <n v="72"/>
    <s v="cercado de lima, rimac"/>
  </r>
  <r>
    <x v="11"/>
    <s v="OPERATIVO"/>
    <m/>
    <s v="CORDERO BAYUMBROCIO MARCO ANTO"/>
    <m/>
    <x v="0"/>
    <n v="57"/>
    <s v="chorrillos"/>
  </r>
  <r>
    <x v="11"/>
    <s v="OPERATIVO"/>
    <m/>
    <s v="GARCIA FIERRO JOHN PETER"/>
    <m/>
    <x v="0"/>
    <n v="51"/>
    <s v="cercado de lima "/>
  </r>
  <r>
    <x v="11"/>
    <s v="OPERATIVO"/>
    <m/>
    <s v="GARCIA PEREDA OSCAR ALFREDO"/>
    <m/>
    <x v="0"/>
    <n v="46"/>
    <s v="breña, jesus maria, lince, magdalena, miraflores, pueblo libre, san borja, sanisidro, surquillo"/>
  </r>
  <r>
    <x v="11"/>
    <s v="OPERATIVO"/>
    <m/>
    <s v="GUERRERO LOPEZ JOSE ARMANDO"/>
    <m/>
    <x v="0"/>
    <n v="104"/>
    <s v="sjl"/>
  </r>
  <r>
    <x v="11"/>
    <s v="OPERATIVO"/>
    <m/>
    <m/>
    <s v="LEON DOMINGUEZ WILLIAM ARMANDO"/>
    <x v="3"/>
    <n v="31"/>
    <s v="lurin, vs "/>
  </r>
  <r>
    <x v="11"/>
    <s v="OPERATIVO"/>
    <m/>
    <s v="LUDEÑA OMAR"/>
    <m/>
    <x v="0"/>
    <n v="32"/>
    <s v="cercado de lima "/>
  </r>
  <r>
    <x v="11"/>
    <s v="OPERATIVO"/>
    <m/>
    <s v="LUIS ANGEL ESPIRITU SANDOVAL"/>
    <m/>
    <x v="36"/>
    <n v="13"/>
    <s v="la victoria "/>
  </r>
  <r>
    <x v="11"/>
    <s v="OPERATIVO"/>
    <m/>
    <s v="MUÑOZ QQUEHUE SERGIO ULDERICO"/>
    <m/>
    <x v="0"/>
    <n v="33"/>
    <s v="vs,sjm, sjl, vmt "/>
  </r>
  <r>
    <x v="11"/>
    <s v="OPERATIVO"/>
    <m/>
    <s v="OCHOA ORDINOLA PEDRO MIGUEL"/>
    <m/>
    <x v="26"/>
    <n v="32"/>
    <s v="carabayllo, cercado de lima, comas, independencia, los olivos, "/>
  </r>
  <r>
    <x v="11"/>
    <s v="OPERATIVO"/>
    <m/>
    <s v="PEREYRA PINARES RAUL"/>
    <m/>
    <x v="0"/>
    <n v="30"/>
    <s v="puente piedra,, santa rosa, ventanilla"/>
  </r>
  <r>
    <x v="11"/>
    <s v="OPERATIVO"/>
    <m/>
    <s v="QUISPE ALAYO ROBERTH JONATHAN"/>
    <m/>
    <x v="0"/>
    <n v="65"/>
    <s v="cercado de lima "/>
  </r>
  <r>
    <x v="11"/>
    <s v="OPERATIVO"/>
    <m/>
    <s v="ROJAS ZEVALLOS LUIS EDUARDO"/>
    <m/>
    <x v="0"/>
    <n v="126"/>
    <s v="cercado de lima, los olivos, smp"/>
  </r>
  <r>
    <x v="11"/>
    <s v="OPERATIVO"/>
    <m/>
    <s v="ZANELLI MENDOZA CESAR AUGUSTO"/>
    <m/>
    <x v="0"/>
    <n v="24"/>
    <s v="bellavista, callao,independencia, la perla, smp"/>
  </r>
  <r>
    <x v="11"/>
    <s v="OPERATIVO"/>
    <m/>
    <s v="ZARATE VERASMENDI LUIS ALEJAND"/>
    <m/>
    <x v="37"/>
    <n v="62"/>
    <s v="sjl"/>
  </r>
  <r>
    <x v="12"/>
    <s v="OPERATIVO"/>
    <m/>
    <s v="ARDILES DUEÑAS SANTIAGO JESUS"/>
    <m/>
    <x v="0"/>
    <n v="76"/>
    <s v="sjl"/>
  </r>
  <r>
    <x v="12"/>
    <s v="OPERATIVO"/>
    <m/>
    <s v="BAUTISTA EDSON"/>
    <m/>
    <x v="1"/>
    <n v="49"/>
    <s v="ate, el augstino, la molina, santa anita "/>
  </r>
  <r>
    <x v="12"/>
    <s v="OPERATIVO"/>
    <m/>
    <s v="CACHA ESPINO RONALD JULIAN"/>
    <m/>
    <x v="33"/>
    <n v="11"/>
    <s v="callao, los olviso + recxojo "/>
  </r>
  <r>
    <x v="12"/>
    <s v="OPERATIVO"/>
    <m/>
    <s v="CAMPUZANO"/>
    <m/>
    <x v="0"/>
    <m/>
    <m/>
  </r>
  <r>
    <x v="12"/>
    <s v="OPERATIVO"/>
    <m/>
    <s v="CHOQUEHUANCA VALBERDE PEDRO J"/>
    <m/>
    <x v="0"/>
    <n v="34"/>
    <s v="cercado de lima ,rimac"/>
  </r>
  <r>
    <x v="12"/>
    <s v="OPERATIVO"/>
    <m/>
    <s v="DANIEL FLORES"/>
    <m/>
    <x v="7"/>
    <n v="72"/>
    <s v="ate"/>
  </r>
  <r>
    <x v="12"/>
    <s v="OPERATIVO"/>
    <m/>
    <s v="DOMINGUEZ SILVA DANPER YOEL"/>
    <m/>
    <x v="0"/>
    <n v="93"/>
    <s v="chorrillos"/>
  </r>
  <r>
    <x v="12"/>
    <s v="OPERATIVO"/>
    <m/>
    <s v="FELIX ANTONIIO AUSEJO MAGUIÑA"/>
    <m/>
    <x v="0"/>
    <n v="76"/>
    <s v="lurigancho,chaclacayo, chjosica "/>
  </r>
  <r>
    <x v="12"/>
    <s v="OPERATIVO"/>
    <m/>
    <s v="FIERRO PRADO EDWIN ROLANDO"/>
    <m/>
    <x v="2"/>
    <n v="74"/>
    <s v="vmt "/>
  </r>
  <r>
    <x v="12"/>
    <s v="OPERATIVO"/>
    <m/>
    <s v="GERARDO RODRIGUEZ"/>
    <m/>
    <x v="0"/>
    <n v="149"/>
    <s v="sjl"/>
  </r>
  <r>
    <x v="12"/>
    <s v="OPERATIVO"/>
    <m/>
    <s v="GONZALES ASCENCIO IVAN MELVIN"/>
    <m/>
    <x v="12"/>
    <n v="96"/>
    <s v="surco, barranco"/>
  </r>
  <r>
    <x v="12"/>
    <s v="OPERATIVO"/>
    <m/>
    <s v="HUAMAN GUERRA MANUEL ENRIQUE"/>
    <m/>
    <x v="20"/>
    <n v="47"/>
    <s v="cieneguilla, lamolina, pachacamac "/>
  </r>
  <r>
    <x v="12"/>
    <s v="OPERATIVO"/>
    <m/>
    <s v="HUAMAN QUISPE JUAN YURI"/>
    <m/>
    <x v="0"/>
    <n v="102"/>
    <s v="ate "/>
  </r>
  <r>
    <x v="12"/>
    <s v="OPERATIVO"/>
    <m/>
    <s v="HUANACHIN FARIAS JAIME"/>
    <m/>
    <x v="0"/>
    <n v="163"/>
    <s v="vs "/>
  </r>
  <r>
    <x v="12"/>
    <s v="OPERATIVO"/>
    <m/>
    <s v="JAIME ARRIAGA AÑO"/>
    <m/>
    <x v="21"/>
    <n v="82"/>
    <s v="ate, chaclacayo, chisca, la molina, santa anita "/>
  </r>
  <r>
    <x v="12"/>
    <s v="OPERATIVO"/>
    <m/>
    <s v="JEAN PAUL"/>
    <m/>
    <x v="6"/>
    <m/>
    <m/>
  </r>
  <r>
    <x v="12"/>
    <s v="OPERATIVO"/>
    <m/>
    <s v="JHON MILLER"/>
    <m/>
    <x v="0"/>
    <m/>
    <m/>
  </r>
  <r>
    <x v="12"/>
    <s v="OPERATIVO"/>
    <m/>
    <s v="JORGE CHANGANAQUI"/>
    <m/>
    <x v="0"/>
    <m/>
    <m/>
  </r>
  <r>
    <x v="12"/>
    <s v="OPERATIVO"/>
    <m/>
    <s v="LIZANDRO"/>
    <m/>
    <x v="30"/>
    <n v="68"/>
    <s v="sjm"/>
  </r>
  <r>
    <x v="12"/>
    <s v="OPERATIVO"/>
    <m/>
    <s v="MARCO CORDERO"/>
    <m/>
    <x v="8"/>
    <n v="69"/>
    <s v="chorrillos, sjm, surco"/>
  </r>
  <r>
    <x v="12"/>
    <s v="OPERATIVO"/>
    <m/>
    <s v="MARCO FERNANDEZ"/>
    <m/>
    <x v="0"/>
    <n v="88"/>
    <s v="vmt "/>
  </r>
  <r>
    <x v="12"/>
    <s v="OPERATIVO"/>
    <m/>
    <s v="MENDOZA APAZA JORGE MARIO"/>
    <m/>
    <x v="0"/>
    <n v="82"/>
    <s v="sjm"/>
  </r>
  <r>
    <x v="12"/>
    <s v="OPERATIVO"/>
    <m/>
    <s v="PINEDA FLORES JOSÉ ANGEL"/>
    <m/>
    <x v="0"/>
    <n v="68"/>
    <s v="lurin, pachacamac,playas"/>
  </r>
  <r>
    <x v="12"/>
    <s v="OPERATIVO"/>
    <m/>
    <s v="ZARATE VERASMENDI LUIS ALEJAND"/>
    <m/>
    <x v="38"/>
    <n v="56"/>
    <s v="sjl"/>
  </r>
  <r>
    <x v="12"/>
    <s v="OPERATIVO"/>
    <m/>
    <m/>
    <m/>
    <x v="3"/>
    <m/>
    <m/>
  </r>
  <r>
    <x v="12"/>
    <s v="OPERATIVO"/>
    <m/>
    <s v="ZANELLI MENDOZA CESAR AUGUSTO"/>
    <m/>
    <x v="0"/>
    <n v="13"/>
    <s v="bellavista, callao, la perla "/>
  </r>
  <r>
    <x v="12"/>
    <s v="OPERATIVO"/>
    <m/>
    <s v="ALBITES OBREGON RICHARD DANIEL"/>
    <m/>
    <x v="25"/>
    <n v="10"/>
    <s v="cercado de lima ,  la victoria "/>
  </r>
  <r>
    <x v="12"/>
    <s v="OPERATIVO"/>
    <m/>
    <s v="AYALA CARDENAS JHON MILLER"/>
    <m/>
    <x v="0"/>
    <n v="76"/>
    <s v="santa anita "/>
  </r>
  <r>
    <x v="12"/>
    <s v="OPERATIVO"/>
    <m/>
    <s v="CAMPUZANO TOMAS LEONEL JULIO"/>
    <m/>
    <x v="0"/>
    <n v="116"/>
    <s v="chorrillos, surco"/>
  </r>
  <r>
    <x v="12"/>
    <s v="OPERATIVO"/>
    <m/>
    <s v="CASTILLO REYES MARIO ALBERTO"/>
    <m/>
    <x v="0"/>
    <n v="42"/>
    <s v="los olvios, smp "/>
  </r>
  <r>
    <x v="12"/>
    <s v="OPERATIVO"/>
    <m/>
    <s v="CHANGANAQUI LUCERO JORGE LUIS"/>
    <m/>
    <x v="0"/>
    <n v="48"/>
    <s v="sjl"/>
  </r>
  <r>
    <x v="12"/>
    <s v="OPERATIVO"/>
    <m/>
    <s v="GARCIA FIERRO JOHN PETER"/>
    <m/>
    <x v="0"/>
    <n v="71"/>
    <s v="san borja, surco"/>
  </r>
  <r>
    <x v="12"/>
    <s v="OPERATIVO"/>
    <m/>
    <s v="GARCIA PEREDA OSCAR ALFREDO"/>
    <m/>
    <x v="0"/>
    <n v="50"/>
    <s v="breña, jesus maria, lince, magdalena, miraflores, pueblo libre, san borja, sanisidro, surquillo"/>
  </r>
  <r>
    <x v="12"/>
    <s v="OPERATIVO"/>
    <m/>
    <s v="LEON DOMINGUEZ WILLIAM ARMANDO"/>
    <m/>
    <x v="0"/>
    <n v="50"/>
    <s v="vs, vmt "/>
  </r>
  <r>
    <x v="12"/>
    <s v="OPERATIVO"/>
    <m/>
    <s v="LUDEÑA OMAR"/>
    <m/>
    <x v="0"/>
    <n v="27"/>
    <s v="cercado de lima ,"/>
  </r>
  <r>
    <x v="12"/>
    <s v="OPERATIVO"/>
    <m/>
    <s v="julian"/>
    <m/>
    <x v="39"/>
    <n v="34"/>
    <s v="lurin ,pachacamac, sjm"/>
  </r>
  <r>
    <x v="12"/>
    <s v="OPERATIVO"/>
    <m/>
    <s v="MOLINA CHUMPITAZ OSCAR RAUL"/>
    <m/>
    <x v="0"/>
    <n v="85"/>
    <s v="sjl"/>
  </r>
  <r>
    <x v="12"/>
    <s v="OPERATIVO"/>
    <m/>
    <s v="MUÑOZ QQUEHUE SERGIO ULDERICO"/>
    <m/>
    <x v="0"/>
    <n v="24"/>
    <s v="sjl"/>
  </r>
  <r>
    <x v="12"/>
    <s v="OPERATIVO"/>
    <m/>
    <s v="OCHOA ORDINOLA PEDRO MIGUEL"/>
    <m/>
    <x v="0"/>
    <n v="47"/>
    <s v="carabayllo,comas,independencia "/>
  </r>
  <r>
    <x v="12"/>
    <s v="OPERATIVO"/>
    <m/>
    <s v="PEREYRA PINARES RAUL"/>
    <m/>
    <x v="0"/>
    <n v="31"/>
    <s v="ancon ,puente piedra, ventanilla"/>
  </r>
  <r>
    <x v="12"/>
    <s v="OPERATIVO"/>
    <m/>
    <s v="QUISPE ALAYO ROBERTH JONATHAN"/>
    <m/>
    <x v="0"/>
    <n v="94"/>
    <s v="cercado de lima "/>
  </r>
  <r>
    <x v="13"/>
    <s v="OPERATIVO"/>
    <m/>
    <s v="JAIME ARRIGA"/>
    <m/>
    <x v="40"/>
    <n v="40"/>
    <s v="ATE, MATUCANA, SANTA ANIT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DCA242-23E8-4BDA-9293-9668E29D7F27}" name="TablaDinámica2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G8" firstHeaderRow="1" firstDataRow="2" firstDataCol="1"/>
  <pivotFields count="8">
    <pivotField axis="axisCol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axis="axisRow" showAll="0">
      <items count="42">
        <item h="1" x="4"/>
        <item h="1" x="8"/>
        <item h="1" x="34"/>
        <item h="1" x="1"/>
        <item h="1" x="26"/>
        <item h="1" x="19"/>
        <item h="1" x="25"/>
        <item h="1" x="16"/>
        <item h="1" x="13"/>
        <item h="1" x="3"/>
        <item h="1" x="29"/>
        <item h="1" x="15"/>
        <item x="10"/>
        <item x="38"/>
        <item h="1" x="7"/>
        <item h="1" x="27"/>
        <item h="1" x="9"/>
        <item h="1" x="11"/>
        <item h="1" x="6"/>
        <item h="1" x="5"/>
        <item h="1" x="36"/>
        <item h="1" x="40"/>
        <item h="1" x="22"/>
        <item h="1" x="17"/>
        <item h="1" x="24"/>
        <item h="1" x="28"/>
        <item h="1" x="14"/>
        <item h="1" x="23"/>
        <item h="1" x="21"/>
        <item h="1" x="39"/>
        <item h="1" x="33"/>
        <item h="1" x="20"/>
        <item h="1" x="18"/>
        <item h="1" x="12"/>
        <item h="1" x="32"/>
        <item h="1" x="2"/>
        <item h="1" x="31"/>
        <item h="1" x="30"/>
        <item h="1" x="35"/>
        <item x="37"/>
        <item h="1" x="0"/>
        <item t="default"/>
      </items>
    </pivotField>
    <pivotField dataField="1" showAll="0"/>
    <pivotField showAll="0"/>
  </pivotFields>
  <rowFields count="1">
    <field x="5"/>
  </rowFields>
  <rowItems count="4">
    <i>
      <x v="12"/>
    </i>
    <i>
      <x v="13"/>
    </i>
    <i>
      <x v="39"/>
    </i>
    <i t="grand">
      <x/>
    </i>
  </rowItems>
  <colFields count="1">
    <field x="0"/>
  </colFields>
  <colItems count="6">
    <i>
      <x/>
    </i>
    <i>
      <x v="6"/>
    </i>
    <i>
      <x v="10"/>
    </i>
    <i>
      <x v="11"/>
    </i>
    <i>
      <x v="12"/>
    </i>
    <i t="grand">
      <x/>
    </i>
  </colItems>
  <dataFields count="1">
    <dataField name="Suma de CANTIDAD" fld="6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4300-000000000000}" name="RESUMEN_LINCE" cacheId="17" applyNumberFormats="0" applyBorderFormats="0" applyFontFormats="0" applyPatternFormats="0" applyAlignmentFormats="0" applyWidthHeightFormats="0" dataCaption="" updatedVersion="8" rowGrandTotals="0" compact="0" compactData="0">
  <location ref="A1:E6" firstHeaderRow="1" firstDataRow="1" firstDataCol="4"/>
  <pivotFields count="14">
    <pivotField name="FECHA" axis="axisRow" compact="0" numFmtId="164" outline="0" multipleItemSelectionAllowed="1" showAll="0" sortType="ascending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ESTADO" compact="0" outline="0" multipleItemSelectionAllowed="1" showAll="0"/>
    <pivotField name="PLACA" axis="axisRow" compact="0" outline="0" multipleItemSelectionAllowed="1" showAll="0" sortType="ascending" defaultSubtotal="0">
      <items count="28">
        <item x="2"/>
        <item x="17"/>
        <item x="9"/>
        <item x="5"/>
        <item x="10"/>
        <item x="1"/>
        <item x="12"/>
        <item x="21"/>
        <item x="27"/>
        <item x="18"/>
        <item x="25"/>
        <item x="20"/>
        <item x="22"/>
        <item x="23"/>
        <item x="26"/>
        <item x="3"/>
        <item x="11"/>
        <item x="6"/>
        <item x="8"/>
        <item x="13"/>
        <item x="4"/>
        <item x="19"/>
        <item x="7"/>
        <item x="15"/>
        <item x="0"/>
        <item x="14"/>
        <item x="16"/>
        <item x="24"/>
      </items>
    </pivotField>
    <pivotField name="CONDUCTOR" axis="axisRow" dataField="1" compact="0" outline="0" multipleItemSelectionAllowed="1" showAll="0" sortType="ascending">
      <items count="32">
        <item h="1" x="1"/>
        <item h="1" x="6"/>
        <item h="1" x="25"/>
        <item h="1" x="9"/>
        <item h="1" x="30"/>
        <item h="1" x="27"/>
        <item h="1" x="12"/>
        <item h="1" x="23"/>
        <item h="1" x="4"/>
        <item h="1" x="5"/>
        <item h="1" x="22"/>
        <item h="1" x="14"/>
        <item h="1" x="7"/>
        <item h="1" x="19"/>
        <item h="1" x="8"/>
        <item h="1" x="26"/>
        <item h="1" x="15"/>
        <item h="1" x="24"/>
        <item h="1" x="13"/>
        <item h="1" x="18"/>
        <item x="2"/>
        <item h="1" x="20"/>
        <item h="1" x="11"/>
        <item h="1" x="3"/>
        <item h="1" x="10"/>
        <item h="1" x="29"/>
        <item h="1" x="17"/>
        <item h="1" x="16"/>
        <item h="1" x="0"/>
        <item h="1" x="28"/>
        <item h="1" x="21"/>
        <item t="default"/>
      </items>
    </pivotField>
    <pivotField name="CELULAR" compact="0" outline="0" multipleItemSelectionAllowed="1" showAll="0"/>
    <pivotField name="AYUDANTE 1" compact="0" outline="0" multipleItemSelectionAllowed="1" showAll="0"/>
    <pivotField name="celular2" compact="0" outline="0" multipleItemSelectionAllowed="1" showAll="0"/>
    <pivotField name="AYUDANTE 2" compact="0" outline="0" multipleItemSelectionAllowed="1" showAll="0"/>
    <pivotField name="celular3" compact="0" outline="0" multipleItemSelectionAllowed="1" showAll="0"/>
    <pivotField name="AYUDANTE 3" compact="0" outline="0" multipleItemSelectionAllowed="1" showAll="0"/>
    <pivotField name="celular4" compact="0" outline="0" multipleItemSelectionAllowed="1" showAll="0"/>
    <pivotField name="PUNTOS" axis="axisRow" compact="0" outline="0" multipleItemSelectionAllowed="1" showAll="0" sortType="ascending" defaultSubtotal="0">
      <items count="21">
        <item x="3"/>
        <item x="4"/>
        <item x="1"/>
        <item x="2"/>
        <item x="8"/>
        <item x="5"/>
        <item x="6"/>
        <item x="7"/>
        <item x="9"/>
        <item x="10"/>
        <item x="12"/>
        <item x="11"/>
        <item x="20"/>
        <item x="19"/>
        <item x="13"/>
        <item x="15"/>
        <item x="16"/>
        <item x="14"/>
        <item x="17"/>
        <item x="18"/>
        <item x="0"/>
      </items>
    </pivotField>
    <pivotField name="DESTINOS" compact="0" outline="0" multipleItemSelectionAllowed="1" showAll="0"/>
    <pivotField name="OBSERVACION" compact="0" outline="0" multipleItemSelectionAllowed="1" showAll="0"/>
  </pivotFields>
  <rowFields count="4">
    <field x="0"/>
    <field x="2"/>
    <field x="11"/>
    <field x="3"/>
  </rowFields>
  <rowItems count="5">
    <i>
      <x/>
      <x/>
      <x v="20"/>
      <x v="20"/>
    </i>
    <i>
      <x v="1"/>
      <x/>
      <x v="20"/>
      <x v="20"/>
    </i>
    <i>
      <x v="7"/>
      <x v="3"/>
      <x v="2"/>
      <x v="20"/>
    </i>
    <i>
      <x v="8"/>
      <x/>
      <x v="20"/>
      <x v="20"/>
    </i>
    <i>
      <x v="9"/>
      <x v="2"/>
      <x v="20"/>
      <x v="20"/>
    </i>
  </rowItems>
  <colItems count="1">
    <i/>
  </colItems>
  <dataFields count="1">
    <dataField name="VIAJES" fld="3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1" dT="2021-09-01T16:27:27.00" personId="{9af898a1-f9c1-4069-ba64-c00cba6dd933}" id="{d1aaad30-b1dc-49ac-9fee-95060be1a67d}" done="0">
    <x18tc:text xml:space="preserve">Ho</x18tc:text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H45" dT="2021-07-01T12:20:58.00" personId="{9af898a1-f9c1-4069-ba64-c00cba6dd933}" id="{3262547b-fea0-4626-b558-037a19108e3f}" done="1">
    <x18tc:text xml:space="preserve">Marco delgado</x18tc:text>
  </x18tc:threadedComment>
</x18tc:ThreadedComment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workbookViewId="0"/>
  </sheetViews>
  <sheetFormatPr baseColWidth="10" defaultColWidth="12.5703125" defaultRowHeight="15.75" customHeight="1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outlinePr summaryBelow="0" summaryRight="0"/>
  </sheetPr>
  <dimension ref="A1:Z982"/>
  <sheetViews>
    <sheetView workbookViewId="0"/>
  </sheetViews>
  <sheetFormatPr baseColWidth="10" defaultColWidth="12.5703125" defaultRowHeight="15.75" customHeight="1"/>
  <cols>
    <col min="1" max="1" width="9.28515625" customWidth="1"/>
    <col min="2" max="2" width="11.42578125" customWidth="1"/>
    <col min="3" max="3" width="6.42578125" customWidth="1"/>
    <col min="4" max="4" width="20.42578125" customWidth="1"/>
    <col min="5" max="5" width="9.140625" customWidth="1"/>
    <col min="6" max="6" width="21.7109375" customWidth="1"/>
    <col min="8" max="8" width="8.28515625" customWidth="1"/>
    <col min="9" max="9" width="2.7109375" customWidth="1"/>
    <col min="10" max="10" width="2.85546875" customWidth="1"/>
    <col min="11" max="12" width="3.140625" customWidth="1"/>
    <col min="13" max="13" width="13.85546875" customWidth="1"/>
    <col min="14" max="14" width="8.5703125" customWidth="1"/>
  </cols>
  <sheetData>
    <row r="1" spans="1:15" ht="12.75">
      <c r="A1" s="65" t="s">
        <v>0</v>
      </c>
      <c r="B1" s="173" t="s">
        <v>1</v>
      </c>
      <c r="C1" s="21" t="s">
        <v>2</v>
      </c>
      <c r="D1" s="1" t="s">
        <v>3</v>
      </c>
      <c r="E1" s="1" t="s">
        <v>4</v>
      </c>
      <c r="F1" s="1" t="s">
        <v>148</v>
      </c>
      <c r="G1" s="1" t="s">
        <v>4</v>
      </c>
      <c r="H1" s="1" t="s">
        <v>6</v>
      </c>
      <c r="I1" s="1" t="s">
        <v>4</v>
      </c>
      <c r="J1" s="1" t="s">
        <v>7</v>
      </c>
      <c r="K1" s="22" t="s">
        <v>4</v>
      </c>
      <c r="L1" s="1" t="s">
        <v>8</v>
      </c>
      <c r="M1" s="1" t="s">
        <v>9</v>
      </c>
      <c r="N1" s="1" t="s">
        <v>2783</v>
      </c>
      <c r="O1" s="51" t="s">
        <v>2784</v>
      </c>
    </row>
    <row r="2" spans="1:15" ht="12.75">
      <c r="A2" s="204">
        <v>44531</v>
      </c>
      <c r="B2" s="178" t="s">
        <v>667</v>
      </c>
      <c r="C2" s="5" t="s">
        <v>272</v>
      </c>
      <c r="D2" s="42" t="s">
        <v>192</v>
      </c>
      <c r="E2" s="25">
        <f t="shared" ref="E2:E23" si="0">IF(D2&lt;&gt;"",VLOOKUP(D2,DATOS_PERSONAL,2,0),"")</f>
        <v>960445767</v>
      </c>
      <c r="F2" s="72" t="s">
        <v>166</v>
      </c>
      <c r="G2" s="25">
        <f t="shared" ref="G2:G23" si="1">IF(F2&lt;&gt;"",VLOOKUP(F2,DATOS_PERSONAL,2,0),"")</f>
        <v>945846828</v>
      </c>
      <c r="H2" s="72"/>
      <c r="I2" s="5"/>
      <c r="J2" s="5"/>
      <c r="K2" s="5" t="s">
        <v>628</v>
      </c>
      <c r="L2" s="5">
        <v>55</v>
      </c>
      <c r="M2" s="5" t="s">
        <v>296</v>
      </c>
      <c r="N2" s="5"/>
      <c r="O2" s="51" t="s">
        <v>2785</v>
      </c>
    </row>
    <row r="3" spans="1:15" ht="12.75">
      <c r="A3" s="204">
        <v>44531</v>
      </c>
      <c r="B3" s="178" t="s">
        <v>667</v>
      </c>
      <c r="C3" s="5" t="s">
        <v>207</v>
      </c>
      <c r="D3" s="42" t="s">
        <v>208</v>
      </c>
      <c r="E3" s="25">
        <f t="shared" si="0"/>
        <v>0</v>
      </c>
      <c r="F3" s="72" t="s">
        <v>403</v>
      </c>
      <c r="G3" s="25" t="e">
        <f t="shared" si="1"/>
        <v>#N/A</v>
      </c>
      <c r="H3" s="72" t="s">
        <v>175</v>
      </c>
      <c r="I3" s="5"/>
      <c r="J3" s="5"/>
      <c r="K3" s="5" t="s">
        <v>628</v>
      </c>
      <c r="L3" s="5">
        <v>70</v>
      </c>
      <c r="M3" s="5" t="s">
        <v>296</v>
      </c>
      <c r="N3" s="5"/>
      <c r="O3" s="51" t="s">
        <v>2785</v>
      </c>
    </row>
    <row r="4" spans="1:15" ht="12.75">
      <c r="A4" s="204">
        <v>44531</v>
      </c>
      <c r="B4" s="178" t="s">
        <v>667</v>
      </c>
      <c r="C4" s="5" t="s">
        <v>184</v>
      </c>
      <c r="D4" s="42" t="s">
        <v>185</v>
      </c>
      <c r="E4" s="25">
        <f t="shared" si="0"/>
        <v>923117915</v>
      </c>
      <c r="F4" s="97" t="s">
        <v>186</v>
      </c>
      <c r="G4" s="25" t="e">
        <f t="shared" si="1"/>
        <v>#N/A</v>
      </c>
      <c r="H4" s="72"/>
      <c r="I4" s="5"/>
      <c r="J4" s="5"/>
      <c r="K4" s="5" t="s">
        <v>628</v>
      </c>
      <c r="L4" s="5">
        <v>63</v>
      </c>
      <c r="M4" s="5" t="s">
        <v>296</v>
      </c>
      <c r="N4" s="5"/>
      <c r="O4" s="51" t="s">
        <v>2785</v>
      </c>
    </row>
    <row r="5" spans="1:15" ht="12.75">
      <c r="A5" s="204">
        <v>44531</v>
      </c>
      <c r="B5" s="178" t="s">
        <v>667</v>
      </c>
      <c r="C5" s="5" t="s">
        <v>215</v>
      </c>
      <c r="D5" s="42" t="s">
        <v>172</v>
      </c>
      <c r="E5" s="25">
        <f t="shared" si="0"/>
        <v>936581305</v>
      </c>
      <c r="F5" s="72" t="s">
        <v>173</v>
      </c>
      <c r="G5" s="25">
        <f t="shared" si="1"/>
        <v>947136995</v>
      </c>
      <c r="H5" s="72"/>
      <c r="I5" s="5"/>
      <c r="J5" s="5"/>
      <c r="K5" s="5" t="s">
        <v>628</v>
      </c>
      <c r="L5" s="5">
        <v>68</v>
      </c>
      <c r="M5" s="5" t="s">
        <v>296</v>
      </c>
      <c r="N5" s="5"/>
      <c r="O5" s="51" t="s">
        <v>2785</v>
      </c>
    </row>
    <row r="6" spans="1:15" ht="12.75">
      <c r="A6" s="204">
        <v>44531</v>
      </c>
      <c r="B6" s="178" t="s">
        <v>667</v>
      </c>
      <c r="C6" s="5" t="s">
        <v>201</v>
      </c>
      <c r="D6" s="42" t="s">
        <v>202</v>
      </c>
      <c r="E6" s="25" t="e">
        <f t="shared" si="0"/>
        <v>#N/A</v>
      </c>
      <c r="F6" s="72" t="s">
        <v>203</v>
      </c>
      <c r="G6" s="25">
        <f t="shared" si="1"/>
        <v>932052350</v>
      </c>
      <c r="H6" s="72"/>
      <c r="I6" s="5"/>
      <c r="J6" s="5"/>
      <c r="K6" s="5" t="s">
        <v>628</v>
      </c>
      <c r="L6" s="5">
        <v>57</v>
      </c>
      <c r="M6" s="5" t="s">
        <v>296</v>
      </c>
      <c r="N6" s="5"/>
      <c r="O6" s="51" t="s">
        <v>2785</v>
      </c>
    </row>
    <row r="7" spans="1:15" ht="12.75">
      <c r="A7" s="204">
        <v>44531</v>
      </c>
      <c r="B7" s="178" t="s">
        <v>667</v>
      </c>
      <c r="C7" s="5" t="s">
        <v>194</v>
      </c>
      <c r="D7" s="42" t="s">
        <v>2343</v>
      </c>
      <c r="E7" s="25">
        <f t="shared" si="0"/>
        <v>96899620</v>
      </c>
      <c r="F7" s="72" t="s">
        <v>209</v>
      </c>
      <c r="G7" s="25">
        <f t="shared" si="1"/>
        <v>995025270</v>
      </c>
      <c r="H7" s="72"/>
      <c r="I7" s="5"/>
      <c r="J7" s="5"/>
      <c r="K7" s="5"/>
      <c r="L7" s="5">
        <v>47</v>
      </c>
      <c r="M7" s="5" t="s">
        <v>347</v>
      </c>
      <c r="N7" s="5"/>
      <c r="O7" s="51" t="s">
        <v>2785</v>
      </c>
    </row>
    <row r="8" spans="1:15" ht="12.75">
      <c r="A8" s="204">
        <v>44531</v>
      </c>
      <c r="B8" s="178" t="s">
        <v>667</v>
      </c>
      <c r="C8" s="5" t="s">
        <v>2357</v>
      </c>
      <c r="D8" s="42" t="s">
        <v>603</v>
      </c>
      <c r="E8" s="25" t="e">
        <f t="shared" si="0"/>
        <v>#N/A</v>
      </c>
      <c r="F8" s="97" t="s">
        <v>2506</v>
      </c>
      <c r="G8" s="25">
        <f t="shared" si="1"/>
        <v>915932162</v>
      </c>
      <c r="H8" s="72"/>
      <c r="I8" s="5"/>
      <c r="J8" s="5"/>
      <c r="K8" s="5"/>
      <c r="L8" s="5">
        <v>44</v>
      </c>
      <c r="M8" s="5" t="s">
        <v>815</v>
      </c>
      <c r="N8" s="5"/>
      <c r="O8" s="51" t="s">
        <v>2786</v>
      </c>
    </row>
    <row r="9" spans="1:15" ht="12.75">
      <c r="A9" s="204">
        <v>44531</v>
      </c>
      <c r="B9" s="178" t="s">
        <v>667</v>
      </c>
      <c r="C9" s="5" t="s">
        <v>204</v>
      </c>
      <c r="D9" s="42" t="s">
        <v>2642</v>
      </c>
      <c r="E9" s="25">
        <f t="shared" si="0"/>
        <v>926573818</v>
      </c>
      <c r="F9" s="72" t="s">
        <v>155</v>
      </c>
      <c r="G9" s="25">
        <f t="shared" si="1"/>
        <v>989756659</v>
      </c>
      <c r="H9" s="72"/>
      <c r="I9" s="5"/>
      <c r="J9" s="5"/>
      <c r="K9" s="5"/>
      <c r="L9" s="5">
        <v>31</v>
      </c>
      <c r="M9" s="5" t="s">
        <v>422</v>
      </c>
      <c r="N9" s="5"/>
      <c r="O9" s="51" t="s">
        <v>2786</v>
      </c>
    </row>
    <row r="10" spans="1:15" ht="12.75">
      <c r="A10" s="204">
        <v>44531</v>
      </c>
      <c r="B10" s="178" t="s">
        <v>667</v>
      </c>
      <c r="C10" s="5" t="s">
        <v>2477</v>
      </c>
      <c r="D10" s="42" t="s">
        <v>2714</v>
      </c>
      <c r="E10" s="25">
        <f t="shared" si="0"/>
        <v>946535156</v>
      </c>
      <c r="F10" s="72" t="s">
        <v>232</v>
      </c>
      <c r="G10" s="25">
        <f t="shared" si="1"/>
        <v>918481939</v>
      </c>
      <c r="H10" s="72"/>
      <c r="I10" s="5"/>
      <c r="J10" s="5"/>
      <c r="K10" s="5"/>
      <c r="L10" s="5">
        <v>49</v>
      </c>
      <c r="M10" s="5" t="s">
        <v>2751</v>
      </c>
      <c r="N10" s="5"/>
      <c r="O10" s="51" t="s">
        <v>2786</v>
      </c>
    </row>
    <row r="11" spans="1:15" ht="12.75">
      <c r="A11" s="204">
        <v>44531</v>
      </c>
      <c r="B11" s="178" t="s">
        <v>667</v>
      </c>
      <c r="C11" s="5" t="s">
        <v>156</v>
      </c>
      <c r="D11" s="42" t="s">
        <v>35</v>
      </c>
      <c r="E11" s="25">
        <f t="shared" si="0"/>
        <v>960410573</v>
      </c>
      <c r="F11" s="72" t="s">
        <v>169</v>
      </c>
      <c r="G11" s="25">
        <f t="shared" si="1"/>
        <v>950295253</v>
      </c>
      <c r="H11" s="72"/>
      <c r="I11" s="5"/>
      <c r="J11" s="5"/>
      <c r="K11" s="5"/>
      <c r="L11" s="5">
        <v>56</v>
      </c>
      <c r="M11" s="5" t="s">
        <v>964</v>
      </c>
      <c r="N11" s="5"/>
      <c r="O11" s="51" t="s">
        <v>2786</v>
      </c>
    </row>
    <row r="12" spans="1:15" ht="12.75">
      <c r="A12" s="204">
        <v>44531</v>
      </c>
      <c r="B12" s="178" t="s">
        <v>667</v>
      </c>
      <c r="C12" s="5" t="s">
        <v>230</v>
      </c>
      <c r="D12" s="42" t="s">
        <v>2719</v>
      </c>
      <c r="E12" s="25">
        <f t="shared" si="0"/>
        <v>930302140</v>
      </c>
      <c r="F12" s="72" t="s">
        <v>178</v>
      </c>
      <c r="G12" s="25">
        <f t="shared" si="1"/>
        <v>974558932</v>
      </c>
      <c r="H12" s="72"/>
      <c r="I12" s="5"/>
      <c r="J12" s="5"/>
      <c r="K12" s="5"/>
      <c r="L12" s="5">
        <v>62</v>
      </c>
      <c r="M12" s="5" t="s">
        <v>2765</v>
      </c>
      <c r="N12" s="5"/>
      <c r="O12" s="51" t="s">
        <v>2786</v>
      </c>
    </row>
    <row r="13" spans="1:15" ht="12.75">
      <c r="A13" s="204">
        <v>44531</v>
      </c>
      <c r="B13" s="178" t="s">
        <v>667</v>
      </c>
      <c r="C13" s="5" t="s">
        <v>164</v>
      </c>
      <c r="D13" s="42" t="s">
        <v>431</v>
      </c>
      <c r="E13" s="25">
        <f t="shared" si="0"/>
        <v>942867991</v>
      </c>
      <c r="F13" s="72" t="s">
        <v>236</v>
      </c>
      <c r="G13" s="25">
        <f t="shared" si="1"/>
        <v>990845951</v>
      </c>
      <c r="H13" s="72"/>
      <c r="I13" s="5"/>
      <c r="J13" s="5"/>
      <c r="K13" s="5"/>
      <c r="L13" s="5">
        <v>55</v>
      </c>
      <c r="M13" s="5" t="s">
        <v>2766</v>
      </c>
      <c r="N13" s="5"/>
      <c r="O13" s="51" t="s">
        <v>2786</v>
      </c>
    </row>
    <row r="14" spans="1:15" ht="12.75">
      <c r="A14" s="204">
        <v>44531</v>
      </c>
      <c r="B14" s="178" t="s">
        <v>667</v>
      </c>
      <c r="C14" s="5" t="s">
        <v>197</v>
      </c>
      <c r="D14" s="42" t="s">
        <v>198</v>
      </c>
      <c r="E14" s="25">
        <f t="shared" si="0"/>
        <v>951372656</v>
      </c>
      <c r="F14" s="72" t="s">
        <v>161</v>
      </c>
      <c r="G14" s="25">
        <f t="shared" si="1"/>
        <v>936972669</v>
      </c>
      <c r="H14" s="72"/>
      <c r="I14" s="5"/>
      <c r="J14" s="5"/>
      <c r="K14" s="5"/>
      <c r="L14" s="5">
        <v>41</v>
      </c>
      <c r="M14" s="5" t="s">
        <v>2767</v>
      </c>
      <c r="N14" s="5"/>
      <c r="O14" s="51" t="s">
        <v>2786</v>
      </c>
    </row>
    <row r="15" spans="1:15" ht="12.75">
      <c r="A15" s="204">
        <v>44531</v>
      </c>
      <c r="B15" s="178" t="s">
        <v>667</v>
      </c>
      <c r="C15" s="5" t="s">
        <v>2094</v>
      </c>
      <c r="D15" s="42" t="s">
        <v>2758</v>
      </c>
      <c r="E15" s="25">
        <f t="shared" si="0"/>
        <v>986097458</v>
      </c>
      <c r="F15" s="72" t="s">
        <v>258</v>
      </c>
      <c r="G15" s="25">
        <f t="shared" si="1"/>
        <v>960396092</v>
      </c>
      <c r="H15" s="72"/>
      <c r="I15" s="5"/>
      <c r="J15" s="5"/>
      <c r="K15" s="5"/>
      <c r="L15" s="5">
        <v>54</v>
      </c>
      <c r="M15" s="5" t="s">
        <v>2768</v>
      </c>
      <c r="N15" s="5"/>
      <c r="O15" s="51" t="s">
        <v>2787</v>
      </c>
    </row>
    <row r="16" spans="1:15" ht="12.75">
      <c r="A16" s="204">
        <v>44531</v>
      </c>
      <c r="B16" s="178" t="s">
        <v>667</v>
      </c>
      <c r="C16" s="5" t="s">
        <v>2639</v>
      </c>
      <c r="D16" s="42" t="s">
        <v>2753</v>
      </c>
      <c r="E16" s="25">
        <f t="shared" si="0"/>
        <v>927855897</v>
      </c>
      <c r="F16" s="72" t="s">
        <v>223</v>
      </c>
      <c r="G16" s="25">
        <f t="shared" si="1"/>
        <v>978499808</v>
      </c>
      <c r="H16" s="72"/>
      <c r="I16" s="5"/>
      <c r="J16" s="5"/>
      <c r="K16" s="5"/>
      <c r="L16" s="5">
        <v>59</v>
      </c>
      <c r="M16" s="5" t="s">
        <v>2769</v>
      </c>
      <c r="N16" s="5"/>
      <c r="O16" s="51" t="s">
        <v>2787</v>
      </c>
    </row>
    <row r="17" spans="1:26" ht="12.75">
      <c r="A17" s="204">
        <v>44531</v>
      </c>
      <c r="B17" s="178" t="s">
        <v>667</v>
      </c>
      <c r="C17" s="5" t="s">
        <v>176</v>
      </c>
      <c r="D17" s="42" t="s">
        <v>539</v>
      </c>
      <c r="E17" s="25">
        <f t="shared" si="0"/>
        <v>980959182</v>
      </c>
      <c r="F17" s="72" t="s">
        <v>228</v>
      </c>
      <c r="G17" s="25">
        <f t="shared" si="1"/>
        <v>989501566</v>
      </c>
      <c r="H17" s="72"/>
      <c r="I17" s="5"/>
      <c r="J17" s="5"/>
      <c r="K17" s="5"/>
      <c r="L17" s="5">
        <v>28</v>
      </c>
      <c r="M17" s="5" t="s">
        <v>2770</v>
      </c>
      <c r="N17" s="5"/>
      <c r="O17" s="51" t="s">
        <v>2787</v>
      </c>
    </row>
    <row r="18" spans="1:26" ht="12.75">
      <c r="A18" s="204">
        <v>44531</v>
      </c>
      <c r="B18" s="178" t="s">
        <v>667</v>
      </c>
      <c r="C18" s="5" t="s">
        <v>219</v>
      </c>
      <c r="D18" s="42" t="s">
        <v>2505</v>
      </c>
      <c r="E18" s="25">
        <f t="shared" si="0"/>
        <v>999728385</v>
      </c>
      <c r="F18" s="72" t="s">
        <v>211</v>
      </c>
      <c r="G18" s="25">
        <f t="shared" si="1"/>
        <v>989159490</v>
      </c>
      <c r="H18" s="72" t="s">
        <v>153</v>
      </c>
      <c r="I18" s="5"/>
      <c r="J18" s="5"/>
      <c r="K18" s="5"/>
      <c r="L18" s="5">
        <v>48</v>
      </c>
      <c r="M18" s="5" t="s">
        <v>2599</v>
      </c>
      <c r="N18" s="5"/>
      <c r="O18" s="51" t="s">
        <v>2787</v>
      </c>
    </row>
    <row r="19" spans="1:26" ht="12.75">
      <c r="A19" s="204">
        <v>44531</v>
      </c>
      <c r="B19" s="178" t="s">
        <v>667</v>
      </c>
      <c r="C19" s="5" t="s">
        <v>2507</v>
      </c>
      <c r="D19" s="42" t="s">
        <v>227</v>
      </c>
      <c r="E19" s="25">
        <f t="shared" si="0"/>
        <v>960378390</v>
      </c>
      <c r="F19" s="72" t="s">
        <v>434</v>
      </c>
      <c r="G19" s="25">
        <f t="shared" si="1"/>
        <v>912461992</v>
      </c>
      <c r="H19" s="72"/>
      <c r="I19" s="5"/>
      <c r="J19" s="5"/>
      <c r="K19" s="5"/>
      <c r="L19" s="5">
        <v>54</v>
      </c>
      <c r="M19" s="5" t="s">
        <v>1312</v>
      </c>
      <c r="N19" s="5"/>
      <c r="O19" s="51" t="s">
        <v>2787</v>
      </c>
    </row>
    <row r="20" spans="1:26" ht="12.75" hidden="1">
      <c r="A20" s="204">
        <v>44531</v>
      </c>
      <c r="B20" s="178" t="s">
        <v>667</v>
      </c>
      <c r="C20" s="5" t="s">
        <v>542</v>
      </c>
      <c r="D20" s="42" t="s">
        <v>256</v>
      </c>
      <c r="E20" s="25">
        <f t="shared" si="0"/>
        <v>931288291</v>
      </c>
      <c r="F20" s="72" t="s">
        <v>162</v>
      </c>
      <c r="G20" s="25">
        <f t="shared" si="1"/>
        <v>923341200</v>
      </c>
      <c r="H20" s="72" t="s">
        <v>425</v>
      </c>
      <c r="I20" s="5"/>
      <c r="J20" s="5"/>
      <c r="K20" s="5"/>
      <c r="L20" s="5">
        <v>36</v>
      </c>
      <c r="M20" s="5" t="s">
        <v>823</v>
      </c>
      <c r="N20" s="5"/>
      <c r="O20" s="51" t="s">
        <v>2787</v>
      </c>
    </row>
    <row r="21" spans="1:26" ht="12.75">
      <c r="A21" s="204">
        <v>44531</v>
      </c>
      <c r="B21" s="178" t="s">
        <v>667</v>
      </c>
      <c r="C21" s="5" t="s">
        <v>234</v>
      </c>
      <c r="D21" s="42" t="s">
        <v>240</v>
      </c>
      <c r="E21" s="25" t="e">
        <f t="shared" si="0"/>
        <v>#N/A</v>
      </c>
      <c r="F21" s="72" t="s">
        <v>154</v>
      </c>
      <c r="G21" s="25">
        <f t="shared" si="1"/>
        <v>987660331</v>
      </c>
      <c r="H21" s="72" t="s">
        <v>217</v>
      </c>
      <c r="I21" s="5"/>
      <c r="J21" s="5"/>
      <c r="K21" s="5"/>
      <c r="L21" s="5">
        <v>50</v>
      </c>
      <c r="M21" s="5" t="s">
        <v>417</v>
      </c>
      <c r="N21" s="5"/>
      <c r="O21" s="51" t="s">
        <v>2787</v>
      </c>
    </row>
    <row r="22" spans="1:26" ht="12.75" hidden="1">
      <c r="A22" s="204">
        <v>44531</v>
      </c>
      <c r="B22" s="178" t="s">
        <v>667</v>
      </c>
      <c r="C22" s="5" t="s">
        <v>281</v>
      </c>
      <c r="D22" s="42" t="s">
        <v>235</v>
      </c>
      <c r="E22" s="25">
        <f t="shared" si="0"/>
        <v>912757266</v>
      </c>
      <c r="F22" s="72" t="s">
        <v>669</v>
      </c>
      <c r="G22" s="25">
        <f t="shared" si="1"/>
        <v>0</v>
      </c>
      <c r="H22" s="72"/>
      <c r="I22" s="5"/>
      <c r="J22" s="5"/>
      <c r="K22" s="5"/>
      <c r="L22" s="5">
        <v>18</v>
      </c>
      <c r="M22" s="5" t="s">
        <v>2771</v>
      </c>
      <c r="N22" s="5"/>
      <c r="O22" s="51" t="s">
        <v>2787</v>
      </c>
    </row>
    <row r="23" spans="1:26" ht="12.75">
      <c r="A23" s="204">
        <v>44531</v>
      </c>
      <c r="B23" s="178" t="s">
        <v>667</v>
      </c>
      <c r="C23" s="5" t="s">
        <v>213</v>
      </c>
      <c r="D23" s="42" t="s">
        <v>149</v>
      </c>
      <c r="E23" s="25">
        <f t="shared" si="0"/>
        <v>960278789</v>
      </c>
      <c r="F23" s="72" t="s">
        <v>16</v>
      </c>
      <c r="G23" s="25">
        <f t="shared" si="1"/>
        <v>991579297</v>
      </c>
      <c r="H23" s="72"/>
      <c r="I23" s="5"/>
      <c r="J23" s="5"/>
      <c r="K23" s="5"/>
      <c r="L23" s="5"/>
      <c r="M23" s="5" t="s">
        <v>2772</v>
      </c>
      <c r="N23" s="5"/>
      <c r="O23" s="51" t="s">
        <v>2787</v>
      </c>
    </row>
    <row r="24" spans="1:26" ht="12.75">
      <c r="A24" s="204">
        <v>44531</v>
      </c>
      <c r="B24" s="178" t="s">
        <v>667</v>
      </c>
      <c r="C24" s="47" t="s">
        <v>2479</v>
      </c>
      <c r="D24" s="47" t="s">
        <v>50</v>
      </c>
      <c r="E24" s="47"/>
      <c r="F24" s="47" t="s">
        <v>127</v>
      </c>
      <c r="G24" s="47"/>
      <c r="H24" s="47"/>
      <c r="I24" s="47"/>
      <c r="J24" s="47"/>
      <c r="K24" s="47"/>
      <c r="L24" s="47"/>
      <c r="M24" s="47" t="s">
        <v>2773</v>
      </c>
      <c r="N24" s="47"/>
      <c r="O24" s="51" t="s">
        <v>2787</v>
      </c>
    </row>
    <row r="25" spans="1:26" ht="12.75">
      <c r="A25" s="132"/>
      <c r="B25" s="132"/>
      <c r="C25" s="132"/>
      <c r="D25" s="132"/>
      <c r="E25" s="132" t="str">
        <f t="shared" ref="E25:E66" si="2">IF(D25&lt;&gt;"",VLOOKUP(D25,DATOS_PERSONAL,2,0),"")</f>
        <v/>
      </c>
      <c r="F25" s="132"/>
      <c r="G25" s="132" t="str">
        <f t="shared" ref="G25:G70" si="3">IF(F25&lt;&gt;"",VLOOKUP(F25,DATOS_PERSONAL,2,0),"")</f>
        <v/>
      </c>
      <c r="H25" s="132"/>
      <c r="I25" s="132"/>
      <c r="J25" s="132"/>
      <c r="K25" s="132"/>
      <c r="L25" s="132"/>
      <c r="M25" s="132"/>
      <c r="N25" s="132"/>
    </row>
    <row r="26" spans="1:26" ht="12.75">
      <c r="A26" s="177">
        <v>44532</v>
      </c>
      <c r="B26" s="5" t="s">
        <v>667</v>
      </c>
      <c r="C26" s="5" t="s">
        <v>204</v>
      </c>
      <c r="D26" s="42" t="s">
        <v>2642</v>
      </c>
      <c r="E26" s="25">
        <f t="shared" si="2"/>
        <v>926573818</v>
      </c>
      <c r="F26" s="72" t="s">
        <v>232</v>
      </c>
      <c r="G26" s="25">
        <f t="shared" si="3"/>
        <v>918481939</v>
      </c>
      <c r="H26" s="72"/>
      <c r="I26" s="5"/>
      <c r="J26" s="5"/>
      <c r="K26" s="5" t="s">
        <v>2476</v>
      </c>
      <c r="L26" s="5">
        <v>48</v>
      </c>
      <c r="M26" s="5" t="s">
        <v>2774</v>
      </c>
      <c r="N26" s="5"/>
    </row>
    <row r="27" spans="1:26" ht="12.75">
      <c r="A27" s="177">
        <v>44532</v>
      </c>
      <c r="B27" s="5" t="s">
        <v>667</v>
      </c>
      <c r="C27" s="5" t="s">
        <v>2094</v>
      </c>
      <c r="D27" s="42" t="s">
        <v>2758</v>
      </c>
      <c r="E27" s="25">
        <f t="shared" si="2"/>
        <v>986097458</v>
      </c>
      <c r="F27" s="72" t="s">
        <v>236</v>
      </c>
      <c r="G27" s="25">
        <f t="shared" si="3"/>
        <v>990845951</v>
      </c>
      <c r="H27" s="72"/>
      <c r="I27" s="5"/>
      <c r="J27" s="5"/>
      <c r="K27" s="5" t="s">
        <v>2476</v>
      </c>
      <c r="L27" s="5">
        <v>36</v>
      </c>
      <c r="M27" s="5" t="s">
        <v>2775</v>
      </c>
      <c r="N27" s="5"/>
    </row>
    <row r="28" spans="1:26" ht="12.75">
      <c r="A28" s="177">
        <v>44532</v>
      </c>
      <c r="B28" s="5" t="s">
        <v>667</v>
      </c>
      <c r="C28" s="5" t="s">
        <v>2639</v>
      </c>
      <c r="D28" s="42" t="s">
        <v>2753</v>
      </c>
      <c r="E28" s="25">
        <f t="shared" si="2"/>
        <v>927855897</v>
      </c>
      <c r="F28" s="72" t="s">
        <v>223</v>
      </c>
      <c r="G28" s="25">
        <f t="shared" si="3"/>
        <v>978499808</v>
      </c>
      <c r="H28" s="72"/>
      <c r="I28" s="5"/>
      <c r="J28" s="5"/>
      <c r="K28" s="5" t="s">
        <v>2476</v>
      </c>
      <c r="L28" s="5">
        <v>57</v>
      </c>
      <c r="M28" s="5" t="s">
        <v>2776</v>
      </c>
      <c r="N28" s="5"/>
    </row>
    <row r="29" spans="1:26" ht="12.75">
      <c r="A29" s="177">
        <v>44532</v>
      </c>
      <c r="B29" s="5" t="s">
        <v>667</v>
      </c>
      <c r="C29" s="5" t="s">
        <v>230</v>
      </c>
      <c r="D29" s="42" t="s">
        <v>2719</v>
      </c>
      <c r="E29" s="25">
        <f t="shared" si="2"/>
        <v>930302140</v>
      </c>
      <c r="F29" s="72" t="s">
        <v>155</v>
      </c>
      <c r="G29" s="25">
        <f t="shared" si="3"/>
        <v>989756659</v>
      </c>
      <c r="H29" s="72"/>
      <c r="I29" s="5"/>
      <c r="J29" s="5"/>
      <c r="K29" s="5" t="s">
        <v>2476</v>
      </c>
      <c r="L29" s="5">
        <v>48</v>
      </c>
      <c r="M29" s="5" t="s">
        <v>2777</v>
      </c>
      <c r="N29" s="5"/>
    </row>
    <row r="30" spans="1:26" ht="12.75">
      <c r="A30" s="177">
        <v>44532</v>
      </c>
      <c r="B30" s="5" t="s">
        <v>667</v>
      </c>
      <c r="C30" s="5" t="s">
        <v>2477</v>
      </c>
      <c r="D30" s="42" t="s">
        <v>2714</v>
      </c>
      <c r="E30" s="25">
        <f t="shared" si="2"/>
        <v>946535156</v>
      </c>
      <c r="F30" s="72" t="s">
        <v>178</v>
      </c>
      <c r="G30" s="25">
        <f t="shared" si="3"/>
        <v>974558932</v>
      </c>
      <c r="H30" s="72"/>
      <c r="I30" s="5"/>
      <c r="J30" s="5"/>
      <c r="K30" s="5" t="s">
        <v>2476</v>
      </c>
      <c r="L30" s="5">
        <v>35</v>
      </c>
      <c r="M30" s="5" t="s">
        <v>221</v>
      </c>
      <c r="N30" s="5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2.75">
      <c r="A31" s="177">
        <v>44532</v>
      </c>
      <c r="B31" s="5" t="s">
        <v>667</v>
      </c>
      <c r="C31" s="5" t="s">
        <v>164</v>
      </c>
      <c r="D31" s="42" t="s">
        <v>1114</v>
      </c>
      <c r="E31" s="25">
        <f t="shared" si="2"/>
        <v>962102809</v>
      </c>
      <c r="F31" s="72" t="s">
        <v>228</v>
      </c>
      <c r="G31" s="25">
        <f t="shared" si="3"/>
        <v>989501566</v>
      </c>
      <c r="H31" s="72"/>
      <c r="I31" s="5"/>
      <c r="J31" s="5"/>
      <c r="K31" s="5" t="s">
        <v>2476</v>
      </c>
      <c r="L31" s="5">
        <v>39</v>
      </c>
      <c r="M31" s="5" t="s">
        <v>2403</v>
      </c>
      <c r="N31" s="5"/>
    </row>
    <row r="32" spans="1:26" ht="12.75">
      <c r="A32" s="177">
        <v>44532</v>
      </c>
      <c r="B32" s="5" t="s">
        <v>667</v>
      </c>
      <c r="C32" s="5" t="s">
        <v>2360</v>
      </c>
      <c r="D32" s="42" t="s">
        <v>2483</v>
      </c>
      <c r="E32" s="25">
        <f t="shared" si="2"/>
        <v>960437474</v>
      </c>
      <c r="F32" s="72" t="s">
        <v>425</v>
      </c>
      <c r="G32" s="25">
        <f t="shared" si="3"/>
        <v>979147679</v>
      </c>
      <c r="H32" s="72"/>
      <c r="I32" s="5"/>
      <c r="J32" s="5"/>
      <c r="K32" s="5" t="s">
        <v>2476</v>
      </c>
      <c r="L32" s="5">
        <v>46</v>
      </c>
      <c r="M32" s="5" t="s">
        <v>2778</v>
      </c>
      <c r="N32" s="5"/>
    </row>
    <row r="33" spans="1:26" ht="12.75">
      <c r="A33" s="177">
        <v>44532</v>
      </c>
      <c r="B33" s="5" t="s">
        <v>667</v>
      </c>
      <c r="C33" s="5" t="s">
        <v>197</v>
      </c>
      <c r="D33" s="42" t="s">
        <v>198</v>
      </c>
      <c r="E33" s="25">
        <f t="shared" si="2"/>
        <v>951372656</v>
      </c>
      <c r="F33" s="72" t="s">
        <v>161</v>
      </c>
      <c r="G33" s="25">
        <f t="shared" si="3"/>
        <v>936972669</v>
      </c>
      <c r="H33" s="72"/>
      <c r="I33" s="5"/>
      <c r="J33" s="5"/>
      <c r="K33" s="5" t="s">
        <v>2476</v>
      </c>
      <c r="L33" s="5">
        <v>29</v>
      </c>
      <c r="M33" s="5" t="s">
        <v>2779</v>
      </c>
      <c r="N33" s="5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2.75">
      <c r="A34" s="177">
        <v>44532</v>
      </c>
      <c r="B34" s="5" t="s">
        <v>667</v>
      </c>
      <c r="C34" s="5" t="s">
        <v>171</v>
      </c>
      <c r="D34" s="42" t="s">
        <v>165</v>
      </c>
      <c r="E34" s="25">
        <f t="shared" si="2"/>
        <v>958265862</v>
      </c>
      <c r="F34" s="72" t="s">
        <v>183</v>
      </c>
      <c r="G34" s="25">
        <f t="shared" si="3"/>
        <v>910751323</v>
      </c>
      <c r="H34" s="72"/>
      <c r="I34" s="5"/>
      <c r="J34" s="5"/>
      <c r="K34" s="5" t="s">
        <v>2476</v>
      </c>
      <c r="L34" s="5">
        <v>52</v>
      </c>
      <c r="M34" s="5" t="s">
        <v>2697</v>
      </c>
      <c r="N34" s="5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2.75">
      <c r="A35" s="177">
        <v>44532</v>
      </c>
      <c r="B35" s="5" t="s">
        <v>667</v>
      </c>
      <c r="C35" s="5" t="s">
        <v>234</v>
      </c>
      <c r="D35" s="42" t="s">
        <v>154</v>
      </c>
      <c r="E35" s="25">
        <f t="shared" si="2"/>
        <v>987660331</v>
      </c>
      <c r="F35" s="72" t="s">
        <v>405</v>
      </c>
      <c r="G35" s="25">
        <f t="shared" si="3"/>
        <v>980989931</v>
      </c>
      <c r="H35" s="72"/>
      <c r="I35" s="5"/>
      <c r="J35" s="5"/>
      <c r="K35" s="5" t="s">
        <v>2476</v>
      </c>
      <c r="L35" s="5">
        <v>35</v>
      </c>
      <c r="M35" s="5" t="s">
        <v>2780</v>
      </c>
      <c r="N35" s="5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2.75">
      <c r="A36" s="177">
        <v>44532</v>
      </c>
      <c r="B36" s="5" t="s">
        <v>667</v>
      </c>
      <c r="C36" s="5" t="s">
        <v>2507</v>
      </c>
      <c r="D36" s="42" t="s">
        <v>240</v>
      </c>
      <c r="E36" s="25" t="e">
        <f t="shared" si="2"/>
        <v>#N/A</v>
      </c>
      <c r="F36" s="72" t="s">
        <v>209</v>
      </c>
      <c r="G36" s="25">
        <f t="shared" si="3"/>
        <v>995025270</v>
      </c>
      <c r="H36" s="72"/>
      <c r="I36" s="5"/>
      <c r="J36" s="5"/>
      <c r="K36" s="5" t="s">
        <v>2476</v>
      </c>
      <c r="L36" s="5">
        <v>31</v>
      </c>
      <c r="M36" s="5" t="s">
        <v>2781</v>
      </c>
      <c r="N36" s="5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2.75">
      <c r="A37" s="177">
        <v>44532</v>
      </c>
      <c r="B37" s="5" t="s">
        <v>667</v>
      </c>
      <c r="C37" s="5" t="s">
        <v>219</v>
      </c>
      <c r="D37" s="42" t="s">
        <v>2505</v>
      </c>
      <c r="E37" s="25">
        <f t="shared" si="2"/>
        <v>999728385</v>
      </c>
      <c r="F37" s="72" t="s">
        <v>166</v>
      </c>
      <c r="G37" s="25">
        <f t="shared" si="3"/>
        <v>945846828</v>
      </c>
      <c r="H37" s="72"/>
      <c r="I37" s="5"/>
      <c r="J37" s="5"/>
      <c r="K37" s="5" t="s">
        <v>2476</v>
      </c>
      <c r="L37" s="5">
        <v>39</v>
      </c>
      <c r="M37" s="5" t="s">
        <v>347</v>
      </c>
      <c r="N37" s="5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2.75">
      <c r="A38" s="177">
        <v>44532</v>
      </c>
      <c r="B38" s="5" t="s">
        <v>667</v>
      </c>
      <c r="C38" s="5" t="s">
        <v>2479</v>
      </c>
      <c r="D38" s="42" t="s">
        <v>50</v>
      </c>
      <c r="E38" s="25">
        <f t="shared" si="2"/>
        <v>998350982</v>
      </c>
      <c r="F38" s="72" t="s">
        <v>127</v>
      </c>
      <c r="G38" s="25">
        <f t="shared" si="3"/>
        <v>999645265</v>
      </c>
      <c r="H38" s="72"/>
      <c r="I38" s="5"/>
      <c r="J38" s="5"/>
      <c r="K38" s="5" t="s">
        <v>2476</v>
      </c>
      <c r="L38" s="5"/>
      <c r="M38" s="5" t="s">
        <v>2782</v>
      </c>
      <c r="N38" s="5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2.75">
      <c r="A39" s="206"/>
      <c r="B39" s="207" t="s">
        <v>2788</v>
      </c>
      <c r="C39" s="192"/>
      <c r="D39" s="192"/>
      <c r="E39" s="192" t="str">
        <f t="shared" si="2"/>
        <v/>
      </c>
      <c r="F39" s="192"/>
      <c r="G39" s="192" t="str">
        <f t="shared" si="3"/>
        <v/>
      </c>
      <c r="H39" s="192"/>
      <c r="I39" s="192"/>
      <c r="J39" s="192"/>
      <c r="K39" s="192"/>
      <c r="L39" s="192"/>
      <c r="M39" s="192"/>
      <c r="N39" s="192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</row>
    <row r="40" spans="1:26" ht="12.75">
      <c r="A40" s="177">
        <v>44533</v>
      </c>
      <c r="B40" s="5" t="s">
        <v>667</v>
      </c>
      <c r="C40" s="47" t="s">
        <v>156</v>
      </c>
      <c r="D40" s="47" t="s">
        <v>35</v>
      </c>
      <c r="E40" s="25">
        <f t="shared" si="2"/>
        <v>960410573</v>
      </c>
      <c r="F40" s="47" t="s">
        <v>217</v>
      </c>
      <c r="G40" s="25">
        <f t="shared" si="3"/>
        <v>979945012</v>
      </c>
      <c r="H40" s="47" t="s">
        <v>434</v>
      </c>
      <c r="I40" s="47"/>
      <c r="J40" s="47"/>
      <c r="K40" s="47" t="s">
        <v>628</v>
      </c>
      <c r="L40" s="47">
        <v>124</v>
      </c>
      <c r="M40" s="47" t="s">
        <v>338</v>
      </c>
      <c r="N40" s="5">
        <v>121</v>
      </c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2.75">
      <c r="A41" s="177">
        <v>44533</v>
      </c>
      <c r="B41" s="5" t="s">
        <v>667</v>
      </c>
      <c r="C41" s="47" t="s">
        <v>184</v>
      </c>
      <c r="D41" s="47" t="s">
        <v>185</v>
      </c>
      <c r="E41" s="25">
        <f t="shared" si="2"/>
        <v>923117915</v>
      </c>
      <c r="F41" s="47" t="s">
        <v>258</v>
      </c>
      <c r="G41" s="25">
        <f t="shared" si="3"/>
        <v>960396092</v>
      </c>
      <c r="H41" s="47"/>
      <c r="I41" s="47"/>
      <c r="J41" s="47"/>
      <c r="K41" s="47" t="s">
        <v>628</v>
      </c>
      <c r="L41" s="47">
        <v>109</v>
      </c>
      <c r="M41" s="47" t="s">
        <v>338</v>
      </c>
      <c r="N41" s="5">
        <v>101</v>
      </c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2.75">
      <c r="A42" s="177">
        <v>44533</v>
      </c>
      <c r="B42" s="5" t="s">
        <v>667</v>
      </c>
      <c r="C42" s="47" t="s">
        <v>2357</v>
      </c>
      <c r="D42" s="47" t="s">
        <v>603</v>
      </c>
      <c r="E42" s="25" t="e">
        <f t="shared" si="2"/>
        <v>#N/A</v>
      </c>
      <c r="F42" s="47" t="s">
        <v>211</v>
      </c>
      <c r="G42" s="25">
        <f t="shared" si="3"/>
        <v>989159490</v>
      </c>
      <c r="H42" s="47" t="s">
        <v>517</v>
      </c>
      <c r="I42" s="47"/>
      <c r="J42" s="47"/>
      <c r="K42" s="47" t="s">
        <v>628</v>
      </c>
      <c r="L42" s="47">
        <v>118</v>
      </c>
      <c r="M42" s="47" t="s">
        <v>338</v>
      </c>
      <c r="N42" s="5">
        <v>116</v>
      </c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2.75">
      <c r="A43" s="177">
        <v>44533</v>
      </c>
      <c r="B43" s="5" t="s">
        <v>667</v>
      </c>
      <c r="C43" s="47" t="s">
        <v>201</v>
      </c>
      <c r="D43" s="47" t="s">
        <v>202</v>
      </c>
      <c r="E43" s="25" t="e">
        <f t="shared" si="2"/>
        <v>#N/A</v>
      </c>
      <c r="F43" s="47" t="s">
        <v>203</v>
      </c>
      <c r="G43" s="25">
        <f t="shared" si="3"/>
        <v>932052350</v>
      </c>
      <c r="H43" s="47"/>
      <c r="I43" s="47"/>
      <c r="J43" s="47"/>
      <c r="K43" s="47" t="s">
        <v>628</v>
      </c>
      <c r="L43" s="47">
        <v>151</v>
      </c>
      <c r="M43" s="47" t="s">
        <v>338</v>
      </c>
      <c r="N43" s="5">
        <v>150</v>
      </c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2.75">
      <c r="A44" s="177">
        <v>44533</v>
      </c>
      <c r="B44" s="5" t="s">
        <v>667</v>
      </c>
      <c r="C44" s="47" t="s">
        <v>213</v>
      </c>
      <c r="D44" s="47" t="s">
        <v>149</v>
      </c>
      <c r="E44" s="25">
        <f t="shared" si="2"/>
        <v>960278789</v>
      </c>
      <c r="F44" s="47" t="s">
        <v>161</v>
      </c>
      <c r="G44" s="25">
        <f t="shared" si="3"/>
        <v>936972669</v>
      </c>
      <c r="H44" s="47"/>
      <c r="I44" s="47"/>
      <c r="J44" s="47"/>
      <c r="K44" s="47" t="s">
        <v>628</v>
      </c>
      <c r="L44" s="47">
        <v>75</v>
      </c>
      <c r="M44" s="47" t="s">
        <v>338</v>
      </c>
      <c r="N44" s="5">
        <v>75</v>
      </c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2.75">
      <c r="A45" s="177">
        <v>44533</v>
      </c>
      <c r="B45" s="5" t="s">
        <v>667</v>
      </c>
      <c r="C45" s="47" t="s">
        <v>219</v>
      </c>
      <c r="D45" s="47" t="s">
        <v>2505</v>
      </c>
      <c r="E45" s="25">
        <f t="shared" si="2"/>
        <v>999728385</v>
      </c>
      <c r="F45" s="97" t="s">
        <v>286</v>
      </c>
      <c r="G45" s="25">
        <f t="shared" si="3"/>
        <v>989691795</v>
      </c>
      <c r="H45" s="47"/>
      <c r="I45" s="47"/>
      <c r="J45" s="47"/>
      <c r="K45" s="47" t="s">
        <v>628</v>
      </c>
      <c r="L45" s="47">
        <v>58</v>
      </c>
      <c r="M45" s="47" t="s">
        <v>338</v>
      </c>
      <c r="N45" s="5">
        <v>57</v>
      </c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2.75">
      <c r="A46" s="177">
        <v>44533</v>
      </c>
      <c r="B46" s="5" t="s">
        <v>667</v>
      </c>
      <c r="C46" s="47" t="s">
        <v>215</v>
      </c>
      <c r="D46" s="47" t="s">
        <v>172</v>
      </c>
      <c r="E46" s="25">
        <f t="shared" si="2"/>
        <v>936581305</v>
      </c>
      <c r="F46" s="47" t="s">
        <v>173</v>
      </c>
      <c r="G46" s="25">
        <f t="shared" si="3"/>
        <v>947136995</v>
      </c>
      <c r="H46" s="47"/>
      <c r="I46" s="47"/>
      <c r="J46" s="47"/>
      <c r="K46" s="47" t="s">
        <v>628</v>
      </c>
      <c r="L46" s="47">
        <v>98</v>
      </c>
      <c r="M46" s="47" t="s">
        <v>338</v>
      </c>
      <c r="N46" s="5">
        <v>92</v>
      </c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2.75">
      <c r="A47" s="177">
        <v>44533</v>
      </c>
      <c r="B47" s="5" t="s">
        <v>667</v>
      </c>
      <c r="C47" s="47" t="s">
        <v>164</v>
      </c>
      <c r="D47" s="47" t="s">
        <v>431</v>
      </c>
      <c r="E47" s="25">
        <f t="shared" si="2"/>
        <v>942867991</v>
      </c>
      <c r="F47" s="47" t="s">
        <v>153</v>
      </c>
      <c r="G47" s="25">
        <f t="shared" si="3"/>
        <v>918362425</v>
      </c>
      <c r="H47" s="47"/>
      <c r="I47" s="47"/>
      <c r="J47" s="47"/>
      <c r="K47" s="47" t="s">
        <v>628</v>
      </c>
      <c r="L47" s="47">
        <v>84</v>
      </c>
      <c r="M47" s="47" t="s">
        <v>338</v>
      </c>
      <c r="N47" s="5">
        <v>77</v>
      </c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2.75">
      <c r="A48" s="177">
        <v>44533</v>
      </c>
      <c r="B48" s="5" t="s">
        <v>667</v>
      </c>
      <c r="C48" s="47"/>
      <c r="D48" s="47" t="s">
        <v>2719</v>
      </c>
      <c r="E48" s="25">
        <f t="shared" si="2"/>
        <v>930302140</v>
      </c>
      <c r="F48" s="97" t="s">
        <v>212</v>
      </c>
      <c r="G48" s="25">
        <f t="shared" si="3"/>
        <v>0</v>
      </c>
      <c r="H48" s="47"/>
      <c r="I48" s="47"/>
      <c r="J48" s="47"/>
      <c r="K48" s="47" t="s">
        <v>628</v>
      </c>
      <c r="L48" s="47">
        <v>69</v>
      </c>
      <c r="M48" s="47" t="s">
        <v>345</v>
      </c>
      <c r="N48" s="5">
        <v>69</v>
      </c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2.75">
      <c r="A49" s="177">
        <v>44533</v>
      </c>
      <c r="B49" s="5" t="s">
        <v>667</v>
      </c>
      <c r="C49" s="47" t="s">
        <v>204</v>
      </c>
      <c r="D49" s="47" t="s">
        <v>2642</v>
      </c>
      <c r="E49" s="25">
        <f t="shared" si="2"/>
        <v>926573818</v>
      </c>
      <c r="F49" s="47" t="s">
        <v>175</v>
      </c>
      <c r="G49" s="25">
        <f t="shared" si="3"/>
        <v>946423431</v>
      </c>
      <c r="H49" s="47"/>
      <c r="I49" s="47"/>
      <c r="J49" s="47"/>
      <c r="K49" s="47" t="s">
        <v>836</v>
      </c>
      <c r="L49" s="47">
        <v>99</v>
      </c>
      <c r="M49" s="47" t="s">
        <v>345</v>
      </c>
      <c r="N49" s="5">
        <v>99</v>
      </c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2.75">
      <c r="A50" s="177">
        <v>44533</v>
      </c>
      <c r="B50" s="5" t="s">
        <v>667</v>
      </c>
      <c r="C50" s="47" t="s">
        <v>171</v>
      </c>
      <c r="D50" s="47" t="s">
        <v>165</v>
      </c>
      <c r="E50" s="25">
        <f t="shared" si="2"/>
        <v>958265862</v>
      </c>
      <c r="F50" s="47" t="s">
        <v>178</v>
      </c>
      <c r="G50" s="25">
        <f t="shared" si="3"/>
        <v>974558932</v>
      </c>
      <c r="H50" s="47"/>
      <c r="I50" s="47"/>
      <c r="J50" s="47"/>
      <c r="K50" s="47" t="s">
        <v>836</v>
      </c>
      <c r="L50" s="47">
        <v>93</v>
      </c>
      <c r="M50" s="47" t="s">
        <v>345</v>
      </c>
      <c r="N50" s="5">
        <v>78</v>
      </c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2.75">
      <c r="A51" s="177">
        <v>44533</v>
      </c>
      <c r="B51" s="5" t="s">
        <v>667</v>
      </c>
      <c r="C51" s="47" t="s">
        <v>234</v>
      </c>
      <c r="D51" s="47" t="s">
        <v>154</v>
      </c>
      <c r="E51" s="25">
        <f t="shared" si="2"/>
        <v>987660331</v>
      </c>
      <c r="F51" s="47" t="s">
        <v>405</v>
      </c>
      <c r="G51" s="25">
        <f t="shared" si="3"/>
        <v>980989931</v>
      </c>
      <c r="H51" s="47"/>
      <c r="I51" s="47"/>
      <c r="J51" s="47"/>
      <c r="K51" s="47" t="s">
        <v>836</v>
      </c>
      <c r="L51" s="47">
        <v>102</v>
      </c>
      <c r="M51" s="47" t="s">
        <v>345</v>
      </c>
      <c r="N51" s="5">
        <v>96</v>
      </c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2.75">
      <c r="A52" s="177">
        <v>44533</v>
      </c>
      <c r="B52" s="5" t="s">
        <v>667</v>
      </c>
      <c r="C52" s="47" t="s">
        <v>2360</v>
      </c>
      <c r="D52" s="47" t="s">
        <v>2483</v>
      </c>
      <c r="E52" s="25">
        <f t="shared" si="2"/>
        <v>960437474</v>
      </c>
      <c r="F52" s="47" t="s">
        <v>169</v>
      </c>
      <c r="G52" s="25">
        <f t="shared" si="3"/>
        <v>950295253</v>
      </c>
      <c r="H52" s="47" t="s">
        <v>2506</v>
      </c>
      <c r="I52" s="47"/>
      <c r="J52" s="47"/>
      <c r="K52" s="47" t="s">
        <v>836</v>
      </c>
      <c r="L52" s="47">
        <v>185</v>
      </c>
      <c r="M52" s="47" t="s">
        <v>345</v>
      </c>
      <c r="N52" s="5">
        <v>183</v>
      </c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2.75">
      <c r="A53" s="177">
        <v>44533</v>
      </c>
      <c r="B53" s="5" t="s">
        <v>667</v>
      </c>
      <c r="C53" s="47" t="s">
        <v>281</v>
      </c>
      <c r="D53" s="47" t="s">
        <v>235</v>
      </c>
      <c r="E53" s="25">
        <f t="shared" si="2"/>
        <v>912757266</v>
      </c>
      <c r="F53" s="97" t="s">
        <v>186</v>
      </c>
      <c r="G53" s="25" t="e">
        <f t="shared" si="3"/>
        <v>#N/A</v>
      </c>
      <c r="H53" s="47" t="s">
        <v>183</v>
      </c>
      <c r="I53" s="47"/>
      <c r="J53" s="47"/>
      <c r="K53" s="47" t="s">
        <v>836</v>
      </c>
      <c r="L53" s="47">
        <v>128</v>
      </c>
      <c r="M53" s="47" t="s">
        <v>345</v>
      </c>
      <c r="N53" s="5">
        <v>127</v>
      </c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2.75">
      <c r="A54" s="177">
        <v>44533</v>
      </c>
      <c r="B54" s="5" t="s">
        <v>667</v>
      </c>
      <c r="C54" s="47" t="s">
        <v>2477</v>
      </c>
      <c r="D54" s="47" t="s">
        <v>2714</v>
      </c>
      <c r="E54" s="25">
        <f t="shared" si="2"/>
        <v>946535156</v>
      </c>
      <c r="F54" s="47" t="s">
        <v>220</v>
      </c>
      <c r="G54" s="25" t="e">
        <f t="shared" si="3"/>
        <v>#N/A</v>
      </c>
      <c r="H54" s="47"/>
      <c r="I54" s="47"/>
      <c r="J54" s="47"/>
      <c r="K54" s="47" t="s">
        <v>836</v>
      </c>
      <c r="L54" s="47">
        <v>75</v>
      </c>
      <c r="M54" s="47" t="s">
        <v>345</v>
      </c>
      <c r="N54" s="5">
        <v>71</v>
      </c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2.75">
      <c r="A55" s="177">
        <v>44533</v>
      </c>
      <c r="B55" s="5" t="s">
        <v>667</v>
      </c>
      <c r="C55" s="47" t="s">
        <v>194</v>
      </c>
      <c r="D55" s="47" t="s">
        <v>2343</v>
      </c>
      <c r="E55" s="25">
        <f t="shared" si="2"/>
        <v>96899620</v>
      </c>
      <c r="F55" s="47" t="s">
        <v>166</v>
      </c>
      <c r="G55" s="25">
        <f t="shared" si="3"/>
        <v>945846828</v>
      </c>
      <c r="H55" s="47" t="s">
        <v>236</v>
      </c>
      <c r="I55" s="47"/>
      <c r="J55" s="47"/>
      <c r="K55" s="47" t="s">
        <v>836</v>
      </c>
      <c r="L55" s="47">
        <v>108</v>
      </c>
      <c r="M55" s="47" t="s">
        <v>345</v>
      </c>
      <c r="N55" s="5">
        <v>107</v>
      </c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2.75">
      <c r="A56" s="177">
        <v>44533</v>
      </c>
      <c r="B56" s="5" t="s">
        <v>667</v>
      </c>
      <c r="C56" s="47" t="s">
        <v>272</v>
      </c>
      <c r="D56" s="47" t="s">
        <v>192</v>
      </c>
      <c r="E56" s="25">
        <f t="shared" si="2"/>
        <v>960445767</v>
      </c>
      <c r="F56" s="97" t="s">
        <v>295</v>
      </c>
      <c r="G56" s="25" t="e">
        <f t="shared" si="3"/>
        <v>#N/A</v>
      </c>
      <c r="H56" s="47"/>
      <c r="I56" s="47"/>
      <c r="J56" s="47"/>
      <c r="K56" s="47" t="s">
        <v>628</v>
      </c>
      <c r="L56" s="47">
        <v>146</v>
      </c>
      <c r="M56" s="47" t="s">
        <v>342</v>
      </c>
      <c r="N56" s="5">
        <v>144</v>
      </c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2.75">
      <c r="A57" s="177">
        <v>44533</v>
      </c>
      <c r="B57" s="5" t="s">
        <v>667</v>
      </c>
      <c r="C57" s="47" t="s">
        <v>176</v>
      </c>
      <c r="D57" s="47" t="s">
        <v>539</v>
      </c>
      <c r="E57" s="25">
        <f t="shared" si="2"/>
        <v>980959182</v>
      </c>
      <c r="F57" s="47" t="s">
        <v>228</v>
      </c>
      <c r="G57" s="25">
        <f t="shared" si="3"/>
        <v>989501566</v>
      </c>
      <c r="H57" s="47"/>
      <c r="I57" s="47"/>
      <c r="J57" s="47"/>
      <c r="K57" s="47" t="s">
        <v>628</v>
      </c>
      <c r="L57" s="47">
        <v>79</v>
      </c>
      <c r="M57" s="47" t="s">
        <v>342</v>
      </c>
      <c r="N57" s="5">
        <v>74</v>
      </c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2.75">
      <c r="A58" s="177">
        <v>44533</v>
      </c>
      <c r="B58" s="5" t="s">
        <v>667</v>
      </c>
      <c r="C58" s="47" t="s">
        <v>1181</v>
      </c>
      <c r="D58" s="47" t="s">
        <v>157</v>
      </c>
      <c r="E58" s="25" t="e">
        <f t="shared" si="2"/>
        <v>#N/A</v>
      </c>
      <c r="F58" s="97" t="s">
        <v>289</v>
      </c>
      <c r="G58" s="25">
        <f t="shared" si="3"/>
        <v>925592513</v>
      </c>
      <c r="H58" s="47"/>
      <c r="I58" s="47"/>
      <c r="J58" s="47"/>
      <c r="K58" s="47" t="s">
        <v>628</v>
      </c>
      <c r="L58" s="47">
        <v>96</v>
      </c>
      <c r="M58" s="47" t="s">
        <v>342</v>
      </c>
      <c r="N58" s="5">
        <v>81</v>
      </c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2.75">
      <c r="A59" s="177">
        <v>44533</v>
      </c>
      <c r="B59" s="5" t="s">
        <v>667</v>
      </c>
      <c r="C59" s="47" t="s">
        <v>542</v>
      </c>
      <c r="D59" s="47" t="s">
        <v>256</v>
      </c>
      <c r="E59" s="25">
        <f t="shared" si="2"/>
        <v>931288291</v>
      </c>
      <c r="F59" s="47" t="s">
        <v>669</v>
      </c>
      <c r="G59" s="25">
        <f t="shared" si="3"/>
        <v>0</v>
      </c>
      <c r="H59" s="47" t="s">
        <v>162</v>
      </c>
      <c r="I59" s="47"/>
      <c r="J59" s="47"/>
      <c r="K59" s="47" t="s">
        <v>628</v>
      </c>
      <c r="L59" s="47">
        <v>118</v>
      </c>
      <c r="M59" s="47" t="s">
        <v>342</v>
      </c>
      <c r="N59" s="5">
        <v>117</v>
      </c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2.75">
      <c r="A60" s="177">
        <v>44533</v>
      </c>
      <c r="B60" s="5" t="s">
        <v>667</v>
      </c>
      <c r="C60" s="47" t="s">
        <v>167</v>
      </c>
      <c r="D60" s="47" t="s">
        <v>1114</v>
      </c>
      <c r="E60" s="25">
        <f t="shared" si="2"/>
        <v>962102809</v>
      </c>
      <c r="F60" s="47" t="s">
        <v>150</v>
      </c>
      <c r="G60" s="25" t="e">
        <f t="shared" si="3"/>
        <v>#N/A</v>
      </c>
      <c r="H60" s="47"/>
      <c r="I60" s="47"/>
      <c r="J60" s="47"/>
      <c r="K60" s="47" t="s">
        <v>628</v>
      </c>
      <c r="L60" s="47">
        <v>114</v>
      </c>
      <c r="M60" s="47" t="s">
        <v>342</v>
      </c>
      <c r="N60" s="5">
        <v>92</v>
      </c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2.75">
      <c r="A61" s="177">
        <v>44533</v>
      </c>
      <c r="B61" s="5" t="s">
        <v>667</v>
      </c>
      <c r="C61" s="47" t="s">
        <v>207</v>
      </c>
      <c r="D61" s="47" t="s">
        <v>208</v>
      </c>
      <c r="E61" s="25">
        <f t="shared" si="2"/>
        <v>0</v>
      </c>
      <c r="F61" s="47" t="s">
        <v>403</v>
      </c>
      <c r="G61" s="25" t="e">
        <f t="shared" si="3"/>
        <v>#N/A</v>
      </c>
      <c r="H61" s="47"/>
      <c r="I61" s="47"/>
      <c r="J61" s="47"/>
      <c r="K61" s="47" t="s">
        <v>628</v>
      </c>
      <c r="L61" s="47">
        <v>147</v>
      </c>
      <c r="M61" s="47" t="s">
        <v>342</v>
      </c>
      <c r="N61" s="5">
        <v>145</v>
      </c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2.75">
      <c r="A62" s="177">
        <v>44533</v>
      </c>
      <c r="B62" s="5" t="s">
        <v>667</v>
      </c>
      <c r="C62" s="47" t="s">
        <v>181</v>
      </c>
      <c r="D62" s="47" t="s">
        <v>240</v>
      </c>
      <c r="E62" s="25" t="e">
        <f t="shared" si="2"/>
        <v>#N/A</v>
      </c>
      <c r="F62" s="47" t="s">
        <v>209</v>
      </c>
      <c r="G62" s="25">
        <f t="shared" si="3"/>
        <v>995025270</v>
      </c>
      <c r="H62" s="47"/>
      <c r="I62" s="47"/>
      <c r="J62" s="47"/>
      <c r="K62" s="47" t="s">
        <v>628</v>
      </c>
      <c r="L62" s="47">
        <v>91</v>
      </c>
      <c r="M62" s="47" t="s">
        <v>342</v>
      </c>
      <c r="N62" s="5">
        <v>83</v>
      </c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2.75">
      <c r="A63" s="177">
        <v>44533</v>
      </c>
      <c r="B63" s="5" t="s">
        <v>667</v>
      </c>
      <c r="C63" s="47"/>
      <c r="D63" s="47" t="s">
        <v>367</v>
      </c>
      <c r="E63" s="25">
        <f t="shared" si="2"/>
        <v>940649635</v>
      </c>
      <c r="F63" s="47"/>
      <c r="G63" s="25" t="str">
        <f t="shared" si="3"/>
        <v/>
      </c>
      <c r="H63" s="47"/>
      <c r="I63" s="47"/>
      <c r="J63" s="47"/>
      <c r="K63" s="47" t="s">
        <v>628</v>
      </c>
      <c r="L63" s="47">
        <v>104</v>
      </c>
      <c r="M63" s="47" t="s">
        <v>342</v>
      </c>
      <c r="N63" s="5">
        <v>104</v>
      </c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2.75">
      <c r="A64" s="177">
        <v>44533</v>
      </c>
      <c r="B64" s="5" t="s">
        <v>667</v>
      </c>
      <c r="C64" s="47" t="s">
        <v>188</v>
      </c>
      <c r="D64" s="97" t="s">
        <v>195</v>
      </c>
      <c r="E64" s="25">
        <f t="shared" si="2"/>
        <v>954169924</v>
      </c>
      <c r="F64" s="97" t="s">
        <v>196</v>
      </c>
      <c r="G64" s="25">
        <f t="shared" si="3"/>
        <v>0</v>
      </c>
      <c r="H64" s="47"/>
      <c r="I64" s="47"/>
      <c r="J64" s="47"/>
      <c r="K64" s="47" t="s">
        <v>628</v>
      </c>
      <c r="L64" s="47">
        <v>137</v>
      </c>
      <c r="M64" s="47" t="s">
        <v>404</v>
      </c>
      <c r="N64" s="5">
        <v>137</v>
      </c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2.75">
      <c r="A65" s="177">
        <v>44533</v>
      </c>
      <c r="B65" s="5" t="s">
        <v>667</v>
      </c>
      <c r="C65" s="47"/>
      <c r="D65" s="47" t="s">
        <v>367</v>
      </c>
      <c r="E65" s="25">
        <f t="shared" si="2"/>
        <v>940649635</v>
      </c>
      <c r="F65" s="47"/>
      <c r="G65" s="25" t="str">
        <f t="shared" si="3"/>
        <v/>
      </c>
      <c r="H65" s="47"/>
      <c r="I65" s="47"/>
      <c r="J65" s="47"/>
      <c r="K65" s="47" t="s">
        <v>628</v>
      </c>
      <c r="L65" s="47">
        <v>45</v>
      </c>
      <c r="M65" s="47" t="s">
        <v>404</v>
      </c>
      <c r="N65" s="5">
        <v>44</v>
      </c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2.75">
      <c r="A66" s="177">
        <v>44533</v>
      </c>
      <c r="B66" s="5" t="s">
        <v>667</v>
      </c>
      <c r="C66" s="47"/>
      <c r="D66" s="47" t="s">
        <v>376</v>
      </c>
      <c r="E66" s="25">
        <f t="shared" si="2"/>
        <v>914108054</v>
      </c>
      <c r="F66" s="47" t="s">
        <v>200</v>
      </c>
      <c r="G66" s="25" t="e">
        <f t="shared" si="3"/>
        <v>#N/A</v>
      </c>
      <c r="H66" s="47"/>
      <c r="I66" s="47"/>
      <c r="J66" s="47"/>
      <c r="K66" s="47" t="s">
        <v>628</v>
      </c>
      <c r="L66" s="47">
        <v>174</v>
      </c>
      <c r="M66" s="47" t="s">
        <v>406</v>
      </c>
      <c r="N66" s="5">
        <v>174</v>
      </c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2.75">
      <c r="A67" s="177">
        <v>44533</v>
      </c>
      <c r="B67" s="5" t="s">
        <v>667</v>
      </c>
      <c r="C67" s="47" t="s">
        <v>2639</v>
      </c>
      <c r="D67" s="47" t="s">
        <v>2753</v>
      </c>
      <c r="E67" s="25"/>
      <c r="F67" s="97" t="s">
        <v>519</v>
      </c>
      <c r="G67" s="25">
        <f t="shared" si="3"/>
        <v>936735825</v>
      </c>
      <c r="H67" s="47"/>
      <c r="I67" s="47"/>
      <c r="J67" s="47"/>
      <c r="K67" s="47"/>
      <c r="L67" s="47">
        <v>59</v>
      </c>
      <c r="M67" s="47" t="s">
        <v>2789</v>
      </c>
      <c r="N67" s="5">
        <v>57</v>
      </c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2.75">
      <c r="A68" s="177">
        <v>44533</v>
      </c>
      <c r="B68" s="5" t="s">
        <v>667</v>
      </c>
      <c r="C68" s="47" t="s">
        <v>2094</v>
      </c>
      <c r="D68" s="47" t="s">
        <v>2758</v>
      </c>
      <c r="E68" s="25"/>
      <c r="F68" s="97" t="s">
        <v>314</v>
      </c>
      <c r="G68" s="25">
        <f t="shared" si="3"/>
        <v>986654359</v>
      </c>
      <c r="H68" s="47"/>
      <c r="I68" s="47"/>
      <c r="J68" s="47"/>
      <c r="K68" s="47"/>
      <c r="L68" s="47">
        <v>47</v>
      </c>
      <c r="M68" s="47" t="s">
        <v>406</v>
      </c>
      <c r="N68" s="5">
        <v>47</v>
      </c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2.75">
      <c r="A69" s="177">
        <v>44533</v>
      </c>
      <c r="B69" s="5" t="s">
        <v>667</v>
      </c>
      <c r="C69" s="47" t="s">
        <v>55</v>
      </c>
      <c r="D69" s="47" t="s">
        <v>680</v>
      </c>
      <c r="E69" s="25"/>
      <c r="F69" s="47" t="s">
        <v>223</v>
      </c>
      <c r="G69" s="25">
        <f t="shared" si="3"/>
        <v>978499808</v>
      </c>
      <c r="H69" s="47" t="s">
        <v>425</v>
      </c>
      <c r="I69" s="47"/>
      <c r="J69" s="47"/>
      <c r="K69" s="47"/>
      <c r="L69" s="47">
        <v>57</v>
      </c>
      <c r="M69" s="47" t="s">
        <v>406</v>
      </c>
      <c r="N69" s="5">
        <v>57</v>
      </c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2.75">
      <c r="A70" s="177">
        <v>44533</v>
      </c>
      <c r="B70" s="5" t="s">
        <v>667</v>
      </c>
      <c r="C70" s="47" t="s">
        <v>234</v>
      </c>
      <c r="D70" s="47" t="s">
        <v>227</v>
      </c>
      <c r="E70" s="25"/>
      <c r="F70" s="47" t="s">
        <v>232</v>
      </c>
      <c r="G70" s="25">
        <f t="shared" si="3"/>
        <v>918481939</v>
      </c>
      <c r="H70" s="47"/>
      <c r="I70" s="47"/>
      <c r="J70" s="47"/>
      <c r="K70" s="47"/>
      <c r="L70" s="47">
        <v>42</v>
      </c>
      <c r="M70" s="47" t="s">
        <v>2790</v>
      </c>
      <c r="N70" s="5">
        <v>42</v>
      </c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2.75">
      <c r="A71" s="177">
        <v>44533</v>
      </c>
      <c r="B71" s="5" t="s">
        <v>667</v>
      </c>
      <c r="C71" s="47" t="s">
        <v>197</v>
      </c>
      <c r="D71" s="47" t="s">
        <v>198</v>
      </c>
      <c r="E71" s="25"/>
      <c r="F71" s="47" t="s">
        <v>190</v>
      </c>
      <c r="G71" s="25"/>
      <c r="H71" s="47"/>
      <c r="I71" s="47"/>
      <c r="J71" s="47"/>
      <c r="K71" s="47"/>
      <c r="L71" s="47">
        <v>48</v>
      </c>
      <c r="M71" s="47" t="s">
        <v>2791</v>
      </c>
      <c r="N71" s="5">
        <v>29</v>
      </c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2.75">
      <c r="A72" s="177">
        <v>44533</v>
      </c>
      <c r="B72" s="5" t="s">
        <v>667</v>
      </c>
      <c r="C72" s="47" t="s">
        <v>277</v>
      </c>
      <c r="D72" s="47" t="s">
        <v>2792</v>
      </c>
      <c r="E72" s="25"/>
      <c r="F72" s="47" t="s">
        <v>155</v>
      </c>
      <c r="G72" s="25">
        <f>IF(F72&lt;&gt;"",VLOOKUP(F72,DATOS_PERSONAL,2,0),"")</f>
        <v>989756659</v>
      </c>
      <c r="H72" s="47"/>
      <c r="I72" s="47"/>
      <c r="J72" s="47"/>
      <c r="K72" s="47"/>
      <c r="L72" s="47">
        <v>44</v>
      </c>
      <c r="M72" s="47" t="s">
        <v>2543</v>
      </c>
      <c r="N72" s="5">
        <v>31</v>
      </c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2.75">
      <c r="A73" s="177">
        <v>44533</v>
      </c>
      <c r="B73" s="5" t="s">
        <v>667</v>
      </c>
      <c r="C73" s="47"/>
      <c r="D73" s="47" t="s">
        <v>195</v>
      </c>
      <c r="E73" s="25"/>
      <c r="F73" s="47"/>
      <c r="G73" s="25"/>
      <c r="H73" s="47"/>
      <c r="I73" s="47"/>
      <c r="J73" s="47"/>
      <c r="K73" s="47"/>
      <c r="L73" s="47">
        <v>31</v>
      </c>
      <c r="M73" s="47" t="s">
        <v>2793</v>
      </c>
      <c r="N73" s="208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2.75">
      <c r="A74" s="177">
        <v>44533</v>
      </c>
      <c r="B74" s="5" t="s">
        <v>667</v>
      </c>
      <c r="C74" s="47"/>
      <c r="D74" s="47" t="s">
        <v>245</v>
      </c>
      <c r="E74" s="25"/>
      <c r="F74" s="47"/>
      <c r="G74" s="25"/>
      <c r="H74" s="47"/>
      <c r="I74" s="47"/>
      <c r="J74" s="47"/>
      <c r="K74" s="47"/>
      <c r="L74" s="47">
        <v>19</v>
      </c>
      <c r="M74" s="47" t="s">
        <v>2794</v>
      </c>
      <c r="N74" s="208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2.75">
      <c r="A75" s="177">
        <v>44533</v>
      </c>
      <c r="B75" s="5" t="s">
        <v>667</v>
      </c>
      <c r="C75" s="47"/>
      <c r="D75" s="47" t="s">
        <v>310</v>
      </c>
      <c r="E75" s="25"/>
      <c r="F75" s="47"/>
      <c r="G75" s="25" t="str">
        <f t="shared" ref="G75:G109" si="4">IF(F75&lt;&gt;"",VLOOKUP(F75,DATOS_PERSONAL,2,0),"")</f>
        <v/>
      </c>
      <c r="H75" s="47"/>
      <c r="I75" s="47"/>
      <c r="J75" s="47"/>
      <c r="K75" s="47"/>
      <c r="L75" s="47">
        <v>91</v>
      </c>
      <c r="M75" s="47" t="s">
        <v>2795</v>
      </c>
      <c r="N75" s="5">
        <v>91</v>
      </c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2.75">
      <c r="A76" s="177">
        <v>44533</v>
      </c>
      <c r="B76" s="5" t="s">
        <v>667</v>
      </c>
      <c r="C76" s="47"/>
      <c r="D76" s="47" t="s">
        <v>243</v>
      </c>
      <c r="E76" s="25"/>
      <c r="F76" s="47"/>
      <c r="G76" s="25" t="str">
        <f t="shared" si="4"/>
        <v/>
      </c>
      <c r="H76" s="47"/>
      <c r="I76" s="47"/>
      <c r="J76" s="47"/>
      <c r="K76" s="47"/>
      <c r="L76" s="47">
        <v>44</v>
      </c>
      <c r="M76" s="47" t="s">
        <v>1106</v>
      </c>
      <c r="N76" s="5">
        <v>44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2.75">
      <c r="A77" s="177">
        <v>44533</v>
      </c>
      <c r="B77" s="5" t="s">
        <v>667</v>
      </c>
      <c r="C77" s="47"/>
      <c r="D77" s="47" t="s">
        <v>376</v>
      </c>
      <c r="E77" s="25"/>
      <c r="F77" s="47"/>
      <c r="G77" s="25" t="str">
        <f t="shared" si="4"/>
        <v/>
      </c>
      <c r="H77" s="47"/>
      <c r="I77" s="47"/>
      <c r="J77" s="47"/>
      <c r="K77" s="47"/>
      <c r="L77" s="47">
        <v>57</v>
      </c>
      <c r="M77" s="47" t="s">
        <v>2796</v>
      </c>
      <c r="N77" s="5">
        <v>57</v>
      </c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2.75">
      <c r="A78" s="177">
        <v>44533</v>
      </c>
      <c r="B78" s="5" t="s">
        <v>667</v>
      </c>
      <c r="C78" s="47" t="s">
        <v>2341</v>
      </c>
      <c r="D78" s="47" t="s">
        <v>81</v>
      </c>
      <c r="E78" s="25"/>
      <c r="F78" s="47"/>
      <c r="G78" s="25" t="str">
        <f t="shared" si="4"/>
        <v/>
      </c>
      <c r="H78" s="47"/>
      <c r="I78" s="47"/>
      <c r="J78" s="47"/>
      <c r="K78" s="47"/>
      <c r="L78" s="47">
        <v>96</v>
      </c>
      <c r="M78" s="47" t="s">
        <v>2797</v>
      </c>
      <c r="N78" s="5">
        <v>92</v>
      </c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2.75">
      <c r="A79" s="177">
        <v>44533</v>
      </c>
      <c r="B79" s="5" t="s">
        <v>667</v>
      </c>
      <c r="C79" s="47"/>
      <c r="D79" s="47" t="s">
        <v>158</v>
      </c>
      <c r="E79" s="25"/>
      <c r="F79" s="47"/>
      <c r="G79" s="25" t="str">
        <f t="shared" si="4"/>
        <v/>
      </c>
      <c r="H79" s="47"/>
      <c r="I79" s="47"/>
      <c r="J79" s="47"/>
      <c r="K79" s="47"/>
      <c r="L79" s="47">
        <v>12</v>
      </c>
      <c r="M79" s="47" t="s">
        <v>2717</v>
      </c>
      <c r="N79" s="208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2.75">
      <c r="A80" s="177">
        <v>44533</v>
      </c>
      <c r="B80" s="5" t="s">
        <v>667</v>
      </c>
      <c r="C80" s="47"/>
      <c r="D80" s="47" t="s">
        <v>284</v>
      </c>
      <c r="E80" s="25"/>
      <c r="F80" s="47"/>
      <c r="G80" s="25" t="str">
        <f t="shared" si="4"/>
        <v/>
      </c>
      <c r="H80" s="47"/>
      <c r="I80" s="47"/>
      <c r="J80" s="47"/>
      <c r="K80" s="47"/>
      <c r="L80" s="47">
        <v>34</v>
      </c>
      <c r="M80" s="47" t="s">
        <v>528</v>
      </c>
      <c r="N80" s="5">
        <v>34</v>
      </c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2.75">
      <c r="A81" s="206"/>
      <c r="B81" s="192"/>
      <c r="C81" s="192"/>
      <c r="D81" s="192"/>
      <c r="E81" s="192" t="str">
        <f t="shared" ref="E81:E109" si="5">IF(D81&lt;&gt;"",VLOOKUP(D81,DATOS_PERSONAL,2,0),"")</f>
        <v/>
      </c>
      <c r="F81" s="192"/>
      <c r="G81" s="192" t="str">
        <f t="shared" si="4"/>
        <v/>
      </c>
      <c r="H81" s="192"/>
      <c r="I81" s="192"/>
      <c r="J81" s="192"/>
      <c r="K81" s="192"/>
      <c r="L81" s="192"/>
      <c r="M81" s="192"/>
      <c r="N81" s="192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2.75">
      <c r="A82" s="177">
        <v>44534</v>
      </c>
      <c r="B82" s="5" t="s">
        <v>667</v>
      </c>
      <c r="C82" s="47">
        <v>1</v>
      </c>
      <c r="D82" s="47" t="s">
        <v>367</v>
      </c>
      <c r="E82" s="25">
        <f t="shared" si="5"/>
        <v>940649635</v>
      </c>
      <c r="F82" s="47"/>
      <c r="G82" s="25" t="str">
        <f t="shared" si="4"/>
        <v/>
      </c>
      <c r="H82" s="47"/>
      <c r="I82" s="47"/>
      <c r="J82" s="47"/>
      <c r="K82" s="47" t="s">
        <v>628</v>
      </c>
      <c r="L82" s="47">
        <v>71</v>
      </c>
      <c r="M82" s="47" t="s">
        <v>404</v>
      </c>
      <c r="N82" s="5">
        <v>71</v>
      </c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2.75">
      <c r="A83" s="177">
        <v>44534</v>
      </c>
      <c r="B83" s="5" t="s">
        <v>667</v>
      </c>
      <c r="C83" s="47" t="s">
        <v>188</v>
      </c>
      <c r="D83" s="97" t="s">
        <v>195</v>
      </c>
      <c r="E83" s="25">
        <f t="shared" si="5"/>
        <v>954169924</v>
      </c>
      <c r="F83" s="97" t="s">
        <v>196</v>
      </c>
      <c r="G83" s="25">
        <f t="shared" si="4"/>
        <v>0</v>
      </c>
      <c r="H83" s="47"/>
      <c r="I83" s="47"/>
      <c r="J83" s="47"/>
      <c r="K83" s="47" t="s">
        <v>628</v>
      </c>
      <c r="L83" s="47">
        <v>119</v>
      </c>
      <c r="M83" s="47" t="s">
        <v>404</v>
      </c>
      <c r="N83" s="5">
        <v>118</v>
      </c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2.75">
      <c r="A84" s="177">
        <v>44534</v>
      </c>
      <c r="B84" s="5" t="s">
        <v>667</v>
      </c>
      <c r="C84" s="47" t="s">
        <v>2477</v>
      </c>
      <c r="D84" s="47" t="s">
        <v>2719</v>
      </c>
      <c r="E84" s="25">
        <f t="shared" si="5"/>
        <v>930302140</v>
      </c>
      <c r="F84" s="47" t="s">
        <v>434</v>
      </c>
      <c r="G84" s="25">
        <f t="shared" si="4"/>
        <v>912461992</v>
      </c>
      <c r="H84" s="47"/>
      <c r="I84" s="47"/>
      <c r="J84" s="47"/>
      <c r="K84" s="47" t="s">
        <v>628</v>
      </c>
      <c r="L84" s="47">
        <v>54</v>
      </c>
      <c r="M84" s="47" t="s">
        <v>413</v>
      </c>
      <c r="N84" s="5">
        <v>54</v>
      </c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2.75">
      <c r="A85" s="177">
        <v>44534</v>
      </c>
      <c r="B85" s="5" t="s">
        <v>667</v>
      </c>
      <c r="C85" s="47" t="s">
        <v>194</v>
      </c>
      <c r="D85" s="47" t="s">
        <v>2343</v>
      </c>
      <c r="E85" s="25">
        <f t="shared" si="5"/>
        <v>96899620</v>
      </c>
      <c r="F85" s="47" t="s">
        <v>178</v>
      </c>
      <c r="G85" s="25">
        <f t="shared" si="4"/>
        <v>974558932</v>
      </c>
      <c r="H85" s="47" t="s">
        <v>937</v>
      </c>
      <c r="I85" s="47"/>
      <c r="J85" s="47"/>
      <c r="K85" s="47" t="s">
        <v>628</v>
      </c>
      <c r="L85" s="47">
        <v>83</v>
      </c>
      <c r="M85" s="47" t="s">
        <v>413</v>
      </c>
      <c r="N85" s="5">
        <v>72</v>
      </c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2.75">
      <c r="A86" s="177">
        <v>44534</v>
      </c>
      <c r="B86" s="5" t="s">
        <v>667</v>
      </c>
      <c r="C86" s="47">
        <v>5</v>
      </c>
      <c r="D86" s="47" t="s">
        <v>256</v>
      </c>
      <c r="E86" s="25">
        <f t="shared" si="5"/>
        <v>931288291</v>
      </c>
      <c r="F86" s="47" t="s">
        <v>158</v>
      </c>
      <c r="G86" s="25">
        <f t="shared" si="4"/>
        <v>955515681</v>
      </c>
      <c r="H86" s="47" t="s">
        <v>162</v>
      </c>
      <c r="I86" s="47"/>
      <c r="J86" s="47"/>
      <c r="K86" s="47" t="s">
        <v>628</v>
      </c>
      <c r="L86" s="47">
        <v>111</v>
      </c>
      <c r="M86" s="47" t="s">
        <v>413</v>
      </c>
      <c r="N86" s="5">
        <v>106</v>
      </c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2.75">
      <c r="A87" s="177">
        <v>44534</v>
      </c>
      <c r="B87" s="5" t="s">
        <v>667</v>
      </c>
      <c r="C87" s="47" t="s">
        <v>215</v>
      </c>
      <c r="D87" s="47" t="s">
        <v>172</v>
      </c>
      <c r="E87" s="25">
        <f t="shared" si="5"/>
        <v>936581305</v>
      </c>
      <c r="F87" s="47" t="s">
        <v>173</v>
      </c>
      <c r="G87" s="25">
        <f t="shared" si="4"/>
        <v>947136995</v>
      </c>
      <c r="H87" s="47"/>
      <c r="I87" s="47"/>
      <c r="J87" s="47"/>
      <c r="K87" s="47" t="s">
        <v>628</v>
      </c>
      <c r="L87" s="47">
        <v>85</v>
      </c>
      <c r="M87" s="47" t="s">
        <v>413</v>
      </c>
      <c r="N87" s="5">
        <v>79</v>
      </c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2.75">
      <c r="A88" s="177">
        <v>44534</v>
      </c>
      <c r="B88" s="5" t="s">
        <v>667</v>
      </c>
      <c r="C88" s="47" t="s">
        <v>2357</v>
      </c>
      <c r="D88" s="47" t="s">
        <v>603</v>
      </c>
      <c r="E88" s="25" t="e">
        <f t="shared" si="5"/>
        <v>#N/A</v>
      </c>
      <c r="F88" s="47" t="s">
        <v>669</v>
      </c>
      <c r="G88" s="25">
        <f t="shared" si="4"/>
        <v>0</v>
      </c>
      <c r="H88" s="47" t="s">
        <v>2506</v>
      </c>
      <c r="I88" s="47"/>
      <c r="J88" s="47"/>
      <c r="K88" s="47" t="s">
        <v>628</v>
      </c>
      <c r="L88" s="47">
        <v>98</v>
      </c>
      <c r="M88" s="47" t="s">
        <v>413</v>
      </c>
      <c r="N88" s="5">
        <v>80</v>
      </c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2.75">
      <c r="A89" s="177">
        <v>44534</v>
      </c>
      <c r="B89" s="5" t="s">
        <v>667</v>
      </c>
      <c r="C89" s="47">
        <v>8</v>
      </c>
      <c r="D89" s="47" t="s">
        <v>235</v>
      </c>
      <c r="E89" s="25">
        <f t="shared" si="5"/>
        <v>912757266</v>
      </c>
      <c r="F89" s="97" t="s">
        <v>186</v>
      </c>
      <c r="G89" s="25" t="e">
        <f t="shared" si="4"/>
        <v>#N/A</v>
      </c>
      <c r="H89" s="47"/>
      <c r="I89" s="47"/>
      <c r="J89" s="47"/>
      <c r="K89" s="47" t="s">
        <v>628</v>
      </c>
      <c r="L89" s="47">
        <v>62</v>
      </c>
      <c r="M89" s="47" t="s">
        <v>413</v>
      </c>
      <c r="N89" s="5">
        <v>62</v>
      </c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2.75">
      <c r="A90" s="177">
        <v>44534</v>
      </c>
      <c r="B90" s="5" t="s">
        <v>667</v>
      </c>
      <c r="C90" s="47" t="s">
        <v>201</v>
      </c>
      <c r="D90" s="47" t="s">
        <v>202</v>
      </c>
      <c r="E90" s="25" t="e">
        <f t="shared" si="5"/>
        <v>#N/A</v>
      </c>
      <c r="F90" s="47" t="s">
        <v>203</v>
      </c>
      <c r="G90" s="25">
        <f t="shared" si="4"/>
        <v>932052350</v>
      </c>
      <c r="H90" s="47"/>
      <c r="I90" s="47"/>
      <c r="J90" s="47"/>
      <c r="K90" s="47" t="s">
        <v>628</v>
      </c>
      <c r="L90" s="47">
        <v>72</v>
      </c>
      <c r="M90" s="47" t="s">
        <v>413</v>
      </c>
      <c r="N90" s="5">
        <v>72</v>
      </c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2.75">
      <c r="A91" s="177">
        <v>44534</v>
      </c>
      <c r="B91" s="5" t="s">
        <v>667</v>
      </c>
      <c r="C91" s="47" t="s">
        <v>207</v>
      </c>
      <c r="D91" s="47" t="s">
        <v>208</v>
      </c>
      <c r="E91" s="25">
        <f t="shared" si="5"/>
        <v>0</v>
      </c>
      <c r="F91" s="47" t="s">
        <v>403</v>
      </c>
      <c r="G91" s="25" t="e">
        <f t="shared" si="4"/>
        <v>#N/A</v>
      </c>
      <c r="H91" s="47"/>
      <c r="I91" s="47"/>
      <c r="J91" s="47"/>
      <c r="K91" s="47" t="s">
        <v>628</v>
      </c>
      <c r="L91" s="47">
        <v>68</v>
      </c>
      <c r="M91" s="47" t="s">
        <v>407</v>
      </c>
      <c r="N91" s="5">
        <v>65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2.75">
      <c r="A92" s="177">
        <v>44534</v>
      </c>
      <c r="B92" s="5" t="s">
        <v>667</v>
      </c>
      <c r="C92" s="47" t="s">
        <v>2360</v>
      </c>
      <c r="D92" s="47" t="s">
        <v>2483</v>
      </c>
      <c r="E92" s="25">
        <f t="shared" si="5"/>
        <v>960437474</v>
      </c>
      <c r="F92" s="47" t="s">
        <v>169</v>
      </c>
      <c r="G92" s="25">
        <f t="shared" si="4"/>
        <v>950295253</v>
      </c>
      <c r="H92" s="47"/>
      <c r="I92" s="47"/>
      <c r="J92" s="47"/>
      <c r="K92" s="47" t="s">
        <v>628</v>
      </c>
      <c r="L92" s="47">
        <v>61</v>
      </c>
      <c r="M92" s="47" t="s">
        <v>407</v>
      </c>
      <c r="N92" s="5">
        <v>59</v>
      </c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2.75">
      <c r="A93" s="177">
        <v>44534</v>
      </c>
      <c r="B93" s="5" t="s">
        <v>667</v>
      </c>
      <c r="C93" s="47">
        <v>12</v>
      </c>
      <c r="D93" s="47" t="s">
        <v>1114</v>
      </c>
      <c r="E93" s="25">
        <f t="shared" si="5"/>
        <v>962102809</v>
      </c>
      <c r="F93" s="97" t="s">
        <v>2798</v>
      </c>
      <c r="G93" s="25">
        <f t="shared" si="4"/>
        <v>938208249</v>
      </c>
      <c r="H93" s="47"/>
      <c r="I93" s="47"/>
      <c r="J93" s="47"/>
      <c r="K93" s="47" t="s">
        <v>628</v>
      </c>
      <c r="L93" s="47">
        <v>70</v>
      </c>
      <c r="M93" s="47" t="s">
        <v>407</v>
      </c>
      <c r="N93" s="5">
        <v>68</v>
      </c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2.75">
      <c r="A94" s="177">
        <v>44534</v>
      </c>
      <c r="B94" s="5" t="s">
        <v>667</v>
      </c>
      <c r="C94" s="47" t="s">
        <v>164</v>
      </c>
      <c r="D94" s="47" t="s">
        <v>431</v>
      </c>
      <c r="E94" s="25">
        <f t="shared" si="5"/>
        <v>942867991</v>
      </c>
      <c r="F94" s="97" t="s">
        <v>411</v>
      </c>
      <c r="G94" s="25">
        <f t="shared" si="4"/>
        <v>991007521</v>
      </c>
      <c r="H94" s="47"/>
      <c r="I94" s="47"/>
      <c r="J94" s="47"/>
      <c r="K94" s="47" t="s">
        <v>628</v>
      </c>
      <c r="L94" s="47">
        <v>74</v>
      </c>
      <c r="M94" s="47" t="s">
        <v>407</v>
      </c>
      <c r="N94" s="5">
        <v>74</v>
      </c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2.75">
      <c r="A95" s="177">
        <v>44534</v>
      </c>
      <c r="B95" s="5" t="s">
        <v>667</v>
      </c>
      <c r="C95" s="47" t="s">
        <v>213</v>
      </c>
      <c r="D95" s="47" t="s">
        <v>149</v>
      </c>
      <c r="E95" s="25">
        <f t="shared" si="5"/>
        <v>960278789</v>
      </c>
      <c r="F95" s="47" t="s">
        <v>232</v>
      </c>
      <c r="G95" s="25">
        <f t="shared" si="4"/>
        <v>918481939</v>
      </c>
      <c r="H95" s="47"/>
      <c r="I95" s="47"/>
      <c r="J95" s="47"/>
      <c r="K95" s="47" t="s">
        <v>628</v>
      </c>
      <c r="L95" s="47">
        <v>81</v>
      </c>
      <c r="M95" s="47" t="s">
        <v>407</v>
      </c>
      <c r="N95" s="5">
        <v>81</v>
      </c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2.75">
      <c r="A96" s="177">
        <v>44534</v>
      </c>
      <c r="B96" s="5" t="s">
        <v>667</v>
      </c>
      <c r="C96" s="47" t="s">
        <v>156</v>
      </c>
      <c r="D96" s="47" t="s">
        <v>35</v>
      </c>
      <c r="E96" s="25">
        <f t="shared" si="5"/>
        <v>960410573</v>
      </c>
      <c r="F96" s="97" t="s">
        <v>1057</v>
      </c>
      <c r="G96" s="25">
        <f t="shared" si="4"/>
        <v>0</v>
      </c>
      <c r="H96" s="47"/>
      <c r="I96" s="47"/>
      <c r="J96" s="47"/>
      <c r="K96" s="47" t="s">
        <v>628</v>
      </c>
      <c r="L96" s="47">
        <v>62</v>
      </c>
      <c r="M96" s="47" t="s">
        <v>407</v>
      </c>
      <c r="N96" s="5">
        <v>62</v>
      </c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2.75">
      <c r="A97" s="177">
        <v>44534</v>
      </c>
      <c r="B97" s="5" t="s">
        <v>667</v>
      </c>
      <c r="C97" s="47" t="s">
        <v>234</v>
      </c>
      <c r="D97" s="47" t="s">
        <v>154</v>
      </c>
      <c r="E97" s="25">
        <f t="shared" si="5"/>
        <v>987660331</v>
      </c>
      <c r="F97" s="47" t="s">
        <v>405</v>
      </c>
      <c r="G97" s="25">
        <f t="shared" si="4"/>
        <v>980989931</v>
      </c>
      <c r="H97" s="47"/>
      <c r="I97" s="47"/>
      <c r="J97" s="47"/>
      <c r="K97" s="47" t="s">
        <v>628</v>
      </c>
      <c r="L97" s="47">
        <v>76</v>
      </c>
      <c r="M97" s="47" t="s">
        <v>406</v>
      </c>
      <c r="N97" s="5">
        <v>76</v>
      </c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2.75">
      <c r="A98" s="177">
        <v>44534</v>
      </c>
      <c r="B98" s="5" t="s">
        <v>667</v>
      </c>
      <c r="C98" s="47" t="s">
        <v>2799</v>
      </c>
      <c r="D98" s="47" t="s">
        <v>165</v>
      </c>
      <c r="E98" s="25">
        <f t="shared" si="5"/>
        <v>958265862</v>
      </c>
      <c r="F98" s="47" t="s">
        <v>217</v>
      </c>
      <c r="G98" s="25">
        <f t="shared" si="4"/>
        <v>979945012</v>
      </c>
      <c r="H98" s="47"/>
      <c r="I98" s="47"/>
      <c r="J98" s="47"/>
      <c r="K98" s="47" t="s">
        <v>628</v>
      </c>
      <c r="L98" s="47">
        <v>72</v>
      </c>
      <c r="M98" s="47" t="s">
        <v>406</v>
      </c>
      <c r="N98" s="5">
        <v>72</v>
      </c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2.75">
      <c r="A99" s="177">
        <v>44534</v>
      </c>
      <c r="B99" s="5" t="s">
        <v>667</v>
      </c>
      <c r="C99" s="49" t="s">
        <v>219</v>
      </c>
      <c r="D99" s="47" t="s">
        <v>2505</v>
      </c>
      <c r="E99" s="25">
        <f t="shared" si="5"/>
        <v>999728385</v>
      </c>
      <c r="F99" s="97" t="s">
        <v>314</v>
      </c>
      <c r="G99" s="25">
        <f t="shared" si="4"/>
        <v>986654359</v>
      </c>
      <c r="H99" s="47"/>
      <c r="I99" s="47"/>
      <c r="J99" s="47"/>
      <c r="K99" s="47" t="s">
        <v>628</v>
      </c>
      <c r="L99" s="47">
        <v>70</v>
      </c>
      <c r="M99" s="47" t="s">
        <v>406</v>
      </c>
      <c r="N99" s="5">
        <v>69</v>
      </c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2.75">
      <c r="A100" s="177">
        <v>44534</v>
      </c>
      <c r="B100" s="5" t="s">
        <v>667</v>
      </c>
      <c r="C100" s="47" t="s">
        <v>204</v>
      </c>
      <c r="D100" s="47" t="s">
        <v>2642</v>
      </c>
      <c r="E100" s="25">
        <f t="shared" si="5"/>
        <v>926573818</v>
      </c>
      <c r="F100" s="47" t="s">
        <v>175</v>
      </c>
      <c r="G100" s="25">
        <f t="shared" si="4"/>
        <v>946423431</v>
      </c>
      <c r="H100" s="47" t="s">
        <v>236</v>
      </c>
      <c r="I100" s="47"/>
      <c r="J100" s="47"/>
      <c r="K100" s="47" t="s">
        <v>628</v>
      </c>
      <c r="L100" s="47">
        <v>96</v>
      </c>
      <c r="M100" s="47" t="s">
        <v>406</v>
      </c>
      <c r="N100" s="5">
        <v>92</v>
      </c>
      <c r="O100" s="49"/>
      <c r="P100" s="49"/>
      <c r="Q100" s="49"/>
      <c r="R100" s="49"/>
      <c r="S100" s="47"/>
      <c r="T100" s="47"/>
      <c r="U100" s="47"/>
      <c r="V100" s="47"/>
      <c r="W100" s="47"/>
      <c r="X100" s="47"/>
      <c r="Y100" s="47"/>
      <c r="Z100" s="47"/>
    </row>
    <row r="101" spans="1:26" ht="12.75">
      <c r="A101" s="177">
        <v>44534</v>
      </c>
      <c r="B101" s="5" t="s">
        <v>667</v>
      </c>
      <c r="C101" s="47" t="s">
        <v>1181</v>
      </c>
      <c r="D101" s="47" t="s">
        <v>157</v>
      </c>
      <c r="E101" s="25" t="e">
        <f t="shared" si="5"/>
        <v>#N/A</v>
      </c>
      <c r="F101" s="47" t="s">
        <v>161</v>
      </c>
      <c r="G101" s="25">
        <f t="shared" si="4"/>
        <v>936972669</v>
      </c>
      <c r="H101" s="47"/>
      <c r="I101" s="47"/>
      <c r="J101" s="47"/>
      <c r="K101" s="47" t="s">
        <v>628</v>
      </c>
      <c r="L101" s="47">
        <v>80</v>
      </c>
      <c r="M101" s="47" t="s">
        <v>406</v>
      </c>
      <c r="N101" s="5">
        <v>78</v>
      </c>
      <c r="O101" s="49"/>
      <c r="P101" s="49"/>
      <c r="Q101" s="49"/>
      <c r="R101" s="49"/>
      <c r="S101" s="47"/>
      <c r="T101" s="47"/>
      <c r="U101" s="47"/>
      <c r="V101" s="47"/>
      <c r="W101" s="47"/>
      <c r="X101" s="47"/>
      <c r="Y101" s="47"/>
      <c r="Z101" s="47"/>
    </row>
    <row r="102" spans="1:26" ht="12.75">
      <c r="A102" s="177">
        <v>44534</v>
      </c>
      <c r="B102" s="5" t="s">
        <v>667</v>
      </c>
      <c r="C102" s="47" t="s">
        <v>197</v>
      </c>
      <c r="D102" s="47" t="s">
        <v>198</v>
      </c>
      <c r="E102" s="25">
        <f t="shared" si="5"/>
        <v>951372656</v>
      </c>
      <c r="F102" s="97" t="s">
        <v>190</v>
      </c>
      <c r="G102" s="25">
        <f t="shared" si="4"/>
        <v>981178742</v>
      </c>
      <c r="H102" s="47"/>
      <c r="I102" s="47"/>
      <c r="J102" s="47"/>
      <c r="K102" s="47" t="s">
        <v>628</v>
      </c>
      <c r="L102" s="47">
        <v>58</v>
      </c>
      <c r="M102" s="47" t="s">
        <v>406</v>
      </c>
      <c r="N102" s="5">
        <v>57</v>
      </c>
      <c r="O102" s="49"/>
      <c r="P102" s="49"/>
      <c r="Q102" s="49"/>
      <c r="R102" s="49"/>
      <c r="S102" s="47"/>
      <c r="T102" s="47"/>
      <c r="U102" s="47"/>
      <c r="V102" s="47"/>
      <c r="W102" s="47"/>
      <c r="X102" s="47"/>
      <c r="Y102" s="47"/>
      <c r="Z102" s="47"/>
    </row>
    <row r="103" spans="1:26" ht="12.75">
      <c r="A103" s="177">
        <v>44534</v>
      </c>
      <c r="B103" s="5" t="s">
        <v>667</v>
      </c>
      <c r="C103" s="47" t="s">
        <v>2507</v>
      </c>
      <c r="D103" s="47" t="s">
        <v>2714</v>
      </c>
      <c r="E103" s="25">
        <f t="shared" si="5"/>
        <v>946535156</v>
      </c>
      <c r="F103" s="47" t="s">
        <v>211</v>
      </c>
      <c r="G103" s="25">
        <f t="shared" si="4"/>
        <v>989159490</v>
      </c>
      <c r="H103" s="47"/>
      <c r="I103" s="47"/>
      <c r="J103" s="47"/>
      <c r="K103" s="47" t="s">
        <v>628</v>
      </c>
      <c r="L103" s="47">
        <v>71</v>
      </c>
      <c r="M103" s="47" t="s">
        <v>406</v>
      </c>
      <c r="N103" s="5">
        <v>63</v>
      </c>
      <c r="O103" s="49"/>
      <c r="P103" s="49"/>
      <c r="Q103" s="49"/>
      <c r="R103" s="49"/>
      <c r="S103" s="47"/>
      <c r="T103" s="47"/>
      <c r="U103" s="47"/>
      <c r="V103" s="47"/>
      <c r="W103" s="47"/>
      <c r="X103" s="47"/>
      <c r="Y103" s="47"/>
      <c r="Z103" s="47"/>
    </row>
    <row r="104" spans="1:26" ht="12.75">
      <c r="A104" s="177">
        <v>44534</v>
      </c>
      <c r="B104" s="5" t="s">
        <v>667</v>
      </c>
      <c r="C104" s="47" t="s">
        <v>184</v>
      </c>
      <c r="D104" s="47" t="s">
        <v>185</v>
      </c>
      <c r="E104" s="25">
        <f t="shared" si="5"/>
        <v>923117915</v>
      </c>
      <c r="F104" s="47" t="s">
        <v>166</v>
      </c>
      <c r="G104" s="25">
        <f t="shared" si="4"/>
        <v>945846828</v>
      </c>
      <c r="H104" s="47" t="s">
        <v>517</v>
      </c>
      <c r="I104" s="47"/>
      <c r="J104" s="47"/>
      <c r="K104" s="47" t="s">
        <v>628</v>
      </c>
      <c r="L104" s="47">
        <v>90</v>
      </c>
      <c r="M104" s="47" t="s">
        <v>406</v>
      </c>
      <c r="N104" s="5">
        <v>83</v>
      </c>
      <c r="O104" s="49"/>
      <c r="P104" s="49"/>
      <c r="Q104" s="49"/>
      <c r="R104" s="49"/>
      <c r="S104" s="47"/>
      <c r="T104" s="47"/>
      <c r="U104" s="47"/>
      <c r="V104" s="47"/>
      <c r="W104" s="47"/>
      <c r="X104" s="47"/>
      <c r="Y104" s="47"/>
      <c r="Z104" s="47"/>
    </row>
    <row r="105" spans="1:26" ht="12.75">
      <c r="A105" s="177">
        <v>44534</v>
      </c>
      <c r="B105" s="5" t="s">
        <v>667</v>
      </c>
      <c r="C105" s="47" t="s">
        <v>181</v>
      </c>
      <c r="D105" s="47" t="s">
        <v>240</v>
      </c>
      <c r="E105" s="25" t="e">
        <f t="shared" si="5"/>
        <v>#N/A</v>
      </c>
      <c r="F105" s="47" t="s">
        <v>209</v>
      </c>
      <c r="G105" s="25">
        <f t="shared" si="4"/>
        <v>995025270</v>
      </c>
      <c r="H105" s="47"/>
      <c r="I105" s="47"/>
      <c r="J105" s="47"/>
      <c r="K105" s="47" t="s">
        <v>628</v>
      </c>
      <c r="L105" s="47">
        <v>64</v>
      </c>
      <c r="M105" s="47" t="s">
        <v>406</v>
      </c>
      <c r="N105" s="5">
        <v>62</v>
      </c>
      <c r="O105" s="49"/>
      <c r="P105" s="49"/>
      <c r="Q105" s="49"/>
      <c r="R105" s="49"/>
      <c r="S105" s="47"/>
      <c r="T105" s="47"/>
      <c r="U105" s="47"/>
      <c r="V105" s="47"/>
      <c r="W105" s="47"/>
      <c r="X105" s="47"/>
      <c r="Y105" s="47"/>
      <c r="Z105" s="47"/>
    </row>
    <row r="106" spans="1:26" ht="12.75">
      <c r="A106" s="177">
        <v>44534</v>
      </c>
      <c r="B106" s="5" t="s">
        <v>667</v>
      </c>
      <c r="C106" s="47" t="s">
        <v>230</v>
      </c>
      <c r="D106" s="47" t="s">
        <v>227</v>
      </c>
      <c r="E106" s="25">
        <f t="shared" si="5"/>
        <v>960378390</v>
      </c>
      <c r="F106" s="47" t="s">
        <v>153</v>
      </c>
      <c r="G106" s="25">
        <f t="shared" si="4"/>
        <v>918362425</v>
      </c>
      <c r="H106" s="47"/>
      <c r="I106" s="47"/>
      <c r="J106" s="47"/>
      <c r="K106" s="47"/>
      <c r="L106" s="47">
        <v>35</v>
      </c>
      <c r="M106" s="47" t="s">
        <v>2420</v>
      </c>
      <c r="N106" s="5">
        <v>31</v>
      </c>
      <c r="O106" s="49"/>
      <c r="P106" s="49"/>
      <c r="Q106" s="49"/>
      <c r="R106" s="49"/>
      <c r="S106" s="47"/>
      <c r="T106" s="47"/>
      <c r="U106" s="47"/>
      <c r="V106" s="47"/>
      <c r="W106" s="47"/>
      <c r="X106" s="47"/>
      <c r="Y106" s="47"/>
      <c r="Z106" s="47"/>
    </row>
    <row r="107" spans="1:26" ht="12.75">
      <c r="A107" s="177">
        <v>44534</v>
      </c>
      <c r="B107" s="5" t="s">
        <v>667</v>
      </c>
      <c r="C107" s="47" t="s">
        <v>2639</v>
      </c>
      <c r="D107" s="47" t="s">
        <v>2753</v>
      </c>
      <c r="E107" s="25">
        <f t="shared" si="5"/>
        <v>927855897</v>
      </c>
      <c r="F107" s="47" t="s">
        <v>183</v>
      </c>
      <c r="G107" s="25">
        <f t="shared" si="4"/>
        <v>910751323</v>
      </c>
      <c r="H107" s="47"/>
      <c r="I107" s="47"/>
      <c r="J107" s="47"/>
      <c r="K107" s="47"/>
      <c r="L107" s="47">
        <v>48</v>
      </c>
      <c r="M107" s="47" t="s">
        <v>2800</v>
      </c>
      <c r="N107" s="5">
        <v>45</v>
      </c>
      <c r="O107" s="49"/>
      <c r="P107" s="49"/>
      <c r="Q107" s="49"/>
      <c r="R107" s="49"/>
      <c r="S107" s="47"/>
      <c r="T107" s="47"/>
      <c r="U107" s="47"/>
      <c r="V107" s="47"/>
      <c r="W107" s="47"/>
      <c r="X107" s="47"/>
      <c r="Y107" s="47"/>
      <c r="Z107" s="47"/>
    </row>
    <row r="108" spans="1:26" ht="12.75">
      <c r="A108" s="177">
        <v>44534</v>
      </c>
      <c r="B108" s="5" t="s">
        <v>667</v>
      </c>
      <c r="C108" s="47" t="s">
        <v>288</v>
      </c>
      <c r="D108" s="47" t="s">
        <v>680</v>
      </c>
      <c r="E108" s="25">
        <f t="shared" si="5"/>
        <v>940493475</v>
      </c>
      <c r="F108" s="47" t="s">
        <v>220</v>
      </c>
      <c r="G108" s="25" t="e">
        <f t="shared" si="4"/>
        <v>#N/A</v>
      </c>
      <c r="H108" s="47"/>
      <c r="I108" s="47"/>
      <c r="J108" s="47"/>
      <c r="K108" s="47"/>
      <c r="L108" s="47">
        <v>54</v>
      </c>
      <c r="M108" s="47" t="s">
        <v>964</v>
      </c>
      <c r="N108" s="5">
        <v>49</v>
      </c>
      <c r="O108" s="49"/>
      <c r="P108" s="49"/>
      <c r="Q108" s="49"/>
      <c r="R108" s="49"/>
      <c r="S108" s="47"/>
      <c r="T108" s="47"/>
      <c r="U108" s="47"/>
      <c r="V108" s="47"/>
      <c r="W108" s="47"/>
      <c r="X108" s="47"/>
      <c r="Y108" s="47"/>
      <c r="Z108" s="47"/>
    </row>
    <row r="109" spans="1:26" ht="12.75">
      <c r="A109" s="177">
        <v>44534</v>
      </c>
      <c r="B109" s="5" t="s">
        <v>667</v>
      </c>
      <c r="C109" s="47" t="s">
        <v>277</v>
      </c>
      <c r="D109" s="47" t="s">
        <v>2792</v>
      </c>
      <c r="E109" s="25">
        <f t="shared" si="5"/>
        <v>943036831</v>
      </c>
      <c r="F109" s="47" t="s">
        <v>155</v>
      </c>
      <c r="G109" s="25">
        <f t="shared" si="4"/>
        <v>989756659</v>
      </c>
      <c r="H109" s="47"/>
      <c r="I109" s="47"/>
      <c r="J109" s="47"/>
      <c r="K109" s="47"/>
      <c r="L109" s="47">
        <v>39</v>
      </c>
      <c r="M109" s="47" t="s">
        <v>347</v>
      </c>
      <c r="N109" s="5">
        <v>34</v>
      </c>
      <c r="O109" s="49"/>
      <c r="P109" s="49"/>
      <c r="Q109" s="49"/>
      <c r="R109" s="49"/>
      <c r="S109" s="47"/>
      <c r="T109" s="47"/>
      <c r="U109" s="47"/>
      <c r="V109" s="47"/>
      <c r="W109" s="47"/>
      <c r="X109" s="47"/>
      <c r="Y109" s="47"/>
      <c r="Z109" s="47"/>
    </row>
    <row r="110" spans="1:26" ht="12.75">
      <c r="A110" s="177">
        <v>44534</v>
      </c>
      <c r="B110" s="5" t="s">
        <v>667</v>
      </c>
      <c r="C110" s="47" t="s">
        <v>176</v>
      </c>
      <c r="D110" s="47" t="s">
        <v>539</v>
      </c>
      <c r="E110" s="25"/>
      <c r="F110" s="47" t="s">
        <v>228</v>
      </c>
      <c r="G110" s="25"/>
      <c r="H110" s="47"/>
      <c r="I110" s="47"/>
      <c r="J110" s="47"/>
      <c r="K110" s="47"/>
      <c r="L110" s="47">
        <v>46</v>
      </c>
      <c r="M110" s="47" t="s">
        <v>347</v>
      </c>
      <c r="N110" s="5">
        <v>42</v>
      </c>
      <c r="O110" s="49"/>
      <c r="P110" s="49"/>
      <c r="Q110" s="49"/>
      <c r="R110" s="49"/>
      <c r="S110" s="47"/>
      <c r="T110" s="47"/>
      <c r="U110" s="47"/>
      <c r="V110" s="47"/>
      <c r="W110" s="47"/>
      <c r="X110" s="47"/>
      <c r="Y110" s="47"/>
      <c r="Z110" s="47"/>
    </row>
    <row r="111" spans="1:26" ht="12.75">
      <c r="A111" s="177">
        <v>44534</v>
      </c>
      <c r="B111" s="5" t="s">
        <v>667</v>
      </c>
      <c r="C111" s="47" t="s">
        <v>2094</v>
      </c>
      <c r="D111" s="47" t="s">
        <v>2758</v>
      </c>
      <c r="E111" s="25"/>
      <c r="F111" s="47" t="s">
        <v>258</v>
      </c>
      <c r="G111" s="25"/>
      <c r="H111" s="47"/>
      <c r="I111" s="47"/>
      <c r="J111" s="47"/>
      <c r="K111" s="47"/>
      <c r="L111" s="47">
        <v>35</v>
      </c>
      <c r="M111" s="47" t="s">
        <v>802</v>
      </c>
      <c r="N111" s="5">
        <v>34</v>
      </c>
      <c r="O111" s="49"/>
      <c r="P111" s="49"/>
      <c r="Q111" s="49"/>
      <c r="R111" s="49"/>
      <c r="S111" s="47"/>
      <c r="T111" s="47"/>
      <c r="U111" s="47"/>
      <c r="V111" s="47"/>
      <c r="W111" s="47"/>
      <c r="X111" s="47"/>
      <c r="Y111" s="47"/>
      <c r="Z111" s="47"/>
    </row>
    <row r="112" spans="1:26" ht="12.75">
      <c r="A112" s="177">
        <v>44534</v>
      </c>
      <c r="B112" s="5" t="s">
        <v>667</v>
      </c>
      <c r="C112" s="47" t="s">
        <v>2341</v>
      </c>
      <c r="D112" s="47" t="s">
        <v>81</v>
      </c>
      <c r="E112" s="25">
        <f t="shared" ref="E112:E124" si="6">IF(D112&lt;&gt;"",VLOOKUP(D112,DATOS_PERSONAL,2,0),"")</f>
        <v>982087970</v>
      </c>
      <c r="F112" s="47"/>
      <c r="G112" s="25" t="str">
        <f t="shared" ref="G112:G124" si="7">IF(F112&lt;&gt;"",VLOOKUP(F112,DATOS_PERSONAL,2,0),"")</f>
        <v/>
      </c>
      <c r="H112" s="47"/>
      <c r="I112" s="47"/>
      <c r="J112" s="47"/>
      <c r="K112" s="47"/>
      <c r="L112" s="47">
        <v>84</v>
      </c>
      <c r="M112" s="47" t="s">
        <v>2801</v>
      </c>
      <c r="N112" s="5">
        <v>84</v>
      </c>
      <c r="O112" s="49"/>
      <c r="P112" s="49"/>
      <c r="Q112" s="49"/>
      <c r="R112" s="49"/>
      <c r="S112" s="47"/>
      <c r="T112" s="47"/>
      <c r="U112" s="47"/>
      <c r="V112" s="47"/>
      <c r="W112" s="47"/>
      <c r="X112" s="47"/>
      <c r="Y112" s="47"/>
      <c r="Z112" s="47"/>
    </row>
    <row r="113" spans="1:26" ht="12.75">
      <c r="A113" s="177">
        <v>44534</v>
      </c>
      <c r="B113" s="5" t="s">
        <v>667</v>
      </c>
      <c r="C113" s="47"/>
      <c r="D113" s="47" t="s">
        <v>376</v>
      </c>
      <c r="E113" s="25">
        <f t="shared" si="6"/>
        <v>914108054</v>
      </c>
      <c r="F113" s="47"/>
      <c r="G113" s="25" t="str">
        <f t="shared" si="7"/>
        <v/>
      </c>
      <c r="H113" s="47"/>
      <c r="I113" s="47"/>
      <c r="J113" s="47"/>
      <c r="K113" s="47"/>
      <c r="L113" s="47">
        <v>85</v>
      </c>
      <c r="M113" s="47" t="s">
        <v>2570</v>
      </c>
      <c r="N113" s="5">
        <v>85</v>
      </c>
      <c r="O113" s="49"/>
      <c r="P113" s="49"/>
      <c r="Q113" s="49"/>
      <c r="R113" s="49"/>
      <c r="S113" s="47"/>
      <c r="T113" s="47"/>
      <c r="U113" s="47"/>
      <c r="V113" s="47"/>
      <c r="W113" s="47"/>
      <c r="X113" s="47"/>
      <c r="Y113" s="47"/>
      <c r="Z113" s="47"/>
    </row>
    <row r="114" spans="1:26" ht="12.75">
      <c r="A114" s="177">
        <v>44534</v>
      </c>
      <c r="B114" s="5" t="s">
        <v>667</v>
      </c>
      <c r="C114" s="47"/>
      <c r="D114" s="47" t="s">
        <v>243</v>
      </c>
      <c r="E114" s="25">
        <f t="shared" si="6"/>
        <v>972634066</v>
      </c>
      <c r="F114" s="47"/>
      <c r="G114" s="25" t="str">
        <f t="shared" si="7"/>
        <v/>
      </c>
      <c r="H114" s="47"/>
      <c r="I114" s="47"/>
      <c r="J114" s="47"/>
      <c r="K114" s="47"/>
      <c r="L114" s="47">
        <v>35</v>
      </c>
      <c r="M114" s="47" t="s">
        <v>510</v>
      </c>
      <c r="N114" s="5">
        <v>35</v>
      </c>
      <c r="O114" s="49"/>
      <c r="P114" s="49"/>
      <c r="Q114" s="49"/>
      <c r="R114" s="49"/>
      <c r="S114" s="47"/>
      <c r="T114" s="47"/>
      <c r="U114" s="47"/>
      <c r="V114" s="47"/>
      <c r="W114" s="47"/>
      <c r="X114" s="47"/>
      <c r="Y114" s="47"/>
      <c r="Z114" s="47"/>
    </row>
    <row r="115" spans="1:26" ht="12.75">
      <c r="A115" s="177">
        <v>44534</v>
      </c>
      <c r="B115" s="5" t="s">
        <v>667</v>
      </c>
      <c r="C115" s="47"/>
      <c r="D115" s="47" t="s">
        <v>310</v>
      </c>
      <c r="E115" s="25">
        <f t="shared" si="6"/>
        <v>971000168</v>
      </c>
      <c r="F115" s="47"/>
      <c r="G115" s="25" t="str">
        <f t="shared" si="7"/>
        <v/>
      </c>
      <c r="H115" s="47"/>
      <c r="I115" s="47"/>
      <c r="J115" s="47"/>
      <c r="K115" s="47"/>
      <c r="L115" s="47">
        <v>107</v>
      </c>
      <c r="M115" s="47" t="s">
        <v>2802</v>
      </c>
      <c r="N115" s="5">
        <v>107</v>
      </c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2.75">
      <c r="A116" s="206"/>
      <c r="B116" s="207"/>
      <c r="C116" s="192"/>
      <c r="D116" s="192"/>
      <c r="E116" s="192" t="str">
        <f t="shared" si="6"/>
        <v/>
      </c>
      <c r="F116" s="192"/>
      <c r="G116" s="192" t="str">
        <f t="shared" si="7"/>
        <v/>
      </c>
      <c r="H116" s="192"/>
      <c r="I116" s="192"/>
      <c r="J116" s="192"/>
      <c r="K116" s="192"/>
      <c r="L116" s="192"/>
      <c r="M116" s="192"/>
      <c r="N116" s="192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</row>
    <row r="117" spans="1:26" ht="12.75">
      <c r="A117" s="126">
        <v>44536</v>
      </c>
      <c r="B117" s="5" t="s">
        <v>667</v>
      </c>
      <c r="C117" s="47" t="s">
        <v>164</v>
      </c>
      <c r="D117" s="47" t="s">
        <v>431</v>
      </c>
      <c r="E117" s="25">
        <f t="shared" si="6"/>
        <v>942867991</v>
      </c>
      <c r="F117" s="47" t="s">
        <v>232</v>
      </c>
      <c r="G117" s="25">
        <f t="shared" si="7"/>
        <v>918481939</v>
      </c>
      <c r="H117" s="47"/>
      <c r="I117" s="47"/>
      <c r="J117" s="47"/>
      <c r="K117" s="47"/>
      <c r="L117" s="47">
        <v>46</v>
      </c>
      <c r="M117" s="47" t="s">
        <v>2803</v>
      </c>
      <c r="N117" s="5">
        <v>46</v>
      </c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2.75">
      <c r="A118" s="126">
        <v>44536</v>
      </c>
      <c r="B118" s="5" t="s">
        <v>667</v>
      </c>
      <c r="C118" s="47" t="s">
        <v>197</v>
      </c>
      <c r="D118" s="47" t="s">
        <v>198</v>
      </c>
      <c r="E118" s="25">
        <f t="shared" si="6"/>
        <v>951372656</v>
      </c>
      <c r="F118" s="47" t="s">
        <v>161</v>
      </c>
      <c r="G118" s="25">
        <f t="shared" si="7"/>
        <v>936972669</v>
      </c>
      <c r="H118" s="47"/>
      <c r="I118" s="47"/>
      <c r="J118" s="47"/>
      <c r="K118" s="47"/>
      <c r="L118" s="47">
        <v>52</v>
      </c>
      <c r="M118" s="47" t="s">
        <v>506</v>
      </c>
      <c r="N118" s="5">
        <v>49</v>
      </c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2.75">
      <c r="A119" s="126">
        <v>44536</v>
      </c>
      <c r="B119" s="5" t="s">
        <v>667</v>
      </c>
      <c r="C119" s="47" t="s">
        <v>181</v>
      </c>
      <c r="D119" s="47" t="s">
        <v>240</v>
      </c>
      <c r="E119" s="25" t="e">
        <f t="shared" si="6"/>
        <v>#N/A</v>
      </c>
      <c r="F119" s="47" t="s">
        <v>209</v>
      </c>
      <c r="G119" s="25">
        <f t="shared" si="7"/>
        <v>995025270</v>
      </c>
      <c r="H119" s="47"/>
      <c r="I119" s="47"/>
      <c r="J119" s="47"/>
      <c r="K119" s="47"/>
      <c r="L119" s="47">
        <v>20</v>
      </c>
      <c r="M119" s="47" t="s">
        <v>2499</v>
      </c>
      <c r="N119" s="5">
        <v>20</v>
      </c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2.75">
      <c r="A120" s="126">
        <v>44536</v>
      </c>
      <c r="B120" s="5" t="s">
        <v>667</v>
      </c>
      <c r="C120" s="47" t="s">
        <v>2507</v>
      </c>
      <c r="D120" s="47" t="s">
        <v>227</v>
      </c>
      <c r="E120" s="25">
        <f t="shared" si="6"/>
        <v>960378390</v>
      </c>
      <c r="F120" s="47" t="s">
        <v>434</v>
      </c>
      <c r="G120" s="25">
        <f t="shared" si="7"/>
        <v>912461992</v>
      </c>
      <c r="H120" s="47"/>
      <c r="I120" s="47"/>
      <c r="J120" s="47"/>
      <c r="K120" s="47"/>
      <c r="L120" s="47">
        <v>52</v>
      </c>
      <c r="M120" s="47" t="s">
        <v>2804</v>
      </c>
      <c r="N120" s="5">
        <v>47</v>
      </c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2.75">
      <c r="A121" s="126">
        <v>44536</v>
      </c>
      <c r="B121" s="5" t="s">
        <v>667</v>
      </c>
      <c r="C121" s="47" t="s">
        <v>156</v>
      </c>
      <c r="D121" s="47" t="s">
        <v>35</v>
      </c>
      <c r="E121" s="25">
        <f t="shared" si="6"/>
        <v>960410573</v>
      </c>
      <c r="F121" s="47" t="s">
        <v>169</v>
      </c>
      <c r="G121" s="25">
        <f t="shared" si="7"/>
        <v>950295253</v>
      </c>
      <c r="H121" s="47"/>
      <c r="I121" s="47"/>
      <c r="J121" s="47"/>
      <c r="K121" s="47"/>
      <c r="L121" s="47">
        <v>37</v>
      </c>
      <c r="M121" s="47" t="s">
        <v>2805</v>
      </c>
      <c r="N121" s="5">
        <v>37</v>
      </c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2.75">
      <c r="A122" s="126">
        <v>44536</v>
      </c>
      <c r="B122" s="5" t="s">
        <v>667</v>
      </c>
      <c r="C122" s="47" t="s">
        <v>272</v>
      </c>
      <c r="D122" s="47" t="s">
        <v>192</v>
      </c>
      <c r="E122" s="25">
        <f t="shared" si="6"/>
        <v>960445767</v>
      </c>
      <c r="F122" s="47" t="s">
        <v>183</v>
      </c>
      <c r="G122" s="25">
        <f t="shared" si="7"/>
        <v>910751323</v>
      </c>
      <c r="H122" s="47"/>
      <c r="I122" s="47"/>
      <c r="J122" s="47"/>
      <c r="K122" s="47"/>
      <c r="L122" s="47">
        <v>44</v>
      </c>
      <c r="M122" s="47" t="s">
        <v>2806</v>
      </c>
      <c r="N122" s="5">
        <v>43</v>
      </c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2.75">
      <c r="A123" s="126">
        <v>44536</v>
      </c>
      <c r="B123" s="5" t="s">
        <v>667</v>
      </c>
      <c r="C123" s="47" t="s">
        <v>234</v>
      </c>
      <c r="D123" s="47" t="s">
        <v>154</v>
      </c>
      <c r="E123" s="25">
        <f t="shared" si="6"/>
        <v>987660331</v>
      </c>
      <c r="F123" s="47" t="s">
        <v>153</v>
      </c>
      <c r="G123" s="25">
        <f t="shared" si="7"/>
        <v>918362425</v>
      </c>
      <c r="H123" s="47"/>
      <c r="I123" s="47"/>
      <c r="J123" s="47"/>
      <c r="K123" s="47"/>
      <c r="L123" s="47">
        <v>57</v>
      </c>
      <c r="M123" s="47" t="s">
        <v>2658</v>
      </c>
      <c r="N123" s="5">
        <v>46</v>
      </c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2.75">
      <c r="A124" s="126">
        <v>44536</v>
      </c>
      <c r="B124" s="5" t="s">
        <v>667</v>
      </c>
      <c r="C124" s="47" t="s">
        <v>201</v>
      </c>
      <c r="D124" s="47" t="s">
        <v>202</v>
      </c>
      <c r="E124" s="25" t="e">
        <f t="shared" si="6"/>
        <v>#N/A</v>
      </c>
      <c r="F124" s="47" t="s">
        <v>203</v>
      </c>
      <c r="G124" s="25">
        <f t="shared" si="7"/>
        <v>932052350</v>
      </c>
      <c r="H124" s="47"/>
      <c r="I124" s="47"/>
      <c r="J124" s="47"/>
      <c r="K124" s="47"/>
      <c r="L124" s="47">
        <v>40</v>
      </c>
      <c r="M124" s="47" t="s">
        <v>806</v>
      </c>
      <c r="N124" s="5">
        <v>39</v>
      </c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2.75">
      <c r="A125" s="126">
        <v>44536</v>
      </c>
      <c r="B125" s="5" t="s">
        <v>667</v>
      </c>
      <c r="C125" s="47"/>
      <c r="D125" s="47" t="s">
        <v>2719</v>
      </c>
      <c r="E125" s="25"/>
      <c r="F125" s="47" t="s">
        <v>175</v>
      </c>
      <c r="G125" s="25"/>
      <c r="H125" s="47"/>
      <c r="I125" s="47"/>
      <c r="J125" s="47"/>
      <c r="K125" s="47"/>
      <c r="L125" s="47">
        <v>38</v>
      </c>
      <c r="M125" s="47" t="s">
        <v>2807</v>
      </c>
      <c r="N125" s="5">
        <v>35</v>
      </c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2.75">
      <c r="A126" s="126">
        <v>44536</v>
      </c>
      <c r="B126" s="5" t="s">
        <v>667</v>
      </c>
      <c r="C126" s="47" t="s">
        <v>125</v>
      </c>
      <c r="D126" s="47" t="s">
        <v>172</v>
      </c>
      <c r="E126" s="25">
        <f t="shared" ref="E126:E157" si="8">IF(D126&lt;&gt;"",VLOOKUP(D126,DATOS_PERSONAL,2,0),"")</f>
        <v>936581305</v>
      </c>
      <c r="F126" s="47" t="s">
        <v>173</v>
      </c>
      <c r="G126" s="25">
        <f t="shared" ref="G126:G157" si="9">IF(F126&lt;&gt;"",VLOOKUP(F126,DATOS_PERSONAL,2,0),"")</f>
        <v>947136995</v>
      </c>
      <c r="H126" s="47"/>
      <c r="I126" s="47"/>
      <c r="J126" s="47"/>
      <c r="K126" s="47"/>
      <c r="L126" s="47">
        <v>40</v>
      </c>
      <c r="M126" s="47" t="s">
        <v>2808</v>
      </c>
      <c r="N126" s="47">
        <v>34</v>
      </c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2.75">
      <c r="A127" s="126">
        <v>44536</v>
      </c>
      <c r="B127" s="5" t="s">
        <v>667</v>
      </c>
      <c r="C127" s="47"/>
      <c r="D127" s="47" t="s">
        <v>1114</v>
      </c>
      <c r="E127" s="25">
        <f t="shared" si="8"/>
        <v>962102809</v>
      </c>
      <c r="F127" s="47" t="s">
        <v>228</v>
      </c>
      <c r="G127" s="25">
        <f t="shared" si="9"/>
        <v>989501566</v>
      </c>
      <c r="H127" s="47"/>
      <c r="I127" s="47"/>
      <c r="J127" s="47"/>
      <c r="K127" s="47"/>
      <c r="L127" s="47">
        <v>31</v>
      </c>
      <c r="M127" s="47" t="s">
        <v>847</v>
      </c>
      <c r="N127" s="47">
        <v>31</v>
      </c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2.75">
      <c r="A128" s="126">
        <v>44536</v>
      </c>
      <c r="B128" s="5" t="s">
        <v>667</v>
      </c>
      <c r="C128" s="47" t="s">
        <v>219</v>
      </c>
      <c r="D128" s="47" t="s">
        <v>2505</v>
      </c>
      <c r="E128" s="25">
        <f t="shared" si="8"/>
        <v>999728385</v>
      </c>
      <c r="F128" s="47" t="s">
        <v>258</v>
      </c>
      <c r="G128" s="25">
        <f t="shared" si="9"/>
        <v>960396092</v>
      </c>
      <c r="H128" s="47"/>
      <c r="I128" s="47"/>
      <c r="J128" s="47"/>
      <c r="K128" s="47"/>
      <c r="L128" s="47">
        <v>32</v>
      </c>
      <c r="M128" s="47" t="s">
        <v>2809</v>
      </c>
      <c r="N128" s="47">
        <v>32</v>
      </c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2.75">
      <c r="A129" s="126">
        <v>44536</v>
      </c>
      <c r="B129" s="5" t="s">
        <v>667</v>
      </c>
      <c r="C129" s="47" t="s">
        <v>2639</v>
      </c>
      <c r="D129" s="47" t="s">
        <v>2753</v>
      </c>
      <c r="E129" s="25">
        <f t="shared" si="8"/>
        <v>927855897</v>
      </c>
      <c r="F129" s="47" t="s">
        <v>178</v>
      </c>
      <c r="G129" s="25">
        <f t="shared" si="9"/>
        <v>974558932</v>
      </c>
      <c r="H129" s="47"/>
      <c r="I129" s="47"/>
      <c r="J129" s="47"/>
      <c r="K129" s="47"/>
      <c r="L129" s="47">
        <v>21</v>
      </c>
      <c r="M129" s="47" t="s">
        <v>2810</v>
      </c>
      <c r="N129" s="47">
        <v>21</v>
      </c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2.75">
      <c r="A130" s="126">
        <v>44536</v>
      </c>
      <c r="B130" s="5" t="s">
        <v>667</v>
      </c>
      <c r="C130" s="47"/>
      <c r="D130" s="47" t="s">
        <v>2642</v>
      </c>
      <c r="E130" s="25">
        <f t="shared" si="8"/>
        <v>926573818</v>
      </c>
      <c r="F130" s="47" t="s">
        <v>166</v>
      </c>
      <c r="G130" s="25">
        <f t="shared" si="9"/>
        <v>945846828</v>
      </c>
      <c r="H130" s="47"/>
      <c r="I130" s="47"/>
      <c r="J130" s="47"/>
      <c r="K130" s="47"/>
      <c r="L130" s="47">
        <v>44</v>
      </c>
      <c r="M130" s="47" t="s">
        <v>454</v>
      </c>
      <c r="N130" s="47">
        <v>41</v>
      </c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2.75">
      <c r="A131" s="126">
        <v>44536</v>
      </c>
      <c r="B131" s="5" t="s">
        <v>667</v>
      </c>
      <c r="C131" s="47" t="s">
        <v>2479</v>
      </c>
      <c r="D131" s="47" t="s">
        <v>680</v>
      </c>
      <c r="E131" s="25">
        <f t="shared" si="8"/>
        <v>940493475</v>
      </c>
      <c r="F131" s="47" t="s">
        <v>425</v>
      </c>
      <c r="G131" s="25">
        <f t="shared" si="9"/>
        <v>979147679</v>
      </c>
      <c r="H131" s="47"/>
      <c r="I131" s="47"/>
      <c r="J131" s="47"/>
      <c r="K131" s="47"/>
      <c r="L131" s="47"/>
      <c r="M131" s="47" t="s">
        <v>2811</v>
      </c>
      <c r="N131" s="47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2.75">
      <c r="A132" s="126">
        <v>44536</v>
      </c>
      <c r="B132" s="5" t="s">
        <v>667</v>
      </c>
      <c r="C132" s="47" t="s">
        <v>2357</v>
      </c>
      <c r="D132" s="47" t="s">
        <v>250</v>
      </c>
      <c r="E132" s="25" t="e">
        <f t="shared" si="8"/>
        <v>#N/A</v>
      </c>
      <c r="F132" s="47" t="s">
        <v>211</v>
      </c>
      <c r="G132" s="25">
        <f t="shared" si="9"/>
        <v>989159490</v>
      </c>
      <c r="H132" s="47"/>
      <c r="I132" s="47"/>
      <c r="J132" s="47"/>
      <c r="K132" s="47"/>
      <c r="L132" s="47"/>
      <c r="M132" s="47" t="s">
        <v>2812</v>
      </c>
      <c r="N132" s="47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2.75">
      <c r="A133" s="206"/>
      <c r="B133" s="207"/>
      <c r="C133" s="192"/>
      <c r="D133" s="192"/>
      <c r="E133" s="192" t="str">
        <f t="shared" si="8"/>
        <v/>
      </c>
      <c r="F133" s="192"/>
      <c r="G133" s="192" t="str">
        <f t="shared" si="9"/>
        <v/>
      </c>
      <c r="H133" s="192"/>
      <c r="I133" s="192"/>
      <c r="J133" s="192"/>
      <c r="K133" s="192"/>
      <c r="L133" s="192"/>
      <c r="M133" s="192"/>
      <c r="N133" s="192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</row>
    <row r="134" spans="1:26" ht="12.75">
      <c r="A134" s="126">
        <v>44537</v>
      </c>
      <c r="B134" s="5" t="s">
        <v>667</v>
      </c>
      <c r="C134" s="47" t="s">
        <v>194</v>
      </c>
      <c r="D134" s="47" t="s">
        <v>2343</v>
      </c>
      <c r="E134" s="25">
        <f t="shared" si="8"/>
        <v>96899620</v>
      </c>
      <c r="F134" s="47" t="s">
        <v>161</v>
      </c>
      <c r="G134" s="25">
        <f t="shared" si="9"/>
        <v>936972669</v>
      </c>
      <c r="H134" s="47"/>
      <c r="I134" s="47"/>
      <c r="J134" s="47"/>
      <c r="K134" s="47" t="s">
        <v>628</v>
      </c>
      <c r="L134" s="47">
        <v>69</v>
      </c>
      <c r="M134" s="47" t="s">
        <v>413</v>
      </c>
      <c r="N134" s="47">
        <v>66</v>
      </c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2.75">
      <c r="A135" s="126">
        <v>44537</v>
      </c>
      <c r="B135" s="5" t="s">
        <v>667</v>
      </c>
      <c r="C135" s="47" t="s">
        <v>272</v>
      </c>
      <c r="D135" s="47" t="s">
        <v>192</v>
      </c>
      <c r="E135" s="25">
        <f t="shared" si="8"/>
        <v>960445767</v>
      </c>
      <c r="F135" s="47" t="s">
        <v>166</v>
      </c>
      <c r="G135" s="25">
        <f t="shared" si="9"/>
        <v>945846828</v>
      </c>
      <c r="H135" s="47"/>
      <c r="I135" s="47"/>
      <c r="J135" s="47"/>
      <c r="K135" s="47" t="s">
        <v>628</v>
      </c>
      <c r="L135" s="47">
        <v>93</v>
      </c>
      <c r="M135" s="47" t="s">
        <v>413</v>
      </c>
      <c r="N135" s="47">
        <v>93</v>
      </c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2.75">
      <c r="A136" s="126">
        <v>44537</v>
      </c>
      <c r="B136" s="5" t="s">
        <v>667</v>
      </c>
      <c r="C136" s="47" t="s">
        <v>184</v>
      </c>
      <c r="D136" s="47" t="s">
        <v>185</v>
      </c>
      <c r="E136" s="25">
        <f t="shared" si="8"/>
        <v>923117915</v>
      </c>
      <c r="F136" s="97" t="s">
        <v>186</v>
      </c>
      <c r="G136" s="25" t="e">
        <f t="shared" si="9"/>
        <v>#N/A</v>
      </c>
      <c r="H136" s="47"/>
      <c r="I136" s="47"/>
      <c r="J136" s="47"/>
      <c r="K136" s="47" t="s">
        <v>628</v>
      </c>
      <c r="L136" s="47">
        <v>88</v>
      </c>
      <c r="M136" s="47" t="s">
        <v>413</v>
      </c>
      <c r="N136" s="47">
        <v>88</v>
      </c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2.75">
      <c r="A137" s="126">
        <v>44537</v>
      </c>
      <c r="B137" s="5" t="s">
        <v>667</v>
      </c>
      <c r="C137" s="47" t="s">
        <v>213</v>
      </c>
      <c r="D137" s="47" t="s">
        <v>149</v>
      </c>
      <c r="E137" s="25">
        <f t="shared" si="8"/>
        <v>960278789</v>
      </c>
      <c r="F137" s="47" t="s">
        <v>232</v>
      </c>
      <c r="G137" s="25">
        <f t="shared" si="9"/>
        <v>918481939</v>
      </c>
      <c r="H137" s="47"/>
      <c r="I137" s="47"/>
      <c r="J137" s="47"/>
      <c r="K137" s="47" t="s">
        <v>628</v>
      </c>
      <c r="L137" s="47">
        <v>82</v>
      </c>
      <c r="M137" s="47" t="s">
        <v>407</v>
      </c>
      <c r="N137" s="47">
        <v>81</v>
      </c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2.75">
      <c r="A138" s="126">
        <v>44537</v>
      </c>
      <c r="B138" s="5" t="s">
        <v>667</v>
      </c>
      <c r="C138" s="47" t="s">
        <v>1544</v>
      </c>
      <c r="D138" s="47" t="s">
        <v>1114</v>
      </c>
      <c r="E138" s="25">
        <f t="shared" si="8"/>
        <v>962102809</v>
      </c>
      <c r="F138" s="97" t="s">
        <v>2798</v>
      </c>
      <c r="G138" s="25">
        <f t="shared" si="9"/>
        <v>938208249</v>
      </c>
      <c r="H138" s="47"/>
      <c r="I138" s="47"/>
      <c r="J138" s="47"/>
      <c r="K138" s="47" t="s">
        <v>628</v>
      </c>
      <c r="L138" s="47">
        <v>83</v>
      </c>
      <c r="M138" s="47" t="s">
        <v>407</v>
      </c>
      <c r="N138" s="47">
        <v>81</v>
      </c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2.75">
      <c r="A139" s="126">
        <v>44537</v>
      </c>
      <c r="B139" s="5" t="s">
        <v>667</v>
      </c>
      <c r="C139" s="47" t="s">
        <v>156</v>
      </c>
      <c r="D139" s="47" t="s">
        <v>35</v>
      </c>
      <c r="E139" s="25">
        <f t="shared" si="8"/>
        <v>960410573</v>
      </c>
      <c r="F139" s="47" t="s">
        <v>2506</v>
      </c>
      <c r="G139" s="25">
        <f t="shared" si="9"/>
        <v>915932162</v>
      </c>
      <c r="H139" s="47"/>
      <c r="I139" s="47"/>
      <c r="J139" s="47"/>
      <c r="K139" s="47" t="s">
        <v>628</v>
      </c>
      <c r="L139" s="47">
        <v>40</v>
      </c>
      <c r="M139" s="47" t="s">
        <v>407</v>
      </c>
      <c r="N139" s="47">
        <v>40</v>
      </c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2.75">
      <c r="A140" s="126">
        <v>44537</v>
      </c>
      <c r="B140" s="5" t="s">
        <v>667</v>
      </c>
      <c r="C140" s="47" t="s">
        <v>164</v>
      </c>
      <c r="D140" s="47" t="s">
        <v>431</v>
      </c>
      <c r="E140" s="25">
        <f t="shared" si="8"/>
        <v>942867991</v>
      </c>
      <c r="F140" s="47" t="s">
        <v>183</v>
      </c>
      <c r="G140" s="25">
        <f t="shared" si="9"/>
        <v>910751323</v>
      </c>
      <c r="H140" s="47"/>
      <c r="I140" s="47"/>
      <c r="J140" s="47"/>
      <c r="K140" s="47" t="s">
        <v>628</v>
      </c>
      <c r="L140" s="47">
        <v>36</v>
      </c>
      <c r="M140" s="47" t="s">
        <v>407</v>
      </c>
      <c r="N140" s="47">
        <v>35</v>
      </c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2.75">
      <c r="A141" s="126">
        <v>44537</v>
      </c>
      <c r="B141" s="5" t="s">
        <v>667</v>
      </c>
      <c r="C141" s="47" t="s">
        <v>281</v>
      </c>
      <c r="D141" s="47" t="s">
        <v>235</v>
      </c>
      <c r="E141" s="25">
        <f t="shared" si="8"/>
        <v>912757266</v>
      </c>
      <c r="F141" s="47" t="s">
        <v>178</v>
      </c>
      <c r="G141" s="25">
        <f t="shared" si="9"/>
        <v>974558932</v>
      </c>
      <c r="H141" s="47"/>
      <c r="I141" s="47"/>
      <c r="J141" s="47"/>
      <c r="K141" s="47" t="s">
        <v>628</v>
      </c>
      <c r="L141" s="47">
        <v>55</v>
      </c>
      <c r="M141" s="47" t="s">
        <v>430</v>
      </c>
      <c r="N141" s="47">
        <v>53</v>
      </c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2.75">
      <c r="A142" s="126">
        <v>44537</v>
      </c>
      <c r="B142" s="5" t="s">
        <v>667</v>
      </c>
      <c r="C142" s="47" t="s">
        <v>215</v>
      </c>
      <c r="D142" s="47" t="s">
        <v>172</v>
      </c>
      <c r="E142" s="25">
        <f t="shared" si="8"/>
        <v>936581305</v>
      </c>
      <c r="F142" s="47" t="s">
        <v>173</v>
      </c>
      <c r="G142" s="25">
        <f t="shared" si="9"/>
        <v>947136995</v>
      </c>
      <c r="H142" s="47"/>
      <c r="I142" s="47"/>
      <c r="J142" s="47"/>
      <c r="K142" s="47" t="s">
        <v>628</v>
      </c>
      <c r="L142" s="47">
        <v>91</v>
      </c>
      <c r="M142" s="47" t="s">
        <v>430</v>
      </c>
      <c r="N142" s="47">
        <v>88</v>
      </c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2.75">
      <c r="A143" s="126">
        <v>44537</v>
      </c>
      <c r="B143" s="5" t="s">
        <v>667</v>
      </c>
      <c r="C143" s="47" t="s">
        <v>171</v>
      </c>
      <c r="D143" s="47" t="s">
        <v>165</v>
      </c>
      <c r="E143" s="25">
        <f t="shared" si="8"/>
        <v>958265862</v>
      </c>
      <c r="F143" s="47" t="s">
        <v>223</v>
      </c>
      <c r="G143" s="25">
        <f t="shared" si="9"/>
        <v>978499808</v>
      </c>
      <c r="H143" s="47"/>
      <c r="I143" s="47"/>
      <c r="J143" s="47"/>
      <c r="K143" s="47" t="s">
        <v>628</v>
      </c>
      <c r="L143" s="47">
        <v>87</v>
      </c>
      <c r="M143" s="47" t="s">
        <v>430</v>
      </c>
      <c r="N143" s="47">
        <v>84</v>
      </c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2.75">
      <c r="A144" s="126">
        <v>44537</v>
      </c>
      <c r="B144" s="5" t="s">
        <v>667</v>
      </c>
      <c r="C144" s="47" t="s">
        <v>219</v>
      </c>
      <c r="D144" s="47" t="s">
        <v>2505</v>
      </c>
      <c r="E144" s="25">
        <f t="shared" si="8"/>
        <v>999728385</v>
      </c>
      <c r="F144" s="47" t="s">
        <v>153</v>
      </c>
      <c r="G144" s="25">
        <f t="shared" si="9"/>
        <v>918362425</v>
      </c>
      <c r="H144" s="47"/>
      <c r="I144" s="47"/>
      <c r="J144" s="47"/>
      <c r="K144" s="47" t="s">
        <v>628</v>
      </c>
      <c r="L144" s="47">
        <v>57</v>
      </c>
      <c r="M144" s="47" t="s">
        <v>430</v>
      </c>
      <c r="N144" s="47">
        <v>55</v>
      </c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2.75">
      <c r="A145" s="126">
        <v>44537</v>
      </c>
      <c r="B145" s="5" t="s">
        <v>667</v>
      </c>
      <c r="C145" s="47" t="s">
        <v>234</v>
      </c>
      <c r="D145" s="47" t="s">
        <v>154</v>
      </c>
      <c r="E145" s="25">
        <f t="shared" si="8"/>
        <v>987660331</v>
      </c>
      <c r="F145" s="47" t="s">
        <v>217</v>
      </c>
      <c r="G145" s="25">
        <f t="shared" si="9"/>
        <v>979945012</v>
      </c>
      <c r="H145" s="47" t="s">
        <v>405</v>
      </c>
      <c r="I145" s="47"/>
      <c r="J145" s="47"/>
      <c r="K145" s="47" t="s">
        <v>628</v>
      </c>
      <c r="L145" s="47">
        <v>62</v>
      </c>
      <c r="M145" s="47" t="s">
        <v>430</v>
      </c>
      <c r="N145" s="47">
        <v>62</v>
      </c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2.75">
      <c r="A146" s="126">
        <v>44537</v>
      </c>
      <c r="B146" s="5" t="s">
        <v>667</v>
      </c>
      <c r="C146" s="47" t="s">
        <v>288</v>
      </c>
      <c r="D146" s="47" t="s">
        <v>938</v>
      </c>
      <c r="E146" s="25">
        <f t="shared" si="8"/>
        <v>983540513</v>
      </c>
      <c r="F146" s="47"/>
      <c r="G146" s="25" t="str">
        <f t="shared" si="9"/>
        <v/>
      </c>
      <c r="H146" s="47"/>
      <c r="I146" s="47"/>
      <c r="J146" s="47"/>
      <c r="K146" s="47" t="s">
        <v>628</v>
      </c>
      <c r="L146" s="47">
        <v>164</v>
      </c>
      <c r="M146" s="47" t="s">
        <v>430</v>
      </c>
      <c r="N146" s="47">
        <v>163</v>
      </c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2.75">
      <c r="A147" s="126">
        <v>44537</v>
      </c>
      <c r="B147" s="5" t="s">
        <v>667</v>
      </c>
      <c r="C147" s="47" t="s">
        <v>207</v>
      </c>
      <c r="D147" s="47" t="s">
        <v>208</v>
      </c>
      <c r="E147" s="25">
        <f t="shared" si="8"/>
        <v>0</v>
      </c>
      <c r="F147" s="47" t="s">
        <v>403</v>
      </c>
      <c r="G147" s="25" t="e">
        <f t="shared" si="9"/>
        <v>#N/A</v>
      </c>
      <c r="H147" s="47" t="s">
        <v>2813</v>
      </c>
      <c r="I147" s="47"/>
      <c r="J147" s="47"/>
      <c r="K147" s="47" t="s">
        <v>628</v>
      </c>
      <c r="L147" s="47">
        <v>158</v>
      </c>
      <c r="M147" s="47" t="s">
        <v>426</v>
      </c>
      <c r="N147" s="47">
        <v>158</v>
      </c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2.75">
      <c r="A148" s="126">
        <v>44537</v>
      </c>
      <c r="B148" s="5" t="s">
        <v>667</v>
      </c>
      <c r="C148" s="47" t="s">
        <v>277</v>
      </c>
      <c r="D148" s="47" t="s">
        <v>2714</v>
      </c>
      <c r="E148" s="25">
        <f t="shared" si="8"/>
        <v>946535156</v>
      </c>
      <c r="F148" s="47" t="s">
        <v>155</v>
      </c>
      <c r="G148" s="25">
        <f t="shared" si="9"/>
        <v>989756659</v>
      </c>
      <c r="H148" s="47"/>
      <c r="I148" s="47"/>
      <c r="J148" s="47"/>
      <c r="K148" s="47" t="s">
        <v>628</v>
      </c>
      <c r="L148" s="47">
        <v>67</v>
      </c>
      <c r="M148" s="47" t="s">
        <v>426</v>
      </c>
      <c r="N148" s="47">
        <v>63</v>
      </c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2.75">
      <c r="A149" s="126">
        <v>44537</v>
      </c>
      <c r="B149" s="5" t="s">
        <v>667</v>
      </c>
      <c r="C149" s="47" t="s">
        <v>2357</v>
      </c>
      <c r="D149" s="47" t="s">
        <v>603</v>
      </c>
      <c r="E149" s="25" t="e">
        <f t="shared" si="8"/>
        <v>#N/A</v>
      </c>
      <c r="F149" s="97" t="s">
        <v>150</v>
      </c>
      <c r="G149" s="25" t="e">
        <f t="shared" si="9"/>
        <v>#N/A</v>
      </c>
      <c r="H149" s="47"/>
      <c r="I149" s="47"/>
      <c r="J149" s="47"/>
      <c r="K149" s="47" t="s">
        <v>628</v>
      </c>
      <c r="L149" s="47">
        <v>69</v>
      </c>
      <c r="M149" s="47" t="s">
        <v>426</v>
      </c>
      <c r="N149" s="47">
        <v>59</v>
      </c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2.75">
      <c r="A150" s="126">
        <v>44537</v>
      </c>
      <c r="B150" s="5" t="s">
        <v>667</v>
      </c>
      <c r="C150" s="47" t="s">
        <v>542</v>
      </c>
      <c r="D150" s="47" t="s">
        <v>256</v>
      </c>
      <c r="E150" s="25">
        <f t="shared" si="8"/>
        <v>931288291</v>
      </c>
      <c r="F150" s="47" t="s">
        <v>175</v>
      </c>
      <c r="G150" s="25">
        <f t="shared" si="9"/>
        <v>946423431</v>
      </c>
      <c r="H150" s="47" t="s">
        <v>236</v>
      </c>
      <c r="I150" s="47"/>
      <c r="J150" s="47"/>
      <c r="K150" s="47" t="s">
        <v>628</v>
      </c>
      <c r="L150" s="47">
        <v>123</v>
      </c>
      <c r="M150" s="47" t="s">
        <v>426</v>
      </c>
      <c r="N150" s="47">
        <v>123</v>
      </c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2.75">
      <c r="A151" s="126">
        <v>44537</v>
      </c>
      <c r="B151" s="5" t="s">
        <v>667</v>
      </c>
      <c r="C151" s="47" t="s">
        <v>204</v>
      </c>
      <c r="D151" s="47" t="s">
        <v>2642</v>
      </c>
      <c r="E151" s="25">
        <f t="shared" si="8"/>
        <v>926573818</v>
      </c>
      <c r="F151" s="47" t="s">
        <v>209</v>
      </c>
      <c r="G151" s="25">
        <f t="shared" si="9"/>
        <v>995025270</v>
      </c>
      <c r="H151" s="47"/>
      <c r="I151" s="47"/>
      <c r="J151" s="47"/>
      <c r="K151" s="47" t="s">
        <v>628</v>
      </c>
      <c r="L151" s="47">
        <v>78</v>
      </c>
      <c r="M151" s="47" t="s">
        <v>426</v>
      </c>
      <c r="N151" s="47">
        <v>74</v>
      </c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2.75">
      <c r="A152" s="126">
        <v>44537</v>
      </c>
      <c r="B152" s="5" t="s">
        <v>667</v>
      </c>
      <c r="C152" s="47" t="s">
        <v>2360</v>
      </c>
      <c r="D152" s="47" t="s">
        <v>2483</v>
      </c>
      <c r="E152" s="25">
        <f t="shared" si="8"/>
        <v>960437474</v>
      </c>
      <c r="F152" s="47" t="s">
        <v>169</v>
      </c>
      <c r="G152" s="25">
        <f t="shared" si="9"/>
        <v>950295253</v>
      </c>
      <c r="H152" s="47"/>
      <c r="I152" s="47"/>
      <c r="J152" s="47"/>
      <c r="K152" s="47" t="s">
        <v>628</v>
      </c>
      <c r="L152" s="47">
        <v>114</v>
      </c>
      <c r="M152" s="47" t="s">
        <v>432</v>
      </c>
      <c r="N152" s="47">
        <v>108</v>
      </c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2.75">
      <c r="A153" s="126">
        <v>44537</v>
      </c>
      <c r="B153" s="5" t="s">
        <v>667</v>
      </c>
      <c r="C153" s="47" t="s">
        <v>201</v>
      </c>
      <c r="D153" s="47" t="s">
        <v>202</v>
      </c>
      <c r="E153" s="25" t="e">
        <f t="shared" si="8"/>
        <v>#N/A</v>
      </c>
      <c r="F153" s="47" t="s">
        <v>203</v>
      </c>
      <c r="G153" s="25">
        <f t="shared" si="9"/>
        <v>932052350</v>
      </c>
      <c r="H153" s="47"/>
      <c r="I153" s="47"/>
      <c r="J153" s="47"/>
      <c r="K153" s="47" t="s">
        <v>628</v>
      </c>
      <c r="L153" s="47">
        <v>97</v>
      </c>
      <c r="M153" s="47" t="s">
        <v>432</v>
      </c>
      <c r="N153" s="47">
        <v>91</v>
      </c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2.75">
      <c r="A154" s="126">
        <v>44537</v>
      </c>
      <c r="B154" s="5" t="s">
        <v>667</v>
      </c>
      <c r="C154" s="47" t="s">
        <v>1181</v>
      </c>
      <c r="D154" s="47" t="s">
        <v>157</v>
      </c>
      <c r="E154" s="25" t="e">
        <f t="shared" si="8"/>
        <v>#N/A</v>
      </c>
      <c r="F154" s="47" t="s">
        <v>434</v>
      </c>
      <c r="G154" s="25">
        <f t="shared" si="9"/>
        <v>912461992</v>
      </c>
      <c r="H154" s="47"/>
      <c r="I154" s="47"/>
      <c r="J154" s="47"/>
      <c r="K154" s="47" t="s">
        <v>628</v>
      </c>
      <c r="L154" s="47">
        <v>86</v>
      </c>
      <c r="M154" s="47" t="s">
        <v>432</v>
      </c>
      <c r="N154" s="47">
        <v>85</v>
      </c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12.75">
      <c r="A155" s="126">
        <v>44537</v>
      </c>
      <c r="B155" s="5" t="s">
        <v>667</v>
      </c>
      <c r="C155" s="47" t="s">
        <v>2507</v>
      </c>
      <c r="D155" s="47" t="s">
        <v>2719</v>
      </c>
      <c r="E155" s="25">
        <f t="shared" si="8"/>
        <v>930302140</v>
      </c>
      <c r="F155" s="47" t="s">
        <v>162</v>
      </c>
      <c r="G155" s="25">
        <f t="shared" si="9"/>
        <v>923341200</v>
      </c>
      <c r="H155" s="47"/>
      <c r="I155" s="47"/>
      <c r="J155" s="47"/>
      <c r="K155" s="47" t="s">
        <v>628</v>
      </c>
      <c r="L155" s="47">
        <v>55</v>
      </c>
      <c r="M155" s="47" t="s">
        <v>432</v>
      </c>
      <c r="N155" s="47">
        <v>54</v>
      </c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12.75">
      <c r="A156" s="126">
        <v>44537</v>
      </c>
      <c r="B156" s="5" t="s">
        <v>667</v>
      </c>
      <c r="C156" s="47" t="s">
        <v>176</v>
      </c>
      <c r="D156" s="47" t="s">
        <v>539</v>
      </c>
      <c r="E156" s="25">
        <f t="shared" si="8"/>
        <v>980959182</v>
      </c>
      <c r="F156" s="47" t="s">
        <v>258</v>
      </c>
      <c r="G156" s="25">
        <f t="shared" si="9"/>
        <v>960396092</v>
      </c>
      <c r="H156" s="47"/>
      <c r="I156" s="47"/>
      <c r="J156" s="47"/>
      <c r="K156" s="47" t="s">
        <v>628</v>
      </c>
      <c r="L156" s="47">
        <v>73</v>
      </c>
      <c r="M156" s="47" t="s">
        <v>432</v>
      </c>
      <c r="N156" s="47">
        <v>73</v>
      </c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12.75">
      <c r="A157" s="126">
        <v>44537</v>
      </c>
      <c r="B157" s="5" t="s">
        <v>667</v>
      </c>
      <c r="C157" s="47" t="s">
        <v>336</v>
      </c>
      <c r="D157" s="47" t="s">
        <v>177</v>
      </c>
      <c r="E157" s="25">
        <f t="shared" si="8"/>
        <v>900734092</v>
      </c>
      <c r="F157" s="47" t="s">
        <v>669</v>
      </c>
      <c r="G157" s="25">
        <f t="shared" si="9"/>
        <v>0</v>
      </c>
      <c r="H157" s="47"/>
      <c r="I157" s="47"/>
      <c r="J157" s="47"/>
      <c r="K157" s="47" t="s">
        <v>628</v>
      </c>
      <c r="L157" s="47">
        <v>60</v>
      </c>
      <c r="M157" s="47" t="s">
        <v>432</v>
      </c>
      <c r="N157" s="47">
        <v>59</v>
      </c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12.75">
      <c r="A158" s="126">
        <v>44537</v>
      </c>
      <c r="B158" s="5" t="s">
        <v>667</v>
      </c>
      <c r="C158" s="47" t="s">
        <v>2479</v>
      </c>
      <c r="D158" s="47" t="s">
        <v>50</v>
      </c>
      <c r="E158" s="25">
        <f t="shared" ref="E158:E189" si="10">IF(D158&lt;&gt;"",VLOOKUP(D158,DATOS_PERSONAL,2,0),"")</f>
        <v>998350982</v>
      </c>
      <c r="F158" s="47" t="s">
        <v>211</v>
      </c>
      <c r="G158" s="25">
        <f t="shared" ref="G158:G189" si="11">IF(F158&lt;&gt;"",VLOOKUP(F158,DATOS_PERSONAL,2,0),"")</f>
        <v>989159490</v>
      </c>
      <c r="H158" s="47"/>
      <c r="I158" s="47"/>
      <c r="J158" s="47"/>
      <c r="K158" s="47" t="s">
        <v>628</v>
      </c>
      <c r="L158" s="47">
        <v>83</v>
      </c>
      <c r="M158" s="47" t="s">
        <v>432</v>
      </c>
      <c r="N158" s="47">
        <v>83</v>
      </c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12.75">
      <c r="A159" s="126">
        <v>44537</v>
      </c>
      <c r="B159" s="5" t="s">
        <v>667</v>
      </c>
      <c r="C159" s="47" t="s">
        <v>188</v>
      </c>
      <c r="D159" s="47" t="s">
        <v>680</v>
      </c>
      <c r="E159" s="25">
        <f t="shared" si="10"/>
        <v>940493475</v>
      </c>
      <c r="F159" s="47" t="s">
        <v>158</v>
      </c>
      <c r="G159" s="25">
        <f t="shared" si="11"/>
        <v>955515681</v>
      </c>
      <c r="H159" s="47"/>
      <c r="I159" s="47"/>
      <c r="J159" s="47"/>
      <c r="K159" s="47" t="s">
        <v>628</v>
      </c>
      <c r="L159" s="47">
        <v>75</v>
      </c>
      <c r="M159" s="47" t="s">
        <v>432</v>
      </c>
      <c r="N159" s="47">
        <v>71</v>
      </c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12.75">
      <c r="A160" s="126">
        <v>44537</v>
      </c>
      <c r="B160" s="5" t="s">
        <v>667</v>
      </c>
      <c r="C160" s="47" t="s">
        <v>230</v>
      </c>
      <c r="D160" s="47" t="s">
        <v>227</v>
      </c>
      <c r="E160" s="25">
        <f t="shared" si="10"/>
        <v>960378390</v>
      </c>
      <c r="F160" s="47" t="s">
        <v>1057</v>
      </c>
      <c r="G160" s="25">
        <f t="shared" si="11"/>
        <v>0</v>
      </c>
      <c r="H160" s="47"/>
      <c r="I160" s="47"/>
      <c r="J160" s="47"/>
      <c r="K160" s="47"/>
      <c r="L160" s="47">
        <v>26</v>
      </c>
      <c r="M160" s="47" t="s">
        <v>2814</v>
      </c>
      <c r="N160" s="47">
        <v>23</v>
      </c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12.75">
      <c r="A161" s="126">
        <v>44537</v>
      </c>
      <c r="B161" s="5" t="s">
        <v>667</v>
      </c>
      <c r="C161" s="47" t="s">
        <v>197</v>
      </c>
      <c r="D161" s="47" t="s">
        <v>198</v>
      </c>
      <c r="E161" s="25">
        <f t="shared" si="10"/>
        <v>951372656</v>
      </c>
      <c r="F161" s="97" t="s">
        <v>314</v>
      </c>
      <c r="G161" s="25">
        <f t="shared" si="11"/>
        <v>986654359</v>
      </c>
      <c r="H161" s="47"/>
      <c r="I161" s="47"/>
      <c r="J161" s="47"/>
      <c r="K161" s="47"/>
      <c r="L161" s="47">
        <v>36</v>
      </c>
      <c r="M161" s="47" t="s">
        <v>2712</v>
      </c>
      <c r="N161" s="47">
        <v>36</v>
      </c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12.75">
      <c r="A162" s="126">
        <v>44537</v>
      </c>
      <c r="B162" s="5" t="s">
        <v>667</v>
      </c>
      <c r="C162" s="47" t="s">
        <v>125</v>
      </c>
      <c r="D162" s="47" t="s">
        <v>2792</v>
      </c>
      <c r="E162" s="25">
        <f t="shared" si="10"/>
        <v>943036831</v>
      </c>
      <c r="F162" s="47" t="s">
        <v>228</v>
      </c>
      <c r="G162" s="25">
        <f t="shared" si="11"/>
        <v>989501566</v>
      </c>
      <c r="H162" s="47"/>
      <c r="I162" s="47"/>
      <c r="J162" s="47"/>
      <c r="K162" s="47"/>
      <c r="L162" s="47">
        <v>42</v>
      </c>
      <c r="M162" s="47" t="s">
        <v>347</v>
      </c>
      <c r="N162" s="47">
        <v>42</v>
      </c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12.75">
      <c r="A163" s="126">
        <v>44537</v>
      </c>
      <c r="B163" s="5" t="s">
        <v>667</v>
      </c>
      <c r="C163" s="47" t="s">
        <v>2094</v>
      </c>
      <c r="D163" s="47" t="s">
        <v>2758</v>
      </c>
      <c r="E163" s="25">
        <f t="shared" si="10"/>
        <v>986097458</v>
      </c>
      <c r="F163" s="47" t="s">
        <v>220</v>
      </c>
      <c r="G163" s="25" t="e">
        <f t="shared" si="11"/>
        <v>#N/A</v>
      </c>
      <c r="H163" s="47"/>
      <c r="I163" s="47"/>
      <c r="J163" s="47"/>
      <c r="K163" s="47"/>
      <c r="L163" s="47">
        <v>43</v>
      </c>
      <c r="M163" s="47" t="s">
        <v>2815</v>
      </c>
      <c r="N163" s="47">
        <v>40</v>
      </c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12.75">
      <c r="A164" s="126">
        <v>44537</v>
      </c>
      <c r="B164" s="5" t="s">
        <v>667</v>
      </c>
      <c r="C164" s="47" t="s">
        <v>2639</v>
      </c>
      <c r="D164" s="47" t="s">
        <v>2753</v>
      </c>
      <c r="E164" s="25">
        <f t="shared" si="10"/>
        <v>927855897</v>
      </c>
      <c r="F164" s="47" t="s">
        <v>205</v>
      </c>
      <c r="G164" s="25">
        <f t="shared" si="11"/>
        <v>925749796</v>
      </c>
      <c r="H164" s="47"/>
      <c r="I164" s="47"/>
      <c r="J164" s="47"/>
      <c r="K164" s="47"/>
      <c r="L164" s="47">
        <v>63</v>
      </c>
      <c r="M164" s="47" t="s">
        <v>2350</v>
      </c>
      <c r="N164" s="47">
        <v>41</v>
      </c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12.75">
      <c r="A165" s="126">
        <v>44537</v>
      </c>
      <c r="B165" s="5" t="s">
        <v>667</v>
      </c>
      <c r="C165" s="47" t="s">
        <v>181</v>
      </c>
      <c r="D165" s="47" t="s">
        <v>240</v>
      </c>
      <c r="E165" s="25" t="e">
        <f t="shared" si="10"/>
        <v>#N/A</v>
      </c>
      <c r="F165" s="47" t="s">
        <v>127</v>
      </c>
      <c r="G165" s="25">
        <f t="shared" si="11"/>
        <v>999645265</v>
      </c>
      <c r="H165" s="47"/>
      <c r="I165" s="47"/>
      <c r="J165" s="47"/>
      <c r="K165" s="47"/>
      <c r="L165" s="47"/>
      <c r="M165" s="47" t="s">
        <v>2499</v>
      </c>
      <c r="N165" s="47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12.75">
      <c r="A166" s="126">
        <v>44537</v>
      </c>
      <c r="B166" s="5" t="s">
        <v>667</v>
      </c>
      <c r="C166" s="47"/>
      <c r="D166" s="47" t="s">
        <v>245</v>
      </c>
      <c r="E166" s="25">
        <f t="shared" si="10"/>
        <v>0</v>
      </c>
      <c r="F166" s="47"/>
      <c r="G166" s="25" t="str">
        <f t="shared" si="11"/>
        <v/>
      </c>
      <c r="H166" s="47"/>
      <c r="I166" s="47"/>
      <c r="J166" s="47"/>
      <c r="K166" s="47"/>
      <c r="L166" s="47">
        <v>62</v>
      </c>
      <c r="M166" s="47" t="s">
        <v>2816</v>
      </c>
      <c r="N166" s="47" t="s">
        <v>2817</v>
      </c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12.75">
      <c r="A167" s="126">
        <v>44537</v>
      </c>
      <c r="B167" s="5" t="s">
        <v>667</v>
      </c>
      <c r="C167" s="47"/>
      <c r="D167" s="47" t="s">
        <v>243</v>
      </c>
      <c r="E167" s="25">
        <f t="shared" si="10"/>
        <v>972634066</v>
      </c>
      <c r="F167" s="47"/>
      <c r="G167" s="25" t="str">
        <f t="shared" si="11"/>
        <v/>
      </c>
      <c r="H167" s="47"/>
      <c r="I167" s="47"/>
      <c r="J167" s="47"/>
      <c r="K167" s="47"/>
      <c r="L167" s="47">
        <v>54</v>
      </c>
      <c r="M167" s="47" t="s">
        <v>456</v>
      </c>
      <c r="N167" s="47">
        <v>54</v>
      </c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12.75">
      <c r="A168" s="126">
        <v>44537</v>
      </c>
      <c r="B168" s="5" t="s">
        <v>667</v>
      </c>
      <c r="C168" s="47"/>
      <c r="D168" s="47" t="s">
        <v>284</v>
      </c>
      <c r="E168" s="25">
        <f t="shared" si="10"/>
        <v>0</v>
      </c>
      <c r="F168" s="47"/>
      <c r="G168" s="25" t="str">
        <f t="shared" si="11"/>
        <v/>
      </c>
      <c r="H168" s="47"/>
      <c r="I168" s="47"/>
      <c r="J168" s="47"/>
      <c r="K168" s="47"/>
      <c r="L168" s="47">
        <v>36</v>
      </c>
      <c r="M168" s="47" t="s">
        <v>528</v>
      </c>
      <c r="N168" s="47">
        <v>36</v>
      </c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12.75">
      <c r="A169" s="126">
        <v>44537</v>
      </c>
      <c r="B169" s="5" t="s">
        <v>667</v>
      </c>
      <c r="C169" s="47"/>
      <c r="D169" s="47" t="s">
        <v>310</v>
      </c>
      <c r="E169" s="25">
        <f t="shared" si="10"/>
        <v>971000168</v>
      </c>
      <c r="F169" s="47"/>
      <c r="G169" s="25" t="str">
        <f t="shared" si="11"/>
        <v/>
      </c>
      <c r="H169" s="47"/>
      <c r="I169" s="47"/>
      <c r="J169" s="47"/>
      <c r="K169" s="47"/>
      <c r="L169" s="47">
        <v>115</v>
      </c>
      <c r="M169" s="47" t="s">
        <v>2818</v>
      </c>
      <c r="N169" s="47">
        <v>115</v>
      </c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12.75">
      <c r="A170" s="126">
        <v>44537</v>
      </c>
      <c r="B170" s="5" t="s">
        <v>667</v>
      </c>
      <c r="C170" s="47"/>
      <c r="D170" s="47" t="s">
        <v>376</v>
      </c>
      <c r="E170" s="25">
        <f t="shared" si="10"/>
        <v>914108054</v>
      </c>
      <c r="F170" s="47"/>
      <c r="G170" s="25" t="str">
        <f t="shared" si="11"/>
        <v/>
      </c>
      <c r="H170" s="47"/>
      <c r="I170" s="47"/>
      <c r="J170" s="47"/>
      <c r="K170" s="47"/>
      <c r="L170" s="47">
        <v>106</v>
      </c>
      <c r="M170" s="47" t="s">
        <v>2819</v>
      </c>
      <c r="N170" s="47">
        <v>106</v>
      </c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12.75">
      <c r="A171" s="126">
        <v>44537</v>
      </c>
      <c r="B171" s="5" t="s">
        <v>667</v>
      </c>
      <c r="C171" s="47"/>
      <c r="D171" s="47" t="s">
        <v>81</v>
      </c>
      <c r="E171" s="25">
        <f t="shared" si="10"/>
        <v>982087970</v>
      </c>
      <c r="F171" s="47"/>
      <c r="G171" s="25" t="str">
        <f t="shared" si="11"/>
        <v/>
      </c>
      <c r="H171" s="47"/>
      <c r="I171" s="47"/>
      <c r="J171" s="47"/>
      <c r="K171" s="47"/>
      <c r="L171" s="47">
        <v>64</v>
      </c>
      <c r="M171" s="47" t="s">
        <v>2820</v>
      </c>
      <c r="N171" s="47">
        <v>62</v>
      </c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12.75">
      <c r="A172" s="126">
        <v>44537</v>
      </c>
      <c r="B172" s="5" t="s">
        <v>667</v>
      </c>
      <c r="C172" s="47"/>
      <c r="D172" s="47" t="s">
        <v>945</v>
      </c>
      <c r="E172" s="25">
        <f t="shared" si="10"/>
        <v>0</v>
      </c>
      <c r="F172" s="47"/>
      <c r="G172" s="25" t="str">
        <f t="shared" si="11"/>
        <v/>
      </c>
      <c r="H172" s="47"/>
      <c r="I172" s="47"/>
      <c r="J172" s="47"/>
      <c r="K172" s="47"/>
      <c r="L172" s="47">
        <v>21</v>
      </c>
      <c r="M172" s="47" t="s">
        <v>799</v>
      </c>
      <c r="N172" s="47">
        <v>20</v>
      </c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12.75">
      <c r="A173" s="126">
        <v>44537</v>
      </c>
      <c r="B173" s="5" t="s">
        <v>667</v>
      </c>
      <c r="C173" s="47"/>
      <c r="D173" s="47" t="s">
        <v>2517</v>
      </c>
      <c r="E173" s="25" t="e">
        <f t="shared" si="10"/>
        <v>#N/A</v>
      </c>
      <c r="F173" s="47" t="s">
        <v>170</v>
      </c>
      <c r="G173" s="25">
        <f t="shared" si="11"/>
        <v>949546543</v>
      </c>
      <c r="H173" s="47"/>
      <c r="I173" s="47"/>
      <c r="J173" s="47"/>
      <c r="K173" s="47"/>
      <c r="L173" s="47">
        <v>37</v>
      </c>
      <c r="M173" s="47" t="s">
        <v>2821</v>
      </c>
      <c r="N173" s="47">
        <v>35</v>
      </c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12.75">
      <c r="A174" s="192"/>
      <c r="B174" s="192"/>
      <c r="C174" s="192"/>
      <c r="D174" s="192"/>
      <c r="E174" s="192" t="str">
        <f t="shared" si="10"/>
        <v/>
      </c>
      <c r="F174" s="192"/>
      <c r="G174" s="192" t="str">
        <f t="shared" si="11"/>
        <v/>
      </c>
      <c r="H174" s="192"/>
      <c r="I174" s="192"/>
      <c r="J174" s="192"/>
      <c r="K174" s="192"/>
      <c r="L174" s="192"/>
      <c r="M174" s="192"/>
      <c r="N174" s="192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</row>
    <row r="175" spans="1:26" ht="12.75">
      <c r="A175" s="126">
        <v>44538</v>
      </c>
      <c r="B175" s="5" t="s">
        <v>667</v>
      </c>
      <c r="C175" s="47" t="s">
        <v>31</v>
      </c>
      <c r="D175" s="47" t="s">
        <v>2753</v>
      </c>
      <c r="E175" s="25">
        <f t="shared" si="10"/>
        <v>927855897</v>
      </c>
      <c r="F175" s="47" t="s">
        <v>232</v>
      </c>
      <c r="G175" s="25">
        <f t="shared" si="11"/>
        <v>918481939</v>
      </c>
      <c r="H175" s="47"/>
      <c r="I175" s="47"/>
      <c r="J175" s="47"/>
      <c r="K175" s="47"/>
      <c r="L175" s="47">
        <v>41</v>
      </c>
      <c r="M175" s="47" t="s">
        <v>2822</v>
      </c>
      <c r="N175" s="47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12.75">
      <c r="A176" s="126">
        <v>44538</v>
      </c>
      <c r="B176" s="5" t="s">
        <v>667</v>
      </c>
      <c r="C176" s="47" t="s">
        <v>272</v>
      </c>
      <c r="D176" s="47" t="s">
        <v>192</v>
      </c>
      <c r="E176" s="25">
        <f t="shared" si="10"/>
        <v>960445767</v>
      </c>
      <c r="F176" s="47" t="s">
        <v>161</v>
      </c>
      <c r="G176" s="25">
        <f t="shared" si="11"/>
        <v>936972669</v>
      </c>
      <c r="H176" s="47"/>
      <c r="I176" s="47"/>
      <c r="J176" s="47"/>
      <c r="K176" s="47"/>
      <c r="L176" s="47">
        <v>33</v>
      </c>
      <c r="M176" s="47" t="s">
        <v>2823</v>
      </c>
      <c r="N176" s="47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12.75">
      <c r="A177" s="126">
        <v>44538</v>
      </c>
      <c r="B177" s="5" t="s">
        <v>667</v>
      </c>
      <c r="C177" s="47" t="s">
        <v>111</v>
      </c>
      <c r="D177" s="47" t="s">
        <v>2714</v>
      </c>
      <c r="E177" s="25">
        <f t="shared" si="10"/>
        <v>946535156</v>
      </c>
      <c r="F177" s="47" t="s">
        <v>669</v>
      </c>
      <c r="G177" s="25">
        <f t="shared" si="11"/>
        <v>0</v>
      </c>
      <c r="H177" s="47"/>
      <c r="I177" s="47"/>
      <c r="J177" s="47"/>
      <c r="K177" s="47"/>
      <c r="L177" s="47">
        <v>34</v>
      </c>
      <c r="M177" s="47" t="s">
        <v>2824</v>
      </c>
      <c r="N177" s="47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12.75">
      <c r="A178" s="126">
        <v>44538</v>
      </c>
      <c r="B178" s="5" t="s">
        <v>667</v>
      </c>
      <c r="C178" s="47" t="s">
        <v>281</v>
      </c>
      <c r="D178" s="47" t="s">
        <v>235</v>
      </c>
      <c r="E178" s="25">
        <f t="shared" si="10"/>
        <v>912757266</v>
      </c>
      <c r="F178" s="47" t="s">
        <v>155</v>
      </c>
      <c r="G178" s="25">
        <f t="shared" si="11"/>
        <v>989756659</v>
      </c>
      <c r="H178" s="47"/>
      <c r="I178" s="47"/>
      <c r="J178" s="47"/>
      <c r="K178" s="47"/>
      <c r="L178" s="47">
        <v>39</v>
      </c>
      <c r="M178" s="47" t="s">
        <v>2825</v>
      </c>
      <c r="N178" s="47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12.75">
      <c r="A179" s="209">
        <v>44538</v>
      </c>
      <c r="B179" s="5" t="s">
        <v>667</v>
      </c>
      <c r="C179" s="47" t="s">
        <v>1181</v>
      </c>
      <c r="D179" s="47" t="s">
        <v>157</v>
      </c>
      <c r="E179" s="25" t="e">
        <f t="shared" si="10"/>
        <v>#N/A</v>
      </c>
      <c r="F179" s="47" t="s">
        <v>220</v>
      </c>
      <c r="G179" s="25" t="e">
        <f t="shared" si="11"/>
        <v>#N/A</v>
      </c>
      <c r="H179" s="47"/>
      <c r="I179" s="47"/>
      <c r="J179" s="47"/>
      <c r="K179" s="47"/>
      <c r="L179" s="47">
        <v>46</v>
      </c>
      <c r="M179" s="47" t="s">
        <v>2826</v>
      </c>
      <c r="N179" s="47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12.75">
      <c r="A180" s="210"/>
      <c r="B180" s="192"/>
      <c r="C180" s="192"/>
      <c r="D180" s="192"/>
      <c r="E180" s="192" t="str">
        <f t="shared" si="10"/>
        <v/>
      </c>
      <c r="F180" s="192"/>
      <c r="G180" s="192" t="str">
        <f t="shared" si="11"/>
        <v/>
      </c>
      <c r="H180" s="192"/>
      <c r="I180" s="192"/>
      <c r="J180" s="192"/>
      <c r="K180" s="192"/>
      <c r="L180" s="192"/>
      <c r="M180" s="192"/>
      <c r="N180" s="192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</row>
    <row r="181" spans="1:26" ht="12.75">
      <c r="A181" s="92">
        <v>44539</v>
      </c>
      <c r="B181" s="19" t="s">
        <v>667</v>
      </c>
      <c r="C181" s="19" t="s">
        <v>2479</v>
      </c>
      <c r="D181" s="47" t="s">
        <v>50</v>
      </c>
      <c r="E181" s="19">
        <f t="shared" si="10"/>
        <v>998350982</v>
      </c>
      <c r="F181" s="19" t="s">
        <v>211</v>
      </c>
      <c r="G181" s="19">
        <f t="shared" si="11"/>
        <v>989159490</v>
      </c>
      <c r="H181" s="19"/>
      <c r="I181" s="19"/>
      <c r="J181" s="19"/>
      <c r="K181" s="19" t="s">
        <v>628</v>
      </c>
      <c r="L181" s="19">
        <v>71</v>
      </c>
      <c r="M181" s="19" t="s">
        <v>432</v>
      </c>
      <c r="N181" s="19">
        <v>65</v>
      </c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 spans="1:26" ht="12.75">
      <c r="A182" s="92">
        <v>44539</v>
      </c>
      <c r="B182" s="19" t="s">
        <v>667</v>
      </c>
      <c r="C182" s="19" t="s">
        <v>1544</v>
      </c>
      <c r="D182" s="19" t="s">
        <v>1114</v>
      </c>
      <c r="E182" s="19">
        <f t="shared" si="10"/>
        <v>962102809</v>
      </c>
      <c r="F182" s="97" t="s">
        <v>158</v>
      </c>
      <c r="G182" s="19">
        <f t="shared" si="11"/>
        <v>955515681</v>
      </c>
      <c r="H182" s="19"/>
      <c r="I182" s="19"/>
      <c r="J182" s="19"/>
      <c r="K182" s="19" t="s">
        <v>628</v>
      </c>
      <c r="L182" s="19">
        <v>71</v>
      </c>
      <c r="M182" s="19" t="s">
        <v>432</v>
      </c>
      <c r="N182" s="19">
        <v>68</v>
      </c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 spans="1:26" ht="12.75">
      <c r="A183" s="92">
        <v>44539</v>
      </c>
      <c r="B183" s="19" t="s">
        <v>667</v>
      </c>
      <c r="C183" s="19" t="s">
        <v>336</v>
      </c>
      <c r="D183" s="47" t="s">
        <v>177</v>
      </c>
      <c r="E183" s="19">
        <f t="shared" si="10"/>
        <v>900734092</v>
      </c>
      <c r="F183" s="19" t="s">
        <v>669</v>
      </c>
      <c r="G183" s="19">
        <f t="shared" si="11"/>
        <v>0</v>
      </c>
      <c r="H183" s="19"/>
      <c r="I183" s="19"/>
      <c r="J183" s="19"/>
      <c r="K183" s="19" t="s">
        <v>628</v>
      </c>
      <c r="L183" s="19">
        <v>82</v>
      </c>
      <c r="M183" s="19" t="s">
        <v>432</v>
      </c>
      <c r="N183" s="19">
        <v>82</v>
      </c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 spans="1:26" ht="12.75">
      <c r="A184" s="92">
        <v>44539</v>
      </c>
      <c r="B184" s="19" t="s">
        <v>667</v>
      </c>
      <c r="C184" s="19" t="s">
        <v>272</v>
      </c>
      <c r="D184" s="19" t="s">
        <v>192</v>
      </c>
      <c r="E184" s="19">
        <f t="shared" si="10"/>
        <v>960445767</v>
      </c>
      <c r="F184" s="19" t="s">
        <v>166</v>
      </c>
      <c r="G184" s="19">
        <f t="shared" si="11"/>
        <v>945846828</v>
      </c>
      <c r="H184" s="19"/>
      <c r="I184" s="19"/>
      <c r="J184" s="19"/>
      <c r="K184" s="19" t="s">
        <v>628</v>
      </c>
      <c r="L184" s="19">
        <v>104</v>
      </c>
      <c r="M184" s="19" t="s">
        <v>432</v>
      </c>
      <c r="N184" s="19">
        <v>102</v>
      </c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 spans="1:26" ht="12.75">
      <c r="A185" s="92">
        <v>44539</v>
      </c>
      <c r="B185" s="19" t="s">
        <v>667</v>
      </c>
      <c r="C185" s="19" t="s">
        <v>230</v>
      </c>
      <c r="D185" s="19" t="s">
        <v>227</v>
      </c>
      <c r="E185" s="19">
        <f t="shared" si="10"/>
        <v>960378390</v>
      </c>
      <c r="F185" s="19" t="s">
        <v>434</v>
      </c>
      <c r="G185" s="19">
        <f t="shared" si="11"/>
        <v>912461992</v>
      </c>
      <c r="H185" s="19"/>
      <c r="I185" s="19"/>
      <c r="J185" s="19"/>
      <c r="K185" s="19" t="s">
        <v>628</v>
      </c>
      <c r="L185" s="19">
        <v>47</v>
      </c>
      <c r="M185" s="19" t="s">
        <v>432</v>
      </c>
      <c r="N185" s="19">
        <v>36</v>
      </c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 spans="1:26" ht="12.75">
      <c r="A186" s="211">
        <v>44539</v>
      </c>
      <c r="B186" s="141" t="s">
        <v>667</v>
      </c>
      <c r="C186" s="141" t="s">
        <v>288</v>
      </c>
      <c r="D186" s="141" t="s">
        <v>172</v>
      </c>
      <c r="E186" s="141">
        <f t="shared" si="10"/>
        <v>936581305</v>
      </c>
      <c r="F186" s="141" t="s">
        <v>173</v>
      </c>
      <c r="G186" s="141">
        <f t="shared" si="11"/>
        <v>947136995</v>
      </c>
      <c r="H186" s="141"/>
      <c r="I186" s="141"/>
      <c r="J186" s="141"/>
      <c r="K186" s="141" t="s">
        <v>628</v>
      </c>
      <c r="L186" s="141">
        <v>69</v>
      </c>
      <c r="M186" s="141" t="s">
        <v>450</v>
      </c>
      <c r="N186" s="141">
        <v>66</v>
      </c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</row>
    <row r="187" spans="1:26" ht="12.75">
      <c r="A187" s="211">
        <v>44539</v>
      </c>
      <c r="B187" s="141" t="s">
        <v>667</v>
      </c>
      <c r="C187" s="141" t="s">
        <v>281</v>
      </c>
      <c r="D187" s="141" t="s">
        <v>235</v>
      </c>
      <c r="E187" s="141">
        <f t="shared" si="10"/>
        <v>912757266</v>
      </c>
      <c r="F187" s="141" t="s">
        <v>223</v>
      </c>
      <c r="G187" s="141">
        <f t="shared" si="11"/>
        <v>978499808</v>
      </c>
      <c r="H187" s="141"/>
      <c r="I187" s="141"/>
      <c r="J187" s="141"/>
      <c r="K187" s="141" t="s">
        <v>628</v>
      </c>
      <c r="L187" s="141">
        <v>62</v>
      </c>
      <c r="M187" s="141" t="s">
        <v>450</v>
      </c>
      <c r="N187" s="141">
        <v>62</v>
      </c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</row>
    <row r="188" spans="1:26" ht="12.75">
      <c r="A188" s="211">
        <v>44539</v>
      </c>
      <c r="B188" s="141" t="s">
        <v>667</v>
      </c>
      <c r="C188" s="141" t="s">
        <v>176</v>
      </c>
      <c r="D188" s="141" t="s">
        <v>539</v>
      </c>
      <c r="E188" s="141">
        <f t="shared" si="10"/>
        <v>980959182</v>
      </c>
      <c r="F188" s="97" t="s">
        <v>451</v>
      </c>
      <c r="G188" s="141">
        <f t="shared" si="11"/>
        <v>988482998</v>
      </c>
      <c r="H188" s="141"/>
      <c r="I188" s="141"/>
      <c r="J188" s="141"/>
      <c r="K188" s="141" t="s">
        <v>628</v>
      </c>
      <c r="L188" s="141">
        <v>81</v>
      </c>
      <c r="M188" s="141" t="s">
        <v>450</v>
      </c>
      <c r="N188" s="141">
        <v>81</v>
      </c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</row>
    <row r="189" spans="1:26" ht="12.75">
      <c r="A189" s="211">
        <v>44539</v>
      </c>
      <c r="B189" s="141" t="s">
        <v>667</v>
      </c>
      <c r="C189" s="141" t="s">
        <v>1181</v>
      </c>
      <c r="D189" s="141" t="s">
        <v>157</v>
      </c>
      <c r="E189" s="141" t="e">
        <f t="shared" si="10"/>
        <v>#N/A</v>
      </c>
      <c r="F189" s="141" t="s">
        <v>452</v>
      </c>
      <c r="G189" s="141">
        <f t="shared" si="11"/>
        <v>967860631</v>
      </c>
      <c r="H189" s="141"/>
      <c r="I189" s="141"/>
      <c r="J189" s="141"/>
      <c r="K189" s="141" t="s">
        <v>628</v>
      </c>
      <c r="L189" s="141">
        <v>96</v>
      </c>
      <c r="M189" s="141" t="s">
        <v>450</v>
      </c>
      <c r="N189" s="141">
        <v>64</v>
      </c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</row>
    <row r="190" spans="1:26" ht="12.75">
      <c r="A190" s="211">
        <v>44539</v>
      </c>
      <c r="B190" s="141" t="s">
        <v>667</v>
      </c>
      <c r="C190" s="141" t="s">
        <v>184</v>
      </c>
      <c r="D190" s="141" t="s">
        <v>185</v>
      </c>
      <c r="E190" s="141">
        <f t="shared" ref="E190:E221" si="12">IF(D190&lt;&gt;"",VLOOKUP(D190,DATOS_PERSONAL,2,0),"")</f>
        <v>923117915</v>
      </c>
      <c r="F190" s="47" t="s">
        <v>178</v>
      </c>
      <c r="G190" s="141">
        <f t="shared" ref="G190:G214" si="13">IF(F190&lt;&gt;"",VLOOKUP(F190,DATOS_PERSONAL,2,0),"")</f>
        <v>974558932</v>
      </c>
      <c r="H190" s="141"/>
      <c r="I190" s="141"/>
      <c r="J190" s="141"/>
      <c r="K190" s="141" t="s">
        <v>628</v>
      </c>
      <c r="L190" s="141">
        <v>84</v>
      </c>
      <c r="M190" s="141" t="s">
        <v>450</v>
      </c>
      <c r="N190" s="141">
        <v>82</v>
      </c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</row>
    <row r="191" spans="1:26" ht="12.75">
      <c r="A191" s="213">
        <v>44539</v>
      </c>
      <c r="B191" s="58" t="s">
        <v>667</v>
      </c>
      <c r="C191" s="58" t="s">
        <v>207</v>
      </c>
      <c r="D191" s="58" t="s">
        <v>208</v>
      </c>
      <c r="E191" s="58">
        <f t="shared" si="12"/>
        <v>0</v>
      </c>
      <c r="F191" s="58" t="s">
        <v>403</v>
      </c>
      <c r="G191" s="58" t="e">
        <f t="shared" si="13"/>
        <v>#N/A</v>
      </c>
      <c r="H191" s="58"/>
      <c r="I191" s="58"/>
      <c r="J191" s="58"/>
      <c r="K191" s="58" t="s">
        <v>628</v>
      </c>
      <c r="L191" s="58">
        <v>58</v>
      </c>
      <c r="M191" s="58" t="s">
        <v>426</v>
      </c>
      <c r="N191" s="58">
        <v>57</v>
      </c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2.75">
      <c r="A192" s="213">
        <v>44539</v>
      </c>
      <c r="B192" s="58" t="s">
        <v>667</v>
      </c>
      <c r="C192" s="58" t="s">
        <v>204</v>
      </c>
      <c r="D192" s="58" t="s">
        <v>2642</v>
      </c>
      <c r="E192" s="58">
        <f t="shared" si="12"/>
        <v>926573818</v>
      </c>
      <c r="F192" s="58" t="s">
        <v>209</v>
      </c>
      <c r="G192" s="58">
        <f t="shared" si="13"/>
        <v>995025270</v>
      </c>
      <c r="H192" s="58"/>
      <c r="I192" s="58"/>
      <c r="J192" s="58"/>
      <c r="K192" s="58" t="s">
        <v>628</v>
      </c>
      <c r="L192" s="58">
        <v>85</v>
      </c>
      <c r="M192" s="58" t="s">
        <v>426</v>
      </c>
      <c r="N192" s="58">
        <v>82</v>
      </c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2.75">
      <c r="A193" s="213">
        <v>44539</v>
      </c>
      <c r="B193" s="58" t="s">
        <v>667</v>
      </c>
      <c r="C193" s="58" t="s">
        <v>542</v>
      </c>
      <c r="D193" s="47" t="s">
        <v>256</v>
      </c>
      <c r="E193" s="58">
        <f t="shared" si="12"/>
        <v>931288291</v>
      </c>
      <c r="F193" s="58" t="s">
        <v>175</v>
      </c>
      <c r="G193" s="58">
        <f t="shared" si="13"/>
        <v>946423431</v>
      </c>
      <c r="H193" s="58" t="s">
        <v>1374</v>
      </c>
      <c r="I193" s="58"/>
      <c r="J193" s="58"/>
      <c r="K193" s="58" t="s">
        <v>628</v>
      </c>
      <c r="L193" s="58">
        <v>126</v>
      </c>
      <c r="M193" s="58" t="s">
        <v>426</v>
      </c>
      <c r="N193" s="58">
        <v>126</v>
      </c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2.75">
      <c r="A194" s="213">
        <v>44539</v>
      </c>
      <c r="B194" s="58" t="s">
        <v>667</v>
      </c>
      <c r="C194" s="58" t="s">
        <v>2477</v>
      </c>
      <c r="D194" s="47" t="s">
        <v>2714</v>
      </c>
      <c r="E194" s="58">
        <f t="shared" si="12"/>
        <v>946535156</v>
      </c>
      <c r="F194" s="97" t="s">
        <v>150</v>
      </c>
      <c r="G194" s="58" t="e">
        <f t="shared" si="13"/>
        <v>#N/A</v>
      </c>
      <c r="H194" s="58"/>
      <c r="I194" s="58"/>
      <c r="J194" s="58"/>
      <c r="K194" s="58" t="s">
        <v>628</v>
      </c>
      <c r="L194" s="58">
        <v>56</v>
      </c>
      <c r="M194" s="58" t="s">
        <v>426</v>
      </c>
      <c r="N194" s="58">
        <v>55</v>
      </c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2.75">
      <c r="A195" s="213">
        <v>44539</v>
      </c>
      <c r="B195" s="58" t="s">
        <v>667</v>
      </c>
      <c r="C195" s="58" t="s">
        <v>234</v>
      </c>
      <c r="D195" s="58" t="s">
        <v>154</v>
      </c>
      <c r="E195" s="58">
        <f t="shared" si="12"/>
        <v>987660331</v>
      </c>
      <c r="F195" s="58" t="s">
        <v>183</v>
      </c>
      <c r="G195" s="58">
        <f t="shared" si="13"/>
        <v>910751323</v>
      </c>
      <c r="H195" s="58"/>
      <c r="I195" s="58"/>
      <c r="J195" s="58"/>
      <c r="K195" s="58" t="s">
        <v>628</v>
      </c>
      <c r="L195" s="58">
        <v>72</v>
      </c>
      <c r="M195" s="58" t="s">
        <v>430</v>
      </c>
      <c r="N195" s="58">
        <v>72</v>
      </c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2.75">
      <c r="A196" s="213">
        <v>44539</v>
      </c>
      <c r="B196" s="58" t="s">
        <v>667</v>
      </c>
      <c r="C196" s="58" t="s">
        <v>156</v>
      </c>
      <c r="D196" s="58" t="s">
        <v>35</v>
      </c>
      <c r="E196" s="58">
        <f t="shared" si="12"/>
        <v>960410573</v>
      </c>
      <c r="F196" s="58" t="s">
        <v>217</v>
      </c>
      <c r="G196" s="58">
        <f t="shared" si="13"/>
        <v>979945012</v>
      </c>
      <c r="H196" s="58" t="s">
        <v>405</v>
      </c>
      <c r="I196" s="58"/>
      <c r="J196" s="58"/>
      <c r="K196" s="58" t="s">
        <v>628</v>
      </c>
      <c r="L196" s="58">
        <v>87</v>
      </c>
      <c r="M196" s="58" t="s">
        <v>430</v>
      </c>
      <c r="N196" s="58">
        <v>87</v>
      </c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2.75">
      <c r="A197" s="214">
        <v>44539</v>
      </c>
      <c r="B197" s="215" t="s">
        <v>667</v>
      </c>
      <c r="C197" s="215" t="s">
        <v>171</v>
      </c>
      <c r="D197" s="215" t="s">
        <v>165</v>
      </c>
      <c r="E197" s="215">
        <f t="shared" si="12"/>
        <v>958265862</v>
      </c>
      <c r="F197" s="97" t="s">
        <v>212</v>
      </c>
      <c r="G197" s="215">
        <f t="shared" si="13"/>
        <v>0</v>
      </c>
      <c r="H197" s="215"/>
      <c r="I197" s="215"/>
      <c r="J197" s="215"/>
      <c r="K197" s="215" t="s">
        <v>628</v>
      </c>
      <c r="L197" s="215">
        <v>58</v>
      </c>
      <c r="M197" s="215" t="s">
        <v>447</v>
      </c>
      <c r="N197" s="215">
        <v>56</v>
      </c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</row>
    <row r="198" spans="1:26" ht="12.75">
      <c r="A198" s="214">
        <v>44539</v>
      </c>
      <c r="B198" s="215" t="s">
        <v>667</v>
      </c>
      <c r="C198" s="215" t="s">
        <v>194</v>
      </c>
      <c r="D198" s="215" t="s">
        <v>2343</v>
      </c>
      <c r="E198" s="215">
        <f t="shared" si="12"/>
        <v>96899620</v>
      </c>
      <c r="F198" s="215" t="s">
        <v>155</v>
      </c>
      <c r="G198" s="215">
        <f t="shared" si="13"/>
        <v>989756659</v>
      </c>
      <c r="H198" s="97" t="s">
        <v>251</v>
      </c>
      <c r="I198" s="215"/>
      <c r="J198" s="215"/>
      <c r="K198" s="215" t="s">
        <v>628</v>
      </c>
      <c r="L198" s="215">
        <v>83</v>
      </c>
      <c r="M198" s="215" t="s">
        <v>447</v>
      </c>
      <c r="N198" s="215">
        <v>80</v>
      </c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</row>
    <row r="199" spans="1:26" ht="12.75">
      <c r="A199" s="214">
        <v>44539</v>
      </c>
      <c r="B199" s="215" t="s">
        <v>667</v>
      </c>
      <c r="C199" s="215" t="s">
        <v>213</v>
      </c>
      <c r="D199" s="215" t="s">
        <v>149</v>
      </c>
      <c r="E199" s="215">
        <f t="shared" si="12"/>
        <v>960278789</v>
      </c>
      <c r="F199" s="215" t="s">
        <v>425</v>
      </c>
      <c r="G199" s="215">
        <f t="shared" si="13"/>
        <v>979147679</v>
      </c>
      <c r="H199" s="215" t="s">
        <v>162</v>
      </c>
      <c r="I199" s="215"/>
      <c r="J199" s="215"/>
      <c r="K199" s="215" t="s">
        <v>628</v>
      </c>
      <c r="L199" s="215">
        <v>109</v>
      </c>
      <c r="M199" s="215" t="s">
        <v>447</v>
      </c>
      <c r="N199" s="215">
        <v>109</v>
      </c>
      <c r="O199" s="216"/>
      <c r="P199" s="216"/>
      <c r="Q199" s="216"/>
      <c r="R199" s="216"/>
      <c r="S199" s="216"/>
      <c r="T199" s="216"/>
      <c r="U199" s="216"/>
      <c r="V199" s="216"/>
      <c r="W199" s="216"/>
      <c r="X199" s="216"/>
      <c r="Y199" s="216"/>
      <c r="Z199" s="216"/>
    </row>
    <row r="200" spans="1:26" ht="12.75">
      <c r="A200" s="214">
        <v>44539</v>
      </c>
      <c r="B200" s="215" t="s">
        <v>667</v>
      </c>
      <c r="C200" s="215"/>
      <c r="D200" s="215" t="s">
        <v>284</v>
      </c>
      <c r="E200" s="215">
        <f t="shared" si="12"/>
        <v>0</v>
      </c>
      <c r="F200" s="215"/>
      <c r="G200" s="215" t="str">
        <f t="shared" si="13"/>
        <v/>
      </c>
      <c r="H200" s="215"/>
      <c r="I200" s="215"/>
      <c r="J200" s="215"/>
      <c r="K200" s="215" t="s">
        <v>628</v>
      </c>
      <c r="L200" s="215">
        <v>61</v>
      </c>
      <c r="M200" s="215" t="s">
        <v>447</v>
      </c>
      <c r="N200" s="215">
        <v>61</v>
      </c>
      <c r="O200" s="216"/>
      <c r="P200" s="216"/>
      <c r="Q200" s="216"/>
      <c r="R200" s="216"/>
      <c r="S200" s="216"/>
      <c r="T200" s="216"/>
      <c r="U200" s="216"/>
      <c r="V200" s="216"/>
      <c r="W200" s="216"/>
      <c r="X200" s="216"/>
      <c r="Y200" s="216"/>
      <c r="Z200" s="216"/>
    </row>
    <row r="201" spans="1:26" ht="12.75">
      <c r="A201" s="214">
        <v>44539</v>
      </c>
      <c r="B201" s="215" t="s">
        <v>667</v>
      </c>
      <c r="C201" s="215" t="s">
        <v>2360</v>
      </c>
      <c r="D201" s="215" t="s">
        <v>2483</v>
      </c>
      <c r="E201" s="215">
        <f t="shared" si="12"/>
        <v>960437474</v>
      </c>
      <c r="F201" s="215" t="s">
        <v>169</v>
      </c>
      <c r="G201" s="215">
        <f t="shared" si="13"/>
        <v>950295253</v>
      </c>
      <c r="H201" s="215"/>
      <c r="I201" s="215"/>
      <c r="J201" s="215"/>
      <c r="K201" s="215" t="s">
        <v>628</v>
      </c>
      <c r="L201" s="215">
        <v>74</v>
      </c>
      <c r="M201" s="215" t="s">
        <v>447</v>
      </c>
      <c r="N201" s="215">
        <v>74</v>
      </c>
      <c r="O201" s="216"/>
      <c r="P201" s="216"/>
      <c r="Q201" s="216"/>
      <c r="R201" s="216"/>
      <c r="S201" s="216"/>
      <c r="T201" s="216"/>
      <c r="U201" s="216"/>
      <c r="V201" s="216"/>
      <c r="W201" s="216"/>
      <c r="X201" s="216"/>
      <c r="Y201" s="216"/>
      <c r="Z201" s="216"/>
    </row>
    <row r="202" spans="1:26" ht="12.75">
      <c r="A202" s="214">
        <v>44539</v>
      </c>
      <c r="B202" s="215" t="s">
        <v>667</v>
      </c>
      <c r="C202" s="215" t="s">
        <v>201</v>
      </c>
      <c r="D202" s="215" t="s">
        <v>202</v>
      </c>
      <c r="E202" s="215" t="e">
        <f t="shared" si="12"/>
        <v>#N/A</v>
      </c>
      <c r="F202" s="215" t="s">
        <v>203</v>
      </c>
      <c r="G202" s="215">
        <f t="shared" si="13"/>
        <v>932052350</v>
      </c>
      <c r="H202" s="215"/>
      <c r="I202" s="215"/>
      <c r="J202" s="215"/>
      <c r="K202" s="215" t="s">
        <v>628</v>
      </c>
      <c r="L202" s="215">
        <v>74</v>
      </c>
      <c r="M202" s="215" t="s">
        <v>447</v>
      </c>
      <c r="N202" s="215">
        <v>74</v>
      </c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</row>
    <row r="203" spans="1:26" ht="12.75">
      <c r="A203" s="214">
        <v>44539</v>
      </c>
      <c r="B203" s="215" t="s">
        <v>667</v>
      </c>
      <c r="C203" s="215" t="s">
        <v>167</v>
      </c>
      <c r="D203" s="215" t="s">
        <v>680</v>
      </c>
      <c r="E203" s="215">
        <f t="shared" si="12"/>
        <v>940493475</v>
      </c>
      <c r="F203" s="215" t="s">
        <v>258</v>
      </c>
      <c r="G203" s="215">
        <f t="shared" si="13"/>
        <v>960396092</v>
      </c>
      <c r="H203" s="215"/>
      <c r="I203" s="215"/>
      <c r="J203" s="215"/>
      <c r="K203" s="215" t="s">
        <v>628</v>
      </c>
      <c r="L203" s="215">
        <v>65</v>
      </c>
      <c r="M203" s="215" t="s">
        <v>447</v>
      </c>
      <c r="N203" s="215">
        <v>65</v>
      </c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</row>
    <row r="204" spans="1:26" ht="12.75">
      <c r="A204" s="214">
        <v>44539</v>
      </c>
      <c r="B204" s="215" t="s">
        <v>667</v>
      </c>
      <c r="C204" s="215" t="s">
        <v>219</v>
      </c>
      <c r="D204" s="215" t="s">
        <v>2505</v>
      </c>
      <c r="E204" s="215">
        <f t="shared" si="12"/>
        <v>999728385</v>
      </c>
      <c r="F204" s="215" t="s">
        <v>153</v>
      </c>
      <c r="G204" s="215">
        <f t="shared" si="13"/>
        <v>918362425</v>
      </c>
      <c r="H204" s="215"/>
      <c r="I204" s="215"/>
      <c r="J204" s="215"/>
      <c r="K204" s="215" t="s">
        <v>628</v>
      </c>
      <c r="L204" s="215">
        <v>65</v>
      </c>
      <c r="M204" s="215" t="s">
        <v>447</v>
      </c>
      <c r="N204" s="215">
        <v>64</v>
      </c>
      <c r="O204" s="216"/>
      <c r="P204" s="216"/>
      <c r="Q204" s="216"/>
      <c r="R204" s="216"/>
      <c r="S204" s="216"/>
      <c r="T204" s="216"/>
      <c r="U204" s="216"/>
      <c r="V204" s="216"/>
      <c r="W204" s="216"/>
      <c r="X204" s="216"/>
      <c r="Y204" s="216"/>
      <c r="Z204" s="216"/>
    </row>
    <row r="205" spans="1:26" ht="12.75">
      <c r="A205" s="214">
        <v>44539</v>
      </c>
      <c r="B205" s="215" t="s">
        <v>667</v>
      </c>
      <c r="C205" s="215" t="s">
        <v>164</v>
      </c>
      <c r="D205" s="215" t="s">
        <v>431</v>
      </c>
      <c r="E205" s="215">
        <f t="shared" si="12"/>
        <v>942867991</v>
      </c>
      <c r="F205" s="215" t="s">
        <v>161</v>
      </c>
      <c r="G205" s="215">
        <f t="shared" si="13"/>
        <v>936972669</v>
      </c>
      <c r="H205" s="215"/>
      <c r="I205" s="215"/>
      <c r="J205" s="215"/>
      <c r="K205" s="215" t="s">
        <v>628</v>
      </c>
      <c r="L205" s="215">
        <v>82</v>
      </c>
      <c r="M205" s="215" t="s">
        <v>447</v>
      </c>
      <c r="N205" s="215">
        <v>81</v>
      </c>
      <c r="O205" s="216"/>
      <c r="P205" s="216"/>
      <c r="Q205" s="216"/>
      <c r="R205" s="216"/>
      <c r="S205" s="216"/>
      <c r="T205" s="216"/>
      <c r="U205" s="216"/>
      <c r="V205" s="216"/>
      <c r="W205" s="216"/>
      <c r="X205" s="216"/>
      <c r="Y205" s="216"/>
      <c r="Z205" s="216"/>
    </row>
    <row r="206" spans="1:26" ht="12.75">
      <c r="A206" s="214">
        <v>44539</v>
      </c>
      <c r="B206" s="215" t="s">
        <v>667</v>
      </c>
      <c r="C206" s="215" t="s">
        <v>2507</v>
      </c>
      <c r="D206" s="215" t="s">
        <v>2719</v>
      </c>
      <c r="E206" s="215">
        <f t="shared" si="12"/>
        <v>930302140</v>
      </c>
      <c r="F206" s="215" t="s">
        <v>236</v>
      </c>
      <c r="G206" s="215">
        <f t="shared" si="13"/>
        <v>990845951</v>
      </c>
      <c r="H206" s="215"/>
      <c r="I206" s="215"/>
      <c r="J206" s="215"/>
      <c r="K206" s="215" t="s">
        <v>628</v>
      </c>
      <c r="L206" s="215">
        <v>58</v>
      </c>
      <c r="M206" s="215" t="s">
        <v>447</v>
      </c>
      <c r="N206" s="215">
        <v>59</v>
      </c>
      <c r="O206" s="216"/>
      <c r="P206" s="216"/>
      <c r="Q206" s="216"/>
      <c r="R206" s="216"/>
      <c r="S206" s="216"/>
      <c r="T206" s="216"/>
      <c r="U206" s="216"/>
      <c r="V206" s="216"/>
      <c r="W206" s="216"/>
      <c r="X206" s="216"/>
      <c r="Y206" s="216"/>
      <c r="Z206" s="216"/>
    </row>
    <row r="207" spans="1:26" ht="12.75">
      <c r="A207" s="217">
        <v>44539</v>
      </c>
      <c r="B207" s="5" t="s">
        <v>667</v>
      </c>
      <c r="C207" s="5" t="s">
        <v>125</v>
      </c>
      <c r="D207" s="47" t="s">
        <v>2792</v>
      </c>
      <c r="E207" s="25">
        <f t="shared" si="12"/>
        <v>943036831</v>
      </c>
      <c r="F207" s="47" t="s">
        <v>228</v>
      </c>
      <c r="G207" s="25">
        <f t="shared" si="13"/>
        <v>989501566</v>
      </c>
      <c r="H207" s="47"/>
      <c r="I207" s="5"/>
      <c r="J207" s="5"/>
      <c r="K207" s="5" t="s">
        <v>2476</v>
      </c>
      <c r="L207" s="5">
        <v>27</v>
      </c>
      <c r="M207" s="5" t="s">
        <v>347</v>
      </c>
      <c r="N207" s="5">
        <v>27</v>
      </c>
    </row>
    <row r="208" spans="1:26" ht="12.75">
      <c r="A208" s="217">
        <v>44539</v>
      </c>
      <c r="B208" s="5" t="s">
        <v>667</v>
      </c>
      <c r="C208" s="5" t="s">
        <v>2639</v>
      </c>
      <c r="D208" s="47" t="s">
        <v>2753</v>
      </c>
      <c r="E208" s="25">
        <f t="shared" si="12"/>
        <v>927855897</v>
      </c>
      <c r="F208" s="47" t="s">
        <v>232</v>
      </c>
      <c r="G208" s="25">
        <f t="shared" si="13"/>
        <v>918481939</v>
      </c>
      <c r="H208" s="47"/>
      <c r="I208" s="5"/>
      <c r="J208" s="5"/>
      <c r="K208" s="5" t="s">
        <v>2476</v>
      </c>
      <c r="L208" s="5">
        <v>65</v>
      </c>
      <c r="M208" s="5" t="s">
        <v>2827</v>
      </c>
      <c r="N208" s="5">
        <v>46</v>
      </c>
    </row>
    <row r="209" spans="1:26" ht="12.75">
      <c r="A209" s="217">
        <v>44539</v>
      </c>
      <c r="B209" s="5" t="s">
        <v>667</v>
      </c>
      <c r="C209" s="5" t="s">
        <v>197</v>
      </c>
      <c r="D209" s="47" t="s">
        <v>198</v>
      </c>
      <c r="E209" s="25">
        <f t="shared" si="12"/>
        <v>951372656</v>
      </c>
      <c r="F209" s="97" t="s">
        <v>314</v>
      </c>
      <c r="G209" s="25">
        <f t="shared" si="13"/>
        <v>986654359</v>
      </c>
      <c r="H209" s="47"/>
      <c r="I209" s="5"/>
      <c r="J209" s="5"/>
      <c r="K209" s="5" t="s">
        <v>2476</v>
      </c>
      <c r="L209" s="5">
        <v>34</v>
      </c>
      <c r="M209" s="5" t="s">
        <v>2828</v>
      </c>
      <c r="N209" s="5">
        <v>34</v>
      </c>
    </row>
    <row r="210" spans="1:26" ht="12.75">
      <c r="A210" s="217">
        <v>44539</v>
      </c>
      <c r="B210" s="5" t="s">
        <v>667</v>
      </c>
      <c r="C210" s="5" t="s">
        <v>2094</v>
      </c>
      <c r="D210" s="47" t="s">
        <v>2758</v>
      </c>
      <c r="E210" s="25">
        <f t="shared" si="12"/>
        <v>986097458</v>
      </c>
      <c r="F210" s="47" t="s">
        <v>205</v>
      </c>
      <c r="G210" s="25">
        <f t="shared" si="13"/>
        <v>925749796</v>
      </c>
      <c r="H210" s="47"/>
      <c r="I210" s="5"/>
      <c r="J210" s="5"/>
      <c r="K210" s="5" t="s">
        <v>2476</v>
      </c>
      <c r="L210" s="5">
        <v>81</v>
      </c>
      <c r="M210" s="5" t="s">
        <v>2472</v>
      </c>
      <c r="N210" s="5">
        <v>63</v>
      </c>
    </row>
    <row r="211" spans="1:26" ht="12.75">
      <c r="A211" s="209">
        <v>44539</v>
      </c>
      <c r="B211" s="5" t="s">
        <v>667</v>
      </c>
      <c r="C211" s="5" t="s">
        <v>288</v>
      </c>
      <c r="D211" s="47" t="s">
        <v>41</v>
      </c>
      <c r="E211" s="25">
        <f t="shared" si="12"/>
        <v>0</v>
      </c>
      <c r="F211" s="47" t="s">
        <v>2506</v>
      </c>
      <c r="G211" s="25">
        <f t="shared" si="13"/>
        <v>915932162</v>
      </c>
      <c r="H211" s="47"/>
      <c r="I211" s="5"/>
      <c r="J211" s="5"/>
      <c r="K211" s="5" t="s">
        <v>2476</v>
      </c>
      <c r="L211" s="5">
        <v>38</v>
      </c>
      <c r="M211" s="5" t="s">
        <v>541</v>
      </c>
      <c r="N211" s="5">
        <v>26</v>
      </c>
    </row>
    <row r="212" spans="1:26" ht="12.75">
      <c r="A212" s="217">
        <v>44539</v>
      </c>
      <c r="B212" s="5" t="s">
        <v>667</v>
      </c>
      <c r="C212" s="5" t="s">
        <v>181</v>
      </c>
      <c r="D212" s="47" t="s">
        <v>240</v>
      </c>
      <c r="E212" s="25" t="e">
        <f t="shared" si="12"/>
        <v>#N/A</v>
      </c>
      <c r="F212" s="47" t="s">
        <v>127</v>
      </c>
      <c r="G212" s="25">
        <f t="shared" si="13"/>
        <v>999645265</v>
      </c>
      <c r="H212" s="47"/>
      <c r="I212" s="5"/>
      <c r="J212" s="5"/>
      <c r="K212" s="5" t="s">
        <v>2476</v>
      </c>
      <c r="L212" s="5"/>
      <c r="M212" s="5" t="s">
        <v>2829</v>
      </c>
      <c r="N212" s="5"/>
    </row>
    <row r="213" spans="1:26" ht="12.75">
      <c r="A213" s="209">
        <v>44539</v>
      </c>
      <c r="B213" s="5" t="s">
        <v>667</v>
      </c>
      <c r="C213" s="5"/>
      <c r="D213" s="47" t="s">
        <v>81</v>
      </c>
      <c r="E213" s="25">
        <f t="shared" si="12"/>
        <v>982087970</v>
      </c>
      <c r="F213" s="47"/>
      <c r="G213" s="25" t="str">
        <f t="shared" si="13"/>
        <v/>
      </c>
      <c r="H213" s="47"/>
      <c r="I213" s="5"/>
      <c r="J213" s="5"/>
      <c r="K213" s="5" t="s">
        <v>2476</v>
      </c>
      <c r="L213" s="5">
        <v>101</v>
      </c>
      <c r="M213" s="5" t="s">
        <v>2830</v>
      </c>
      <c r="N213" s="5">
        <v>97</v>
      </c>
    </row>
    <row r="214" spans="1:26" ht="12.75">
      <c r="A214" s="217">
        <v>44539</v>
      </c>
      <c r="B214" s="5" t="s">
        <v>667</v>
      </c>
      <c r="C214" s="5"/>
      <c r="D214" s="47" t="s">
        <v>310</v>
      </c>
      <c r="E214" s="25">
        <f t="shared" si="12"/>
        <v>971000168</v>
      </c>
      <c r="F214" s="47"/>
      <c r="G214" s="25" t="str">
        <f t="shared" si="13"/>
        <v/>
      </c>
      <c r="H214" s="47"/>
      <c r="I214" s="5"/>
      <c r="J214" s="5"/>
      <c r="K214" s="5" t="s">
        <v>2476</v>
      </c>
      <c r="L214" s="5">
        <v>197</v>
      </c>
      <c r="M214" s="5" t="s">
        <v>2831</v>
      </c>
      <c r="N214" s="5"/>
    </row>
    <row r="215" spans="1:26" ht="12.75">
      <c r="A215" s="209">
        <v>44539</v>
      </c>
      <c r="B215" s="5" t="s">
        <v>667</v>
      </c>
      <c r="C215" s="5"/>
      <c r="D215" s="47" t="s">
        <v>376</v>
      </c>
      <c r="E215" s="25">
        <f t="shared" si="12"/>
        <v>914108054</v>
      </c>
      <c r="F215" s="47"/>
      <c r="G215" s="5"/>
      <c r="H215" s="47"/>
      <c r="I215" s="5"/>
      <c r="J215" s="5"/>
      <c r="K215" s="5" t="s">
        <v>2476</v>
      </c>
      <c r="L215" s="5">
        <v>139</v>
      </c>
      <c r="M215" s="5" t="s">
        <v>2832</v>
      </c>
      <c r="N215" s="5">
        <v>139</v>
      </c>
    </row>
    <row r="216" spans="1:26" ht="12.75">
      <c r="A216" s="217">
        <v>44539</v>
      </c>
      <c r="B216" s="5" t="s">
        <v>667</v>
      </c>
      <c r="C216" s="5"/>
      <c r="D216" s="47" t="s">
        <v>945</v>
      </c>
      <c r="E216" s="25">
        <f t="shared" si="12"/>
        <v>0</v>
      </c>
      <c r="F216" s="47"/>
      <c r="G216" s="5"/>
      <c r="H216" s="47"/>
      <c r="I216" s="5"/>
      <c r="J216" s="5"/>
      <c r="K216" s="5" t="s">
        <v>2476</v>
      </c>
      <c r="L216" s="5">
        <v>22</v>
      </c>
      <c r="M216" s="5" t="s">
        <v>799</v>
      </c>
      <c r="N216" s="5">
        <v>22</v>
      </c>
    </row>
    <row r="217" spans="1:26" ht="12.75">
      <c r="A217" s="209">
        <v>44539</v>
      </c>
      <c r="B217" s="5" t="s">
        <v>667</v>
      </c>
      <c r="C217" s="5"/>
      <c r="D217" s="47" t="s">
        <v>243</v>
      </c>
      <c r="E217" s="25">
        <f t="shared" si="12"/>
        <v>972634066</v>
      </c>
      <c r="F217" s="47"/>
      <c r="G217" s="5"/>
      <c r="H217" s="47"/>
      <c r="I217" s="5"/>
      <c r="J217" s="5"/>
      <c r="K217" s="5" t="s">
        <v>2476</v>
      </c>
      <c r="L217" s="5">
        <v>92</v>
      </c>
      <c r="M217" s="5" t="s">
        <v>354</v>
      </c>
      <c r="N217" s="5">
        <v>92</v>
      </c>
    </row>
    <row r="218" spans="1:26" ht="12.75">
      <c r="A218" s="217">
        <v>44539</v>
      </c>
      <c r="B218" s="5" t="s">
        <v>667</v>
      </c>
      <c r="C218" s="5"/>
      <c r="D218" s="47" t="s">
        <v>284</v>
      </c>
      <c r="E218" s="25">
        <f t="shared" si="12"/>
        <v>0</v>
      </c>
      <c r="F218" s="47"/>
      <c r="G218" s="5"/>
      <c r="H218" s="47"/>
      <c r="I218" s="5"/>
      <c r="J218" s="5"/>
      <c r="K218" s="5" t="s">
        <v>2476</v>
      </c>
      <c r="L218" s="5">
        <v>50</v>
      </c>
      <c r="M218" s="5" t="s">
        <v>528</v>
      </c>
      <c r="N218" s="5">
        <v>50</v>
      </c>
    </row>
    <row r="219" spans="1:26" ht="12.75">
      <c r="A219" s="209">
        <v>44539</v>
      </c>
      <c r="B219" s="5" t="s">
        <v>667</v>
      </c>
      <c r="C219" s="5"/>
      <c r="D219" s="5" t="s">
        <v>2517</v>
      </c>
      <c r="E219" s="25" t="e">
        <f t="shared" si="12"/>
        <v>#N/A</v>
      </c>
      <c r="F219" s="47" t="s">
        <v>170</v>
      </c>
      <c r="G219" s="25">
        <f t="shared" ref="G219:G250" si="14">IF(F219&lt;&gt;"",VLOOKUP(F219,DATOS_PERSONAL,2,0),"")</f>
        <v>949546543</v>
      </c>
      <c r="H219" s="47"/>
      <c r="I219" s="5"/>
      <c r="J219" s="5"/>
      <c r="K219" s="5" t="s">
        <v>2476</v>
      </c>
      <c r="L219" s="5">
        <v>40</v>
      </c>
      <c r="M219" s="5" t="s">
        <v>2833</v>
      </c>
      <c r="N219" s="5">
        <v>40</v>
      </c>
    </row>
    <row r="220" spans="1:26" ht="12.75">
      <c r="A220" s="210"/>
      <c r="B220" s="192"/>
      <c r="C220" s="192"/>
      <c r="D220" s="192"/>
      <c r="E220" s="192" t="str">
        <f t="shared" si="12"/>
        <v/>
      </c>
      <c r="F220" s="192"/>
      <c r="G220" s="192" t="str">
        <f t="shared" si="14"/>
        <v/>
      </c>
      <c r="H220" s="192"/>
      <c r="I220" s="192"/>
      <c r="J220" s="192"/>
      <c r="K220" s="192"/>
      <c r="L220" s="192"/>
      <c r="M220" s="192"/>
      <c r="N220" s="192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</row>
    <row r="221" spans="1:26" ht="12.75">
      <c r="A221" s="218">
        <v>44540</v>
      </c>
      <c r="B221" s="219" t="s">
        <v>667</v>
      </c>
      <c r="C221" s="219" t="s">
        <v>1162</v>
      </c>
      <c r="D221" s="219" t="s">
        <v>202</v>
      </c>
      <c r="E221" s="219" t="e">
        <f t="shared" si="12"/>
        <v>#N/A</v>
      </c>
      <c r="F221" s="219" t="s">
        <v>203</v>
      </c>
      <c r="G221" s="219">
        <f t="shared" si="14"/>
        <v>932052350</v>
      </c>
      <c r="H221" s="219"/>
      <c r="I221" s="219"/>
      <c r="J221" s="219"/>
      <c r="K221" s="219" t="s">
        <v>628</v>
      </c>
      <c r="L221" s="219">
        <v>97</v>
      </c>
      <c r="M221" s="219" t="s">
        <v>464</v>
      </c>
      <c r="N221" s="219">
        <v>92</v>
      </c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</row>
    <row r="222" spans="1:26" ht="12.75">
      <c r="A222" s="218">
        <v>44540</v>
      </c>
      <c r="B222" s="219" t="s">
        <v>667</v>
      </c>
      <c r="C222" s="219" t="s">
        <v>213</v>
      </c>
      <c r="D222" s="219" t="s">
        <v>149</v>
      </c>
      <c r="E222" s="219">
        <f t="shared" ref="E222:E250" si="15">IF(D222&lt;&gt;"",VLOOKUP(D222,DATOS_PERSONAL,2,0),"")</f>
        <v>960278789</v>
      </c>
      <c r="F222" s="219" t="s">
        <v>161</v>
      </c>
      <c r="G222" s="219">
        <f t="shared" si="14"/>
        <v>936972669</v>
      </c>
      <c r="H222" s="219"/>
      <c r="I222" s="219"/>
      <c r="J222" s="219"/>
      <c r="K222" s="219" t="s">
        <v>628</v>
      </c>
      <c r="L222" s="219">
        <v>77</v>
      </c>
      <c r="M222" s="219" t="s">
        <v>464</v>
      </c>
      <c r="N222" s="219">
        <v>71</v>
      </c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</row>
    <row r="223" spans="1:26" ht="12.75">
      <c r="A223" s="218">
        <v>44540</v>
      </c>
      <c r="B223" s="219" t="s">
        <v>667</v>
      </c>
      <c r="C223" s="219" t="s">
        <v>184</v>
      </c>
      <c r="D223" s="219" t="s">
        <v>185</v>
      </c>
      <c r="E223" s="219">
        <f t="shared" si="15"/>
        <v>923117915</v>
      </c>
      <c r="F223" s="97" t="s">
        <v>186</v>
      </c>
      <c r="G223" s="219" t="e">
        <f t="shared" si="14"/>
        <v>#N/A</v>
      </c>
      <c r="H223" s="219"/>
      <c r="I223" s="219"/>
      <c r="J223" s="219"/>
      <c r="K223" s="219" t="s">
        <v>628</v>
      </c>
      <c r="L223" s="219">
        <v>55</v>
      </c>
      <c r="M223" s="219" t="s">
        <v>464</v>
      </c>
      <c r="N223" s="219">
        <v>54</v>
      </c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</row>
    <row r="224" spans="1:26" ht="12.75">
      <c r="A224" s="218">
        <v>44540</v>
      </c>
      <c r="B224" s="219" t="s">
        <v>667</v>
      </c>
      <c r="C224" s="219" t="s">
        <v>197</v>
      </c>
      <c r="D224" s="219" t="s">
        <v>198</v>
      </c>
      <c r="E224" s="219">
        <f t="shared" si="15"/>
        <v>951372656</v>
      </c>
      <c r="F224" s="219" t="s">
        <v>190</v>
      </c>
      <c r="G224" s="219">
        <f t="shared" si="14"/>
        <v>981178742</v>
      </c>
      <c r="H224" s="219"/>
      <c r="I224" s="219"/>
      <c r="J224" s="219"/>
      <c r="K224" s="219" t="s">
        <v>628</v>
      </c>
      <c r="L224" s="219">
        <v>62</v>
      </c>
      <c r="M224" s="219" t="s">
        <v>464</v>
      </c>
      <c r="N224" s="219">
        <v>61</v>
      </c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</row>
    <row r="225" spans="1:26" ht="12.75">
      <c r="A225" s="218">
        <v>44540</v>
      </c>
      <c r="B225" s="219" t="s">
        <v>667</v>
      </c>
      <c r="C225" s="219" t="s">
        <v>219</v>
      </c>
      <c r="D225" s="219" t="s">
        <v>2505</v>
      </c>
      <c r="E225" s="219">
        <f t="shared" si="15"/>
        <v>999728385</v>
      </c>
      <c r="F225" s="97" t="s">
        <v>314</v>
      </c>
      <c r="G225" s="219">
        <f t="shared" si="14"/>
        <v>986654359</v>
      </c>
      <c r="H225" s="219"/>
      <c r="I225" s="219"/>
      <c r="J225" s="219"/>
      <c r="K225" s="219" t="s">
        <v>628</v>
      </c>
      <c r="L225" s="219">
        <v>60</v>
      </c>
      <c r="M225" s="219" t="s">
        <v>464</v>
      </c>
      <c r="N225" s="219">
        <v>49</v>
      </c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</row>
    <row r="226" spans="1:26" ht="12.75">
      <c r="A226" s="218">
        <v>44540</v>
      </c>
      <c r="B226" s="219" t="s">
        <v>667</v>
      </c>
      <c r="C226" s="219" t="s">
        <v>2357</v>
      </c>
      <c r="D226" s="219" t="s">
        <v>603</v>
      </c>
      <c r="E226" s="219" t="e">
        <f t="shared" si="15"/>
        <v>#N/A</v>
      </c>
      <c r="F226" s="219" t="s">
        <v>211</v>
      </c>
      <c r="G226" s="219">
        <f t="shared" si="14"/>
        <v>989159490</v>
      </c>
      <c r="H226" s="219" t="s">
        <v>517</v>
      </c>
      <c r="I226" s="219"/>
      <c r="J226" s="219"/>
      <c r="K226" s="219" t="s">
        <v>628</v>
      </c>
      <c r="L226" s="219">
        <v>100</v>
      </c>
      <c r="M226" s="219" t="s">
        <v>464</v>
      </c>
      <c r="N226" s="219">
        <v>99</v>
      </c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</row>
    <row r="227" spans="1:26" ht="12.75">
      <c r="A227" s="218">
        <v>44540</v>
      </c>
      <c r="B227" s="219" t="s">
        <v>667</v>
      </c>
      <c r="C227" s="219" t="s">
        <v>215</v>
      </c>
      <c r="D227" s="219" t="s">
        <v>172</v>
      </c>
      <c r="E227" s="219">
        <f t="shared" si="15"/>
        <v>936581305</v>
      </c>
      <c r="F227" s="219" t="s">
        <v>173</v>
      </c>
      <c r="G227" s="219">
        <f t="shared" si="14"/>
        <v>947136995</v>
      </c>
      <c r="H227" s="219"/>
      <c r="I227" s="219"/>
      <c r="J227" s="219"/>
      <c r="K227" s="219" t="s">
        <v>628</v>
      </c>
      <c r="L227" s="219">
        <v>104</v>
      </c>
      <c r="M227" s="219" t="s">
        <v>464</v>
      </c>
      <c r="N227" s="219">
        <v>98</v>
      </c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</row>
    <row r="228" spans="1:26" ht="12.75">
      <c r="A228" s="221">
        <v>44540</v>
      </c>
      <c r="B228" s="58" t="s">
        <v>667</v>
      </c>
      <c r="C228" s="58" t="s">
        <v>281</v>
      </c>
      <c r="D228" s="58" t="s">
        <v>235</v>
      </c>
      <c r="E228" s="58">
        <f t="shared" si="15"/>
        <v>912757266</v>
      </c>
      <c r="F228" s="58" t="s">
        <v>223</v>
      </c>
      <c r="G228" s="58">
        <f t="shared" si="14"/>
        <v>978499808</v>
      </c>
      <c r="H228" s="58"/>
      <c r="I228" s="58"/>
      <c r="J228" s="58"/>
      <c r="K228" s="58" t="s">
        <v>628</v>
      </c>
      <c r="L228" s="58">
        <v>85</v>
      </c>
      <c r="M228" s="58" t="s">
        <v>450</v>
      </c>
      <c r="N228" s="58">
        <v>81</v>
      </c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2.75">
      <c r="A229" s="221">
        <v>44540</v>
      </c>
      <c r="B229" s="58" t="s">
        <v>667</v>
      </c>
      <c r="C229" s="58" t="s">
        <v>1181</v>
      </c>
      <c r="D229" s="58" t="s">
        <v>157</v>
      </c>
      <c r="E229" s="58" t="e">
        <f t="shared" si="15"/>
        <v>#N/A</v>
      </c>
      <c r="F229" s="97" t="s">
        <v>452</v>
      </c>
      <c r="G229" s="58">
        <f t="shared" si="14"/>
        <v>967860631</v>
      </c>
      <c r="H229" s="58"/>
      <c r="I229" s="58"/>
      <c r="J229" s="58"/>
      <c r="K229" s="58" t="s">
        <v>628</v>
      </c>
      <c r="L229" s="58">
        <v>81</v>
      </c>
      <c r="M229" s="58" t="s">
        <v>450</v>
      </c>
      <c r="N229" s="58">
        <v>58</v>
      </c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2.75">
      <c r="A230" s="221">
        <v>44540</v>
      </c>
      <c r="B230" s="58" t="s">
        <v>667</v>
      </c>
      <c r="C230" s="58" t="s">
        <v>542</v>
      </c>
      <c r="D230" s="58" t="s">
        <v>256</v>
      </c>
      <c r="E230" s="58">
        <f t="shared" si="15"/>
        <v>931288291</v>
      </c>
      <c r="F230" s="58" t="s">
        <v>209</v>
      </c>
      <c r="G230" s="58">
        <f t="shared" si="14"/>
        <v>995025270</v>
      </c>
      <c r="H230" s="58"/>
      <c r="I230" s="58"/>
      <c r="J230" s="58"/>
      <c r="K230" s="58" t="s">
        <v>628</v>
      </c>
      <c r="L230" s="58">
        <v>67</v>
      </c>
      <c r="M230" s="58" t="s">
        <v>450</v>
      </c>
      <c r="N230" s="58">
        <v>66</v>
      </c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2.75">
      <c r="A231" s="222">
        <v>44540</v>
      </c>
      <c r="B231" s="37" t="s">
        <v>667</v>
      </c>
      <c r="C231" s="37" t="s">
        <v>176</v>
      </c>
      <c r="D231" s="37" t="s">
        <v>539</v>
      </c>
      <c r="E231" s="37">
        <f t="shared" si="15"/>
        <v>980959182</v>
      </c>
      <c r="F231" s="37" t="s">
        <v>175</v>
      </c>
      <c r="G231" s="37">
        <f t="shared" si="14"/>
        <v>946423431</v>
      </c>
      <c r="H231" s="37"/>
      <c r="I231" s="37"/>
      <c r="J231" s="37"/>
      <c r="K231" s="37" t="s">
        <v>628</v>
      </c>
      <c r="L231" s="37">
        <v>77</v>
      </c>
      <c r="M231" s="37" t="s">
        <v>465</v>
      </c>
      <c r="N231" s="37">
        <v>71</v>
      </c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</row>
    <row r="232" spans="1:26" ht="12.75">
      <c r="A232" s="222">
        <v>44540</v>
      </c>
      <c r="B232" s="37" t="s">
        <v>667</v>
      </c>
      <c r="C232" s="37" t="s">
        <v>194</v>
      </c>
      <c r="D232" s="37" t="s">
        <v>2343</v>
      </c>
      <c r="E232" s="37">
        <f t="shared" si="15"/>
        <v>96899620</v>
      </c>
      <c r="F232" s="37" t="s">
        <v>258</v>
      </c>
      <c r="G232" s="37">
        <f t="shared" si="14"/>
        <v>960396092</v>
      </c>
      <c r="H232" s="37"/>
      <c r="I232" s="37"/>
      <c r="J232" s="37"/>
      <c r="K232" s="37" t="s">
        <v>628</v>
      </c>
      <c r="L232" s="37">
        <v>84</v>
      </c>
      <c r="M232" s="37" t="s">
        <v>465</v>
      </c>
      <c r="N232" s="37">
        <v>82</v>
      </c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</row>
    <row r="233" spans="1:26" ht="12.75">
      <c r="A233" s="222">
        <v>44540</v>
      </c>
      <c r="B233" s="37" t="s">
        <v>667</v>
      </c>
      <c r="C233" s="37" t="s">
        <v>234</v>
      </c>
      <c r="D233" s="37" t="s">
        <v>154</v>
      </c>
      <c r="E233" s="37">
        <f t="shared" si="15"/>
        <v>987660331</v>
      </c>
      <c r="F233" s="37" t="s">
        <v>405</v>
      </c>
      <c r="G233" s="37">
        <f t="shared" si="14"/>
        <v>980989931</v>
      </c>
      <c r="H233" s="37"/>
      <c r="I233" s="37"/>
      <c r="J233" s="37"/>
      <c r="K233" s="37" t="s">
        <v>628</v>
      </c>
      <c r="L233" s="37">
        <v>56</v>
      </c>
      <c r="M233" s="37" t="s">
        <v>465</v>
      </c>
      <c r="N233" s="37">
        <v>55</v>
      </c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</row>
    <row r="234" spans="1:26" ht="12.75">
      <c r="A234" s="222">
        <v>44540</v>
      </c>
      <c r="B234" s="37" t="s">
        <v>667</v>
      </c>
      <c r="C234" s="37" t="s">
        <v>272</v>
      </c>
      <c r="D234" s="37" t="s">
        <v>192</v>
      </c>
      <c r="E234" s="37">
        <f t="shared" si="15"/>
        <v>960445767</v>
      </c>
      <c r="F234" s="37" t="s">
        <v>166</v>
      </c>
      <c r="G234" s="37">
        <f t="shared" si="14"/>
        <v>945846828</v>
      </c>
      <c r="H234" s="37"/>
      <c r="I234" s="37"/>
      <c r="J234" s="37"/>
      <c r="K234" s="37" t="s">
        <v>628</v>
      </c>
      <c r="L234" s="37">
        <v>84</v>
      </c>
      <c r="M234" s="37" t="s">
        <v>465</v>
      </c>
      <c r="N234" s="37">
        <v>83</v>
      </c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</row>
    <row r="235" spans="1:26" ht="12.75">
      <c r="A235" s="224" t="s">
        <v>2834</v>
      </c>
      <c r="B235" s="37">
        <f>-63</f>
        <v>-63</v>
      </c>
      <c r="C235" s="37" t="s">
        <v>336</v>
      </c>
      <c r="D235" s="37" t="s">
        <v>177</v>
      </c>
      <c r="E235" s="37">
        <f t="shared" si="15"/>
        <v>900734092</v>
      </c>
      <c r="F235" s="37" t="s">
        <v>669</v>
      </c>
      <c r="G235" s="37">
        <f t="shared" si="14"/>
        <v>0</v>
      </c>
      <c r="H235" s="37"/>
      <c r="I235" s="37"/>
      <c r="J235" s="37"/>
      <c r="K235" s="37" t="s">
        <v>628</v>
      </c>
      <c r="L235" s="37">
        <v>66</v>
      </c>
      <c r="M235" s="37" t="s">
        <v>465</v>
      </c>
      <c r="N235" s="37">
        <v>66</v>
      </c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</row>
    <row r="236" spans="1:26" ht="12.75">
      <c r="A236" s="225">
        <v>44540</v>
      </c>
      <c r="B236" s="47" t="s">
        <v>667</v>
      </c>
      <c r="C236" s="47" t="s">
        <v>188</v>
      </c>
      <c r="D236" s="47" t="s">
        <v>195</v>
      </c>
      <c r="E236" s="47">
        <f t="shared" si="15"/>
        <v>954169924</v>
      </c>
      <c r="F236" s="47" t="s">
        <v>196</v>
      </c>
      <c r="G236" s="47">
        <f t="shared" si="14"/>
        <v>0</v>
      </c>
      <c r="H236" s="47"/>
      <c r="I236" s="47"/>
      <c r="J236" s="47"/>
      <c r="K236" s="47" t="s">
        <v>628</v>
      </c>
      <c r="L236" s="47">
        <v>210</v>
      </c>
      <c r="M236" s="47" t="s">
        <v>465</v>
      </c>
      <c r="N236" s="47">
        <v>209</v>
      </c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12.75">
      <c r="A237" s="226">
        <v>44540</v>
      </c>
      <c r="B237" s="89" t="s">
        <v>667</v>
      </c>
      <c r="C237" s="89" t="s">
        <v>207</v>
      </c>
      <c r="D237" s="89" t="s">
        <v>208</v>
      </c>
      <c r="E237" s="89">
        <f t="shared" si="15"/>
        <v>0</v>
      </c>
      <c r="F237" s="89" t="s">
        <v>403</v>
      </c>
      <c r="G237" s="89" t="e">
        <f t="shared" si="14"/>
        <v>#N/A</v>
      </c>
      <c r="H237" s="89"/>
      <c r="I237" s="89"/>
      <c r="J237" s="89"/>
      <c r="K237" s="89" t="s">
        <v>628</v>
      </c>
      <c r="L237" s="89">
        <v>118</v>
      </c>
      <c r="M237" s="89" t="s">
        <v>447</v>
      </c>
      <c r="N237" s="89">
        <v>116</v>
      </c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</row>
    <row r="238" spans="1:26" ht="12.75">
      <c r="A238" s="226">
        <v>44540</v>
      </c>
      <c r="B238" s="89" t="s">
        <v>667</v>
      </c>
      <c r="C238" s="89" t="s">
        <v>288</v>
      </c>
      <c r="D238" s="89" t="s">
        <v>2483</v>
      </c>
      <c r="E238" s="89">
        <f t="shared" si="15"/>
        <v>960437474</v>
      </c>
      <c r="F238" s="89" t="s">
        <v>169</v>
      </c>
      <c r="G238" s="89">
        <f t="shared" si="14"/>
        <v>950295253</v>
      </c>
      <c r="H238" s="89"/>
      <c r="I238" s="89"/>
      <c r="J238" s="89"/>
      <c r="K238" s="89" t="s">
        <v>628</v>
      </c>
      <c r="L238" s="89">
        <v>96</v>
      </c>
      <c r="M238" s="89" t="s">
        <v>447</v>
      </c>
      <c r="N238" s="89">
        <v>91</v>
      </c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</row>
    <row r="239" spans="1:26" ht="12.75">
      <c r="A239" s="226">
        <v>44540</v>
      </c>
      <c r="B239" s="89" t="s">
        <v>667</v>
      </c>
      <c r="C239" s="89" t="s">
        <v>156</v>
      </c>
      <c r="D239" s="89" t="s">
        <v>35</v>
      </c>
      <c r="E239" s="89">
        <f t="shared" si="15"/>
        <v>960410573</v>
      </c>
      <c r="F239" s="89" t="s">
        <v>217</v>
      </c>
      <c r="G239" s="89">
        <f t="shared" si="14"/>
        <v>979945012</v>
      </c>
      <c r="H239" s="89"/>
      <c r="I239" s="89"/>
      <c r="J239" s="89"/>
      <c r="K239" s="89" t="s">
        <v>628</v>
      </c>
      <c r="L239" s="89">
        <v>89</v>
      </c>
      <c r="M239" s="89" t="s">
        <v>447</v>
      </c>
      <c r="N239" s="89">
        <v>89</v>
      </c>
      <c r="O239" s="227"/>
      <c r="P239" s="227"/>
      <c r="Q239" s="227"/>
      <c r="R239" s="227"/>
      <c r="S239" s="227"/>
      <c r="T239" s="227"/>
      <c r="U239" s="227"/>
      <c r="V239" s="227"/>
      <c r="W239" s="227"/>
      <c r="X239" s="227"/>
      <c r="Y239" s="227"/>
      <c r="Z239" s="227"/>
    </row>
    <row r="240" spans="1:26" ht="12.75">
      <c r="A240" s="226">
        <v>44540</v>
      </c>
      <c r="B240" s="89" t="s">
        <v>667</v>
      </c>
      <c r="C240" s="89" t="s">
        <v>1544</v>
      </c>
      <c r="D240" s="89" t="s">
        <v>1114</v>
      </c>
      <c r="E240" s="89">
        <f t="shared" si="15"/>
        <v>962102809</v>
      </c>
      <c r="F240" s="89" t="s">
        <v>236</v>
      </c>
      <c r="G240" s="89">
        <f t="shared" si="14"/>
        <v>990845951</v>
      </c>
      <c r="H240" s="89" t="s">
        <v>2506</v>
      </c>
      <c r="I240" s="89"/>
      <c r="J240" s="89"/>
      <c r="K240" s="89" t="s">
        <v>628</v>
      </c>
      <c r="L240" s="89">
        <v>85</v>
      </c>
      <c r="M240" s="89" t="s">
        <v>447</v>
      </c>
      <c r="N240" s="89">
        <v>81</v>
      </c>
      <c r="O240" s="227"/>
      <c r="P240" s="227"/>
      <c r="Q240" s="227"/>
      <c r="R240" s="227"/>
      <c r="S240" s="227"/>
      <c r="T240" s="227"/>
      <c r="U240" s="227"/>
      <c r="V240" s="227"/>
      <c r="W240" s="227"/>
      <c r="X240" s="227"/>
      <c r="Y240" s="227"/>
      <c r="Z240" s="227"/>
    </row>
    <row r="241" spans="1:26" ht="12.75">
      <c r="A241" s="226">
        <v>44540</v>
      </c>
      <c r="B241" s="89" t="s">
        <v>667</v>
      </c>
      <c r="C241" s="89" t="s">
        <v>174</v>
      </c>
      <c r="D241" s="89" t="s">
        <v>50</v>
      </c>
      <c r="E241" s="89">
        <f t="shared" si="15"/>
        <v>998350982</v>
      </c>
      <c r="F241" s="89" t="s">
        <v>153</v>
      </c>
      <c r="G241" s="89">
        <f t="shared" si="14"/>
        <v>918362425</v>
      </c>
      <c r="H241" s="89"/>
      <c r="I241" s="89"/>
      <c r="J241" s="89"/>
      <c r="K241" s="89" t="s">
        <v>628</v>
      </c>
      <c r="L241" s="89">
        <v>23</v>
      </c>
      <c r="M241" s="89" t="s">
        <v>447</v>
      </c>
      <c r="N241" s="89">
        <v>22</v>
      </c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</row>
    <row r="242" spans="1:26" ht="12.75">
      <c r="A242" s="209">
        <v>44540</v>
      </c>
      <c r="B242" s="5" t="s">
        <v>667</v>
      </c>
      <c r="C242" s="5" t="s">
        <v>230</v>
      </c>
      <c r="D242" s="47" t="s">
        <v>227</v>
      </c>
      <c r="E242" s="25">
        <f t="shared" si="15"/>
        <v>960378390</v>
      </c>
      <c r="F242" s="47" t="s">
        <v>434</v>
      </c>
      <c r="G242" s="25">
        <f t="shared" si="14"/>
        <v>912461992</v>
      </c>
      <c r="H242" s="47"/>
      <c r="I242" s="5"/>
      <c r="J242" s="5"/>
      <c r="K242" s="5"/>
      <c r="L242" s="5">
        <v>52</v>
      </c>
      <c r="M242" s="5" t="s">
        <v>2835</v>
      </c>
      <c r="N242" s="5">
        <v>51</v>
      </c>
    </row>
    <row r="243" spans="1:26" ht="12.75">
      <c r="A243" s="209">
        <v>44540</v>
      </c>
      <c r="B243" s="5" t="s">
        <v>667</v>
      </c>
      <c r="C243" s="5" t="s">
        <v>171</v>
      </c>
      <c r="D243" s="47" t="s">
        <v>41</v>
      </c>
      <c r="E243" s="25">
        <f t="shared" si="15"/>
        <v>0</v>
      </c>
      <c r="F243" s="47" t="s">
        <v>425</v>
      </c>
      <c r="G243" s="25">
        <f t="shared" si="14"/>
        <v>979147679</v>
      </c>
      <c r="H243" s="47"/>
      <c r="I243" s="5"/>
      <c r="J243" s="5"/>
      <c r="K243" s="5"/>
      <c r="L243" s="5">
        <v>42</v>
      </c>
      <c r="M243" s="5" t="s">
        <v>2499</v>
      </c>
      <c r="N243" s="5">
        <v>40</v>
      </c>
    </row>
    <row r="244" spans="1:26" ht="12.75">
      <c r="A244" s="209">
        <v>44540</v>
      </c>
      <c r="B244" s="5" t="s">
        <v>667</v>
      </c>
      <c r="C244" s="5" t="s">
        <v>2507</v>
      </c>
      <c r="D244" s="47" t="s">
        <v>2719</v>
      </c>
      <c r="E244" s="25">
        <f t="shared" si="15"/>
        <v>930302140</v>
      </c>
      <c r="F244" s="47" t="s">
        <v>183</v>
      </c>
      <c r="G244" s="25">
        <f t="shared" si="14"/>
        <v>910751323</v>
      </c>
      <c r="H244" s="47"/>
      <c r="I244" s="5"/>
      <c r="J244" s="5"/>
      <c r="K244" s="5"/>
      <c r="L244" s="5">
        <v>48</v>
      </c>
      <c r="M244" s="5" t="s">
        <v>2836</v>
      </c>
      <c r="N244" s="5">
        <v>47</v>
      </c>
    </row>
    <row r="245" spans="1:26" ht="12.75">
      <c r="A245" s="209">
        <v>44540</v>
      </c>
      <c r="B245" s="5" t="s">
        <v>667</v>
      </c>
      <c r="C245" s="5" t="s">
        <v>125</v>
      </c>
      <c r="D245" s="47" t="s">
        <v>2792</v>
      </c>
      <c r="E245" s="25">
        <f t="shared" si="15"/>
        <v>943036831</v>
      </c>
      <c r="F245" s="47" t="s">
        <v>228</v>
      </c>
      <c r="G245" s="25">
        <f t="shared" si="14"/>
        <v>989501566</v>
      </c>
      <c r="H245" s="47"/>
      <c r="I245" s="5"/>
      <c r="J245" s="5"/>
      <c r="K245" s="5"/>
      <c r="L245" s="5">
        <v>45</v>
      </c>
      <c r="M245" s="5" t="s">
        <v>2837</v>
      </c>
      <c r="N245" s="5">
        <v>45</v>
      </c>
    </row>
    <row r="246" spans="1:26" ht="12.75">
      <c r="A246" s="209">
        <v>44540</v>
      </c>
      <c r="B246" s="5" t="s">
        <v>667</v>
      </c>
      <c r="C246" s="5" t="s">
        <v>204</v>
      </c>
      <c r="D246" s="47" t="s">
        <v>2642</v>
      </c>
      <c r="E246" s="25">
        <f t="shared" si="15"/>
        <v>926573818</v>
      </c>
      <c r="F246" s="47" t="s">
        <v>155</v>
      </c>
      <c r="G246" s="25">
        <f t="shared" si="14"/>
        <v>989756659</v>
      </c>
      <c r="H246" s="47"/>
      <c r="I246" s="5"/>
      <c r="J246" s="5"/>
      <c r="K246" s="5"/>
      <c r="L246" s="5">
        <v>36</v>
      </c>
      <c r="M246" s="5" t="s">
        <v>347</v>
      </c>
      <c r="N246" s="5">
        <v>33</v>
      </c>
    </row>
    <row r="247" spans="1:26" ht="12.75">
      <c r="A247" s="209">
        <v>44540</v>
      </c>
      <c r="B247" s="5" t="s">
        <v>667</v>
      </c>
      <c r="C247" s="5" t="s">
        <v>164</v>
      </c>
      <c r="D247" s="47" t="s">
        <v>431</v>
      </c>
      <c r="E247" s="25">
        <f t="shared" si="15"/>
        <v>942867991</v>
      </c>
      <c r="F247" s="47" t="s">
        <v>232</v>
      </c>
      <c r="G247" s="25">
        <f t="shared" si="14"/>
        <v>918481939</v>
      </c>
      <c r="H247" s="47"/>
      <c r="I247" s="5"/>
      <c r="J247" s="5"/>
      <c r="K247" s="5"/>
      <c r="L247" s="5">
        <v>62</v>
      </c>
      <c r="M247" s="5" t="s">
        <v>2838</v>
      </c>
      <c r="N247" s="5">
        <v>60</v>
      </c>
    </row>
    <row r="248" spans="1:26" ht="12.75">
      <c r="A248" s="209">
        <v>44540</v>
      </c>
      <c r="B248" s="5" t="s">
        <v>667</v>
      </c>
      <c r="C248" s="5" t="s">
        <v>2639</v>
      </c>
      <c r="D248" s="47" t="s">
        <v>2753</v>
      </c>
      <c r="E248" s="25">
        <f t="shared" si="15"/>
        <v>927855897</v>
      </c>
      <c r="F248" s="47" t="s">
        <v>205</v>
      </c>
      <c r="G248" s="25">
        <f t="shared" si="14"/>
        <v>925749796</v>
      </c>
      <c r="H248" s="47"/>
      <c r="I248" s="5"/>
      <c r="J248" s="5"/>
      <c r="K248" s="5"/>
      <c r="L248" s="5">
        <v>64</v>
      </c>
      <c r="M248" s="5" t="s">
        <v>815</v>
      </c>
      <c r="N248" s="5">
        <v>61</v>
      </c>
    </row>
    <row r="249" spans="1:26" ht="12.75">
      <c r="A249" s="209">
        <v>44540</v>
      </c>
      <c r="B249" s="5" t="s">
        <v>667</v>
      </c>
      <c r="C249" s="5" t="s">
        <v>2094</v>
      </c>
      <c r="D249" s="47" t="s">
        <v>2758</v>
      </c>
      <c r="E249" s="25">
        <f t="shared" si="15"/>
        <v>986097458</v>
      </c>
      <c r="F249" s="47" t="s">
        <v>162</v>
      </c>
      <c r="G249" s="25">
        <f t="shared" si="14"/>
        <v>923341200</v>
      </c>
      <c r="H249" s="47"/>
      <c r="I249" s="5"/>
      <c r="J249" s="5"/>
      <c r="K249" s="5"/>
      <c r="L249" s="5">
        <v>41</v>
      </c>
      <c r="M249" s="5" t="s">
        <v>2839</v>
      </c>
      <c r="N249" s="5">
        <v>41</v>
      </c>
    </row>
    <row r="250" spans="1:26" ht="12.75">
      <c r="A250" s="209">
        <v>44540</v>
      </c>
      <c r="B250" s="5" t="s">
        <v>667</v>
      </c>
      <c r="C250" s="5" t="s">
        <v>2477</v>
      </c>
      <c r="D250" s="47" t="s">
        <v>2714</v>
      </c>
      <c r="E250" s="25">
        <f t="shared" si="15"/>
        <v>946535156</v>
      </c>
      <c r="F250" s="47" t="s">
        <v>178</v>
      </c>
      <c r="G250" s="25">
        <f t="shared" si="14"/>
        <v>974558932</v>
      </c>
      <c r="H250" s="47"/>
      <c r="I250" s="5"/>
      <c r="J250" s="5"/>
      <c r="K250" s="5"/>
      <c r="L250" s="5">
        <v>42</v>
      </c>
      <c r="M250" s="5" t="s">
        <v>2840</v>
      </c>
      <c r="N250" s="5">
        <v>38</v>
      </c>
    </row>
    <row r="251" spans="1:26" ht="12.75">
      <c r="A251" s="209">
        <v>44540</v>
      </c>
      <c r="B251" s="5" t="s">
        <v>667</v>
      </c>
      <c r="C251" s="5" t="s">
        <v>277</v>
      </c>
      <c r="D251" s="47" t="s">
        <v>165</v>
      </c>
      <c r="E251" s="25"/>
      <c r="F251" s="47" t="s">
        <v>220</v>
      </c>
      <c r="G251" s="25"/>
      <c r="H251" s="47"/>
      <c r="I251" s="5"/>
      <c r="J251" s="5"/>
      <c r="K251" s="5"/>
      <c r="L251" s="5">
        <v>35</v>
      </c>
      <c r="M251" s="5" t="s">
        <v>504</v>
      </c>
      <c r="N251" s="5">
        <v>32</v>
      </c>
    </row>
    <row r="252" spans="1:26" ht="12.75">
      <c r="A252" s="209">
        <v>44540</v>
      </c>
      <c r="B252" s="5" t="s">
        <v>667</v>
      </c>
      <c r="C252" s="5" t="s">
        <v>2479</v>
      </c>
      <c r="D252" s="47" t="s">
        <v>240</v>
      </c>
      <c r="E252" s="25" t="e">
        <f t="shared" ref="E252:E283" si="16">IF(D252&lt;&gt;"",VLOOKUP(D252,DATOS_PERSONAL,2,0),"")</f>
        <v>#N/A</v>
      </c>
      <c r="F252" s="47" t="s">
        <v>127</v>
      </c>
      <c r="G252" s="25">
        <f t="shared" ref="G252:G283" si="17">IF(F252&lt;&gt;"",VLOOKUP(F252,DATOS_PERSONAL,2,0),"")</f>
        <v>999645265</v>
      </c>
      <c r="H252" s="47"/>
      <c r="I252" s="5"/>
      <c r="J252" s="5"/>
      <c r="K252" s="5"/>
      <c r="L252" s="5"/>
      <c r="M252" s="5" t="s">
        <v>2841</v>
      </c>
      <c r="N252" s="5"/>
    </row>
    <row r="253" spans="1:26" ht="12.75">
      <c r="A253" s="209">
        <v>44540</v>
      </c>
      <c r="B253" s="5" t="s">
        <v>667</v>
      </c>
      <c r="C253" s="5"/>
      <c r="D253" s="47" t="s">
        <v>376</v>
      </c>
      <c r="E253" s="25">
        <f t="shared" si="16"/>
        <v>914108054</v>
      </c>
      <c r="F253" s="47"/>
      <c r="G253" s="25" t="str">
        <f t="shared" si="17"/>
        <v/>
      </c>
      <c r="H253" s="47"/>
      <c r="I253" s="5"/>
      <c r="J253" s="5"/>
      <c r="K253" s="5"/>
      <c r="L253" s="5">
        <v>70</v>
      </c>
      <c r="M253" s="5" t="s">
        <v>2842</v>
      </c>
      <c r="N253" s="5">
        <v>70</v>
      </c>
    </row>
    <row r="254" spans="1:26" ht="12.75">
      <c r="A254" s="209">
        <v>44540</v>
      </c>
      <c r="B254" s="5" t="s">
        <v>667</v>
      </c>
      <c r="C254" s="5"/>
      <c r="D254" s="47" t="s">
        <v>310</v>
      </c>
      <c r="E254" s="25">
        <f t="shared" si="16"/>
        <v>971000168</v>
      </c>
      <c r="F254" s="47"/>
      <c r="G254" s="25" t="str">
        <f t="shared" si="17"/>
        <v/>
      </c>
      <c r="H254" s="47"/>
      <c r="I254" s="5"/>
      <c r="J254" s="5"/>
      <c r="K254" s="5"/>
      <c r="L254" s="5">
        <v>127</v>
      </c>
      <c r="M254" s="5" t="s">
        <v>2843</v>
      </c>
      <c r="N254" s="5">
        <v>127</v>
      </c>
    </row>
    <row r="255" spans="1:26" ht="12.75">
      <c r="A255" s="209">
        <v>44540</v>
      </c>
      <c r="B255" s="5" t="s">
        <v>667</v>
      </c>
      <c r="C255" s="5"/>
      <c r="D255" s="47" t="s">
        <v>243</v>
      </c>
      <c r="E255" s="25">
        <f t="shared" si="16"/>
        <v>972634066</v>
      </c>
      <c r="F255" s="47"/>
      <c r="G255" s="25" t="str">
        <f t="shared" si="17"/>
        <v/>
      </c>
      <c r="H255" s="47"/>
      <c r="I255" s="5"/>
      <c r="J255" s="5"/>
      <c r="K255" s="5"/>
      <c r="L255" s="5">
        <v>37</v>
      </c>
      <c r="M255" s="5" t="s">
        <v>1106</v>
      </c>
      <c r="N255" s="5">
        <v>37</v>
      </c>
    </row>
    <row r="256" spans="1:26" ht="12.75">
      <c r="A256" s="209">
        <v>44540</v>
      </c>
      <c r="B256" s="5" t="s">
        <v>667</v>
      </c>
      <c r="C256" s="5"/>
      <c r="D256" s="47" t="s">
        <v>284</v>
      </c>
      <c r="E256" s="25">
        <f t="shared" si="16"/>
        <v>0</v>
      </c>
      <c r="F256" s="47"/>
      <c r="G256" s="25" t="str">
        <f t="shared" si="17"/>
        <v/>
      </c>
      <c r="H256" s="47"/>
      <c r="I256" s="5"/>
      <c r="J256" s="5"/>
      <c r="K256" s="5"/>
      <c r="L256" s="5">
        <v>32</v>
      </c>
      <c r="M256" s="5" t="s">
        <v>2669</v>
      </c>
      <c r="N256" s="5">
        <v>32</v>
      </c>
    </row>
    <row r="257" spans="1:26" ht="12.75">
      <c r="A257" s="209">
        <f>0</f>
        <v>0</v>
      </c>
      <c r="B257" s="5" t="s">
        <v>667</v>
      </c>
      <c r="C257" s="5"/>
      <c r="D257" s="47" t="s">
        <v>945</v>
      </c>
      <c r="E257" s="25">
        <f t="shared" si="16"/>
        <v>0</v>
      </c>
      <c r="F257" s="47"/>
      <c r="G257" s="25" t="str">
        <f t="shared" si="17"/>
        <v/>
      </c>
      <c r="H257" s="47"/>
      <c r="I257" s="5"/>
      <c r="J257" s="5"/>
      <c r="K257" s="5"/>
      <c r="L257" s="5">
        <v>26</v>
      </c>
      <c r="M257" s="5" t="s">
        <v>799</v>
      </c>
      <c r="N257" s="5">
        <v>24</v>
      </c>
    </row>
    <row r="258" spans="1:26" ht="12.75">
      <c r="A258" s="192"/>
      <c r="B258" s="192"/>
      <c r="C258" s="192"/>
      <c r="D258" s="192"/>
      <c r="E258" s="192" t="str">
        <f t="shared" si="16"/>
        <v/>
      </c>
      <c r="F258" s="192"/>
      <c r="G258" s="192" t="str">
        <f t="shared" si="17"/>
        <v/>
      </c>
      <c r="H258" s="192"/>
      <c r="I258" s="192"/>
      <c r="J258" s="192"/>
      <c r="K258" s="192"/>
      <c r="L258" s="192"/>
      <c r="M258" s="192"/>
      <c r="N258" s="192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</row>
    <row r="259" spans="1:26" ht="12.75">
      <c r="A259" s="228">
        <v>44541</v>
      </c>
      <c r="B259" s="71" t="s">
        <v>667</v>
      </c>
      <c r="C259" s="71" t="s">
        <v>201</v>
      </c>
      <c r="D259" s="71" t="s">
        <v>202</v>
      </c>
      <c r="E259" s="71" t="e">
        <f t="shared" si="16"/>
        <v>#N/A</v>
      </c>
      <c r="F259" s="71" t="s">
        <v>203</v>
      </c>
      <c r="G259" s="71">
        <f t="shared" si="17"/>
        <v>932052350</v>
      </c>
      <c r="H259" s="71"/>
      <c r="I259" s="71"/>
      <c r="J259" s="71"/>
      <c r="K259" s="71" t="s">
        <v>628</v>
      </c>
      <c r="L259" s="71">
        <v>69</v>
      </c>
      <c r="M259" s="71" t="s">
        <v>464</v>
      </c>
      <c r="N259" s="71">
        <v>65</v>
      </c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</row>
    <row r="260" spans="1:26" ht="12.75">
      <c r="A260" s="228">
        <v>44541</v>
      </c>
      <c r="B260" s="71" t="s">
        <v>667</v>
      </c>
      <c r="C260" s="71" t="s">
        <v>184</v>
      </c>
      <c r="D260" s="71" t="s">
        <v>185</v>
      </c>
      <c r="E260" s="71">
        <f t="shared" si="16"/>
        <v>923117915</v>
      </c>
      <c r="F260" s="71" t="s">
        <v>161</v>
      </c>
      <c r="G260" s="71">
        <f t="shared" si="17"/>
        <v>936972669</v>
      </c>
      <c r="H260" s="71"/>
      <c r="I260" s="71"/>
      <c r="J260" s="71"/>
      <c r="K260" s="71" t="s">
        <v>628</v>
      </c>
      <c r="L260" s="71">
        <v>60</v>
      </c>
      <c r="M260" s="71" t="s">
        <v>464</v>
      </c>
      <c r="N260" s="71">
        <v>59</v>
      </c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</row>
    <row r="261" spans="1:26" ht="12.75">
      <c r="A261" s="228">
        <v>44541</v>
      </c>
      <c r="B261" s="71" t="s">
        <v>667</v>
      </c>
      <c r="C261" s="71" t="s">
        <v>156</v>
      </c>
      <c r="D261" s="71" t="s">
        <v>35</v>
      </c>
      <c r="E261" s="71">
        <f t="shared" si="16"/>
        <v>960410573</v>
      </c>
      <c r="F261" s="71" t="s">
        <v>211</v>
      </c>
      <c r="G261" s="71">
        <f t="shared" si="17"/>
        <v>989159490</v>
      </c>
      <c r="H261" s="71"/>
      <c r="I261" s="71"/>
      <c r="J261" s="71"/>
      <c r="K261" s="71" t="s">
        <v>628</v>
      </c>
      <c r="L261" s="71">
        <v>83</v>
      </c>
      <c r="M261" s="71" t="s">
        <v>464</v>
      </c>
      <c r="N261" s="71">
        <v>75</v>
      </c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</row>
    <row r="262" spans="1:26" ht="12.75">
      <c r="A262" s="230">
        <v>44541</v>
      </c>
      <c r="B262" s="60" t="s">
        <v>667</v>
      </c>
      <c r="C262" s="60" t="s">
        <v>2357</v>
      </c>
      <c r="D262" s="60" t="s">
        <v>603</v>
      </c>
      <c r="E262" s="60" t="e">
        <f t="shared" si="16"/>
        <v>#N/A</v>
      </c>
      <c r="F262" s="60" t="s">
        <v>209</v>
      </c>
      <c r="G262" s="60">
        <f t="shared" si="17"/>
        <v>995025270</v>
      </c>
      <c r="H262" s="60"/>
      <c r="I262" s="60"/>
      <c r="J262" s="60"/>
      <c r="K262" s="60" t="s">
        <v>628</v>
      </c>
      <c r="L262" s="60">
        <v>64</v>
      </c>
      <c r="M262" s="60" t="s">
        <v>483</v>
      </c>
      <c r="N262" s="60">
        <v>62</v>
      </c>
      <c r="O262" s="231"/>
      <c r="P262" s="231"/>
      <c r="Q262" s="231"/>
      <c r="R262" s="231"/>
      <c r="S262" s="231"/>
      <c r="T262" s="231"/>
      <c r="U262" s="231"/>
      <c r="V262" s="231"/>
      <c r="W262" s="231"/>
      <c r="X262" s="231"/>
      <c r="Y262" s="231"/>
      <c r="Z262" s="231"/>
    </row>
    <row r="263" spans="1:26" ht="12.75">
      <c r="A263" s="230">
        <v>44541</v>
      </c>
      <c r="B263" s="60" t="s">
        <v>667</v>
      </c>
      <c r="C263" s="60" t="s">
        <v>2360</v>
      </c>
      <c r="D263" s="60" t="s">
        <v>2483</v>
      </c>
      <c r="E263" s="60">
        <f t="shared" si="16"/>
        <v>960437474</v>
      </c>
      <c r="F263" s="60" t="s">
        <v>169</v>
      </c>
      <c r="G263" s="60">
        <f t="shared" si="17"/>
        <v>950295253</v>
      </c>
      <c r="H263" s="60"/>
      <c r="I263" s="60"/>
      <c r="J263" s="60"/>
      <c r="K263" s="60" t="s">
        <v>628</v>
      </c>
      <c r="L263" s="60">
        <v>119</v>
      </c>
      <c r="M263" s="60" t="s">
        <v>483</v>
      </c>
      <c r="N263" s="60">
        <v>116</v>
      </c>
      <c r="O263" s="231"/>
      <c r="P263" s="231"/>
      <c r="Q263" s="231"/>
      <c r="R263" s="231"/>
      <c r="S263" s="231"/>
      <c r="T263" s="231"/>
      <c r="U263" s="231"/>
      <c r="V263" s="231"/>
      <c r="W263" s="231"/>
      <c r="X263" s="231"/>
      <c r="Y263" s="231"/>
      <c r="Z263" s="231"/>
    </row>
    <row r="264" spans="1:26" ht="12.75">
      <c r="A264" s="230">
        <v>44541</v>
      </c>
      <c r="B264" s="60" t="s">
        <v>667</v>
      </c>
      <c r="C264" s="60" t="s">
        <v>213</v>
      </c>
      <c r="D264" s="60" t="s">
        <v>149</v>
      </c>
      <c r="E264" s="60">
        <f t="shared" si="16"/>
        <v>960278789</v>
      </c>
      <c r="F264" s="60" t="s">
        <v>258</v>
      </c>
      <c r="G264" s="60">
        <f t="shared" si="17"/>
        <v>960396092</v>
      </c>
      <c r="H264" s="60"/>
      <c r="I264" s="60"/>
      <c r="J264" s="60"/>
      <c r="K264" s="60" t="s">
        <v>628</v>
      </c>
      <c r="L264" s="60">
        <v>81</v>
      </c>
      <c r="M264" s="60" t="s">
        <v>483</v>
      </c>
      <c r="N264" s="60">
        <v>79</v>
      </c>
      <c r="O264" s="231"/>
      <c r="P264" s="231"/>
      <c r="Q264" s="231"/>
      <c r="R264" s="231"/>
      <c r="S264" s="231"/>
      <c r="T264" s="231"/>
      <c r="U264" s="231"/>
      <c r="V264" s="231"/>
      <c r="W264" s="231"/>
      <c r="X264" s="231"/>
      <c r="Y264" s="231"/>
      <c r="Z264" s="231"/>
    </row>
    <row r="265" spans="1:26" ht="12.75">
      <c r="A265" s="230">
        <v>44541</v>
      </c>
      <c r="B265" s="60" t="s">
        <v>667</v>
      </c>
      <c r="C265" s="60" t="s">
        <v>215</v>
      </c>
      <c r="D265" s="60" t="s">
        <v>172</v>
      </c>
      <c r="E265" s="60">
        <f t="shared" si="16"/>
        <v>936581305</v>
      </c>
      <c r="F265" s="60" t="s">
        <v>173</v>
      </c>
      <c r="G265" s="60">
        <f t="shared" si="17"/>
        <v>947136995</v>
      </c>
      <c r="H265" s="60"/>
      <c r="I265" s="60"/>
      <c r="J265" s="60"/>
      <c r="K265" s="60" t="s">
        <v>628</v>
      </c>
      <c r="L265" s="60">
        <v>116</v>
      </c>
      <c r="M265" s="60" t="s">
        <v>483</v>
      </c>
      <c r="N265" s="60">
        <v>113</v>
      </c>
      <c r="O265" s="231"/>
      <c r="P265" s="231"/>
      <c r="Q265" s="231"/>
      <c r="R265" s="231"/>
      <c r="S265" s="231"/>
      <c r="T265" s="231"/>
      <c r="U265" s="231"/>
      <c r="V265" s="231"/>
      <c r="W265" s="231"/>
      <c r="X265" s="231"/>
      <c r="Y265" s="231"/>
      <c r="Z265" s="231"/>
    </row>
    <row r="266" spans="1:26" ht="12.75">
      <c r="A266" s="230">
        <v>44541</v>
      </c>
      <c r="B266" s="60" t="s">
        <v>667</v>
      </c>
      <c r="C266" s="60" t="s">
        <v>542</v>
      </c>
      <c r="D266" s="60" t="s">
        <v>256</v>
      </c>
      <c r="E266" s="60">
        <f t="shared" si="16"/>
        <v>931288291</v>
      </c>
      <c r="F266" s="60" t="s">
        <v>175</v>
      </c>
      <c r="G266" s="60">
        <f t="shared" si="17"/>
        <v>946423431</v>
      </c>
      <c r="H266" s="60" t="s">
        <v>251</v>
      </c>
      <c r="I266" s="60"/>
      <c r="J266" s="60"/>
      <c r="K266" s="60" t="s">
        <v>628</v>
      </c>
      <c r="L266" s="60">
        <v>112</v>
      </c>
      <c r="M266" s="60" t="s">
        <v>483</v>
      </c>
      <c r="N266" s="60">
        <v>110</v>
      </c>
      <c r="O266" s="231"/>
      <c r="P266" s="231"/>
      <c r="Q266" s="231"/>
      <c r="R266" s="231"/>
      <c r="S266" s="231"/>
      <c r="T266" s="231"/>
      <c r="U266" s="231"/>
      <c r="V266" s="231"/>
      <c r="W266" s="231"/>
      <c r="X266" s="231"/>
      <c r="Y266" s="231"/>
      <c r="Z266" s="231"/>
    </row>
    <row r="267" spans="1:26" ht="12.75">
      <c r="A267" s="232">
        <v>44541</v>
      </c>
      <c r="B267" s="233" t="s">
        <v>667</v>
      </c>
      <c r="C267" s="233" t="s">
        <v>207</v>
      </c>
      <c r="D267" s="233" t="s">
        <v>208</v>
      </c>
      <c r="E267" s="233">
        <f t="shared" si="16"/>
        <v>0</v>
      </c>
      <c r="F267" s="233" t="s">
        <v>403</v>
      </c>
      <c r="G267" s="233" t="e">
        <f t="shared" si="17"/>
        <v>#N/A</v>
      </c>
      <c r="H267" s="233"/>
      <c r="I267" s="233"/>
      <c r="J267" s="233"/>
      <c r="K267" s="233" t="s">
        <v>628</v>
      </c>
      <c r="L267" s="233">
        <v>119</v>
      </c>
      <c r="M267" s="233" t="s">
        <v>481</v>
      </c>
      <c r="N267" s="233">
        <v>115</v>
      </c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</row>
    <row r="268" spans="1:26" ht="12.75">
      <c r="A268" s="232">
        <v>44541</v>
      </c>
      <c r="B268" s="233" t="s">
        <v>667</v>
      </c>
      <c r="C268" s="233" t="s">
        <v>272</v>
      </c>
      <c r="D268" s="233" t="s">
        <v>192</v>
      </c>
      <c r="E268" s="233">
        <f t="shared" si="16"/>
        <v>960445767</v>
      </c>
      <c r="F268" s="233" t="s">
        <v>162</v>
      </c>
      <c r="G268" s="233">
        <f t="shared" si="17"/>
        <v>923341200</v>
      </c>
      <c r="H268" s="233"/>
      <c r="I268" s="233"/>
      <c r="J268" s="233"/>
      <c r="K268" s="233" t="s">
        <v>628</v>
      </c>
      <c r="L268" s="233">
        <v>51</v>
      </c>
      <c r="M268" s="233" t="s">
        <v>481</v>
      </c>
      <c r="N268" s="233">
        <v>49</v>
      </c>
      <c r="O268" s="234"/>
      <c r="P268" s="234"/>
      <c r="Q268" s="234"/>
      <c r="R268" s="234"/>
      <c r="S268" s="234"/>
      <c r="T268" s="234"/>
      <c r="U268" s="234"/>
      <c r="V268" s="234"/>
      <c r="W268" s="234"/>
      <c r="X268" s="234"/>
      <c r="Y268" s="234"/>
      <c r="Z268" s="234"/>
    </row>
    <row r="269" spans="1:26" ht="12.75">
      <c r="A269" s="232">
        <v>44541</v>
      </c>
      <c r="B269" s="233" t="s">
        <v>667</v>
      </c>
      <c r="C269" s="233" t="s">
        <v>194</v>
      </c>
      <c r="D269" s="233" t="s">
        <v>2343</v>
      </c>
      <c r="E269" s="233">
        <f t="shared" si="16"/>
        <v>96899620</v>
      </c>
      <c r="F269" s="233" t="s">
        <v>153</v>
      </c>
      <c r="G269" s="233">
        <f t="shared" si="17"/>
        <v>918362425</v>
      </c>
      <c r="H269" s="233" t="s">
        <v>517</v>
      </c>
      <c r="I269" s="233"/>
      <c r="J269" s="233"/>
      <c r="K269" s="233" t="s">
        <v>628</v>
      </c>
      <c r="L269" s="233">
        <v>94</v>
      </c>
      <c r="M269" s="233" t="s">
        <v>481</v>
      </c>
      <c r="N269" s="233">
        <v>94</v>
      </c>
      <c r="O269" s="234"/>
      <c r="P269" s="234"/>
      <c r="Q269" s="234"/>
      <c r="R269" s="234"/>
      <c r="S269" s="234"/>
      <c r="T269" s="234"/>
      <c r="U269" s="234"/>
      <c r="V269" s="234"/>
      <c r="W269" s="234"/>
      <c r="X269" s="234"/>
      <c r="Y269" s="234"/>
      <c r="Z269" s="234"/>
    </row>
    <row r="270" spans="1:26" ht="12.75">
      <c r="A270" s="232">
        <v>44541</v>
      </c>
      <c r="B270" s="233" t="s">
        <v>667</v>
      </c>
      <c r="C270" s="233" t="s">
        <v>336</v>
      </c>
      <c r="D270" s="233" t="s">
        <v>177</v>
      </c>
      <c r="E270" s="233">
        <f t="shared" si="16"/>
        <v>900734092</v>
      </c>
      <c r="F270" s="233" t="s">
        <v>669</v>
      </c>
      <c r="G270" s="233">
        <f t="shared" si="17"/>
        <v>0</v>
      </c>
      <c r="H270" s="233"/>
      <c r="I270" s="233"/>
      <c r="J270" s="233"/>
      <c r="K270" s="233" t="s">
        <v>628</v>
      </c>
      <c r="L270" s="233">
        <v>82</v>
      </c>
      <c r="M270" s="233" t="s">
        <v>481</v>
      </c>
      <c r="N270" s="233">
        <v>82</v>
      </c>
      <c r="O270" s="234"/>
      <c r="P270" s="234"/>
      <c r="Q270" s="234"/>
      <c r="R270" s="234"/>
      <c r="S270" s="234"/>
      <c r="T270" s="234"/>
      <c r="U270" s="234"/>
      <c r="V270" s="234"/>
      <c r="W270" s="234"/>
      <c r="X270" s="234"/>
      <c r="Y270" s="234"/>
      <c r="Z270" s="234"/>
    </row>
    <row r="271" spans="1:26" ht="12.75">
      <c r="A271" s="232">
        <v>44541</v>
      </c>
      <c r="B271" s="233" t="s">
        <v>667</v>
      </c>
      <c r="C271" s="233" t="s">
        <v>176</v>
      </c>
      <c r="D271" s="233" t="s">
        <v>539</v>
      </c>
      <c r="E271" s="233">
        <f t="shared" si="16"/>
        <v>980959182</v>
      </c>
      <c r="F271" s="233" t="s">
        <v>217</v>
      </c>
      <c r="G271" s="233">
        <f t="shared" si="17"/>
        <v>979945012</v>
      </c>
      <c r="H271" s="233"/>
      <c r="I271" s="233"/>
      <c r="J271" s="233"/>
      <c r="K271" s="233" t="s">
        <v>628</v>
      </c>
      <c r="L271" s="233">
        <v>108</v>
      </c>
      <c r="M271" s="233" t="s">
        <v>481</v>
      </c>
      <c r="N271" s="233">
        <v>79</v>
      </c>
      <c r="O271" s="234"/>
      <c r="P271" s="234"/>
      <c r="Q271" s="234"/>
      <c r="R271" s="234"/>
      <c r="S271" s="234"/>
      <c r="T271" s="234"/>
      <c r="U271" s="234"/>
      <c r="V271" s="234"/>
      <c r="W271" s="234"/>
      <c r="X271" s="234"/>
      <c r="Y271" s="234"/>
      <c r="Z271" s="234"/>
    </row>
    <row r="272" spans="1:26" ht="12.75">
      <c r="A272" s="235">
        <v>44541</v>
      </c>
      <c r="B272" s="79" t="s">
        <v>667</v>
      </c>
      <c r="C272" s="79" t="s">
        <v>188</v>
      </c>
      <c r="D272" s="97" t="s">
        <v>195</v>
      </c>
      <c r="E272" s="79">
        <f t="shared" si="16"/>
        <v>954169924</v>
      </c>
      <c r="F272" s="97" t="s">
        <v>196</v>
      </c>
      <c r="G272" s="79">
        <f t="shared" si="17"/>
        <v>0</v>
      </c>
      <c r="H272" s="79"/>
      <c r="I272" s="79"/>
      <c r="J272" s="79"/>
      <c r="K272" s="79" t="s">
        <v>628</v>
      </c>
      <c r="L272" s="79">
        <v>114</v>
      </c>
      <c r="M272" s="79" t="s">
        <v>465</v>
      </c>
      <c r="N272" s="79">
        <v>109</v>
      </c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12.75">
      <c r="A273" s="221">
        <v>44541</v>
      </c>
      <c r="B273" s="58" t="s">
        <v>667</v>
      </c>
      <c r="C273" s="58" t="s">
        <v>204</v>
      </c>
      <c r="D273" s="47" t="s">
        <v>2642</v>
      </c>
      <c r="E273" s="79">
        <f t="shared" si="16"/>
        <v>926573818</v>
      </c>
      <c r="F273" s="97" t="s">
        <v>452</v>
      </c>
      <c r="G273" s="58">
        <f t="shared" si="17"/>
        <v>967860631</v>
      </c>
      <c r="H273" s="58"/>
      <c r="I273" s="58"/>
      <c r="J273" s="58"/>
      <c r="K273" s="58" t="s">
        <v>628</v>
      </c>
      <c r="L273" s="58">
        <v>58</v>
      </c>
      <c r="M273" s="58" t="s">
        <v>2844</v>
      </c>
      <c r="N273" s="58">
        <v>43</v>
      </c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2.75">
      <c r="A274" s="209">
        <v>44541</v>
      </c>
      <c r="B274" s="5" t="s">
        <v>667</v>
      </c>
      <c r="C274" s="5" t="s">
        <v>2507</v>
      </c>
      <c r="D274" s="47" t="s">
        <v>2719</v>
      </c>
      <c r="E274" s="79">
        <f t="shared" si="16"/>
        <v>930302140</v>
      </c>
      <c r="F274" s="47" t="s">
        <v>183</v>
      </c>
      <c r="G274" s="25">
        <f t="shared" si="17"/>
        <v>910751323</v>
      </c>
      <c r="H274" s="47"/>
      <c r="I274" s="5"/>
      <c r="J274" s="5"/>
      <c r="K274" s="5" t="s">
        <v>628</v>
      </c>
      <c r="L274" s="5">
        <v>60</v>
      </c>
      <c r="M274" s="5" t="s">
        <v>2845</v>
      </c>
      <c r="N274" s="5">
        <v>47</v>
      </c>
    </row>
    <row r="275" spans="1:26" ht="12.75">
      <c r="A275" s="209">
        <v>44541</v>
      </c>
      <c r="B275" s="5" t="s">
        <v>667</v>
      </c>
      <c r="C275" s="5" t="s">
        <v>171</v>
      </c>
      <c r="D275" s="47" t="s">
        <v>41</v>
      </c>
      <c r="E275" s="79">
        <f t="shared" si="16"/>
        <v>0</v>
      </c>
      <c r="F275" s="47" t="s">
        <v>425</v>
      </c>
      <c r="G275" s="25">
        <f t="shared" si="17"/>
        <v>979147679</v>
      </c>
      <c r="H275" s="47"/>
      <c r="I275" s="5"/>
      <c r="J275" s="5"/>
      <c r="K275" s="5" t="s">
        <v>628</v>
      </c>
      <c r="L275" s="5">
        <v>52</v>
      </c>
      <c r="M275" s="5" t="s">
        <v>823</v>
      </c>
      <c r="N275" s="5">
        <v>46</v>
      </c>
    </row>
    <row r="276" spans="1:26" ht="12.75">
      <c r="A276" s="209">
        <v>44541</v>
      </c>
      <c r="B276" s="5" t="s">
        <v>667</v>
      </c>
      <c r="C276" s="5" t="s">
        <v>1544</v>
      </c>
      <c r="D276" s="47" t="s">
        <v>1114</v>
      </c>
      <c r="E276" s="79">
        <f t="shared" si="16"/>
        <v>962102809</v>
      </c>
      <c r="F276" s="97" t="s">
        <v>2846</v>
      </c>
      <c r="G276" s="25">
        <f t="shared" si="17"/>
        <v>0</v>
      </c>
      <c r="H276" s="47"/>
      <c r="I276" s="5"/>
      <c r="J276" s="5"/>
      <c r="K276" s="5" t="s">
        <v>628</v>
      </c>
      <c r="L276" s="5">
        <v>43</v>
      </c>
      <c r="M276" s="5" t="s">
        <v>2499</v>
      </c>
      <c r="N276" s="5">
        <v>39</v>
      </c>
    </row>
    <row r="277" spans="1:26" ht="12.75">
      <c r="A277" s="209">
        <v>44541</v>
      </c>
      <c r="B277" s="5" t="s">
        <v>667</v>
      </c>
      <c r="C277" s="5" t="s">
        <v>219</v>
      </c>
      <c r="D277" s="47" t="s">
        <v>2505</v>
      </c>
      <c r="E277" s="79">
        <f t="shared" si="16"/>
        <v>999728385</v>
      </c>
      <c r="F277" s="97" t="s">
        <v>314</v>
      </c>
      <c r="G277" s="25">
        <f t="shared" si="17"/>
        <v>986654359</v>
      </c>
      <c r="H277" s="47"/>
      <c r="I277" s="5"/>
      <c r="J277" s="5"/>
      <c r="K277" s="5"/>
      <c r="L277" s="5">
        <v>54</v>
      </c>
      <c r="M277" s="5" t="s">
        <v>2847</v>
      </c>
      <c r="N277" s="5">
        <v>49</v>
      </c>
    </row>
    <row r="278" spans="1:26" ht="12.75">
      <c r="A278" s="209">
        <v>44541</v>
      </c>
      <c r="B278" s="5" t="s">
        <v>667</v>
      </c>
      <c r="C278" s="5" t="s">
        <v>125</v>
      </c>
      <c r="D278" s="47" t="s">
        <v>2792</v>
      </c>
      <c r="E278" s="25">
        <f t="shared" si="16"/>
        <v>943036831</v>
      </c>
      <c r="F278" s="47" t="s">
        <v>228</v>
      </c>
      <c r="G278" s="25">
        <f t="shared" si="17"/>
        <v>989501566</v>
      </c>
      <c r="H278" s="47"/>
      <c r="I278" s="5"/>
      <c r="J278" s="5"/>
      <c r="K278" s="5"/>
      <c r="L278" s="5">
        <v>54</v>
      </c>
      <c r="M278" s="5" t="s">
        <v>347</v>
      </c>
      <c r="N278" s="5">
        <v>54</v>
      </c>
    </row>
    <row r="279" spans="1:26" ht="12.75">
      <c r="A279" s="209">
        <v>44541</v>
      </c>
      <c r="B279" s="5" t="s">
        <v>667</v>
      </c>
      <c r="C279" s="5" t="s">
        <v>2639</v>
      </c>
      <c r="D279" s="47" t="s">
        <v>2753</v>
      </c>
      <c r="E279" s="25">
        <f t="shared" si="16"/>
        <v>927855897</v>
      </c>
      <c r="F279" s="47" t="s">
        <v>205</v>
      </c>
      <c r="G279" s="25">
        <f t="shared" si="17"/>
        <v>925749796</v>
      </c>
      <c r="H279" s="47"/>
      <c r="I279" s="5"/>
      <c r="J279" s="5"/>
      <c r="K279" s="5"/>
      <c r="L279" s="5">
        <v>47</v>
      </c>
      <c r="M279" s="5" t="s">
        <v>815</v>
      </c>
      <c r="N279" s="5">
        <v>43</v>
      </c>
    </row>
    <row r="280" spans="1:26" ht="12.75">
      <c r="A280" s="209">
        <v>44541</v>
      </c>
      <c r="B280" s="5" t="s">
        <v>667</v>
      </c>
      <c r="C280" s="5" t="s">
        <v>281</v>
      </c>
      <c r="D280" s="47" t="s">
        <v>235</v>
      </c>
      <c r="E280" s="25">
        <f t="shared" si="16"/>
        <v>912757266</v>
      </c>
      <c r="F280" s="47" t="s">
        <v>178</v>
      </c>
      <c r="G280" s="25">
        <f t="shared" si="17"/>
        <v>974558932</v>
      </c>
      <c r="H280" s="47"/>
      <c r="I280" s="5"/>
      <c r="J280" s="5"/>
      <c r="K280" s="5"/>
      <c r="L280" s="5">
        <v>45</v>
      </c>
      <c r="M280" s="5" t="s">
        <v>2848</v>
      </c>
      <c r="N280" s="5">
        <v>39</v>
      </c>
    </row>
    <row r="281" spans="1:26" ht="12.75">
      <c r="A281" s="209">
        <v>44541</v>
      </c>
      <c r="B281" s="5" t="s">
        <v>667</v>
      </c>
      <c r="C281" s="5" t="s">
        <v>164</v>
      </c>
      <c r="D281" s="47" t="s">
        <v>431</v>
      </c>
      <c r="E281" s="25">
        <f t="shared" si="16"/>
        <v>942867991</v>
      </c>
      <c r="F281" s="47" t="s">
        <v>232</v>
      </c>
      <c r="G281" s="25">
        <f t="shared" si="17"/>
        <v>918481939</v>
      </c>
      <c r="H281" s="47"/>
      <c r="I281" s="5"/>
      <c r="J281" s="5"/>
      <c r="K281" s="5"/>
      <c r="L281" s="5">
        <v>51</v>
      </c>
      <c r="M281" s="5" t="s">
        <v>2849</v>
      </c>
      <c r="N281" s="5">
        <v>47</v>
      </c>
    </row>
    <row r="282" spans="1:26" ht="12.75">
      <c r="A282" s="209">
        <v>44541</v>
      </c>
      <c r="B282" s="5" t="s">
        <v>667</v>
      </c>
      <c r="C282" s="5" t="s">
        <v>230</v>
      </c>
      <c r="D282" s="47" t="s">
        <v>227</v>
      </c>
      <c r="E282" s="25">
        <f t="shared" si="16"/>
        <v>960378390</v>
      </c>
      <c r="F282" s="47" t="s">
        <v>434</v>
      </c>
      <c r="G282" s="25">
        <f t="shared" si="17"/>
        <v>912461992</v>
      </c>
      <c r="H282" s="47"/>
      <c r="I282" s="5"/>
      <c r="J282" s="5"/>
      <c r="K282" s="5"/>
      <c r="L282" s="5">
        <v>40</v>
      </c>
      <c r="M282" s="5" t="s">
        <v>1312</v>
      </c>
      <c r="N282" s="5">
        <v>24</v>
      </c>
    </row>
    <row r="283" spans="1:26" ht="12.75">
      <c r="A283" s="209">
        <v>44541</v>
      </c>
      <c r="B283" s="5" t="s">
        <v>667</v>
      </c>
      <c r="C283" s="5" t="s">
        <v>277</v>
      </c>
      <c r="D283" s="47" t="s">
        <v>165</v>
      </c>
      <c r="E283" s="25">
        <f t="shared" si="16"/>
        <v>958265862</v>
      </c>
      <c r="F283" s="47" t="s">
        <v>220</v>
      </c>
      <c r="G283" s="25" t="e">
        <f t="shared" si="17"/>
        <v>#N/A</v>
      </c>
      <c r="H283" s="47"/>
      <c r="I283" s="5"/>
      <c r="J283" s="5"/>
      <c r="K283" s="5"/>
      <c r="L283" s="5">
        <v>56</v>
      </c>
      <c r="M283" s="5" t="s">
        <v>964</v>
      </c>
      <c r="N283" s="5">
        <v>53</v>
      </c>
    </row>
    <row r="284" spans="1:26" ht="12.75">
      <c r="A284" s="209">
        <v>44541</v>
      </c>
      <c r="B284" s="5" t="s">
        <v>667</v>
      </c>
      <c r="C284" s="5" t="s">
        <v>2477</v>
      </c>
      <c r="D284" s="47" t="s">
        <v>2714</v>
      </c>
      <c r="E284" s="25">
        <f t="shared" ref="E284:E315" si="18">IF(D284&lt;&gt;"",VLOOKUP(D284,DATOS_PERSONAL,2,0),"")</f>
        <v>946535156</v>
      </c>
      <c r="F284" s="47" t="s">
        <v>236</v>
      </c>
      <c r="G284" s="25">
        <f t="shared" ref="G284:G315" si="19">IF(F284&lt;&gt;"",VLOOKUP(F284,DATOS_PERSONAL,2,0),"")</f>
        <v>990845951</v>
      </c>
      <c r="H284" s="47"/>
      <c r="I284" s="5"/>
      <c r="J284" s="5"/>
      <c r="K284" s="5"/>
      <c r="L284" s="5">
        <v>57</v>
      </c>
      <c r="M284" s="5" t="s">
        <v>1291</v>
      </c>
      <c r="N284" s="5">
        <v>54</v>
      </c>
    </row>
    <row r="285" spans="1:26" ht="12.75">
      <c r="A285" s="209">
        <v>44541</v>
      </c>
      <c r="B285" s="5" t="s">
        <v>667</v>
      </c>
      <c r="C285" s="5" t="s">
        <v>1181</v>
      </c>
      <c r="D285" s="47" t="s">
        <v>157</v>
      </c>
      <c r="E285" s="25" t="e">
        <f t="shared" si="18"/>
        <v>#N/A</v>
      </c>
      <c r="F285" s="47" t="s">
        <v>155</v>
      </c>
      <c r="G285" s="25">
        <f t="shared" si="19"/>
        <v>989756659</v>
      </c>
      <c r="H285" s="47"/>
      <c r="I285" s="5"/>
      <c r="J285" s="5"/>
      <c r="K285" s="5"/>
      <c r="L285" s="5">
        <v>57</v>
      </c>
      <c r="M285" s="5" t="s">
        <v>347</v>
      </c>
      <c r="N285" s="5">
        <v>54</v>
      </c>
    </row>
    <row r="286" spans="1:26" ht="12.75">
      <c r="A286" s="209">
        <v>44541</v>
      </c>
      <c r="B286" s="5" t="s">
        <v>667</v>
      </c>
      <c r="C286" s="5" t="s">
        <v>234</v>
      </c>
      <c r="D286" s="47" t="s">
        <v>154</v>
      </c>
      <c r="E286" s="25">
        <f t="shared" si="18"/>
        <v>987660331</v>
      </c>
      <c r="F286" s="47" t="s">
        <v>405</v>
      </c>
      <c r="G286" s="25">
        <f t="shared" si="19"/>
        <v>980989931</v>
      </c>
      <c r="H286" s="47"/>
      <c r="I286" s="5"/>
      <c r="J286" s="5"/>
      <c r="K286" s="5"/>
      <c r="L286" s="5">
        <v>52</v>
      </c>
      <c r="M286" s="5" t="s">
        <v>2850</v>
      </c>
      <c r="N286" s="5">
        <v>49</v>
      </c>
    </row>
    <row r="287" spans="1:26" ht="12.75">
      <c r="A287" s="209">
        <v>44541</v>
      </c>
      <c r="B287" s="5" t="s">
        <v>667</v>
      </c>
      <c r="C287" s="5" t="s">
        <v>288</v>
      </c>
      <c r="D287" s="47" t="s">
        <v>680</v>
      </c>
      <c r="E287" s="25">
        <f t="shared" si="18"/>
        <v>940493475</v>
      </c>
      <c r="F287" s="47" t="s">
        <v>150</v>
      </c>
      <c r="G287" s="25" t="e">
        <f t="shared" si="19"/>
        <v>#N/A</v>
      </c>
      <c r="H287" s="47"/>
      <c r="I287" s="5"/>
      <c r="J287" s="5"/>
      <c r="K287" s="5"/>
      <c r="L287" s="5">
        <v>51</v>
      </c>
      <c r="M287" s="5" t="s">
        <v>280</v>
      </c>
      <c r="N287" s="5">
        <v>34</v>
      </c>
    </row>
    <row r="288" spans="1:26" ht="12.75">
      <c r="A288" s="209">
        <v>44541</v>
      </c>
      <c r="B288" s="5" t="s">
        <v>667</v>
      </c>
      <c r="C288" s="5" t="s">
        <v>2094</v>
      </c>
      <c r="D288" s="47" t="s">
        <v>2758</v>
      </c>
      <c r="E288" s="25">
        <f t="shared" si="18"/>
        <v>986097458</v>
      </c>
      <c r="F288" s="47" t="s">
        <v>166</v>
      </c>
      <c r="G288" s="25">
        <f t="shared" si="19"/>
        <v>945846828</v>
      </c>
      <c r="H288" s="47"/>
      <c r="I288" s="5"/>
      <c r="J288" s="5"/>
      <c r="K288" s="5"/>
      <c r="L288" s="5">
        <v>57</v>
      </c>
      <c r="M288" s="5" t="s">
        <v>946</v>
      </c>
      <c r="N288" s="5">
        <v>56</v>
      </c>
    </row>
    <row r="289" spans="1:26" ht="12.75">
      <c r="A289" s="209">
        <v>44541</v>
      </c>
      <c r="B289" s="5" t="s">
        <v>667</v>
      </c>
      <c r="C289" s="5" t="s">
        <v>197</v>
      </c>
      <c r="D289" s="47" t="s">
        <v>198</v>
      </c>
      <c r="E289" s="25">
        <f t="shared" si="18"/>
        <v>951372656</v>
      </c>
      <c r="F289" s="47" t="s">
        <v>223</v>
      </c>
      <c r="G289" s="25">
        <f t="shared" si="19"/>
        <v>978499808</v>
      </c>
      <c r="H289" s="47"/>
      <c r="I289" s="5"/>
      <c r="J289" s="5"/>
      <c r="K289" s="5"/>
      <c r="L289" s="5">
        <v>67</v>
      </c>
      <c r="M289" s="5" t="s">
        <v>2851</v>
      </c>
      <c r="N289" s="5">
        <v>55</v>
      </c>
    </row>
    <row r="290" spans="1:26" ht="12.75">
      <c r="A290" s="209">
        <v>44541</v>
      </c>
      <c r="B290" s="5" t="s">
        <v>667</v>
      </c>
      <c r="C290" s="5"/>
      <c r="D290" s="47" t="s">
        <v>284</v>
      </c>
      <c r="E290" s="25">
        <f t="shared" si="18"/>
        <v>0</v>
      </c>
      <c r="F290" s="47"/>
      <c r="G290" s="25" t="str">
        <f t="shared" si="19"/>
        <v/>
      </c>
      <c r="H290" s="47"/>
      <c r="I290" s="5"/>
      <c r="J290" s="5"/>
      <c r="K290" s="5"/>
      <c r="L290" s="5">
        <v>71</v>
      </c>
      <c r="M290" s="5" t="s">
        <v>2669</v>
      </c>
      <c r="N290" s="5">
        <v>71</v>
      </c>
    </row>
    <row r="291" spans="1:26" ht="12.75">
      <c r="A291" s="209">
        <v>44541</v>
      </c>
      <c r="B291" s="5" t="s">
        <v>667</v>
      </c>
      <c r="C291" s="5"/>
      <c r="D291" s="47" t="s">
        <v>243</v>
      </c>
      <c r="E291" s="25">
        <f t="shared" si="18"/>
        <v>972634066</v>
      </c>
      <c r="F291" s="47"/>
      <c r="G291" s="25" t="str">
        <f t="shared" si="19"/>
        <v/>
      </c>
      <c r="H291" s="47"/>
      <c r="I291" s="5"/>
      <c r="J291" s="5"/>
      <c r="K291" s="5"/>
      <c r="L291" s="5">
        <v>45</v>
      </c>
      <c r="M291" s="5" t="s">
        <v>2067</v>
      </c>
      <c r="N291" s="5">
        <v>45</v>
      </c>
    </row>
    <row r="292" spans="1:26" ht="12.75">
      <c r="A292" s="209">
        <v>44541</v>
      </c>
      <c r="B292" s="5" t="s">
        <v>667</v>
      </c>
      <c r="C292" s="5"/>
      <c r="D292" s="47" t="s">
        <v>945</v>
      </c>
      <c r="E292" s="25">
        <f t="shared" si="18"/>
        <v>0</v>
      </c>
      <c r="F292" s="47"/>
      <c r="G292" s="25" t="str">
        <f t="shared" si="19"/>
        <v/>
      </c>
      <c r="H292" s="47"/>
      <c r="I292" s="5"/>
      <c r="J292" s="5"/>
      <c r="K292" s="5"/>
      <c r="L292" s="5">
        <v>32</v>
      </c>
      <c r="M292" s="5" t="s">
        <v>799</v>
      </c>
      <c r="N292" s="5">
        <v>30</v>
      </c>
    </row>
    <row r="293" spans="1:26" ht="12.75">
      <c r="A293" s="209">
        <v>44541</v>
      </c>
      <c r="B293" s="5" t="s">
        <v>667</v>
      </c>
      <c r="C293" s="5"/>
      <c r="D293" s="47" t="s">
        <v>310</v>
      </c>
      <c r="E293" s="25">
        <f t="shared" si="18"/>
        <v>971000168</v>
      </c>
      <c r="F293" s="47"/>
      <c r="G293" s="25" t="str">
        <f t="shared" si="19"/>
        <v/>
      </c>
      <c r="H293" s="47"/>
      <c r="I293" s="5"/>
      <c r="J293" s="5"/>
      <c r="K293" s="5"/>
      <c r="L293" s="5">
        <v>39</v>
      </c>
      <c r="M293" s="5" t="s">
        <v>2852</v>
      </c>
      <c r="N293" s="5">
        <v>39</v>
      </c>
    </row>
    <row r="294" spans="1:26" ht="12.75">
      <c r="A294" s="209">
        <v>44541</v>
      </c>
      <c r="B294" s="5" t="s">
        <v>667</v>
      </c>
      <c r="C294" s="5" t="s">
        <v>188</v>
      </c>
      <c r="D294" s="47" t="s">
        <v>195</v>
      </c>
      <c r="E294" s="25">
        <f t="shared" si="18"/>
        <v>954169924</v>
      </c>
      <c r="F294" s="47"/>
      <c r="G294" s="25" t="str">
        <f t="shared" si="19"/>
        <v/>
      </c>
      <c r="H294" s="47"/>
      <c r="I294" s="5"/>
      <c r="J294" s="5"/>
      <c r="K294" s="5"/>
      <c r="L294" s="5">
        <v>43</v>
      </c>
      <c r="M294" s="5" t="s">
        <v>2853</v>
      </c>
      <c r="N294" s="5">
        <v>32</v>
      </c>
    </row>
    <row r="295" spans="1:26" ht="12.75">
      <c r="A295" s="192"/>
      <c r="B295" s="192"/>
      <c r="C295" s="192"/>
      <c r="D295" s="192"/>
      <c r="E295" s="192" t="str">
        <f t="shared" si="18"/>
        <v/>
      </c>
      <c r="F295" s="192"/>
      <c r="G295" s="192" t="str">
        <f t="shared" si="19"/>
        <v/>
      </c>
      <c r="H295" s="192"/>
      <c r="I295" s="192"/>
      <c r="J295" s="192"/>
      <c r="K295" s="192"/>
      <c r="L295" s="192"/>
      <c r="M295" s="192"/>
      <c r="N295" s="192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</row>
    <row r="296" spans="1:26" ht="12.75">
      <c r="A296" s="209">
        <v>44543</v>
      </c>
      <c r="B296" s="5" t="s">
        <v>667</v>
      </c>
      <c r="C296" s="5" t="s">
        <v>164</v>
      </c>
      <c r="D296" s="47" t="s">
        <v>431</v>
      </c>
      <c r="E296" s="25">
        <f t="shared" si="18"/>
        <v>942867991</v>
      </c>
      <c r="F296" s="47" t="s">
        <v>232</v>
      </c>
      <c r="G296" s="25">
        <f t="shared" si="19"/>
        <v>918481939</v>
      </c>
      <c r="H296" s="47"/>
      <c r="I296" s="5"/>
      <c r="J296" s="5"/>
      <c r="K296" s="5"/>
      <c r="L296" s="5">
        <v>34</v>
      </c>
      <c r="M296" s="5" t="s">
        <v>1060</v>
      </c>
      <c r="N296" s="5">
        <v>21</v>
      </c>
    </row>
    <row r="297" spans="1:26" ht="12.75">
      <c r="A297" s="209">
        <v>44543</v>
      </c>
      <c r="B297" s="5" t="s">
        <v>667</v>
      </c>
      <c r="C297" s="5" t="s">
        <v>1544</v>
      </c>
      <c r="D297" s="47" t="s">
        <v>1114</v>
      </c>
      <c r="E297" s="25">
        <f t="shared" si="18"/>
        <v>962102809</v>
      </c>
      <c r="F297" s="47" t="s">
        <v>155</v>
      </c>
      <c r="G297" s="25">
        <f t="shared" si="19"/>
        <v>989756659</v>
      </c>
      <c r="H297" s="47"/>
      <c r="I297" s="5"/>
      <c r="J297" s="5"/>
      <c r="K297" s="5"/>
      <c r="L297" s="5">
        <v>53</v>
      </c>
      <c r="M297" s="5" t="s">
        <v>347</v>
      </c>
      <c r="N297" s="5">
        <v>35</v>
      </c>
    </row>
    <row r="298" spans="1:26" ht="12.75">
      <c r="A298" s="209">
        <v>44543</v>
      </c>
      <c r="B298" s="5" t="s">
        <v>667</v>
      </c>
      <c r="C298" s="5" t="s">
        <v>201</v>
      </c>
      <c r="D298" s="47" t="s">
        <v>2343</v>
      </c>
      <c r="E298" s="25">
        <f t="shared" si="18"/>
        <v>96899620</v>
      </c>
      <c r="F298" s="47" t="s">
        <v>228</v>
      </c>
      <c r="G298" s="25">
        <f t="shared" si="19"/>
        <v>989501566</v>
      </c>
      <c r="H298" s="47"/>
      <c r="I298" s="5"/>
      <c r="J298" s="5"/>
      <c r="K298" s="5"/>
      <c r="L298" s="5">
        <v>21</v>
      </c>
      <c r="M298" s="5" t="s">
        <v>2854</v>
      </c>
      <c r="N298" s="5">
        <v>21</v>
      </c>
    </row>
    <row r="299" spans="1:26" ht="12.75">
      <c r="A299" s="209">
        <v>44543</v>
      </c>
      <c r="B299" s="5" t="s">
        <v>2855</v>
      </c>
      <c r="C299" s="5" t="s">
        <v>2360</v>
      </c>
      <c r="D299" s="47" t="s">
        <v>2483</v>
      </c>
      <c r="E299" s="25">
        <f t="shared" si="18"/>
        <v>960437474</v>
      </c>
      <c r="F299" s="47" t="s">
        <v>169</v>
      </c>
      <c r="G299" s="25">
        <f t="shared" si="19"/>
        <v>950295253</v>
      </c>
      <c r="H299" s="47"/>
      <c r="I299" s="5"/>
      <c r="J299" s="5"/>
      <c r="K299" s="5"/>
      <c r="L299" s="5">
        <v>39</v>
      </c>
      <c r="M299" s="5" t="s">
        <v>504</v>
      </c>
      <c r="N299" s="5">
        <v>37</v>
      </c>
    </row>
    <row r="300" spans="1:26" ht="12.75">
      <c r="A300" s="209">
        <v>44543</v>
      </c>
      <c r="B300" s="5" t="s">
        <v>667</v>
      </c>
      <c r="C300" s="5" t="s">
        <v>219</v>
      </c>
      <c r="D300" s="47" t="s">
        <v>2505</v>
      </c>
      <c r="E300" s="25">
        <f t="shared" si="18"/>
        <v>999728385</v>
      </c>
      <c r="F300" s="47" t="s">
        <v>258</v>
      </c>
      <c r="G300" s="25">
        <f t="shared" si="19"/>
        <v>960396092</v>
      </c>
      <c r="H300" s="47"/>
      <c r="I300" s="5"/>
      <c r="J300" s="5"/>
      <c r="K300" s="5"/>
      <c r="L300" s="5">
        <v>32</v>
      </c>
      <c r="M300" s="5" t="s">
        <v>2856</v>
      </c>
      <c r="N300" s="5">
        <v>26</v>
      </c>
    </row>
    <row r="301" spans="1:26" ht="12.75">
      <c r="A301" s="228">
        <v>44543</v>
      </c>
      <c r="B301" s="71" t="s">
        <v>667</v>
      </c>
      <c r="C301" s="71" t="s">
        <v>184</v>
      </c>
      <c r="D301" s="71" t="s">
        <v>2714</v>
      </c>
      <c r="E301" s="71">
        <f t="shared" si="18"/>
        <v>946535156</v>
      </c>
      <c r="F301" s="71" t="s">
        <v>209</v>
      </c>
      <c r="G301" s="71">
        <f t="shared" si="19"/>
        <v>995025270</v>
      </c>
      <c r="H301" s="71"/>
      <c r="I301" s="71"/>
      <c r="J301" s="71"/>
      <c r="K301" s="71"/>
      <c r="L301" s="71">
        <v>39</v>
      </c>
      <c r="M301" s="71" t="s">
        <v>1106</v>
      </c>
      <c r="N301" s="71">
        <v>38</v>
      </c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</row>
    <row r="302" spans="1:26" ht="12.75">
      <c r="A302" s="209">
        <v>44543</v>
      </c>
      <c r="B302" s="5" t="s">
        <v>667</v>
      </c>
      <c r="C302" s="5" t="s">
        <v>197</v>
      </c>
      <c r="D302" s="47" t="s">
        <v>198</v>
      </c>
      <c r="E302" s="25">
        <f t="shared" si="18"/>
        <v>951372656</v>
      </c>
      <c r="F302" s="97" t="s">
        <v>190</v>
      </c>
      <c r="G302" s="25">
        <f t="shared" si="19"/>
        <v>981178742</v>
      </c>
      <c r="H302" s="47"/>
      <c r="I302" s="5"/>
      <c r="J302" s="5"/>
      <c r="K302" s="5"/>
      <c r="L302" s="5">
        <v>32</v>
      </c>
      <c r="M302" s="5" t="s">
        <v>2857</v>
      </c>
      <c r="N302" s="5">
        <v>23</v>
      </c>
    </row>
    <row r="303" spans="1:26" ht="12.75">
      <c r="A303" s="209">
        <v>44543</v>
      </c>
      <c r="B303" s="5" t="s">
        <v>667</v>
      </c>
      <c r="C303" s="5" t="s">
        <v>215</v>
      </c>
      <c r="D303" s="47" t="s">
        <v>172</v>
      </c>
      <c r="E303" s="25">
        <f t="shared" si="18"/>
        <v>936581305</v>
      </c>
      <c r="F303" s="47" t="s">
        <v>173</v>
      </c>
      <c r="G303" s="25">
        <f t="shared" si="19"/>
        <v>947136995</v>
      </c>
      <c r="H303" s="47"/>
      <c r="I303" s="5"/>
      <c r="J303" s="5"/>
      <c r="K303" s="5"/>
      <c r="L303" s="5">
        <v>63</v>
      </c>
      <c r="M303" s="5" t="s">
        <v>2858</v>
      </c>
      <c r="N303" s="5">
        <v>60</v>
      </c>
    </row>
    <row r="304" spans="1:26" ht="12.75">
      <c r="A304" s="209">
        <v>44543</v>
      </c>
      <c r="B304" s="5" t="s">
        <v>667</v>
      </c>
      <c r="C304" s="5" t="s">
        <v>207</v>
      </c>
      <c r="D304" s="47" t="s">
        <v>208</v>
      </c>
      <c r="E304" s="25">
        <f t="shared" si="18"/>
        <v>0</v>
      </c>
      <c r="F304" s="47" t="s">
        <v>403</v>
      </c>
      <c r="G304" s="25" t="e">
        <f t="shared" si="19"/>
        <v>#N/A</v>
      </c>
      <c r="H304" s="47"/>
      <c r="I304" s="5"/>
      <c r="J304" s="5"/>
      <c r="K304" s="5"/>
      <c r="L304" s="5">
        <v>23</v>
      </c>
      <c r="M304" s="5" t="s">
        <v>1138</v>
      </c>
      <c r="N304" s="5">
        <v>21</v>
      </c>
    </row>
    <row r="305" spans="1:26" ht="12.75">
      <c r="A305" s="209">
        <v>44543</v>
      </c>
      <c r="B305" s="5" t="s">
        <v>667</v>
      </c>
      <c r="C305" s="5"/>
      <c r="D305" s="47" t="s">
        <v>2642</v>
      </c>
      <c r="E305" s="25">
        <f t="shared" si="18"/>
        <v>926573818</v>
      </c>
      <c r="F305" s="47" t="s">
        <v>434</v>
      </c>
      <c r="G305" s="25">
        <f t="shared" si="19"/>
        <v>912461992</v>
      </c>
      <c r="H305" s="47"/>
      <c r="I305" s="5"/>
      <c r="J305" s="5"/>
      <c r="K305" s="5"/>
      <c r="L305" s="5">
        <v>52</v>
      </c>
      <c r="M305" s="5" t="s">
        <v>2509</v>
      </c>
      <c r="N305" s="5">
        <v>34</v>
      </c>
    </row>
    <row r="306" spans="1:26" ht="12.75">
      <c r="A306" s="209">
        <v>44543</v>
      </c>
      <c r="B306" s="5" t="s">
        <v>667</v>
      </c>
      <c r="C306" s="5" t="s">
        <v>2507</v>
      </c>
      <c r="D306" s="47" t="s">
        <v>2719</v>
      </c>
      <c r="E306" s="25">
        <f t="shared" si="18"/>
        <v>930302140</v>
      </c>
      <c r="F306" s="47" t="s">
        <v>517</v>
      </c>
      <c r="G306" s="25">
        <f t="shared" si="19"/>
        <v>0</v>
      </c>
      <c r="H306" s="47"/>
      <c r="I306" s="5"/>
      <c r="J306" s="5"/>
      <c r="K306" s="5"/>
      <c r="L306" s="5">
        <v>30</v>
      </c>
      <c r="M306" s="5" t="s">
        <v>2859</v>
      </c>
      <c r="N306" s="5">
        <v>28</v>
      </c>
    </row>
    <row r="307" spans="1:26" ht="12.75">
      <c r="A307" s="209">
        <v>44543</v>
      </c>
      <c r="B307" s="5" t="s">
        <v>667</v>
      </c>
      <c r="C307" s="5" t="s">
        <v>125</v>
      </c>
      <c r="D307" s="47" t="s">
        <v>2792</v>
      </c>
      <c r="E307" s="25">
        <f t="shared" si="18"/>
        <v>943036831</v>
      </c>
      <c r="F307" s="47" t="s">
        <v>211</v>
      </c>
      <c r="G307" s="25">
        <f t="shared" si="19"/>
        <v>989159490</v>
      </c>
      <c r="H307" s="47"/>
      <c r="I307" s="5"/>
      <c r="J307" s="5"/>
      <c r="K307" s="5"/>
      <c r="L307" s="5">
        <v>44</v>
      </c>
      <c r="M307" s="5" t="s">
        <v>1188</v>
      </c>
      <c r="N307" s="5">
        <v>34</v>
      </c>
    </row>
    <row r="308" spans="1:26" ht="12.75">
      <c r="A308" s="236">
        <v>44543</v>
      </c>
      <c r="B308" s="203" t="s">
        <v>667</v>
      </c>
      <c r="C308" s="203" t="s">
        <v>176</v>
      </c>
      <c r="D308" s="203" t="s">
        <v>539</v>
      </c>
      <c r="E308" s="203">
        <f t="shared" si="18"/>
        <v>980959182</v>
      </c>
      <c r="F308" s="203" t="s">
        <v>217</v>
      </c>
      <c r="G308" s="203">
        <f t="shared" si="19"/>
        <v>979945012</v>
      </c>
      <c r="H308" s="203"/>
      <c r="I308" s="203"/>
      <c r="J308" s="203"/>
      <c r="K308" s="203"/>
      <c r="L308" s="203">
        <v>32</v>
      </c>
      <c r="M308" s="203" t="s">
        <v>2860</v>
      </c>
      <c r="N308" s="203">
        <v>32</v>
      </c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</row>
    <row r="309" spans="1:26" ht="12.75">
      <c r="A309" s="209">
        <v>44543</v>
      </c>
      <c r="B309" s="5" t="s">
        <v>667</v>
      </c>
      <c r="C309" s="5" t="s">
        <v>2357</v>
      </c>
      <c r="D309" s="47" t="s">
        <v>603</v>
      </c>
      <c r="E309" s="25" t="e">
        <f t="shared" si="18"/>
        <v>#N/A</v>
      </c>
      <c r="F309" s="47" t="s">
        <v>175</v>
      </c>
      <c r="G309" s="25">
        <f t="shared" si="19"/>
        <v>946423431</v>
      </c>
      <c r="H309" s="47"/>
      <c r="I309" s="5"/>
      <c r="J309" s="5"/>
      <c r="K309" s="5"/>
      <c r="L309" s="5">
        <v>52</v>
      </c>
      <c r="M309" s="5" t="s">
        <v>2861</v>
      </c>
      <c r="N309" s="5">
        <v>49</v>
      </c>
    </row>
    <row r="310" spans="1:26" ht="12.75">
      <c r="A310" s="209">
        <v>44543</v>
      </c>
      <c r="B310" s="5" t="s">
        <v>667</v>
      </c>
      <c r="C310" s="5" t="s">
        <v>234</v>
      </c>
      <c r="D310" s="47" t="s">
        <v>2758</v>
      </c>
      <c r="E310" s="25">
        <f t="shared" si="18"/>
        <v>986097458</v>
      </c>
      <c r="F310" s="47" t="s">
        <v>170</v>
      </c>
      <c r="G310" s="25">
        <f t="shared" si="19"/>
        <v>949546543</v>
      </c>
      <c r="H310" s="47"/>
      <c r="I310" s="5"/>
      <c r="J310" s="5"/>
      <c r="K310" s="5"/>
      <c r="L310" s="5">
        <v>38</v>
      </c>
      <c r="M310" s="5" t="s">
        <v>2862</v>
      </c>
      <c r="N310" s="5">
        <v>33</v>
      </c>
    </row>
    <row r="311" spans="1:26" ht="12.75">
      <c r="A311" s="209">
        <v>44543</v>
      </c>
      <c r="B311" s="5" t="s">
        <v>667</v>
      </c>
      <c r="C311" s="5" t="s">
        <v>272</v>
      </c>
      <c r="D311" s="47" t="s">
        <v>192</v>
      </c>
      <c r="E311" s="25">
        <f t="shared" si="18"/>
        <v>960445767</v>
      </c>
      <c r="F311" s="47" t="s">
        <v>183</v>
      </c>
      <c r="G311" s="25">
        <f t="shared" si="19"/>
        <v>910751323</v>
      </c>
      <c r="H311" s="47"/>
      <c r="I311" s="5"/>
      <c r="J311" s="5"/>
      <c r="K311" s="5"/>
      <c r="L311" s="5">
        <v>41</v>
      </c>
      <c r="M311" s="5" t="s">
        <v>815</v>
      </c>
      <c r="N311" s="5">
        <v>30</v>
      </c>
    </row>
    <row r="312" spans="1:26" ht="12.75">
      <c r="A312" s="209">
        <v>44543</v>
      </c>
      <c r="B312" s="5" t="s">
        <v>667</v>
      </c>
      <c r="C312" s="5"/>
      <c r="D312" s="47" t="s">
        <v>165</v>
      </c>
      <c r="E312" s="25">
        <f t="shared" si="18"/>
        <v>958265862</v>
      </c>
      <c r="F312" s="97" t="s">
        <v>286</v>
      </c>
      <c r="G312" s="25">
        <f t="shared" si="19"/>
        <v>989691795</v>
      </c>
      <c r="H312" s="47"/>
      <c r="I312" s="5"/>
      <c r="J312" s="5"/>
      <c r="K312" s="5"/>
      <c r="L312" s="5">
        <v>18</v>
      </c>
      <c r="M312" s="5" t="s">
        <v>802</v>
      </c>
      <c r="N312" s="5">
        <v>18</v>
      </c>
    </row>
    <row r="313" spans="1:26" ht="12.75">
      <c r="A313" s="217">
        <v>44543</v>
      </c>
      <c r="B313" s="5" t="s">
        <v>667</v>
      </c>
      <c r="C313" s="5" t="s">
        <v>213</v>
      </c>
      <c r="D313" s="47" t="s">
        <v>149</v>
      </c>
      <c r="E313" s="25">
        <f t="shared" si="18"/>
        <v>960278789</v>
      </c>
      <c r="F313" s="47"/>
      <c r="G313" s="25" t="str">
        <f t="shared" si="19"/>
        <v/>
      </c>
      <c r="H313" s="47"/>
      <c r="I313" s="5"/>
      <c r="J313" s="5"/>
      <c r="K313" s="5"/>
      <c r="L313" s="5">
        <v>18</v>
      </c>
      <c r="M313" s="5" t="s">
        <v>1901</v>
      </c>
      <c r="N313" s="5">
        <v>18</v>
      </c>
    </row>
    <row r="314" spans="1:26" ht="12.75">
      <c r="A314" s="217">
        <v>44543</v>
      </c>
      <c r="B314" s="5" t="s">
        <v>667</v>
      </c>
      <c r="C314" s="5" t="s">
        <v>171</v>
      </c>
      <c r="D314" s="47" t="s">
        <v>41</v>
      </c>
      <c r="E314" s="25">
        <f t="shared" si="18"/>
        <v>0</v>
      </c>
      <c r="F314" s="47" t="s">
        <v>425</v>
      </c>
      <c r="G314" s="25">
        <f t="shared" si="19"/>
        <v>979147679</v>
      </c>
      <c r="H314" s="47"/>
      <c r="I314" s="5"/>
      <c r="J314" s="5"/>
      <c r="K314" s="5"/>
      <c r="L314" s="5">
        <v>44</v>
      </c>
      <c r="M314" s="5" t="s">
        <v>2499</v>
      </c>
      <c r="N314" s="5">
        <v>40</v>
      </c>
    </row>
    <row r="315" spans="1:26" ht="12.75">
      <c r="A315" s="217">
        <v>44543</v>
      </c>
      <c r="B315" s="5" t="s">
        <v>667</v>
      </c>
      <c r="C315" s="5" t="s">
        <v>1162</v>
      </c>
      <c r="D315" s="47" t="s">
        <v>202</v>
      </c>
      <c r="E315" s="25" t="e">
        <f t="shared" si="18"/>
        <v>#N/A</v>
      </c>
      <c r="F315" s="47" t="s">
        <v>203</v>
      </c>
      <c r="G315" s="25">
        <f t="shared" si="19"/>
        <v>932052350</v>
      </c>
      <c r="H315" s="47"/>
      <c r="I315" s="5"/>
      <c r="J315" s="5"/>
      <c r="K315" s="5"/>
      <c r="L315" s="5">
        <v>44</v>
      </c>
      <c r="M315" s="5" t="s">
        <v>932</v>
      </c>
      <c r="N315" s="5">
        <v>29</v>
      </c>
    </row>
    <row r="316" spans="1:26" ht="12.75">
      <c r="A316" s="217">
        <v>44543</v>
      </c>
      <c r="B316" s="5" t="s">
        <v>667</v>
      </c>
      <c r="C316" s="5" t="s">
        <v>1181</v>
      </c>
      <c r="D316" s="47" t="s">
        <v>157</v>
      </c>
      <c r="E316" s="25" t="e">
        <f t="shared" ref="E316:E341" si="20">IF(D316&lt;&gt;"",VLOOKUP(D316,DATOS_PERSONAL,2,0),"")</f>
        <v>#N/A</v>
      </c>
      <c r="F316" s="47" t="s">
        <v>166</v>
      </c>
      <c r="G316" s="25">
        <f t="shared" ref="G316:G341" si="21">IF(F316&lt;&gt;"",VLOOKUP(F316,DATOS_PERSONAL,2,0),"")</f>
        <v>945846828</v>
      </c>
      <c r="H316" s="47"/>
      <c r="I316" s="5"/>
      <c r="J316" s="5"/>
      <c r="K316" s="5"/>
      <c r="L316" s="5">
        <v>40</v>
      </c>
      <c r="M316" s="5" t="s">
        <v>280</v>
      </c>
      <c r="N316" s="5">
        <v>35</v>
      </c>
    </row>
    <row r="317" spans="1:26" ht="12.75">
      <c r="A317" s="217">
        <v>44543</v>
      </c>
      <c r="B317" s="5" t="s">
        <v>667</v>
      </c>
      <c r="C317" s="5" t="s">
        <v>2639</v>
      </c>
      <c r="D317" s="47" t="s">
        <v>2753</v>
      </c>
      <c r="E317" s="25">
        <f t="shared" si="20"/>
        <v>927855897</v>
      </c>
      <c r="F317" s="47" t="s">
        <v>223</v>
      </c>
      <c r="G317" s="25">
        <f t="shared" si="21"/>
        <v>978499808</v>
      </c>
      <c r="H317" s="47"/>
      <c r="I317" s="5"/>
      <c r="J317" s="5"/>
      <c r="K317" s="5"/>
      <c r="L317" s="5">
        <v>39</v>
      </c>
      <c r="M317" s="5" t="s">
        <v>1176</v>
      </c>
      <c r="N317" s="5">
        <v>39</v>
      </c>
    </row>
    <row r="318" spans="1:26" ht="12.75">
      <c r="A318" s="217">
        <v>44543</v>
      </c>
      <c r="B318" s="5" t="s">
        <v>667</v>
      </c>
      <c r="C318" s="5" t="s">
        <v>2479</v>
      </c>
      <c r="D318" s="47" t="s">
        <v>185</v>
      </c>
      <c r="E318" s="25">
        <f t="shared" si="20"/>
        <v>923117915</v>
      </c>
      <c r="F318" s="47" t="s">
        <v>669</v>
      </c>
      <c r="G318" s="25">
        <f t="shared" si="21"/>
        <v>0</v>
      </c>
      <c r="H318" s="47"/>
      <c r="I318" s="5"/>
      <c r="J318" s="5"/>
      <c r="K318" s="5"/>
      <c r="L318" s="5">
        <v>30</v>
      </c>
      <c r="M318" s="5" t="s">
        <v>2703</v>
      </c>
      <c r="N318" s="5">
        <v>22</v>
      </c>
    </row>
    <row r="319" spans="1:26" ht="12.75">
      <c r="A319" s="210"/>
      <c r="B319" s="192"/>
      <c r="C319" s="192"/>
      <c r="D319" s="192"/>
      <c r="E319" s="192" t="str">
        <f t="shared" si="20"/>
        <v/>
      </c>
      <c r="F319" s="192"/>
      <c r="G319" s="192" t="str">
        <f t="shared" si="21"/>
        <v/>
      </c>
      <c r="H319" s="192"/>
      <c r="I319" s="192"/>
      <c r="J319" s="192"/>
      <c r="K319" s="192"/>
      <c r="L319" s="192"/>
      <c r="M319" s="192"/>
      <c r="N319" s="192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</row>
    <row r="320" spans="1:26" ht="12.75">
      <c r="A320" s="238">
        <v>44544</v>
      </c>
      <c r="B320" s="71" t="s">
        <v>667</v>
      </c>
      <c r="C320" s="71" t="s">
        <v>201</v>
      </c>
      <c r="D320" s="71" t="s">
        <v>202</v>
      </c>
      <c r="E320" s="71" t="e">
        <f t="shared" si="20"/>
        <v>#N/A</v>
      </c>
      <c r="F320" s="71" t="s">
        <v>203</v>
      </c>
      <c r="G320" s="71">
        <f t="shared" si="21"/>
        <v>932052350</v>
      </c>
      <c r="H320" s="71"/>
      <c r="I320" s="71"/>
      <c r="J320" s="71"/>
      <c r="K320" s="71" t="s">
        <v>628</v>
      </c>
      <c r="L320" s="71">
        <v>80</v>
      </c>
      <c r="M320" s="71" t="s">
        <v>522</v>
      </c>
      <c r="N320" s="71">
        <v>78</v>
      </c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</row>
    <row r="321" spans="1:26" ht="12.75">
      <c r="A321" s="238">
        <v>44544</v>
      </c>
      <c r="B321" s="71" t="s">
        <v>667</v>
      </c>
      <c r="C321" s="71" t="s">
        <v>156</v>
      </c>
      <c r="D321" s="71" t="s">
        <v>35</v>
      </c>
      <c r="E321" s="71">
        <f t="shared" si="20"/>
        <v>960410573</v>
      </c>
      <c r="F321" s="97" t="s">
        <v>205</v>
      </c>
      <c r="G321" s="71">
        <f t="shared" si="21"/>
        <v>925749796</v>
      </c>
      <c r="H321" s="71"/>
      <c r="I321" s="71"/>
      <c r="J321" s="71"/>
      <c r="K321" s="71" t="s">
        <v>628</v>
      </c>
      <c r="L321" s="71">
        <v>87</v>
      </c>
      <c r="M321" s="71" t="s">
        <v>522</v>
      </c>
      <c r="N321" s="71">
        <v>75</v>
      </c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</row>
    <row r="322" spans="1:26" ht="12.75">
      <c r="A322" s="238">
        <v>44544</v>
      </c>
      <c r="B322" s="71" t="s">
        <v>667</v>
      </c>
      <c r="C322" s="71" t="s">
        <v>215</v>
      </c>
      <c r="D322" s="71" t="s">
        <v>172</v>
      </c>
      <c r="E322" s="71">
        <f t="shared" si="20"/>
        <v>936581305</v>
      </c>
      <c r="F322" s="71" t="s">
        <v>173</v>
      </c>
      <c r="G322" s="71">
        <f t="shared" si="21"/>
        <v>947136995</v>
      </c>
      <c r="H322" s="71"/>
      <c r="I322" s="71"/>
      <c r="J322" s="71"/>
      <c r="K322" s="71" t="s">
        <v>628</v>
      </c>
      <c r="L322" s="71">
        <v>101</v>
      </c>
      <c r="M322" s="71" t="s">
        <v>522</v>
      </c>
      <c r="N322" s="71">
        <v>99</v>
      </c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</row>
    <row r="323" spans="1:26" ht="12.75">
      <c r="A323" s="238">
        <v>44544</v>
      </c>
      <c r="B323" s="71" t="s">
        <v>667</v>
      </c>
      <c r="C323" s="71" t="s">
        <v>188</v>
      </c>
      <c r="D323" s="71" t="s">
        <v>165</v>
      </c>
      <c r="E323" s="71">
        <f t="shared" si="20"/>
        <v>958265862</v>
      </c>
      <c r="F323" s="71" t="s">
        <v>178</v>
      </c>
      <c r="G323" s="71">
        <f t="shared" si="21"/>
        <v>974558932</v>
      </c>
      <c r="H323" s="71"/>
      <c r="I323" s="71"/>
      <c r="J323" s="71"/>
      <c r="K323" s="71" t="s">
        <v>628</v>
      </c>
      <c r="L323" s="71">
        <v>71</v>
      </c>
      <c r="M323" s="71" t="s">
        <v>1193</v>
      </c>
      <c r="N323" s="71">
        <v>69</v>
      </c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</row>
    <row r="324" spans="1:26" ht="12.75">
      <c r="A324" s="238">
        <v>44544</v>
      </c>
      <c r="B324" s="71" t="s">
        <v>667</v>
      </c>
      <c r="C324" s="71" t="s">
        <v>176</v>
      </c>
      <c r="D324" s="71" t="s">
        <v>539</v>
      </c>
      <c r="E324" s="71">
        <f t="shared" si="20"/>
        <v>980959182</v>
      </c>
      <c r="F324" s="71" t="s">
        <v>183</v>
      </c>
      <c r="G324" s="71">
        <f t="shared" si="21"/>
        <v>910751323</v>
      </c>
      <c r="H324" s="71"/>
      <c r="I324" s="71"/>
      <c r="J324" s="71"/>
      <c r="K324" s="71" t="s">
        <v>628</v>
      </c>
      <c r="L324" s="71">
        <v>85</v>
      </c>
      <c r="M324" s="71" t="s">
        <v>522</v>
      </c>
      <c r="N324" s="71">
        <v>75</v>
      </c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</row>
    <row r="325" spans="1:26" ht="12.75">
      <c r="A325" s="239">
        <v>44544</v>
      </c>
      <c r="B325" s="60" t="s">
        <v>667</v>
      </c>
      <c r="C325" s="60" t="s">
        <v>1544</v>
      </c>
      <c r="D325" s="60" t="s">
        <v>1114</v>
      </c>
      <c r="E325" s="60">
        <f t="shared" si="20"/>
        <v>962102809</v>
      </c>
      <c r="F325" s="60" t="s">
        <v>166</v>
      </c>
      <c r="G325" s="60">
        <f t="shared" si="21"/>
        <v>945846828</v>
      </c>
      <c r="H325" s="60"/>
      <c r="I325" s="60"/>
      <c r="J325" s="60"/>
      <c r="K325" s="60" t="s">
        <v>628</v>
      </c>
      <c r="L325" s="60">
        <v>75</v>
      </c>
      <c r="M325" s="60" t="s">
        <v>516</v>
      </c>
      <c r="N325" s="60">
        <v>75</v>
      </c>
      <c r="O325" s="231"/>
      <c r="P325" s="231"/>
      <c r="Q325" s="231"/>
      <c r="R325" s="231"/>
      <c r="S325" s="231"/>
      <c r="T325" s="231"/>
      <c r="U325" s="231"/>
      <c r="V325" s="231"/>
      <c r="W325" s="231"/>
      <c r="X325" s="231"/>
      <c r="Y325" s="231"/>
      <c r="Z325" s="231"/>
    </row>
    <row r="326" spans="1:26" ht="12.75">
      <c r="A326" s="239">
        <v>44544</v>
      </c>
      <c r="B326" s="60" t="s">
        <v>667</v>
      </c>
      <c r="C326" s="60" t="s">
        <v>194</v>
      </c>
      <c r="D326" s="60" t="s">
        <v>2343</v>
      </c>
      <c r="E326" s="60">
        <f t="shared" si="20"/>
        <v>96899620</v>
      </c>
      <c r="F326" s="60" t="s">
        <v>517</v>
      </c>
      <c r="G326" s="60">
        <f t="shared" si="21"/>
        <v>0</v>
      </c>
      <c r="H326" s="60" t="s">
        <v>162</v>
      </c>
      <c r="I326" s="60"/>
      <c r="J326" s="60"/>
      <c r="K326" s="60" t="s">
        <v>628</v>
      </c>
      <c r="L326" s="60">
        <v>77</v>
      </c>
      <c r="M326" s="60" t="s">
        <v>516</v>
      </c>
      <c r="N326" s="60">
        <v>77</v>
      </c>
      <c r="O326" s="231"/>
      <c r="P326" s="231"/>
      <c r="Q326" s="231"/>
      <c r="R326" s="231"/>
      <c r="S326" s="231"/>
      <c r="T326" s="231"/>
      <c r="U326" s="231"/>
      <c r="V326" s="231"/>
      <c r="W326" s="231"/>
      <c r="X326" s="231"/>
      <c r="Y326" s="231"/>
      <c r="Z326" s="231"/>
    </row>
    <row r="327" spans="1:26" ht="12.75">
      <c r="A327" s="239">
        <v>44544</v>
      </c>
      <c r="B327" s="60" t="s">
        <v>667</v>
      </c>
      <c r="C327" s="60" t="s">
        <v>272</v>
      </c>
      <c r="D327" s="60" t="s">
        <v>192</v>
      </c>
      <c r="E327" s="60">
        <f t="shared" si="20"/>
        <v>960445767</v>
      </c>
      <c r="F327" s="97" t="s">
        <v>519</v>
      </c>
      <c r="G327" s="60">
        <f t="shared" si="21"/>
        <v>936735825</v>
      </c>
      <c r="H327" s="60"/>
      <c r="I327" s="60"/>
      <c r="J327" s="60"/>
      <c r="K327" s="60" t="s">
        <v>628</v>
      </c>
      <c r="L327" s="60">
        <v>82</v>
      </c>
      <c r="M327" s="60" t="s">
        <v>516</v>
      </c>
      <c r="N327" s="60">
        <v>79</v>
      </c>
      <c r="O327" s="231"/>
      <c r="P327" s="231"/>
      <c r="Q327" s="231"/>
      <c r="R327" s="231"/>
      <c r="S327" s="231"/>
      <c r="T327" s="231"/>
      <c r="U327" s="231"/>
      <c r="V327" s="231"/>
      <c r="W327" s="231"/>
      <c r="X327" s="231"/>
      <c r="Y327" s="231"/>
      <c r="Z327" s="231"/>
    </row>
    <row r="328" spans="1:26" ht="12.75">
      <c r="A328" s="239">
        <v>44544</v>
      </c>
      <c r="B328" s="60" t="s">
        <v>667</v>
      </c>
      <c r="C328" s="60" t="s">
        <v>184</v>
      </c>
      <c r="D328" s="60" t="s">
        <v>185</v>
      </c>
      <c r="E328" s="60">
        <f t="shared" si="20"/>
        <v>923117915</v>
      </c>
      <c r="F328" s="60" t="s">
        <v>2506</v>
      </c>
      <c r="G328" s="60">
        <f t="shared" si="21"/>
        <v>915932162</v>
      </c>
      <c r="H328" s="60"/>
      <c r="I328" s="60"/>
      <c r="J328" s="60"/>
      <c r="K328" s="60" t="s">
        <v>628</v>
      </c>
      <c r="L328" s="60">
        <v>93</v>
      </c>
      <c r="M328" s="60" t="s">
        <v>516</v>
      </c>
      <c r="N328" s="60">
        <v>93</v>
      </c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</row>
    <row r="329" spans="1:26" ht="12.75">
      <c r="A329" s="239">
        <v>44544</v>
      </c>
      <c r="B329" s="60" t="s">
        <v>667</v>
      </c>
      <c r="C329" s="60" t="s">
        <v>2360</v>
      </c>
      <c r="D329" s="60" t="s">
        <v>2483</v>
      </c>
      <c r="E329" s="60">
        <f t="shared" si="20"/>
        <v>960437474</v>
      </c>
      <c r="F329" s="60" t="s">
        <v>169</v>
      </c>
      <c r="G329" s="60">
        <f t="shared" si="21"/>
        <v>950295253</v>
      </c>
      <c r="H329" s="60"/>
      <c r="I329" s="60"/>
      <c r="J329" s="60"/>
      <c r="K329" s="60" t="s">
        <v>628</v>
      </c>
      <c r="L329" s="60">
        <v>104</v>
      </c>
      <c r="M329" s="60" t="s">
        <v>516</v>
      </c>
      <c r="N329" s="60">
        <v>90</v>
      </c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</row>
    <row r="330" spans="1:26" ht="12.75">
      <c r="A330" s="239">
        <v>44544</v>
      </c>
      <c r="B330" s="60" t="s">
        <v>667</v>
      </c>
      <c r="C330" s="60" t="s">
        <v>1181</v>
      </c>
      <c r="D330" s="60" t="s">
        <v>157</v>
      </c>
      <c r="E330" s="60" t="e">
        <f t="shared" si="20"/>
        <v>#N/A</v>
      </c>
      <c r="F330" s="60" t="s">
        <v>211</v>
      </c>
      <c r="G330" s="60">
        <f t="shared" si="21"/>
        <v>989159490</v>
      </c>
      <c r="H330" s="60"/>
      <c r="I330" s="60"/>
      <c r="J330" s="60"/>
      <c r="K330" s="60" t="s">
        <v>628</v>
      </c>
      <c r="L330" s="60">
        <v>74</v>
      </c>
      <c r="M330" s="60" t="s">
        <v>516</v>
      </c>
      <c r="N330" s="60">
        <v>68</v>
      </c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</row>
    <row r="331" spans="1:26" ht="12.75">
      <c r="A331" s="240">
        <v>44544</v>
      </c>
      <c r="B331" s="241" t="s">
        <v>667</v>
      </c>
      <c r="C331" s="241" t="s">
        <v>207</v>
      </c>
      <c r="D331" s="241" t="s">
        <v>208</v>
      </c>
      <c r="E331" s="241">
        <f t="shared" si="20"/>
        <v>0</v>
      </c>
      <c r="F331" s="241" t="s">
        <v>403</v>
      </c>
      <c r="G331" s="241" t="e">
        <f t="shared" si="21"/>
        <v>#N/A</v>
      </c>
      <c r="H331" s="241"/>
      <c r="I331" s="241"/>
      <c r="J331" s="241"/>
      <c r="K331" s="241" t="s">
        <v>836</v>
      </c>
      <c r="L331" s="241">
        <v>107</v>
      </c>
      <c r="M331" s="241" t="s">
        <v>481</v>
      </c>
      <c r="N331" s="241">
        <v>105</v>
      </c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</row>
    <row r="332" spans="1:26" ht="12.75">
      <c r="A332" s="240">
        <v>44544</v>
      </c>
      <c r="B332" s="241" t="s">
        <v>667</v>
      </c>
      <c r="C332" s="241" t="s">
        <v>542</v>
      </c>
      <c r="D332" s="241" t="s">
        <v>256</v>
      </c>
      <c r="E332" s="241">
        <f t="shared" si="20"/>
        <v>931288291</v>
      </c>
      <c r="F332" s="241" t="s">
        <v>217</v>
      </c>
      <c r="G332" s="241">
        <f t="shared" si="21"/>
        <v>979945012</v>
      </c>
      <c r="H332" s="241"/>
      <c r="I332" s="241"/>
      <c r="J332" s="241"/>
      <c r="K332" s="241" t="s">
        <v>836</v>
      </c>
      <c r="L332" s="241">
        <v>95</v>
      </c>
      <c r="M332" s="241" t="s">
        <v>481</v>
      </c>
      <c r="N332" s="241">
        <v>93</v>
      </c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</row>
    <row r="333" spans="1:26" ht="12.75">
      <c r="A333" s="240">
        <v>44544</v>
      </c>
      <c r="B333" s="241" t="s">
        <v>667</v>
      </c>
      <c r="C333" s="241" t="s">
        <v>336</v>
      </c>
      <c r="D333" s="241" t="s">
        <v>177</v>
      </c>
      <c r="E333" s="241">
        <f t="shared" si="20"/>
        <v>900734092</v>
      </c>
      <c r="F333" s="241" t="s">
        <v>669</v>
      </c>
      <c r="G333" s="241">
        <f t="shared" si="21"/>
        <v>0</v>
      </c>
      <c r="H333" s="241"/>
      <c r="I333" s="241"/>
      <c r="J333" s="241"/>
      <c r="K333" s="241" t="s">
        <v>836</v>
      </c>
      <c r="L333" s="241">
        <v>91</v>
      </c>
      <c r="M333" s="241" t="s">
        <v>481</v>
      </c>
      <c r="N333" s="241">
        <v>78</v>
      </c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</row>
    <row r="334" spans="1:26" ht="12.75">
      <c r="A334" s="240">
        <v>44544</v>
      </c>
      <c r="B334" s="241" t="s">
        <v>667</v>
      </c>
      <c r="C334" s="241"/>
      <c r="D334" s="241" t="s">
        <v>243</v>
      </c>
      <c r="E334" s="241">
        <f t="shared" si="20"/>
        <v>972634066</v>
      </c>
      <c r="F334" s="241"/>
      <c r="G334" s="241" t="str">
        <f t="shared" si="21"/>
        <v/>
      </c>
      <c r="H334" s="241"/>
      <c r="I334" s="241"/>
      <c r="J334" s="241"/>
      <c r="K334" s="241" t="s">
        <v>836</v>
      </c>
      <c r="L334" s="241">
        <v>92</v>
      </c>
      <c r="M334" s="241" t="s">
        <v>481</v>
      </c>
      <c r="N334" s="241">
        <v>92</v>
      </c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</row>
    <row r="335" spans="1:26" ht="12.75">
      <c r="A335" s="243">
        <v>44544</v>
      </c>
      <c r="B335" s="138" t="s">
        <v>667</v>
      </c>
      <c r="C335" s="138" t="s">
        <v>213</v>
      </c>
      <c r="D335" s="138" t="s">
        <v>149</v>
      </c>
      <c r="E335" s="138">
        <f t="shared" si="20"/>
        <v>960278789</v>
      </c>
      <c r="F335" s="138" t="s">
        <v>236</v>
      </c>
      <c r="G335" s="138">
        <f t="shared" si="21"/>
        <v>990845951</v>
      </c>
      <c r="H335" s="138"/>
      <c r="I335" s="138"/>
      <c r="J335" s="138"/>
      <c r="K335" s="138" t="s">
        <v>836</v>
      </c>
      <c r="L335" s="138">
        <v>72</v>
      </c>
      <c r="M335" s="138" t="s">
        <v>483</v>
      </c>
      <c r="N335" s="138">
        <v>69</v>
      </c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</row>
    <row r="336" spans="1:26" ht="12.75">
      <c r="A336" s="243">
        <v>44544</v>
      </c>
      <c r="B336" s="138" t="s">
        <v>667</v>
      </c>
      <c r="C336" s="138" t="s">
        <v>204</v>
      </c>
      <c r="D336" s="138" t="s">
        <v>2642</v>
      </c>
      <c r="E336" s="138">
        <f t="shared" si="20"/>
        <v>926573818</v>
      </c>
      <c r="F336" s="138" t="s">
        <v>175</v>
      </c>
      <c r="G336" s="138">
        <f t="shared" si="21"/>
        <v>946423431</v>
      </c>
      <c r="H336" s="138" t="s">
        <v>251</v>
      </c>
      <c r="I336" s="138"/>
      <c r="J336" s="138"/>
      <c r="K336" s="138" t="s">
        <v>836</v>
      </c>
      <c r="L336" s="138">
        <v>100</v>
      </c>
      <c r="M336" s="138" t="s">
        <v>483</v>
      </c>
      <c r="N336" s="138">
        <v>97</v>
      </c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</row>
    <row r="337" spans="1:26" ht="12.75">
      <c r="A337" s="243">
        <v>44544</v>
      </c>
      <c r="B337" s="138" t="s">
        <v>667</v>
      </c>
      <c r="C337" s="138" t="s">
        <v>164</v>
      </c>
      <c r="D337" s="138" t="s">
        <v>431</v>
      </c>
      <c r="E337" s="138">
        <f t="shared" si="20"/>
        <v>942867991</v>
      </c>
      <c r="F337" s="138" t="s">
        <v>161</v>
      </c>
      <c r="G337" s="138">
        <f t="shared" si="21"/>
        <v>936972669</v>
      </c>
      <c r="H337" s="138"/>
      <c r="I337" s="138"/>
      <c r="J337" s="138"/>
      <c r="K337" s="138" t="s">
        <v>836</v>
      </c>
      <c r="L337" s="138">
        <v>84</v>
      </c>
      <c r="M337" s="138" t="s">
        <v>483</v>
      </c>
      <c r="N337" s="138">
        <v>82</v>
      </c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</row>
    <row r="338" spans="1:26" ht="12.75">
      <c r="A338" s="243">
        <v>44544</v>
      </c>
      <c r="B338" s="138" t="s">
        <v>667</v>
      </c>
      <c r="C338" s="138" t="s">
        <v>2357</v>
      </c>
      <c r="D338" s="138" t="s">
        <v>603</v>
      </c>
      <c r="E338" s="138" t="e">
        <f t="shared" si="20"/>
        <v>#N/A</v>
      </c>
      <c r="F338" s="138" t="s">
        <v>209</v>
      </c>
      <c r="G338" s="138">
        <f t="shared" si="21"/>
        <v>995025270</v>
      </c>
      <c r="H338" s="138"/>
      <c r="I338" s="138"/>
      <c r="J338" s="138"/>
      <c r="K338" s="138" t="s">
        <v>836</v>
      </c>
      <c r="L338" s="138">
        <v>66</v>
      </c>
      <c r="M338" s="138" t="s">
        <v>483</v>
      </c>
      <c r="N338" s="138">
        <v>62</v>
      </c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</row>
    <row r="339" spans="1:26" ht="12.75">
      <c r="A339" s="243">
        <v>44544</v>
      </c>
      <c r="B339" s="138" t="s">
        <v>667</v>
      </c>
      <c r="C339" s="138" t="s">
        <v>234</v>
      </c>
      <c r="D339" s="138" t="s">
        <v>154</v>
      </c>
      <c r="E339" s="138">
        <f t="shared" si="20"/>
        <v>987660331</v>
      </c>
      <c r="F339" s="138" t="s">
        <v>405</v>
      </c>
      <c r="G339" s="138">
        <f t="shared" si="21"/>
        <v>980989931</v>
      </c>
      <c r="H339" s="138"/>
      <c r="I339" s="138"/>
      <c r="J339" s="138"/>
      <c r="K339" s="138" t="s">
        <v>836</v>
      </c>
      <c r="L339" s="138">
        <v>63</v>
      </c>
      <c r="M339" s="138" t="s">
        <v>483</v>
      </c>
      <c r="N339" s="138">
        <v>58</v>
      </c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</row>
    <row r="340" spans="1:26" ht="12.75">
      <c r="A340" s="243">
        <v>44544</v>
      </c>
      <c r="B340" s="138" t="s">
        <v>667</v>
      </c>
      <c r="C340" s="138"/>
      <c r="D340" s="138" t="s">
        <v>284</v>
      </c>
      <c r="E340" s="138">
        <f t="shared" si="20"/>
        <v>0</v>
      </c>
      <c r="F340" s="138"/>
      <c r="G340" s="138" t="str">
        <f t="shared" si="21"/>
        <v/>
      </c>
      <c r="H340" s="138"/>
      <c r="I340" s="138"/>
      <c r="J340" s="138"/>
      <c r="K340" s="138" t="s">
        <v>836</v>
      </c>
      <c r="L340" s="138">
        <v>79</v>
      </c>
      <c r="M340" s="138" t="s">
        <v>483</v>
      </c>
      <c r="N340" s="138">
        <v>79</v>
      </c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</row>
    <row r="341" spans="1:26" ht="12.75">
      <c r="A341" s="217">
        <v>44544</v>
      </c>
      <c r="B341" s="5" t="s">
        <v>667</v>
      </c>
      <c r="C341" s="5" t="s">
        <v>171</v>
      </c>
      <c r="D341" s="47" t="s">
        <v>41</v>
      </c>
      <c r="E341" s="25">
        <f t="shared" si="20"/>
        <v>0</v>
      </c>
      <c r="F341" s="47" t="s">
        <v>425</v>
      </c>
      <c r="G341" s="25">
        <f t="shared" si="21"/>
        <v>979147679</v>
      </c>
      <c r="H341" s="47"/>
      <c r="I341" s="5"/>
      <c r="J341" s="5"/>
      <c r="K341" s="5"/>
      <c r="L341" s="5">
        <v>48</v>
      </c>
      <c r="M341" s="5" t="s">
        <v>806</v>
      </c>
      <c r="N341" s="5">
        <v>46</v>
      </c>
    </row>
    <row r="342" spans="1:26" ht="12.75">
      <c r="A342" s="217">
        <v>44544</v>
      </c>
      <c r="B342" s="5" t="s">
        <v>667</v>
      </c>
      <c r="C342" s="5" t="s">
        <v>2477</v>
      </c>
      <c r="D342" s="47" t="s">
        <v>2714</v>
      </c>
      <c r="E342" s="25"/>
      <c r="F342" s="47" t="s">
        <v>232</v>
      </c>
      <c r="G342" s="25"/>
      <c r="H342" s="47"/>
      <c r="I342" s="5"/>
      <c r="J342" s="5"/>
      <c r="K342" s="5"/>
      <c r="L342" s="5">
        <v>55</v>
      </c>
      <c r="M342" s="5" t="s">
        <v>2863</v>
      </c>
      <c r="N342" s="5">
        <v>54</v>
      </c>
    </row>
    <row r="343" spans="1:26" ht="12.75">
      <c r="A343" s="217">
        <v>44544</v>
      </c>
      <c r="B343" s="5" t="s">
        <v>667</v>
      </c>
      <c r="C343" s="5" t="s">
        <v>2507</v>
      </c>
      <c r="D343" s="47" t="s">
        <v>2753</v>
      </c>
      <c r="E343" s="25">
        <f t="shared" ref="E343:E351" si="22">IF(D343&lt;&gt;"",VLOOKUP(D343,DATOS_PERSONAL,2,0),"")</f>
        <v>927855897</v>
      </c>
      <c r="F343" s="47" t="s">
        <v>220</v>
      </c>
      <c r="G343" s="25" t="e">
        <f t="shared" ref="G343:G351" si="23">IF(F343&lt;&gt;"",VLOOKUP(F343,DATOS_PERSONAL,2,0),"")</f>
        <v>#N/A</v>
      </c>
      <c r="H343" s="47"/>
      <c r="I343" s="5"/>
      <c r="J343" s="5"/>
      <c r="K343" s="5"/>
      <c r="L343" s="5">
        <v>78</v>
      </c>
      <c r="M343" s="5" t="s">
        <v>504</v>
      </c>
      <c r="N343" s="5">
        <v>72</v>
      </c>
    </row>
    <row r="344" spans="1:26" ht="12.75">
      <c r="A344" s="217">
        <v>44544</v>
      </c>
      <c r="B344" s="5" t="s">
        <v>667</v>
      </c>
      <c r="C344" s="5" t="s">
        <v>219</v>
      </c>
      <c r="D344" s="47" t="s">
        <v>2505</v>
      </c>
      <c r="E344" s="25">
        <f t="shared" si="22"/>
        <v>999728385</v>
      </c>
      <c r="F344" s="47" t="s">
        <v>258</v>
      </c>
      <c r="G344" s="25">
        <f t="shared" si="23"/>
        <v>960396092</v>
      </c>
      <c r="H344" s="47"/>
      <c r="I344" s="5"/>
      <c r="J344" s="5"/>
      <c r="K344" s="5"/>
      <c r="L344" s="5">
        <v>46</v>
      </c>
      <c r="M344" s="5" t="s">
        <v>2703</v>
      </c>
      <c r="N344" s="5">
        <v>45</v>
      </c>
    </row>
    <row r="345" spans="1:26" ht="12.75">
      <c r="A345" s="217">
        <v>44544</v>
      </c>
      <c r="B345" s="5" t="s">
        <v>667</v>
      </c>
      <c r="C345" s="5" t="s">
        <v>2479</v>
      </c>
      <c r="D345" s="47" t="s">
        <v>680</v>
      </c>
      <c r="E345" s="25">
        <f t="shared" si="22"/>
        <v>940493475</v>
      </c>
      <c r="F345" s="47" t="s">
        <v>153</v>
      </c>
      <c r="G345" s="25">
        <f t="shared" si="23"/>
        <v>918362425</v>
      </c>
      <c r="H345" s="47"/>
      <c r="I345" s="5"/>
      <c r="J345" s="5"/>
      <c r="K345" s="5"/>
      <c r="L345" s="5">
        <v>73</v>
      </c>
      <c r="M345" s="5" t="s">
        <v>2864</v>
      </c>
      <c r="N345" s="5">
        <v>65</v>
      </c>
    </row>
    <row r="346" spans="1:26" ht="12.75">
      <c r="A346" s="217">
        <v>44544</v>
      </c>
      <c r="B346" s="5" t="s">
        <v>667</v>
      </c>
      <c r="C346" s="5" t="s">
        <v>201</v>
      </c>
      <c r="D346" s="47" t="s">
        <v>2758</v>
      </c>
      <c r="E346" s="25">
        <f t="shared" si="22"/>
        <v>986097458</v>
      </c>
      <c r="F346" s="47" t="s">
        <v>155</v>
      </c>
      <c r="G346" s="25">
        <f t="shared" si="23"/>
        <v>989756659</v>
      </c>
      <c r="H346" s="47"/>
      <c r="I346" s="5"/>
      <c r="J346" s="5"/>
      <c r="K346" s="5"/>
      <c r="L346" s="5">
        <v>63</v>
      </c>
      <c r="M346" s="5" t="s">
        <v>280</v>
      </c>
      <c r="N346" s="5">
        <v>46</v>
      </c>
    </row>
    <row r="347" spans="1:26" ht="12.75">
      <c r="A347" s="217">
        <v>44544</v>
      </c>
      <c r="B347" s="5" t="s">
        <v>667</v>
      </c>
      <c r="C347" s="5" t="s">
        <v>197</v>
      </c>
      <c r="D347" s="47" t="s">
        <v>198</v>
      </c>
      <c r="E347" s="25">
        <f t="shared" si="22"/>
        <v>951372656</v>
      </c>
      <c r="F347" s="97" t="s">
        <v>314</v>
      </c>
      <c r="G347" s="25">
        <f t="shared" si="23"/>
        <v>986654359</v>
      </c>
      <c r="H347" s="47"/>
      <c r="I347" s="5"/>
      <c r="J347" s="5"/>
      <c r="K347" s="5"/>
      <c r="L347" s="5">
        <v>36</v>
      </c>
      <c r="M347" s="5" t="s">
        <v>2865</v>
      </c>
      <c r="N347" s="5">
        <v>31</v>
      </c>
    </row>
    <row r="348" spans="1:26" ht="12.75">
      <c r="A348" s="217">
        <v>44544</v>
      </c>
      <c r="B348" s="5" t="s">
        <v>667</v>
      </c>
      <c r="C348" s="5" t="s">
        <v>288</v>
      </c>
      <c r="D348" s="47" t="s">
        <v>50</v>
      </c>
      <c r="E348" s="25">
        <f t="shared" si="22"/>
        <v>998350982</v>
      </c>
      <c r="F348" s="47" t="s">
        <v>223</v>
      </c>
      <c r="G348" s="25">
        <f t="shared" si="23"/>
        <v>978499808</v>
      </c>
      <c r="H348" s="47"/>
      <c r="I348" s="5"/>
      <c r="J348" s="5"/>
      <c r="K348" s="5"/>
      <c r="L348" s="5">
        <v>61</v>
      </c>
      <c r="M348" s="5" t="s">
        <v>2866</v>
      </c>
      <c r="N348" s="5">
        <v>60</v>
      </c>
    </row>
    <row r="349" spans="1:26" ht="12.75">
      <c r="A349" s="217">
        <v>44544</v>
      </c>
      <c r="B349" s="5" t="s">
        <v>667</v>
      </c>
      <c r="C349" s="5" t="s">
        <v>230</v>
      </c>
      <c r="D349" s="47" t="s">
        <v>227</v>
      </c>
      <c r="E349" s="25">
        <f t="shared" si="22"/>
        <v>960378390</v>
      </c>
      <c r="F349" s="47" t="s">
        <v>434</v>
      </c>
      <c r="G349" s="25">
        <f t="shared" si="23"/>
        <v>912461992</v>
      </c>
      <c r="H349" s="47"/>
      <c r="I349" s="5"/>
      <c r="J349" s="5"/>
      <c r="K349" s="5"/>
      <c r="L349" s="5">
        <v>38</v>
      </c>
      <c r="M349" s="5" t="s">
        <v>1312</v>
      </c>
      <c r="N349" s="5">
        <v>30</v>
      </c>
    </row>
    <row r="350" spans="1:26" ht="12.75">
      <c r="A350" s="217">
        <v>44544</v>
      </c>
      <c r="B350" s="5" t="s">
        <v>667</v>
      </c>
      <c r="C350" s="5"/>
      <c r="D350" s="47" t="s">
        <v>2792</v>
      </c>
      <c r="E350" s="25">
        <f t="shared" si="22"/>
        <v>943036831</v>
      </c>
      <c r="F350" s="47" t="s">
        <v>228</v>
      </c>
      <c r="G350" s="25">
        <f t="shared" si="23"/>
        <v>989501566</v>
      </c>
      <c r="H350" s="47"/>
      <c r="I350" s="5"/>
      <c r="J350" s="5"/>
      <c r="K350" s="5"/>
      <c r="L350" s="5">
        <v>44</v>
      </c>
      <c r="M350" s="5" t="s">
        <v>347</v>
      </c>
      <c r="N350" s="5">
        <v>42</v>
      </c>
    </row>
    <row r="351" spans="1:26" ht="12.75">
      <c r="A351" s="217">
        <v>44544</v>
      </c>
      <c r="B351" s="5" t="s">
        <v>667</v>
      </c>
      <c r="C351" s="5" t="s">
        <v>2507</v>
      </c>
      <c r="D351" s="47" t="s">
        <v>2719</v>
      </c>
      <c r="E351" s="25">
        <f t="shared" si="22"/>
        <v>930302140</v>
      </c>
      <c r="F351" s="47" t="s">
        <v>127</v>
      </c>
      <c r="G351" s="25">
        <f t="shared" si="23"/>
        <v>999645265</v>
      </c>
      <c r="H351" s="47"/>
      <c r="I351" s="5"/>
      <c r="J351" s="5"/>
      <c r="K351" s="5"/>
      <c r="L351" s="5">
        <v>48</v>
      </c>
      <c r="M351" s="5" t="s">
        <v>2867</v>
      </c>
      <c r="N351" s="5">
        <v>46</v>
      </c>
    </row>
    <row r="352" spans="1:26" ht="12.75">
      <c r="A352" s="217">
        <v>44544</v>
      </c>
      <c r="B352" s="5" t="s">
        <v>667</v>
      </c>
      <c r="C352" s="5" t="s">
        <v>181</v>
      </c>
      <c r="D352" s="47" t="s">
        <v>240</v>
      </c>
      <c r="E352" s="25"/>
      <c r="F352" s="47" t="s">
        <v>170</v>
      </c>
      <c r="G352" s="25"/>
      <c r="H352" s="47"/>
      <c r="I352" s="5"/>
      <c r="J352" s="5"/>
      <c r="K352" s="5"/>
      <c r="L352" s="5">
        <v>8</v>
      </c>
      <c r="M352" s="5" t="s">
        <v>2868</v>
      </c>
      <c r="N352" s="5"/>
    </row>
    <row r="353" spans="1:26" ht="12.75">
      <c r="A353" s="217"/>
      <c r="B353" s="5"/>
      <c r="C353" s="5"/>
      <c r="D353" s="47" t="s">
        <v>245</v>
      </c>
      <c r="E353" s="25"/>
      <c r="F353" s="47"/>
      <c r="G353" s="25"/>
      <c r="H353" s="47"/>
      <c r="I353" s="5"/>
      <c r="J353" s="5"/>
      <c r="K353" s="5"/>
      <c r="L353" s="5">
        <v>18</v>
      </c>
      <c r="M353" s="5" t="s">
        <v>504</v>
      </c>
      <c r="N353" s="5">
        <v>2</v>
      </c>
    </row>
    <row r="354" spans="1:26" ht="12.75">
      <c r="A354" s="217">
        <v>44544</v>
      </c>
      <c r="B354" s="5" t="s">
        <v>667</v>
      </c>
      <c r="C354" s="5"/>
      <c r="D354" s="47" t="s">
        <v>310</v>
      </c>
      <c r="E354" s="25">
        <f t="shared" ref="E354:E386" si="24">IF(D354&lt;&gt;"",VLOOKUP(D354,DATOS_PERSONAL,2,0),"")</f>
        <v>971000168</v>
      </c>
      <c r="F354" s="47"/>
      <c r="G354" s="25" t="str">
        <f t="shared" ref="G354:G386" si="25">IF(F354&lt;&gt;"",VLOOKUP(F354,DATOS_PERSONAL,2,0),"")</f>
        <v/>
      </c>
      <c r="H354" s="47"/>
      <c r="I354" s="5"/>
      <c r="J354" s="5"/>
      <c r="K354" s="5"/>
      <c r="L354" s="5">
        <v>56</v>
      </c>
      <c r="M354" s="5" t="s">
        <v>2454</v>
      </c>
      <c r="N354" s="5">
        <v>54</v>
      </c>
    </row>
    <row r="355" spans="1:26" ht="12.75">
      <c r="A355" s="217">
        <v>44544</v>
      </c>
      <c r="B355" s="5" t="s">
        <v>667</v>
      </c>
      <c r="C355" s="5"/>
      <c r="D355" s="47" t="s">
        <v>284</v>
      </c>
      <c r="E355" s="25">
        <f t="shared" si="24"/>
        <v>0</v>
      </c>
      <c r="F355" s="47"/>
      <c r="G355" s="25" t="str">
        <f t="shared" si="25"/>
        <v/>
      </c>
      <c r="H355" s="47"/>
      <c r="I355" s="5"/>
      <c r="J355" s="5"/>
      <c r="K355" s="5"/>
      <c r="L355" s="5">
        <v>30</v>
      </c>
      <c r="M355" s="5" t="s">
        <v>2869</v>
      </c>
      <c r="N355" s="5">
        <v>30</v>
      </c>
    </row>
    <row r="356" spans="1:26" ht="12.75">
      <c r="A356" s="217">
        <v>44544</v>
      </c>
      <c r="B356" s="5" t="s">
        <v>667</v>
      </c>
      <c r="C356" s="5"/>
      <c r="D356" s="47" t="s">
        <v>376</v>
      </c>
      <c r="E356" s="25">
        <f t="shared" si="24"/>
        <v>914108054</v>
      </c>
      <c r="F356" s="47"/>
      <c r="G356" s="25" t="str">
        <f t="shared" si="25"/>
        <v/>
      </c>
      <c r="H356" s="47"/>
      <c r="I356" s="5"/>
      <c r="J356" s="5"/>
      <c r="K356" s="5"/>
      <c r="L356" s="5">
        <v>56</v>
      </c>
      <c r="M356" s="5" t="s">
        <v>1188</v>
      </c>
      <c r="N356" s="5">
        <v>56</v>
      </c>
    </row>
    <row r="357" spans="1:26" ht="12.75">
      <c r="A357" s="217">
        <v>44544</v>
      </c>
      <c r="B357" s="5" t="s">
        <v>667</v>
      </c>
      <c r="C357" s="5"/>
      <c r="D357" s="47" t="s">
        <v>945</v>
      </c>
      <c r="E357" s="25">
        <f t="shared" si="24"/>
        <v>0</v>
      </c>
      <c r="F357" s="47"/>
      <c r="G357" s="25" t="str">
        <f t="shared" si="25"/>
        <v/>
      </c>
      <c r="H357" s="47"/>
      <c r="I357" s="5"/>
      <c r="J357" s="5"/>
      <c r="K357" s="5"/>
      <c r="L357" s="5">
        <v>17</v>
      </c>
      <c r="M357" s="5" t="s">
        <v>799</v>
      </c>
      <c r="N357" s="5">
        <v>17</v>
      </c>
    </row>
    <row r="358" spans="1:26" ht="12.75">
      <c r="A358" s="192"/>
      <c r="B358" s="192"/>
      <c r="C358" s="192"/>
      <c r="D358" s="192"/>
      <c r="E358" s="192" t="str">
        <f t="shared" si="24"/>
        <v/>
      </c>
      <c r="F358" s="192"/>
      <c r="G358" s="192" t="str">
        <f t="shared" si="25"/>
        <v/>
      </c>
      <c r="H358" s="192"/>
      <c r="I358" s="192"/>
      <c r="J358" s="192"/>
      <c r="K358" s="192"/>
      <c r="L358" s="192"/>
      <c r="M358" s="192"/>
      <c r="N358" s="192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</row>
    <row r="359" spans="1:26" ht="12.75">
      <c r="A359" s="245">
        <v>44545</v>
      </c>
      <c r="B359" s="83" t="s">
        <v>667</v>
      </c>
      <c r="C359" s="83" t="s">
        <v>201</v>
      </c>
      <c r="D359" s="83" t="s">
        <v>202</v>
      </c>
      <c r="E359" s="83" t="e">
        <f t="shared" si="24"/>
        <v>#N/A</v>
      </c>
      <c r="F359" s="83" t="s">
        <v>203</v>
      </c>
      <c r="G359" s="83">
        <f t="shared" si="25"/>
        <v>932052350</v>
      </c>
      <c r="H359" s="83"/>
      <c r="I359" s="83"/>
      <c r="J359" s="83"/>
      <c r="K359" s="83" t="s">
        <v>628</v>
      </c>
      <c r="L359" s="83">
        <v>84</v>
      </c>
      <c r="M359" s="83" t="s">
        <v>2870</v>
      </c>
      <c r="N359" s="83">
        <v>81</v>
      </c>
      <c r="O359" s="246"/>
      <c r="P359" s="246"/>
      <c r="Q359" s="246"/>
      <c r="R359" s="246"/>
      <c r="S359" s="246"/>
      <c r="T359" s="246"/>
      <c r="U359" s="246"/>
      <c r="V359" s="246"/>
      <c r="W359" s="246"/>
      <c r="X359" s="246"/>
      <c r="Y359" s="246"/>
      <c r="Z359" s="246"/>
    </row>
    <row r="360" spans="1:26" ht="12.75">
      <c r="A360" s="245">
        <v>44545</v>
      </c>
      <c r="B360" s="83" t="s">
        <v>667</v>
      </c>
      <c r="C360" s="83" t="s">
        <v>213</v>
      </c>
      <c r="D360" s="83" t="s">
        <v>149</v>
      </c>
      <c r="E360" s="83">
        <f t="shared" si="24"/>
        <v>960278789</v>
      </c>
      <c r="F360" s="83" t="s">
        <v>209</v>
      </c>
      <c r="G360" s="83">
        <f t="shared" si="25"/>
        <v>995025270</v>
      </c>
      <c r="H360" s="83"/>
      <c r="I360" s="83"/>
      <c r="J360" s="83"/>
      <c r="K360" s="83" t="s">
        <v>628</v>
      </c>
      <c r="L360" s="83">
        <v>95</v>
      </c>
      <c r="M360" s="83" t="s">
        <v>180</v>
      </c>
      <c r="N360" s="83">
        <v>92</v>
      </c>
      <c r="O360" s="246"/>
      <c r="P360" s="246"/>
      <c r="Q360" s="246"/>
      <c r="R360" s="246"/>
      <c r="S360" s="246"/>
      <c r="T360" s="246"/>
      <c r="U360" s="246"/>
      <c r="V360" s="246"/>
      <c r="W360" s="246"/>
      <c r="X360" s="246"/>
      <c r="Y360" s="246"/>
      <c r="Z360" s="246"/>
    </row>
    <row r="361" spans="1:26" ht="12.75">
      <c r="A361" s="245">
        <v>44545</v>
      </c>
      <c r="B361" s="83" t="s">
        <v>667</v>
      </c>
      <c r="C361" s="83" t="s">
        <v>272</v>
      </c>
      <c r="D361" s="83" t="s">
        <v>192</v>
      </c>
      <c r="E361" s="83">
        <f t="shared" si="24"/>
        <v>960445767</v>
      </c>
      <c r="F361" s="97" t="s">
        <v>519</v>
      </c>
      <c r="G361" s="83">
        <f t="shared" si="25"/>
        <v>936735825</v>
      </c>
      <c r="H361" s="83"/>
      <c r="I361" s="83"/>
      <c r="J361" s="83"/>
      <c r="K361" s="83" t="s">
        <v>628</v>
      </c>
      <c r="L361" s="83">
        <v>89</v>
      </c>
      <c r="M361" s="83" t="s">
        <v>180</v>
      </c>
      <c r="N361" s="83">
        <v>88</v>
      </c>
      <c r="O361" s="246"/>
      <c r="P361" s="246"/>
      <c r="Q361" s="246"/>
      <c r="R361" s="246"/>
      <c r="S361" s="246"/>
      <c r="T361" s="246"/>
      <c r="U361" s="246"/>
      <c r="V361" s="246"/>
      <c r="W361" s="246"/>
      <c r="X361" s="246"/>
      <c r="Y361" s="246"/>
      <c r="Z361" s="246"/>
    </row>
    <row r="362" spans="1:26" ht="12.75">
      <c r="A362" s="245">
        <v>44545</v>
      </c>
      <c r="B362" s="83" t="s">
        <v>667</v>
      </c>
      <c r="C362" s="83" t="s">
        <v>176</v>
      </c>
      <c r="D362" s="83" t="s">
        <v>539</v>
      </c>
      <c r="E362" s="83">
        <f t="shared" si="24"/>
        <v>980959182</v>
      </c>
      <c r="F362" s="83" t="s">
        <v>183</v>
      </c>
      <c r="G362" s="83">
        <f t="shared" si="25"/>
        <v>910751323</v>
      </c>
      <c r="H362" s="83"/>
      <c r="I362" s="83"/>
      <c r="J362" s="83"/>
      <c r="K362" s="83" t="s">
        <v>628</v>
      </c>
      <c r="L362" s="83">
        <v>90</v>
      </c>
      <c r="M362" s="83" t="s">
        <v>180</v>
      </c>
      <c r="N362" s="83">
        <v>90</v>
      </c>
      <c r="O362" s="246"/>
      <c r="P362" s="246"/>
      <c r="Q362" s="246"/>
      <c r="R362" s="246"/>
      <c r="S362" s="246"/>
      <c r="T362" s="246"/>
      <c r="U362" s="246"/>
      <c r="V362" s="246"/>
      <c r="W362" s="246"/>
      <c r="X362" s="246"/>
      <c r="Y362" s="246"/>
      <c r="Z362" s="246"/>
    </row>
    <row r="363" spans="1:26" ht="12.75">
      <c r="A363" s="245">
        <v>44545</v>
      </c>
      <c r="B363" s="83" t="s">
        <v>667</v>
      </c>
      <c r="C363" s="83" t="s">
        <v>1544</v>
      </c>
      <c r="D363" s="83" t="s">
        <v>1114</v>
      </c>
      <c r="E363" s="83">
        <f t="shared" si="24"/>
        <v>962102809</v>
      </c>
      <c r="F363" s="83" t="s">
        <v>166</v>
      </c>
      <c r="G363" s="83">
        <f t="shared" si="25"/>
        <v>945846828</v>
      </c>
      <c r="H363" s="83"/>
      <c r="I363" s="83"/>
      <c r="J363" s="83"/>
      <c r="K363" s="83" t="s">
        <v>628</v>
      </c>
      <c r="L363" s="83">
        <v>63</v>
      </c>
      <c r="M363" s="83" t="s">
        <v>180</v>
      </c>
      <c r="N363" s="83">
        <v>61</v>
      </c>
      <c r="O363" s="246"/>
      <c r="P363" s="246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</row>
    <row r="364" spans="1:26" ht="12.75">
      <c r="A364" s="247">
        <v>44545</v>
      </c>
      <c r="B364" s="233" t="s">
        <v>667</v>
      </c>
      <c r="C364" s="233" t="s">
        <v>2479</v>
      </c>
      <c r="D364" s="233" t="s">
        <v>198</v>
      </c>
      <c r="E364" s="233">
        <f t="shared" si="24"/>
        <v>951372656</v>
      </c>
      <c r="F364" s="233" t="s">
        <v>161</v>
      </c>
      <c r="G364" s="233">
        <f t="shared" si="25"/>
        <v>936972669</v>
      </c>
      <c r="H364" s="233"/>
      <c r="I364" s="233"/>
      <c r="J364" s="233"/>
      <c r="K364" s="233" t="s">
        <v>628</v>
      </c>
      <c r="L364" s="233">
        <v>64</v>
      </c>
      <c r="M364" s="233" t="s">
        <v>516</v>
      </c>
      <c r="N364" s="233">
        <v>62</v>
      </c>
      <c r="O364" s="234"/>
      <c r="P364" s="234"/>
      <c r="Q364" s="234"/>
      <c r="R364" s="234"/>
      <c r="S364" s="234"/>
      <c r="T364" s="234"/>
      <c r="U364" s="234"/>
      <c r="V364" s="234"/>
      <c r="W364" s="234"/>
      <c r="X364" s="234"/>
      <c r="Y364" s="234"/>
      <c r="Z364" s="234"/>
    </row>
    <row r="365" spans="1:26" ht="12.75">
      <c r="A365" s="247">
        <v>44545</v>
      </c>
      <c r="B365" s="233" t="s">
        <v>667</v>
      </c>
      <c r="C365" s="233" t="s">
        <v>1181</v>
      </c>
      <c r="D365" s="233" t="s">
        <v>157</v>
      </c>
      <c r="E365" s="233" t="e">
        <f t="shared" si="24"/>
        <v>#N/A</v>
      </c>
      <c r="F365" s="233" t="s">
        <v>517</v>
      </c>
      <c r="G365" s="233">
        <f t="shared" si="25"/>
        <v>0</v>
      </c>
      <c r="H365" s="233"/>
      <c r="I365" s="233"/>
      <c r="J365" s="233"/>
      <c r="K365" s="233" t="s">
        <v>628</v>
      </c>
      <c r="L365" s="233">
        <v>89</v>
      </c>
      <c r="M365" s="233" t="s">
        <v>516</v>
      </c>
      <c r="N365" s="233">
        <v>82</v>
      </c>
      <c r="O365" s="234"/>
      <c r="P365" s="234"/>
      <c r="Q365" s="234"/>
      <c r="R365" s="234"/>
      <c r="S365" s="234"/>
      <c r="T365" s="234"/>
      <c r="U365" s="234"/>
      <c r="V365" s="234"/>
      <c r="W365" s="234"/>
      <c r="X365" s="234"/>
      <c r="Y365" s="234"/>
      <c r="Z365" s="234"/>
    </row>
    <row r="366" spans="1:26" ht="12.75">
      <c r="A366" s="247">
        <v>44545</v>
      </c>
      <c r="B366" s="233" t="s">
        <v>667</v>
      </c>
      <c r="C366" s="233" t="s">
        <v>184</v>
      </c>
      <c r="D366" s="233" t="s">
        <v>185</v>
      </c>
      <c r="E366" s="233">
        <f t="shared" si="24"/>
        <v>923117915</v>
      </c>
      <c r="F366" s="233" t="s">
        <v>2506</v>
      </c>
      <c r="G366" s="233">
        <f t="shared" si="25"/>
        <v>915932162</v>
      </c>
      <c r="H366" s="233"/>
      <c r="I366" s="233"/>
      <c r="J366" s="233"/>
      <c r="K366" s="233" t="s">
        <v>628</v>
      </c>
      <c r="L366" s="233">
        <v>55</v>
      </c>
      <c r="M366" s="233" t="s">
        <v>516</v>
      </c>
      <c r="N366" s="233">
        <v>52</v>
      </c>
      <c r="O366" s="234"/>
      <c r="P366" s="234"/>
      <c r="Q366" s="234"/>
      <c r="R366" s="234"/>
      <c r="S366" s="234"/>
      <c r="T366" s="234"/>
      <c r="U366" s="234"/>
      <c r="V366" s="234"/>
      <c r="W366" s="234"/>
      <c r="X366" s="234"/>
      <c r="Y366" s="234"/>
      <c r="Z366" s="234"/>
    </row>
    <row r="367" spans="1:26" ht="12.75">
      <c r="A367" s="247">
        <v>44545</v>
      </c>
      <c r="B367" s="233" t="s">
        <v>667</v>
      </c>
      <c r="C367" s="233" t="s">
        <v>281</v>
      </c>
      <c r="D367" s="233" t="s">
        <v>235</v>
      </c>
      <c r="E367" s="233">
        <f t="shared" si="24"/>
        <v>912757266</v>
      </c>
      <c r="F367" s="233" t="s">
        <v>223</v>
      </c>
      <c r="G367" s="233">
        <f t="shared" si="25"/>
        <v>978499808</v>
      </c>
      <c r="H367" s="233"/>
      <c r="I367" s="233"/>
      <c r="J367" s="233"/>
      <c r="K367" s="233" t="s">
        <v>628</v>
      </c>
      <c r="L367" s="233">
        <v>55</v>
      </c>
      <c r="M367" s="233" t="s">
        <v>2223</v>
      </c>
      <c r="N367" s="233">
        <v>55</v>
      </c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  <c r="Y367" s="234"/>
      <c r="Z367" s="234"/>
    </row>
    <row r="368" spans="1:26" ht="12.75">
      <c r="A368" s="88">
        <v>44545</v>
      </c>
      <c r="B368" s="59" t="s">
        <v>667</v>
      </c>
      <c r="C368" s="59" t="s">
        <v>215</v>
      </c>
      <c r="D368" s="59" t="s">
        <v>172</v>
      </c>
      <c r="E368" s="59">
        <f t="shared" si="24"/>
        <v>936581305</v>
      </c>
      <c r="F368" s="59" t="s">
        <v>173</v>
      </c>
      <c r="G368" s="59">
        <f t="shared" si="25"/>
        <v>947136995</v>
      </c>
      <c r="H368" s="59"/>
      <c r="I368" s="59"/>
      <c r="J368" s="59"/>
      <c r="K368" s="59" t="s">
        <v>628</v>
      </c>
      <c r="L368" s="59">
        <v>84</v>
      </c>
      <c r="M368" s="59" t="s">
        <v>522</v>
      </c>
      <c r="N368" s="59">
        <v>78</v>
      </c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2.75">
      <c r="A369" s="88">
        <v>44545</v>
      </c>
      <c r="B369" s="59" t="s">
        <v>667</v>
      </c>
      <c r="C369" s="59" t="s">
        <v>336</v>
      </c>
      <c r="D369" s="59" t="s">
        <v>177</v>
      </c>
      <c r="E369" s="59">
        <f t="shared" si="24"/>
        <v>900734092</v>
      </c>
      <c r="F369" s="59" t="s">
        <v>669</v>
      </c>
      <c r="G369" s="59">
        <f t="shared" si="25"/>
        <v>0</v>
      </c>
      <c r="H369" s="59"/>
      <c r="I369" s="59"/>
      <c r="J369" s="59"/>
      <c r="K369" s="59" t="s">
        <v>628</v>
      </c>
      <c r="L369" s="59">
        <v>77</v>
      </c>
      <c r="M369" s="59" t="s">
        <v>522</v>
      </c>
      <c r="N369" s="59">
        <v>75</v>
      </c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2.75">
      <c r="A370" s="92">
        <v>44545</v>
      </c>
      <c r="B370" s="19" t="s">
        <v>667</v>
      </c>
      <c r="C370" s="19" t="s">
        <v>156</v>
      </c>
      <c r="D370" s="19" t="s">
        <v>151</v>
      </c>
      <c r="E370" s="19">
        <f t="shared" si="24"/>
        <v>946198522</v>
      </c>
      <c r="F370" s="97" t="s">
        <v>205</v>
      </c>
      <c r="G370" s="19">
        <f t="shared" si="25"/>
        <v>925749796</v>
      </c>
      <c r="H370" s="19"/>
      <c r="I370" s="19"/>
      <c r="J370" s="19"/>
      <c r="K370" s="19" t="s">
        <v>628</v>
      </c>
      <c r="L370" s="19">
        <v>67</v>
      </c>
      <c r="M370" s="19" t="s">
        <v>206</v>
      </c>
      <c r="N370" s="19">
        <v>56</v>
      </c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 spans="1:26" ht="12.75">
      <c r="A371" s="92">
        <v>44545</v>
      </c>
      <c r="B371" s="19" t="s">
        <v>667</v>
      </c>
      <c r="C371" s="19" t="s">
        <v>207</v>
      </c>
      <c r="D371" s="19" t="s">
        <v>208</v>
      </c>
      <c r="E371" s="19">
        <f t="shared" si="24"/>
        <v>0</v>
      </c>
      <c r="F371" s="19" t="s">
        <v>403</v>
      </c>
      <c r="G371" s="19" t="e">
        <f t="shared" si="25"/>
        <v>#N/A</v>
      </c>
      <c r="H371" s="19"/>
      <c r="I371" s="19"/>
      <c r="J371" s="19"/>
      <c r="K371" s="19" t="s">
        <v>628</v>
      </c>
      <c r="L371" s="19">
        <v>77</v>
      </c>
      <c r="M371" s="19" t="s">
        <v>206</v>
      </c>
      <c r="N371" s="19">
        <v>76</v>
      </c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 spans="1:26" ht="12.75">
      <c r="A372" s="92">
        <v>44545</v>
      </c>
      <c r="B372" s="19" t="s">
        <v>667</v>
      </c>
      <c r="C372" s="19" t="s">
        <v>2357</v>
      </c>
      <c r="D372" s="19" t="s">
        <v>603</v>
      </c>
      <c r="E372" s="19" t="e">
        <f t="shared" si="24"/>
        <v>#N/A</v>
      </c>
      <c r="F372" s="19" t="s">
        <v>211</v>
      </c>
      <c r="G372" s="19">
        <f t="shared" si="25"/>
        <v>989159490</v>
      </c>
      <c r="H372" s="19" t="s">
        <v>162</v>
      </c>
      <c r="I372" s="19"/>
      <c r="J372" s="19"/>
      <c r="K372" s="19" t="s">
        <v>628</v>
      </c>
      <c r="L372" s="19">
        <v>109</v>
      </c>
      <c r="M372" s="19" t="s">
        <v>206</v>
      </c>
      <c r="N372" s="19">
        <v>104</v>
      </c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 spans="1:26" ht="12.75">
      <c r="A373" s="92">
        <v>44545</v>
      </c>
      <c r="B373" s="19" t="s">
        <v>667</v>
      </c>
      <c r="C373" s="19" t="s">
        <v>164</v>
      </c>
      <c r="D373" s="19" t="s">
        <v>431</v>
      </c>
      <c r="E373" s="19">
        <f t="shared" si="24"/>
        <v>942867991</v>
      </c>
      <c r="F373" s="97" t="s">
        <v>186</v>
      </c>
      <c r="G373" s="19" t="e">
        <f t="shared" si="25"/>
        <v>#N/A</v>
      </c>
      <c r="H373" s="19"/>
      <c r="I373" s="19"/>
      <c r="J373" s="19"/>
      <c r="K373" s="19" t="s">
        <v>628</v>
      </c>
      <c r="L373" s="19">
        <v>59</v>
      </c>
      <c r="M373" s="19" t="s">
        <v>206</v>
      </c>
      <c r="N373" s="19">
        <v>59</v>
      </c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 spans="1:26" ht="12.75">
      <c r="A374" s="92">
        <v>44545</v>
      </c>
      <c r="B374" s="19" t="s">
        <v>667</v>
      </c>
      <c r="C374" s="19" t="s">
        <v>194</v>
      </c>
      <c r="D374" s="19" t="s">
        <v>2343</v>
      </c>
      <c r="E374" s="19">
        <f t="shared" si="24"/>
        <v>96899620</v>
      </c>
      <c r="F374" s="19" t="s">
        <v>178</v>
      </c>
      <c r="G374" s="19">
        <f t="shared" si="25"/>
        <v>974558932</v>
      </c>
      <c r="H374" s="19" t="s">
        <v>405</v>
      </c>
      <c r="I374" s="19"/>
      <c r="J374" s="19"/>
      <c r="K374" s="19" t="s">
        <v>628</v>
      </c>
      <c r="L374" s="19">
        <v>73</v>
      </c>
      <c r="M374" s="19" t="s">
        <v>206</v>
      </c>
      <c r="N374" s="19">
        <v>73</v>
      </c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 spans="1:26" ht="12.75">
      <c r="A375" s="92">
        <v>44545</v>
      </c>
      <c r="B375" s="19" t="s">
        <v>667</v>
      </c>
      <c r="C375" s="19" t="s">
        <v>2360</v>
      </c>
      <c r="D375" s="19" t="s">
        <v>2483</v>
      </c>
      <c r="E375" s="19">
        <f t="shared" si="24"/>
        <v>960437474</v>
      </c>
      <c r="F375" s="19" t="s">
        <v>169</v>
      </c>
      <c r="G375" s="19">
        <f t="shared" si="25"/>
        <v>950295253</v>
      </c>
      <c r="H375" s="19"/>
      <c r="I375" s="19"/>
      <c r="J375" s="19"/>
      <c r="K375" s="19" t="s">
        <v>628</v>
      </c>
      <c r="L375" s="19">
        <v>78</v>
      </c>
      <c r="M375" s="19" t="s">
        <v>206</v>
      </c>
      <c r="N375" s="19">
        <v>78</v>
      </c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 spans="1:26" ht="12.75">
      <c r="A376" s="92">
        <v>44545</v>
      </c>
      <c r="B376" s="19" t="s">
        <v>667</v>
      </c>
      <c r="C376" s="19" t="s">
        <v>542</v>
      </c>
      <c r="D376" s="19" t="s">
        <v>256</v>
      </c>
      <c r="E376" s="19">
        <f t="shared" si="24"/>
        <v>931288291</v>
      </c>
      <c r="F376" s="19" t="s">
        <v>217</v>
      </c>
      <c r="G376" s="19">
        <f t="shared" si="25"/>
        <v>979945012</v>
      </c>
      <c r="H376" s="19"/>
      <c r="I376" s="19"/>
      <c r="J376" s="19"/>
      <c r="K376" s="19" t="s">
        <v>628</v>
      </c>
      <c r="L376" s="19">
        <v>90</v>
      </c>
      <c r="M376" s="19" t="s">
        <v>206</v>
      </c>
      <c r="N376" s="19">
        <v>90</v>
      </c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 spans="1:26" ht="12.75">
      <c r="A377" s="217">
        <v>44545</v>
      </c>
      <c r="B377" s="5" t="s">
        <v>667</v>
      </c>
      <c r="C377" s="5" t="s">
        <v>204</v>
      </c>
      <c r="D377" s="47" t="s">
        <v>2642</v>
      </c>
      <c r="E377" s="25">
        <f t="shared" si="24"/>
        <v>926573818</v>
      </c>
      <c r="F377" s="47" t="s">
        <v>175</v>
      </c>
      <c r="G377" s="25">
        <f t="shared" si="25"/>
        <v>946423431</v>
      </c>
      <c r="H377" s="47"/>
      <c r="I377" s="5"/>
      <c r="J377" s="5"/>
      <c r="K377" s="5"/>
      <c r="L377" s="5">
        <v>54</v>
      </c>
      <c r="M377" s="5" t="s">
        <v>510</v>
      </c>
      <c r="N377" s="5">
        <v>47</v>
      </c>
    </row>
    <row r="378" spans="1:26" ht="12.75">
      <c r="A378" s="217">
        <v>44545</v>
      </c>
      <c r="B378" s="5" t="s">
        <v>667</v>
      </c>
      <c r="C378" s="5" t="s">
        <v>230</v>
      </c>
      <c r="D378" s="47" t="s">
        <v>227</v>
      </c>
      <c r="E378" s="25">
        <f t="shared" si="24"/>
        <v>960378390</v>
      </c>
      <c r="F378" s="47" t="s">
        <v>434</v>
      </c>
      <c r="G378" s="25">
        <f t="shared" si="25"/>
        <v>912461992</v>
      </c>
      <c r="H378" s="47"/>
      <c r="I378" s="5"/>
      <c r="J378" s="5"/>
      <c r="K378" s="5"/>
      <c r="L378" s="5">
        <v>51</v>
      </c>
      <c r="M378" s="5" t="s">
        <v>2871</v>
      </c>
      <c r="N378" s="5">
        <v>45</v>
      </c>
    </row>
    <row r="379" spans="1:26" ht="12.75">
      <c r="A379" s="202">
        <v>44545</v>
      </c>
      <c r="B379" s="5" t="s">
        <v>667</v>
      </c>
      <c r="C379" s="5" t="s">
        <v>2477</v>
      </c>
      <c r="D379" s="47" t="s">
        <v>2714</v>
      </c>
      <c r="E379" s="25">
        <f t="shared" si="24"/>
        <v>946535156</v>
      </c>
      <c r="F379" s="47" t="s">
        <v>232</v>
      </c>
      <c r="G379" s="25">
        <f t="shared" si="25"/>
        <v>918481939</v>
      </c>
      <c r="H379" s="47"/>
      <c r="I379" s="5"/>
      <c r="J379" s="5"/>
      <c r="K379" s="5"/>
      <c r="L379" s="5">
        <v>45</v>
      </c>
      <c r="M379" s="5" t="s">
        <v>2872</v>
      </c>
      <c r="N379" s="5">
        <v>43</v>
      </c>
    </row>
    <row r="380" spans="1:26" ht="12.75">
      <c r="A380" s="202">
        <v>44545</v>
      </c>
      <c r="B380" s="5" t="s">
        <v>667</v>
      </c>
      <c r="C380" s="5" t="s">
        <v>2639</v>
      </c>
      <c r="D380" s="47" t="s">
        <v>2753</v>
      </c>
      <c r="E380" s="25">
        <f t="shared" si="24"/>
        <v>927855897</v>
      </c>
      <c r="F380" s="47" t="s">
        <v>236</v>
      </c>
      <c r="G380" s="25">
        <f t="shared" si="25"/>
        <v>990845951</v>
      </c>
      <c r="H380" s="47"/>
      <c r="I380" s="5"/>
      <c r="J380" s="5"/>
      <c r="K380" s="5"/>
      <c r="L380" s="5">
        <v>47</v>
      </c>
      <c r="M380" s="5" t="s">
        <v>2873</v>
      </c>
      <c r="N380" s="5">
        <v>41</v>
      </c>
    </row>
    <row r="381" spans="1:26" ht="12.75">
      <c r="A381" s="202">
        <v>44545</v>
      </c>
      <c r="B381" s="5" t="s">
        <v>667</v>
      </c>
      <c r="C381" s="5" t="s">
        <v>2507</v>
      </c>
      <c r="D381" s="47" t="s">
        <v>2719</v>
      </c>
      <c r="E381" s="25">
        <f t="shared" si="24"/>
        <v>930302140</v>
      </c>
      <c r="F381" s="97" t="s">
        <v>257</v>
      </c>
      <c r="G381" s="25">
        <f t="shared" si="25"/>
        <v>952141915</v>
      </c>
      <c r="H381" s="47"/>
      <c r="I381" s="5"/>
      <c r="J381" s="5"/>
      <c r="K381" s="5"/>
      <c r="L381" s="5">
        <v>49</v>
      </c>
      <c r="M381" s="5" t="s">
        <v>280</v>
      </c>
      <c r="N381" s="5">
        <v>47</v>
      </c>
    </row>
    <row r="382" spans="1:26" ht="12.75">
      <c r="A382" s="202">
        <v>44545</v>
      </c>
      <c r="B382" s="5" t="s">
        <v>667</v>
      </c>
      <c r="C382" s="5" t="s">
        <v>2094</v>
      </c>
      <c r="D382" s="47" t="s">
        <v>2758</v>
      </c>
      <c r="E382" s="25">
        <f t="shared" si="24"/>
        <v>986097458</v>
      </c>
      <c r="F382" s="47"/>
      <c r="G382" s="25" t="str">
        <f t="shared" si="25"/>
        <v/>
      </c>
      <c r="H382" s="47"/>
      <c r="I382" s="5"/>
      <c r="J382" s="5"/>
      <c r="K382" s="5"/>
      <c r="L382" s="5">
        <v>45</v>
      </c>
      <c r="M382" s="5" t="s">
        <v>504</v>
      </c>
      <c r="N382" s="5">
        <v>44</v>
      </c>
    </row>
    <row r="383" spans="1:26" ht="12.75">
      <c r="A383" s="217">
        <v>44545</v>
      </c>
      <c r="B383" s="5" t="s">
        <v>667</v>
      </c>
      <c r="C383" s="5" t="s">
        <v>2874</v>
      </c>
      <c r="D383" s="47" t="s">
        <v>2505</v>
      </c>
      <c r="E383" s="25">
        <f t="shared" si="24"/>
        <v>999728385</v>
      </c>
      <c r="F383" s="47" t="s">
        <v>170</v>
      </c>
      <c r="G383" s="25">
        <f t="shared" si="25"/>
        <v>949546543</v>
      </c>
      <c r="H383" s="47"/>
      <c r="I383" s="5"/>
      <c r="J383" s="5"/>
      <c r="K383" s="5"/>
      <c r="L383" s="5">
        <v>58</v>
      </c>
      <c r="M383" s="5" t="s">
        <v>2875</v>
      </c>
      <c r="N383" s="5">
        <v>34</v>
      </c>
    </row>
    <row r="384" spans="1:26" ht="12.75">
      <c r="A384" s="217">
        <v>44545</v>
      </c>
      <c r="B384" s="5" t="s">
        <v>667</v>
      </c>
      <c r="C384" s="5" t="s">
        <v>34</v>
      </c>
      <c r="D384" s="47" t="s">
        <v>50</v>
      </c>
      <c r="E384" s="25">
        <f t="shared" si="24"/>
        <v>998350982</v>
      </c>
      <c r="F384" s="47" t="s">
        <v>153</v>
      </c>
      <c r="G384" s="25">
        <f t="shared" si="25"/>
        <v>918362425</v>
      </c>
      <c r="H384" s="47"/>
      <c r="I384" s="5"/>
      <c r="J384" s="5"/>
      <c r="K384" s="5"/>
      <c r="L384" s="5">
        <v>56</v>
      </c>
      <c r="M384" s="5" t="s">
        <v>2876</v>
      </c>
      <c r="N384" s="5">
        <v>31</v>
      </c>
    </row>
    <row r="385" spans="1:26" ht="12.75">
      <c r="A385" s="217">
        <v>44545</v>
      </c>
      <c r="B385" s="5" t="s">
        <v>667</v>
      </c>
      <c r="C385" s="5" t="s">
        <v>277</v>
      </c>
      <c r="D385" s="47" t="s">
        <v>680</v>
      </c>
      <c r="E385" s="25">
        <f t="shared" si="24"/>
        <v>940493475</v>
      </c>
      <c r="F385" s="47" t="s">
        <v>155</v>
      </c>
      <c r="G385" s="25">
        <f t="shared" si="25"/>
        <v>989756659</v>
      </c>
      <c r="H385" s="47"/>
      <c r="I385" s="5"/>
      <c r="J385" s="5"/>
      <c r="K385" s="5"/>
      <c r="L385" s="5">
        <v>34</v>
      </c>
      <c r="M385" s="5" t="s">
        <v>2447</v>
      </c>
      <c r="N385" s="5">
        <v>34</v>
      </c>
    </row>
    <row r="386" spans="1:26" ht="12.75">
      <c r="A386" s="217">
        <v>44545</v>
      </c>
      <c r="B386" s="5" t="s">
        <v>667</v>
      </c>
      <c r="C386" s="5" t="s">
        <v>171</v>
      </c>
      <c r="D386" s="47" t="s">
        <v>41</v>
      </c>
      <c r="E386" s="25">
        <f t="shared" si="24"/>
        <v>0</v>
      </c>
      <c r="F386" s="47" t="s">
        <v>425</v>
      </c>
      <c r="G386" s="25">
        <f t="shared" si="25"/>
        <v>979147679</v>
      </c>
      <c r="H386" s="47"/>
      <c r="I386" s="5"/>
      <c r="J386" s="5"/>
      <c r="K386" s="5"/>
      <c r="L386" s="5">
        <v>56</v>
      </c>
      <c r="M386" s="5" t="s">
        <v>823</v>
      </c>
      <c r="N386" s="5">
        <v>54</v>
      </c>
    </row>
    <row r="387" spans="1:26" ht="12.75">
      <c r="A387" s="217">
        <v>44545</v>
      </c>
      <c r="B387" s="5" t="s">
        <v>667</v>
      </c>
      <c r="C387" s="5" t="s">
        <v>125</v>
      </c>
      <c r="D387" s="47" t="s">
        <v>2792</v>
      </c>
      <c r="E387" s="25"/>
      <c r="F387" s="47" t="s">
        <v>228</v>
      </c>
      <c r="G387" s="25"/>
      <c r="H387" s="47"/>
      <c r="I387" s="5"/>
      <c r="J387" s="5"/>
      <c r="K387" s="5"/>
      <c r="L387" s="5">
        <v>55</v>
      </c>
      <c r="M387" s="5" t="s">
        <v>347</v>
      </c>
      <c r="N387" s="5">
        <v>54</v>
      </c>
    </row>
    <row r="388" spans="1:26" ht="12.75">
      <c r="A388" s="217">
        <v>44545</v>
      </c>
      <c r="B388" s="5" t="s">
        <v>667</v>
      </c>
      <c r="C388" s="5" t="s">
        <v>234</v>
      </c>
      <c r="D388" s="47" t="s">
        <v>154</v>
      </c>
      <c r="E388" s="25">
        <f>IF(D388&lt;&gt;"",VLOOKUP(D388,DATOS_PERSONAL,2,0),"")</f>
        <v>987660331</v>
      </c>
      <c r="F388" s="97" t="s">
        <v>314</v>
      </c>
      <c r="G388" s="25">
        <f>IF(F388&lt;&gt;"",VLOOKUP(F388,DATOS_PERSONAL,2,0),"")</f>
        <v>986654359</v>
      </c>
      <c r="H388" s="47"/>
      <c r="I388" s="5"/>
      <c r="J388" s="5"/>
      <c r="K388" s="5"/>
      <c r="L388" s="5">
        <v>37</v>
      </c>
      <c r="M388" s="5" t="s">
        <v>2877</v>
      </c>
      <c r="N388" s="5">
        <v>30</v>
      </c>
    </row>
    <row r="389" spans="1:26" ht="12.75">
      <c r="A389" s="217">
        <v>44545</v>
      </c>
      <c r="B389" s="5" t="s">
        <v>667</v>
      </c>
      <c r="C389" s="5" t="s">
        <v>181</v>
      </c>
      <c r="D389" s="47" t="s">
        <v>240</v>
      </c>
      <c r="E389" s="25"/>
      <c r="F389" s="47" t="s">
        <v>127</v>
      </c>
      <c r="G389" s="25"/>
      <c r="H389" s="47"/>
      <c r="I389" s="5"/>
      <c r="J389" s="5"/>
      <c r="K389" s="5"/>
      <c r="L389" s="5">
        <v>23</v>
      </c>
      <c r="M389" s="5" t="s">
        <v>2499</v>
      </c>
      <c r="N389" s="5">
        <v>23</v>
      </c>
    </row>
    <row r="390" spans="1:26" ht="12.75">
      <c r="A390" s="217">
        <v>44545</v>
      </c>
      <c r="B390" s="5" t="s">
        <v>667</v>
      </c>
      <c r="C390" s="5"/>
      <c r="D390" s="47" t="s">
        <v>310</v>
      </c>
      <c r="E390" s="25">
        <f t="shared" ref="E390:E420" si="26">IF(D390&lt;&gt;"",VLOOKUP(D390,DATOS_PERSONAL,2,0),"")</f>
        <v>971000168</v>
      </c>
      <c r="F390" s="47"/>
      <c r="G390" s="25" t="str">
        <f t="shared" ref="G390:G433" si="27">IF(F390&lt;&gt;"",VLOOKUP(F390,DATOS_PERSONAL,2,0),"")</f>
        <v/>
      </c>
      <c r="H390" s="47"/>
      <c r="I390" s="5"/>
      <c r="J390" s="5"/>
      <c r="K390" s="5"/>
      <c r="L390" s="5">
        <v>24</v>
      </c>
      <c r="M390" s="5" t="s">
        <v>1307</v>
      </c>
      <c r="N390" s="5">
        <v>24</v>
      </c>
    </row>
    <row r="391" spans="1:26" ht="12.75">
      <c r="A391" s="217">
        <v>44545</v>
      </c>
      <c r="B391" s="5" t="s">
        <v>667</v>
      </c>
      <c r="C391" s="5"/>
      <c r="D391" s="47" t="s">
        <v>376</v>
      </c>
      <c r="E391" s="25">
        <f t="shared" si="26"/>
        <v>914108054</v>
      </c>
      <c r="F391" s="47"/>
      <c r="G391" s="25" t="str">
        <f t="shared" si="27"/>
        <v/>
      </c>
      <c r="H391" s="47"/>
      <c r="I391" s="5"/>
      <c r="J391" s="5"/>
      <c r="K391" s="5"/>
      <c r="L391" s="5">
        <v>62</v>
      </c>
      <c r="M391" s="5" t="s">
        <v>2599</v>
      </c>
      <c r="N391" s="5">
        <v>62</v>
      </c>
    </row>
    <row r="392" spans="1:26" ht="12.75">
      <c r="A392" s="192"/>
      <c r="B392" s="192"/>
      <c r="C392" s="192"/>
      <c r="D392" s="192"/>
      <c r="E392" s="192" t="str">
        <f t="shared" si="26"/>
        <v/>
      </c>
      <c r="F392" s="192"/>
      <c r="G392" s="192" t="str">
        <f t="shared" si="27"/>
        <v/>
      </c>
      <c r="H392" s="192"/>
      <c r="I392" s="192"/>
      <c r="J392" s="192"/>
      <c r="K392" s="192"/>
      <c r="L392" s="192"/>
      <c r="M392" s="192"/>
      <c r="N392" s="192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</row>
    <row r="393" spans="1:26" ht="12.75">
      <c r="A393" s="243">
        <v>44546</v>
      </c>
      <c r="B393" s="138" t="s">
        <v>667</v>
      </c>
      <c r="C393" s="138" t="s">
        <v>2479</v>
      </c>
      <c r="D393" s="138" t="s">
        <v>165</v>
      </c>
      <c r="E393" s="138">
        <f t="shared" si="26"/>
        <v>958265862</v>
      </c>
      <c r="F393" s="138" t="s">
        <v>158</v>
      </c>
      <c r="G393" s="138">
        <f t="shared" si="27"/>
        <v>955515681</v>
      </c>
      <c r="H393" s="138"/>
      <c r="I393" s="138"/>
      <c r="J393" s="138"/>
      <c r="K393" s="138" t="s">
        <v>628</v>
      </c>
      <c r="L393" s="138">
        <v>62</v>
      </c>
      <c r="M393" s="138" t="s">
        <v>159</v>
      </c>
      <c r="N393" s="138">
        <v>59</v>
      </c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</row>
    <row r="394" spans="1:26" ht="12.75">
      <c r="A394" s="243">
        <v>44546</v>
      </c>
      <c r="B394" s="138" t="s">
        <v>667</v>
      </c>
      <c r="C394" s="138" t="s">
        <v>213</v>
      </c>
      <c r="D394" s="138" t="s">
        <v>149</v>
      </c>
      <c r="E394" s="138">
        <f t="shared" si="26"/>
        <v>960278789</v>
      </c>
      <c r="F394" s="138" t="s">
        <v>161</v>
      </c>
      <c r="G394" s="138">
        <f t="shared" si="27"/>
        <v>936972669</v>
      </c>
      <c r="H394" s="138" t="s">
        <v>162</v>
      </c>
      <c r="I394" s="138"/>
      <c r="J394" s="138"/>
      <c r="K394" s="138" t="s">
        <v>628</v>
      </c>
      <c r="L394" s="138">
        <v>89</v>
      </c>
      <c r="M394" s="138" t="s">
        <v>159</v>
      </c>
      <c r="N394" s="138">
        <v>87</v>
      </c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</row>
    <row r="395" spans="1:26" ht="12.75">
      <c r="A395" s="243">
        <v>44546</v>
      </c>
      <c r="B395" s="138" t="s">
        <v>667</v>
      </c>
      <c r="C395" s="138" t="s">
        <v>1544</v>
      </c>
      <c r="D395" s="138" t="s">
        <v>1114</v>
      </c>
      <c r="E395" s="138">
        <f t="shared" si="26"/>
        <v>962102809</v>
      </c>
      <c r="F395" s="138" t="s">
        <v>434</v>
      </c>
      <c r="G395" s="138">
        <f t="shared" si="27"/>
        <v>912461992</v>
      </c>
      <c r="H395" s="138"/>
      <c r="I395" s="138"/>
      <c r="J395" s="138"/>
      <c r="K395" s="138" t="s">
        <v>628</v>
      </c>
      <c r="L395" s="138">
        <v>86</v>
      </c>
      <c r="M395" s="138" t="s">
        <v>159</v>
      </c>
      <c r="N395" s="138">
        <v>73</v>
      </c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</row>
    <row r="396" spans="1:26" ht="12.75">
      <c r="A396" s="243">
        <v>44546</v>
      </c>
      <c r="B396" s="138" t="s">
        <v>667</v>
      </c>
      <c r="C396" s="138" t="s">
        <v>215</v>
      </c>
      <c r="D396" s="138" t="s">
        <v>172</v>
      </c>
      <c r="E396" s="138">
        <f t="shared" si="26"/>
        <v>936581305</v>
      </c>
      <c r="F396" s="138" t="s">
        <v>173</v>
      </c>
      <c r="G396" s="138">
        <f t="shared" si="27"/>
        <v>947136995</v>
      </c>
      <c r="H396" s="138"/>
      <c r="I396" s="138"/>
      <c r="J396" s="138"/>
      <c r="K396" s="138" t="s">
        <v>628</v>
      </c>
      <c r="L396" s="138">
        <v>96</v>
      </c>
      <c r="M396" s="138" t="s">
        <v>159</v>
      </c>
      <c r="N396" s="138">
        <v>94</v>
      </c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</row>
    <row r="397" spans="1:26" ht="12.75">
      <c r="A397" s="243">
        <v>44546</v>
      </c>
      <c r="B397" s="138" t="s">
        <v>667</v>
      </c>
      <c r="C397" s="138" t="s">
        <v>204</v>
      </c>
      <c r="D397" s="138" t="s">
        <v>2642</v>
      </c>
      <c r="E397" s="138">
        <f t="shared" si="26"/>
        <v>926573818</v>
      </c>
      <c r="F397" s="138" t="s">
        <v>175</v>
      </c>
      <c r="G397" s="138">
        <f t="shared" si="27"/>
        <v>946423431</v>
      </c>
      <c r="H397" s="138" t="s">
        <v>212</v>
      </c>
      <c r="I397" s="138"/>
      <c r="J397" s="138"/>
      <c r="K397" s="138" t="s">
        <v>628</v>
      </c>
      <c r="L397" s="138">
        <v>94</v>
      </c>
      <c r="M397" s="138" t="s">
        <v>159</v>
      </c>
      <c r="N397" s="138">
        <v>92</v>
      </c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</row>
    <row r="398" spans="1:26" ht="12.75">
      <c r="A398" s="214">
        <v>44546</v>
      </c>
      <c r="B398" s="215" t="s">
        <v>667</v>
      </c>
      <c r="C398" s="215" t="s">
        <v>207</v>
      </c>
      <c r="D398" s="215" t="s">
        <v>208</v>
      </c>
      <c r="E398" s="215">
        <f t="shared" si="26"/>
        <v>0</v>
      </c>
      <c r="F398" s="215" t="s">
        <v>403</v>
      </c>
      <c r="G398" s="215" t="e">
        <f t="shared" si="27"/>
        <v>#N/A</v>
      </c>
      <c r="H398" s="215"/>
      <c r="I398" s="215"/>
      <c r="J398" s="215"/>
      <c r="K398" s="215" t="s">
        <v>628</v>
      </c>
      <c r="L398" s="215">
        <v>77</v>
      </c>
      <c r="M398" s="215" t="s">
        <v>2576</v>
      </c>
      <c r="N398" s="215">
        <v>75</v>
      </c>
      <c r="O398" s="216"/>
      <c r="P398" s="216"/>
      <c r="Q398" s="216"/>
      <c r="R398" s="216"/>
      <c r="S398" s="216"/>
      <c r="T398" s="216"/>
      <c r="U398" s="216"/>
      <c r="V398" s="216"/>
      <c r="W398" s="216"/>
      <c r="X398" s="216"/>
      <c r="Y398" s="216"/>
      <c r="Z398" s="216"/>
    </row>
    <row r="399" spans="1:26" ht="12.75">
      <c r="A399" s="214">
        <v>44546</v>
      </c>
      <c r="B399" s="215" t="s">
        <v>667</v>
      </c>
      <c r="C399" s="215" t="s">
        <v>272</v>
      </c>
      <c r="D399" s="215" t="s">
        <v>192</v>
      </c>
      <c r="E399" s="215">
        <f t="shared" si="26"/>
        <v>960445767</v>
      </c>
      <c r="F399" s="215" t="s">
        <v>183</v>
      </c>
      <c r="G399" s="215">
        <f t="shared" si="27"/>
        <v>910751323</v>
      </c>
      <c r="H399" s="215"/>
      <c r="I399" s="215"/>
      <c r="J399" s="215"/>
      <c r="K399" s="215" t="s">
        <v>628</v>
      </c>
      <c r="L399" s="215">
        <v>85</v>
      </c>
      <c r="M399" s="215" t="s">
        <v>180</v>
      </c>
      <c r="N399" s="215">
        <v>75</v>
      </c>
      <c r="O399" s="216"/>
      <c r="P399" s="216"/>
      <c r="Q399" s="216"/>
      <c r="R399" s="216"/>
      <c r="S399" s="216"/>
      <c r="T399" s="216"/>
      <c r="U399" s="216"/>
      <c r="V399" s="216"/>
      <c r="W399" s="216"/>
      <c r="X399" s="216"/>
      <c r="Y399" s="216"/>
      <c r="Z399" s="216"/>
    </row>
    <row r="400" spans="1:26" ht="12.75">
      <c r="A400" s="248">
        <v>44546</v>
      </c>
      <c r="B400" s="79" t="s">
        <v>667</v>
      </c>
      <c r="C400" s="79" t="s">
        <v>2360</v>
      </c>
      <c r="D400" s="79" t="s">
        <v>2483</v>
      </c>
      <c r="E400" s="79">
        <f t="shared" si="26"/>
        <v>960437474</v>
      </c>
      <c r="F400" s="79" t="s">
        <v>169</v>
      </c>
      <c r="G400" s="79">
        <f t="shared" si="27"/>
        <v>950295253</v>
      </c>
      <c r="H400" s="79"/>
      <c r="I400" s="79"/>
      <c r="J400" s="79"/>
      <c r="K400" s="79" t="s">
        <v>628</v>
      </c>
      <c r="L400" s="79">
        <v>74</v>
      </c>
      <c r="M400" s="79" t="s">
        <v>187</v>
      </c>
      <c r="N400" s="79">
        <v>73</v>
      </c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12.75">
      <c r="A401" s="248">
        <v>44546</v>
      </c>
      <c r="B401" s="79" t="s">
        <v>667</v>
      </c>
      <c r="C401" s="79" t="s">
        <v>184</v>
      </c>
      <c r="D401" s="79" t="s">
        <v>185</v>
      </c>
      <c r="E401" s="79">
        <f t="shared" si="26"/>
        <v>923117915</v>
      </c>
      <c r="F401" s="79" t="s">
        <v>186</v>
      </c>
      <c r="G401" s="79" t="e">
        <f t="shared" si="27"/>
        <v>#N/A</v>
      </c>
      <c r="H401" s="79"/>
      <c r="I401" s="79"/>
      <c r="J401" s="79"/>
      <c r="K401" s="79" t="s">
        <v>628</v>
      </c>
      <c r="L401" s="79">
        <v>72</v>
      </c>
      <c r="M401" s="79" t="s">
        <v>187</v>
      </c>
      <c r="N401" s="79">
        <v>71</v>
      </c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12.75">
      <c r="A402" s="248">
        <v>44546</v>
      </c>
      <c r="B402" s="79" t="s">
        <v>667</v>
      </c>
      <c r="C402" s="79" t="s">
        <v>201</v>
      </c>
      <c r="D402" s="79" t="s">
        <v>202</v>
      </c>
      <c r="E402" s="79" t="e">
        <f t="shared" si="26"/>
        <v>#N/A</v>
      </c>
      <c r="F402" s="79" t="s">
        <v>203</v>
      </c>
      <c r="G402" s="79">
        <f t="shared" si="27"/>
        <v>932052350</v>
      </c>
      <c r="H402" s="79"/>
      <c r="I402" s="79"/>
      <c r="J402" s="79"/>
      <c r="K402" s="79" t="s">
        <v>628</v>
      </c>
      <c r="L402" s="79">
        <v>74</v>
      </c>
      <c r="M402" s="79" t="s">
        <v>187</v>
      </c>
      <c r="N402" s="79">
        <v>73</v>
      </c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12.75">
      <c r="A403" s="248">
        <v>44546</v>
      </c>
      <c r="B403" s="79" t="s">
        <v>667</v>
      </c>
      <c r="C403" s="79" t="s">
        <v>176</v>
      </c>
      <c r="D403" s="79" t="s">
        <v>539</v>
      </c>
      <c r="E403" s="79">
        <f t="shared" si="26"/>
        <v>980959182</v>
      </c>
      <c r="F403" s="79" t="s">
        <v>314</v>
      </c>
      <c r="G403" s="79">
        <f t="shared" si="27"/>
        <v>986654359</v>
      </c>
      <c r="H403" s="79" t="s">
        <v>153</v>
      </c>
      <c r="I403" s="79"/>
      <c r="J403" s="79"/>
      <c r="K403" s="79" t="s">
        <v>628</v>
      </c>
      <c r="L403" s="79">
        <v>98</v>
      </c>
      <c r="M403" s="79" t="s">
        <v>187</v>
      </c>
      <c r="N403" s="79">
        <v>93</v>
      </c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12.75">
      <c r="A404" s="248">
        <v>44546</v>
      </c>
      <c r="B404" s="79" t="s">
        <v>667</v>
      </c>
      <c r="C404" s="79" t="s">
        <v>336</v>
      </c>
      <c r="D404" s="79" t="s">
        <v>177</v>
      </c>
      <c r="E404" s="79">
        <f t="shared" si="26"/>
        <v>900734092</v>
      </c>
      <c r="F404" s="79" t="s">
        <v>669</v>
      </c>
      <c r="G404" s="79">
        <f t="shared" si="27"/>
        <v>0</v>
      </c>
      <c r="H404" s="79" t="s">
        <v>258</v>
      </c>
      <c r="I404" s="79"/>
      <c r="J404" s="79"/>
      <c r="K404" s="79" t="s">
        <v>628</v>
      </c>
      <c r="L404" s="79">
        <v>74</v>
      </c>
      <c r="M404" s="79" t="s">
        <v>187</v>
      </c>
      <c r="N404" s="79">
        <v>72</v>
      </c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12.75">
      <c r="A405" s="248">
        <v>44546</v>
      </c>
      <c r="B405" s="79" t="s">
        <v>667</v>
      </c>
      <c r="C405" s="79" t="s">
        <v>281</v>
      </c>
      <c r="D405" s="79" t="s">
        <v>235</v>
      </c>
      <c r="E405" s="79">
        <f t="shared" si="26"/>
        <v>912757266</v>
      </c>
      <c r="F405" s="79" t="s">
        <v>166</v>
      </c>
      <c r="G405" s="79">
        <f t="shared" si="27"/>
        <v>945846828</v>
      </c>
      <c r="H405" s="79"/>
      <c r="I405" s="79"/>
      <c r="J405" s="79"/>
      <c r="K405" s="79" t="s">
        <v>628</v>
      </c>
      <c r="L405" s="79">
        <v>71</v>
      </c>
      <c r="M405" s="79" t="s">
        <v>187</v>
      </c>
      <c r="N405" s="79">
        <v>70</v>
      </c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12.75">
      <c r="A406" s="248">
        <v>44546</v>
      </c>
      <c r="B406" s="79" t="s">
        <v>667</v>
      </c>
      <c r="C406" s="79" t="s">
        <v>188</v>
      </c>
      <c r="D406" s="79" t="s">
        <v>195</v>
      </c>
      <c r="E406" s="79">
        <f t="shared" si="26"/>
        <v>954169924</v>
      </c>
      <c r="F406" s="79" t="s">
        <v>196</v>
      </c>
      <c r="G406" s="79">
        <f t="shared" si="27"/>
        <v>0</v>
      </c>
      <c r="H406" s="79"/>
      <c r="I406" s="79"/>
      <c r="J406" s="79"/>
      <c r="K406" s="79" t="s">
        <v>628</v>
      </c>
      <c r="L406" s="79">
        <v>123</v>
      </c>
      <c r="M406" s="79" t="s">
        <v>187</v>
      </c>
      <c r="N406" s="79">
        <v>123</v>
      </c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12.75">
      <c r="A407" s="88">
        <v>44546</v>
      </c>
      <c r="B407" s="59" t="s">
        <v>667</v>
      </c>
      <c r="C407" s="59" t="s">
        <v>156</v>
      </c>
      <c r="D407" s="59" t="s">
        <v>35</v>
      </c>
      <c r="E407" s="59">
        <f t="shared" si="26"/>
        <v>960410573</v>
      </c>
      <c r="F407" s="59" t="s">
        <v>205</v>
      </c>
      <c r="G407" s="59">
        <f t="shared" si="27"/>
        <v>925749796</v>
      </c>
      <c r="H407" s="59"/>
      <c r="I407" s="59"/>
      <c r="J407" s="59"/>
      <c r="K407" s="59" t="s">
        <v>628</v>
      </c>
      <c r="L407" s="59">
        <v>61</v>
      </c>
      <c r="M407" s="59" t="s">
        <v>206</v>
      </c>
      <c r="N407" s="59">
        <v>55</v>
      </c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2.75">
      <c r="A408" s="88">
        <v>44546</v>
      </c>
      <c r="B408" s="59" t="s">
        <v>667</v>
      </c>
      <c r="C408" s="59" t="s">
        <v>2357</v>
      </c>
      <c r="D408" s="59" t="s">
        <v>603</v>
      </c>
      <c r="E408" s="59" t="e">
        <f t="shared" si="26"/>
        <v>#N/A</v>
      </c>
      <c r="F408" s="59" t="s">
        <v>211</v>
      </c>
      <c r="G408" s="59">
        <f t="shared" si="27"/>
        <v>989159490</v>
      </c>
      <c r="H408" s="59" t="s">
        <v>2878</v>
      </c>
      <c r="I408" s="59"/>
      <c r="J408" s="59"/>
      <c r="K408" s="59" t="s">
        <v>628</v>
      </c>
      <c r="L408" s="59">
        <v>87</v>
      </c>
      <c r="M408" s="59" t="s">
        <v>206</v>
      </c>
      <c r="N408" s="59">
        <v>81</v>
      </c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2.75">
      <c r="A409" s="88">
        <v>44546</v>
      </c>
      <c r="B409" s="59" t="s">
        <v>667</v>
      </c>
      <c r="C409" s="59" t="s">
        <v>194</v>
      </c>
      <c r="D409" s="59" t="s">
        <v>2343</v>
      </c>
      <c r="E409" s="59">
        <f t="shared" si="26"/>
        <v>96899620</v>
      </c>
      <c r="F409" s="59" t="s">
        <v>178</v>
      </c>
      <c r="G409" s="59">
        <f t="shared" si="27"/>
        <v>974558932</v>
      </c>
      <c r="H409" s="59" t="s">
        <v>2506</v>
      </c>
      <c r="I409" s="59"/>
      <c r="J409" s="59"/>
      <c r="K409" s="59" t="s">
        <v>628</v>
      </c>
      <c r="L409" s="59">
        <v>70</v>
      </c>
      <c r="M409" s="59" t="s">
        <v>206</v>
      </c>
      <c r="N409" s="59">
        <v>67</v>
      </c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2.75">
      <c r="A410" s="88">
        <v>44546</v>
      </c>
      <c r="B410" s="59" t="s">
        <v>667</v>
      </c>
      <c r="C410" s="59" t="s">
        <v>542</v>
      </c>
      <c r="D410" s="59" t="s">
        <v>256</v>
      </c>
      <c r="E410" s="59">
        <f t="shared" si="26"/>
        <v>931288291</v>
      </c>
      <c r="F410" s="59" t="s">
        <v>217</v>
      </c>
      <c r="G410" s="59">
        <f t="shared" si="27"/>
        <v>979945012</v>
      </c>
      <c r="H410" s="59"/>
      <c r="I410" s="59"/>
      <c r="J410" s="59"/>
      <c r="K410" s="59" t="s">
        <v>628</v>
      </c>
      <c r="L410" s="59">
        <v>73</v>
      </c>
      <c r="M410" s="59" t="s">
        <v>206</v>
      </c>
      <c r="N410" s="59">
        <v>71</v>
      </c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2.75">
      <c r="A411" s="88">
        <v>44546</v>
      </c>
      <c r="B411" s="59" t="s">
        <v>667</v>
      </c>
      <c r="C411" s="59" t="s">
        <v>1181</v>
      </c>
      <c r="D411" s="59" t="s">
        <v>157</v>
      </c>
      <c r="E411" s="59" t="e">
        <f t="shared" si="26"/>
        <v>#N/A</v>
      </c>
      <c r="F411" s="59" t="s">
        <v>519</v>
      </c>
      <c r="G411" s="59">
        <f t="shared" si="27"/>
        <v>936735825</v>
      </c>
      <c r="H411" s="59"/>
      <c r="I411" s="59"/>
      <c r="J411" s="59"/>
      <c r="K411" s="59" t="s">
        <v>628</v>
      </c>
      <c r="L411" s="59">
        <v>63</v>
      </c>
      <c r="M411" s="59" t="s">
        <v>206</v>
      </c>
      <c r="N411" s="59">
        <v>57</v>
      </c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2.75">
      <c r="A412" s="217">
        <v>44546</v>
      </c>
      <c r="B412" s="5" t="s">
        <v>667</v>
      </c>
      <c r="C412" s="5" t="s">
        <v>171</v>
      </c>
      <c r="D412" s="47" t="s">
        <v>41</v>
      </c>
      <c r="E412" s="25">
        <f t="shared" si="26"/>
        <v>0</v>
      </c>
      <c r="F412" s="47" t="s">
        <v>425</v>
      </c>
      <c r="G412" s="25">
        <f t="shared" si="27"/>
        <v>979147679</v>
      </c>
      <c r="H412" s="47"/>
      <c r="I412" s="5"/>
      <c r="J412" s="5"/>
      <c r="K412" s="5"/>
      <c r="L412" s="5">
        <v>41</v>
      </c>
      <c r="M412" s="5" t="s">
        <v>534</v>
      </c>
      <c r="N412" s="5">
        <v>39</v>
      </c>
    </row>
    <row r="413" spans="1:26" ht="12.75">
      <c r="A413" s="217">
        <v>44546</v>
      </c>
      <c r="B413" s="5" t="s">
        <v>667</v>
      </c>
      <c r="C413" s="5" t="s">
        <v>2507</v>
      </c>
      <c r="D413" s="47" t="s">
        <v>2719</v>
      </c>
      <c r="E413" s="25">
        <f t="shared" si="26"/>
        <v>930302140</v>
      </c>
      <c r="F413" s="47" t="s">
        <v>257</v>
      </c>
      <c r="G413" s="25">
        <f t="shared" si="27"/>
        <v>952141915</v>
      </c>
      <c r="H413" s="47"/>
      <c r="I413" s="5"/>
      <c r="J413" s="5"/>
      <c r="K413" s="5"/>
      <c r="L413" s="5">
        <v>39</v>
      </c>
      <c r="M413" s="5" t="s">
        <v>417</v>
      </c>
      <c r="N413" s="5">
        <v>38</v>
      </c>
    </row>
    <row r="414" spans="1:26" ht="12.75">
      <c r="A414" s="217">
        <v>44546</v>
      </c>
      <c r="B414" s="5" t="s">
        <v>667</v>
      </c>
      <c r="C414" s="5" t="s">
        <v>125</v>
      </c>
      <c r="D414" s="47" t="s">
        <v>2792</v>
      </c>
      <c r="E414" s="25">
        <f t="shared" si="26"/>
        <v>943036831</v>
      </c>
      <c r="F414" s="47" t="s">
        <v>228</v>
      </c>
      <c r="G414" s="25">
        <f t="shared" si="27"/>
        <v>989501566</v>
      </c>
      <c r="H414" s="47"/>
      <c r="I414" s="5"/>
      <c r="J414" s="5"/>
      <c r="K414" s="5"/>
      <c r="L414" s="5">
        <v>43</v>
      </c>
      <c r="M414" s="5" t="s">
        <v>347</v>
      </c>
      <c r="N414" s="5">
        <v>43</v>
      </c>
    </row>
    <row r="415" spans="1:26" ht="12.75">
      <c r="A415" s="217">
        <v>44546</v>
      </c>
      <c r="B415" s="5" t="s">
        <v>667</v>
      </c>
      <c r="C415" s="5" t="s">
        <v>2094</v>
      </c>
      <c r="D415" s="47" t="s">
        <v>2758</v>
      </c>
      <c r="E415" s="25">
        <f t="shared" si="26"/>
        <v>986097458</v>
      </c>
      <c r="F415" s="47" t="s">
        <v>220</v>
      </c>
      <c r="G415" s="25" t="e">
        <f t="shared" si="27"/>
        <v>#N/A</v>
      </c>
      <c r="H415" s="47"/>
      <c r="I415" s="5"/>
      <c r="J415" s="5"/>
      <c r="K415" s="5"/>
      <c r="L415" s="5">
        <v>42</v>
      </c>
      <c r="M415" s="5" t="s">
        <v>504</v>
      </c>
      <c r="N415" s="5">
        <v>38</v>
      </c>
    </row>
    <row r="416" spans="1:26" ht="12.75">
      <c r="A416" s="217">
        <v>44546</v>
      </c>
      <c r="B416" s="5" t="s">
        <v>667</v>
      </c>
      <c r="C416" s="5" t="s">
        <v>2639</v>
      </c>
      <c r="D416" s="47" t="s">
        <v>2753</v>
      </c>
      <c r="E416" s="25">
        <f t="shared" si="26"/>
        <v>927855897</v>
      </c>
      <c r="F416" s="47" t="s">
        <v>517</v>
      </c>
      <c r="G416" s="25">
        <f t="shared" si="27"/>
        <v>0</v>
      </c>
      <c r="H416" s="47"/>
      <c r="I416" s="5"/>
      <c r="J416" s="5"/>
      <c r="K416" s="5"/>
      <c r="L416" s="5">
        <v>38</v>
      </c>
      <c r="M416" s="5" t="s">
        <v>815</v>
      </c>
      <c r="N416" s="5">
        <v>33</v>
      </c>
    </row>
    <row r="417" spans="1:26" ht="12.75">
      <c r="A417" s="217">
        <v>44546</v>
      </c>
      <c r="B417" s="5" t="s">
        <v>667</v>
      </c>
      <c r="C417" s="5" t="s">
        <v>288</v>
      </c>
      <c r="D417" s="47" t="s">
        <v>431</v>
      </c>
      <c r="E417" s="25">
        <f t="shared" si="26"/>
        <v>942867991</v>
      </c>
      <c r="F417" s="47" t="s">
        <v>223</v>
      </c>
      <c r="G417" s="25">
        <f t="shared" si="27"/>
        <v>978499808</v>
      </c>
      <c r="H417" s="47"/>
      <c r="I417" s="5"/>
      <c r="J417" s="5"/>
      <c r="K417" s="5"/>
      <c r="L417" s="5">
        <v>43</v>
      </c>
      <c r="M417" s="5" t="s">
        <v>355</v>
      </c>
      <c r="N417" s="5">
        <v>40</v>
      </c>
    </row>
    <row r="418" spans="1:26" ht="12.75">
      <c r="A418" s="217">
        <v>44546</v>
      </c>
      <c r="B418" s="5" t="s">
        <v>667</v>
      </c>
      <c r="C418" s="5" t="s">
        <v>2477</v>
      </c>
      <c r="D418" s="47" t="s">
        <v>2714</v>
      </c>
      <c r="E418" s="25">
        <f t="shared" si="26"/>
        <v>946535156</v>
      </c>
      <c r="F418" s="47" t="s">
        <v>155</v>
      </c>
      <c r="G418" s="25">
        <f t="shared" si="27"/>
        <v>989756659</v>
      </c>
      <c r="H418" s="47"/>
      <c r="I418" s="5"/>
      <c r="J418" s="5"/>
      <c r="K418" s="5"/>
      <c r="L418" s="5">
        <v>59</v>
      </c>
      <c r="M418" s="5" t="s">
        <v>2879</v>
      </c>
      <c r="N418" s="5">
        <v>56</v>
      </c>
    </row>
    <row r="419" spans="1:26" ht="12.75">
      <c r="A419" s="217">
        <v>44546</v>
      </c>
      <c r="B419" s="5" t="s">
        <v>667</v>
      </c>
      <c r="C419" s="5" t="s">
        <v>219</v>
      </c>
      <c r="D419" s="47" t="s">
        <v>2505</v>
      </c>
      <c r="E419" s="25">
        <f t="shared" si="26"/>
        <v>999728385</v>
      </c>
      <c r="F419" s="47" t="s">
        <v>236</v>
      </c>
      <c r="G419" s="25">
        <f t="shared" si="27"/>
        <v>990845951</v>
      </c>
      <c r="H419" s="47"/>
      <c r="I419" s="5"/>
      <c r="J419" s="5"/>
      <c r="K419" s="5"/>
      <c r="L419" s="5">
        <v>43</v>
      </c>
      <c r="M419" s="5" t="s">
        <v>2880</v>
      </c>
      <c r="N419" s="5">
        <v>40</v>
      </c>
    </row>
    <row r="420" spans="1:26" ht="12.75">
      <c r="A420" s="217">
        <v>44546</v>
      </c>
      <c r="B420" s="5" t="s">
        <v>667</v>
      </c>
      <c r="C420" s="5" t="s">
        <v>181</v>
      </c>
      <c r="D420" s="47" t="s">
        <v>240</v>
      </c>
      <c r="E420" s="25" t="e">
        <f t="shared" si="26"/>
        <v>#N/A</v>
      </c>
      <c r="F420" s="47" t="s">
        <v>127</v>
      </c>
      <c r="G420" s="25">
        <f t="shared" si="27"/>
        <v>999645265</v>
      </c>
      <c r="H420" s="47"/>
      <c r="I420" s="5"/>
      <c r="J420" s="5"/>
      <c r="K420" s="5"/>
      <c r="L420" s="5">
        <v>5</v>
      </c>
      <c r="M420" s="5" t="s">
        <v>2881</v>
      </c>
      <c r="N420" s="5">
        <v>4</v>
      </c>
    </row>
    <row r="421" spans="1:26" ht="12.75">
      <c r="A421" s="217">
        <v>44546</v>
      </c>
      <c r="B421" s="5" t="s">
        <v>667</v>
      </c>
      <c r="C421" s="5" t="s">
        <v>277</v>
      </c>
      <c r="D421" s="47" t="s">
        <v>680</v>
      </c>
      <c r="E421" s="25"/>
      <c r="F421" s="47" t="s">
        <v>170</v>
      </c>
      <c r="G421" s="25">
        <f t="shared" si="27"/>
        <v>949546543</v>
      </c>
      <c r="H421" s="47"/>
      <c r="I421" s="5"/>
      <c r="J421" s="5"/>
      <c r="K421" s="5"/>
      <c r="L421" s="5">
        <v>63</v>
      </c>
      <c r="M421" s="5" t="s">
        <v>870</v>
      </c>
      <c r="N421" s="5">
        <v>37</v>
      </c>
    </row>
    <row r="422" spans="1:26" ht="12.75">
      <c r="A422" s="217">
        <v>44546</v>
      </c>
      <c r="B422" s="5" t="s">
        <v>667</v>
      </c>
      <c r="C422" s="5" t="s">
        <v>197</v>
      </c>
      <c r="D422" s="47" t="s">
        <v>198</v>
      </c>
      <c r="E422" s="25"/>
      <c r="F422" s="47" t="s">
        <v>209</v>
      </c>
      <c r="G422" s="25">
        <f t="shared" si="27"/>
        <v>995025270</v>
      </c>
      <c r="H422" s="47"/>
      <c r="I422" s="5"/>
      <c r="J422" s="5"/>
      <c r="K422" s="5"/>
      <c r="L422" s="5">
        <v>57</v>
      </c>
      <c r="M422" s="5" t="s">
        <v>2882</v>
      </c>
      <c r="N422" s="5">
        <v>50</v>
      </c>
    </row>
    <row r="423" spans="1:26" ht="12.75">
      <c r="A423" s="217">
        <v>44546</v>
      </c>
      <c r="B423" s="5" t="s">
        <v>667</v>
      </c>
      <c r="C423" s="5" t="s">
        <v>230</v>
      </c>
      <c r="D423" s="47" t="s">
        <v>227</v>
      </c>
      <c r="E423" s="25">
        <f t="shared" ref="E423:E433" si="28">IF(D423&lt;&gt;"",VLOOKUP(D423,DATOS_PERSONAL,2,0),"")</f>
        <v>960378390</v>
      </c>
      <c r="F423" s="47" t="s">
        <v>232</v>
      </c>
      <c r="G423" s="25">
        <f t="shared" si="27"/>
        <v>918481939</v>
      </c>
      <c r="H423" s="47"/>
      <c r="I423" s="5"/>
      <c r="J423" s="5"/>
      <c r="K423" s="5"/>
      <c r="L423" s="5">
        <v>29</v>
      </c>
      <c r="M423" s="5" t="s">
        <v>2883</v>
      </c>
      <c r="N423" s="5">
        <v>28</v>
      </c>
    </row>
    <row r="424" spans="1:26" ht="12.75">
      <c r="A424" s="217">
        <v>44546</v>
      </c>
      <c r="B424" s="5" t="s">
        <v>667</v>
      </c>
      <c r="C424" s="5" t="s">
        <v>164</v>
      </c>
      <c r="D424" s="47" t="s">
        <v>154</v>
      </c>
      <c r="E424" s="25">
        <f t="shared" si="28"/>
        <v>987660331</v>
      </c>
      <c r="F424" s="47" t="s">
        <v>405</v>
      </c>
      <c r="G424" s="25">
        <f t="shared" si="27"/>
        <v>980989931</v>
      </c>
      <c r="H424" s="47"/>
      <c r="I424" s="5"/>
      <c r="J424" s="5"/>
      <c r="K424" s="5"/>
      <c r="L424" s="5">
        <v>35</v>
      </c>
      <c r="M424" s="5" t="s">
        <v>2791</v>
      </c>
      <c r="N424" s="5">
        <v>33</v>
      </c>
    </row>
    <row r="425" spans="1:26" ht="12.75">
      <c r="A425" s="217">
        <v>44546</v>
      </c>
      <c r="B425" s="5" t="s">
        <v>667</v>
      </c>
      <c r="C425" s="5"/>
      <c r="D425" s="47" t="s">
        <v>310</v>
      </c>
      <c r="E425" s="25">
        <f t="shared" si="28"/>
        <v>971000168</v>
      </c>
      <c r="F425" s="47"/>
      <c r="G425" s="25" t="str">
        <f t="shared" si="27"/>
        <v/>
      </c>
      <c r="H425" s="47"/>
      <c r="I425" s="5"/>
      <c r="J425" s="5"/>
      <c r="K425" s="5"/>
      <c r="L425" s="5">
        <v>28</v>
      </c>
      <c r="M425" s="5" t="s">
        <v>2884</v>
      </c>
      <c r="N425" s="5">
        <v>28</v>
      </c>
    </row>
    <row r="426" spans="1:26" ht="12.75">
      <c r="A426" s="217">
        <v>44546</v>
      </c>
      <c r="B426" s="5" t="s">
        <v>667</v>
      </c>
      <c r="C426" s="5"/>
      <c r="D426" s="47" t="s">
        <v>243</v>
      </c>
      <c r="E426" s="25">
        <f t="shared" si="28"/>
        <v>972634066</v>
      </c>
      <c r="F426" s="47"/>
      <c r="G426" s="25" t="str">
        <f t="shared" si="27"/>
        <v/>
      </c>
      <c r="H426" s="47"/>
      <c r="I426" s="5"/>
      <c r="J426" s="5"/>
      <c r="K426" s="5"/>
      <c r="L426" s="5">
        <v>58</v>
      </c>
      <c r="M426" s="5" t="s">
        <v>1106</v>
      </c>
      <c r="N426" s="5">
        <v>58</v>
      </c>
    </row>
    <row r="427" spans="1:26" ht="12.75">
      <c r="A427" s="217">
        <v>44546</v>
      </c>
      <c r="B427" s="5" t="s">
        <v>667</v>
      </c>
      <c r="C427" s="5"/>
      <c r="D427" s="47" t="s">
        <v>376</v>
      </c>
      <c r="E427" s="25">
        <f t="shared" si="28"/>
        <v>914108054</v>
      </c>
      <c r="F427" s="47"/>
      <c r="G427" s="25" t="str">
        <f t="shared" si="27"/>
        <v/>
      </c>
      <c r="H427" s="47"/>
      <c r="I427" s="5"/>
      <c r="J427" s="5"/>
      <c r="K427" s="5"/>
      <c r="L427" s="5">
        <v>97</v>
      </c>
      <c r="M427" s="5" t="s">
        <v>2554</v>
      </c>
      <c r="N427" s="5">
        <v>97</v>
      </c>
    </row>
    <row r="428" spans="1:26" ht="12.75">
      <c r="A428" s="217">
        <v>44546</v>
      </c>
      <c r="B428" s="5" t="s">
        <v>667</v>
      </c>
      <c r="C428" s="5"/>
      <c r="D428" s="47" t="s">
        <v>945</v>
      </c>
      <c r="E428" s="25">
        <f t="shared" si="28"/>
        <v>0</v>
      </c>
      <c r="F428" s="47"/>
      <c r="G428" s="25" t="str">
        <f t="shared" si="27"/>
        <v/>
      </c>
      <c r="H428" s="47"/>
      <c r="I428" s="5"/>
      <c r="J428" s="5"/>
      <c r="K428" s="5"/>
      <c r="L428" s="5">
        <v>16</v>
      </c>
      <c r="M428" s="5" t="s">
        <v>799</v>
      </c>
      <c r="N428" s="5">
        <v>16</v>
      </c>
    </row>
    <row r="429" spans="1:26" ht="12.75">
      <c r="A429" s="192"/>
      <c r="B429" s="192"/>
      <c r="C429" s="192"/>
      <c r="D429" s="192"/>
      <c r="E429" s="192" t="str">
        <f t="shared" si="28"/>
        <v/>
      </c>
      <c r="F429" s="192"/>
      <c r="G429" s="192" t="str">
        <f t="shared" si="27"/>
        <v/>
      </c>
      <c r="H429" s="192"/>
      <c r="I429" s="192"/>
      <c r="J429" s="192"/>
      <c r="K429" s="192"/>
      <c r="L429" s="192"/>
      <c r="M429" s="192"/>
      <c r="N429" s="192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</row>
    <row r="430" spans="1:26" ht="12.75">
      <c r="A430" s="249">
        <v>44547</v>
      </c>
      <c r="B430" s="140" t="s">
        <v>667</v>
      </c>
      <c r="C430" s="140" t="s">
        <v>215</v>
      </c>
      <c r="D430" s="140" t="s">
        <v>172</v>
      </c>
      <c r="E430" s="140">
        <f t="shared" si="28"/>
        <v>936581305</v>
      </c>
      <c r="F430" s="140" t="s">
        <v>173</v>
      </c>
      <c r="G430" s="140">
        <f t="shared" si="27"/>
        <v>947136995</v>
      </c>
      <c r="H430" s="140"/>
      <c r="I430" s="140"/>
      <c r="J430" s="140"/>
      <c r="K430" s="140" t="s">
        <v>628</v>
      </c>
      <c r="L430" s="140">
        <v>76</v>
      </c>
      <c r="M430" s="140" t="s">
        <v>247</v>
      </c>
      <c r="N430" s="140">
        <v>75</v>
      </c>
      <c r="O430" s="250"/>
      <c r="P430" s="250"/>
      <c r="Q430" s="250"/>
      <c r="R430" s="250"/>
      <c r="S430" s="250"/>
      <c r="T430" s="250"/>
      <c r="U430" s="250"/>
      <c r="V430" s="250"/>
      <c r="W430" s="250"/>
      <c r="X430" s="250"/>
      <c r="Y430" s="250"/>
      <c r="Z430" s="250"/>
    </row>
    <row r="431" spans="1:26" ht="12.75">
      <c r="A431" s="249">
        <v>44547</v>
      </c>
      <c r="B431" s="140" t="s">
        <v>667</v>
      </c>
      <c r="C431" s="140" t="s">
        <v>336</v>
      </c>
      <c r="D431" s="140" t="s">
        <v>177</v>
      </c>
      <c r="E431" s="140">
        <f t="shared" si="28"/>
        <v>900734092</v>
      </c>
      <c r="F431" s="140" t="s">
        <v>669</v>
      </c>
      <c r="G431" s="140">
        <f t="shared" si="27"/>
        <v>0</v>
      </c>
      <c r="H431" s="140" t="s">
        <v>162</v>
      </c>
      <c r="I431" s="140"/>
      <c r="J431" s="140"/>
      <c r="K431" s="140" t="s">
        <v>628</v>
      </c>
      <c r="L431" s="140">
        <v>86</v>
      </c>
      <c r="M431" s="140" t="s">
        <v>247</v>
      </c>
      <c r="N431" s="140">
        <v>85</v>
      </c>
      <c r="O431" s="250"/>
      <c r="P431" s="250"/>
      <c r="Q431" s="250"/>
      <c r="R431" s="250"/>
      <c r="S431" s="250"/>
      <c r="T431" s="250"/>
      <c r="U431" s="250"/>
      <c r="V431" s="250"/>
      <c r="W431" s="250"/>
      <c r="X431" s="250"/>
      <c r="Y431" s="250"/>
      <c r="Z431" s="250"/>
    </row>
    <row r="432" spans="1:26" ht="12.75">
      <c r="A432" s="249">
        <v>44547</v>
      </c>
      <c r="B432" s="140" t="s">
        <v>667</v>
      </c>
      <c r="C432" s="140" t="s">
        <v>2357</v>
      </c>
      <c r="D432" s="140" t="s">
        <v>603</v>
      </c>
      <c r="E432" s="140" t="e">
        <f t="shared" si="28"/>
        <v>#N/A</v>
      </c>
      <c r="F432" s="140" t="s">
        <v>175</v>
      </c>
      <c r="G432" s="140">
        <f t="shared" si="27"/>
        <v>946423431</v>
      </c>
      <c r="H432" s="140" t="s">
        <v>209</v>
      </c>
      <c r="I432" s="140"/>
      <c r="J432" s="140"/>
      <c r="K432" s="140" t="s">
        <v>628</v>
      </c>
      <c r="L432" s="140">
        <v>101</v>
      </c>
      <c r="M432" s="140" t="s">
        <v>247</v>
      </c>
      <c r="N432" s="140">
        <v>95</v>
      </c>
      <c r="O432" s="250"/>
      <c r="P432" s="250"/>
      <c r="Q432" s="250"/>
      <c r="R432" s="250"/>
      <c r="S432" s="250"/>
      <c r="T432" s="250"/>
      <c r="U432" s="250"/>
      <c r="V432" s="250"/>
      <c r="W432" s="250"/>
      <c r="X432" s="250"/>
      <c r="Y432" s="250"/>
      <c r="Z432" s="250"/>
    </row>
    <row r="433" spans="1:26" ht="12.75">
      <c r="A433" s="249">
        <v>44547</v>
      </c>
      <c r="B433" s="140" t="s">
        <v>667</v>
      </c>
      <c r="C433" s="140" t="s">
        <v>1544</v>
      </c>
      <c r="D433" s="140" t="s">
        <v>1114</v>
      </c>
      <c r="E433" s="140">
        <f t="shared" si="28"/>
        <v>962102809</v>
      </c>
      <c r="F433" s="140" t="s">
        <v>161</v>
      </c>
      <c r="G433" s="140">
        <f t="shared" si="27"/>
        <v>936972669</v>
      </c>
      <c r="H433" s="140" t="s">
        <v>178</v>
      </c>
      <c r="I433" s="140"/>
      <c r="J433" s="140"/>
      <c r="K433" s="140" t="s">
        <v>628</v>
      </c>
      <c r="L433" s="140">
        <v>67</v>
      </c>
      <c r="M433" s="140" t="s">
        <v>247</v>
      </c>
      <c r="N433" s="140">
        <v>66</v>
      </c>
      <c r="O433" s="250"/>
      <c r="P433" s="250"/>
      <c r="Q433" s="250"/>
      <c r="R433" s="250"/>
      <c r="S433" s="250"/>
      <c r="T433" s="250"/>
      <c r="U433" s="250"/>
      <c r="V433" s="250"/>
      <c r="W433" s="250"/>
      <c r="X433" s="250"/>
      <c r="Y433" s="250"/>
      <c r="Z433" s="250"/>
    </row>
    <row r="434" spans="1:26" ht="12.75">
      <c r="A434" s="249">
        <v>44547</v>
      </c>
      <c r="B434" s="140" t="s">
        <v>667</v>
      </c>
      <c r="C434" s="140" t="s">
        <v>207</v>
      </c>
      <c r="D434" s="140" t="s">
        <v>208</v>
      </c>
      <c r="E434" s="140"/>
      <c r="F434" s="140" t="s">
        <v>403</v>
      </c>
      <c r="G434" s="140"/>
      <c r="H434" s="140" t="s">
        <v>2813</v>
      </c>
      <c r="I434" s="140"/>
      <c r="J434" s="140"/>
      <c r="K434" s="140" t="s">
        <v>628</v>
      </c>
      <c r="L434" s="140">
        <v>106</v>
      </c>
      <c r="M434" s="140" t="s">
        <v>247</v>
      </c>
      <c r="N434" s="140">
        <v>100</v>
      </c>
      <c r="O434" s="250"/>
      <c r="P434" s="250"/>
      <c r="Q434" s="250"/>
      <c r="R434" s="250"/>
      <c r="S434" s="250"/>
      <c r="T434" s="250"/>
      <c r="U434" s="250"/>
      <c r="V434" s="250"/>
      <c r="W434" s="250"/>
      <c r="X434" s="250"/>
      <c r="Y434" s="250"/>
      <c r="Z434" s="250"/>
    </row>
    <row r="435" spans="1:26" ht="12.75">
      <c r="A435" s="249">
        <v>44547</v>
      </c>
      <c r="B435" s="140" t="s">
        <v>667</v>
      </c>
      <c r="C435" s="140"/>
      <c r="D435" s="140" t="s">
        <v>243</v>
      </c>
      <c r="E435" s="140">
        <f t="shared" ref="E435:E460" si="29">IF(D435&lt;&gt;"",VLOOKUP(D435,DATOS_PERSONAL,2,0),"")</f>
        <v>972634066</v>
      </c>
      <c r="F435" s="140"/>
      <c r="G435" s="140" t="str">
        <f t="shared" ref="G435:G460" si="30">IF(F435&lt;&gt;"",VLOOKUP(F435,DATOS_PERSONAL,2,0),"")</f>
        <v/>
      </c>
      <c r="H435" s="140"/>
      <c r="I435" s="140"/>
      <c r="J435" s="140"/>
      <c r="K435" s="140" t="s">
        <v>628</v>
      </c>
      <c r="L435" s="140">
        <v>66</v>
      </c>
      <c r="M435" s="140" t="s">
        <v>247</v>
      </c>
      <c r="N435" s="140">
        <v>66</v>
      </c>
      <c r="O435" s="250"/>
      <c r="P435" s="250"/>
      <c r="Q435" s="250"/>
      <c r="R435" s="250"/>
      <c r="S435" s="250"/>
      <c r="T435" s="250"/>
      <c r="U435" s="250"/>
      <c r="V435" s="250"/>
      <c r="W435" s="250"/>
      <c r="X435" s="250"/>
      <c r="Y435" s="250"/>
      <c r="Z435" s="250"/>
    </row>
    <row r="436" spans="1:26" ht="12.75">
      <c r="A436" s="213">
        <v>44547</v>
      </c>
      <c r="B436" s="58" t="s">
        <v>667</v>
      </c>
      <c r="C436" s="58" t="s">
        <v>184</v>
      </c>
      <c r="D436" s="58" t="s">
        <v>185</v>
      </c>
      <c r="E436" s="58">
        <f t="shared" si="29"/>
        <v>923117915</v>
      </c>
      <c r="F436" s="58" t="s">
        <v>508</v>
      </c>
      <c r="G436" s="58">
        <f t="shared" si="30"/>
        <v>970904246</v>
      </c>
      <c r="H436" s="58"/>
      <c r="I436" s="58"/>
      <c r="J436" s="58"/>
      <c r="K436" s="58" t="s">
        <v>628</v>
      </c>
      <c r="L436" s="58">
        <v>73</v>
      </c>
      <c r="M436" s="58" t="s">
        <v>261</v>
      </c>
      <c r="N436" s="58">
        <v>73</v>
      </c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2.75">
      <c r="A437" s="213">
        <v>44547</v>
      </c>
      <c r="B437" s="58" t="s">
        <v>667</v>
      </c>
      <c r="C437" s="58" t="s">
        <v>213</v>
      </c>
      <c r="D437" s="58" t="s">
        <v>149</v>
      </c>
      <c r="E437" s="58">
        <f t="shared" si="29"/>
        <v>960278789</v>
      </c>
      <c r="F437" s="58" t="s">
        <v>217</v>
      </c>
      <c r="G437" s="58">
        <f t="shared" si="30"/>
        <v>979945012</v>
      </c>
      <c r="H437" s="58" t="s">
        <v>150</v>
      </c>
      <c r="I437" s="58"/>
      <c r="J437" s="58"/>
      <c r="K437" s="58" t="s">
        <v>628</v>
      </c>
      <c r="L437" s="58">
        <v>125</v>
      </c>
      <c r="M437" s="58" t="s">
        <v>261</v>
      </c>
      <c r="N437" s="58">
        <v>124</v>
      </c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2.75">
      <c r="A438" s="213">
        <v>44547</v>
      </c>
      <c r="B438" s="58" t="s">
        <v>667</v>
      </c>
      <c r="C438" s="58" t="s">
        <v>176</v>
      </c>
      <c r="D438" s="58" t="s">
        <v>539</v>
      </c>
      <c r="E438" s="58">
        <f t="shared" si="29"/>
        <v>980959182</v>
      </c>
      <c r="F438" s="58" t="s">
        <v>153</v>
      </c>
      <c r="G438" s="58">
        <f t="shared" si="30"/>
        <v>918362425</v>
      </c>
      <c r="H438" s="58" t="s">
        <v>2295</v>
      </c>
      <c r="I438" s="58"/>
      <c r="J438" s="58"/>
      <c r="K438" s="58" t="s">
        <v>628</v>
      </c>
      <c r="L438" s="58">
        <v>108</v>
      </c>
      <c r="M438" s="58" t="s">
        <v>261</v>
      </c>
      <c r="N438" s="58">
        <v>108</v>
      </c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2.75">
      <c r="A439" s="213">
        <v>44547</v>
      </c>
      <c r="B439" s="58" t="s">
        <v>667</v>
      </c>
      <c r="C439" s="58" t="s">
        <v>194</v>
      </c>
      <c r="D439" s="58" t="s">
        <v>2343</v>
      </c>
      <c r="E439" s="58">
        <f t="shared" si="29"/>
        <v>96899620</v>
      </c>
      <c r="F439" s="58" t="s">
        <v>251</v>
      </c>
      <c r="G439" s="58">
        <f t="shared" si="30"/>
        <v>901557867</v>
      </c>
      <c r="H439" s="58"/>
      <c r="I439" s="58"/>
      <c r="J439" s="58"/>
      <c r="K439" s="58" t="s">
        <v>628</v>
      </c>
      <c r="L439" s="58">
        <v>77</v>
      </c>
      <c r="M439" s="58" t="s">
        <v>261</v>
      </c>
      <c r="N439" s="58">
        <v>76</v>
      </c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2.75">
      <c r="A440" s="213">
        <v>44547</v>
      </c>
      <c r="B440" s="58" t="s">
        <v>667</v>
      </c>
      <c r="C440" s="58" t="s">
        <v>542</v>
      </c>
      <c r="D440" s="58" t="s">
        <v>256</v>
      </c>
      <c r="E440" s="58">
        <f t="shared" si="29"/>
        <v>931288291</v>
      </c>
      <c r="F440" s="58" t="s">
        <v>211</v>
      </c>
      <c r="G440" s="58">
        <f t="shared" si="30"/>
        <v>989159490</v>
      </c>
      <c r="H440" s="58"/>
      <c r="I440" s="58"/>
      <c r="J440" s="58"/>
      <c r="K440" s="58" t="s">
        <v>628</v>
      </c>
      <c r="L440" s="58">
        <v>85</v>
      </c>
      <c r="M440" s="58" t="s">
        <v>261</v>
      </c>
      <c r="N440" s="58">
        <v>79</v>
      </c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2.75">
      <c r="A441" s="92">
        <v>44547</v>
      </c>
      <c r="B441" s="19" t="s">
        <v>667</v>
      </c>
      <c r="C441" s="19" t="s">
        <v>2360</v>
      </c>
      <c r="D441" s="19" t="s">
        <v>2483</v>
      </c>
      <c r="E441" s="19">
        <f t="shared" si="29"/>
        <v>960437474</v>
      </c>
      <c r="F441" s="19" t="s">
        <v>169</v>
      </c>
      <c r="G441" s="19">
        <f t="shared" si="30"/>
        <v>950295253</v>
      </c>
      <c r="H441" s="19"/>
      <c r="I441" s="19"/>
      <c r="J441" s="19"/>
      <c r="K441" s="19" t="s">
        <v>628</v>
      </c>
      <c r="L441" s="19">
        <v>74</v>
      </c>
      <c r="M441" s="19" t="s">
        <v>187</v>
      </c>
      <c r="N441" s="19">
        <v>72</v>
      </c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 spans="1:26" ht="12.75">
      <c r="A442" s="92">
        <v>44547</v>
      </c>
      <c r="B442" s="19" t="s">
        <v>667</v>
      </c>
      <c r="C442" s="19" t="s">
        <v>219</v>
      </c>
      <c r="D442" s="19" t="s">
        <v>165</v>
      </c>
      <c r="E442" s="19">
        <f t="shared" si="29"/>
        <v>958265862</v>
      </c>
      <c r="F442" s="19" t="s">
        <v>314</v>
      </c>
      <c r="G442" s="19">
        <f t="shared" si="30"/>
        <v>986654359</v>
      </c>
      <c r="H442" s="19"/>
      <c r="I442" s="19"/>
      <c r="J442" s="19"/>
      <c r="K442" s="19" t="s">
        <v>628</v>
      </c>
      <c r="L442" s="19">
        <v>64</v>
      </c>
      <c r="M442" s="19" t="s">
        <v>187</v>
      </c>
      <c r="N442" s="19">
        <v>60</v>
      </c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 spans="1:26" ht="12.75">
      <c r="A443" s="92">
        <v>44547</v>
      </c>
      <c r="B443" s="19" t="s">
        <v>667</v>
      </c>
      <c r="C443" s="19" t="s">
        <v>281</v>
      </c>
      <c r="D443" s="19" t="s">
        <v>235</v>
      </c>
      <c r="E443" s="19">
        <f t="shared" si="29"/>
        <v>912757266</v>
      </c>
      <c r="F443" s="19" t="s">
        <v>166</v>
      </c>
      <c r="G443" s="19">
        <f t="shared" si="30"/>
        <v>945846828</v>
      </c>
      <c r="H443" s="19"/>
      <c r="I443" s="19"/>
      <c r="J443" s="19"/>
      <c r="K443" s="19" t="s">
        <v>628</v>
      </c>
      <c r="L443" s="19">
        <v>72</v>
      </c>
      <c r="M443" s="19" t="s">
        <v>187</v>
      </c>
      <c r="N443" s="19">
        <v>71</v>
      </c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 spans="1:26" ht="12.75">
      <c r="A444" s="92">
        <v>44547</v>
      </c>
      <c r="B444" s="19" t="s">
        <v>667</v>
      </c>
      <c r="C444" s="19" t="s">
        <v>188</v>
      </c>
      <c r="D444" s="19" t="s">
        <v>195</v>
      </c>
      <c r="E444" s="19">
        <f t="shared" si="29"/>
        <v>954169924</v>
      </c>
      <c r="F444" s="19" t="s">
        <v>196</v>
      </c>
      <c r="G444" s="19">
        <f t="shared" si="30"/>
        <v>0</v>
      </c>
      <c r="H444" s="19"/>
      <c r="I444" s="19"/>
      <c r="J444" s="19"/>
      <c r="K444" s="19" t="s">
        <v>628</v>
      </c>
      <c r="L444" s="19">
        <v>132</v>
      </c>
      <c r="M444" s="19" t="s">
        <v>187</v>
      </c>
      <c r="N444" s="19">
        <v>126</v>
      </c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 spans="1:26" ht="12.75">
      <c r="A445" s="251">
        <v>44547</v>
      </c>
      <c r="B445" s="252" t="s">
        <v>667</v>
      </c>
      <c r="C445" s="252" t="s">
        <v>156</v>
      </c>
      <c r="D445" s="252" t="s">
        <v>35</v>
      </c>
      <c r="E445" s="252">
        <f t="shared" si="29"/>
        <v>960410573</v>
      </c>
      <c r="F445" s="252" t="s">
        <v>205</v>
      </c>
      <c r="G445" s="252">
        <f t="shared" si="30"/>
        <v>925749796</v>
      </c>
      <c r="H445" s="252"/>
      <c r="I445" s="252"/>
      <c r="J445" s="252"/>
      <c r="K445" s="252" t="s">
        <v>836</v>
      </c>
      <c r="L445" s="252">
        <v>33</v>
      </c>
      <c r="M445" s="252" t="s">
        <v>159</v>
      </c>
      <c r="N445" s="252">
        <v>30</v>
      </c>
      <c r="O445" s="253"/>
      <c r="P445" s="253"/>
      <c r="Q445" s="253"/>
      <c r="R445" s="253"/>
      <c r="S445" s="253"/>
      <c r="T445" s="253"/>
      <c r="U445" s="253"/>
      <c r="V445" s="253"/>
      <c r="W445" s="253"/>
      <c r="X445" s="253"/>
      <c r="Y445" s="253"/>
      <c r="Z445" s="253"/>
    </row>
    <row r="446" spans="1:26" ht="12.75">
      <c r="A446" s="251">
        <v>44547</v>
      </c>
      <c r="B446" s="252" t="s">
        <v>667</v>
      </c>
      <c r="C446" s="252" t="s">
        <v>164</v>
      </c>
      <c r="D446" s="252" t="s">
        <v>431</v>
      </c>
      <c r="E446" s="252">
        <f t="shared" si="29"/>
        <v>942867991</v>
      </c>
      <c r="F446" s="252" t="s">
        <v>434</v>
      </c>
      <c r="G446" s="252">
        <f t="shared" si="30"/>
        <v>912461992</v>
      </c>
      <c r="H446" s="252" t="s">
        <v>2506</v>
      </c>
      <c r="I446" s="252"/>
      <c r="J446" s="252"/>
      <c r="K446" s="252" t="s">
        <v>836</v>
      </c>
      <c r="L446" s="252">
        <v>88</v>
      </c>
      <c r="M446" s="252" t="s">
        <v>159</v>
      </c>
      <c r="N446" s="252">
        <v>76</v>
      </c>
      <c r="O446" s="253"/>
      <c r="P446" s="253"/>
      <c r="Q446" s="253"/>
      <c r="R446" s="253"/>
      <c r="S446" s="253"/>
      <c r="T446" s="253"/>
      <c r="U446" s="253"/>
      <c r="V446" s="253"/>
      <c r="W446" s="253"/>
      <c r="X446" s="253"/>
      <c r="Y446" s="253"/>
      <c r="Z446" s="253"/>
    </row>
    <row r="447" spans="1:26" ht="12.75">
      <c r="A447" s="251">
        <v>44547</v>
      </c>
      <c r="B447" s="252" t="s">
        <v>667</v>
      </c>
      <c r="C447" s="252" t="s">
        <v>201</v>
      </c>
      <c r="D447" s="252" t="s">
        <v>202</v>
      </c>
      <c r="E447" s="252" t="e">
        <f t="shared" si="29"/>
        <v>#N/A</v>
      </c>
      <c r="F447" s="252" t="s">
        <v>203</v>
      </c>
      <c r="G447" s="252">
        <f t="shared" si="30"/>
        <v>932052350</v>
      </c>
      <c r="H447" s="252"/>
      <c r="I447" s="252"/>
      <c r="J447" s="252"/>
      <c r="K447" s="252" t="s">
        <v>628</v>
      </c>
      <c r="L447" s="252">
        <v>57</v>
      </c>
      <c r="M447" s="252" t="s">
        <v>159</v>
      </c>
      <c r="N447" s="252">
        <v>56</v>
      </c>
      <c r="O447" s="253"/>
      <c r="P447" s="253"/>
      <c r="Q447" s="253"/>
      <c r="R447" s="253"/>
      <c r="S447" s="253"/>
      <c r="T447" s="253"/>
      <c r="U447" s="253"/>
      <c r="V447" s="253"/>
      <c r="W447" s="253"/>
      <c r="X447" s="253"/>
      <c r="Y447" s="253"/>
      <c r="Z447" s="253"/>
    </row>
    <row r="448" spans="1:26" ht="12.75">
      <c r="A448" s="217">
        <v>44547</v>
      </c>
      <c r="B448" s="5" t="s">
        <v>667</v>
      </c>
      <c r="C448" s="5" t="s">
        <v>125</v>
      </c>
      <c r="D448" s="47" t="s">
        <v>2792</v>
      </c>
      <c r="E448" s="25">
        <f t="shared" si="29"/>
        <v>943036831</v>
      </c>
      <c r="F448" s="47" t="s">
        <v>228</v>
      </c>
      <c r="G448" s="25">
        <f t="shared" si="30"/>
        <v>989501566</v>
      </c>
      <c r="H448" s="47"/>
      <c r="I448" s="5"/>
      <c r="J448" s="5"/>
      <c r="K448" s="5"/>
      <c r="L448" s="5">
        <v>55</v>
      </c>
      <c r="M448" s="5" t="s">
        <v>454</v>
      </c>
      <c r="N448" s="5">
        <v>55</v>
      </c>
    </row>
    <row r="449" spans="1:26" ht="12.75">
      <c r="A449" s="217">
        <v>44547</v>
      </c>
      <c r="B449" s="5" t="s">
        <v>667</v>
      </c>
      <c r="C449" s="5" t="s">
        <v>272</v>
      </c>
      <c r="D449" s="47" t="s">
        <v>192</v>
      </c>
      <c r="E449" s="25">
        <f t="shared" si="29"/>
        <v>960445767</v>
      </c>
      <c r="F449" s="47" t="s">
        <v>183</v>
      </c>
      <c r="G449" s="25">
        <f t="shared" si="30"/>
        <v>910751323</v>
      </c>
      <c r="H449" s="47"/>
      <c r="I449" s="5"/>
      <c r="J449" s="5"/>
      <c r="K449" s="5"/>
      <c r="L449" s="5">
        <v>47</v>
      </c>
      <c r="M449" s="5" t="s">
        <v>815</v>
      </c>
      <c r="N449" s="5">
        <v>47</v>
      </c>
    </row>
    <row r="450" spans="1:26" ht="12.75">
      <c r="A450" s="217">
        <v>44547</v>
      </c>
      <c r="B450" s="5" t="s">
        <v>667</v>
      </c>
      <c r="C450" s="5" t="s">
        <v>197</v>
      </c>
      <c r="D450" s="47" t="s">
        <v>198</v>
      </c>
      <c r="E450" s="25">
        <f t="shared" si="29"/>
        <v>951372656</v>
      </c>
      <c r="F450" s="47" t="s">
        <v>155</v>
      </c>
      <c r="G450" s="25">
        <f t="shared" si="30"/>
        <v>989756659</v>
      </c>
      <c r="H450" s="47"/>
      <c r="I450" s="5"/>
      <c r="J450" s="5"/>
      <c r="K450" s="5"/>
      <c r="L450" s="5">
        <v>50</v>
      </c>
      <c r="M450" s="5" t="s">
        <v>2885</v>
      </c>
      <c r="N450" s="5">
        <v>47</v>
      </c>
    </row>
    <row r="451" spans="1:26" ht="12.75">
      <c r="A451" s="217">
        <v>44547</v>
      </c>
      <c r="B451" s="5" t="s">
        <v>667</v>
      </c>
      <c r="C451" s="5" t="s">
        <v>204</v>
      </c>
      <c r="D451" s="47" t="s">
        <v>2642</v>
      </c>
      <c r="E451" s="25">
        <f t="shared" si="29"/>
        <v>926573818</v>
      </c>
      <c r="F451" s="47" t="s">
        <v>223</v>
      </c>
      <c r="G451" s="25">
        <f t="shared" si="30"/>
        <v>978499808</v>
      </c>
      <c r="H451" s="47"/>
      <c r="I451" s="5"/>
      <c r="J451" s="5"/>
      <c r="K451" s="5"/>
      <c r="L451" s="5">
        <v>57</v>
      </c>
      <c r="M451" s="5" t="s">
        <v>2886</v>
      </c>
      <c r="N451" s="5">
        <v>53</v>
      </c>
    </row>
    <row r="452" spans="1:26" ht="12.75">
      <c r="A452" s="217">
        <v>44547</v>
      </c>
      <c r="B452" s="5" t="s">
        <v>667</v>
      </c>
      <c r="C452" s="5" t="s">
        <v>230</v>
      </c>
      <c r="D452" s="47" t="s">
        <v>227</v>
      </c>
      <c r="E452" s="25">
        <f t="shared" si="29"/>
        <v>960378390</v>
      </c>
      <c r="F452" s="47" t="s">
        <v>232</v>
      </c>
      <c r="G452" s="25">
        <f t="shared" si="30"/>
        <v>918481939</v>
      </c>
      <c r="H452" s="47"/>
      <c r="I452" s="5"/>
      <c r="J452" s="5"/>
      <c r="K452" s="5"/>
      <c r="L452" s="5">
        <v>37</v>
      </c>
      <c r="M452" s="5" t="s">
        <v>2887</v>
      </c>
      <c r="N452" s="5">
        <v>35</v>
      </c>
    </row>
    <row r="453" spans="1:26" ht="12.75">
      <c r="A453" s="217">
        <v>44547</v>
      </c>
      <c r="B453" s="5" t="s">
        <v>667</v>
      </c>
      <c r="C453" s="5" t="s">
        <v>2639</v>
      </c>
      <c r="D453" s="47" t="s">
        <v>2753</v>
      </c>
      <c r="E453" s="25">
        <f t="shared" si="29"/>
        <v>927855897</v>
      </c>
      <c r="F453" s="47" t="s">
        <v>236</v>
      </c>
      <c r="G453" s="25">
        <f t="shared" si="30"/>
        <v>990845951</v>
      </c>
      <c r="H453" s="47"/>
      <c r="I453" s="5"/>
      <c r="J453" s="5"/>
      <c r="K453" s="5"/>
      <c r="L453" s="5">
        <v>43</v>
      </c>
      <c r="M453" s="5" t="s">
        <v>2888</v>
      </c>
      <c r="N453" s="5">
        <v>42</v>
      </c>
    </row>
    <row r="454" spans="1:26" ht="12.75">
      <c r="A454" s="217">
        <v>44547</v>
      </c>
      <c r="B454" s="5" t="s">
        <v>667</v>
      </c>
      <c r="C454" s="5" t="s">
        <v>2507</v>
      </c>
      <c r="D454" s="47" t="s">
        <v>2719</v>
      </c>
      <c r="E454" s="25">
        <f t="shared" si="29"/>
        <v>930302140</v>
      </c>
      <c r="F454" s="97" t="s">
        <v>2846</v>
      </c>
      <c r="G454" s="25">
        <f t="shared" si="30"/>
        <v>0</v>
      </c>
      <c r="H454" s="47"/>
      <c r="I454" s="5"/>
      <c r="J454" s="5"/>
      <c r="K454" s="5"/>
      <c r="L454" s="5">
        <v>46</v>
      </c>
      <c r="M454" s="5" t="s">
        <v>2543</v>
      </c>
      <c r="N454" s="5">
        <v>44</v>
      </c>
    </row>
    <row r="455" spans="1:26" ht="12.75">
      <c r="A455" s="217">
        <v>44547</v>
      </c>
      <c r="B455" s="5" t="s">
        <v>667</v>
      </c>
      <c r="C455" s="5" t="s">
        <v>2477</v>
      </c>
      <c r="D455" s="47" t="s">
        <v>2714</v>
      </c>
      <c r="E455" s="25">
        <f t="shared" si="29"/>
        <v>946535156</v>
      </c>
      <c r="F455" s="47" t="s">
        <v>258</v>
      </c>
      <c r="G455" s="25">
        <f t="shared" si="30"/>
        <v>960396092</v>
      </c>
      <c r="H455" s="47"/>
      <c r="I455" s="5"/>
      <c r="J455" s="5"/>
      <c r="K455" s="5"/>
      <c r="L455" s="5">
        <v>55</v>
      </c>
      <c r="M455" s="5" t="s">
        <v>2889</v>
      </c>
      <c r="N455" s="5">
        <v>52</v>
      </c>
    </row>
    <row r="456" spans="1:26" ht="12.75">
      <c r="A456" s="217">
        <v>44547</v>
      </c>
      <c r="B456" s="5" t="s">
        <v>667</v>
      </c>
      <c r="C456" s="5" t="s">
        <v>2421</v>
      </c>
      <c r="D456" s="47" t="s">
        <v>50</v>
      </c>
      <c r="E456" s="25">
        <f t="shared" si="29"/>
        <v>998350982</v>
      </c>
      <c r="F456" s="47" t="s">
        <v>170</v>
      </c>
      <c r="G456" s="25">
        <f t="shared" si="30"/>
        <v>949546543</v>
      </c>
      <c r="H456" s="47"/>
      <c r="I456" s="5"/>
      <c r="J456" s="5"/>
      <c r="K456" s="5"/>
      <c r="L456" s="5">
        <v>44</v>
      </c>
      <c r="M456" s="5" t="s">
        <v>2890</v>
      </c>
      <c r="N456" s="5">
        <v>42</v>
      </c>
    </row>
    <row r="457" spans="1:26" ht="12.75">
      <c r="A457" s="217">
        <v>44547</v>
      </c>
      <c r="B457" s="5" t="s">
        <v>667</v>
      </c>
      <c r="C457" s="5" t="s">
        <v>181</v>
      </c>
      <c r="D457" s="47" t="s">
        <v>680</v>
      </c>
      <c r="E457" s="25">
        <f t="shared" si="29"/>
        <v>940493475</v>
      </c>
      <c r="F457" s="47" t="s">
        <v>212</v>
      </c>
      <c r="G457" s="25">
        <f t="shared" si="30"/>
        <v>0</v>
      </c>
      <c r="H457" s="47"/>
      <c r="I457" s="5"/>
      <c r="J457" s="5"/>
      <c r="K457" s="5"/>
      <c r="L457" s="5">
        <v>66</v>
      </c>
      <c r="M457" s="5" t="s">
        <v>2891</v>
      </c>
      <c r="N457" s="5">
        <v>53</v>
      </c>
    </row>
    <row r="458" spans="1:26" ht="12.75">
      <c r="A458" s="217">
        <v>44547</v>
      </c>
      <c r="B458" s="5" t="s">
        <v>667</v>
      </c>
      <c r="C458" s="5" t="s">
        <v>171</v>
      </c>
      <c r="D458" s="47" t="s">
        <v>41</v>
      </c>
      <c r="E458" s="25">
        <f t="shared" si="29"/>
        <v>0</v>
      </c>
      <c r="F458" s="47" t="s">
        <v>425</v>
      </c>
      <c r="G458" s="25">
        <f t="shared" si="30"/>
        <v>979147679</v>
      </c>
      <c r="H458" s="47"/>
      <c r="I458" s="5"/>
      <c r="J458" s="5"/>
      <c r="K458" s="5"/>
      <c r="L458" s="5">
        <v>48</v>
      </c>
      <c r="M458" s="5" t="s">
        <v>2892</v>
      </c>
      <c r="N458" s="5">
        <v>48</v>
      </c>
    </row>
    <row r="459" spans="1:26" ht="12.75">
      <c r="A459" s="217">
        <v>44547</v>
      </c>
      <c r="B459" s="5" t="s">
        <v>667</v>
      </c>
      <c r="C459" s="5" t="s">
        <v>2094</v>
      </c>
      <c r="D459" s="47" t="s">
        <v>2758</v>
      </c>
      <c r="E459" s="25">
        <f t="shared" si="29"/>
        <v>986097458</v>
      </c>
      <c r="F459" s="47" t="s">
        <v>220</v>
      </c>
      <c r="G459" s="25" t="e">
        <f t="shared" si="30"/>
        <v>#N/A</v>
      </c>
      <c r="H459" s="47"/>
      <c r="I459" s="5"/>
      <c r="J459" s="5"/>
      <c r="K459" s="5"/>
      <c r="L459" s="5">
        <v>62</v>
      </c>
      <c r="M459" s="5" t="s">
        <v>964</v>
      </c>
      <c r="N459" s="5">
        <v>46</v>
      </c>
    </row>
    <row r="460" spans="1:26" ht="12.75">
      <c r="A460" s="217">
        <v>44547</v>
      </c>
      <c r="B460" s="5" t="s">
        <v>667</v>
      </c>
      <c r="C460" s="5" t="s">
        <v>234</v>
      </c>
      <c r="D460" s="47" t="s">
        <v>154</v>
      </c>
      <c r="E460" s="25">
        <f t="shared" si="29"/>
        <v>987660331</v>
      </c>
      <c r="F460" s="47" t="s">
        <v>405</v>
      </c>
      <c r="G460" s="25">
        <f t="shared" si="30"/>
        <v>980989931</v>
      </c>
      <c r="H460" s="47"/>
      <c r="I460" s="5"/>
      <c r="J460" s="5"/>
      <c r="K460" s="5"/>
      <c r="L460" s="5">
        <v>30</v>
      </c>
      <c r="M460" s="5" t="s">
        <v>2893</v>
      </c>
      <c r="N460" s="5">
        <v>30</v>
      </c>
    </row>
    <row r="461" spans="1:26" ht="12.75">
      <c r="A461" s="217">
        <v>44547</v>
      </c>
      <c r="B461" s="5" t="s">
        <v>667</v>
      </c>
      <c r="C461" s="5" t="s">
        <v>288</v>
      </c>
      <c r="D461" s="47" t="s">
        <v>240</v>
      </c>
      <c r="E461" s="25"/>
      <c r="F461" s="47" t="s">
        <v>127</v>
      </c>
      <c r="G461" s="25"/>
      <c r="H461" s="47"/>
      <c r="I461" s="5"/>
      <c r="J461" s="5"/>
      <c r="K461" s="5"/>
      <c r="L461" s="5">
        <v>4</v>
      </c>
      <c r="M461" s="5" t="s">
        <v>2894</v>
      </c>
      <c r="N461" s="5"/>
    </row>
    <row r="462" spans="1:26" ht="12.75">
      <c r="A462" s="217">
        <v>44547</v>
      </c>
      <c r="B462" s="5" t="s">
        <v>667</v>
      </c>
      <c r="C462" s="5"/>
      <c r="D462" s="47" t="s">
        <v>195</v>
      </c>
      <c r="E462" s="25">
        <f t="shared" ref="E462:E487" si="31">IF(D462&lt;&gt;"",VLOOKUP(D462,DATOS_PERSONAL,2,0),"")</f>
        <v>954169924</v>
      </c>
      <c r="F462" s="47"/>
      <c r="G462" s="25" t="str">
        <f t="shared" ref="G462:G487" si="32">IF(F462&lt;&gt;"",VLOOKUP(F462,DATOS_PERSONAL,2,0),"")</f>
        <v/>
      </c>
      <c r="H462" s="47"/>
      <c r="I462" s="5"/>
      <c r="J462" s="5"/>
      <c r="K462" s="5"/>
      <c r="L462" s="5">
        <v>31</v>
      </c>
      <c r="M462" s="5" t="s">
        <v>2625</v>
      </c>
      <c r="N462" s="5">
        <v>31</v>
      </c>
    </row>
    <row r="463" spans="1:26" ht="12.75">
      <c r="A463" s="217">
        <v>44547</v>
      </c>
      <c r="B463" s="5" t="s">
        <v>667</v>
      </c>
      <c r="C463" s="5"/>
      <c r="D463" s="47" t="s">
        <v>243</v>
      </c>
      <c r="E463" s="25">
        <f t="shared" si="31"/>
        <v>972634066</v>
      </c>
      <c r="F463" s="47"/>
      <c r="G463" s="25" t="str">
        <f t="shared" si="32"/>
        <v/>
      </c>
      <c r="H463" s="47"/>
      <c r="I463" s="5"/>
      <c r="J463" s="5"/>
      <c r="K463" s="5"/>
      <c r="L463" s="5">
        <v>50</v>
      </c>
      <c r="M463" s="5" t="s">
        <v>456</v>
      </c>
      <c r="N463" s="5">
        <v>50</v>
      </c>
    </row>
    <row r="464" spans="1:26" ht="12.75">
      <c r="A464" s="192"/>
      <c r="B464" s="192"/>
      <c r="C464" s="192"/>
      <c r="D464" s="192"/>
      <c r="E464" s="192" t="str">
        <f t="shared" si="31"/>
        <v/>
      </c>
      <c r="F464" s="192"/>
      <c r="G464" s="192" t="str">
        <f t="shared" si="32"/>
        <v/>
      </c>
      <c r="H464" s="192"/>
      <c r="I464" s="192"/>
      <c r="J464" s="192"/>
      <c r="K464" s="192"/>
      <c r="L464" s="192"/>
      <c r="M464" s="192"/>
      <c r="N464" s="192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</row>
    <row r="465" spans="1:26" ht="12.75">
      <c r="A465" s="254">
        <v>44548</v>
      </c>
      <c r="B465" s="255" t="s">
        <v>667</v>
      </c>
      <c r="C465" s="255" t="s">
        <v>542</v>
      </c>
      <c r="D465" s="255" t="s">
        <v>256</v>
      </c>
      <c r="E465" s="255">
        <f t="shared" si="31"/>
        <v>931288291</v>
      </c>
      <c r="F465" s="255" t="s">
        <v>211</v>
      </c>
      <c r="G465" s="255">
        <f t="shared" si="32"/>
        <v>989159490</v>
      </c>
      <c r="H465" s="255" t="s">
        <v>517</v>
      </c>
      <c r="I465" s="255"/>
      <c r="J465" s="255"/>
      <c r="K465" s="255" t="s">
        <v>628</v>
      </c>
      <c r="L465" s="255">
        <v>81</v>
      </c>
      <c r="M465" s="255" t="s">
        <v>247</v>
      </c>
      <c r="N465" s="255">
        <v>80</v>
      </c>
      <c r="O465" s="256"/>
      <c r="P465" s="256"/>
      <c r="Q465" s="256"/>
      <c r="R465" s="256"/>
      <c r="S465" s="256"/>
      <c r="T465" s="256"/>
      <c r="U465" s="256"/>
      <c r="V465" s="256"/>
      <c r="W465" s="256"/>
      <c r="X465" s="256"/>
      <c r="Y465" s="256"/>
      <c r="Z465" s="256"/>
    </row>
    <row r="466" spans="1:26" ht="12.75">
      <c r="A466" s="254">
        <v>44548</v>
      </c>
      <c r="B466" s="255" t="s">
        <v>667</v>
      </c>
      <c r="C466" s="255" t="s">
        <v>1544</v>
      </c>
      <c r="D466" s="255" t="s">
        <v>1114</v>
      </c>
      <c r="E466" s="255">
        <f t="shared" si="31"/>
        <v>962102809</v>
      </c>
      <c r="F466" s="255" t="s">
        <v>161</v>
      </c>
      <c r="G466" s="255">
        <f t="shared" si="32"/>
        <v>936972669</v>
      </c>
      <c r="H466" s="255" t="s">
        <v>178</v>
      </c>
      <c r="I466" s="255"/>
      <c r="J466" s="255"/>
      <c r="K466" s="255" t="s">
        <v>628</v>
      </c>
      <c r="L466" s="255">
        <v>66</v>
      </c>
      <c r="M466" s="255" t="s">
        <v>247</v>
      </c>
      <c r="N466" s="255">
        <v>66</v>
      </c>
      <c r="O466" s="256"/>
      <c r="P466" s="256"/>
      <c r="Q466" s="256"/>
      <c r="R466" s="256"/>
      <c r="S466" s="256"/>
      <c r="T466" s="256"/>
      <c r="U466" s="256"/>
      <c r="V466" s="256"/>
      <c r="W466" s="256"/>
      <c r="X466" s="256"/>
      <c r="Y466" s="256"/>
      <c r="Z466" s="256"/>
    </row>
    <row r="467" spans="1:26" ht="12.75">
      <c r="A467" s="254">
        <v>44548</v>
      </c>
      <c r="B467" s="255" t="s">
        <v>667</v>
      </c>
      <c r="C467" s="255" t="s">
        <v>2357</v>
      </c>
      <c r="D467" s="255" t="s">
        <v>603</v>
      </c>
      <c r="E467" s="255" t="e">
        <f t="shared" si="31"/>
        <v>#N/A</v>
      </c>
      <c r="F467" s="255" t="s">
        <v>175</v>
      </c>
      <c r="G467" s="255">
        <f t="shared" si="32"/>
        <v>946423431</v>
      </c>
      <c r="H467" s="255" t="s">
        <v>209</v>
      </c>
      <c r="I467" s="255"/>
      <c r="J467" s="255"/>
      <c r="K467" s="255" t="s">
        <v>628</v>
      </c>
      <c r="L467" s="255">
        <v>96</v>
      </c>
      <c r="M467" s="255" t="s">
        <v>247</v>
      </c>
      <c r="N467" s="255">
        <v>95</v>
      </c>
      <c r="O467" s="256"/>
      <c r="P467" s="256"/>
      <c r="Q467" s="256"/>
      <c r="R467" s="256"/>
      <c r="S467" s="256"/>
      <c r="T467" s="256"/>
      <c r="U467" s="256"/>
      <c r="V467" s="256"/>
      <c r="W467" s="256"/>
      <c r="X467" s="256"/>
      <c r="Y467" s="256"/>
      <c r="Z467" s="256"/>
    </row>
    <row r="468" spans="1:26" ht="12.75">
      <c r="A468" s="254">
        <v>44548</v>
      </c>
      <c r="B468" s="255" t="s">
        <v>667</v>
      </c>
      <c r="C468" s="255" t="s">
        <v>336</v>
      </c>
      <c r="D468" s="255" t="s">
        <v>177</v>
      </c>
      <c r="E468" s="255">
        <f t="shared" si="31"/>
        <v>900734092</v>
      </c>
      <c r="F468" s="255" t="s">
        <v>669</v>
      </c>
      <c r="G468" s="255">
        <f t="shared" si="32"/>
        <v>0</v>
      </c>
      <c r="H468" s="255" t="s">
        <v>162</v>
      </c>
      <c r="I468" s="255"/>
      <c r="J468" s="255"/>
      <c r="K468" s="255" t="s">
        <v>628</v>
      </c>
      <c r="L468" s="255">
        <v>96</v>
      </c>
      <c r="M468" s="255" t="s">
        <v>247</v>
      </c>
      <c r="N468" s="255">
        <v>89</v>
      </c>
      <c r="O468" s="256"/>
      <c r="P468" s="256"/>
      <c r="Q468" s="256"/>
      <c r="R468" s="256"/>
      <c r="S468" s="256"/>
      <c r="T468" s="256"/>
      <c r="U468" s="256"/>
      <c r="V468" s="256"/>
      <c r="W468" s="256"/>
      <c r="X468" s="256"/>
      <c r="Y468" s="256"/>
      <c r="Z468" s="256"/>
    </row>
    <row r="469" spans="1:26" ht="12.75">
      <c r="A469" s="213">
        <v>44548</v>
      </c>
      <c r="B469" s="58" t="s">
        <v>667</v>
      </c>
      <c r="C469" s="58" t="s">
        <v>213</v>
      </c>
      <c r="D469" s="58" t="s">
        <v>149</v>
      </c>
      <c r="E469" s="58">
        <f t="shared" si="31"/>
        <v>960278789</v>
      </c>
      <c r="F469" s="58" t="s">
        <v>217</v>
      </c>
      <c r="G469" s="58">
        <f t="shared" si="32"/>
        <v>979945012</v>
      </c>
      <c r="H469" s="58" t="s">
        <v>2506</v>
      </c>
      <c r="I469" s="58"/>
      <c r="J469" s="58"/>
      <c r="K469" s="58" t="s">
        <v>628</v>
      </c>
      <c r="L469" s="58">
        <v>82</v>
      </c>
      <c r="M469" s="58" t="s">
        <v>261</v>
      </c>
      <c r="N469" s="58">
        <v>79</v>
      </c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2.75">
      <c r="A470" s="213">
        <v>44548</v>
      </c>
      <c r="B470" s="58" t="s">
        <v>667</v>
      </c>
      <c r="C470" s="58" t="s">
        <v>176</v>
      </c>
      <c r="D470" s="58" t="s">
        <v>539</v>
      </c>
      <c r="E470" s="58">
        <f t="shared" si="31"/>
        <v>980959182</v>
      </c>
      <c r="F470" s="58" t="s">
        <v>153</v>
      </c>
      <c r="G470" s="58">
        <f t="shared" si="32"/>
        <v>918362425</v>
      </c>
      <c r="H470" s="58" t="s">
        <v>2295</v>
      </c>
      <c r="I470" s="58"/>
      <c r="J470" s="58"/>
      <c r="K470" s="58" t="s">
        <v>628</v>
      </c>
      <c r="L470" s="58">
        <v>74</v>
      </c>
      <c r="M470" s="58" t="s">
        <v>261</v>
      </c>
      <c r="N470" s="58">
        <v>74</v>
      </c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2.75">
      <c r="A471" s="257">
        <v>44548</v>
      </c>
      <c r="B471" s="89" t="s">
        <v>667</v>
      </c>
      <c r="C471" s="89" t="s">
        <v>207</v>
      </c>
      <c r="D471" s="89" t="s">
        <v>208</v>
      </c>
      <c r="E471" s="89">
        <f t="shared" si="31"/>
        <v>0</v>
      </c>
      <c r="F471" s="89" t="s">
        <v>403</v>
      </c>
      <c r="G471" s="89" t="e">
        <f t="shared" si="32"/>
        <v>#N/A</v>
      </c>
      <c r="H471" s="89"/>
      <c r="I471" s="89"/>
      <c r="J471" s="89"/>
      <c r="K471" s="89" t="s">
        <v>628</v>
      </c>
      <c r="L471" s="89">
        <v>57</v>
      </c>
      <c r="M471" s="89" t="s">
        <v>296</v>
      </c>
      <c r="N471" s="89">
        <v>56</v>
      </c>
      <c r="O471" s="227"/>
      <c r="P471" s="227"/>
      <c r="Q471" s="227"/>
      <c r="R471" s="227"/>
      <c r="S471" s="227"/>
      <c r="T471" s="227"/>
      <c r="U471" s="227"/>
      <c r="V471" s="227"/>
      <c r="W471" s="227"/>
      <c r="X471" s="227"/>
      <c r="Y471" s="227"/>
      <c r="Z471" s="227"/>
    </row>
    <row r="472" spans="1:26" ht="12.75">
      <c r="A472" s="257">
        <v>44548</v>
      </c>
      <c r="B472" s="89" t="s">
        <v>667</v>
      </c>
      <c r="C472" s="89" t="s">
        <v>201</v>
      </c>
      <c r="D472" s="89" t="s">
        <v>202</v>
      </c>
      <c r="E472" s="89" t="e">
        <f t="shared" si="31"/>
        <v>#N/A</v>
      </c>
      <c r="F472" s="89" t="s">
        <v>203</v>
      </c>
      <c r="G472" s="89">
        <f t="shared" si="32"/>
        <v>932052350</v>
      </c>
      <c r="H472" s="89"/>
      <c r="I472" s="89"/>
      <c r="J472" s="89"/>
      <c r="K472" s="89" t="s">
        <v>628</v>
      </c>
      <c r="L472" s="89">
        <v>63</v>
      </c>
      <c r="M472" s="89" t="s">
        <v>296</v>
      </c>
      <c r="N472" s="89">
        <v>58</v>
      </c>
      <c r="O472" s="227"/>
      <c r="P472" s="227"/>
      <c r="Q472" s="227"/>
      <c r="R472" s="227"/>
      <c r="S472" s="227"/>
      <c r="T472" s="227"/>
      <c r="U472" s="227"/>
      <c r="V472" s="227"/>
      <c r="W472" s="227"/>
      <c r="X472" s="227"/>
      <c r="Y472" s="227"/>
      <c r="Z472" s="227"/>
    </row>
    <row r="473" spans="1:26" ht="12.75">
      <c r="A473" s="257">
        <v>44548</v>
      </c>
      <c r="B473" s="89" t="s">
        <v>667</v>
      </c>
      <c r="C473" s="89" t="s">
        <v>156</v>
      </c>
      <c r="D473" s="89" t="s">
        <v>35</v>
      </c>
      <c r="E473" s="89">
        <f t="shared" si="31"/>
        <v>960410573</v>
      </c>
      <c r="F473" s="89" t="s">
        <v>228</v>
      </c>
      <c r="G473" s="89">
        <f t="shared" si="32"/>
        <v>989501566</v>
      </c>
      <c r="H473" s="89"/>
      <c r="I473" s="89"/>
      <c r="J473" s="89"/>
      <c r="K473" s="89" t="s">
        <v>628</v>
      </c>
      <c r="L473" s="89">
        <v>45</v>
      </c>
      <c r="M473" s="89" t="s">
        <v>296</v>
      </c>
      <c r="N473" s="89">
        <v>44</v>
      </c>
      <c r="O473" s="227"/>
      <c r="P473" s="227"/>
      <c r="Q473" s="227"/>
      <c r="R473" s="227"/>
      <c r="S473" s="227"/>
      <c r="T473" s="227"/>
      <c r="U473" s="227"/>
      <c r="V473" s="227"/>
      <c r="W473" s="227"/>
      <c r="X473" s="227"/>
      <c r="Y473" s="227"/>
      <c r="Z473" s="227"/>
    </row>
    <row r="474" spans="1:26" ht="12.75">
      <c r="A474" s="257">
        <v>44548</v>
      </c>
      <c r="B474" s="89" t="s">
        <v>667</v>
      </c>
      <c r="C474" s="89" t="s">
        <v>215</v>
      </c>
      <c r="D474" s="89" t="s">
        <v>172</v>
      </c>
      <c r="E474" s="89">
        <f t="shared" si="31"/>
        <v>936581305</v>
      </c>
      <c r="F474" s="89" t="s">
        <v>173</v>
      </c>
      <c r="G474" s="89">
        <f t="shared" si="32"/>
        <v>947136995</v>
      </c>
      <c r="H474" s="89"/>
      <c r="I474" s="89"/>
      <c r="J474" s="89"/>
      <c r="K474" s="89" t="s">
        <v>628</v>
      </c>
      <c r="L474" s="89">
        <v>71</v>
      </c>
      <c r="M474" s="89" t="s">
        <v>296</v>
      </c>
      <c r="N474" s="89">
        <v>69</v>
      </c>
      <c r="O474" s="227"/>
      <c r="P474" s="227"/>
      <c r="Q474" s="227"/>
      <c r="R474" s="227"/>
      <c r="S474" s="227"/>
      <c r="T474" s="227"/>
      <c r="U474" s="227"/>
      <c r="V474" s="227"/>
      <c r="W474" s="227"/>
      <c r="X474" s="227"/>
      <c r="Y474" s="227"/>
      <c r="Z474" s="227"/>
    </row>
    <row r="475" spans="1:26" ht="12.75">
      <c r="A475" s="257">
        <v>44548</v>
      </c>
      <c r="B475" s="89" t="s">
        <v>667</v>
      </c>
      <c r="C475" s="89" t="s">
        <v>184</v>
      </c>
      <c r="D475" s="89" t="s">
        <v>185</v>
      </c>
      <c r="E475" s="89">
        <f t="shared" si="31"/>
        <v>923117915</v>
      </c>
      <c r="F475" s="89" t="s">
        <v>508</v>
      </c>
      <c r="G475" s="89">
        <f t="shared" si="32"/>
        <v>970904246</v>
      </c>
      <c r="H475" s="89"/>
      <c r="I475" s="89"/>
      <c r="J475" s="89"/>
      <c r="K475" s="89" t="s">
        <v>628</v>
      </c>
      <c r="L475" s="89">
        <v>105</v>
      </c>
      <c r="M475" s="89" t="s">
        <v>296</v>
      </c>
      <c r="N475" s="89">
        <v>104</v>
      </c>
      <c r="O475" s="227"/>
      <c r="P475" s="227"/>
      <c r="Q475" s="227"/>
      <c r="R475" s="227"/>
      <c r="S475" s="227"/>
      <c r="T475" s="227"/>
      <c r="U475" s="227"/>
      <c r="V475" s="227"/>
      <c r="W475" s="227"/>
      <c r="X475" s="227"/>
      <c r="Y475" s="227"/>
      <c r="Z475" s="227"/>
    </row>
    <row r="476" spans="1:26" ht="12.75">
      <c r="A476" s="257">
        <v>44548</v>
      </c>
      <c r="B476" s="89" t="s">
        <v>667</v>
      </c>
      <c r="C476" s="89" t="s">
        <v>194</v>
      </c>
      <c r="D476" s="89" t="s">
        <v>2343</v>
      </c>
      <c r="E476" s="89">
        <f t="shared" si="31"/>
        <v>96899620</v>
      </c>
      <c r="F476" s="89" t="s">
        <v>150</v>
      </c>
      <c r="G476" s="89" t="e">
        <f t="shared" si="32"/>
        <v>#N/A</v>
      </c>
      <c r="H476" s="89"/>
      <c r="I476" s="89"/>
      <c r="J476" s="89"/>
      <c r="K476" s="89" t="s">
        <v>628</v>
      </c>
      <c r="L476" s="89">
        <v>71</v>
      </c>
      <c r="M476" s="89" t="s">
        <v>296</v>
      </c>
      <c r="N476" s="89">
        <v>67</v>
      </c>
      <c r="O476" s="227"/>
      <c r="P476" s="227"/>
      <c r="Q476" s="227"/>
      <c r="R476" s="227"/>
      <c r="S476" s="227"/>
      <c r="T476" s="227"/>
      <c r="U476" s="227"/>
      <c r="V476" s="227"/>
      <c r="W476" s="227"/>
      <c r="X476" s="227"/>
      <c r="Y476" s="227"/>
      <c r="Z476" s="227"/>
    </row>
    <row r="477" spans="1:26" ht="12.75">
      <c r="A477" s="257">
        <v>44548</v>
      </c>
      <c r="B477" s="89" t="s">
        <v>667</v>
      </c>
      <c r="C477" s="89" t="s">
        <v>272</v>
      </c>
      <c r="D477" s="89" t="s">
        <v>192</v>
      </c>
      <c r="E477" s="89">
        <f t="shared" si="31"/>
        <v>960445767</v>
      </c>
      <c r="F477" s="89" t="s">
        <v>166</v>
      </c>
      <c r="G477" s="89">
        <f t="shared" si="32"/>
        <v>945846828</v>
      </c>
      <c r="H477" s="89"/>
      <c r="I477" s="89"/>
      <c r="J477" s="89"/>
      <c r="K477" s="89" t="s">
        <v>628</v>
      </c>
      <c r="L477" s="89">
        <v>94</v>
      </c>
      <c r="M477" s="89" t="s">
        <v>296</v>
      </c>
      <c r="N477" s="89">
        <v>92</v>
      </c>
      <c r="O477" s="227"/>
      <c r="P477" s="227"/>
      <c r="Q477" s="227"/>
      <c r="R477" s="227"/>
      <c r="S477" s="227"/>
      <c r="T477" s="227"/>
      <c r="U477" s="227"/>
      <c r="V477" s="227"/>
      <c r="W477" s="227"/>
      <c r="X477" s="227"/>
      <c r="Y477" s="227"/>
      <c r="Z477" s="227"/>
    </row>
    <row r="478" spans="1:26" ht="12.75">
      <c r="A478" s="257">
        <v>44548</v>
      </c>
      <c r="B478" s="89" t="s">
        <v>667</v>
      </c>
      <c r="C478" s="89" t="s">
        <v>2360</v>
      </c>
      <c r="D478" s="89" t="s">
        <v>2483</v>
      </c>
      <c r="E478" s="89">
        <f t="shared" si="31"/>
        <v>960437474</v>
      </c>
      <c r="F478" s="89" t="s">
        <v>169</v>
      </c>
      <c r="G478" s="89">
        <f t="shared" si="32"/>
        <v>950295253</v>
      </c>
      <c r="H478" s="89"/>
      <c r="I478" s="89"/>
      <c r="J478" s="89"/>
      <c r="K478" s="89" t="s">
        <v>628</v>
      </c>
      <c r="L478" s="89">
        <v>68</v>
      </c>
      <c r="M478" s="89" t="s">
        <v>296</v>
      </c>
      <c r="N478" s="89">
        <v>64</v>
      </c>
      <c r="O478" s="227"/>
      <c r="P478" s="227"/>
      <c r="Q478" s="227"/>
      <c r="R478" s="227"/>
      <c r="S478" s="227"/>
      <c r="T478" s="227"/>
      <c r="U478" s="227"/>
      <c r="V478" s="227"/>
      <c r="W478" s="227"/>
      <c r="X478" s="227"/>
      <c r="Y478" s="227"/>
      <c r="Z478" s="227"/>
    </row>
    <row r="479" spans="1:26" ht="12.75">
      <c r="A479" s="217">
        <v>44548</v>
      </c>
      <c r="B479" s="5" t="s">
        <v>667</v>
      </c>
      <c r="C479" s="5" t="s">
        <v>171</v>
      </c>
      <c r="D479" s="47" t="s">
        <v>41</v>
      </c>
      <c r="E479" s="25">
        <f t="shared" si="31"/>
        <v>0</v>
      </c>
      <c r="F479" s="47" t="s">
        <v>425</v>
      </c>
      <c r="G479" s="25">
        <f t="shared" si="32"/>
        <v>979147679</v>
      </c>
      <c r="H479" s="47"/>
      <c r="I479" s="5"/>
      <c r="J479" s="5"/>
      <c r="K479" s="5"/>
      <c r="L479" s="5">
        <v>33</v>
      </c>
      <c r="M479" s="5" t="s">
        <v>347</v>
      </c>
      <c r="N479" s="5">
        <v>30</v>
      </c>
    </row>
    <row r="480" spans="1:26" ht="12.75">
      <c r="A480" s="217">
        <v>44548</v>
      </c>
      <c r="B480" s="5" t="s">
        <v>667</v>
      </c>
      <c r="C480" s="5" t="s">
        <v>281</v>
      </c>
      <c r="D480" s="47" t="s">
        <v>235</v>
      </c>
      <c r="E480" s="25">
        <f t="shared" si="31"/>
        <v>912757266</v>
      </c>
      <c r="F480" s="47" t="s">
        <v>183</v>
      </c>
      <c r="G480" s="25">
        <f t="shared" si="32"/>
        <v>910751323</v>
      </c>
      <c r="H480" s="47"/>
      <c r="I480" s="5"/>
      <c r="J480" s="5"/>
      <c r="K480" s="5"/>
      <c r="L480" s="5">
        <v>56</v>
      </c>
      <c r="M480" s="5" t="s">
        <v>2895</v>
      </c>
      <c r="N480" s="5">
        <v>45</v>
      </c>
    </row>
    <row r="481" spans="1:14" ht="12.75">
      <c r="A481" s="217">
        <v>44548</v>
      </c>
      <c r="B481" s="5" t="s">
        <v>667</v>
      </c>
      <c r="C481" s="5" t="s">
        <v>234</v>
      </c>
      <c r="D481" s="47" t="s">
        <v>154</v>
      </c>
      <c r="E481" s="25">
        <f t="shared" si="31"/>
        <v>987660331</v>
      </c>
      <c r="F481" s="47" t="s">
        <v>405</v>
      </c>
      <c r="G481" s="25">
        <f t="shared" si="32"/>
        <v>980989931</v>
      </c>
      <c r="H481" s="47"/>
      <c r="I481" s="5"/>
      <c r="J481" s="5"/>
      <c r="K481" s="5"/>
      <c r="L481" s="5">
        <v>39</v>
      </c>
      <c r="M481" s="5" t="s">
        <v>2896</v>
      </c>
      <c r="N481" s="5">
        <v>37</v>
      </c>
    </row>
    <row r="482" spans="1:14" ht="12.75">
      <c r="A482" s="217">
        <v>44548</v>
      </c>
      <c r="B482" s="5" t="s">
        <v>667</v>
      </c>
      <c r="C482" s="5" t="s">
        <v>204</v>
      </c>
      <c r="D482" s="47" t="s">
        <v>2642</v>
      </c>
      <c r="E482" s="25">
        <f t="shared" si="31"/>
        <v>926573818</v>
      </c>
      <c r="F482" s="47" t="s">
        <v>223</v>
      </c>
      <c r="G482" s="25">
        <f t="shared" si="32"/>
        <v>978499808</v>
      </c>
      <c r="H482" s="47"/>
      <c r="I482" s="5"/>
      <c r="J482" s="5"/>
      <c r="K482" s="5"/>
      <c r="L482" s="5">
        <v>48</v>
      </c>
      <c r="M482" s="5" t="s">
        <v>2897</v>
      </c>
      <c r="N482" s="5">
        <v>44</v>
      </c>
    </row>
    <row r="483" spans="1:14" ht="12.75">
      <c r="A483" s="217">
        <v>44548</v>
      </c>
      <c r="B483" s="5" t="s">
        <v>667</v>
      </c>
      <c r="C483" s="5" t="s">
        <v>2507</v>
      </c>
      <c r="D483" s="47" t="s">
        <v>2719</v>
      </c>
      <c r="E483" s="25">
        <f t="shared" si="31"/>
        <v>930302140</v>
      </c>
      <c r="F483" s="47" t="s">
        <v>257</v>
      </c>
      <c r="G483" s="25">
        <f t="shared" si="32"/>
        <v>952141915</v>
      </c>
      <c r="H483" s="47"/>
      <c r="I483" s="5"/>
      <c r="J483" s="5"/>
      <c r="K483" s="5"/>
      <c r="L483" s="5">
        <v>33</v>
      </c>
      <c r="M483" s="5" t="s">
        <v>2898</v>
      </c>
      <c r="N483" s="5">
        <v>32</v>
      </c>
    </row>
    <row r="484" spans="1:14" ht="12.75">
      <c r="A484" s="217">
        <v>44548</v>
      </c>
      <c r="B484" s="5" t="s">
        <v>667</v>
      </c>
      <c r="C484" s="5" t="s">
        <v>197</v>
      </c>
      <c r="D484" s="47" t="s">
        <v>198</v>
      </c>
      <c r="E484" s="25">
        <f t="shared" si="31"/>
        <v>951372656</v>
      </c>
      <c r="F484" s="47" t="s">
        <v>258</v>
      </c>
      <c r="G484" s="25">
        <f t="shared" si="32"/>
        <v>960396092</v>
      </c>
      <c r="H484" s="47"/>
      <c r="I484" s="5"/>
      <c r="J484" s="5"/>
      <c r="K484" s="5"/>
      <c r="L484" s="5">
        <v>40</v>
      </c>
      <c r="M484" s="5" t="s">
        <v>2899</v>
      </c>
      <c r="N484" s="5">
        <v>37</v>
      </c>
    </row>
    <row r="485" spans="1:14" ht="12.75">
      <c r="A485" s="217">
        <v>44548</v>
      </c>
      <c r="B485" s="5" t="s">
        <v>667</v>
      </c>
      <c r="C485" s="5" t="s">
        <v>125</v>
      </c>
      <c r="D485" s="47" t="s">
        <v>2792</v>
      </c>
      <c r="E485" s="25">
        <f t="shared" si="31"/>
        <v>943036831</v>
      </c>
      <c r="F485" s="47" t="s">
        <v>155</v>
      </c>
      <c r="G485" s="25">
        <f t="shared" si="32"/>
        <v>989756659</v>
      </c>
      <c r="H485" s="47"/>
      <c r="I485" s="5"/>
      <c r="J485" s="5"/>
      <c r="K485" s="5"/>
      <c r="L485" s="5">
        <v>39</v>
      </c>
      <c r="M485" s="5" t="s">
        <v>2900</v>
      </c>
      <c r="N485" s="5">
        <v>36</v>
      </c>
    </row>
    <row r="486" spans="1:14" ht="12.75">
      <c r="A486" s="217">
        <v>44548</v>
      </c>
      <c r="B486" s="5" t="s">
        <v>667</v>
      </c>
      <c r="C486" s="5" t="s">
        <v>2477</v>
      </c>
      <c r="D486" s="47" t="s">
        <v>2714</v>
      </c>
      <c r="E486" s="25">
        <f t="shared" si="31"/>
        <v>946535156</v>
      </c>
      <c r="F486" s="47" t="s">
        <v>236</v>
      </c>
      <c r="G486" s="25">
        <f t="shared" si="32"/>
        <v>990845951</v>
      </c>
      <c r="H486" s="47"/>
      <c r="I486" s="5"/>
      <c r="J486" s="5"/>
      <c r="K486" s="5"/>
      <c r="L486" s="5">
        <v>37</v>
      </c>
      <c r="M486" s="5" t="s">
        <v>2901</v>
      </c>
      <c r="N486" s="5">
        <v>36</v>
      </c>
    </row>
    <row r="487" spans="1:14" ht="12.75">
      <c r="A487" s="217">
        <v>44548</v>
      </c>
      <c r="B487" s="5" t="s">
        <v>667</v>
      </c>
      <c r="C487" s="5" t="s">
        <v>2639</v>
      </c>
      <c r="D487" s="47" t="s">
        <v>2753</v>
      </c>
      <c r="E487" s="25">
        <f t="shared" si="31"/>
        <v>927855897</v>
      </c>
      <c r="F487" s="47" t="s">
        <v>170</v>
      </c>
      <c r="G487" s="25">
        <f t="shared" si="32"/>
        <v>949546543</v>
      </c>
      <c r="H487" s="47"/>
      <c r="I487" s="5"/>
      <c r="J487" s="5"/>
      <c r="K487" s="5"/>
      <c r="L487" s="5">
        <v>40</v>
      </c>
      <c r="M487" s="5" t="s">
        <v>2902</v>
      </c>
      <c r="N487" s="5">
        <v>33</v>
      </c>
    </row>
    <row r="488" spans="1:14" ht="12.75">
      <c r="A488" s="217">
        <v>44548</v>
      </c>
      <c r="B488" s="5" t="s">
        <v>667</v>
      </c>
      <c r="C488" s="5"/>
      <c r="D488" s="47" t="s">
        <v>240</v>
      </c>
      <c r="E488" s="25"/>
      <c r="F488" s="47" t="s">
        <v>2846</v>
      </c>
      <c r="G488" s="25"/>
      <c r="H488" s="47"/>
      <c r="I488" s="5"/>
      <c r="J488" s="5"/>
      <c r="K488" s="5"/>
      <c r="L488" s="5"/>
      <c r="M488" s="5" t="s">
        <v>2903</v>
      </c>
      <c r="N488" s="5"/>
    </row>
    <row r="489" spans="1:14" ht="12.75">
      <c r="A489" s="217">
        <v>44548</v>
      </c>
      <c r="B489" s="5" t="s">
        <v>667</v>
      </c>
      <c r="C489" s="5" t="s">
        <v>277</v>
      </c>
      <c r="D489" s="47" t="s">
        <v>165</v>
      </c>
      <c r="E489" s="25">
        <f t="shared" ref="E489:E516" si="33">IF(D489&lt;&gt;"",VLOOKUP(D489,DATOS_PERSONAL,2,0),"")</f>
        <v>958265862</v>
      </c>
      <c r="F489" s="47" t="s">
        <v>220</v>
      </c>
      <c r="G489" s="25" t="e">
        <f t="shared" ref="G489:G516" si="34">IF(F489&lt;&gt;"",VLOOKUP(F489,DATOS_PERSONAL,2,0),"")</f>
        <v>#N/A</v>
      </c>
      <c r="H489" s="47"/>
      <c r="I489" s="5"/>
      <c r="J489" s="5"/>
      <c r="K489" s="5"/>
      <c r="L489" s="5">
        <v>53</v>
      </c>
      <c r="M489" s="5" t="s">
        <v>541</v>
      </c>
      <c r="N489" s="5">
        <v>38</v>
      </c>
    </row>
    <row r="490" spans="1:14" ht="12.75">
      <c r="A490" s="217">
        <v>44548</v>
      </c>
      <c r="B490" s="5" t="s">
        <v>667</v>
      </c>
      <c r="C490" s="5" t="s">
        <v>2479</v>
      </c>
      <c r="D490" s="47" t="s">
        <v>227</v>
      </c>
      <c r="E490" s="25">
        <f t="shared" si="33"/>
        <v>960378390</v>
      </c>
      <c r="F490" s="47" t="s">
        <v>434</v>
      </c>
      <c r="G490" s="25">
        <f t="shared" si="34"/>
        <v>912461992</v>
      </c>
      <c r="H490" s="47"/>
      <c r="I490" s="5"/>
      <c r="J490" s="5"/>
      <c r="K490" s="5"/>
      <c r="L490" s="5">
        <v>39</v>
      </c>
      <c r="M490" s="5" t="s">
        <v>2509</v>
      </c>
      <c r="N490" s="5">
        <v>34</v>
      </c>
    </row>
    <row r="491" spans="1:14" ht="12.75">
      <c r="A491" s="217">
        <v>44548</v>
      </c>
      <c r="B491" s="5" t="s">
        <v>667</v>
      </c>
      <c r="C491" s="5" t="s">
        <v>164</v>
      </c>
      <c r="D491" s="47" t="s">
        <v>431</v>
      </c>
      <c r="E491" s="25">
        <f t="shared" si="33"/>
        <v>942867991</v>
      </c>
      <c r="F491" s="47" t="s">
        <v>232</v>
      </c>
      <c r="G491" s="25">
        <f t="shared" si="34"/>
        <v>918481939</v>
      </c>
      <c r="H491" s="47"/>
      <c r="I491" s="5"/>
      <c r="J491" s="5"/>
      <c r="K491" s="5"/>
      <c r="L491" s="5">
        <v>30</v>
      </c>
      <c r="M491" s="5" t="s">
        <v>2904</v>
      </c>
      <c r="N491" s="5">
        <v>25</v>
      </c>
    </row>
    <row r="492" spans="1:14" ht="12.75">
      <c r="A492" s="217">
        <v>44548</v>
      </c>
      <c r="B492" s="5" t="s">
        <v>667</v>
      </c>
      <c r="C492" s="5"/>
      <c r="D492" s="47" t="s">
        <v>310</v>
      </c>
      <c r="E492" s="25">
        <f t="shared" si="33"/>
        <v>971000168</v>
      </c>
      <c r="F492" s="47"/>
      <c r="G492" s="25" t="str">
        <f t="shared" si="34"/>
        <v/>
      </c>
      <c r="H492" s="47"/>
      <c r="I492" s="5"/>
      <c r="J492" s="5"/>
      <c r="K492" s="5"/>
      <c r="L492" s="5">
        <v>33</v>
      </c>
      <c r="M492" s="5" t="s">
        <v>2905</v>
      </c>
      <c r="N492" s="5">
        <v>33</v>
      </c>
    </row>
    <row r="493" spans="1:14" ht="12.75">
      <c r="A493" s="132"/>
      <c r="B493" s="132"/>
      <c r="C493" s="132"/>
      <c r="D493" s="132"/>
      <c r="E493" s="132" t="str">
        <f t="shared" si="33"/>
        <v/>
      </c>
      <c r="F493" s="132"/>
      <c r="G493" s="132" t="str">
        <f t="shared" si="34"/>
        <v/>
      </c>
      <c r="H493" s="132"/>
      <c r="I493" s="132"/>
      <c r="J493" s="132"/>
      <c r="K493" s="132"/>
      <c r="L493" s="132"/>
      <c r="M493" s="132"/>
      <c r="N493" s="132"/>
    </row>
    <row r="494" spans="1:14" ht="12.75">
      <c r="A494" s="217">
        <v>44550</v>
      </c>
      <c r="B494" s="5" t="s">
        <v>667</v>
      </c>
      <c r="C494" s="5" t="s">
        <v>171</v>
      </c>
      <c r="D494" s="47" t="s">
        <v>41</v>
      </c>
      <c r="E494" s="25">
        <f t="shared" si="33"/>
        <v>0</v>
      </c>
      <c r="F494" s="47" t="s">
        <v>425</v>
      </c>
      <c r="G494" s="25">
        <f t="shared" si="34"/>
        <v>979147679</v>
      </c>
      <c r="H494" s="47"/>
      <c r="I494" s="5"/>
      <c r="J494" s="5"/>
      <c r="K494" s="5"/>
      <c r="L494" s="5">
        <v>35</v>
      </c>
      <c r="M494" s="5" t="s">
        <v>1197</v>
      </c>
      <c r="N494" s="5">
        <v>35</v>
      </c>
    </row>
    <row r="495" spans="1:14" ht="12.75">
      <c r="A495" s="217">
        <v>44550</v>
      </c>
      <c r="B495" s="5" t="s">
        <v>667</v>
      </c>
      <c r="C495" s="5" t="s">
        <v>204</v>
      </c>
      <c r="D495" s="47" t="s">
        <v>2642</v>
      </c>
      <c r="E495" s="25">
        <f t="shared" si="33"/>
        <v>926573818</v>
      </c>
      <c r="F495" s="47" t="s">
        <v>223</v>
      </c>
      <c r="G495" s="25">
        <f t="shared" si="34"/>
        <v>978499808</v>
      </c>
      <c r="H495" s="47"/>
      <c r="I495" s="5"/>
      <c r="J495" s="5"/>
      <c r="K495" s="5"/>
      <c r="L495" s="5">
        <v>29</v>
      </c>
      <c r="M495" s="5" t="s">
        <v>2367</v>
      </c>
      <c r="N495" s="5">
        <v>28</v>
      </c>
    </row>
    <row r="496" spans="1:14" ht="12.75">
      <c r="A496" s="217">
        <v>44550</v>
      </c>
      <c r="B496" s="5" t="s">
        <v>667</v>
      </c>
      <c r="C496" s="5" t="s">
        <v>1544</v>
      </c>
      <c r="D496" s="47" t="s">
        <v>1114</v>
      </c>
      <c r="E496" s="25">
        <f t="shared" si="33"/>
        <v>962102809</v>
      </c>
      <c r="F496" s="47" t="s">
        <v>166</v>
      </c>
      <c r="G496" s="25">
        <f t="shared" si="34"/>
        <v>945846828</v>
      </c>
      <c r="H496" s="47"/>
      <c r="I496" s="5"/>
      <c r="J496" s="5"/>
      <c r="K496" s="5"/>
      <c r="L496" s="5">
        <v>37</v>
      </c>
      <c r="M496" s="5" t="s">
        <v>2424</v>
      </c>
      <c r="N496" s="5">
        <v>33</v>
      </c>
    </row>
    <row r="497" spans="1:26" ht="12.75">
      <c r="A497" s="217">
        <v>44550</v>
      </c>
      <c r="B497" s="5" t="s">
        <v>667</v>
      </c>
      <c r="C497" s="5" t="s">
        <v>184</v>
      </c>
      <c r="D497" s="47" t="s">
        <v>185</v>
      </c>
      <c r="E497" s="25">
        <f t="shared" si="33"/>
        <v>923117915</v>
      </c>
      <c r="F497" s="47" t="s">
        <v>155</v>
      </c>
      <c r="G497" s="25">
        <f t="shared" si="34"/>
        <v>989756659</v>
      </c>
      <c r="H497" s="47"/>
      <c r="I497" s="5"/>
      <c r="J497" s="5"/>
      <c r="K497" s="5"/>
      <c r="L497" s="5">
        <v>46</v>
      </c>
      <c r="M497" s="5" t="s">
        <v>2906</v>
      </c>
      <c r="N497" s="5">
        <v>40</v>
      </c>
    </row>
    <row r="498" spans="1:26" ht="12.75">
      <c r="A498" s="217">
        <v>44550</v>
      </c>
      <c r="B498" s="5" t="s">
        <v>667</v>
      </c>
      <c r="C498" s="5" t="s">
        <v>2507</v>
      </c>
      <c r="D498" s="47" t="s">
        <v>2719</v>
      </c>
      <c r="E498" s="25">
        <f t="shared" si="33"/>
        <v>930302140</v>
      </c>
      <c r="F498" s="47" t="s">
        <v>209</v>
      </c>
      <c r="G498" s="25">
        <f t="shared" si="34"/>
        <v>995025270</v>
      </c>
      <c r="H498" s="47"/>
      <c r="I498" s="5"/>
      <c r="J498" s="5"/>
      <c r="K498" s="5"/>
      <c r="L498" s="5">
        <v>36</v>
      </c>
      <c r="M498" s="5" t="s">
        <v>2907</v>
      </c>
      <c r="N498" s="5">
        <v>33</v>
      </c>
    </row>
    <row r="499" spans="1:26" ht="12.75">
      <c r="A499" s="217">
        <v>44550</v>
      </c>
      <c r="B499" s="5" t="s">
        <v>667</v>
      </c>
      <c r="C499" s="5" t="s">
        <v>219</v>
      </c>
      <c r="D499" s="47" t="s">
        <v>2505</v>
      </c>
      <c r="E499" s="25">
        <f t="shared" si="33"/>
        <v>999728385</v>
      </c>
      <c r="F499" s="47" t="s">
        <v>258</v>
      </c>
      <c r="G499" s="25">
        <f t="shared" si="34"/>
        <v>960396092</v>
      </c>
      <c r="H499" s="47"/>
      <c r="I499" s="5"/>
      <c r="J499" s="5"/>
      <c r="K499" s="5"/>
      <c r="L499" s="5">
        <v>23</v>
      </c>
      <c r="M499" s="5" t="s">
        <v>2908</v>
      </c>
      <c r="N499" s="5">
        <v>23</v>
      </c>
    </row>
    <row r="500" spans="1:26" ht="12.75">
      <c r="A500" s="217">
        <v>44550</v>
      </c>
      <c r="B500" s="5" t="s">
        <v>667</v>
      </c>
      <c r="C500" s="5" t="s">
        <v>2477</v>
      </c>
      <c r="D500" s="47" t="s">
        <v>2714</v>
      </c>
      <c r="E500" s="25">
        <f t="shared" si="33"/>
        <v>946535156</v>
      </c>
      <c r="F500" s="47" t="s">
        <v>220</v>
      </c>
      <c r="G500" s="25" t="e">
        <f t="shared" si="34"/>
        <v>#N/A</v>
      </c>
      <c r="H500" s="47"/>
      <c r="I500" s="5"/>
      <c r="J500" s="5"/>
      <c r="K500" s="5"/>
      <c r="L500" s="5">
        <v>42</v>
      </c>
      <c r="M500" s="5" t="s">
        <v>964</v>
      </c>
      <c r="N500" s="5">
        <v>35</v>
      </c>
    </row>
    <row r="501" spans="1:26" ht="12.75">
      <c r="A501" s="217">
        <v>44550</v>
      </c>
      <c r="B501" s="5" t="s">
        <v>667</v>
      </c>
      <c r="C501" s="5" t="s">
        <v>164</v>
      </c>
      <c r="D501" s="47" t="s">
        <v>431</v>
      </c>
      <c r="E501" s="25">
        <f t="shared" si="33"/>
        <v>942867991</v>
      </c>
      <c r="F501" s="47" t="s">
        <v>232</v>
      </c>
      <c r="G501" s="25">
        <f t="shared" si="34"/>
        <v>918481939</v>
      </c>
      <c r="H501" s="47"/>
      <c r="I501" s="5"/>
      <c r="J501" s="5"/>
      <c r="K501" s="5"/>
      <c r="L501" s="5">
        <v>27</v>
      </c>
      <c r="M501" s="5" t="s">
        <v>2909</v>
      </c>
      <c r="N501" s="5">
        <v>23</v>
      </c>
    </row>
    <row r="502" spans="1:26" ht="12.75">
      <c r="A502" s="217">
        <v>44550</v>
      </c>
      <c r="B502" s="5" t="s">
        <v>667</v>
      </c>
      <c r="C502" s="5" t="s">
        <v>197</v>
      </c>
      <c r="D502" s="47" t="s">
        <v>198</v>
      </c>
      <c r="E502" s="25">
        <f t="shared" si="33"/>
        <v>951372656</v>
      </c>
      <c r="F502" s="47" t="s">
        <v>161</v>
      </c>
      <c r="G502" s="25">
        <f t="shared" si="34"/>
        <v>936972669</v>
      </c>
      <c r="H502" s="47"/>
      <c r="I502" s="5"/>
      <c r="J502" s="5"/>
      <c r="K502" s="5"/>
      <c r="L502" s="5">
        <v>28</v>
      </c>
      <c r="M502" s="5" t="s">
        <v>2910</v>
      </c>
      <c r="N502" s="5">
        <v>26</v>
      </c>
    </row>
    <row r="503" spans="1:26" ht="12.75">
      <c r="A503" s="217">
        <v>44550</v>
      </c>
      <c r="B503" s="5" t="s">
        <v>667</v>
      </c>
      <c r="C503" s="5" t="s">
        <v>281</v>
      </c>
      <c r="D503" s="47" t="s">
        <v>235</v>
      </c>
      <c r="E503" s="25">
        <f t="shared" si="33"/>
        <v>912757266</v>
      </c>
      <c r="F503" s="47" t="s">
        <v>228</v>
      </c>
      <c r="G503" s="25">
        <f t="shared" si="34"/>
        <v>989501566</v>
      </c>
      <c r="H503" s="47"/>
      <c r="I503" s="5"/>
      <c r="J503" s="5"/>
      <c r="K503" s="5"/>
      <c r="L503" s="5">
        <v>29</v>
      </c>
      <c r="M503" s="5" t="s">
        <v>847</v>
      </c>
      <c r="N503" s="5">
        <v>27</v>
      </c>
    </row>
    <row r="504" spans="1:26" ht="12.75">
      <c r="A504" s="217">
        <v>44550</v>
      </c>
      <c r="B504" s="5" t="s">
        <v>667</v>
      </c>
      <c r="C504" s="5"/>
      <c r="D504" s="47" t="s">
        <v>35</v>
      </c>
      <c r="E504" s="25">
        <f t="shared" si="33"/>
        <v>960410573</v>
      </c>
      <c r="F504" s="47" t="s">
        <v>183</v>
      </c>
      <c r="G504" s="25">
        <f t="shared" si="34"/>
        <v>910751323</v>
      </c>
      <c r="H504" s="47"/>
      <c r="I504" s="5"/>
      <c r="J504" s="5"/>
      <c r="K504" s="5"/>
      <c r="L504" s="5">
        <v>37</v>
      </c>
      <c r="M504" s="5" t="s">
        <v>2443</v>
      </c>
      <c r="N504" s="5">
        <v>30</v>
      </c>
    </row>
    <row r="505" spans="1:26" ht="12.75">
      <c r="A505" s="217">
        <v>44550</v>
      </c>
      <c r="B505" s="5" t="s">
        <v>667</v>
      </c>
      <c r="C505" s="5" t="s">
        <v>2639</v>
      </c>
      <c r="D505" s="47" t="s">
        <v>2753</v>
      </c>
      <c r="E505" s="25">
        <f t="shared" si="33"/>
        <v>927855897</v>
      </c>
      <c r="F505" s="47" t="s">
        <v>434</v>
      </c>
      <c r="G505" s="25">
        <f t="shared" si="34"/>
        <v>912461992</v>
      </c>
      <c r="H505" s="47"/>
      <c r="I505" s="5"/>
      <c r="J505" s="5"/>
      <c r="K505" s="5"/>
      <c r="L505" s="5">
        <v>27</v>
      </c>
      <c r="M505" s="5" t="s">
        <v>2911</v>
      </c>
      <c r="N505" s="5">
        <v>25</v>
      </c>
    </row>
    <row r="506" spans="1:26" ht="12.75">
      <c r="A506" s="63"/>
      <c r="B506" s="63"/>
      <c r="C506" s="63"/>
      <c r="D506" s="63"/>
      <c r="E506" s="63" t="str">
        <f t="shared" si="33"/>
        <v/>
      </c>
      <c r="F506" s="63"/>
      <c r="G506" s="63" t="str">
        <f t="shared" si="34"/>
        <v/>
      </c>
      <c r="H506" s="63"/>
      <c r="I506" s="63"/>
      <c r="J506" s="63"/>
      <c r="K506" s="63"/>
      <c r="L506" s="63"/>
      <c r="M506" s="63"/>
      <c r="N506" s="63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</row>
    <row r="507" spans="1:26" ht="12.75">
      <c r="A507" s="217">
        <v>44551</v>
      </c>
      <c r="B507" s="5" t="s">
        <v>667</v>
      </c>
      <c r="C507" s="5" t="s">
        <v>213</v>
      </c>
      <c r="D507" s="47" t="s">
        <v>149</v>
      </c>
      <c r="E507" s="25">
        <f t="shared" si="33"/>
        <v>960278789</v>
      </c>
      <c r="F507" s="47" t="s">
        <v>217</v>
      </c>
      <c r="G507" s="25">
        <f t="shared" si="34"/>
        <v>979945012</v>
      </c>
      <c r="H507" s="47" t="s">
        <v>669</v>
      </c>
      <c r="I507" s="5"/>
      <c r="J507" s="5"/>
      <c r="K507" s="5"/>
      <c r="L507" s="5">
        <v>76</v>
      </c>
      <c r="M507" s="5" t="s">
        <v>296</v>
      </c>
      <c r="N507" s="5">
        <v>76</v>
      </c>
    </row>
    <row r="508" spans="1:26" ht="12.75">
      <c r="A508" s="217">
        <v>44551</v>
      </c>
      <c r="B508" s="5" t="s">
        <v>667</v>
      </c>
      <c r="C508" s="5" t="s">
        <v>184</v>
      </c>
      <c r="D508" s="47" t="s">
        <v>185</v>
      </c>
      <c r="E508" s="25">
        <f t="shared" si="33"/>
        <v>923117915</v>
      </c>
      <c r="F508" s="47" t="s">
        <v>508</v>
      </c>
      <c r="G508" s="25">
        <f t="shared" si="34"/>
        <v>970904246</v>
      </c>
      <c r="H508" s="47"/>
      <c r="I508" s="5"/>
      <c r="J508" s="5"/>
      <c r="K508" s="5"/>
      <c r="L508" s="5">
        <v>81</v>
      </c>
      <c r="M508" s="5" t="s">
        <v>296</v>
      </c>
      <c r="N508" s="5">
        <v>79</v>
      </c>
    </row>
    <row r="509" spans="1:26" ht="12.75">
      <c r="A509" s="217">
        <v>44551</v>
      </c>
      <c r="B509" s="5" t="s">
        <v>667</v>
      </c>
      <c r="C509" s="5" t="s">
        <v>272</v>
      </c>
      <c r="D509" s="47" t="s">
        <v>192</v>
      </c>
      <c r="E509" s="25">
        <f t="shared" si="33"/>
        <v>960445767</v>
      </c>
      <c r="F509" s="47" t="s">
        <v>166</v>
      </c>
      <c r="G509" s="25">
        <f t="shared" si="34"/>
        <v>945846828</v>
      </c>
      <c r="H509" s="47"/>
      <c r="I509" s="5"/>
      <c r="J509" s="5"/>
      <c r="K509" s="5"/>
      <c r="L509" s="5">
        <v>76</v>
      </c>
      <c r="M509" s="5" t="s">
        <v>296</v>
      </c>
      <c r="N509" s="5">
        <v>75</v>
      </c>
    </row>
    <row r="510" spans="1:26" ht="12.75">
      <c r="A510" s="217">
        <v>44551</v>
      </c>
      <c r="B510" s="5" t="s">
        <v>667</v>
      </c>
      <c r="C510" s="5" t="s">
        <v>2360</v>
      </c>
      <c r="D510" s="47" t="s">
        <v>2483</v>
      </c>
      <c r="E510" s="25">
        <f t="shared" si="33"/>
        <v>960437474</v>
      </c>
      <c r="F510" s="47" t="s">
        <v>169</v>
      </c>
      <c r="G510" s="25">
        <f t="shared" si="34"/>
        <v>950295253</v>
      </c>
      <c r="H510" s="47" t="s">
        <v>175</v>
      </c>
      <c r="I510" s="5"/>
      <c r="J510" s="5"/>
      <c r="K510" s="5"/>
      <c r="L510" s="5">
        <v>87</v>
      </c>
      <c r="M510" s="5" t="s">
        <v>296</v>
      </c>
      <c r="N510" s="5">
        <v>83</v>
      </c>
    </row>
    <row r="511" spans="1:26" ht="12.75">
      <c r="A511" s="217">
        <v>44551</v>
      </c>
      <c r="B511" s="5" t="s">
        <v>667</v>
      </c>
      <c r="C511" s="5" t="s">
        <v>201</v>
      </c>
      <c r="D511" s="47" t="s">
        <v>202</v>
      </c>
      <c r="E511" s="25" t="e">
        <f t="shared" si="33"/>
        <v>#N/A</v>
      </c>
      <c r="F511" s="47" t="s">
        <v>203</v>
      </c>
      <c r="G511" s="25">
        <f t="shared" si="34"/>
        <v>932052350</v>
      </c>
      <c r="H511" s="47"/>
      <c r="I511" s="5"/>
      <c r="J511" s="5"/>
      <c r="K511" s="5"/>
      <c r="L511" s="5">
        <v>52</v>
      </c>
      <c r="M511" s="5" t="s">
        <v>296</v>
      </c>
      <c r="N511" s="5">
        <v>51</v>
      </c>
    </row>
    <row r="512" spans="1:26" ht="12.75">
      <c r="A512" s="217">
        <v>44551</v>
      </c>
      <c r="B512" s="5" t="s">
        <v>667</v>
      </c>
      <c r="C512" s="5" t="s">
        <v>197</v>
      </c>
      <c r="D512" s="47" t="s">
        <v>198</v>
      </c>
      <c r="E512" s="25">
        <f t="shared" si="33"/>
        <v>951372656</v>
      </c>
      <c r="F512" s="47" t="s">
        <v>161</v>
      </c>
      <c r="G512" s="25">
        <f t="shared" si="34"/>
        <v>936972669</v>
      </c>
      <c r="H512" s="47"/>
      <c r="I512" s="5"/>
      <c r="J512" s="5"/>
      <c r="K512" s="5"/>
      <c r="L512" s="5">
        <v>41</v>
      </c>
      <c r="M512" s="5" t="s">
        <v>2912</v>
      </c>
      <c r="N512" s="5">
        <v>41</v>
      </c>
    </row>
    <row r="513" spans="1:14" ht="12.75">
      <c r="A513" s="217">
        <v>44551</v>
      </c>
      <c r="B513" s="5" t="s">
        <v>667</v>
      </c>
      <c r="C513" s="5" t="s">
        <v>207</v>
      </c>
      <c r="D513" s="47" t="s">
        <v>208</v>
      </c>
      <c r="E513" s="25">
        <f t="shared" si="33"/>
        <v>0</v>
      </c>
      <c r="F513" s="47" t="s">
        <v>403</v>
      </c>
      <c r="G513" s="25" t="e">
        <f t="shared" si="34"/>
        <v>#N/A</v>
      </c>
      <c r="H513" s="47"/>
      <c r="I513" s="5"/>
      <c r="J513" s="5"/>
      <c r="K513" s="5"/>
      <c r="L513" s="5">
        <v>48</v>
      </c>
      <c r="M513" s="5" t="s">
        <v>2499</v>
      </c>
      <c r="N513" s="5">
        <v>44</v>
      </c>
    </row>
    <row r="514" spans="1:14" ht="12.75">
      <c r="A514" s="217">
        <v>44551</v>
      </c>
      <c r="B514" s="5" t="s">
        <v>667</v>
      </c>
      <c r="C514" s="5" t="s">
        <v>171</v>
      </c>
      <c r="D514" s="47" t="s">
        <v>41</v>
      </c>
      <c r="E514" s="25">
        <f t="shared" si="33"/>
        <v>0</v>
      </c>
      <c r="F514" s="47" t="s">
        <v>228</v>
      </c>
      <c r="G514" s="25">
        <f t="shared" si="34"/>
        <v>989501566</v>
      </c>
      <c r="H514" s="47"/>
      <c r="I514" s="5"/>
      <c r="J514" s="5"/>
      <c r="K514" s="5"/>
      <c r="L514" s="5">
        <v>44</v>
      </c>
      <c r="M514" s="5" t="s">
        <v>2913</v>
      </c>
      <c r="N514" s="5">
        <v>44</v>
      </c>
    </row>
    <row r="515" spans="1:14" ht="12.75">
      <c r="A515" s="217">
        <v>44551</v>
      </c>
      <c r="B515" s="5" t="s">
        <v>667</v>
      </c>
      <c r="C515" s="5" t="s">
        <v>125</v>
      </c>
      <c r="D515" s="47" t="s">
        <v>2792</v>
      </c>
      <c r="E515" s="25">
        <f t="shared" si="33"/>
        <v>943036831</v>
      </c>
      <c r="F515" s="192" t="s">
        <v>2914</v>
      </c>
      <c r="G515" s="25">
        <f t="shared" si="34"/>
        <v>952133645</v>
      </c>
      <c r="H515" s="47"/>
      <c r="I515" s="5"/>
      <c r="J515" s="5"/>
      <c r="K515" s="5"/>
      <c r="L515" s="5">
        <v>62</v>
      </c>
      <c r="M515" s="5" t="s">
        <v>347</v>
      </c>
      <c r="N515" s="5">
        <v>48</v>
      </c>
    </row>
    <row r="516" spans="1:14" ht="12.75">
      <c r="A516" s="217">
        <v>44551</v>
      </c>
      <c r="B516" s="5" t="s">
        <v>667</v>
      </c>
      <c r="C516" s="5" t="s">
        <v>174</v>
      </c>
      <c r="D516" s="47" t="s">
        <v>35</v>
      </c>
      <c r="E516" s="25">
        <f t="shared" si="33"/>
        <v>960410573</v>
      </c>
      <c r="F516" s="47" t="s">
        <v>178</v>
      </c>
      <c r="G516" s="25">
        <f t="shared" si="34"/>
        <v>974558932</v>
      </c>
      <c r="H516" s="47"/>
      <c r="I516" s="5"/>
      <c r="J516" s="5"/>
      <c r="K516" s="5"/>
      <c r="L516" s="5">
        <v>58</v>
      </c>
      <c r="M516" s="5" t="s">
        <v>815</v>
      </c>
      <c r="N516" s="5">
        <v>53</v>
      </c>
    </row>
    <row r="517" spans="1:14" ht="12.75">
      <c r="A517" s="217">
        <v>44551</v>
      </c>
      <c r="B517" s="5" t="s">
        <v>667</v>
      </c>
      <c r="C517" s="5"/>
      <c r="D517" s="47" t="s">
        <v>172</v>
      </c>
      <c r="E517" s="25"/>
      <c r="F517" s="47" t="s">
        <v>127</v>
      </c>
      <c r="G517" s="25"/>
      <c r="H517" s="47"/>
      <c r="I517" s="5"/>
      <c r="J517" s="5"/>
      <c r="K517" s="5"/>
      <c r="L517" s="5">
        <v>44</v>
      </c>
      <c r="M517" s="5" t="s">
        <v>347</v>
      </c>
      <c r="N517" s="5">
        <v>43</v>
      </c>
    </row>
    <row r="518" spans="1:14" ht="12.75">
      <c r="A518" s="217">
        <v>44551</v>
      </c>
      <c r="B518" s="5" t="s">
        <v>667</v>
      </c>
      <c r="C518" s="5" t="s">
        <v>188</v>
      </c>
      <c r="D518" s="47" t="s">
        <v>165</v>
      </c>
      <c r="E518" s="25">
        <f>IF(D518&lt;&gt;"",VLOOKUP(D518,DATOS_PERSONAL,2,0),"")</f>
        <v>958265862</v>
      </c>
      <c r="F518" s="47" t="s">
        <v>220</v>
      </c>
      <c r="G518" s="25" t="e">
        <f>IF(F518&lt;&gt;"",VLOOKUP(F518,DATOS_PERSONAL,2,0),"")</f>
        <v>#N/A</v>
      </c>
      <c r="H518" s="47"/>
      <c r="I518" s="5"/>
      <c r="J518" s="5"/>
      <c r="K518" s="5"/>
      <c r="L518" s="5">
        <v>88</v>
      </c>
      <c r="M518" s="5" t="s">
        <v>964</v>
      </c>
      <c r="N518" s="5">
        <v>86</v>
      </c>
    </row>
    <row r="519" spans="1:14" ht="12.75">
      <c r="A519" s="217">
        <v>44551</v>
      </c>
      <c r="B519" s="5" t="s">
        <v>667</v>
      </c>
      <c r="C519" s="5" t="s">
        <v>164</v>
      </c>
      <c r="D519" s="47" t="s">
        <v>431</v>
      </c>
      <c r="E519" s="25"/>
      <c r="F519" s="47" t="s">
        <v>232</v>
      </c>
      <c r="G519" s="25"/>
      <c r="H519" s="47"/>
      <c r="I519" s="5"/>
      <c r="J519" s="5"/>
      <c r="K519" s="5"/>
      <c r="L519" s="5">
        <v>55</v>
      </c>
      <c r="M519" s="5" t="s">
        <v>2751</v>
      </c>
      <c r="N519" s="5">
        <v>53</v>
      </c>
    </row>
    <row r="520" spans="1:14" ht="12.75">
      <c r="A520" s="217">
        <v>44551</v>
      </c>
      <c r="B520" s="5" t="s">
        <v>667</v>
      </c>
      <c r="C520" s="5" t="s">
        <v>204</v>
      </c>
      <c r="D520" s="47" t="s">
        <v>2642</v>
      </c>
      <c r="E520" s="25">
        <f t="shared" ref="E520:E529" si="35">IF(D520&lt;&gt;"",VLOOKUP(D520,DATOS_PERSONAL,2,0),"")</f>
        <v>926573818</v>
      </c>
      <c r="F520" s="47" t="s">
        <v>223</v>
      </c>
      <c r="G520" s="25">
        <f t="shared" ref="G520:G529" si="36">IF(F520&lt;&gt;"",VLOOKUP(F520,DATOS_PERSONAL,2,0),"")</f>
        <v>978499808</v>
      </c>
      <c r="H520" s="47"/>
      <c r="I520" s="5"/>
      <c r="J520" s="5"/>
      <c r="K520" s="5"/>
      <c r="L520" s="5">
        <v>47</v>
      </c>
      <c r="M520" s="5" t="s">
        <v>2915</v>
      </c>
      <c r="N520" s="5">
        <v>42</v>
      </c>
    </row>
    <row r="521" spans="1:14" ht="12.75">
      <c r="A521" s="217">
        <v>44551</v>
      </c>
      <c r="B521" s="5" t="s">
        <v>667</v>
      </c>
      <c r="C521" s="5" t="s">
        <v>176</v>
      </c>
      <c r="D521" s="47" t="s">
        <v>539</v>
      </c>
      <c r="E521" s="25">
        <f t="shared" si="35"/>
        <v>980959182</v>
      </c>
      <c r="F521" s="47" t="s">
        <v>517</v>
      </c>
      <c r="G521" s="25">
        <f t="shared" si="36"/>
        <v>0</v>
      </c>
      <c r="H521" s="47"/>
      <c r="I521" s="5"/>
      <c r="J521" s="5"/>
      <c r="K521" s="5"/>
      <c r="L521" s="5">
        <v>55</v>
      </c>
      <c r="M521" s="5" t="s">
        <v>815</v>
      </c>
      <c r="N521" s="5">
        <v>55</v>
      </c>
    </row>
    <row r="522" spans="1:14" ht="12.75">
      <c r="A522" s="217">
        <v>44551</v>
      </c>
      <c r="B522" s="5" t="s">
        <v>667</v>
      </c>
      <c r="C522" s="5" t="s">
        <v>2639</v>
      </c>
      <c r="D522" s="47" t="s">
        <v>2753</v>
      </c>
      <c r="E522" s="25">
        <f t="shared" si="35"/>
        <v>927855897</v>
      </c>
      <c r="F522" s="47" t="s">
        <v>236</v>
      </c>
      <c r="G522" s="25">
        <f t="shared" si="36"/>
        <v>990845951</v>
      </c>
      <c r="H522" s="47"/>
      <c r="I522" s="5"/>
      <c r="J522" s="5"/>
      <c r="K522" s="5"/>
      <c r="L522" s="5">
        <v>59</v>
      </c>
      <c r="M522" s="5" t="s">
        <v>2916</v>
      </c>
      <c r="N522" s="5">
        <v>57</v>
      </c>
    </row>
    <row r="523" spans="1:14" ht="12.75">
      <c r="A523" s="217">
        <v>44551</v>
      </c>
      <c r="B523" s="5" t="s">
        <v>667</v>
      </c>
      <c r="C523" s="5" t="s">
        <v>2507</v>
      </c>
      <c r="D523" s="47" t="s">
        <v>2714</v>
      </c>
      <c r="E523" s="25">
        <f t="shared" si="35"/>
        <v>946535156</v>
      </c>
      <c r="F523" s="47" t="s">
        <v>162</v>
      </c>
      <c r="G523" s="25">
        <f t="shared" si="36"/>
        <v>923341200</v>
      </c>
      <c r="H523" s="47"/>
      <c r="I523" s="5"/>
      <c r="J523" s="5"/>
      <c r="K523" s="5"/>
      <c r="L523" s="5">
        <v>43</v>
      </c>
      <c r="M523" s="5" t="s">
        <v>2917</v>
      </c>
      <c r="N523" s="5">
        <v>41</v>
      </c>
    </row>
    <row r="524" spans="1:14" ht="12.75">
      <c r="A524" s="217">
        <v>44551</v>
      </c>
      <c r="B524" s="5" t="s">
        <v>667</v>
      </c>
      <c r="C524" s="5" t="s">
        <v>2094</v>
      </c>
      <c r="D524" s="47" t="s">
        <v>2758</v>
      </c>
      <c r="E524" s="25">
        <f t="shared" si="35"/>
        <v>986097458</v>
      </c>
      <c r="F524" s="47" t="s">
        <v>209</v>
      </c>
      <c r="G524" s="25">
        <f t="shared" si="36"/>
        <v>995025270</v>
      </c>
      <c r="H524" s="47"/>
      <c r="I524" s="5"/>
      <c r="J524" s="5"/>
      <c r="K524" s="5"/>
      <c r="L524" s="5">
        <v>65</v>
      </c>
      <c r="M524" s="5" t="s">
        <v>2918</v>
      </c>
      <c r="N524" s="5">
        <v>61</v>
      </c>
    </row>
    <row r="525" spans="1:14" ht="12.75">
      <c r="A525" s="217">
        <v>44551</v>
      </c>
      <c r="B525" s="5" t="s">
        <v>667</v>
      </c>
      <c r="C525" s="5" t="s">
        <v>2507</v>
      </c>
      <c r="D525" s="47" t="s">
        <v>2719</v>
      </c>
      <c r="E525" s="25">
        <f t="shared" si="35"/>
        <v>930302140</v>
      </c>
      <c r="F525" s="47" t="s">
        <v>155</v>
      </c>
      <c r="G525" s="25">
        <f t="shared" si="36"/>
        <v>989756659</v>
      </c>
      <c r="H525" s="47"/>
      <c r="I525" s="5"/>
      <c r="J525" s="5"/>
      <c r="K525" s="5"/>
      <c r="L525" s="5">
        <v>46</v>
      </c>
      <c r="M525" s="5" t="s">
        <v>422</v>
      </c>
      <c r="N525" s="5">
        <v>39</v>
      </c>
    </row>
    <row r="526" spans="1:14" ht="12.75">
      <c r="A526" s="217">
        <v>44551</v>
      </c>
      <c r="B526" s="5" t="s">
        <v>667</v>
      </c>
      <c r="C526" s="5" t="s">
        <v>336</v>
      </c>
      <c r="D526" s="47" t="s">
        <v>177</v>
      </c>
      <c r="E526" s="25">
        <f t="shared" si="35"/>
        <v>900734092</v>
      </c>
      <c r="F526" s="47" t="s">
        <v>2506</v>
      </c>
      <c r="G526" s="25">
        <f t="shared" si="36"/>
        <v>915932162</v>
      </c>
      <c r="H526" s="47"/>
      <c r="I526" s="5"/>
      <c r="J526" s="5"/>
      <c r="K526" s="5"/>
      <c r="L526" s="5">
        <v>44</v>
      </c>
      <c r="M526" s="5" t="s">
        <v>958</v>
      </c>
      <c r="N526" s="5">
        <v>42</v>
      </c>
    </row>
    <row r="527" spans="1:14" ht="12.75">
      <c r="A527" s="217">
        <v>44551</v>
      </c>
      <c r="B527" s="5" t="s">
        <v>667</v>
      </c>
      <c r="C527" s="5" t="s">
        <v>542</v>
      </c>
      <c r="D527" s="47" t="s">
        <v>256</v>
      </c>
      <c r="E527" s="25">
        <f t="shared" si="35"/>
        <v>931288291</v>
      </c>
      <c r="F527" s="47" t="s">
        <v>425</v>
      </c>
      <c r="G527" s="25">
        <f t="shared" si="36"/>
        <v>979147679</v>
      </c>
      <c r="H527" s="47"/>
      <c r="I527" s="5"/>
      <c r="J527" s="5"/>
      <c r="K527" s="5"/>
      <c r="L527" s="5">
        <v>54</v>
      </c>
      <c r="M527" s="5" t="s">
        <v>1335</v>
      </c>
      <c r="N527" s="5">
        <v>54</v>
      </c>
    </row>
    <row r="528" spans="1:14" ht="12.75">
      <c r="A528" s="217">
        <v>44551</v>
      </c>
      <c r="B528" s="5" t="s">
        <v>667</v>
      </c>
      <c r="C528" s="5" t="s">
        <v>2357</v>
      </c>
      <c r="D528" s="47" t="s">
        <v>603</v>
      </c>
      <c r="E528" s="25" t="e">
        <f t="shared" si="35"/>
        <v>#N/A</v>
      </c>
      <c r="F528" s="47" t="s">
        <v>211</v>
      </c>
      <c r="G528" s="25">
        <f t="shared" si="36"/>
        <v>989159490</v>
      </c>
      <c r="H528" s="47"/>
      <c r="I528" s="5"/>
      <c r="J528" s="5"/>
      <c r="K528" s="5"/>
      <c r="L528" s="5">
        <v>64</v>
      </c>
      <c r="M528" s="5" t="s">
        <v>2367</v>
      </c>
      <c r="N528" s="5">
        <v>64</v>
      </c>
    </row>
    <row r="529" spans="1:26" ht="12.75">
      <c r="A529" s="217">
        <v>44551</v>
      </c>
      <c r="B529" s="5" t="s">
        <v>667</v>
      </c>
      <c r="C529" s="5"/>
      <c r="D529" s="47" t="s">
        <v>2343</v>
      </c>
      <c r="E529" s="25">
        <f t="shared" si="35"/>
        <v>96899620</v>
      </c>
      <c r="F529" s="47" t="s">
        <v>257</v>
      </c>
      <c r="G529" s="25">
        <f t="shared" si="36"/>
        <v>952141915</v>
      </c>
      <c r="H529" s="47"/>
      <c r="I529" s="5"/>
      <c r="J529" s="5"/>
      <c r="K529" s="5"/>
      <c r="L529" s="5">
        <v>69</v>
      </c>
      <c r="M529" s="5" t="s">
        <v>280</v>
      </c>
      <c r="N529" s="5">
        <v>40</v>
      </c>
    </row>
    <row r="530" spans="1:26" ht="12.75">
      <c r="A530" s="217">
        <v>44551</v>
      </c>
      <c r="B530" s="5" t="s">
        <v>667</v>
      </c>
      <c r="C530" s="5" t="s">
        <v>1544</v>
      </c>
      <c r="D530" s="47" t="s">
        <v>1114</v>
      </c>
      <c r="E530" s="25"/>
      <c r="F530" s="47" t="s">
        <v>153</v>
      </c>
      <c r="G530" s="25"/>
      <c r="H530" s="47"/>
      <c r="I530" s="5"/>
      <c r="J530" s="5"/>
      <c r="K530" s="5"/>
      <c r="L530" s="5">
        <v>47</v>
      </c>
      <c r="M530" s="5" t="s">
        <v>2919</v>
      </c>
      <c r="N530" s="5">
        <v>47</v>
      </c>
    </row>
    <row r="531" spans="1:26" ht="12.75">
      <c r="A531" s="217">
        <v>44551</v>
      </c>
      <c r="B531" s="5" t="s">
        <v>667</v>
      </c>
      <c r="C531" s="5"/>
      <c r="D531" s="47" t="s">
        <v>2505</v>
      </c>
      <c r="E531" s="25">
        <f t="shared" ref="E531:E570" si="37">IF(D531&lt;&gt;"",VLOOKUP(D531,DATOS_PERSONAL,2,0),"")</f>
        <v>999728385</v>
      </c>
      <c r="F531" s="47" t="s">
        <v>434</v>
      </c>
      <c r="G531" s="25">
        <f t="shared" ref="G531:G570" si="38">IF(F531&lt;&gt;"",VLOOKUP(F531,DATOS_PERSONAL,2,0),"")</f>
        <v>912461992</v>
      </c>
      <c r="H531" s="47"/>
      <c r="I531" s="5"/>
      <c r="J531" s="5"/>
      <c r="K531" s="5"/>
      <c r="L531" s="5">
        <v>37</v>
      </c>
      <c r="M531" s="5" t="s">
        <v>2678</v>
      </c>
      <c r="N531" s="5">
        <v>26</v>
      </c>
    </row>
    <row r="532" spans="1:26" ht="12.75">
      <c r="A532" s="217">
        <v>44551</v>
      </c>
      <c r="B532" s="5" t="s">
        <v>667</v>
      </c>
      <c r="C532" s="5" t="s">
        <v>1181</v>
      </c>
      <c r="D532" s="47" t="s">
        <v>154</v>
      </c>
      <c r="E532" s="25">
        <f t="shared" si="37"/>
        <v>987660331</v>
      </c>
      <c r="F532" s="47" t="s">
        <v>212</v>
      </c>
      <c r="G532" s="25">
        <f t="shared" si="38"/>
        <v>0</v>
      </c>
      <c r="H532" s="47" t="s">
        <v>258</v>
      </c>
      <c r="I532" s="5"/>
      <c r="J532" s="5"/>
      <c r="K532" s="5"/>
      <c r="L532" s="5">
        <v>51</v>
      </c>
      <c r="M532" s="5" t="s">
        <v>644</v>
      </c>
      <c r="N532" s="5">
        <v>42</v>
      </c>
    </row>
    <row r="533" spans="1:26" ht="12.75">
      <c r="A533" s="217">
        <v>44551</v>
      </c>
      <c r="B533" s="5" t="s">
        <v>667</v>
      </c>
      <c r="C533" s="5"/>
      <c r="D533" s="47" t="s">
        <v>376</v>
      </c>
      <c r="E533" s="25">
        <f t="shared" si="37"/>
        <v>914108054</v>
      </c>
      <c r="F533" s="47"/>
      <c r="G533" s="25" t="str">
        <f t="shared" si="38"/>
        <v/>
      </c>
      <c r="H533" s="47"/>
      <c r="I533" s="5"/>
      <c r="J533" s="5"/>
      <c r="K533" s="5"/>
      <c r="L533" s="5">
        <v>173</v>
      </c>
      <c r="M533" s="5" t="s">
        <v>2920</v>
      </c>
      <c r="N533" s="5"/>
    </row>
    <row r="534" spans="1:26" ht="12.75">
      <c r="A534" s="217">
        <v>44551</v>
      </c>
      <c r="B534" s="5" t="s">
        <v>667</v>
      </c>
      <c r="C534" s="5"/>
      <c r="D534" s="47" t="s">
        <v>945</v>
      </c>
      <c r="E534" s="25">
        <f t="shared" si="37"/>
        <v>0</v>
      </c>
      <c r="F534" s="47"/>
      <c r="G534" s="25" t="str">
        <f t="shared" si="38"/>
        <v/>
      </c>
      <c r="H534" s="47"/>
      <c r="I534" s="5"/>
      <c r="J534" s="5"/>
      <c r="K534" s="5"/>
      <c r="L534" s="5">
        <v>30</v>
      </c>
      <c r="M534" s="5" t="s">
        <v>799</v>
      </c>
      <c r="N534" s="5">
        <v>30</v>
      </c>
    </row>
    <row r="535" spans="1:26" ht="12.75">
      <c r="A535" s="217">
        <v>44551</v>
      </c>
      <c r="B535" s="5" t="s">
        <v>667</v>
      </c>
      <c r="C535" s="5"/>
      <c r="D535" s="47" t="s">
        <v>195</v>
      </c>
      <c r="E535" s="25">
        <f t="shared" si="37"/>
        <v>954169924</v>
      </c>
      <c r="F535" s="47"/>
      <c r="G535" s="25" t="str">
        <f t="shared" si="38"/>
        <v/>
      </c>
      <c r="H535" s="47"/>
      <c r="I535" s="5"/>
      <c r="J535" s="5"/>
      <c r="K535" s="5"/>
      <c r="L535" s="5">
        <v>70</v>
      </c>
      <c r="M535" s="5" t="s">
        <v>2703</v>
      </c>
      <c r="N535" s="5">
        <v>70</v>
      </c>
    </row>
    <row r="536" spans="1:26" ht="12.75">
      <c r="A536" s="58"/>
      <c r="B536" s="58" t="s">
        <v>2921</v>
      </c>
      <c r="C536" s="58"/>
      <c r="D536" s="58"/>
      <c r="E536" s="58" t="str">
        <f t="shared" si="37"/>
        <v/>
      </c>
      <c r="F536" s="58"/>
      <c r="G536" s="58" t="str">
        <f t="shared" si="38"/>
        <v/>
      </c>
      <c r="H536" s="58"/>
      <c r="I536" s="58"/>
      <c r="J536" s="58"/>
      <c r="K536" s="58"/>
      <c r="L536" s="58"/>
      <c r="M536" s="58"/>
      <c r="N536" s="58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2.75">
      <c r="A537" s="257">
        <v>44552</v>
      </c>
      <c r="B537" s="89" t="s">
        <v>667</v>
      </c>
      <c r="C537" s="89" t="s">
        <v>207</v>
      </c>
      <c r="D537" s="89" t="s">
        <v>208</v>
      </c>
      <c r="E537" s="89">
        <f t="shared" si="37"/>
        <v>0</v>
      </c>
      <c r="F537" s="89" t="s">
        <v>403</v>
      </c>
      <c r="G537" s="89" t="e">
        <f t="shared" si="38"/>
        <v>#N/A</v>
      </c>
      <c r="H537" s="89" t="s">
        <v>175</v>
      </c>
      <c r="I537" s="89"/>
      <c r="J537" s="89"/>
      <c r="K537" s="89"/>
      <c r="L537" s="89">
        <v>134</v>
      </c>
      <c r="M537" s="89" t="s">
        <v>345</v>
      </c>
      <c r="N537" s="89">
        <v>130</v>
      </c>
      <c r="O537" s="227"/>
      <c r="P537" s="227"/>
      <c r="Q537" s="227"/>
      <c r="R537" s="227"/>
      <c r="S537" s="227"/>
      <c r="T537" s="227"/>
      <c r="U537" s="227"/>
      <c r="V537" s="227"/>
      <c r="W537" s="227"/>
      <c r="X537" s="227"/>
      <c r="Y537" s="227"/>
      <c r="Z537" s="227"/>
    </row>
    <row r="538" spans="1:26" ht="12.75">
      <c r="A538" s="257">
        <v>44552</v>
      </c>
      <c r="B538" s="89" t="s">
        <v>667</v>
      </c>
      <c r="C538" s="89" t="s">
        <v>219</v>
      </c>
      <c r="D538" s="89" t="s">
        <v>2505</v>
      </c>
      <c r="E538" s="89">
        <f t="shared" si="37"/>
        <v>999728385</v>
      </c>
      <c r="F538" s="89" t="s">
        <v>178</v>
      </c>
      <c r="G538" s="89">
        <f t="shared" si="38"/>
        <v>974558932</v>
      </c>
      <c r="H538" s="89"/>
      <c r="I538" s="89"/>
      <c r="J538" s="89"/>
      <c r="K538" s="89"/>
      <c r="L538" s="89">
        <v>71</v>
      </c>
      <c r="M538" s="89" t="s">
        <v>345</v>
      </c>
      <c r="N538" s="89">
        <v>66</v>
      </c>
      <c r="O538" s="227"/>
      <c r="P538" s="227"/>
      <c r="Q538" s="227"/>
      <c r="R538" s="227"/>
      <c r="S538" s="227"/>
      <c r="T538" s="227"/>
      <c r="U538" s="227"/>
      <c r="V538" s="227"/>
      <c r="W538" s="227"/>
      <c r="X538" s="227"/>
      <c r="Y538" s="227"/>
      <c r="Z538" s="227"/>
    </row>
    <row r="539" spans="1:26" ht="12.75">
      <c r="A539" s="257">
        <v>44552</v>
      </c>
      <c r="B539" s="89" t="s">
        <v>667</v>
      </c>
      <c r="C539" s="89" t="s">
        <v>1544</v>
      </c>
      <c r="D539" s="89" t="s">
        <v>1114</v>
      </c>
      <c r="E539" s="89">
        <f t="shared" si="37"/>
        <v>962102809</v>
      </c>
      <c r="F539" s="89" t="s">
        <v>166</v>
      </c>
      <c r="G539" s="89">
        <f t="shared" si="38"/>
        <v>945846828</v>
      </c>
      <c r="H539" s="89"/>
      <c r="I539" s="89"/>
      <c r="J539" s="89"/>
      <c r="K539" s="89"/>
      <c r="L539" s="89">
        <v>94</v>
      </c>
      <c r="M539" s="89" t="s">
        <v>345</v>
      </c>
      <c r="N539" s="89">
        <v>91</v>
      </c>
      <c r="O539" s="227"/>
      <c r="P539" s="227"/>
      <c r="Q539" s="227"/>
      <c r="R539" s="227"/>
      <c r="S539" s="227"/>
      <c r="T539" s="227"/>
      <c r="U539" s="227"/>
      <c r="V539" s="227"/>
      <c r="W539" s="227"/>
      <c r="X539" s="227"/>
      <c r="Y539" s="227"/>
      <c r="Z539" s="227"/>
    </row>
    <row r="540" spans="1:26" ht="12.75">
      <c r="A540" s="257">
        <v>44552</v>
      </c>
      <c r="B540" s="89" t="s">
        <v>667</v>
      </c>
      <c r="C540" s="89" t="s">
        <v>188</v>
      </c>
      <c r="D540" s="89" t="s">
        <v>165</v>
      </c>
      <c r="E540" s="89">
        <f t="shared" si="37"/>
        <v>958265862</v>
      </c>
      <c r="F540" s="89" t="s">
        <v>220</v>
      </c>
      <c r="G540" s="89" t="e">
        <f t="shared" si="38"/>
        <v>#N/A</v>
      </c>
      <c r="H540" s="89"/>
      <c r="I540" s="89"/>
      <c r="J540" s="89"/>
      <c r="K540" s="89"/>
      <c r="L540" s="89">
        <v>64</v>
      </c>
      <c r="M540" s="89" t="s">
        <v>345</v>
      </c>
      <c r="N540" s="89">
        <v>56</v>
      </c>
      <c r="O540" s="227"/>
      <c r="P540" s="227"/>
      <c r="Q540" s="227"/>
      <c r="R540" s="227"/>
      <c r="S540" s="227"/>
      <c r="T540" s="227"/>
      <c r="U540" s="227"/>
      <c r="V540" s="227"/>
      <c r="W540" s="227"/>
      <c r="X540" s="227"/>
      <c r="Y540" s="227"/>
      <c r="Z540" s="227"/>
    </row>
    <row r="541" spans="1:26" ht="12.75">
      <c r="A541" s="257">
        <v>44552</v>
      </c>
      <c r="B541" s="89" t="s">
        <v>667</v>
      </c>
      <c r="C541" s="89" t="s">
        <v>204</v>
      </c>
      <c r="D541" s="89" t="s">
        <v>2642</v>
      </c>
      <c r="E541" s="89">
        <f t="shared" si="37"/>
        <v>926573818</v>
      </c>
      <c r="F541" s="89" t="s">
        <v>186</v>
      </c>
      <c r="G541" s="89" t="e">
        <f t="shared" si="38"/>
        <v>#N/A</v>
      </c>
      <c r="H541" s="89"/>
      <c r="I541" s="89"/>
      <c r="J541" s="89"/>
      <c r="K541" s="89"/>
      <c r="L541" s="89">
        <v>99</v>
      </c>
      <c r="M541" s="89" t="s">
        <v>345</v>
      </c>
      <c r="N541" s="89">
        <v>98</v>
      </c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</row>
    <row r="542" spans="1:26" ht="12.75">
      <c r="A542" s="257">
        <v>44552</v>
      </c>
      <c r="B542" s="89" t="s">
        <v>667</v>
      </c>
      <c r="C542" s="89" t="s">
        <v>2360</v>
      </c>
      <c r="D542" s="89" t="s">
        <v>2483</v>
      </c>
      <c r="E542" s="89">
        <f t="shared" si="37"/>
        <v>960437474</v>
      </c>
      <c r="F542" s="89" t="s">
        <v>169</v>
      </c>
      <c r="G542" s="89">
        <f t="shared" si="38"/>
        <v>950295253</v>
      </c>
      <c r="H542" s="89" t="s">
        <v>2506</v>
      </c>
      <c r="I542" s="89"/>
      <c r="J542" s="89"/>
      <c r="K542" s="89"/>
      <c r="L542" s="89">
        <v>144</v>
      </c>
      <c r="M542" s="89" t="s">
        <v>345</v>
      </c>
      <c r="N542" s="89">
        <v>137</v>
      </c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</row>
    <row r="543" spans="1:26" ht="12.75">
      <c r="A543" s="257">
        <v>44552</v>
      </c>
      <c r="B543" s="89" t="s">
        <v>667</v>
      </c>
      <c r="C543" s="89" t="s">
        <v>181</v>
      </c>
      <c r="D543" s="89" t="s">
        <v>154</v>
      </c>
      <c r="E543" s="89">
        <f t="shared" si="37"/>
        <v>987660331</v>
      </c>
      <c r="F543" s="89" t="s">
        <v>517</v>
      </c>
      <c r="G543" s="89">
        <f t="shared" si="38"/>
        <v>0</v>
      </c>
      <c r="H543" s="89"/>
      <c r="I543" s="89"/>
      <c r="J543" s="89"/>
      <c r="K543" s="89"/>
      <c r="L543" s="89">
        <v>80</v>
      </c>
      <c r="M543" s="89" t="s">
        <v>345</v>
      </c>
      <c r="N543" s="89">
        <v>80</v>
      </c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</row>
    <row r="544" spans="1:26" ht="12.75">
      <c r="A544" s="88">
        <v>44552</v>
      </c>
      <c r="B544" s="59" t="s">
        <v>667</v>
      </c>
      <c r="C544" s="59" t="s">
        <v>201</v>
      </c>
      <c r="D544" s="59" t="s">
        <v>202</v>
      </c>
      <c r="E544" s="59" t="e">
        <f t="shared" si="37"/>
        <v>#N/A</v>
      </c>
      <c r="F544" s="59" t="s">
        <v>203</v>
      </c>
      <c r="G544" s="59">
        <f t="shared" si="38"/>
        <v>932052350</v>
      </c>
      <c r="H544" s="59"/>
      <c r="I544" s="59"/>
      <c r="J544" s="59"/>
      <c r="K544" s="59"/>
      <c r="L544" s="59">
        <v>118</v>
      </c>
      <c r="M544" s="59" t="s">
        <v>338</v>
      </c>
      <c r="N544" s="59">
        <v>114</v>
      </c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2.75">
      <c r="A545" s="88">
        <v>44552</v>
      </c>
      <c r="B545" s="59" t="s">
        <v>667</v>
      </c>
      <c r="C545" s="59" t="s">
        <v>2357</v>
      </c>
      <c r="D545" s="59" t="s">
        <v>603</v>
      </c>
      <c r="E545" s="59" t="e">
        <f t="shared" si="37"/>
        <v>#N/A</v>
      </c>
      <c r="F545" s="59" t="s">
        <v>211</v>
      </c>
      <c r="G545" s="59">
        <f t="shared" si="38"/>
        <v>989159490</v>
      </c>
      <c r="H545" s="59"/>
      <c r="I545" s="59"/>
      <c r="J545" s="59"/>
      <c r="K545" s="59"/>
      <c r="L545" s="59">
        <v>90</v>
      </c>
      <c r="M545" s="59" t="s">
        <v>338</v>
      </c>
      <c r="N545" s="59">
        <v>86</v>
      </c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2.75">
      <c r="A546" s="88">
        <v>44552</v>
      </c>
      <c r="B546" s="59" t="s">
        <v>667</v>
      </c>
      <c r="C546" s="59" t="s">
        <v>184</v>
      </c>
      <c r="D546" s="59" t="s">
        <v>185</v>
      </c>
      <c r="E546" s="59">
        <f t="shared" si="37"/>
        <v>923117915</v>
      </c>
      <c r="F546" s="59" t="s">
        <v>258</v>
      </c>
      <c r="G546" s="59">
        <f t="shared" si="38"/>
        <v>960396092</v>
      </c>
      <c r="H546" s="59"/>
      <c r="I546" s="59"/>
      <c r="J546" s="59"/>
      <c r="K546" s="59"/>
      <c r="L546" s="59">
        <v>75</v>
      </c>
      <c r="M546" s="59" t="s">
        <v>338</v>
      </c>
      <c r="N546" s="59">
        <v>70</v>
      </c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2.75">
      <c r="A547" s="88">
        <v>44552</v>
      </c>
      <c r="B547" s="59" t="s">
        <v>667</v>
      </c>
      <c r="C547" s="59" t="s">
        <v>288</v>
      </c>
      <c r="D547" s="59" t="s">
        <v>35</v>
      </c>
      <c r="E547" s="59">
        <f t="shared" si="37"/>
        <v>960410573</v>
      </c>
      <c r="F547" s="59" t="s">
        <v>217</v>
      </c>
      <c r="G547" s="59">
        <f t="shared" si="38"/>
        <v>979945012</v>
      </c>
      <c r="H547" s="59"/>
      <c r="I547" s="59"/>
      <c r="J547" s="59"/>
      <c r="K547" s="59"/>
      <c r="L547" s="59">
        <v>80</v>
      </c>
      <c r="M547" s="59" t="s">
        <v>338</v>
      </c>
      <c r="N547" s="59">
        <v>80</v>
      </c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2.75">
      <c r="A548" s="88">
        <v>44552</v>
      </c>
      <c r="B548" s="59" t="s">
        <v>667</v>
      </c>
      <c r="C548" s="59" t="s">
        <v>164</v>
      </c>
      <c r="D548" s="59" t="s">
        <v>431</v>
      </c>
      <c r="E548" s="59">
        <f t="shared" si="37"/>
        <v>942867991</v>
      </c>
      <c r="F548" s="97" t="s">
        <v>286</v>
      </c>
      <c r="G548" s="59">
        <f t="shared" si="38"/>
        <v>989691795</v>
      </c>
      <c r="H548" s="59"/>
      <c r="I548" s="59"/>
      <c r="J548" s="59"/>
      <c r="K548" s="59"/>
      <c r="L548" s="59">
        <v>70</v>
      </c>
      <c r="M548" s="59" t="s">
        <v>338</v>
      </c>
      <c r="N548" s="59">
        <v>46</v>
      </c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2.75">
      <c r="A549" s="88">
        <v>44552</v>
      </c>
      <c r="B549" s="59" t="s">
        <v>667</v>
      </c>
      <c r="C549" s="59" t="s">
        <v>215</v>
      </c>
      <c r="D549" s="59" t="s">
        <v>172</v>
      </c>
      <c r="E549" s="59">
        <f t="shared" si="37"/>
        <v>936581305</v>
      </c>
      <c r="F549" s="59" t="s">
        <v>173</v>
      </c>
      <c r="G549" s="59">
        <f t="shared" si="38"/>
        <v>947136995</v>
      </c>
      <c r="H549" s="59"/>
      <c r="I549" s="59"/>
      <c r="J549" s="59"/>
      <c r="K549" s="59"/>
      <c r="L549" s="59">
        <v>86</v>
      </c>
      <c r="M549" s="59" t="s">
        <v>338</v>
      </c>
      <c r="N549" s="59">
        <v>84</v>
      </c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2.75">
      <c r="A550" s="88">
        <v>44552</v>
      </c>
      <c r="B550" s="59" t="s">
        <v>667</v>
      </c>
      <c r="C550" s="59" t="s">
        <v>213</v>
      </c>
      <c r="D550" s="59" t="s">
        <v>149</v>
      </c>
      <c r="E550" s="59">
        <f t="shared" si="37"/>
        <v>960278789</v>
      </c>
      <c r="F550" s="59" t="s">
        <v>161</v>
      </c>
      <c r="G550" s="59">
        <f t="shared" si="38"/>
        <v>936972669</v>
      </c>
      <c r="H550" s="59" t="s">
        <v>162</v>
      </c>
      <c r="I550" s="59"/>
      <c r="J550" s="59"/>
      <c r="K550" s="59"/>
      <c r="L550" s="59">
        <v>86</v>
      </c>
      <c r="M550" s="59" t="s">
        <v>338</v>
      </c>
      <c r="N550" s="59">
        <v>82</v>
      </c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2.75">
      <c r="A551" s="92">
        <v>44552</v>
      </c>
      <c r="B551" s="19" t="s">
        <v>667</v>
      </c>
      <c r="C551" s="19" t="s">
        <v>272</v>
      </c>
      <c r="D551" s="19" t="s">
        <v>192</v>
      </c>
      <c r="E551" s="19">
        <f t="shared" si="37"/>
        <v>960445767</v>
      </c>
      <c r="F551" s="19" t="s">
        <v>295</v>
      </c>
      <c r="G551" s="19" t="e">
        <f t="shared" si="38"/>
        <v>#N/A</v>
      </c>
      <c r="H551" s="19"/>
      <c r="I551" s="19"/>
      <c r="J551" s="19"/>
      <c r="K551" s="19"/>
      <c r="L551" s="19">
        <v>126</v>
      </c>
      <c r="M551" s="19" t="s">
        <v>342</v>
      </c>
      <c r="N551" s="19">
        <v>125</v>
      </c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 spans="1:26" ht="12.75">
      <c r="A552" s="92">
        <v>44552</v>
      </c>
      <c r="B552" s="19" t="s">
        <v>667</v>
      </c>
      <c r="C552" s="19" t="s">
        <v>176</v>
      </c>
      <c r="D552" s="19" t="s">
        <v>539</v>
      </c>
      <c r="E552" s="19">
        <f t="shared" si="37"/>
        <v>980959182</v>
      </c>
      <c r="F552" s="19" t="s">
        <v>289</v>
      </c>
      <c r="G552" s="19">
        <f t="shared" si="38"/>
        <v>925592513</v>
      </c>
      <c r="H552" s="19"/>
      <c r="I552" s="19"/>
      <c r="J552" s="19"/>
      <c r="K552" s="19"/>
      <c r="L552" s="19">
        <v>91</v>
      </c>
      <c r="M552" s="19" t="s">
        <v>342</v>
      </c>
      <c r="N552" s="19">
        <v>83</v>
      </c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 spans="1:26" ht="12.75">
      <c r="A553" s="92">
        <v>44552</v>
      </c>
      <c r="B553" s="19" t="s">
        <v>667</v>
      </c>
      <c r="C553" s="19" t="s">
        <v>281</v>
      </c>
      <c r="D553" s="19" t="s">
        <v>235</v>
      </c>
      <c r="E553" s="19">
        <f t="shared" si="37"/>
        <v>912757266</v>
      </c>
      <c r="F553" s="19" t="s">
        <v>209</v>
      </c>
      <c r="G553" s="19">
        <f t="shared" si="38"/>
        <v>995025270</v>
      </c>
      <c r="H553" s="19"/>
      <c r="I553" s="19"/>
      <c r="J553" s="19"/>
      <c r="K553" s="19"/>
      <c r="L553" s="19">
        <v>78</v>
      </c>
      <c r="M553" s="19" t="s">
        <v>342</v>
      </c>
      <c r="N553" s="19">
        <v>65</v>
      </c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 spans="1:26" ht="12.75">
      <c r="A554" s="92">
        <v>44552</v>
      </c>
      <c r="B554" s="19" t="s">
        <v>667</v>
      </c>
      <c r="C554" s="19" t="s">
        <v>542</v>
      </c>
      <c r="D554" s="19" t="s">
        <v>256</v>
      </c>
      <c r="E554" s="19">
        <f t="shared" si="37"/>
        <v>931288291</v>
      </c>
      <c r="F554" s="19" t="s">
        <v>257</v>
      </c>
      <c r="G554" s="19">
        <f t="shared" si="38"/>
        <v>952141915</v>
      </c>
      <c r="H554" s="19"/>
      <c r="I554" s="19"/>
      <c r="J554" s="19"/>
      <c r="K554" s="19"/>
      <c r="L554" s="19">
        <v>107</v>
      </c>
      <c r="M554" s="19" t="s">
        <v>342</v>
      </c>
      <c r="N554" s="19">
        <v>107</v>
      </c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 spans="1:26" ht="12.75">
      <c r="A555" s="92">
        <v>44552</v>
      </c>
      <c r="B555" s="19" t="s">
        <v>667</v>
      </c>
      <c r="C555" s="19" t="s">
        <v>336</v>
      </c>
      <c r="D555" s="19" t="s">
        <v>177</v>
      </c>
      <c r="E555" s="19">
        <f t="shared" si="37"/>
        <v>900734092</v>
      </c>
      <c r="F555" s="19" t="s">
        <v>669</v>
      </c>
      <c r="G555" s="19">
        <f t="shared" si="38"/>
        <v>0</v>
      </c>
      <c r="H555" s="19"/>
      <c r="I555" s="19"/>
      <c r="J555" s="19"/>
      <c r="K555" s="19"/>
      <c r="L555" s="19">
        <v>74</v>
      </c>
      <c r="M555" s="19" t="s">
        <v>342</v>
      </c>
      <c r="N555" s="19">
        <v>73</v>
      </c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 spans="1:26" ht="12.75">
      <c r="A556" s="92">
        <v>44552</v>
      </c>
      <c r="B556" s="19" t="s">
        <v>667</v>
      </c>
      <c r="C556" s="19" t="s">
        <v>194</v>
      </c>
      <c r="D556" s="19" t="s">
        <v>2343</v>
      </c>
      <c r="E556" s="19">
        <f t="shared" si="37"/>
        <v>96899620</v>
      </c>
      <c r="F556" s="19" t="s">
        <v>150</v>
      </c>
      <c r="G556" s="19" t="e">
        <f t="shared" si="38"/>
        <v>#N/A</v>
      </c>
      <c r="H556" s="19"/>
      <c r="I556" s="19"/>
      <c r="J556" s="19"/>
      <c r="K556" s="19"/>
      <c r="L556" s="19">
        <v>117</v>
      </c>
      <c r="M556" s="19" t="s">
        <v>342</v>
      </c>
      <c r="N556" s="19">
        <v>72</v>
      </c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 spans="1:26" ht="12.75">
      <c r="A557" s="217">
        <v>44552</v>
      </c>
      <c r="B557" s="5" t="s">
        <v>667</v>
      </c>
      <c r="C557" s="47" t="s">
        <v>171</v>
      </c>
      <c r="D557" s="47" t="s">
        <v>41</v>
      </c>
      <c r="E557" s="25">
        <f t="shared" si="37"/>
        <v>0</v>
      </c>
      <c r="F557" s="47" t="s">
        <v>425</v>
      </c>
      <c r="G557" s="47">
        <f t="shared" si="38"/>
        <v>979147679</v>
      </c>
      <c r="H557" s="47"/>
      <c r="I557" s="5"/>
      <c r="J557" s="5"/>
      <c r="K557" s="5"/>
      <c r="L557" s="5">
        <v>27</v>
      </c>
      <c r="M557" s="5" t="s">
        <v>2499</v>
      </c>
      <c r="N557" s="5">
        <v>27</v>
      </c>
    </row>
    <row r="558" spans="1:26" ht="12.75">
      <c r="A558" s="217">
        <v>44552</v>
      </c>
      <c r="B558" s="5" t="s">
        <v>667</v>
      </c>
      <c r="C558" s="47" t="s">
        <v>174</v>
      </c>
      <c r="D558" s="47" t="s">
        <v>227</v>
      </c>
      <c r="E558" s="25">
        <f t="shared" si="37"/>
        <v>960378390</v>
      </c>
      <c r="F558" s="47" t="s">
        <v>434</v>
      </c>
      <c r="G558" s="47">
        <f t="shared" si="38"/>
        <v>912461992</v>
      </c>
      <c r="H558" s="47"/>
      <c r="I558" s="5"/>
      <c r="J558" s="5"/>
      <c r="K558" s="5"/>
      <c r="L558" s="5">
        <v>68</v>
      </c>
      <c r="M558" s="5" t="s">
        <v>2922</v>
      </c>
      <c r="N558" s="5">
        <v>53</v>
      </c>
    </row>
    <row r="559" spans="1:26" ht="12.75">
      <c r="A559" s="217">
        <v>44552</v>
      </c>
      <c r="B559" s="5" t="s">
        <v>667</v>
      </c>
      <c r="C559" s="47" t="s">
        <v>2507</v>
      </c>
      <c r="D559" s="47" t="s">
        <v>2719</v>
      </c>
      <c r="E559" s="25">
        <f t="shared" si="37"/>
        <v>930302140</v>
      </c>
      <c r="F559" s="47" t="s">
        <v>183</v>
      </c>
      <c r="G559" s="47">
        <f t="shared" si="38"/>
        <v>910751323</v>
      </c>
      <c r="H559" s="47"/>
      <c r="I559" s="5"/>
      <c r="J559" s="5"/>
      <c r="K559" s="5"/>
      <c r="L559" s="5">
        <v>78</v>
      </c>
      <c r="M559" s="5" t="s">
        <v>2895</v>
      </c>
      <c r="N559" s="5">
        <v>67</v>
      </c>
    </row>
    <row r="560" spans="1:26" ht="12.75">
      <c r="A560" s="217">
        <v>44552</v>
      </c>
      <c r="B560" s="5" t="s">
        <v>667</v>
      </c>
      <c r="C560" s="47" t="s">
        <v>2094</v>
      </c>
      <c r="D560" s="47" t="s">
        <v>182</v>
      </c>
      <c r="E560" s="25">
        <f t="shared" si="37"/>
        <v>981306965</v>
      </c>
      <c r="F560" s="47" t="s">
        <v>212</v>
      </c>
      <c r="G560" s="47">
        <f t="shared" si="38"/>
        <v>0</v>
      </c>
      <c r="H560" s="47"/>
      <c r="I560" s="5"/>
      <c r="J560" s="5"/>
      <c r="K560" s="5"/>
      <c r="L560" s="5">
        <v>76</v>
      </c>
      <c r="M560" s="5" t="s">
        <v>1233</v>
      </c>
      <c r="N560" s="5">
        <v>57</v>
      </c>
    </row>
    <row r="561" spans="1:26" ht="12.75">
      <c r="A561" s="217">
        <v>44552</v>
      </c>
      <c r="B561" s="5" t="s">
        <v>667</v>
      </c>
      <c r="C561" s="47" t="s">
        <v>197</v>
      </c>
      <c r="D561" s="47" t="s">
        <v>198</v>
      </c>
      <c r="E561" s="25">
        <f t="shared" si="37"/>
        <v>951372656</v>
      </c>
      <c r="F561" s="47" t="s">
        <v>190</v>
      </c>
      <c r="G561" s="47">
        <f t="shared" si="38"/>
        <v>981178742</v>
      </c>
      <c r="H561" s="47"/>
      <c r="I561" s="5"/>
      <c r="J561" s="5"/>
      <c r="K561" s="5"/>
      <c r="L561" s="5">
        <v>40</v>
      </c>
      <c r="M561" s="5" t="s">
        <v>2923</v>
      </c>
      <c r="N561" s="5">
        <v>40</v>
      </c>
    </row>
    <row r="562" spans="1:26" ht="12.75">
      <c r="A562" s="217">
        <v>44552</v>
      </c>
      <c r="B562" s="5" t="s">
        <v>667</v>
      </c>
      <c r="C562" s="47" t="s">
        <v>2477</v>
      </c>
      <c r="D562" s="47" t="s">
        <v>2714</v>
      </c>
      <c r="E562" s="25">
        <f t="shared" si="37"/>
        <v>946535156</v>
      </c>
      <c r="F562" s="47" t="s">
        <v>223</v>
      </c>
      <c r="G562" s="47">
        <f t="shared" si="38"/>
        <v>978499808</v>
      </c>
      <c r="H562" s="47"/>
      <c r="I562" s="5"/>
      <c r="J562" s="5"/>
      <c r="K562" s="5"/>
      <c r="L562" s="5">
        <v>48</v>
      </c>
      <c r="M562" s="5" t="s">
        <v>2924</v>
      </c>
      <c r="N562" s="5">
        <v>48</v>
      </c>
    </row>
    <row r="563" spans="1:26" ht="12.75">
      <c r="A563" s="217">
        <v>44552</v>
      </c>
      <c r="B563" s="5" t="s">
        <v>667</v>
      </c>
      <c r="C563" s="47" t="s">
        <v>125</v>
      </c>
      <c r="D563" s="47" t="s">
        <v>2792</v>
      </c>
      <c r="E563" s="25">
        <f t="shared" si="37"/>
        <v>943036831</v>
      </c>
      <c r="F563" s="97" t="s">
        <v>2914</v>
      </c>
      <c r="G563" s="47">
        <f t="shared" si="38"/>
        <v>952133645</v>
      </c>
      <c r="H563" s="47"/>
      <c r="I563" s="5"/>
      <c r="J563" s="5"/>
      <c r="K563" s="5"/>
      <c r="L563" s="5">
        <v>52</v>
      </c>
      <c r="M563" s="5" t="s">
        <v>347</v>
      </c>
      <c r="N563" s="5">
        <v>46</v>
      </c>
    </row>
    <row r="564" spans="1:26" ht="12.75">
      <c r="A564" s="217">
        <v>44552</v>
      </c>
      <c r="B564" s="5" t="s">
        <v>667</v>
      </c>
      <c r="C564" s="47" t="s">
        <v>31</v>
      </c>
      <c r="D564" s="47" t="s">
        <v>2758</v>
      </c>
      <c r="E564" s="25">
        <f t="shared" si="37"/>
        <v>986097458</v>
      </c>
      <c r="F564" s="47" t="s">
        <v>228</v>
      </c>
      <c r="G564" s="47">
        <f t="shared" si="38"/>
        <v>989501566</v>
      </c>
      <c r="H564" s="47"/>
      <c r="I564" s="5"/>
      <c r="J564" s="5"/>
      <c r="K564" s="5"/>
      <c r="L564" s="5">
        <v>42</v>
      </c>
      <c r="M564" s="5" t="s">
        <v>347</v>
      </c>
      <c r="N564" s="5">
        <v>41</v>
      </c>
    </row>
    <row r="565" spans="1:26" ht="12.75">
      <c r="A565" s="217">
        <v>44552</v>
      </c>
      <c r="B565" s="5" t="s">
        <v>667</v>
      </c>
      <c r="C565" s="47" t="s">
        <v>2639</v>
      </c>
      <c r="D565" s="47" t="s">
        <v>2753</v>
      </c>
      <c r="E565" s="25">
        <f t="shared" si="37"/>
        <v>927855897</v>
      </c>
      <c r="F565" s="47" t="s">
        <v>232</v>
      </c>
      <c r="G565" s="47">
        <f t="shared" si="38"/>
        <v>918481939</v>
      </c>
      <c r="H565" s="47"/>
      <c r="I565" s="5"/>
      <c r="J565" s="5"/>
      <c r="K565" s="5"/>
      <c r="L565" s="5">
        <v>58</v>
      </c>
      <c r="M565" s="5" t="s">
        <v>2925</v>
      </c>
      <c r="N565" s="5">
        <v>58</v>
      </c>
    </row>
    <row r="566" spans="1:26" ht="12.75">
      <c r="A566" s="217">
        <v>44552</v>
      </c>
      <c r="B566" s="5" t="s">
        <v>667</v>
      </c>
      <c r="C566" s="47"/>
      <c r="D566" s="5" t="s">
        <v>2517</v>
      </c>
      <c r="E566" s="25" t="e">
        <f t="shared" si="37"/>
        <v>#N/A</v>
      </c>
      <c r="F566" s="47" t="s">
        <v>155</v>
      </c>
      <c r="G566" s="47">
        <f t="shared" si="38"/>
        <v>989756659</v>
      </c>
      <c r="H566" s="47"/>
      <c r="I566" s="5"/>
      <c r="J566" s="5"/>
      <c r="K566" s="5"/>
      <c r="L566" s="5">
        <v>53</v>
      </c>
      <c r="M566" s="5" t="s">
        <v>2926</v>
      </c>
      <c r="N566" s="5">
        <v>50</v>
      </c>
    </row>
    <row r="567" spans="1:26" ht="12.75">
      <c r="A567" s="217">
        <v>44552</v>
      </c>
      <c r="B567" s="5" t="s">
        <v>667</v>
      </c>
      <c r="C567" s="47" t="s">
        <v>34</v>
      </c>
      <c r="D567" s="5" t="s">
        <v>2927</v>
      </c>
      <c r="E567" s="25" t="e">
        <f t="shared" si="37"/>
        <v>#N/A</v>
      </c>
      <c r="F567" s="47" t="s">
        <v>236</v>
      </c>
      <c r="G567" s="47">
        <f t="shared" si="38"/>
        <v>990845951</v>
      </c>
      <c r="H567" s="47"/>
      <c r="I567" s="5"/>
      <c r="J567" s="5"/>
      <c r="K567" s="5"/>
      <c r="L567" s="5">
        <v>39</v>
      </c>
      <c r="M567" s="5" t="s">
        <v>2928</v>
      </c>
      <c r="N567" s="5">
        <v>27</v>
      </c>
    </row>
    <row r="568" spans="1:26" ht="12.75">
      <c r="A568" s="217">
        <v>44552</v>
      </c>
      <c r="B568" s="5" t="s">
        <v>667</v>
      </c>
      <c r="C568" s="47"/>
      <c r="D568" s="97" t="s">
        <v>2929</v>
      </c>
      <c r="E568" s="25" t="e">
        <f t="shared" si="37"/>
        <v>#N/A</v>
      </c>
      <c r="F568" s="47" t="s">
        <v>153</v>
      </c>
      <c r="G568" s="47">
        <f t="shared" si="38"/>
        <v>918362425</v>
      </c>
      <c r="H568" s="47"/>
      <c r="I568" s="5"/>
      <c r="J568" s="5"/>
      <c r="K568" s="5"/>
      <c r="L568" s="5">
        <v>67</v>
      </c>
      <c r="M568" s="5" t="s">
        <v>2930</v>
      </c>
      <c r="N568" s="5">
        <v>56</v>
      </c>
    </row>
    <row r="569" spans="1:26" ht="12.75">
      <c r="A569" s="217">
        <v>44552</v>
      </c>
      <c r="B569" s="5" t="s">
        <v>667</v>
      </c>
      <c r="C569" s="47"/>
      <c r="D569" s="47" t="s">
        <v>284</v>
      </c>
      <c r="E569" s="25">
        <f t="shared" si="37"/>
        <v>0</v>
      </c>
      <c r="F569" s="47"/>
      <c r="G569" s="47" t="str">
        <f t="shared" si="38"/>
        <v/>
      </c>
      <c r="H569" s="47"/>
      <c r="I569" s="5"/>
      <c r="J569" s="5"/>
      <c r="K569" s="5"/>
      <c r="L569" s="5">
        <v>42</v>
      </c>
      <c r="M569" s="5" t="s">
        <v>528</v>
      </c>
      <c r="N569" s="5">
        <v>42</v>
      </c>
    </row>
    <row r="570" spans="1:26" ht="12.75">
      <c r="A570" s="217">
        <v>44552</v>
      </c>
      <c r="B570" s="5" t="s">
        <v>667</v>
      </c>
      <c r="C570" s="47"/>
      <c r="D570" s="47" t="s">
        <v>310</v>
      </c>
      <c r="E570" s="25">
        <f t="shared" si="37"/>
        <v>971000168</v>
      </c>
      <c r="F570" s="47"/>
      <c r="G570" s="47" t="str">
        <f t="shared" si="38"/>
        <v/>
      </c>
      <c r="H570" s="47"/>
      <c r="I570" s="5"/>
      <c r="J570" s="5"/>
      <c r="K570" s="5"/>
      <c r="L570" s="5">
        <v>341</v>
      </c>
      <c r="M570" s="5" t="s">
        <v>2931</v>
      </c>
      <c r="N570" s="5"/>
    </row>
    <row r="571" spans="1:26" ht="12.75">
      <c r="A571" s="217">
        <v>44552</v>
      </c>
      <c r="B571" s="5" t="s">
        <v>667</v>
      </c>
      <c r="C571" s="47"/>
      <c r="D571" s="47" t="s">
        <v>243</v>
      </c>
      <c r="E571" s="25"/>
      <c r="F571" s="47"/>
      <c r="G571" s="47"/>
      <c r="H571" s="47"/>
      <c r="I571" s="5"/>
      <c r="J571" s="5"/>
      <c r="K571" s="5"/>
      <c r="L571" s="5">
        <v>117</v>
      </c>
      <c r="M571" s="5" t="s">
        <v>354</v>
      </c>
      <c r="N571" s="5">
        <v>116</v>
      </c>
    </row>
    <row r="572" spans="1:26" ht="12.75">
      <c r="A572" s="217">
        <v>44552</v>
      </c>
      <c r="B572" s="5" t="s">
        <v>667</v>
      </c>
      <c r="C572" s="47"/>
      <c r="D572" s="47" t="s">
        <v>945</v>
      </c>
      <c r="E572" s="25">
        <f t="shared" ref="E572:E604" si="39">IF(D572&lt;&gt;"",VLOOKUP(D572,DATOS_PERSONAL,2,0),"")</f>
        <v>0</v>
      </c>
      <c r="F572" s="47"/>
      <c r="G572" s="47" t="str">
        <f t="shared" ref="G572:G604" si="40">IF(F572&lt;&gt;"",VLOOKUP(F572,DATOS_PERSONAL,2,0),"")</f>
        <v/>
      </c>
      <c r="H572" s="47"/>
      <c r="I572" s="5"/>
      <c r="J572" s="5"/>
      <c r="K572" s="5"/>
      <c r="L572" s="5">
        <v>55</v>
      </c>
      <c r="M572" s="5" t="s">
        <v>799</v>
      </c>
      <c r="N572" s="5">
        <v>52</v>
      </c>
    </row>
    <row r="573" spans="1:26" ht="12.75">
      <c r="A573" s="217">
        <v>44552</v>
      </c>
      <c r="B573" s="5" t="s">
        <v>667</v>
      </c>
      <c r="C573" s="47"/>
      <c r="D573" s="47" t="s">
        <v>376</v>
      </c>
      <c r="E573" s="25">
        <f t="shared" si="39"/>
        <v>914108054</v>
      </c>
      <c r="F573" s="47"/>
      <c r="G573" s="47" t="str">
        <f t="shared" si="40"/>
        <v/>
      </c>
      <c r="H573" s="47"/>
      <c r="I573" s="5"/>
      <c r="J573" s="5"/>
      <c r="K573" s="5"/>
      <c r="L573" s="5">
        <v>130</v>
      </c>
      <c r="M573" s="5" t="s">
        <v>2932</v>
      </c>
      <c r="N573" s="5"/>
    </row>
    <row r="574" spans="1:26" ht="12.75">
      <c r="A574" s="217">
        <v>44552</v>
      </c>
      <c r="B574" s="5" t="s">
        <v>667</v>
      </c>
      <c r="C574" s="47"/>
      <c r="D574" s="47" t="s">
        <v>680</v>
      </c>
      <c r="E574" s="25">
        <f t="shared" si="39"/>
        <v>940493475</v>
      </c>
      <c r="F574" s="47" t="s">
        <v>127</v>
      </c>
      <c r="G574" s="47">
        <f t="shared" si="40"/>
        <v>999645265</v>
      </c>
      <c r="H574" s="47"/>
      <c r="I574" s="5"/>
      <c r="J574" s="5"/>
      <c r="K574" s="5"/>
      <c r="L574" s="5"/>
      <c r="M574" s="5" t="s">
        <v>2933</v>
      </c>
      <c r="N574" s="5"/>
    </row>
    <row r="575" spans="1:26" ht="12.75">
      <c r="A575" s="58"/>
      <c r="B575" s="58"/>
      <c r="C575" s="58"/>
      <c r="D575" s="58"/>
      <c r="E575" s="58" t="str">
        <f t="shared" si="39"/>
        <v/>
      </c>
      <c r="F575" s="58"/>
      <c r="G575" s="58" t="str">
        <f t="shared" si="40"/>
        <v/>
      </c>
      <c r="H575" s="58"/>
      <c r="I575" s="58"/>
      <c r="J575" s="58"/>
      <c r="K575" s="58"/>
      <c r="L575" s="58"/>
      <c r="M575" s="58"/>
      <c r="N575" s="58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2.75">
      <c r="A576" s="92">
        <v>44553</v>
      </c>
      <c r="B576" s="19" t="s">
        <v>667</v>
      </c>
      <c r="C576" s="19">
        <v>1</v>
      </c>
      <c r="D576" s="19" t="s">
        <v>431</v>
      </c>
      <c r="E576" s="19">
        <f t="shared" si="39"/>
        <v>942867991</v>
      </c>
      <c r="F576" s="19" t="s">
        <v>153</v>
      </c>
      <c r="G576" s="19">
        <f t="shared" si="40"/>
        <v>918362425</v>
      </c>
      <c r="H576" s="19"/>
      <c r="I576" s="19"/>
      <c r="J576" s="19"/>
      <c r="K576" s="19"/>
      <c r="L576" s="19">
        <v>67</v>
      </c>
      <c r="M576" s="19" t="s">
        <v>338</v>
      </c>
      <c r="N576" s="19">
        <v>58</v>
      </c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 spans="1:26" ht="12.75">
      <c r="A577" s="92">
        <v>44553</v>
      </c>
      <c r="B577" s="19" t="s">
        <v>667</v>
      </c>
      <c r="C577" s="19">
        <v>2</v>
      </c>
      <c r="D577" s="19" t="s">
        <v>603</v>
      </c>
      <c r="E577" s="19" t="e">
        <f t="shared" si="39"/>
        <v>#N/A</v>
      </c>
      <c r="F577" s="19" t="s">
        <v>211</v>
      </c>
      <c r="G577" s="19">
        <f t="shared" si="40"/>
        <v>989159490</v>
      </c>
      <c r="H577" s="19" t="s">
        <v>517</v>
      </c>
      <c r="I577" s="19"/>
      <c r="J577" s="19"/>
      <c r="K577" s="19"/>
      <c r="L577" s="19">
        <v>108</v>
      </c>
      <c r="M577" s="19" t="s">
        <v>338</v>
      </c>
      <c r="N577" s="19">
        <v>98</v>
      </c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 spans="1:26" ht="12.75">
      <c r="A578" s="92">
        <v>44553</v>
      </c>
      <c r="B578" s="19" t="s">
        <v>667</v>
      </c>
      <c r="C578" s="19">
        <v>3</v>
      </c>
      <c r="D578" s="19" t="s">
        <v>539</v>
      </c>
      <c r="E578" s="19">
        <f t="shared" si="39"/>
        <v>980959182</v>
      </c>
      <c r="F578" s="19" t="s">
        <v>258</v>
      </c>
      <c r="G578" s="19">
        <f t="shared" si="40"/>
        <v>960396092</v>
      </c>
      <c r="H578" s="19"/>
      <c r="I578" s="19"/>
      <c r="J578" s="19"/>
      <c r="K578" s="19"/>
      <c r="L578" s="19">
        <v>63</v>
      </c>
      <c r="M578" s="19" t="s">
        <v>338</v>
      </c>
      <c r="N578" s="19">
        <v>62</v>
      </c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 spans="1:26" ht="12.75">
      <c r="A579" s="92">
        <v>44553</v>
      </c>
      <c r="B579" s="19" t="s">
        <v>667</v>
      </c>
      <c r="C579" s="19">
        <v>4</v>
      </c>
      <c r="D579" s="19" t="s">
        <v>2719</v>
      </c>
      <c r="E579" s="19">
        <f t="shared" si="39"/>
        <v>930302140</v>
      </c>
      <c r="F579" s="19" t="s">
        <v>286</v>
      </c>
      <c r="G579" s="19">
        <f t="shared" si="40"/>
        <v>989691795</v>
      </c>
      <c r="H579" s="19"/>
      <c r="I579" s="19"/>
      <c r="J579" s="19"/>
      <c r="K579" s="19"/>
      <c r="L579" s="19">
        <v>42</v>
      </c>
      <c r="M579" s="19" t="s">
        <v>338</v>
      </c>
      <c r="N579" s="19">
        <v>42</v>
      </c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 spans="1:26" ht="12.75">
      <c r="A580" s="211">
        <v>44553</v>
      </c>
      <c r="B580" s="141" t="s">
        <v>667</v>
      </c>
      <c r="C580" s="141">
        <v>5</v>
      </c>
      <c r="D580" s="141" t="s">
        <v>192</v>
      </c>
      <c r="E580" s="141">
        <f t="shared" si="39"/>
        <v>960445767</v>
      </c>
      <c r="F580" s="141" t="s">
        <v>228</v>
      </c>
      <c r="G580" s="141">
        <f t="shared" si="40"/>
        <v>989501566</v>
      </c>
      <c r="H580" s="141"/>
      <c r="I580" s="141"/>
      <c r="J580" s="141"/>
      <c r="K580" s="141"/>
      <c r="L580" s="141">
        <v>123</v>
      </c>
      <c r="M580" s="141" t="s">
        <v>342</v>
      </c>
      <c r="N580" s="141">
        <v>118</v>
      </c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</row>
    <row r="581" spans="1:26" ht="12.75">
      <c r="A581" s="211">
        <v>44553</v>
      </c>
      <c r="B581" s="141" t="s">
        <v>667</v>
      </c>
      <c r="C581" s="141">
        <v>6</v>
      </c>
      <c r="D581" s="141" t="s">
        <v>256</v>
      </c>
      <c r="E581" s="141">
        <f t="shared" si="39"/>
        <v>931288291</v>
      </c>
      <c r="F581" s="141" t="s">
        <v>257</v>
      </c>
      <c r="G581" s="141">
        <f t="shared" si="40"/>
        <v>952141915</v>
      </c>
      <c r="H581" s="141"/>
      <c r="I581" s="141"/>
      <c r="J581" s="141"/>
      <c r="K581" s="141"/>
      <c r="L581" s="141">
        <v>93</v>
      </c>
      <c r="M581" s="141" t="s">
        <v>342</v>
      </c>
      <c r="N581" s="141">
        <v>93</v>
      </c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</row>
    <row r="582" spans="1:26" ht="12.75">
      <c r="A582" s="211">
        <v>44553</v>
      </c>
      <c r="B582" s="141" t="s">
        <v>667</v>
      </c>
      <c r="C582" s="141">
        <v>7</v>
      </c>
      <c r="D582" s="141" t="s">
        <v>2343</v>
      </c>
      <c r="E582" s="141">
        <f t="shared" si="39"/>
        <v>96899620</v>
      </c>
      <c r="F582" s="141" t="s">
        <v>150</v>
      </c>
      <c r="G582" s="141" t="e">
        <f t="shared" si="40"/>
        <v>#N/A</v>
      </c>
      <c r="H582" s="141"/>
      <c r="I582" s="141"/>
      <c r="J582" s="141"/>
      <c r="K582" s="141"/>
      <c r="L582" s="141">
        <v>76</v>
      </c>
      <c r="M582" s="141" t="s">
        <v>342</v>
      </c>
      <c r="N582" s="141">
        <v>76</v>
      </c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</row>
    <row r="583" spans="1:26" ht="12.75">
      <c r="A583" s="213">
        <v>44553</v>
      </c>
      <c r="B583" s="259" t="s">
        <v>667</v>
      </c>
      <c r="C583" s="58">
        <v>8</v>
      </c>
      <c r="D583" s="58" t="s">
        <v>177</v>
      </c>
      <c r="E583" s="58">
        <f t="shared" si="39"/>
        <v>900734092</v>
      </c>
      <c r="F583" s="58" t="s">
        <v>669</v>
      </c>
      <c r="G583" s="58">
        <f t="shared" si="40"/>
        <v>0</v>
      </c>
      <c r="H583" s="58"/>
      <c r="I583" s="58"/>
      <c r="J583" s="58"/>
      <c r="K583" s="58"/>
      <c r="L583" s="58">
        <v>62</v>
      </c>
      <c r="M583" s="58" t="s">
        <v>345</v>
      </c>
      <c r="N583" s="58">
        <v>51</v>
      </c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2.75">
      <c r="A584" s="213">
        <v>44553</v>
      </c>
      <c r="B584" s="260" t="s">
        <v>667</v>
      </c>
      <c r="C584" s="58">
        <v>9</v>
      </c>
      <c r="D584" s="58" t="s">
        <v>165</v>
      </c>
      <c r="E584" s="58">
        <f t="shared" si="39"/>
        <v>958265862</v>
      </c>
      <c r="F584" s="58" t="s">
        <v>220</v>
      </c>
      <c r="G584" s="58" t="e">
        <f t="shared" si="40"/>
        <v>#N/A</v>
      </c>
      <c r="H584" s="58"/>
      <c r="I584" s="58"/>
      <c r="J584" s="58"/>
      <c r="K584" s="58"/>
      <c r="L584" s="58">
        <v>72</v>
      </c>
      <c r="M584" s="58" t="s">
        <v>345</v>
      </c>
      <c r="N584" s="58">
        <v>61</v>
      </c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2.75">
      <c r="A585" s="213">
        <v>44553</v>
      </c>
      <c r="B585" s="261" t="s">
        <v>667</v>
      </c>
      <c r="C585" s="58">
        <v>10</v>
      </c>
      <c r="D585" s="58" t="s">
        <v>1114</v>
      </c>
      <c r="E585" s="58">
        <f t="shared" si="39"/>
        <v>962102809</v>
      </c>
      <c r="F585" s="58" t="s">
        <v>166</v>
      </c>
      <c r="G585" s="58">
        <f t="shared" si="40"/>
        <v>945846828</v>
      </c>
      <c r="H585" s="58"/>
      <c r="I585" s="58"/>
      <c r="J585" s="58"/>
      <c r="K585" s="58"/>
      <c r="L585" s="58">
        <v>80</v>
      </c>
      <c r="M585" s="58" t="s">
        <v>345</v>
      </c>
      <c r="N585" s="58">
        <v>78</v>
      </c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2.75">
      <c r="A586" s="213">
        <v>44553</v>
      </c>
      <c r="B586" s="261" t="s">
        <v>667</v>
      </c>
      <c r="C586" s="58">
        <v>11</v>
      </c>
      <c r="D586" s="58" t="s">
        <v>2483</v>
      </c>
      <c r="E586" s="58">
        <f t="shared" si="39"/>
        <v>960437474</v>
      </c>
      <c r="F586" s="58" t="s">
        <v>169</v>
      </c>
      <c r="G586" s="58">
        <f t="shared" si="40"/>
        <v>950295253</v>
      </c>
      <c r="H586" s="58" t="s">
        <v>2506</v>
      </c>
      <c r="I586" s="58"/>
      <c r="J586" s="58"/>
      <c r="K586" s="58"/>
      <c r="L586" s="58">
        <v>107</v>
      </c>
      <c r="M586" s="58" t="s">
        <v>345</v>
      </c>
      <c r="N586" s="58">
        <v>106</v>
      </c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2.75">
      <c r="A587" s="257">
        <v>44553</v>
      </c>
      <c r="B587" s="262" t="s">
        <v>667</v>
      </c>
      <c r="C587" s="89">
        <v>12</v>
      </c>
      <c r="D587" s="89" t="s">
        <v>367</v>
      </c>
      <c r="E587" s="89">
        <f t="shared" si="39"/>
        <v>940649635</v>
      </c>
      <c r="F587" s="89"/>
      <c r="G587" s="89" t="str">
        <f t="shared" si="40"/>
        <v/>
      </c>
      <c r="H587" s="89"/>
      <c r="I587" s="89"/>
      <c r="J587" s="89"/>
      <c r="K587" s="89"/>
      <c r="L587" s="89">
        <v>110</v>
      </c>
      <c r="M587" s="89" t="s">
        <v>404</v>
      </c>
      <c r="N587" s="89">
        <v>110</v>
      </c>
      <c r="O587" s="227"/>
      <c r="P587" s="227"/>
      <c r="Q587" s="227"/>
      <c r="R587" s="227"/>
      <c r="S587" s="227"/>
      <c r="T587" s="227"/>
      <c r="U587" s="227"/>
      <c r="V587" s="227"/>
      <c r="W587" s="227"/>
      <c r="X587" s="227"/>
      <c r="Y587" s="227"/>
      <c r="Z587" s="227"/>
    </row>
    <row r="588" spans="1:26" ht="12.75">
      <c r="A588" s="257">
        <v>44553</v>
      </c>
      <c r="B588" s="262" t="s">
        <v>667</v>
      </c>
      <c r="C588" s="89">
        <v>13</v>
      </c>
      <c r="D588" s="89" t="s">
        <v>172</v>
      </c>
      <c r="E588" s="89">
        <f t="shared" si="39"/>
        <v>936581305</v>
      </c>
      <c r="F588" s="89" t="s">
        <v>173</v>
      </c>
      <c r="G588" s="89">
        <f t="shared" si="40"/>
        <v>947136995</v>
      </c>
      <c r="H588" s="89"/>
      <c r="I588" s="89"/>
      <c r="J588" s="89"/>
      <c r="K588" s="89"/>
      <c r="L588" s="89">
        <v>77</v>
      </c>
      <c r="M588" s="89" t="s">
        <v>404</v>
      </c>
      <c r="N588" s="89">
        <v>76</v>
      </c>
      <c r="O588" s="227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</row>
    <row r="589" spans="1:26" ht="12.75">
      <c r="A589" s="257">
        <v>44553</v>
      </c>
      <c r="B589" s="262" t="s">
        <v>667</v>
      </c>
      <c r="C589" s="89">
        <v>14</v>
      </c>
      <c r="D589" s="89" t="s">
        <v>208</v>
      </c>
      <c r="E589" s="89">
        <f t="shared" si="39"/>
        <v>0</v>
      </c>
      <c r="F589" s="89" t="s">
        <v>403</v>
      </c>
      <c r="G589" s="89" t="e">
        <f t="shared" si="40"/>
        <v>#N/A</v>
      </c>
      <c r="H589" s="89" t="s">
        <v>175</v>
      </c>
      <c r="I589" s="89"/>
      <c r="J589" s="89"/>
      <c r="K589" s="89"/>
      <c r="L589" s="89">
        <v>75</v>
      </c>
      <c r="M589" s="89" t="s">
        <v>404</v>
      </c>
      <c r="N589" s="89">
        <v>72</v>
      </c>
      <c r="O589" s="227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</row>
    <row r="590" spans="1:26" ht="12.75">
      <c r="A590" s="257">
        <v>44553</v>
      </c>
      <c r="B590" s="263" t="s">
        <v>667</v>
      </c>
      <c r="C590" s="89">
        <v>15</v>
      </c>
      <c r="D590" s="89" t="s">
        <v>195</v>
      </c>
      <c r="E590" s="89">
        <f t="shared" si="39"/>
        <v>954169924</v>
      </c>
      <c r="F590" s="89" t="s">
        <v>196</v>
      </c>
      <c r="G590" s="89">
        <f t="shared" si="40"/>
        <v>0</v>
      </c>
      <c r="H590" s="89"/>
      <c r="I590" s="89"/>
      <c r="J590" s="89"/>
      <c r="K590" s="89"/>
      <c r="L590" s="89">
        <v>144</v>
      </c>
      <c r="M590" s="89" t="s">
        <v>404</v>
      </c>
      <c r="N590" s="89">
        <v>144</v>
      </c>
      <c r="O590" s="227"/>
      <c r="P590" s="227"/>
      <c r="Q590" s="227"/>
      <c r="R590" s="227"/>
      <c r="S590" s="227"/>
      <c r="T590" s="227"/>
      <c r="U590" s="227"/>
      <c r="V590" s="227"/>
      <c r="W590" s="227"/>
      <c r="X590" s="227"/>
      <c r="Y590" s="227"/>
      <c r="Z590" s="227"/>
    </row>
    <row r="591" spans="1:26" ht="12.75">
      <c r="A591" s="248">
        <v>44553</v>
      </c>
      <c r="B591" s="264" t="s">
        <v>667</v>
      </c>
      <c r="C591" s="79">
        <v>16</v>
      </c>
      <c r="D591" s="79" t="s">
        <v>154</v>
      </c>
      <c r="E591" s="79">
        <f t="shared" si="39"/>
        <v>987660331</v>
      </c>
      <c r="F591" s="79" t="s">
        <v>405</v>
      </c>
      <c r="G591" s="79">
        <f t="shared" si="40"/>
        <v>980989931</v>
      </c>
      <c r="H591" s="79"/>
      <c r="I591" s="79"/>
      <c r="J591" s="79"/>
      <c r="K591" s="79"/>
      <c r="L591" s="79">
        <v>70</v>
      </c>
      <c r="M591" s="79" t="s">
        <v>406</v>
      </c>
      <c r="N591" s="79">
        <v>68</v>
      </c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12.75">
      <c r="A592" s="248">
        <v>44553</v>
      </c>
      <c r="B592" s="265" t="s">
        <v>667</v>
      </c>
      <c r="C592" s="79">
        <v>17</v>
      </c>
      <c r="D592" s="79" t="s">
        <v>35</v>
      </c>
      <c r="E592" s="79">
        <f t="shared" si="39"/>
        <v>960410573</v>
      </c>
      <c r="F592" s="79" t="s">
        <v>217</v>
      </c>
      <c r="G592" s="79">
        <f t="shared" si="40"/>
        <v>979945012</v>
      </c>
      <c r="H592" s="79"/>
      <c r="I592" s="79"/>
      <c r="J592" s="79"/>
      <c r="K592" s="79"/>
      <c r="L592" s="79">
        <v>75</v>
      </c>
      <c r="M592" s="79" t="s">
        <v>406</v>
      </c>
      <c r="N592" s="79">
        <v>75</v>
      </c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12.75">
      <c r="A593" s="248">
        <v>44553</v>
      </c>
      <c r="B593" s="265" t="s">
        <v>667</v>
      </c>
      <c r="C593" s="79">
        <v>18</v>
      </c>
      <c r="D593" s="79" t="s">
        <v>376</v>
      </c>
      <c r="E593" s="79">
        <f t="shared" si="39"/>
        <v>914108054</v>
      </c>
      <c r="F593" s="79" t="s">
        <v>200</v>
      </c>
      <c r="G593" s="79" t="e">
        <f t="shared" si="40"/>
        <v>#N/A</v>
      </c>
      <c r="H593" s="79"/>
      <c r="I593" s="79"/>
      <c r="J593" s="79"/>
      <c r="K593" s="79"/>
      <c r="L593" s="79">
        <v>213</v>
      </c>
      <c r="M593" s="79" t="s">
        <v>406</v>
      </c>
      <c r="N593" s="79">
        <v>213</v>
      </c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12.75">
      <c r="A594" s="248">
        <v>44553</v>
      </c>
      <c r="B594" s="265" t="s">
        <v>667</v>
      </c>
      <c r="C594" s="79">
        <v>19</v>
      </c>
      <c r="D594" s="79" t="s">
        <v>149</v>
      </c>
      <c r="E594" s="79">
        <f t="shared" si="39"/>
        <v>960278789</v>
      </c>
      <c r="F594" s="79" t="s">
        <v>161</v>
      </c>
      <c r="G594" s="79">
        <f t="shared" si="40"/>
        <v>936972669</v>
      </c>
      <c r="H594" s="79"/>
      <c r="I594" s="79"/>
      <c r="J594" s="79"/>
      <c r="K594" s="79"/>
      <c r="L594" s="79">
        <v>96</v>
      </c>
      <c r="M594" s="79" t="s">
        <v>406</v>
      </c>
      <c r="N594" s="79">
        <v>88</v>
      </c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12.75">
      <c r="A595" s="248">
        <v>44553</v>
      </c>
      <c r="B595" s="265" t="s">
        <v>667</v>
      </c>
      <c r="C595" s="79">
        <v>20</v>
      </c>
      <c r="D595" s="79" t="s">
        <v>2505</v>
      </c>
      <c r="E595" s="79">
        <f t="shared" si="39"/>
        <v>999728385</v>
      </c>
      <c r="F595" s="79" t="s">
        <v>314</v>
      </c>
      <c r="G595" s="79">
        <f t="shared" si="40"/>
        <v>986654359</v>
      </c>
      <c r="H595" s="79"/>
      <c r="I595" s="79"/>
      <c r="J595" s="79"/>
      <c r="K595" s="79"/>
      <c r="L595" s="79">
        <v>79</v>
      </c>
      <c r="M595" s="79" t="s">
        <v>406</v>
      </c>
      <c r="N595" s="79">
        <v>56</v>
      </c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12.75">
      <c r="A596" s="248">
        <v>44553</v>
      </c>
      <c r="B596" s="265" t="s">
        <v>667</v>
      </c>
      <c r="C596" s="79">
        <v>21</v>
      </c>
      <c r="D596" s="79" t="s">
        <v>202</v>
      </c>
      <c r="E596" s="79" t="e">
        <f t="shared" si="39"/>
        <v>#N/A</v>
      </c>
      <c r="F596" s="79" t="s">
        <v>203</v>
      </c>
      <c r="G596" s="79">
        <f t="shared" si="40"/>
        <v>932052350</v>
      </c>
      <c r="H596" s="79"/>
      <c r="I596" s="79"/>
      <c r="J596" s="79"/>
      <c r="K596" s="79"/>
      <c r="L596" s="79">
        <v>78</v>
      </c>
      <c r="M596" s="79" t="s">
        <v>406</v>
      </c>
      <c r="N596" s="79">
        <v>73</v>
      </c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12.75">
      <c r="A597" s="248">
        <v>44553</v>
      </c>
      <c r="B597" s="265" t="s">
        <v>667</v>
      </c>
      <c r="C597" s="79">
        <v>22</v>
      </c>
      <c r="D597" s="79" t="s">
        <v>235</v>
      </c>
      <c r="E597" s="79">
        <f t="shared" si="39"/>
        <v>912757266</v>
      </c>
      <c r="F597" s="79" t="s">
        <v>209</v>
      </c>
      <c r="G597" s="79">
        <f t="shared" si="40"/>
        <v>995025270</v>
      </c>
      <c r="H597" s="79"/>
      <c r="I597" s="79"/>
      <c r="J597" s="79"/>
      <c r="K597" s="79"/>
      <c r="L597" s="79">
        <v>49</v>
      </c>
      <c r="M597" s="79" t="s">
        <v>406</v>
      </c>
      <c r="N597" s="79">
        <v>49</v>
      </c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12.75">
      <c r="A598" s="248">
        <v>44553</v>
      </c>
      <c r="B598" s="265" t="s">
        <v>667</v>
      </c>
      <c r="C598" s="79">
        <v>23</v>
      </c>
      <c r="D598" s="79" t="s">
        <v>185</v>
      </c>
      <c r="E598" s="79">
        <f t="shared" si="39"/>
        <v>923117915</v>
      </c>
      <c r="F598" s="79" t="s">
        <v>178</v>
      </c>
      <c r="G598" s="79">
        <f t="shared" si="40"/>
        <v>974558932</v>
      </c>
      <c r="H598" s="79"/>
      <c r="I598" s="79"/>
      <c r="J598" s="79"/>
      <c r="K598" s="79"/>
      <c r="L598" s="79">
        <v>59</v>
      </c>
      <c r="M598" s="79" t="s">
        <v>406</v>
      </c>
      <c r="N598" s="79">
        <v>59</v>
      </c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12.75">
      <c r="A599" s="248">
        <v>44553</v>
      </c>
      <c r="B599" s="265" t="s">
        <v>667</v>
      </c>
      <c r="C599" s="79">
        <v>24</v>
      </c>
      <c r="D599" s="79" t="s">
        <v>2642</v>
      </c>
      <c r="E599" s="79">
        <f t="shared" si="39"/>
        <v>926573818</v>
      </c>
      <c r="F599" s="79" t="s">
        <v>186</v>
      </c>
      <c r="G599" s="79" t="e">
        <f t="shared" si="40"/>
        <v>#N/A</v>
      </c>
      <c r="H599" s="79"/>
      <c r="I599" s="79"/>
      <c r="J599" s="79"/>
      <c r="K599" s="79"/>
      <c r="L599" s="79">
        <v>62</v>
      </c>
      <c r="M599" s="79" t="s">
        <v>406</v>
      </c>
      <c r="N599" s="79">
        <v>61</v>
      </c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12.75">
      <c r="A600" s="217">
        <v>44553</v>
      </c>
      <c r="B600" s="266" t="s">
        <v>667</v>
      </c>
      <c r="C600" s="5"/>
      <c r="D600" s="47" t="s">
        <v>2792</v>
      </c>
      <c r="E600" s="25">
        <f t="shared" si="39"/>
        <v>943036831</v>
      </c>
      <c r="F600" s="84" t="s">
        <v>2934</v>
      </c>
      <c r="G600" s="25">
        <f t="shared" si="40"/>
        <v>0</v>
      </c>
      <c r="H600" s="47"/>
      <c r="I600" s="5"/>
      <c r="J600" s="5"/>
      <c r="K600" s="5"/>
      <c r="L600" s="5">
        <v>51</v>
      </c>
      <c r="M600" s="5" t="s">
        <v>347</v>
      </c>
      <c r="N600" s="5">
        <v>50</v>
      </c>
    </row>
    <row r="601" spans="1:26" ht="12.75">
      <c r="A601" s="217">
        <v>44553</v>
      </c>
      <c r="B601" s="266" t="s">
        <v>667</v>
      </c>
      <c r="C601" s="5"/>
      <c r="D601" s="47" t="s">
        <v>2714</v>
      </c>
      <c r="E601" s="25">
        <f t="shared" si="39"/>
        <v>946535156</v>
      </c>
      <c r="F601" s="47" t="s">
        <v>232</v>
      </c>
      <c r="G601" s="25">
        <f t="shared" si="40"/>
        <v>918481939</v>
      </c>
      <c r="H601" s="47"/>
      <c r="I601" s="5"/>
      <c r="J601" s="5"/>
      <c r="K601" s="5"/>
      <c r="L601" s="5">
        <v>66</v>
      </c>
      <c r="M601" s="5" t="s">
        <v>2935</v>
      </c>
      <c r="N601" s="5">
        <v>65</v>
      </c>
    </row>
    <row r="602" spans="1:26" ht="12.75">
      <c r="A602" s="217">
        <v>44553</v>
      </c>
      <c r="B602" s="266" t="s">
        <v>667</v>
      </c>
      <c r="C602" s="5"/>
      <c r="D602" s="47" t="s">
        <v>2758</v>
      </c>
      <c r="E602" s="25">
        <f t="shared" si="39"/>
        <v>986097458</v>
      </c>
      <c r="F602" s="47" t="s">
        <v>236</v>
      </c>
      <c r="G602" s="25">
        <f t="shared" si="40"/>
        <v>990845951</v>
      </c>
      <c r="H602" s="47"/>
      <c r="I602" s="5"/>
      <c r="J602" s="5"/>
      <c r="K602" s="5"/>
      <c r="L602" s="5">
        <v>51</v>
      </c>
      <c r="M602" s="5" t="s">
        <v>2936</v>
      </c>
      <c r="N602" s="5">
        <v>33</v>
      </c>
    </row>
    <row r="603" spans="1:26" ht="12.75">
      <c r="A603" s="217">
        <v>44553</v>
      </c>
      <c r="B603" s="266" t="s">
        <v>667</v>
      </c>
      <c r="C603" s="5"/>
      <c r="D603" s="47" t="s">
        <v>50</v>
      </c>
      <c r="E603" s="25">
        <f t="shared" si="39"/>
        <v>998350982</v>
      </c>
      <c r="F603" s="47" t="s">
        <v>223</v>
      </c>
      <c r="G603" s="25">
        <f t="shared" si="40"/>
        <v>978499808</v>
      </c>
      <c r="H603" s="47"/>
      <c r="I603" s="5"/>
      <c r="J603" s="5"/>
      <c r="K603" s="5"/>
      <c r="L603" s="5">
        <v>53</v>
      </c>
      <c r="M603" s="5" t="s">
        <v>2937</v>
      </c>
      <c r="N603" s="5">
        <v>50</v>
      </c>
    </row>
    <row r="604" spans="1:26" ht="12.75">
      <c r="A604" s="217">
        <v>44553</v>
      </c>
      <c r="B604" s="266" t="s">
        <v>667</v>
      </c>
      <c r="C604" s="5"/>
      <c r="D604" s="47" t="s">
        <v>41</v>
      </c>
      <c r="E604" s="25">
        <f t="shared" si="39"/>
        <v>0</v>
      </c>
      <c r="F604" s="47" t="s">
        <v>425</v>
      </c>
      <c r="G604" s="25">
        <f t="shared" si="40"/>
        <v>979147679</v>
      </c>
      <c r="H604" s="47"/>
      <c r="I604" s="5"/>
      <c r="J604" s="5"/>
      <c r="K604" s="5"/>
      <c r="L604" s="5">
        <v>37</v>
      </c>
      <c r="M604" s="5" t="s">
        <v>2938</v>
      </c>
      <c r="N604" s="5">
        <v>37</v>
      </c>
    </row>
    <row r="605" spans="1:26" ht="12.75">
      <c r="A605" s="217">
        <v>44553</v>
      </c>
      <c r="B605" s="266" t="s">
        <v>667</v>
      </c>
      <c r="C605" s="5"/>
      <c r="D605" s="47" t="s">
        <v>227</v>
      </c>
      <c r="E605" s="25"/>
      <c r="F605" s="47" t="s">
        <v>434</v>
      </c>
      <c r="G605" s="25"/>
      <c r="H605" s="47"/>
      <c r="I605" s="5"/>
      <c r="J605" s="5"/>
      <c r="K605" s="5"/>
      <c r="L605" s="5">
        <v>46</v>
      </c>
      <c r="M605" s="5" t="s">
        <v>2939</v>
      </c>
      <c r="N605" s="5">
        <v>45</v>
      </c>
    </row>
    <row r="606" spans="1:26" ht="12.75">
      <c r="A606" s="217">
        <v>44553</v>
      </c>
      <c r="B606" s="266" t="s">
        <v>667</v>
      </c>
      <c r="C606" s="5"/>
      <c r="D606" s="47" t="s">
        <v>2753</v>
      </c>
      <c r="E606" s="25"/>
      <c r="F606" s="47" t="s">
        <v>183</v>
      </c>
      <c r="G606" s="25"/>
      <c r="H606" s="47"/>
      <c r="I606" s="5"/>
      <c r="J606" s="5"/>
      <c r="K606" s="5"/>
      <c r="L606" s="5">
        <v>58</v>
      </c>
      <c r="M606" s="5" t="s">
        <v>2940</v>
      </c>
      <c r="N606" s="5">
        <v>56</v>
      </c>
    </row>
    <row r="607" spans="1:26" ht="12.75">
      <c r="A607" s="217">
        <v>44553</v>
      </c>
      <c r="B607" s="266" t="s">
        <v>667</v>
      </c>
      <c r="C607" s="5"/>
      <c r="D607" s="47" t="s">
        <v>198</v>
      </c>
      <c r="E607" s="25">
        <f t="shared" ref="E607:E616" si="41">IF(D607&lt;&gt;"",VLOOKUP(D607,DATOS_PERSONAL,2,0),"")</f>
        <v>951372656</v>
      </c>
      <c r="F607" s="47" t="s">
        <v>190</v>
      </c>
      <c r="G607" s="25">
        <f t="shared" ref="G607:G616" si="42">IF(F607&lt;&gt;"",VLOOKUP(F607,DATOS_PERSONAL,2,0),"")</f>
        <v>981178742</v>
      </c>
      <c r="H607" s="47"/>
      <c r="I607" s="5"/>
      <c r="J607" s="5"/>
      <c r="K607" s="5"/>
      <c r="L607" s="5">
        <v>39</v>
      </c>
      <c r="M607" s="5" t="s">
        <v>2941</v>
      </c>
      <c r="N607" s="5">
        <v>24</v>
      </c>
    </row>
    <row r="608" spans="1:26" ht="12.75">
      <c r="A608" s="217">
        <v>44553</v>
      </c>
      <c r="B608" s="266" t="s">
        <v>667</v>
      </c>
      <c r="C608" s="5"/>
      <c r="D608" s="5" t="s">
        <v>2517</v>
      </c>
      <c r="E608" s="25" t="e">
        <f t="shared" si="41"/>
        <v>#N/A</v>
      </c>
      <c r="F608" s="47" t="s">
        <v>155</v>
      </c>
      <c r="G608" s="47">
        <f t="shared" si="42"/>
        <v>989756659</v>
      </c>
      <c r="H608" s="47"/>
      <c r="I608" s="5"/>
      <c r="J608" s="5"/>
      <c r="K608" s="5"/>
      <c r="L608" s="5">
        <v>39</v>
      </c>
      <c r="M608" s="5" t="s">
        <v>2942</v>
      </c>
      <c r="N608" s="5">
        <v>34</v>
      </c>
    </row>
    <row r="609" spans="1:26" ht="12.75">
      <c r="A609" s="217">
        <v>44553</v>
      </c>
      <c r="B609" s="266" t="s">
        <v>667</v>
      </c>
      <c r="C609" s="5"/>
      <c r="D609" s="47" t="s">
        <v>376</v>
      </c>
      <c r="E609" s="25">
        <f t="shared" si="41"/>
        <v>914108054</v>
      </c>
      <c r="F609" s="47"/>
      <c r="G609" s="25" t="str">
        <f t="shared" si="42"/>
        <v/>
      </c>
      <c r="H609" s="47"/>
      <c r="I609" s="5"/>
      <c r="J609" s="5"/>
      <c r="K609" s="5"/>
      <c r="L609" s="5">
        <v>67</v>
      </c>
      <c r="M609" s="5" t="s">
        <v>2943</v>
      </c>
      <c r="N609" s="5">
        <v>67</v>
      </c>
    </row>
    <row r="610" spans="1:26" ht="12.75">
      <c r="A610" s="217">
        <v>44553</v>
      </c>
      <c r="B610" s="266" t="s">
        <v>667</v>
      </c>
      <c r="C610" s="5"/>
      <c r="D610" s="47" t="s">
        <v>243</v>
      </c>
      <c r="E610" s="25">
        <f t="shared" si="41"/>
        <v>972634066</v>
      </c>
      <c r="F610" s="47"/>
      <c r="G610" s="25" t="str">
        <f t="shared" si="42"/>
        <v/>
      </c>
      <c r="H610" s="47"/>
      <c r="I610" s="5"/>
      <c r="J610" s="5"/>
      <c r="K610" s="5"/>
      <c r="L610" s="5">
        <v>31</v>
      </c>
      <c r="M610" s="5" t="s">
        <v>456</v>
      </c>
      <c r="N610" s="5">
        <v>31</v>
      </c>
    </row>
    <row r="611" spans="1:26" ht="12.75">
      <c r="A611" s="217">
        <v>44553</v>
      </c>
      <c r="B611" s="266" t="s">
        <v>667</v>
      </c>
      <c r="C611" s="5"/>
      <c r="D611" s="47" t="s">
        <v>284</v>
      </c>
      <c r="E611" s="25">
        <f t="shared" si="41"/>
        <v>0</v>
      </c>
      <c r="F611" s="47"/>
      <c r="G611" s="25" t="str">
        <f t="shared" si="42"/>
        <v/>
      </c>
      <c r="H611" s="47"/>
      <c r="I611" s="5"/>
      <c r="J611" s="5"/>
      <c r="K611" s="5"/>
      <c r="L611" s="5">
        <v>23</v>
      </c>
      <c r="M611" s="5" t="s">
        <v>528</v>
      </c>
      <c r="N611" s="5">
        <v>23</v>
      </c>
    </row>
    <row r="612" spans="1:26" ht="12.75">
      <c r="A612" s="217">
        <v>44553</v>
      </c>
      <c r="B612" s="266" t="s">
        <v>667</v>
      </c>
      <c r="C612" s="5"/>
      <c r="D612" s="5" t="s">
        <v>2944</v>
      </c>
      <c r="E612" s="25" t="e">
        <f t="shared" si="41"/>
        <v>#N/A</v>
      </c>
      <c r="F612" s="47"/>
      <c r="G612" s="25" t="str">
        <f t="shared" si="42"/>
        <v/>
      </c>
      <c r="H612" s="47"/>
      <c r="I612" s="5"/>
      <c r="J612" s="5"/>
      <c r="K612" s="5"/>
      <c r="L612" s="5">
        <v>44</v>
      </c>
      <c r="M612" s="5" t="s">
        <v>2142</v>
      </c>
      <c r="N612" s="5">
        <v>43</v>
      </c>
    </row>
    <row r="613" spans="1:26" ht="12.75">
      <c r="A613" s="217">
        <v>44553</v>
      </c>
      <c r="B613" s="266" t="s">
        <v>667</v>
      </c>
      <c r="C613" s="5"/>
      <c r="D613" s="47" t="s">
        <v>938</v>
      </c>
      <c r="E613" s="25">
        <f t="shared" si="41"/>
        <v>983540513</v>
      </c>
      <c r="F613" s="47"/>
      <c r="G613" s="25" t="str">
        <f t="shared" si="42"/>
        <v/>
      </c>
      <c r="H613" s="47"/>
      <c r="I613" s="5"/>
      <c r="J613" s="5"/>
      <c r="K613" s="5"/>
      <c r="L613" s="5">
        <v>41</v>
      </c>
      <c r="M613" s="5" t="s">
        <v>815</v>
      </c>
      <c r="N613" s="5">
        <v>41</v>
      </c>
    </row>
    <row r="614" spans="1:26" ht="12.75">
      <c r="A614" s="58"/>
      <c r="B614" s="261"/>
      <c r="C614" s="58"/>
      <c r="D614" s="58"/>
      <c r="E614" s="58" t="str">
        <f t="shared" si="41"/>
        <v/>
      </c>
      <c r="F614" s="58"/>
      <c r="G614" s="58" t="str">
        <f t="shared" si="42"/>
        <v/>
      </c>
      <c r="H614" s="58"/>
      <c r="I614" s="58"/>
      <c r="J614" s="58"/>
      <c r="K614" s="58"/>
      <c r="L614" s="58"/>
      <c r="M614" s="58"/>
      <c r="N614" s="58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2.75">
      <c r="A615" s="92">
        <v>44554</v>
      </c>
      <c r="B615" s="267" t="s">
        <v>667</v>
      </c>
      <c r="C615" s="19" t="s">
        <v>46</v>
      </c>
      <c r="D615" s="19" t="s">
        <v>367</v>
      </c>
      <c r="E615" s="19">
        <f t="shared" si="41"/>
        <v>940649635</v>
      </c>
      <c r="F615" s="19"/>
      <c r="G615" s="19" t="str">
        <f t="shared" si="42"/>
        <v/>
      </c>
      <c r="H615" s="19"/>
      <c r="I615" s="19"/>
      <c r="J615" s="19"/>
      <c r="K615" s="19"/>
      <c r="L615" s="19">
        <v>30</v>
      </c>
      <c r="M615" s="19" t="s">
        <v>404</v>
      </c>
      <c r="N615" s="19">
        <v>4</v>
      </c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 spans="1:26" ht="12.75">
      <c r="A616" s="92">
        <v>44554</v>
      </c>
      <c r="B616" s="267" t="s">
        <v>667</v>
      </c>
      <c r="C616" s="19" t="s">
        <v>188</v>
      </c>
      <c r="D616" s="19" t="s">
        <v>195</v>
      </c>
      <c r="E616" s="19">
        <f t="shared" si="41"/>
        <v>954169924</v>
      </c>
      <c r="F616" s="19" t="s">
        <v>196</v>
      </c>
      <c r="G616" s="19">
        <f t="shared" si="42"/>
        <v>0</v>
      </c>
      <c r="H616" s="19"/>
      <c r="I616" s="19"/>
      <c r="J616" s="19"/>
      <c r="K616" s="19"/>
      <c r="L616" s="19">
        <v>64</v>
      </c>
      <c r="M616" s="19" t="s">
        <v>404</v>
      </c>
      <c r="N616" s="19">
        <v>64</v>
      </c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 spans="1:26" ht="12.75">
      <c r="A617" s="247">
        <v>44554</v>
      </c>
      <c r="B617" s="268" t="s">
        <v>667</v>
      </c>
      <c r="C617" s="233" t="s">
        <v>207</v>
      </c>
      <c r="D617" s="233" t="s">
        <v>208</v>
      </c>
      <c r="E617" s="233"/>
      <c r="F617" s="233" t="s">
        <v>403</v>
      </c>
      <c r="G617" s="233"/>
      <c r="H617" s="233"/>
      <c r="I617" s="233"/>
      <c r="J617" s="233"/>
      <c r="K617" s="233"/>
      <c r="L617" s="233">
        <v>73</v>
      </c>
      <c r="M617" s="233" t="s">
        <v>407</v>
      </c>
      <c r="N617" s="233">
        <v>71</v>
      </c>
      <c r="O617" s="234"/>
      <c r="P617" s="234"/>
      <c r="Q617" s="234"/>
      <c r="R617" s="234"/>
      <c r="S617" s="234"/>
      <c r="T617" s="234"/>
      <c r="U617" s="234"/>
      <c r="V617" s="234"/>
      <c r="W617" s="234"/>
      <c r="X617" s="234"/>
      <c r="Y617" s="234"/>
      <c r="Z617" s="234"/>
    </row>
    <row r="618" spans="1:26" ht="12.75">
      <c r="A618" s="247">
        <v>44554</v>
      </c>
      <c r="B618" s="268" t="s">
        <v>667</v>
      </c>
      <c r="C618" s="233" t="s">
        <v>2360</v>
      </c>
      <c r="D618" s="233" t="s">
        <v>2483</v>
      </c>
      <c r="E618" s="233">
        <f t="shared" ref="E618:E663" si="43">IF(D618&lt;&gt;"",VLOOKUP(D618,DATOS_PERSONAL,2,0),"")</f>
        <v>960437474</v>
      </c>
      <c r="F618" s="233" t="s">
        <v>169</v>
      </c>
      <c r="G618" s="233">
        <f t="shared" ref="G618:G647" si="44">IF(F618&lt;&gt;"",VLOOKUP(F618,DATOS_PERSONAL,2,0),"")</f>
        <v>950295253</v>
      </c>
      <c r="H618" s="233" t="s">
        <v>2506</v>
      </c>
      <c r="I618" s="233"/>
      <c r="J618" s="233"/>
      <c r="K618" s="233"/>
      <c r="L618" s="233">
        <v>68</v>
      </c>
      <c r="M618" s="233" t="s">
        <v>407</v>
      </c>
      <c r="N618" s="233">
        <v>68</v>
      </c>
      <c r="O618" s="234"/>
      <c r="P618" s="234"/>
      <c r="Q618" s="234"/>
      <c r="R618" s="234"/>
      <c r="S618" s="234"/>
      <c r="T618" s="234"/>
      <c r="U618" s="234"/>
      <c r="V618" s="234"/>
      <c r="W618" s="234"/>
      <c r="X618" s="234"/>
      <c r="Y618" s="234"/>
      <c r="Z618" s="234"/>
    </row>
    <row r="619" spans="1:26" ht="12.75">
      <c r="A619" s="247">
        <v>44554</v>
      </c>
      <c r="B619" s="268" t="s">
        <v>667</v>
      </c>
      <c r="C619" s="233" t="s">
        <v>336</v>
      </c>
      <c r="D619" s="233" t="s">
        <v>177</v>
      </c>
      <c r="E619" s="233">
        <f t="shared" si="43"/>
        <v>900734092</v>
      </c>
      <c r="F619" s="233" t="s">
        <v>669</v>
      </c>
      <c r="G619" s="233">
        <f t="shared" si="44"/>
        <v>0</v>
      </c>
      <c r="H619" s="233" t="s">
        <v>175</v>
      </c>
      <c r="I619" s="233"/>
      <c r="J619" s="233"/>
      <c r="K619" s="233"/>
      <c r="L619" s="233">
        <v>77</v>
      </c>
      <c r="M619" s="233" t="s">
        <v>407</v>
      </c>
      <c r="N619" s="233">
        <v>75</v>
      </c>
      <c r="O619" s="234"/>
      <c r="P619" s="234"/>
      <c r="Q619" s="234"/>
      <c r="R619" s="234"/>
      <c r="S619" s="234"/>
      <c r="T619" s="234"/>
      <c r="U619" s="234"/>
      <c r="V619" s="234"/>
      <c r="W619" s="234"/>
      <c r="X619" s="234"/>
      <c r="Y619" s="234"/>
      <c r="Z619" s="234"/>
    </row>
    <row r="620" spans="1:26" ht="12.75">
      <c r="A620" s="247">
        <v>44554</v>
      </c>
      <c r="B620" s="268" t="s">
        <v>667</v>
      </c>
      <c r="C620" s="233" t="s">
        <v>542</v>
      </c>
      <c r="D620" s="233" t="s">
        <v>256</v>
      </c>
      <c r="E620" s="233">
        <f t="shared" si="43"/>
        <v>931288291</v>
      </c>
      <c r="F620" s="233" t="s">
        <v>411</v>
      </c>
      <c r="G620" s="233">
        <f t="shared" si="44"/>
        <v>991007521</v>
      </c>
      <c r="H620" s="233"/>
      <c r="I620" s="233"/>
      <c r="J620" s="233"/>
      <c r="K620" s="233"/>
      <c r="L620" s="233">
        <v>71</v>
      </c>
      <c r="M620" s="233" t="s">
        <v>407</v>
      </c>
      <c r="N620" s="233">
        <v>62</v>
      </c>
      <c r="O620" s="234"/>
      <c r="P620" s="234"/>
      <c r="Q620" s="234"/>
      <c r="R620" s="234"/>
      <c r="S620" s="234"/>
      <c r="T620" s="234"/>
      <c r="U620" s="234"/>
      <c r="V620" s="234"/>
      <c r="W620" s="234"/>
      <c r="X620" s="234"/>
      <c r="Y620" s="234"/>
      <c r="Z620" s="234"/>
    </row>
    <row r="621" spans="1:26" ht="12.75">
      <c r="A621" s="247">
        <v>44554</v>
      </c>
      <c r="B621" s="268" t="s">
        <v>667</v>
      </c>
      <c r="C621" s="233" t="s">
        <v>213</v>
      </c>
      <c r="D621" s="233" t="s">
        <v>149</v>
      </c>
      <c r="E621" s="233">
        <f t="shared" si="43"/>
        <v>960278789</v>
      </c>
      <c r="F621" s="233" t="s">
        <v>232</v>
      </c>
      <c r="G621" s="233">
        <f t="shared" si="44"/>
        <v>918481939</v>
      </c>
      <c r="H621" s="233"/>
      <c r="I621" s="233"/>
      <c r="J621" s="233"/>
      <c r="K621" s="233"/>
      <c r="L621" s="233">
        <v>79</v>
      </c>
      <c r="M621" s="233" t="s">
        <v>407</v>
      </c>
      <c r="N621" s="233">
        <v>44</v>
      </c>
      <c r="O621" s="234"/>
      <c r="P621" s="234"/>
      <c r="Q621" s="234"/>
      <c r="R621" s="234"/>
      <c r="S621" s="234"/>
      <c r="T621" s="234"/>
      <c r="U621" s="234"/>
      <c r="V621" s="234"/>
      <c r="W621" s="234"/>
      <c r="X621" s="234"/>
      <c r="Y621" s="234"/>
      <c r="Z621" s="234"/>
    </row>
    <row r="622" spans="1:26" ht="12.75">
      <c r="A622" s="247">
        <v>44554</v>
      </c>
      <c r="B622" s="268" t="s">
        <v>667</v>
      </c>
      <c r="C622" s="233" t="s">
        <v>288</v>
      </c>
      <c r="D622" s="233" t="s">
        <v>35</v>
      </c>
      <c r="E622" s="233">
        <f t="shared" si="43"/>
        <v>960410573</v>
      </c>
      <c r="F622" s="233" t="s">
        <v>217</v>
      </c>
      <c r="G622" s="233">
        <f t="shared" si="44"/>
        <v>979945012</v>
      </c>
      <c r="H622" s="233"/>
      <c r="I622" s="233"/>
      <c r="J622" s="233"/>
      <c r="K622" s="233"/>
      <c r="L622" s="233">
        <v>66</v>
      </c>
      <c r="M622" s="233" t="s">
        <v>407</v>
      </c>
      <c r="N622" s="233">
        <v>77</v>
      </c>
      <c r="O622" s="234"/>
      <c r="P622" s="234"/>
      <c r="Q622" s="234"/>
      <c r="R622" s="234"/>
      <c r="S622" s="234"/>
      <c r="T622" s="234"/>
      <c r="U622" s="234"/>
      <c r="V622" s="234"/>
      <c r="W622" s="234"/>
      <c r="X622" s="234"/>
      <c r="Y622" s="234"/>
      <c r="Z622" s="234"/>
    </row>
    <row r="623" spans="1:26" ht="12.75">
      <c r="A623" s="269">
        <v>44554</v>
      </c>
      <c r="B623" s="270" t="s">
        <v>667</v>
      </c>
      <c r="C623" s="271" t="s">
        <v>272</v>
      </c>
      <c r="D623" s="271" t="s">
        <v>192</v>
      </c>
      <c r="E623" s="271">
        <f t="shared" si="43"/>
        <v>960445767</v>
      </c>
      <c r="F623" s="271" t="s">
        <v>434</v>
      </c>
      <c r="G623" s="271">
        <f t="shared" si="44"/>
        <v>912461992</v>
      </c>
      <c r="H623" s="271"/>
      <c r="I623" s="271"/>
      <c r="J623" s="271"/>
      <c r="K623" s="271"/>
      <c r="L623" s="271">
        <v>54</v>
      </c>
      <c r="M623" s="271" t="s">
        <v>413</v>
      </c>
      <c r="N623" s="271">
        <v>54</v>
      </c>
      <c r="O623" s="272"/>
      <c r="P623" s="272"/>
      <c r="Q623" s="272"/>
      <c r="R623" s="272"/>
      <c r="S623" s="272"/>
      <c r="T623" s="272"/>
      <c r="U623" s="272"/>
      <c r="V623" s="272"/>
      <c r="W623" s="272"/>
      <c r="X623" s="272"/>
      <c r="Y623" s="272"/>
      <c r="Z623" s="272"/>
    </row>
    <row r="624" spans="1:26" ht="12.75">
      <c r="A624" s="269">
        <v>44554</v>
      </c>
      <c r="B624" s="270" t="s">
        <v>667</v>
      </c>
      <c r="C624" s="271" t="s">
        <v>194</v>
      </c>
      <c r="D624" s="271" t="s">
        <v>2343</v>
      </c>
      <c r="E624" s="271">
        <f t="shared" si="43"/>
        <v>96899620</v>
      </c>
      <c r="F624" s="271" t="s">
        <v>161</v>
      </c>
      <c r="G624" s="271">
        <f t="shared" si="44"/>
        <v>936972669</v>
      </c>
      <c r="H624" s="271"/>
      <c r="I624" s="271"/>
      <c r="J624" s="271"/>
      <c r="K624" s="271"/>
      <c r="L624" s="271">
        <v>53</v>
      </c>
      <c r="M624" s="271" t="s">
        <v>413</v>
      </c>
      <c r="N624" s="271">
        <v>53</v>
      </c>
      <c r="O624" s="272"/>
      <c r="P624" s="272"/>
      <c r="Q624" s="272"/>
      <c r="R624" s="272"/>
      <c r="S624" s="272"/>
      <c r="T624" s="272"/>
      <c r="U624" s="272"/>
      <c r="V624" s="272"/>
      <c r="W624" s="272"/>
      <c r="X624" s="272"/>
      <c r="Y624" s="272"/>
      <c r="Z624" s="272"/>
    </row>
    <row r="625" spans="1:26" ht="12.75">
      <c r="A625" s="269">
        <v>44554</v>
      </c>
      <c r="B625" s="270" t="s">
        <v>667</v>
      </c>
      <c r="C625" s="271" t="s">
        <v>1544</v>
      </c>
      <c r="D625" s="271" t="s">
        <v>1114</v>
      </c>
      <c r="E625" s="271">
        <f t="shared" si="43"/>
        <v>962102809</v>
      </c>
      <c r="F625" s="271" t="s">
        <v>166</v>
      </c>
      <c r="G625" s="271">
        <f t="shared" si="44"/>
        <v>945846828</v>
      </c>
      <c r="H625" s="271"/>
      <c r="I625" s="271"/>
      <c r="J625" s="271"/>
      <c r="K625" s="271"/>
      <c r="L625" s="271">
        <v>98</v>
      </c>
      <c r="M625" s="271" t="s">
        <v>413</v>
      </c>
      <c r="N625" s="271">
        <v>96</v>
      </c>
      <c r="O625" s="272"/>
      <c r="P625" s="272"/>
      <c r="Q625" s="272"/>
      <c r="R625" s="272"/>
      <c r="S625" s="272"/>
      <c r="T625" s="272"/>
      <c r="U625" s="272"/>
      <c r="V625" s="272"/>
      <c r="W625" s="272"/>
      <c r="X625" s="272"/>
      <c r="Y625" s="272"/>
      <c r="Z625" s="272"/>
    </row>
    <row r="626" spans="1:26" ht="12.75">
      <c r="A626" s="269">
        <v>44554</v>
      </c>
      <c r="B626" s="270" t="s">
        <v>667</v>
      </c>
      <c r="C626" s="271" t="s">
        <v>215</v>
      </c>
      <c r="D626" s="271" t="s">
        <v>172</v>
      </c>
      <c r="E626" s="271">
        <f t="shared" si="43"/>
        <v>936581305</v>
      </c>
      <c r="F626" s="271" t="s">
        <v>173</v>
      </c>
      <c r="G626" s="271">
        <f t="shared" si="44"/>
        <v>947136995</v>
      </c>
      <c r="H626" s="271"/>
      <c r="I626" s="271"/>
      <c r="J626" s="271"/>
      <c r="K626" s="271"/>
      <c r="L626" s="271">
        <v>87</v>
      </c>
      <c r="M626" s="271" t="s">
        <v>413</v>
      </c>
      <c r="N626" s="271">
        <v>86</v>
      </c>
      <c r="O626" s="272"/>
      <c r="P626" s="272"/>
      <c r="Q626" s="272"/>
      <c r="R626" s="272"/>
      <c r="S626" s="272"/>
      <c r="T626" s="272"/>
      <c r="U626" s="272"/>
      <c r="V626" s="272"/>
      <c r="W626" s="272"/>
      <c r="X626" s="272"/>
      <c r="Y626" s="272"/>
      <c r="Z626" s="272"/>
    </row>
    <row r="627" spans="1:26" ht="12.75">
      <c r="A627" s="269">
        <v>44554</v>
      </c>
      <c r="B627" s="270" t="s">
        <v>667</v>
      </c>
      <c r="C627" s="271" t="s">
        <v>2330</v>
      </c>
      <c r="D627" s="271" t="s">
        <v>603</v>
      </c>
      <c r="E627" s="271" t="e">
        <f t="shared" si="43"/>
        <v>#N/A</v>
      </c>
      <c r="F627" s="271" t="s">
        <v>211</v>
      </c>
      <c r="G627" s="271">
        <f t="shared" si="44"/>
        <v>989159490</v>
      </c>
      <c r="H627" s="271" t="s">
        <v>517</v>
      </c>
      <c r="I627" s="271"/>
      <c r="J627" s="271"/>
      <c r="K627" s="271"/>
      <c r="L627" s="271">
        <v>71</v>
      </c>
      <c r="M627" s="271" t="s">
        <v>413</v>
      </c>
      <c r="N627" s="271">
        <v>64</v>
      </c>
      <c r="O627" s="272"/>
      <c r="P627" s="272"/>
      <c r="Q627" s="272"/>
      <c r="R627" s="272"/>
      <c r="S627" s="272"/>
      <c r="T627" s="272"/>
      <c r="U627" s="272"/>
      <c r="V627" s="272"/>
      <c r="W627" s="272"/>
      <c r="X627" s="272"/>
      <c r="Y627" s="272"/>
      <c r="Z627" s="272"/>
    </row>
    <row r="628" spans="1:26" ht="12.75">
      <c r="A628" s="269">
        <v>44554</v>
      </c>
      <c r="B628" s="270" t="s">
        <v>667</v>
      </c>
      <c r="C628" s="271" t="s">
        <v>164</v>
      </c>
      <c r="D628" s="271" t="s">
        <v>431</v>
      </c>
      <c r="E628" s="271">
        <f t="shared" si="43"/>
        <v>942867991</v>
      </c>
      <c r="F628" s="271" t="s">
        <v>186</v>
      </c>
      <c r="G628" s="271" t="e">
        <f t="shared" si="44"/>
        <v>#N/A</v>
      </c>
      <c r="H628" s="271"/>
      <c r="I628" s="271"/>
      <c r="J628" s="271"/>
      <c r="K628" s="271"/>
      <c r="L628" s="271">
        <v>73</v>
      </c>
      <c r="M628" s="271" t="s">
        <v>413</v>
      </c>
      <c r="N628" s="271">
        <v>72</v>
      </c>
      <c r="O628" s="272"/>
      <c r="P628" s="272"/>
      <c r="Q628" s="272"/>
      <c r="R628" s="272"/>
      <c r="S628" s="272"/>
      <c r="T628" s="272"/>
      <c r="U628" s="272"/>
      <c r="V628" s="272"/>
      <c r="W628" s="272"/>
      <c r="X628" s="272"/>
      <c r="Y628" s="272"/>
      <c r="Z628" s="272"/>
    </row>
    <row r="629" spans="1:26" ht="12.75">
      <c r="A629" s="269">
        <v>44554</v>
      </c>
      <c r="B629" s="270" t="s">
        <v>667</v>
      </c>
      <c r="C629" s="271" t="s">
        <v>201</v>
      </c>
      <c r="D629" s="271" t="s">
        <v>202</v>
      </c>
      <c r="E629" s="271" t="e">
        <f t="shared" si="43"/>
        <v>#N/A</v>
      </c>
      <c r="F629" s="271" t="s">
        <v>203</v>
      </c>
      <c r="G629" s="271">
        <f t="shared" si="44"/>
        <v>932052350</v>
      </c>
      <c r="H629" s="271"/>
      <c r="I629" s="271"/>
      <c r="J629" s="271"/>
      <c r="K629" s="271"/>
      <c r="L629" s="271">
        <v>55</v>
      </c>
      <c r="M629" s="271" t="s">
        <v>413</v>
      </c>
      <c r="N629" s="271">
        <v>55</v>
      </c>
      <c r="O629" s="272"/>
      <c r="P629" s="272"/>
      <c r="Q629" s="272"/>
      <c r="R629" s="272"/>
      <c r="S629" s="272"/>
      <c r="T629" s="272"/>
      <c r="U629" s="272"/>
      <c r="V629" s="272"/>
      <c r="W629" s="272"/>
      <c r="X629" s="272"/>
      <c r="Y629" s="272"/>
      <c r="Z629" s="272"/>
    </row>
    <row r="630" spans="1:26" ht="12.75">
      <c r="A630" s="273">
        <v>44554</v>
      </c>
      <c r="B630" s="274" t="s">
        <v>667</v>
      </c>
      <c r="C630" s="148" t="s">
        <v>234</v>
      </c>
      <c r="D630" s="148" t="s">
        <v>154</v>
      </c>
      <c r="E630" s="148">
        <f t="shared" si="43"/>
        <v>987660331</v>
      </c>
      <c r="F630" s="148" t="s">
        <v>405</v>
      </c>
      <c r="G630" s="148">
        <f t="shared" si="44"/>
        <v>980989931</v>
      </c>
      <c r="H630" s="148"/>
      <c r="I630" s="148"/>
      <c r="J630" s="148"/>
      <c r="K630" s="148"/>
      <c r="L630" s="148">
        <v>50</v>
      </c>
      <c r="M630" s="148" t="s">
        <v>406</v>
      </c>
      <c r="N630" s="148">
        <v>48</v>
      </c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</row>
    <row r="631" spans="1:26" ht="12.75">
      <c r="A631" s="273">
        <v>44554</v>
      </c>
      <c r="B631" s="274" t="s">
        <v>667</v>
      </c>
      <c r="C631" s="148"/>
      <c r="D631" s="148" t="s">
        <v>376</v>
      </c>
      <c r="E631" s="148">
        <f t="shared" si="43"/>
        <v>914108054</v>
      </c>
      <c r="F631" s="148"/>
      <c r="G631" s="148" t="str">
        <f t="shared" si="44"/>
        <v/>
      </c>
      <c r="H631" s="148"/>
      <c r="I631" s="148"/>
      <c r="J631" s="148"/>
      <c r="K631" s="148"/>
      <c r="L631" s="148">
        <v>65</v>
      </c>
      <c r="M631" s="148" t="s">
        <v>406</v>
      </c>
      <c r="N631" s="148">
        <v>65</v>
      </c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</row>
    <row r="632" spans="1:26" ht="12.75">
      <c r="A632" s="273">
        <v>44554</v>
      </c>
      <c r="B632" s="274" t="s">
        <v>667</v>
      </c>
      <c r="C632" s="148" t="s">
        <v>219</v>
      </c>
      <c r="D632" s="148" t="s">
        <v>2505</v>
      </c>
      <c r="E632" s="148">
        <f t="shared" si="43"/>
        <v>999728385</v>
      </c>
      <c r="F632" s="148" t="s">
        <v>314</v>
      </c>
      <c r="G632" s="148">
        <f t="shared" si="44"/>
        <v>986654359</v>
      </c>
      <c r="H632" s="148"/>
      <c r="I632" s="148"/>
      <c r="J632" s="148"/>
      <c r="K632" s="148"/>
      <c r="L632" s="148">
        <v>66</v>
      </c>
      <c r="M632" s="148" t="s">
        <v>406</v>
      </c>
      <c r="N632" s="148">
        <v>52</v>
      </c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</row>
    <row r="633" spans="1:26" ht="12.75">
      <c r="A633" s="273">
        <v>44554</v>
      </c>
      <c r="B633" s="274" t="s">
        <v>667</v>
      </c>
      <c r="C633" s="148" t="s">
        <v>184</v>
      </c>
      <c r="D633" s="148" t="s">
        <v>185</v>
      </c>
      <c r="E633" s="148">
        <f t="shared" si="43"/>
        <v>923117915</v>
      </c>
      <c r="F633" s="148" t="s">
        <v>178</v>
      </c>
      <c r="G633" s="148">
        <f t="shared" si="44"/>
        <v>974558932</v>
      </c>
      <c r="H633" s="148"/>
      <c r="I633" s="148"/>
      <c r="J633" s="148"/>
      <c r="K633" s="148"/>
      <c r="L633" s="148">
        <v>54</v>
      </c>
      <c r="M633" s="148" t="s">
        <v>406</v>
      </c>
      <c r="N633" s="148">
        <v>49</v>
      </c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</row>
    <row r="634" spans="1:26" ht="12.75">
      <c r="A634" s="202">
        <v>44554</v>
      </c>
      <c r="B634" s="266" t="s">
        <v>667</v>
      </c>
      <c r="C634" s="5" t="s">
        <v>174</v>
      </c>
      <c r="D634" s="47" t="s">
        <v>227</v>
      </c>
      <c r="E634" s="25">
        <f t="shared" si="43"/>
        <v>960378390</v>
      </c>
      <c r="F634" s="47" t="s">
        <v>153</v>
      </c>
      <c r="G634" s="25">
        <f t="shared" si="44"/>
        <v>918362425</v>
      </c>
      <c r="H634" s="47"/>
      <c r="I634" s="5"/>
      <c r="J634" s="5"/>
      <c r="K634" s="5"/>
      <c r="L634" s="5">
        <v>34</v>
      </c>
      <c r="M634" s="5" t="s">
        <v>1312</v>
      </c>
      <c r="N634" s="5">
        <v>32</v>
      </c>
    </row>
    <row r="635" spans="1:26" ht="12.75">
      <c r="A635" s="202">
        <v>44554</v>
      </c>
      <c r="B635" s="266" t="s">
        <v>667</v>
      </c>
      <c r="C635" s="5" t="s">
        <v>204</v>
      </c>
      <c r="D635" s="47" t="s">
        <v>2642</v>
      </c>
      <c r="E635" s="25">
        <f t="shared" si="43"/>
        <v>926573818</v>
      </c>
      <c r="F635" s="47" t="s">
        <v>155</v>
      </c>
      <c r="G635" s="25">
        <f t="shared" si="44"/>
        <v>989756659</v>
      </c>
      <c r="H635" s="47"/>
      <c r="I635" s="5"/>
      <c r="J635" s="5"/>
      <c r="K635" s="5"/>
      <c r="L635" s="5">
        <v>50</v>
      </c>
      <c r="M635" s="5" t="s">
        <v>2424</v>
      </c>
      <c r="N635" s="5">
        <v>36</v>
      </c>
    </row>
    <row r="636" spans="1:26" ht="12.75">
      <c r="A636" s="202">
        <v>44554</v>
      </c>
      <c r="B636" s="266" t="s">
        <v>667</v>
      </c>
      <c r="C636" s="5"/>
      <c r="D636" s="5" t="s">
        <v>2944</v>
      </c>
      <c r="E636" s="25" t="e">
        <f t="shared" si="43"/>
        <v>#N/A</v>
      </c>
      <c r="F636" s="47"/>
      <c r="G636" s="25" t="str">
        <f t="shared" si="44"/>
        <v/>
      </c>
      <c r="H636" s="47"/>
      <c r="I636" s="5"/>
      <c r="J636" s="5"/>
      <c r="K636" s="5"/>
      <c r="L636" s="5">
        <v>50</v>
      </c>
      <c r="M636" s="5" t="s">
        <v>802</v>
      </c>
      <c r="N636" s="5">
        <v>50</v>
      </c>
    </row>
    <row r="637" spans="1:26" ht="12.75">
      <c r="A637" s="202">
        <v>44554</v>
      </c>
      <c r="B637" s="266" t="s">
        <v>667</v>
      </c>
      <c r="C637" s="5" t="s">
        <v>171</v>
      </c>
      <c r="D637" s="47" t="s">
        <v>41</v>
      </c>
      <c r="E637" s="25">
        <f t="shared" si="43"/>
        <v>0</v>
      </c>
      <c r="F637" s="47" t="s">
        <v>425</v>
      </c>
      <c r="G637" s="25">
        <f t="shared" si="44"/>
        <v>979147679</v>
      </c>
      <c r="H637" s="47"/>
      <c r="I637" s="5"/>
      <c r="J637" s="5"/>
      <c r="K637" s="5"/>
      <c r="L637" s="5">
        <v>39</v>
      </c>
      <c r="M637" s="5" t="s">
        <v>2945</v>
      </c>
      <c r="N637" s="5">
        <v>39</v>
      </c>
    </row>
    <row r="638" spans="1:26" ht="12.75">
      <c r="A638" s="202">
        <v>44554</v>
      </c>
      <c r="B638" s="266" t="s">
        <v>667</v>
      </c>
      <c r="C638" s="5" t="s">
        <v>125</v>
      </c>
      <c r="D638" s="47" t="s">
        <v>2792</v>
      </c>
      <c r="E638" s="25">
        <f t="shared" si="43"/>
        <v>943036831</v>
      </c>
      <c r="F638" s="97" t="s">
        <v>2934</v>
      </c>
      <c r="G638" s="25">
        <f t="shared" si="44"/>
        <v>0</v>
      </c>
      <c r="H638" s="47"/>
      <c r="I638" s="5"/>
      <c r="J638" s="5"/>
      <c r="K638" s="5"/>
      <c r="L638" s="5">
        <v>45</v>
      </c>
      <c r="M638" s="5" t="s">
        <v>347</v>
      </c>
      <c r="N638" s="5">
        <v>43</v>
      </c>
    </row>
    <row r="639" spans="1:26" ht="12.75">
      <c r="A639" s="202">
        <v>44554</v>
      </c>
      <c r="B639" s="266" t="s">
        <v>667</v>
      </c>
      <c r="C639" s="5" t="s">
        <v>176</v>
      </c>
      <c r="D639" s="47" t="s">
        <v>539</v>
      </c>
      <c r="E639" s="25">
        <f t="shared" si="43"/>
        <v>980959182</v>
      </c>
      <c r="F639" s="47" t="s">
        <v>257</v>
      </c>
      <c r="G639" s="25">
        <f t="shared" si="44"/>
        <v>952141915</v>
      </c>
      <c r="H639" s="47"/>
      <c r="I639" s="5"/>
      <c r="J639" s="5"/>
      <c r="K639" s="5"/>
      <c r="L639" s="5">
        <v>34</v>
      </c>
      <c r="M639" s="5" t="s">
        <v>280</v>
      </c>
      <c r="N639" s="5">
        <v>34</v>
      </c>
    </row>
    <row r="640" spans="1:26" ht="12.75">
      <c r="A640" s="202">
        <v>44554</v>
      </c>
      <c r="B640" s="266" t="s">
        <v>667</v>
      </c>
      <c r="C640" s="5" t="s">
        <v>281</v>
      </c>
      <c r="D640" s="47" t="s">
        <v>235</v>
      </c>
      <c r="E640" s="25">
        <f t="shared" si="43"/>
        <v>912757266</v>
      </c>
      <c r="F640" s="47" t="s">
        <v>228</v>
      </c>
      <c r="G640" s="25">
        <f t="shared" si="44"/>
        <v>989501566</v>
      </c>
      <c r="H640" s="47"/>
      <c r="I640" s="5"/>
      <c r="J640" s="5"/>
      <c r="K640" s="5"/>
      <c r="L640" s="5">
        <v>37</v>
      </c>
      <c r="M640" s="5" t="s">
        <v>847</v>
      </c>
      <c r="N640" s="5">
        <v>37</v>
      </c>
    </row>
    <row r="641" spans="1:26" ht="12.75">
      <c r="A641" s="202">
        <v>44554</v>
      </c>
      <c r="B641" s="266" t="s">
        <v>667</v>
      </c>
      <c r="C641" s="5" t="s">
        <v>2639</v>
      </c>
      <c r="D641" s="47" t="s">
        <v>2753</v>
      </c>
      <c r="E641" s="25">
        <f t="shared" si="43"/>
        <v>927855897</v>
      </c>
      <c r="F641" s="47" t="s">
        <v>183</v>
      </c>
      <c r="G641" s="25">
        <f t="shared" si="44"/>
        <v>910751323</v>
      </c>
      <c r="H641" s="47"/>
      <c r="I641" s="5"/>
      <c r="J641" s="5"/>
      <c r="K641" s="5"/>
      <c r="L641" s="5">
        <v>43</v>
      </c>
      <c r="M641" s="5" t="s">
        <v>2946</v>
      </c>
      <c r="N641" s="5">
        <v>33</v>
      </c>
    </row>
    <row r="642" spans="1:26" ht="12.75">
      <c r="A642" s="202">
        <v>44554</v>
      </c>
      <c r="B642" s="266" t="s">
        <v>667</v>
      </c>
      <c r="C642" s="5" t="s">
        <v>2477</v>
      </c>
      <c r="D642" s="47" t="s">
        <v>2714</v>
      </c>
      <c r="E642" s="25">
        <f t="shared" si="43"/>
        <v>946535156</v>
      </c>
      <c r="F642" s="47" t="s">
        <v>162</v>
      </c>
      <c r="G642" s="25">
        <f t="shared" si="44"/>
        <v>923341200</v>
      </c>
      <c r="H642" s="47"/>
      <c r="I642" s="5"/>
      <c r="J642" s="5"/>
      <c r="K642" s="5"/>
      <c r="L642" s="5">
        <v>46</v>
      </c>
      <c r="M642" s="5" t="s">
        <v>2947</v>
      </c>
      <c r="N642" s="5">
        <v>45</v>
      </c>
    </row>
    <row r="643" spans="1:26" ht="12.75">
      <c r="A643" s="202">
        <v>44554</v>
      </c>
      <c r="B643" s="266" t="s">
        <v>667</v>
      </c>
      <c r="C643" s="5" t="s">
        <v>2094</v>
      </c>
      <c r="D643" s="47" t="s">
        <v>2758</v>
      </c>
      <c r="E643" s="25">
        <f t="shared" si="43"/>
        <v>986097458</v>
      </c>
      <c r="F643" s="47" t="s">
        <v>236</v>
      </c>
      <c r="G643" s="25">
        <f t="shared" si="44"/>
        <v>990845951</v>
      </c>
      <c r="H643" s="47"/>
      <c r="I643" s="5"/>
      <c r="J643" s="5"/>
      <c r="K643" s="5"/>
      <c r="L643" s="5">
        <v>39</v>
      </c>
      <c r="M643" s="5" t="s">
        <v>2948</v>
      </c>
      <c r="N643" s="5">
        <v>37</v>
      </c>
    </row>
    <row r="644" spans="1:26" ht="12.75">
      <c r="A644" s="202">
        <v>44554</v>
      </c>
      <c r="B644" s="266" t="s">
        <v>667</v>
      </c>
      <c r="C644" s="5" t="s">
        <v>2507</v>
      </c>
      <c r="D644" s="47" t="s">
        <v>2719</v>
      </c>
      <c r="E644" s="25">
        <f t="shared" si="43"/>
        <v>930302140</v>
      </c>
      <c r="F644" s="47" t="s">
        <v>223</v>
      </c>
      <c r="G644" s="25">
        <f t="shared" si="44"/>
        <v>978499808</v>
      </c>
      <c r="H644" s="47"/>
      <c r="I644" s="5"/>
      <c r="J644" s="5"/>
      <c r="K644" s="5"/>
      <c r="L644" s="5">
        <v>43</v>
      </c>
      <c r="M644" s="5" t="s">
        <v>2949</v>
      </c>
      <c r="N644" s="5">
        <v>37</v>
      </c>
    </row>
    <row r="645" spans="1:26" ht="12.75">
      <c r="A645" s="202">
        <v>44554</v>
      </c>
      <c r="B645" s="266" t="s">
        <v>667</v>
      </c>
      <c r="C645" s="5" t="s">
        <v>197</v>
      </c>
      <c r="D645" s="47" t="s">
        <v>198</v>
      </c>
      <c r="E645" s="25">
        <f t="shared" si="43"/>
        <v>951372656</v>
      </c>
      <c r="F645" s="47" t="s">
        <v>258</v>
      </c>
      <c r="G645" s="25">
        <f t="shared" si="44"/>
        <v>960396092</v>
      </c>
      <c r="H645" s="47"/>
      <c r="I645" s="5"/>
      <c r="J645" s="5"/>
      <c r="K645" s="5"/>
      <c r="L645" s="5">
        <v>49</v>
      </c>
      <c r="M645" s="5" t="s">
        <v>2950</v>
      </c>
      <c r="N645" s="5">
        <v>37</v>
      </c>
    </row>
    <row r="646" spans="1:26" ht="12.75">
      <c r="A646" s="202">
        <v>44554</v>
      </c>
      <c r="B646" s="266" t="s">
        <v>667</v>
      </c>
      <c r="C646" s="5"/>
      <c r="D646" s="47" t="s">
        <v>165</v>
      </c>
      <c r="E646" s="25">
        <f t="shared" si="43"/>
        <v>958265862</v>
      </c>
      <c r="F646" s="47" t="s">
        <v>209</v>
      </c>
      <c r="G646" s="25">
        <f t="shared" si="44"/>
        <v>995025270</v>
      </c>
      <c r="H646" s="47"/>
      <c r="I646" s="5"/>
      <c r="J646" s="5"/>
      <c r="K646" s="5"/>
      <c r="L646" s="5">
        <v>43</v>
      </c>
      <c r="M646" s="5" t="s">
        <v>964</v>
      </c>
      <c r="N646" s="5">
        <v>43</v>
      </c>
    </row>
    <row r="647" spans="1:26" ht="12.75">
      <c r="A647" s="202">
        <v>44554</v>
      </c>
      <c r="B647" s="266" t="s">
        <v>667</v>
      </c>
      <c r="C647" s="5"/>
      <c r="D647" s="47" t="s">
        <v>243</v>
      </c>
      <c r="E647" s="25">
        <f t="shared" si="43"/>
        <v>972634066</v>
      </c>
      <c r="F647" s="47"/>
      <c r="G647" s="25" t="str">
        <f t="shared" si="44"/>
        <v/>
      </c>
      <c r="H647" s="47"/>
      <c r="I647" s="5"/>
      <c r="J647" s="5"/>
      <c r="K647" s="5"/>
      <c r="L647" s="5">
        <v>37</v>
      </c>
      <c r="M647" s="5" t="s">
        <v>510</v>
      </c>
      <c r="N647" s="5">
        <v>36</v>
      </c>
    </row>
    <row r="648" spans="1:26" ht="12.75">
      <c r="A648" s="276"/>
      <c r="B648" s="277"/>
      <c r="C648" s="58"/>
      <c r="D648" s="58"/>
      <c r="E648" s="58" t="str">
        <f t="shared" si="43"/>
        <v/>
      </c>
      <c r="F648" s="58"/>
      <c r="G648" s="58"/>
      <c r="H648" s="58"/>
      <c r="I648" s="58"/>
      <c r="J648" s="58"/>
      <c r="K648" s="58"/>
      <c r="L648" s="58"/>
      <c r="M648" s="58"/>
      <c r="N648" s="58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2.75">
      <c r="A649" s="202">
        <v>44555</v>
      </c>
      <c r="B649" s="266" t="s">
        <v>667</v>
      </c>
      <c r="C649" s="47"/>
      <c r="D649" s="47" t="s">
        <v>2792</v>
      </c>
      <c r="E649" s="25">
        <f t="shared" si="43"/>
        <v>943036831</v>
      </c>
      <c r="F649" s="97" t="s">
        <v>2951</v>
      </c>
      <c r="G649" s="47"/>
      <c r="H649" s="47"/>
      <c r="I649" s="47"/>
      <c r="J649" s="47"/>
      <c r="K649" s="47"/>
      <c r="L649" s="47"/>
      <c r="M649" s="47"/>
      <c r="N649" s="47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12.75">
      <c r="A650" s="58"/>
      <c r="B650" s="58"/>
      <c r="C650" s="58"/>
      <c r="D650" s="58"/>
      <c r="E650" s="58" t="str">
        <f t="shared" si="43"/>
        <v/>
      </c>
      <c r="F650" s="58"/>
      <c r="G650" s="58" t="str">
        <f t="shared" ref="G650:G690" si="45">IF(F650&lt;&gt;"",VLOOKUP(F650,DATOS_PERSONAL,2,0),"")</f>
        <v/>
      </c>
      <c r="H650" s="58"/>
      <c r="I650" s="58"/>
      <c r="J650" s="58"/>
      <c r="K650" s="58"/>
      <c r="L650" s="58"/>
      <c r="M650" s="58"/>
      <c r="N650" s="58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2.75">
      <c r="A651" s="202">
        <v>44557</v>
      </c>
      <c r="B651" s="266" t="s">
        <v>667</v>
      </c>
      <c r="C651" s="5" t="s">
        <v>164</v>
      </c>
      <c r="D651" s="47" t="s">
        <v>431</v>
      </c>
      <c r="E651" s="25">
        <f t="shared" si="43"/>
        <v>942867991</v>
      </c>
      <c r="F651" s="47" t="s">
        <v>232</v>
      </c>
      <c r="G651" s="25">
        <f t="shared" si="45"/>
        <v>918481939</v>
      </c>
      <c r="H651" s="47"/>
      <c r="I651" s="5"/>
      <c r="J651" s="5"/>
      <c r="K651" s="5"/>
      <c r="L651" s="5">
        <v>52</v>
      </c>
      <c r="M651" s="5" t="s">
        <v>2952</v>
      </c>
      <c r="N651" s="5"/>
    </row>
    <row r="652" spans="1:26" ht="12.75">
      <c r="A652" s="202">
        <v>44557</v>
      </c>
      <c r="B652" s="266" t="s">
        <v>667</v>
      </c>
      <c r="C652" s="5" t="s">
        <v>234</v>
      </c>
      <c r="D652" s="47" t="s">
        <v>154</v>
      </c>
      <c r="E652" s="25">
        <f t="shared" si="43"/>
        <v>987660331</v>
      </c>
      <c r="F652" s="47" t="s">
        <v>405</v>
      </c>
      <c r="G652" s="25">
        <f t="shared" si="45"/>
        <v>980989931</v>
      </c>
      <c r="H652" s="47"/>
      <c r="I652" s="5"/>
      <c r="J652" s="5"/>
      <c r="K652" s="5"/>
      <c r="L652" s="5">
        <v>23</v>
      </c>
      <c r="M652" s="5" t="s">
        <v>2703</v>
      </c>
      <c r="N652" s="5" t="s">
        <v>445</v>
      </c>
    </row>
    <row r="653" spans="1:26" ht="12.75">
      <c r="A653" s="202">
        <v>44557</v>
      </c>
      <c r="B653" s="266" t="s">
        <v>667</v>
      </c>
      <c r="C653" s="5" t="s">
        <v>204</v>
      </c>
      <c r="D653" s="47" t="s">
        <v>2642</v>
      </c>
      <c r="E653" s="25">
        <f t="shared" si="43"/>
        <v>926573818</v>
      </c>
      <c r="F653" s="47" t="s">
        <v>175</v>
      </c>
      <c r="G653" s="25">
        <f t="shared" si="45"/>
        <v>946423431</v>
      </c>
      <c r="H653" s="47"/>
      <c r="I653" s="5"/>
      <c r="J653" s="5"/>
      <c r="K653" s="5"/>
      <c r="L653" s="5">
        <v>37</v>
      </c>
      <c r="M653" s="5" t="s">
        <v>510</v>
      </c>
      <c r="N653" s="5"/>
    </row>
    <row r="654" spans="1:26" ht="12.75">
      <c r="A654" s="202">
        <v>44557</v>
      </c>
      <c r="B654" s="266" t="s">
        <v>667</v>
      </c>
      <c r="C654" s="5" t="s">
        <v>272</v>
      </c>
      <c r="D654" s="47" t="s">
        <v>192</v>
      </c>
      <c r="E654" s="25">
        <f t="shared" si="43"/>
        <v>960445767</v>
      </c>
      <c r="F654" s="47" t="s">
        <v>183</v>
      </c>
      <c r="G654" s="25">
        <f t="shared" si="45"/>
        <v>910751323</v>
      </c>
      <c r="H654" s="47"/>
      <c r="I654" s="5"/>
      <c r="J654" s="5"/>
      <c r="K654" s="5"/>
      <c r="L654" s="5">
        <v>50</v>
      </c>
      <c r="M654" s="5" t="s">
        <v>2789</v>
      </c>
      <c r="N654" s="5"/>
    </row>
    <row r="655" spans="1:26" ht="12.75">
      <c r="A655" s="202">
        <v>44557</v>
      </c>
      <c r="B655" s="266" t="s">
        <v>667</v>
      </c>
      <c r="C655" s="5" t="s">
        <v>201</v>
      </c>
      <c r="D655" s="47" t="s">
        <v>202</v>
      </c>
      <c r="E655" s="25" t="e">
        <f t="shared" si="43"/>
        <v>#N/A</v>
      </c>
      <c r="F655" s="47" t="s">
        <v>203</v>
      </c>
      <c r="G655" s="25">
        <f t="shared" si="45"/>
        <v>932052350</v>
      </c>
      <c r="H655" s="47"/>
      <c r="I655" s="5"/>
      <c r="J655" s="5"/>
      <c r="K655" s="5"/>
      <c r="L655" s="5">
        <v>40</v>
      </c>
      <c r="M655" s="5" t="s">
        <v>2953</v>
      </c>
      <c r="N655" s="5"/>
    </row>
    <row r="656" spans="1:26" ht="12.75">
      <c r="A656" s="202">
        <v>44557</v>
      </c>
      <c r="B656" s="266" t="s">
        <v>667</v>
      </c>
      <c r="C656" s="5" t="s">
        <v>176</v>
      </c>
      <c r="D656" s="47" t="s">
        <v>539</v>
      </c>
      <c r="E656" s="25">
        <f t="shared" si="43"/>
        <v>980959182</v>
      </c>
      <c r="F656" s="47" t="s">
        <v>257</v>
      </c>
      <c r="G656" s="25">
        <f t="shared" si="45"/>
        <v>952141915</v>
      </c>
      <c r="H656" s="47"/>
      <c r="I656" s="5"/>
      <c r="J656" s="5"/>
      <c r="K656" s="5"/>
      <c r="L656" s="5">
        <v>39</v>
      </c>
      <c r="M656" s="5" t="s">
        <v>2954</v>
      </c>
      <c r="N656" s="5"/>
    </row>
    <row r="657" spans="1:26" ht="12.75">
      <c r="A657" s="202">
        <v>44557</v>
      </c>
      <c r="B657" s="266" t="s">
        <v>667</v>
      </c>
      <c r="C657" s="5" t="s">
        <v>184</v>
      </c>
      <c r="D657" s="47" t="s">
        <v>185</v>
      </c>
      <c r="E657" s="25">
        <f t="shared" si="43"/>
        <v>923117915</v>
      </c>
      <c r="F657" s="47" t="s">
        <v>169</v>
      </c>
      <c r="G657" s="25">
        <f t="shared" si="45"/>
        <v>950295253</v>
      </c>
      <c r="H657" s="47"/>
      <c r="I657" s="5"/>
      <c r="J657" s="5"/>
      <c r="K657" s="5"/>
      <c r="L657" s="5">
        <v>40</v>
      </c>
      <c r="M657" s="5" t="s">
        <v>964</v>
      </c>
      <c r="N657" s="5"/>
    </row>
    <row r="658" spans="1:26" ht="12.75">
      <c r="A658" s="202">
        <v>44557</v>
      </c>
      <c r="B658" s="266" t="s">
        <v>667</v>
      </c>
      <c r="C658" s="5" t="s">
        <v>219</v>
      </c>
      <c r="D658" s="47" t="s">
        <v>2505</v>
      </c>
      <c r="E658" s="25">
        <f t="shared" si="43"/>
        <v>999728385</v>
      </c>
      <c r="F658" s="47" t="s">
        <v>258</v>
      </c>
      <c r="G658" s="25">
        <f t="shared" si="45"/>
        <v>960396092</v>
      </c>
      <c r="H658" s="47"/>
      <c r="I658" s="5"/>
      <c r="J658" s="5"/>
      <c r="K658" s="5"/>
      <c r="L658" s="5">
        <v>31</v>
      </c>
      <c r="M658" s="5" t="s">
        <v>2955</v>
      </c>
      <c r="N658" s="5"/>
    </row>
    <row r="659" spans="1:26" ht="12.75">
      <c r="A659" s="202">
        <v>44557</v>
      </c>
      <c r="B659" s="266" t="s">
        <v>667</v>
      </c>
      <c r="C659" s="5"/>
      <c r="D659" s="47" t="s">
        <v>2719</v>
      </c>
      <c r="E659" s="25">
        <f t="shared" si="43"/>
        <v>930302140</v>
      </c>
      <c r="F659" s="47" t="s">
        <v>434</v>
      </c>
      <c r="G659" s="25">
        <f t="shared" si="45"/>
        <v>912461992</v>
      </c>
      <c r="H659" s="47"/>
      <c r="I659" s="5"/>
      <c r="J659" s="5"/>
      <c r="K659" s="5"/>
      <c r="L659" s="5">
        <v>43</v>
      </c>
      <c r="M659" s="5" t="s">
        <v>2509</v>
      </c>
      <c r="N659" s="5"/>
    </row>
    <row r="660" spans="1:26" ht="12.75">
      <c r="A660" s="202">
        <v>44557</v>
      </c>
      <c r="B660" s="266" t="s">
        <v>667</v>
      </c>
      <c r="C660" s="5" t="s">
        <v>288</v>
      </c>
      <c r="D660" s="47" t="s">
        <v>35</v>
      </c>
      <c r="E660" s="25">
        <f t="shared" si="43"/>
        <v>960410573</v>
      </c>
      <c r="F660" s="47" t="s">
        <v>178</v>
      </c>
      <c r="G660" s="25">
        <f t="shared" si="45"/>
        <v>974558932</v>
      </c>
      <c r="H660" s="47"/>
      <c r="I660" s="5"/>
      <c r="J660" s="5"/>
      <c r="K660" s="5"/>
      <c r="L660" s="5">
        <v>27</v>
      </c>
      <c r="M660" s="5" t="s">
        <v>2956</v>
      </c>
      <c r="N660" s="5"/>
    </row>
    <row r="661" spans="1:26" ht="12.75">
      <c r="A661" s="202">
        <v>44557</v>
      </c>
      <c r="B661" s="266" t="s">
        <v>667</v>
      </c>
      <c r="C661" s="5" t="s">
        <v>281</v>
      </c>
      <c r="D661" s="47" t="s">
        <v>235</v>
      </c>
      <c r="E661" s="25">
        <f t="shared" si="43"/>
        <v>912757266</v>
      </c>
      <c r="F661" s="47" t="s">
        <v>166</v>
      </c>
      <c r="G661" s="25">
        <f t="shared" si="45"/>
        <v>945846828</v>
      </c>
      <c r="H661" s="47"/>
      <c r="I661" s="5"/>
      <c r="J661" s="5"/>
      <c r="K661" s="5"/>
      <c r="L661" s="5">
        <v>37</v>
      </c>
      <c r="M661" s="5" t="s">
        <v>528</v>
      </c>
      <c r="N661" s="5"/>
    </row>
    <row r="662" spans="1:26" ht="12.75">
      <c r="A662" s="202">
        <v>44557</v>
      </c>
      <c r="B662" s="266" t="s">
        <v>667</v>
      </c>
      <c r="C662" s="5" t="s">
        <v>1544</v>
      </c>
      <c r="D662" s="47" t="s">
        <v>1114</v>
      </c>
      <c r="E662" s="25">
        <f t="shared" si="43"/>
        <v>962102809</v>
      </c>
      <c r="F662" s="47" t="s">
        <v>517</v>
      </c>
      <c r="G662" s="25">
        <f t="shared" si="45"/>
        <v>0</v>
      </c>
      <c r="H662" s="47"/>
      <c r="I662" s="5"/>
      <c r="J662" s="5"/>
      <c r="K662" s="5"/>
      <c r="L662" s="5">
        <v>29</v>
      </c>
      <c r="M662" s="5" t="s">
        <v>2499</v>
      </c>
      <c r="N662" s="5"/>
    </row>
    <row r="663" spans="1:26" ht="12.75">
      <c r="A663" s="202">
        <v>44557</v>
      </c>
      <c r="B663" s="266" t="s">
        <v>667</v>
      </c>
      <c r="C663" s="5" t="s">
        <v>174</v>
      </c>
      <c r="D663" s="47" t="s">
        <v>2758</v>
      </c>
      <c r="E663" s="25">
        <f t="shared" si="43"/>
        <v>986097458</v>
      </c>
      <c r="F663" s="47" t="s">
        <v>153</v>
      </c>
      <c r="G663" s="25">
        <f t="shared" si="45"/>
        <v>918362425</v>
      </c>
      <c r="H663" s="47"/>
      <c r="I663" s="5"/>
      <c r="J663" s="5"/>
      <c r="K663" s="5"/>
      <c r="L663" s="5">
        <v>28</v>
      </c>
      <c r="M663" s="5" t="s">
        <v>2599</v>
      </c>
      <c r="N663" s="5"/>
    </row>
    <row r="664" spans="1:26" ht="12.75">
      <c r="A664" s="202">
        <v>44557</v>
      </c>
      <c r="B664" s="266" t="s">
        <v>667</v>
      </c>
      <c r="C664" s="5" t="s">
        <v>2357</v>
      </c>
      <c r="D664" s="47" t="s">
        <v>250</v>
      </c>
      <c r="E664" s="25">
        <f>IF(D663&lt;&gt;"",VLOOKUP(D663,DATOS_PERSONAL,2,0),"")</f>
        <v>986097458</v>
      </c>
      <c r="F664" s="47" t="s">
        <v>217</v>
      </c>
      <c r="G664" s="25">
        <f t="shared" si="45"/>
        <v>979945012</v>
      </c>
      <c r="H664" s="47"/>
      <c r="I664" s="5"/>
      <c r="J664" s="5"/>
      <c r="K664" s="5"/>
      <c r="L664" s="5">
        <v>19</v>
      </c>
      <c r="M664" s="5" t="s">
        <v>2957</v>
      </c>
      <c r="N664" s="5"/>
    </row>
    <row r="665" spans="1:26" ht="12.75">
      <c r="A665" s="202">
        <v>44557</v>
      </c>
      <c r="B665" s="266" t="s">
        <v>667</v>
      </c>
      <c r="C665" s="5"/>
      <c r="D665" s="47" t="s">
        <v>165</v>
      </c>
      <c r="E665" s="25"/>
      <c r="F665" s="47" t="s">
        <v>209</v>
      </c>
      <c r="G665" s="25">
        <f t="shared" si="45"/>
        <v>995025270</v>
      </c>
      <c r="H665" s="47"/>
      <c r="I665" s="5"/>
      <c r="J665" s="5"/>
      <c r="K665" s="5"/>
      <c r="L665" s="5"/>
      <c r="M665" s="5" t="s">
        <v>2958</v>
      </c>
      <c r="N665" s="5"/>
    </row>
    <row r="666" spans="1:26" ht="12.75">
      <c r="A666" s="202">
        <v>44557</v>
      </c>
      <c r="B666" s="266" t="s">
        <v>667</v>
      </c>
      <c r="C666" s="5" t="s">
        <v>197</v>
      </c>
      <c r="D666" s="47" t="s">
        <v>198</v>
      </c>
      <c r="E666" s="25">
        <f t="shared" ref="E666:E690" si="46">IF(D666&lt;&gt;"",VLOOKUP(D666,DATOS_PERSONAL,2,0),"")</f>
        <v>951372656</v>
      </c>
      <c r="F666" s="47" t="s">
        <v>161</v>
      </c>
      <c r="G666" s="25">
        <f t="shared" si="45"/>
        <v>936972669</v>
      </c>
      <c r="H666" s="47"/>
      <c r="I666" s="5"/>
      <c r="J666" s="5"/>
      <c r="K666" s="5"/>
      <c r="L666" s="5">
        <v>36</v>
      </c>
      <c r="M666" s="5" t="s">
        <v>2959</v>
      </c>
      <c r="N666" s="5"/>
    </row>
    <row r="667" spans="1:26" ht="12.75">
      <c r="A667" s="202">
        <v>44557</v>
      </c>
      <c r="B667" s="266" t="s">
        <v>667</v>
      </c>
      <c r="C667" s="5" t="s">
        <v>336</v>
      </c>
      <c r="D667" s="47" t="s">
        <v>177</v>
      </c>
      <c r="E667" s="25">
        <f t="shared" si="46"/>
        <v>900734092</v>
      </c>
      <c r="F667" s="47" t="s">
        <v>228</v>
      </c>
      <c r="G667" s="25">
        <f t="shared" si="45"/>
        <v>989501566</v>
      </c>
      <c r="H667" s="47"/>
      <c r="I667" s="5"/>
      <c r="J667" s="5"/>
      <c r="K667" s="5"/>
      <c r="L667" s="5">
        <v>33</v>
      </c>
      <c r="M667" s="5" t="s">
        <v>347</v>
      </c>
      <c r="N667" s="5"/>
    </row>
    <row r="668" spans="1:26" ht="12.75">
      <c r="A668" s="58"/>
      <c r="B668" s="58"/>
      <c r="C668" s="58"/>
      <c r="D668" s="58"/>
      <c r="E668" s="58" t="str">
        <f t="shared" si="46"/>
        <v/>
      </c>
      <c r="F668" s="58"/>
      <c r="G668" s="58" t="str">
        <f t="shared" si="45"/>
        <v/>
      </c>
      <c r="H668" s="58"/>
      <c r="I668" s="58"/>
      <c r="J668" s="58"/>
      <c r="K668" s="58"/>
      <c r="L668" s="58"/>
      <c r="M668" s="58"/>
      <c r="N668" s="58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2.75">
      <c r="A669" s="92">
        <v>44558</v>
      </c>
      <c r="B669" s="267" t="s">
        <v>667</v>
      </c>
      <c r="C669" s="19" t="s">
        <v>184</v>
      </c>
      <c r="D669" s="19" t="s">
        <v>185</v>
      </c>
      <c r="E669" s="19">
        <f t="shared" si="46"/>
        <v>923117915</v>
      </c>
      <c r="F669" s="19" t="s">
        <v>232</v>
      </c>
      <c r="G669" s="19">
        <f t="shared" si="45"/>
        <v>918481939</v>
      </c>
      <c r="H669" s="19"/>
      <c r="I669" s="19"/>
      <c r="J669" s="19"/>
      <c r="K669" s="19"/>
      <c r="L669" s="19">
        <v>43</v>
      </c>
      <c r="M669" s="19" t="s">
        <v>407</v>
      </c>
      <c r="N669" s="19">
        <v>42</v>
      </c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 spans="1:26" ht="12.75">
      <c r="A670" s="92">
        <v>44558</v>
      </c>
      <c r="B670" s="267" t="s">
        <v>667</v>
      </c>
      <c r="C670" s="19" t="s">
        <v>1544</v>
      </c>
      <c r="D670" s="19" t="s">
        <v>1114</v>
      </c>
      <c r="E670" s="19">
        <f t="shared" si="46"/>
        <v>962102809</v>
      </c>
      <c r="F670" s="19" t="s">
        <v>411</v>
      </c>
      <c r="G670" s="19">
        <f t="shared" si="45"/>
        <v>991007521</v>
      </c>
      <c r="H670" s="19"/>
      <c r="I670" s="19"/>
      <c r="J670" s="19"/>
      <c r="K670" s="19"/>
      <c r="L670" s="19">
        <v>64</v>
      </c>
      <c r="M670" s="19" t="s">
        <v>407</v>
      </c>
      <c r="N670" s="19">
        <v>52</v>
      </c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 spans="1:26" ht="12.75">
      <c r="A671" s="92">
        <v>44558</v>
      </c>
      <c r="B671" s="267" t="s">
        <v>667</v>
      </c>
      <c r="C671" s="19" t="s">
        <v>164</v>
      </c>
      <c r="D671" s="19" t="s">
        <v>431</v>
      </c>
      <c r="E671" s="19">
        <f t="shared" si="46"/>
        <v>942867991</v>
      </c>
      <c r="F671" s="19" t="s">
        <v>2798</v>
      </c>
      <c r="G671" s="19">
        <f t="shared" si="45"/>
        <v>938208249</v>
      </c>
      <c r="H671" s="19"/>
      <c r="I671" s="19"/>
      <c r="J671" s="19"/>
      <c r="K671" s="19"/>
      <c r="L671" s="19">
        <v>38</v>
      </c>
      <c r="M671" s="19" t="s">
        <v>407</v>
      </c>
      <c r="N671" s="19">
        <v>36</v>
      </c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 spans="1:26" ht="12.75">
      <c r="A672" s="92">
        <v>44558</v>
      </c>
      <c r="B672" s="267" t="s">
        <v>667</v>
      </c>
      <c r="C672" s="19" t="s">
        <v>181</v>
      </c>
      <c r="D672" s="19" t="s">
        <v>35</v>
      </c>
      <c r="E672" s="19">
        <f t="shared" si="46"/>
        <v>960410573</v>
      </c>
      <c r="F672" s="19" t="s">
        <v>2506</v>
      </c>
      <c r="G672" s="19">
        <f t="shared" si="45"/>
        <v>915932162</v>
      </c>
      <c r="H672" s="19"/>
      <c r="I672" s="19"/>
      <c r="J672" s="19"/>
      <c r="K672" s="19"/>
      <c r="L672" s="19">
        <v>29</v>
      </c>
      <c r="M672" s="19" t="s">
        <v>407</v>
      </c>
      <c r="N672" s="19">
        <v>29</v>
      </c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 spans="1:26" ht="12.75">
      <c r="A673" s="278">
        <v>44558</v>
      </c>
      <c r="B673" s="279" t="s">
        <v>667</v>
      </c>
      <c r="C673" s="219" t="s">
        <v>194</v>
      </c>
      <c r="D673" s="219" t="s">
        <v>2343</v>
      </c>
      <c r="E673" s="219">
        <f t="shared" si="46"/>
        <v>96899620</v>
      </c>
      <c r="F673" s="219" t="s">
        <v>161</v>
      </c>
      <c r="G673" s="219">
        <f t="shared" si="45"/>
        <v>936972669</v>
      </c>
      <c r="H673" s="219" t="s">
        <v>162</v>
      </c>
      <c r="I673" s="219"/>
      <c r="J673" s="219"/>
      <c r="K673" s="219"/>
      <c r="L673" s="219">
        <v>80</v>
      </c>
      <c r="M673" s="219" t="s">
        <v>413</v>
      </c>
      <c r="N673" s="219">
        <v>78</v>
      </c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</row>
    <row r="674" spans="1:26" ht="12.75">
      <c r="A674" s="278">
        <v>44558</v>
      </c>
      <c r="B674" s="279" t="s">
        <v>667</v>
      </c>
      <c r="C674" s="219" t="s">
        <v>272</v>
      </c>
      <c r="D674" s="219" t="s">
        <v>192</v>
      </c>
      <c r="E674" s="219">
        <f t="shared" si="46"/>
        <v>960445767</v>
      </c>
      <c r="F674" s="219" t="s">
        <v>166</v>
      </c>
      <c r="G674" s="219">
        <f t="shared" si="45"/>
        <v>945846828</v>
      </c>
      <c r="H674" s="219"/>
      <c r="I674" s="219"/>
      <c r="J674" s="219"/>
      <c r="K674" s="219"/>
      <c r="L674" s="219">
        <v>58</v>
      </c>
      <c r="M674" s="219" t="s">
        <v>413</v>
      </c>
      <c r="N674" s="219">
        <v>58</v>
      </c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</row>
    <row r="675" spans="1:26" ht="12.75">
      <c r="A675" s="278">
        <v>44558</v>
      </c>
      <c r="B675" s="279" t="s">
        <v>667</v>
      </c>
      <c r="C675" s="219" t="s">
        <v>204</v>
      </c>
      <c r="D675" s="219" t="s">
        <v>2642</v>
      </c>
      <c r="E675" s="219">
        <f t="shared" si="46"/>
        <v>926573818</v>
      </c>
      <c r="F675" s="219" t="s">
        <v>169</v>
      </c>
      <c r="G675" s="219">
        <f t="shared" si="45"/>
        <v>950295253</v>
      </c>
      <c r="H675" s="219"/>
      <c r="I675" s="219"/>
      <c r="J675" s="219"/>
      <c r="K675" s="219"/>
      <c r="L675" s="219">
        <v>48</v>
      </c>
      <c r="M675" s="219" t="s">
        <v>413</v>
      </c>
      <c r="N675" s="219">
        <v>39</v>
      </c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</row>
    <row r="676" spans="1:26" ht="12.75">
      <c r="A676" s="278">
        <v>44558</v>
      </c>
      <c r="B676" s="279" t="s">
        <v>667</v>
      </c>
      <c r="C676" s="219" t="s">
        <v>201</v>
      </c>
      <c r="D676" s="219" t="s">
        <v>202</v>
      </c>
      <c r="E676" s="219" t="e">
        <f t="shared" si="46"/>
        <v>#N/A</v>
      </c>
      <c r="F676" s="219" t="s">
        <v>203</v>
      </c>
      <c r="G676" s="219">
        <f t="shared" si="45"/>
        <v>932052350</v>
      </c>
      <c r="H676" s="219"/>
      <c r="I676" s="219"/>
      <c r="J676" s="219"/>
      <c r="K676" s="219"/>
      <c r="L676" s="219">
        <v>55</v>
      </c>
      <c r="M676" s="219" t="s">
        <v>413</v>
      </c>
      <c r="N676" s="219">
        <v>55</v>
      </c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</row>
    <row r="677" spans="1:26" ht="12.75">
      <c r="A677" s="202">
        <v>44558</v>
      </c>
      <c r="B677" s="266" t="s">
        <v>667</v>
      </c>
      <c r="C677" s="5" t="s">
        <v>171</v>
      </c>
      <c r="D677" s="47" t="s">
        <v>41</v>
      </c>
      <c r="E677" s="25">
        <f t="shared" si="46"/>
        <v>0</v>
      </c>
      <c r="F677" s="47" t="s">
        <v>228</v>
      </c>
      <c r="G677" s="25">
        <f t="shared" si="45"/>
        <v>989501566</v>
      </c>
      <c r="H677" s="47"/>
      <c r="I677" s="5"/>
      <c r="J677" s="5"/>
      <c r="K677" s="5"/>
      <c r="L677" s="5">
        <v>33</v>
      </c>
      <c r="M677" s="5" t="s">
        <v>2960</v>
      </c>
      <c r="N677" s="5">
        <v>33</v>
      </c>
    </row>
    <row r="678" spans="1:26" ht="12.75">
      <c r="A678" s="202">
        <v>44558</v>
      </c>
      <c r="B678" s="266" t="s">
        <v>667</v>
      </c>
      <c r="C678" s="5" t="s">
        <v>125</v>
      </c>
      <c r="D678" s="47" t="s">
        <v>2792</v>
      </c>
      <c r="E678" s="25">
        <f t="shared" si="46"/>
        <v>943036831</v>
      </c>
      <c r="F678" s="47" t="s">
        <v>257</v>
      </c>
      <c r="G678" s="25">
        <f t="shared" si="45"/>
        <v>952141915</v>
      </c>
      <c r="H678" s="47"/>
      <c r="I678" s="5"/>
      <c r="J678" s="5"/>
      <c r="K678" s="5"/>
      <c r="L678" s="5">
        <v>41</v>
      </c>
      <c r="M678" s="5" t="s">
        <v>347</v>
      </c>
      <c r="N678" s="5">
        <v>39</v>
      </c>
    </row>
    <row r="679" spans="1:26" ht="12.75">
      <c r="A679" s="202">
        <v>44558</v>
      </c>
      <c r="B679" s="266" t="s">
        <v>667</v>
      </c>
      <c r="C679" s="5" t="s">
        <v>2477</v>
      </c>
      <c r="D679" s="47" t="s">
        <v>2714</v>
      </c>
      <c r="E679" s="25">
        <f t="shared" si="46"/>
        <v>946535156</v>
      </c>
      <c r="F679" s="47" t="s">
        <v>155</v>
      </c>
      <c r="G679" s="25">
        <f t="shared" si="45"/>
        <v>989756659</v>
      </c>
      <c r="H679" s="47"/>
      <c r="I679" s="5"/>
      <c r="J679" s="5"/>
      <c r="K679" s="5"/>
      <c r="L679" s="5">
        <v>40</v>
      </c>
      <c r="M679" s="5" t="s">
        <v>2961</v>
      </c>
      <c r="N679" s="5">
        <v>37</v>
      </c>
    </row>
    <row r="680" spans="1:26" ht="12.75">
      <c r="A680" s="202">
        <v>44558</v>
      </c>
      <c r="B680" s="266" t="s">
        <v>667</v>
      </c>
      <c r="C680" s="5" t="s">
        <v>2639</v>
      </c>
      <c r="D680" s="47" t="s">
        <v>2753</v>
      </c>
      <c r="E680" s="25">
        <f t="shared" si="46"/>
        <v>927855897</v>
      </c>
      <c r="F680" s="47" t="s">
        <v>175</v>
      </c>
      <c r="G680" s="25">
        <f t="shared" si="45"/>
        <v>946423431</v>
      </c>
      <c r="H680" s="47"/>
      <c r="I680" s="5"/>
      <c r="J680" s="5"/>
      <c r="K680" s="5"/>
      <c r="L680" s="5">
        <v>42</v>
      </c>
      <c r="M680" s="5" t="s">
        <v>2368</v>
      </c>
      <c r="N680" s="5">
        <v>40</v>
      </c>
    </row>
    <row r="681" spans="1:26" ht="12.75">
      <c r="A681" s="202">
        <v>44558</v>
      </c>
      <c r="B681" s="266" t="s">
        <v>667</v>
      </c>
      <c r="C681" s="5" t="s">
        <v>281</v>
      </c>
      <c r="D681" s="47" t="s">
        <v>235</v>
      </c>
      <c r="E681" s="25">
        <f t="shared" si="46"/>
        <v>912757266</v>
      </c>
      <c r="F681" s="47" t="s">
        <v>183</v>
      </c>
      <c r="G681" s="25">
        <f t="shared" si="45"/>
        <v>910751323</v>
      </c>
      <c r="H681" s="47"/>
      <c r="I681" s="5"/>
      <c r="J681" s="5"/>
      <c r="K681" s="5"/>
      <c r="L681" s="5">
        <v>51</v>
      </c>
      <c r="M681" s="5" t="s">
        <v>2350</v>
      </c>
      <c r="N681" s="5">
        <v>44</v>
      </c>
    </row>
    <row r="682" spans="1:26" ht="12.75">
      <c r="A682" s="202">
        <v>44558</v>
      </c>
      <c r="B682" s="266" t="s">
        <v>667</v>
      </c>
      <c r="C682" s="5" t="s">
        <v>230</v>
      </c>
      <c r="D682" s="47" t="s">
        <v>227</v>
      </c>
      <c r="E682" s="25">
        <f t="shared" si="46"/>
        <v>960378390</v>
      </c>
      <c r="F682" s="47" t="s">
        <v>434</v>
      </c>
      <c r="G682" s="25">
        <f t="shared" si="45"/>
        <v>912461992</v>
      </c>
      <c r="H682" s="47"/>
      <c r="I682" s="5"/>
      <c r="J682" s="5"/>
      <c r="K682" s="5"/>
      <c r="L682" s="5">
        <v>29</v>
      </c>
      <c r="M682" s="5" t="s">
        <v>2962</v>
      </c>
      <c r="N682" s="5">
        <v>29</v>
      </c>
    </row>
    <row r="683" spans="1:26" ht="12.75">
      <c r="A683" s="202">
        <v>44558</v>
      </c>
      <c r="B683" s="266" t="s">
        <v>667</v>
      </c>
      <c r="C683" s="5" t="s">
        <v>2507</v>
      </c>
      <c r="D683" s="47" t="s">
        <v>2719</v>
      </c>
      <c r="E683" s="25">
        <f t="shared" si="46"/>
        <v>930302140</v>
      </c>
      <c r="F683" s="47" t="s">
        <v>153</v>
      </c>
      <c r="G683" s="25">
        <f t="shared" si="45"/>
        <v>918362425</v>
      </c>
      <c r="H683" s="47"/>
      <c r="I683" s="5"/>
      <c r="J683" s="5"/>
      <c r="K683" s="5"/>
      <c r="L683" s="5">
        <v>18</v>
      </c>
      <c r="M683" s="5" t="s">
        <v>2963</v>
      </c>
      <c r="N683" s="5">
        <v>17</v>
      </c>
    </row>
    <row r="684" spans="1:26" ht="12.75">
      <c r="A684" s="202">
        <v>44558</v>
      </c>
      <c r="B684" s="266" t="s">
        <v>667</v>
      </c>
      <c r="C684" s="5" t="s">
        <v>174</v>
      </c>
      <c r="D684" s="47" t="s">
        <v>165</v>
      </c>
      <c r="E684" s="25">
        <f t="shared" si="46"/>
        <v>958265862</v>
      </c>
      <c r="F684" s="47" t="s">
        <v>209</v>
      </c>
      <c r="G684" s="25">
        <f t="shared" si="45"/>
        <v>995025270</v>
      </c>
      <c r="H684" s="47"/>
      <c r="I684" s="5"/>
      <c r="J684" s="5"/>
      <c r="K684" s="5"/>
      <c r="L684" s="5">
        <v>38</v>
      </c>
      <c r="M684" s="5" t="s">
        <v>2964</v>
      </c>
      <c r="N684" s="5">
        <v>34</v>
      </c>
    </row>
    <row r="685" spans="1:26" ht="12.75">
      <c r="A685" s="202">
        <v>44558</v>
      </c>
      <c r="B685" s="266" t="s">
        <v>667</v>
      </c>
      <c r="C685" s="5" t="s">
        <v>74</v>
      </c>
      <c r="D685" s="47" t="s">
        <v>50</v>
      </c>
      <c r="E685" s="25">
        <f t="shared" si="46"/>
        <v>998350982</v>
      </c>
      <c r="F685" s="47" t="s">
        <v>178</v>
      </c>
      <c r="G685" s="25">
        <f t="shared" si="45"/>
        <v>974558932</v>
      </c>
      <c r="H685" s="47"/>
      <c r="I685" s="5"/>
      <c r="J685" s="5"/>
      <c r="K685" s="5"/>
      <c r="L685" s="5"/>
      <c r="M685" s="5" t="s">
        <v>2965</v>
      </c>
      <c r="N685" s="5"/>
    </row>
    <row r="686" spans="1:26" ht="12.75">
      <c r="A686" s="202">
        <v>44558</v>
      </c>
      <c r="B686" s="266" t="s">
        <v>667</v>
      </c>
      <c r="C686" s="5" t="s">
        <v>219</v>
      </c>
      <c r="D686" s="47" t="s">
        <v>2505</v>
      </c>
      <c r="E686" s="25">
        <f t="shared" si="46"/>
        <v>999728385</v>
      </c>
      <c r="F686" s="47" t="s">
        <v>220</v>
      </c>
      <c r="G686" s="25" t="e">
        <f t="shared" si="45"/>
        <v>#N/A</v>
      </c>
      <c r="H686" s="47"/>
      <c r="I686" s="5"/>
      <c r="J686" s="5"/>
      <c r="K686" s="5"/>
      <c r="L686" s="5">
        <v>47</v>
      </c>
      <c r="M686" s="5" t="s">
        <v>2966</v>
      </c>
      <c r="N686" s="5">
        <v>42</v>
      </c>
    </row>
    <row r="687" spans="1:26" ht="12.75">
      <c r="A687" s="202">
        <v>44558</v>
      </c>
      <c r="B687" s="266" t="s">
        <v>667</v>
      </c>
      <c r="C687" s="5" t="s">
        <v>336</v>
      </c>
      <c r="D687" s="47" t="s">
        <v>496</v>
      </c>
      <c r="E687" s="25" t="e">
        <f t="shared" si="46"/>
        <v>#N/A</v>
      </c>
      <c r="F687" s="47" t="s">
        <v>425</v>
      </c>
      <c r="G687" s="25">
        <f t="shared" si="45"/>
        <v>979147679</v>
      </c>
      <c r="H687" s="47"/>
      <c r="I687" s="5"/>
      <c r="J687" s="5"/>
      <c r="K687" s="5"/>
      <c r="L687" s="5">
        <v>40</v>
      </c>
      <c r="M687" s="5" t="s">
        <v>2396</v>
      </c>
      <c r="N687" s="5">
        <v>36</v>
      </c>
    </row>
    <row r="688" spans="1:26" ht="12.75">
      <c r="A688" s="202">
        <v>44558</v>
      </c>
      <c r="B688" s="266" t="s">
        <v>667</v>
      </c>
      <c r="C688" s="5" t="s">
        <v>197</v>
      </c>
      <c r="D688" s="47" t="s">
        <v>198</v>
      </c>
      <c r="E688" s="25">
        <f t="shared" si="46"/>
        <v>951372656</v>
      </c>
      <c r="F688" s="47" t="s">
        <v>258</v>
      </c>
      <c r="G688" s="25">
        <f t="shared" si="45"/>
        <v>960396092</v>
      </c>
      <c r="H688" s="47"/>
      <c r="I688" s="5"/>
      <c r="J688" s="5"/>
      <c r="K688" s="5"/>
      <c r="L688" s="5">
        <v>30</v>
      </c>
      <c r="M688" s="5" t="s">
        <v>2967</v>
      </c>
      <c r="N688" s="5">
        <v>29</v>
      </c>
    </row>
    <row r="689" spans="1:26" ht="12.75">
      <c r="A689" s="202">
        <v>44558</v>
      </c>
      <c r="B689" s="266" t="s">
        <v>667</v>
      </c>
      <c r="C689" s="5" t="s">
        <v>234</v>
      </c>
      <c r="D689" s="47" t="s">
        <v>154</v>
      </c>
      <c r="E689" s="25">
        <f t="shared" si="46"/>
        <v>987660331</v>
      </c>
      <c r="F689" s="47" t="s">
        <v>405</v>
      </c>
      <c r="G689" s="25">
        <f t="shared" si="45"/>
        <v>980989931</v>
      </c>
      <c r="H689" s="47"/>
      <c r="I689" s="5"/>
      <c r="J689" s="5"/>
      <c r="K689" s="5"/>
      <c r="L689" s="5">
        <v>36</v>
      </c>
      <c r="M689" s="5" t="s">
        <v>2968</v>
      </c>
      <c r="N689" s="5"/>
    </row>
    <row r="690" spans="1:26" ht="12.75">
      <c r="A690" s="202">
        <v>44558</v>
      </c>
      <c r="B690" s="266" t="s">
        <v>667</v>
      </c>
      <c r="C690" s="47"/>
      <c r="D690" s="47" t="s">
        <v>172</v>
      </c>
      <c r="E690" s="25">
        <f t="shared" si="46"/>
        <v>936581305</v>
      </c>
      <c r="F690" s="47" t="s">
        <v>669</v>
      </c>
      <c r="G690" s="25">
        <f t="shared" si="45"/>
        <v>0</v>
      </c>
      <c r="H690" s="47"/>
      <c r="I690" s="47"/>
      <c r="J690" s="47"/>
      <c r="K690" s="47"/>
      <c r="L690" s="47"/>
      <c r="M690" s="47" t="s">
        <v>2969</v>
      </c>
      <c r="N690" s="47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12.75">
      <c r="A691" s="202">
        <v>44558</v>
      </c>
      <c r="B691" s="266" t="s">
        <v>667</v>
      </c>
      <c r="C691" s="47"/>
      <c r="D691" s="47" t="s">
        <v>2483</v>
      </c>
      <c r="E691" s="25"/>
      <c r="F691" s="47"/>
      <c r="G691" s="25"/>
      <c r="H691" s="47"/>
      <c r="I691" s="47"/>
      <c r="J691" s="47"/>
      <c r="K691" s="47"/>
      <c r="L691" s="47"/>
      <c r="M691" s="47" t="s">
        <v>2970</v>
      </c>
      <c r="N691" s="47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12.75">
      <c r="A692" s="202">
        <v>44558</v>
      </c>
      <c r="B692" s="266" t="s">
        <v>667</v>
      </c>
      <c r="C692" s="47"/>
      <c r="D692" s="47" t="s">
        <v>603</v>
      </c>
      <c r="E692" s="25" t="e">
        <f t="shared" ref="E692:E723" si="47">IF(D692&lt;&gt;"",VLOOKUP(D692,DATOS_PERSONAL,2,0),"")</f>
        <v>#N/A</v>
      </c>
      <c r="F692" s="47" t="s">
        <v>173</v>
      </c>
      <c r="G692" s="25">
        <f t="shared" ref="G692:G735" si="48">IF(F692&lt;&gt;"",VLOOKUP(F692,DATOS_PERSONAL,2,0),"")</f>
        <v>947136995</v>
      </c>
      <c r="H692" s="47"/>
      <c r="I692" s="47"/>
      <c r="J692" s="47"/>
      <c r="K692" s="47"/>
      <c r="L692" s="47">
        <v>3</v>
      </c>
      <c r="M692" s="47" t="s">
        <v>2971</v>
      </c>
      <c r="N692" s="47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12.75">
      <c r="A693" s="58"/>
      <c r="B693" s="261"/>
      <c r="C693" s="58"/>
      <c r="D693" s="58"/>
      <c r="E693" s="58" t="str">
        <f t="shared" si="47"/>
        <v/>
      </c>
      <c r="F693" s="58"/>
      <c r="G693" s="58" t="str">
        <f t="shared" si="48"/>
        <v/>
      </c>
      <c r="H693" s="58"/>
      <c r="I693" s="58"/>
      <c r="J693" s="58"/>
      <c r="K693" s="58"/>
      <c r="L693" s="58"/>
      <c r="M693" s="58"/>
      <c r="N693" s="58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2.75">
      <c r="A694" s="92">
        <v>44559</v>
      </c>
      <c r="B694" s="267" t="s">
        <v>667</v>
      </c>
      <c r="C694" s="19" t="s">
        <v>281</v>
      </c>
      <c r="D694" s="19" t="s">
        <v>235</v>
      </c>
      <c r="E694" s="19">
        <f t="shared" si="47"/>
        <v>912757266</v>
      </c>
      <c r="F694" s="19" t="s">
        <v>183</v>
      </c>
      <c r="G694" s="19">
        <f t="shared" si="48"/>
        <v>910751323</v>
      </c>
      <c r="H694" s="19"/>
      <c r="I694" s="19"/>
      <c r="J694" s="19"/>
      <c r="K694" s="19"/>
      <c r="L694" s="19">
        <v>80</v>
      </c>
      <c r="M694" s="19" t="s">
        <v>430</v>
      </c>
      <c r="N694" s="19">
        <v>77</v>
      </c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 spans="1:26" ht="12.75">
      <c r="A695" s="92">
        <v>44559</v>
      </c>
      <c r="B695" s="267" t="s">
        <v>667</v>
      </c>
      <c r="C695" s="19" t="s">
        <v>2360</v>
      </c>
      <c r="D695" s="19" t="s">
        <v>938</v>
      </c>
      <c r="E695" s="19">
        <f t="shared" si="47"/>
        <v>983540513</v>
      </c>
      <c r="F695" s="19"/>
      <c r="G695" s="19" t="str">
        <f t="shared" si="48"/>
        <v/>
      </c>
      <c r="H695" s="19"/>
      <c r="I695" s="19"/>
      <c r="J695" s="19"/>
      <c r="K695" s="19"/>
      <c r="L695" s="19">
        <v>155</v>
      </c>
      <c r="M695" s="19" t="s">
        <v>430</v>
      </c>
      <c r="N695" s="19">
        <v>152</v>
      </c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 spans="1:26" ht="12.75">
      <c r="A696" s="92">
        <v>44559</v>
      </c>
      <c r="B696" s="267" t="s">
        <v>667</v>
      </c>
      <c r="C696" s="19" t="s">
        <v>234</v>
      </c>
      <c r="D696" s="19" t="s">
        <v>154</v>
      </c>
      <c r="E696" s="19">
        <f t="shared" si="47"/>
        <v>987660331</v>
      </c>
      <c r="F696" s="19" t="s">
        <v>217</v>
      </c>
      <c r="G696" s="19">
        <f t="shared" si="48"/>
        <v>979945012</v>
      </c>
      <c r="H696" s="19" t="s">
        <v>405</v>
      </c>
      <c r="I696" s="19"/>
      <c r="J696" s="19"/>
      <c r="K696" s="19"/>
      <c r="L696" s="19">
        <v>68</v>
      </c>
      <c r="M696" s="19" t="s">
        <v>430</v>
      </c>
      <c r="N696" s="19">
        <v>68</v>
      </c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 spans="1:26" ht="12.75">
      <c r="A697" s="92">
        <v>44559</v>
      </c>
      <c r="B697" s="267" t="s">
        <v>667</v>
      </c>
      <c r="C697" s="19" t="s">
        <v>219</v>
      </c>
      <c r="D697" s="19" t="s">
        <v>2505</v>
      </c>
      <c r="E697" s="19">
        <f t="shared" si="47"/>
        <v>999728385</v>
      </c>
      <c r="F697" s="19" t="s">
        <v>153</v>
      </c>
      <c r="G697" s="19">
        <f t="shared" si="48"/>
        <v>918362425</v>
      </c>
      <c r="H697" s="19"/>
      <c r="I697" s="19"/>
      <c r="J697" s="19"/>
      <c r="K697" s="19"/>
      <c r="L697" s="19">
        <v>77</v>
      </c>
      <c r="M697" s="19" t="s">
        <v>430</v>
      </c>
      <c r="N697" s="19">
        <v>75</v>
      </c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 spans="1:26" ht="12.75">
      <c r="A698" s="92">
        <v>44559</v>
      </c>
      <c r="B698" s="267" t="s">
        <v>667</v>
      </c>
      <c r="C698" s="19" t="s">
        <v>1181</v>
      </c>
      <c r="D698" s="19" t="s">
        <v>165</v>
      </c>
      <c r="E698" s="19">
        <f t="shared" si="47"/>
        <v>958265862</v>
      </c>
      <c r="F698" s="19" t="s">
        <v>212</v>
      </c>
      <c r="G698" s="19">
        <f t="shared" si="48"/>
        <v>0</v>
      </c>
      <c r="H698" s="19"/>
      <c r="I698" s="19"/>
      <c r="J698" s="19"/>
      <c r="K698" s="19"/>
      <c r="L698" s="19">
        <v>95</v>
      </c>
      <c r="M698" s="19" t="s">
        <v>430</v>
      </c>
      <c r="N698" s="19">
        <v>92</v>
      </c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 spans="1:26" ht="12.75">
      <c r="A699" s="92">
        <v>44559</v>
      </c>
      <c r="B699" s="267" t="s">
        <v>667</v>
      </c>
      <c r="C699" s="19" t="s">
        <v>215</v>
      </c>
      <c r="D699" s="19" t="s">
        <v>172</v>
      </c>
      <c r="E699" s="19">
        <f t="shared" si="47"/>
        <v>936581305</v>
      </c>
      <c r="F699" s="19" t="s">
        <v>173</v>
      </c>
      <c r="G699" s="19">
        <f t="shared" si="48"/>
        <v>947136995</v>
      </c>
      <c r="H699" s="19"/>
      <c r="I699" s="19"/>
      <c r="J699" s="19"/>
      <c r="K699" s="19"/>
      <c r="L699" s="19">
        <v>99</v>
      </c>
      <c r="M699" s="19" t="s">
        <v>430</v>
      </c>
      <c r="N699" s="19">
        <v>94</v>
      </c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 spans="1:26" ht="12.75">
      <c r="A700" s="278">
        <v>44559</v>
      </c>
      <c r="B700" s="279" t="s">
        <v>667</v>
      </c>
      <c r="C700" s="219" t="s">
        <v>288</v>
      </c>
      <c r="D700" s="219" t="s">
        <v>2483</v>
      </c>
      <c r="E700" s="219">
        <f t="shared" si="47"/>
        <v>960437474</v>
      </c>
      <c r="F700" s="219" t="s">
        <v>169</v>
      </c>
      <c r="G700" s="219">
        <f t="shared" si="48"/>
        <v>950295253</v>
      </c>
      <c r="H700" s="219"/>
      <c r="I700" s="219"/>
      <c r="J700" s="219"/>
      <c r="K700" s="219"/>
      <c r="L700" s="219">
        <v>95</v>
      </c>
      <c r="M700" s="219" t="s">
        <v>432</v>
      </c>
      <c r="N700" s="219">
        <v>88</v>
      </c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</row>
    <row r="701" spans="1:26" ht="12.75">
      <c r="A701" s="278">
        <v>44559</v>
      </c>
      <c r="B701" s="279" t="s">
        <v>667</v>
      </c>
      <c r="C701" s="219" t="s">
        <v>201</v>
      </c>
      <c r="D701" s="219" t="s">
        <v>202</v>
      </c>
      <c r="E701" s="219" t="e">
        <f t="shared" si="47"/>
        <v>#N/A</v>
      </c>
      <c r="F701" s="219" t="s">
        <v>203</v>
      </c>
      <c r="G701" s="219">
        <f t="shared" si="48"/>
        <v>932052350</v>
      </c>
      <c r="H701" s="219"/>
      <c r="I701" s="219"/>
      <c r="J701" s="219"/>
      <c r="K701" s="219"/>
      <c r="L701" s="219">
        <v>68</v>
      </c>
      <c r="M701" s="219" t="s">
        <v>432</v>
      </c>
      <c r="N701" s="219">
        <v>63</v>
      </c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</row>
    <row r="702" spans="1:26" ht="12.75">
      <c r="A702" s="278">
        <v>44559</v>
      </c>
      <c r="B702" s="279" t="s">
        <v>667</v>
      </c>
      <c r="C702" s="219" t="s">
        <v>272</v>
      </c>
      <c r="D702" s="219" t="s">
        <v>192</v>
      </c>
      <c r="E702" s="219">
        <f t="shared" si="47"/>
        <v>960445767</v>
      </c>
      <c r="F702" s="219" t="s">
        <v>166</v>
      </c>
      <c r="G702" s="219">
        <f t="shared" si="48"/>
        <v>945846828</v>
      </c>
      <c r="H702" s="219"/>
      <c r="I702" s="219"/>
      <c r="J702" s="219"/>
      <c r="K702" s="219"/>
      <c r="L702" s="219">
        <v>113</v>
      </c>
      <c r="M702" s="219" t="s">
        <v>432</v>
      </c>
      <c r="N702" s="219">
        <v>113</v>
      </c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</row>
    <row r="703" spans="1:26" ht="12.75">
      <c r="A703" s="278">
        <v>44559</v>
      </c>
      <c r="B703" s="279" t="s">
        <v>667</v>
      </c>
      <c r="C703" s="219" t="s">
        <v>542</v>
      </c>
      <c r="D703" s="219" t="s">
        <v>256</v>
      </c>
      <c r="E703" s="219">
        <f t="shared" si="47"/>
        <v>931288291</v>
      </c>
      <c r="F703" s="219" t="s">
        <v>211</v>
      </c>
      <c r="G703" s="219">
        <f t="shared" si="48"/>
        <v>989159490</v>
      </c>
      <c r="H703" s="219" t="s">
        <v>517</v>
      </c>
      <c r="I703" s="219"/>
      <c r="J703" s="219"/>
      <c r="K703" s="219"/>
      <c r="L703" s="219">
        <v>97</v>
      </c>
      <c r="M703" s="219" t="s">
        <v>432</v>
      </c>
      <c r="N703" s="219">
        <v>93</v>
      </c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</row>
    <row r="704" spans="1:26" ht="12.75">
      <c r="A704" s="278">
        <v>44559</v>
      </c>
      <c r="B704" s="279" t="s">
        <v>667</v>
      </c>
      <c r="C704" s="219" t="s">
        <v>2477</v>
      </c>
      <c r="D704" s="219" t="s">
        <v>2714</v>
      </c>
      <c r="E704" s="219">
        <f t="shared" si="47"/>
        <v>946535156</v>
      </c>
      <c r="F704" s="219" t="s">
        <v>434</v>
      </c>
      <c r="G704" s="219">
        <f t="shared" si="48"/>
        <v>912461992</v>
      </c>
      <c r="H704" s="219"/>
      <c r="I704" s="219"/>
      <c r="J704" s="219"/>
      <c r="K704" s="219"/>
      <c r="L704" s="219">
        <v>61</v>
      </c>
      <c r="M704" s="219" t="s">
        <v>432</v>
      </c>
      <c r="N704" s="219">
        <v>61</v>
      </c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</row>
    <row r="705" spans="1:26" ht="12.75">
      <c r="A705" s="278">
        <v>44559</v>
      </c>
      <c r="B705" s="279" t="s">
        <v>667</v>
      </c>
      <c r="C705" s="219" t="s">
        <v>181</v>
      </c>
      <c r="D705" s="219" t="s">
        <v>35</v>
      </c>
      <c r="E705" s="219">
        <f t="shared" si="47"/>
        <v>960410573</v>
      </c>
      <c r="F705" s="219" t="s">
        <v>178</v>
      </c>
      <c r="G705" s="219">
        <f t="shared" si="48"/>
        <v>974558932</v>
      </c>
      <c r="H705" s="219"/>
      <c r="I705" s="219"/>
      <c r="J705" s="219"/>
      <c r="K705" s="219"/>
      <c r="L705" s="219">
        <v>80</v>
      </c>
      <c r="M705" s="219" t="s">
        <v>432</v>
      </c>
      <c r="N705" s="219">
        <v>76</v>
      </c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</row>
    <row r="706" spans="1:26" ht="12.75">
      <c r="A706" s="278">
        <v>44559</v>
      </c>
      <c r="B706" s="279" t="s">
        <v>667</v>
      </c>
      <c r="C706" s="219" t="s">
        <v>213</v>
      </c>
      <c r="D706" s="219" t="s">
        <v>149</v>
      </c>
      <c r="E706" s="219">
        <f t="shared" si="47"/>
        <v>960278789</v>
      </c>
      <c r="F706" s="219" t="s">
        <v>162</v>
      </c>
      <c r="G706" s="219">
        <f t="shared" si="48"/>
        <v>923341200</v>
      </c>
      <c r="H706" s="219"/>
      <c r="I706" s="219"/>
      <c r="J706" s="219"/>
      <c r="K706" s="219"/>
      <c r="L706" s="219">
        <v>67</v>
      </c>
      <c r="M706" s="219" t="s">
        <v>432</v>
      </c>
      <c r="N706" s="219">
        <v>64</v>
      </c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</row>
    <row r="707" spans="1:26" ht="12.75">
      <c r="A707" s="278">
        <v>44559</v>
      </c>
      <c r="B707" s="279" t="s">
        <v>667</v>
      </c>
      <c r="C707" s="219" t="s">
        <v>164</v>
      </c>
      <c r="D707" s="219" t="s">
        <v>431</v>
      </c>
      <c r="E707" s="219">
        <f t="shared" si="47"/>
        <v>942867991</v>
      </c>
      <c r="F707" s="219" t="s">
        <v>258</v>
      </c>
      <c r="G707" s="219">
        <f t="shared" si="48"/>
        <v>960396092</v>
      </c>
      <c r="H707" s="219"/>
      <c r="I707" s="219"/>
      <c r="J707" s="219"/>
      <c r="K707" s="219"/>
      <c r="L707" s="219">
        <v>65</v>
      </c>
      <c r="M707" s="219" t="s">
        <v>432</v>
      </c>
      <c r="N707" s="219">
        <v>63</v>
      </c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</row>
    <row r="708" spans="1:26" ht="12.75">
      <c r="A708" s="278">
        <v>44559</v>
      </c>
      <c r="B708" s="279" t="s">
        <v>667</v>
      </c>
      <c r="C708" s="219" t="s">
        <v>336</v>
      </c>
      <c r="D708" s="219" t="s">
        <v>177</v>
      </c>
      <c r="E708" s="219">
        <f t="shared" si="47"/>
        <v>900734092</v>
      </c>
      <c r="F708" s="219" t="s">
        <v>669</v>
      </c>
      <c r="G708" s="219">
        <f t="shared" si="48"/>
        <v>0</v>
      </c>
      <c r="H708" s="219" t="s">
        <v>170</v>
      </c>
      <c r="I708" s="219"/>
      <c r="J708" s="219"/>
      <c r="K708" s="219"/>
      <c r="L708" s="219">
        <v>96</v>
      </c>
      <c r="M708" s="219" t="s">
        <v>432</v>
      </c>
      <c r="N708" s="219">
        <v>89</v>
      </c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</row>
    <row r="709" spans="1:26" ht="12.75">
      <c r="A709" s="278">
        <v>44559</v>
      </c>
      <c r="B709" s="279" t="s">
        <v>667</v>
      </c>
      <c r="C709" s="219" t="s">
        <v>176</v>
      </c>
      <c r="D709" s="219" t="s">
        <v>539</v>
      </c>
      <c r="E709" s="219">
        <f t="shared" si="47"/>
        <v>980959182</v>
      </c>
      <c r="F709" s="219" t="s">
        <v>158</v>
      </c>
      <c r="G709" s="219">
        <f t="shared" si="48"/>
        <v>955515681</v>
      </c>
      <c r="H709" s="219"/>
      <c r="I709" s="219"/>
      <c r="J709" s="219"/>
      <c r="K709" s="219"/>
      <c r="L709" s="219">
        <v>103</v>
      </c>
      <c r="M709" s="219" t="s">
        <v>432</v>
      </c>
      <c r="N709" s="219">
        <v>100</v>
      </c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</row>
    <row r="710" spans="1:26" ht="12.75">
      <c r="A710" s="248">
        <v>44559</v>
      </c>
      <c r="B710" s="265" t="s">
        <v>667</v>
      </c>
      <c r="C710" s="79" t="s">
        <v>2507</v>
      </c>
      <c r="D710" s="79" t="s">
        <v>2719</v>
      </c>
      <c r="E710" s="79">
        <f t="shared" si="47"/>
        <v>930302140</v>
      </c>
      <c r="F710" s="79" t="s">
        <v>425</v>
      </c>
      <c r="G710" s="79">
        <f t="shared" si="48"/>
        <v>979147679</v>
      </c>
      <c r="H710" s="79"/>
      <c r="I710" s="79"/>
      <c r="J710" s="79"/>
      <c r="K710" s="79"/>
      <c r="L710" s="79">
        <v>65</v>
      </c>
      <c r="M710" s="79" t="s">
        <v>426</v>
      </c>
      <c r="N710" s="79">
        <v>61</v>
      </c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12.75">
      <c r="A711" s="248">
        <v>44559</v>
      </c>
      <c r="B711" s="265" t="s">
        <v>667</v>
      </c>
      <c r="C711" s="79" t="s">
        <v>207</v>
      </c>
      <c r="D711" s="79" t="s">
        <v>208</v>
      </c>
      <c r="E711" s="79">
        <f t="shared" si="47"/>
        <v>0</v>
      </c>
      <c r="F711" s="79" t="s">
        <v>403</v>
      </c>
      <c r="G711" s="79" t="e">
        <f t="shared" si="48"/>
        <v>#N/A</v>
      </c>
      <c r="H711" s="79"/>
      <c r="I711" s="79"/>
      <c r="J711" s="79"/>
      <c r="K711" s="79"/>
      <c r="L711" s="79">
        <v>115</v>
      </c>
      <c r="M711" s="79" t="s">
        <v>426</v>
      </c>
      <c r="N711" s="79">
        <v>113</v>
      </c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12.75">
      <c r="A712" s="248">
        <v>44559</v>
      </c>
      <c r="B712" s="265" t="s">
        <v>667</v>
      </c>
      <c r="C712" s="79" t="s">
        <v>204</v>
      </c>
      <c r="D712" s="79" t="s">
        <v>2642</v>
      </c>
      <c r="E712" s="79">
        <f t="shared" si="47"/>
        <v>926573818</v>
      </c>
      <c r="F712" s="79" t="s">
        <v>155</v>
      </c>
      <c r="G712" s="79">
        <f t="shared" si="48"/>
        <v>989756659</v>
      </c>
      <c r="H712" s="79"/>
      <c r="I712" s="79"/>
      <c r="J712" s="79"/>
      <c r="K712" s="79"/>
      <c r="L712" s="79">
        <v>88</v>
      </c>
      <c r="M712" s="79" t="s">
        <v>426</v>
      </c>
      <c r="N712" s="79">
        <v>86</v>
      </c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12.75">
      <c r="A713" s="248">
        <v>44559</v>
      </c>
      <c r="B713" s="265" t="s">
        <v>667</v>
      </c>
      <c r="C713" s="79" t="s">
        <v>2357</v>
      </c>
      <c r="D713" s="79" t="s">
        <v>603</v>
      </c>
      <c r="E713" s="79" t="e">
        <f t="shared" si="47"/>
        <v>#N/A</v>
      </c>
      <c r="F713" s="79" t="s">
        <v>257</v>
      </c>
      <c r="G713" s="79">
        <f t="shared" si="48"/>
        <v>952141915</v>
      </c>
      <c r="H713" s="79"/>
      <c r="I713" s="79"/>
      <c r="J713" s="79"/>
      <c r="K713" s="79"/>
      <c r="L713" s="79">
        <v>77</v>
      </c>
      <c r="M713" s="79" t="s">
        <v>426</v>
      </c>
      <c r="N713" s="79">
        <v>75</v>
      </c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12.75">
      <c r="A714" s="248">
        <v>44559</v>
      </c>
      <c r="B714" s="265" t="s">
        <v>667</v>
      </c>
      <c r="C714" s="79" t="s">
        <v>1544</v>
      </c>
      <c r="D714" s="79" t="s">
        <v>1114</v>
      </c>
      <c r="E714" s="79">
        <f t="shared" si="47"/>
        <v>962102809</v>
      </c>
      <c r="F714" s="79" t="s">
        <v>150</v>
      </c>
      <c r="G714" s="79" t="e">
        <f t="shared" si="48"/>
        <v>#N/A</v>
      </c>
      <c r="H714" s="79"/>
      <c r="I714" s="79"/>
      <c r="J714" s="79"/>
      <c r="K714" s="79"/>
      <c r="L714" s="79">
        <v>59</v>
      </c>
      <c r="M714" s="79" t="s">
        <v>426</v>
      </c>
      <c r="N714" s="79">
        <v>59</v>
      </c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12.75">
      <c r="A715" s="248">
        <v>44559</v>
      </c>
      <c r="B715" s="265" t="s">
        <v>667</v>
      </c>
      <c r="C715" s="79" t="s">
        <v>194</v>
      </c>
      <c r="D715" s="79" t="s">
        <v>2343</v>
      </c>
      <c r="E715" s="79">
        <f t="shared" si="47"/>
        <v>96899620</v>
      </c>
      <c r="F715" s="79" t="s">
        <v>175</v>
      </c>
      <c r="G715" s="79">
        <f t="shared" si="48"/>
        <v>946423431</v>
      </c>
      <c r="H715" s="79" t="s">
        <v>2506</v>
      </c>
      <c r="I715" s="79"/>
      <c r="J715" s="79"/>
      <c r="K715" s="79"/>
      <c r="L715" s="79">
        <v>108</v>
      </c>
      <c r="M715" s="79" t="s">
        <v>426</v>
      </c>
      <c r="N715" s="79">
        <v>108</v>
      </c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12.75">
      <c r="A716" s="248">
        <v>44559</v>
      </c>
      <c r="B716" s="265" t="s">
        <v>667</v>
      </c>
      <c r="C716" s="79" t="s">
        <v>184</v>
      </c>
      <c r="D716" s="79" t="s">
        <v>185</v>
      </c>
      <c r="E716" s="79">
        <f t="shared" si="47"/>
        <v>923117915</v>
      </c>
      <c r="F716" s="79" t="s">
        <v>209</v>
      </c>
      <c r="G716" s="79">
        <f t="shared" si="48"/>
        <v>995025270</v>
      </c>
      <c r="H716" s="79"/>
      <c r="I716" s="79"/>
      <c r="J716" s="79"/>
      <c r="K716" s="79"/>
      <c r="L716" s="79">
        <v>86</v>
      </c>
      <c r="M716" s="79" t="s">
        <v>426</v>
      </c>
      <c r="N716" s="79">
        <v>86</v>
      </c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12.75">
      <c r="A717" s="202">
        <v>44559</v>
      </c>
      <c r="B717" s="280" t="s">
        <v>667</v>
      </c>
      <c r="C717" s="47" t="s">
        <v>2479</v>
      </c>
      <c r="D717" s="47" t="s">
        <v>41</v>
      </c>
      <c r="E717" s="47">
        <f t="shared" si="47"/>
        <v>0</v>
      </c>
      <c r="F717" s="47" t="s">
        <v>228</v>
      </c>
      <c r="G717" s="47">
        <f t="shared" si="48"/>
        <v>989501566</v>
      </c>
      <c r="H717" s="47"/>
      <c r="I717" s="47"/>
      <c r="J717" s="47"/>
      <c r="K717" s="47"/>
      <c r="L717" s="47">
        <v>31</v>
      </c>
      <c r="M717" s="47" t="s">
        <v>2972</v>
      </c>
      <c r="N717" s="47">
        <v>31</v>
      </c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12.75">
      <c r="A718" s="202">
        <v>44559</v>
      </c>
      <c r="B718" s="266" t="s">
        <v>667</v>
      </c>
      <c r="C718" s="5" t="s">
        <v>230</v>
      </c>
      <c r="D718" s="47" t="s">
        <v>227</v>
      </c>
      <c r="E718" s="25">
        <f t="shared" si="47"/>
        <v>960378390</v>
      </c>
      <c r="F718" s="47" t="s">
        <v>232</v>
      </c>
      <c r="G718" s="25">
        <f t="shared" si="48"/>
        <v>918481939</v>
      </c>
      <c r="H718" s="219"/>
      <c r="I718" s="5"/>
      <c r="J718" s="5"/>
      <c r="K718" s="5"/>
      <c r="L718" s="5">
        <v>40</v>
      </c>
      <c r="M718" s="47" t="s">
        <v>2973</v>
      </c>
      <c r="N718" s="5">
        <v>37</v>
      </c>
    </row>
    <row r="719" spans="1:26" ht="12.75">
      <c r="A719" s="202">
        <v>44559</v>
      </c>
      <c r="B719" s="266" t="s">
        <v>667</v>
      </c>
      <c r="C719" s="5" t="s">
        <v>125</v>
      </c>
      <c r="D719" s="47" t="s">
        <v>2792</v>
      </c>
      <c r="E719" s="25">
        <f t="shared" si="47"/>
        <v>943036831</v>
      </c>
      <c r="F719" s="47" t="s">
        <v>2974</v>
      </c>
      <c r="G719" s="25">
        <f t="shared" si="48"/>
        <v>0</v>
      </c>
      <c r="H719" s="219"/>
      <c r="I719" s="5"/>
      <c r="J719" s="5"/>
      <c r="K719" s="5"/>
      <c r="L719" s="5">
        <v>32</v>
      </c>
      <c r="M719" s="5" t="s">
        <v>2424</v>
      </c>
      <c r="N719" s="5">
        <v>29</v>
      </c>
    </row>
    <row r="720" spans="1:26" ht="12.75">
      <c r="A720" s="202">
        <v>44559</v>
      </c>
      <c r="B720" s="266" t="s">
        <v>667</v>
      </c>
      <c r="C720" s="5" t="s">
        <v>174</v>
      </c>
      <c r="D720" s="47" t="s">
        <v>50</v>
      </c>
      <c r="E720" s="25">
        <f t="shared" si="47"/>
        <v>998350982</v>
      </c>
      <c r="F720" s="47" t="s">
        <v>236</v>
      </c>
      <c r="G720" s="25">
        <f t="shared" si="48"/>
        <v>990845951</v>
      </c>
      <c r="H720" s="219"/>
      <c r="I720" s="5"/>
      <c r="J720" s="5"/>
      <c r="K720" s="5"/>
      <c r="L720" s="5">
        <v>30</v>
      </c>
      <c r="M720" s="5" t="s">
        <v>2948</v>
      </c>
      <c r="N720" s="5">
        <v>29</v>
      </c>
    </row>
    <row r="721" spans="1:26" ht="12.75">
      <c r="A721" s="202">
        <v>44559</v>
      </c>
      <c r="B721" s="266" t="s">
        <v>667</v>
      </c>
      <c r="C721" s="5" t="s">
        <v>197</v>
      </c>
      <c r="D721" s="47" t="s">
        <v>198</v>
      </c>
      <c r="E721" s="25">
        <f t="shared" si="47"/>
        <v>951372656</v>
      </c>
      <c r="F721" s="47" t="s">
        <v>161</v>
      </c>
      <c r="G721" s="25">
        <f t="shared" si="48"/>
        <v>936972669</v>
      </c>
      <c r="H721" s="219"/>
      <c r="I721" s="5"/>
      <c r="J721" s="5"/>
      <c r="K721" s="5"/>
      <c r="L721" s="5">
        <v>37</v>
      </c>
      <c r="M721" s="5" t="s">
        <v>2791</v>
      </c>
      <c r="N721" s="5">
        <v>37</v>
      </c>
    </row>
    <row r="722" spans="1:26" ht="12.75">
      <c r="A722" s="202">
        <v>44559</v>
      </c>
      <c r="B722" s="266" t="s">
        <v>667</v>
      </c>
      <c r="C722" s="5" t="s">
        <v>174</v>
      </c>
      <c r="D722" s="47" t="s">
        <v>2753</v>
      </c>
      <c r="E722" s="25">
        <f t="shared" si="47"/>
        <v>927855897</v>
      </c>
      <c r="F722" s="47" t="s">
        <v>205</v>
      </c>
      <c r="G722" s="25">
        <f t="shared" si="48"/>
        <v>925749796</v>
      </c>
      <c r="H722" s="219"/>
      <c r="I722" s="5"/>
      <c r="J722" s="5"/>
      <c r="K722" s="5"/>
      <c r="L722" s="5">
        <v>38</v>
      </c>
      <c r="M722" s="5" t="s">
        <v>2975</v>
      </c>
      <c r="N722" s="5">
        <v>38</v>
      </c>
    </row>
    <row r="723" spans="1:26" ht="12.75">
      <c r="A723" s="202">
        <v>44559</v>
      </c>
      <c r="B723" s="266" t="s">
        <v>667</v>
      </c>
      <c r="C723" s="5" t="s">
        <v>2094</v>
      </c>
      <c r="D723" s="47" t="s">
        <v>2758</v>
      </c>
      <c r="E723" s="25">
        <f t="shared" si="47"/>
        <v>986097458</v>
      </c>
      <c r="F723" s="47"/>
      <c r="G723" s="25" t="str">
        <f t="shared" si="48"/>
        <v/>
      </c>
      <c r="H723" s="219"/>
      <c r="I723" s="5"/>
      <c r="J723" s="5"/>
      <c r="K723" s="5"/>
      <c r="L723" s="5">
        <v>29</v>
      </c>
      <c r="M723" s="5" t="s">
        <v>2976</v>
      </c>
      <c r="N723" s="5">
        <v>27</v>
      </c>
    </row>
    <row r="724" spans="1:26" ht="12.75">
      <c r="A724" s="202">
        <v>44559</v>
      </c>
      <c r="B724" s="266" t="s">
        <v>667</v>
      </c>
      <c r="C724" s="5"/>
      <c r="D724" s="5" t="s">
        <v>2517</v>
      </c>
      <c r="E724" s="25" t="e">
        <f t="shared" ref="E724:E755" si="49">IF(D724&lt;&gt;"",VLOOKUP(D724,DATOS_PERSONAL,2,0),"")</f>
        <v>#N/A</v>
      </c>
      <c r="F724" s="47" t="s">
        <v>223</v>
      </c>
      <c r="G724" s="25">
        <f t="shared" si="48"/>
        <v>978499808</v>
      </c>
      <c r="H724" s="219"/>
      <c r="I724" s="5"/>
      <c r="J724" s="5"/>
      <c r="K724" s="5"/>
      <c r="L724" s="5">
        <v>41</v>
      </c>
      <c r="M724" s="51" t="s">
        <v>2977</v>
      </c>
      <c r="N724" s="5">
        <v>39</v>
      </c>
    </row>
    <row r="725" spans="1:26" ht="12.75">
      <c r="A725" s="202">
        <v>44559</v>
      </c>
      <c r="B725" s="266" t="s">
        <v>667</v>
      </c>
      <c r="C725" s="5"/>
      <c r="D725" s="47" t="s">
        <v>243</v>
      </c>
      <c r="E725" s="25">
        <f t="shared" si="49"/>
        <v>972634066</v>
      </c>
      <c r="F725" s="47"/>
      <c r="G725" s="25" t="str">
        <f t="shared" si="48"/>
        <v/>
      </c>
      <c r="H725" s="219"/>
      <c r="I725" s="5"/>
      <c r="J725" s="5"/>
      <c r="K725" s="5"/>
      <c r="L725" s="5">
        <v>20</v>
      </c>
      <c r="M725" s="5" t="s">
        <v>456</v>
      </c>
      <c r="N725" s="5">
        <v>20</v>
      </c>
    </row>
    <row r="726" spans="1:26" ht="12.75">
      <c r="A726" s="202">
        <v>44559</v>
      </c>
      <c r="B726" s="266" t="s">
        <v>667</v>
      </c>
      <c r="C726" s="5"/>
      <c r="D726" s="5" t="s">
        <v>2944</v>
      </c>
      <c r="E726" s="25" t="e">
        <f t="shared" si="49"/>
        <v>#N/A</v>
      </c>
      <c r="F726" s="47"/>
      <c r="G726" s="25" t="str">
        <f t="shared" si="48"/>
        <v/>
      </c>
      <c r="H726" s="219"/>
      <c r="I726" s="5"/>
      <c r="J726" s="5"/>
      <c r="K726" s="5"/>
      <c r="L726" s="5">
        <v>45</v>
      </c>
      <c r="M726" s="5" t="s">
        <v>504</v>
      </c>
      <c r="N726" s="5">
        <v>41</v>
      </c>
    </row>
    <row r="727" spans="1:26" ht="12.75">
      <c r="A727" s="58"/>
      <c r="B727" s="261"/>
      <c r="C727" s="58"/>
      <c r="D727" s="58"/>
      <c r="E727" s="58" t="str">
        <f t="shared" si="49"/>
        <v/>
      </c>
      <c r="F727" s="58"/>
      <c r="G727" s="58" t="str">
        <f t="shared" si="48"/>
        <v/>
      </c>
      <c r="H727" s="58"/>
      <c r="I727" s="58"/>
      <c r="J727" s="58"/>
      <c r="K727" s="58"/>
      <c r="L727" s="58"/>
      <c r="M727" s="58"/>
      <c r="N727" s="58"/>
    </row>
    <row r="728" spans="1:26" ht="12.75">
      <c r="A728" s="92">
        <v>44560</v>
      </c>
      <c r="B728" s="267" t="s">
        <v>667</v>
      </c>
      <c r="C728" s="19" t="s">
        <v>215</v>
      </c>
      <c r="D728" s="19" t="s">
        <v>172</v>
      </c>
      <c r="E728" s="19">
        <f t="shared" si="49"/>
        <v>936581305</v>
      </c>
      <c r="F728" s="19" t="s">
        <v>173</v>
      </c>
      <c r="G728" s="19">
        <f t="shared" si="48"/>
        <v>947136995</v>
      </c>
      <c r="H728" s="19"/>
      <c r="I728" s="19"/>
      <c r="J728" s="19"/>
      <c r="K728" s="19"/>
      <c r="L728" s="19">
        <v>62</v>
      </c>
      <c r="M728" s="19" t="s">
        <v>450</v>
      </c>
      <c r="N728" s="19">
        <v>61</v>
      </c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 spans="1:26" ht="12.75">
      <c r="A729" s="92">
        <v>44560</v>
      </c>
      <c r="B729" s="267" t="s">
        <v>667</v>
      </c>
      <c r="C729" s="19" t="s">
        <v>281</v>
      </c>
      <c r="D729" s="19" t="s">
        <v>235</v>
      </c>
      <c r="E729" s="19">
        <f t="shared" si="49"/>
        <v>912757266</v>
      </c>
      <c r="F729" s="19" t="s">
        <v>223</v>
      </c>
      <c r="G729" s="19">
        <f t="shared" si="48"/>
        <v>978499808</v>
      </c>
      <c r="H729" s="19"/>
      <c r="I729" s="19"/>
      <c r="J729" s="19"/>
      <c r="K729" s="19"/>
      <c r="L729" s="19">
        <v>57</v>
      </c>
      <c r="M729" s="19" t="s">
        <v>450</v>
      </c>
      <c r="N729" s="19">
        <v>57</v>
      </c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 spans="1:26" ht="12.75">
      <c r="A730" s="92">
        <v>44560</v>
      </c>
      <c r="B730" s="267" t="s">
        <v>667</v>
      </c>
      <c r="C730" s="19" t="s">
        <v>272</v>
      </c>
      <c r="D730" s="19" t="s">
        <v>192</v>
      </c>
      <c r="E730" s="19">
        <f t="shared" si="49"/>
        <v>960445767</v>
      </c>
      <c r="F730" s="19" t="s">
        <v>166</v>
      </c>
      <c r="G730" s="19">
        <f t="shared" si="48"/>
        <v>945846828</v>
      </c>
      <c r="H730" s="19"/>
      <c r="I730" s="19"/>
      <c r="J730" s="19"/>
      <c r="K730" s="19"/>
      <c r="L730" s="19">
        <v>65</v>
      </c>
      <c r="M730" s="19" t="s">
        <v>450</v>
      </c>
      <c r="N730" s="19">
        <v>65</v>
      </c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 spans="1:26" ht="12.75">
      <c r="A731" s="92">
        <v>44560</v>
      </c>
      <c r="B731" s="267" t="s">
        <v>667</v>
      </c>
      <c r="C731" s="19" t="s">
        <v>194</v>
      </c>
      <c r="D731" s="19" t="s">
        <v>2343</v>
      </c>
      <c r="E731" s="19">
        <f t="shared" si="49"/>
        <v>96899620</v>
      </c>
      <c r="F731" s="19" t="s">
        <v>452</v>
      </c>
      <c r="G731" s="19">
        <f t="shared" si="48"/>
        <v>967860631</v>
      </c>
      <c r="H731" s="19"/>
      <c r="I731" s="19"/>
      <c r="J731" s="19"/>
      <c r="K731" s="19"/>
      <c r="L731" s="19">
        <v>70</v>
      </c>
      <c r="M731" s="19" t="s">
        <v>450</v>
      </c>
      <c r="N731" s="19">
        <v>64</v>
      </c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 spans="1:26" ht="12.75">
      <c r="A732" s="92">
        <v>44560</v>
      </c>
      <c r="B732" s="267" t="s">
        <v>667</v>
      </c>
      <c r="C732" s="19" t="s">
        <v>164</v>
      </c>
      <c r="D732" s="19" t="s">
        <v>431</v>
      </c>
      <c r="E732" s="19">
        <f t="shared" si="49"/>
        <v>942867991</v>
      </c>
      <c r="F732" s="19" t="s">
        <v>508</v>
      </c>
      <c r="G732" s="19">
        <f t="shared" si="48"/>
        <v>970904246</v>
      </c>
      <c r="H732" s="19"/>
      <c r="I732" s="19"/>
      <c r="J732" s="19"/>
      <c r="K732" s="19"/>
      <c r="L732" s="19">
        <v>69</v>
      </c>
      <c r="M732" s="19" t="s">
        <v>450</v>
      </c>
      <c r="N732" s="19">
        <v>69</v>
      </c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2.75">
      <c r="A733" s="92">
        <v>44560</v>
      </c>
      <c r="B733" s="267" t="s">
        <v>667</v>
      </c>
      <c r="C733" s="19" t="s">
        <v>2507</v>
      </c>
      <c r="D733" s="19" t="s">
        <v>2719</v>
      </c>
      <c r="E733" s="19">
        <f t="shared" si="49"/>
        <v>930302140</v>
      </c>
      <c r="F733" s="19" t="s">
        <v>451</v>
      </c>
      <c r="G733" s="19">
        <f t="shared" si="48"/>
        <v>988482998</v>
      </c>
      <c r="H733" s="19"/>
      <c r="I733" s="19"/>
      <c r="J733" s="19"/>
      <c r="K733" s="19"/>
      <c r="L733" s="19">
        <v>67</v>
      </c>
      <c r="M733" s="19" t="s">
        <v>450</v>
      </c>
      <c r="N733" s="19">
        <v>67</v>
      </c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 spans="1:26" ht="12.75">
      <c r="A734" s="92">
        <v>44560</v>
      </c>
      <c r="B734" s="267" t="s">
        <v>667</v>
      </c>
      <c r="C734" s="19" t="s">
        <v>174</v>
      </c>
      <c r="D734" s="19" t="s">
        <v>50</v>
      </c>
      <c r="E734" s="19">
        <f t="shared" si="49"/>
        <v>998350982</v>
      </c>
      <c r="F734" s="19" t="s">
        <v>178</v>
      </c>
      <c r="G734" s="19">
        <f t="shared" si="48"/>
        <v>974558932</v>
      </c>
      <c r="H734" s="19"/>
      <c r="I734" s="19"/>
      <c r="J734" s="19"/>
      <c r="K734" s="19"/>
      <c r="L734" s="19">
        <v>51</v>
      </c>
      <c r="M734" s="19" t="s">
        <v>450</v>
      </c>
      <c r="N734" s="19">
        <v>50</v>
      </c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 spans="1:26" ht="12.75">
      <c r="A735" s="88">
        <v>44560</v>
      </c>
      <c r="B735" s="281" t="s">
        <v>667</v>
      </c>
      <c r="C735" s="59" t="s">
        <v>204</v>
      </c>
      <c r="D735" s="59" t="s">
        <v>2642</v>
      </c>
      <c r="E735" s="59">
        <f t="shared" si="49"/>
        <v>926573818</v>
      </c>
      <c r="F735" s="59" t="s">
        <v>150</v>
      </c>
      <c r="G735" s="59" t="e">
        <f t="shared" si="48"/>
        <v>#N/A</v>
      </c>
      <c r="H735" s="59"/>
      <c r="I735" s="59"/>
      <c r="J735" s="59"/>
      <c r="K735" s="59"/>
      <c r="L735" s="59">
        <v>66</v>
      </c>
      <c r="M735" s="59" t="s">
        <v>447</v>
      </c>
      <c r="N735" s="59">
        <v>64</v>
      </c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2.75">
      <c r="A736" s="88">
        <v>44560</v>
      </c>
      <c r="B736" s="281" t="s">
        <v>667</v>
      </c>
      <c r="C736" s="59" t="s">
        <v>184</v>
      </c>
      <c r="D736" s="59" t="s">
        <v>185</v>
      </c>
      <c r="E736" s="59">
        <f t="shared" si="49"/>
        <v>923117915</v>
      </c>
      <c r="F736" s="59" t="s">
        <v>162</v>
      </c>
      <c r="G736" s="59"/>
      <c r="H736" s="59"/>
      <c r="I736" s="59"/>
      <c r="J736" s="59"/>
      <c r="K736" s="59"/>
      <c r="L736" s="59">
        <v>60</v>
      </c>
      <c r="M736" s="59" t="s">
        <v>447</v>
      </c>
      <c r="N736" s="59">
        <v>60</v>
      </c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2.75">
      <c r="A737" s="88">
        <v>44560</v>
      </c>
      <c r="B737" s="281" t="s">
        <v>667</v>
      </c>
      <c r="C737" s="59" t="s">
        <v>207</v>
      </c>
      <c r="D737" s="59" t="s">
        <v>208</v>
      </c>
      <c r="E737" s="59">
        <f t="shared" si="49"/>
        <v>0</v>
      </c>
      <c r="F737" s="59" t="s">
        <v>403</v>
      </c>
      <c r="G737" s="59" t="e">
        <f t="shared" ref="G737:G757" si="50">IF(F737&lt;&gt;"",VLOOKUP(F737,DATOS_PERSONAL,2,0),"")</f>
        <v>#N/A</v>
      </c>
      <c r="H737" s="59"/>
      <c r="I737" s="59"/>
      <c r="J737" s="59"/>
      <c r="K737" s="59"/>
      <c r="L737" s="59">
        <v>114</v>
      </c>
      <c r="M737" s="59" t="s">
        <v>447</v>
      </c>
      <c r="N737" s="59">
        <v>114</v>
      </c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2.75">
      <c r="A738" s="88">
        <v>44560</v>
      </c>
      <c r="B738" s="281" t="s">
        <v>667</v>
      </c>
      <c r="C738" s="59" t="s">
        <v>213</v>
      </c>
      <c r="D738" s="59" t="s">
        <v>149</v>
      </c>
      <c r="E738" s="59">
        <f t="shared" si="49"/>
        <v>960278789</v>
      </c>
      <c r="F738" s="59" t="s">
        <v>155</v>
      </c>
      <c r="G738" s="59">
        <f t="shared" si="50"/>
        <v>989756659</v>
      </c>
      <c r="H738" s="59" t="s">
        <v>220</v>
      </c>
      <c r="I738" s="59"/>
      <c r="J738" s="59"/>
      <c r="K738" s="59"/>
      <c r="L738" s="59">
        <v>95</v>
      </c>
      <c r="M738" s="59" t="s">
        <v>447</v>
      </c>
      <c r="N738" s="59">
        <v>80</v>
      </c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2.75">
      <c r="A739" s="88">
        <v>44560</v>
      </c>
      <c r="B739" s="281" t="s">
        <v>667</v>
      </c>
      <c r="C739" s="59" t="s">
        <v>336</v>
      </c>
      <c r="D739" s="59" t="s">
        <v>177</v>
      </c>
      <c r="E739" s="59">
        <f t="shared" si="49"/>
        <v>900734092</v>
      </c>
      <c r="F739" s="59" t="s">
        <v>669</v>
      </c>
      <c r="G739" s="59">
        <f t="shared" si="50"/>
        <v>0</v>
      </c>
      <c r="H739" s="59" t="s">
        <v>212</v>
      </c>
      <c r="I739" s="59"/>
      <c r="J739" s="59"/>
      <c r="K739" s="59"/>
      <c r="L739" s="59">
        <v>82</v>
      </c>
      <c r="M739" s="59" t="s">
        <v>447</v>
      </c>
      <c r="N739" s="59">
        <v>80</v>
      </c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2.75">
      <c r="A740" s="88">
        <v>44560</v>
      </c>
      <c r="B740" s="281" t="s">
        <v>667</v>
      </c>
      <c r="C740" s="59" t="s">
        <v>2360</v>
      </c>
      <c r="D740" s="59" t="s">
        <v>2483</v>
      </c>
      <c r="E740" s="59">
        <f t="shared" si="49"/>
        <v>960437474</v>
      </c>
      <c r="F740" s="59" t="s">
        <v>169</v>
      </c>
      <c r="G740" s="59">
        <f t="shared" si="50"/>
        <v>950295253</v>
      </c>
      <c r="H740" s="59" t="s">
        <v>2506</v>
      </c>
      <c r="I740" s="59"/>
      <c r="J740" s="59"/>
      <c r="K740" s="59"/>
      <c r="L740" s="59">
        <v>114</v>
      </c>
      <c r="M740" s="59" t="s">
        <v>447</v>
      </c>
      <c r="N740" s="59">
        <v>114</v>
      </c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2.75">
      <c r="A741" s="88">
        <v>44560</v>
      </c>
      <c r="B741" s="281" t="s">
        <v>667</v>
      </c>
      <c r="C741" s="59" t="s">
        <v>201</v>
      </c>
      <c r="D741" s="59" t="s">
        <v>202</v>
      </c>
      <c r="E741" s="59" t="e">
        <f t="shared" si="49"/>
        <v>#N/A</v>
      </c>
      <c r="F741" s="59" t="s">
        <v>203</v>
      </c>
      <c r="G741" s="59">
        <f t="shared" si="50"/>
        <v>932052350</v>
      </c>
      <c r="H741" s="59" t="s">
        <v>175</v>
      </c>
      <c r="I741" s="59"/>
      <c r="J741" s="59"/>
      <c r="K741" s="59"/>
      <c r="L741" s="59">
        <v>107</v>
      </c>
      <c r="M741" s="59" t="s">
        <v>447</v>
      </c>
      <c r="N741" s="59">
        <v>102</v>
      </c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2.75">
      <c r="A742" s="88">
        <v>44560</v>
      </c>
      <c r="B742" s="281" t="s">
        <v>667</v>
      </c>
      <c r="C742" s="59" t="s">
        <v>181</v>
      </c>
      <c r="D742" s="59" t="s">
        <v>35</v>
      </c>
      <c r="E742" s="59">
        <f t="shared" si="49"/>
        <v>960410573</v>
      </c>
      <c r="F742" s="59" t="s">
        <v>217</v>
      </c>
      <c r="G742" s="59">
        <f t="shared" si="50"/>
        <v>979945012</v>
      </c>
      <c r="H742" s="59"/>
      <c r="I742" s="59"/>
      <c r="J742" s="59"/>
      <c r="K742" s="59"/>
      <c r="L742" s="59">
        <v>86</v>
      </c>
      <c r="M742" s="59" t="s">
        <v>447</v>
      </c>
      <c r="N742" s="59">
        <v>82</v>
      </c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2.75">
      <c r="A743" s="88">
        <v>44560</v>
      </c>
      <c r="B743" s="281" t="s">
        <v>667</v>
      </c>
      <c r="C743" s="59" t="s">
        <v>2357</v>
      </c>
      <c r="D743" s="59" t="s">
        <v>603</v>
      </c>
      <c r="E743" s="59" t="e">
        <f t="shared" si="49"/>
        <v>#N/A</v>
      </c>
      <c r="F743" s="59" t="s">
        <v>211</v>
      </c>
      <c r="G743" s="59">
        <f t="shared" si="50"/>
        <v>989159490</v>
      </c>
      <c r="H743" s="59" t="s">
        <v>517</v>
      </c>
      <c r="I743" s="59"/>
      <c r="J743" s="59"/>
      <c r="K743" s="59"/>
      <c r="L743" s="59">
        <v>74</v>
      </c>
      <c r="M743" s="59" t="s">
        <v>447</v>
      </c>
      <c r="N743" s="59">
        <v>73</v>
      </c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2.75">
      <c r="A744" s="88">
        <v>44560</v>
      </c>
      <c r="B744" s="281" t="s">
        <v>667</v>
      </c>
      <c r="C744" s="59" t="s">
        <v>542</v>
      </c>
      <c r="D744" s="59" t="s">
        <v>256</v>
      </c>
      <c r="E744" s="59">
        <f t="shared" si="49"/>
        <v>931288291</v>
      </c>
      <c r="F744" s="59" t="s">
        <v>251</v>
      </c>
      <c r="G744" s="59">
        <f t="shared" si="50"/>
        <v>901557867</v>
      </c>
      <c r="H744" s="59" t="s">
        <v>153</v>
      </c>
      <c r="I744" s="59"/>
      <c r="J744" s="59"/>
      <c r="K744" s="59"/>
      <c r="L744" s="59">
        <v>88</v>
      </c>
      <c r="M744" s="59" t="s">
        <v>447</v>
      </c>
      <c r="N744" s="59">
        <v>85</v>
      </c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2.75">
      <c r="A745" s="88">
        <v>44560</v>
      </c>
      <c r="B745" s="281" t="s">
        <v>667</v>
      </c>
      <c r="C745" s="59" t="s">
        <v>1544</v>
      </c>
      <c r="D745" s="59" t="s">
        <v>1114</v>
      </c>
      <c r="E745" s="59">
        <f t="shared" si="49"/>
        <v>962102809</v>
      </c>
      <c r="F745" s="59" t="s">
        <v>236</v>
      </c>
      <c r="G745" s="59">
        <f t="shared" si="50"/>
        <v>990845951</v>
      </c>
      <c r="H745" s="47"/>
      <c r="I745" s="59"/>
      <c r="J745" s="59"/>
      <c r="K745" s="59"/>
      <c r="L745" s="59">
        <v>78</v>
      </c>
      <c r="M745" s="59" t="s">
        <v>447</v>
      </c>
      <c r="N745" s="59">
        <v>77</v>
      </c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2.75">
      <c r="A746" s="202">
        <v>44560</v>
      </c>
      <c r="B746" s="266" t="s">
        <v>667</v>
      </c>
      <c r="C746" s="5" t="s">
        <v>230</v>
      </c>
      <c r="D746" s="47" t="s">
        <v>227</v>
      </c>
      <c r="E746" s="25">
        <f t="shared" si="49"/>
        <v>960378390</v>
      </c>
      <c r="F746" s="47" t="s">
        <v>434</v>
      </c>
      <c r="G746" s="25">
        <f t="shared" si="50"/>
        <v>912461992</v>
      </c>
      <c r="H746" s="47"/>
      <c r="I746" s="5"/>
      <c r="J746" s="5"/>
      <c r="K746" s="5"/>
      <c r="L746" s="5">
        <v>41</v>
      </c>
      <c r="M746" s="5" t="s">
        <v>2978</v>
      </c>
      <c r="N746" s="5">
        <v>40</v>
      </c>
    </row>
    <row r="747" spans="1:26" ht="12.75">
      <c r="A747" s="202">
        <v>44560</v>
      </c>
      <c r="B747" s="266" t="s">
        <v>667</v>
      </c>
      <c r="C747" s="5" t="s">
        <v>234</v>
      </c>
      <c r="D747" s="47" t="s">
        <v>154</v>
      </c>
      <c r="E747" s="25">
        <f t="shared" si="49"/>
        <v>987660331</v>
      </c>
      <c r="F747" s="47" t="s">
        <v>170</v>
      </c>
      <c r="G747" s="25">
        <f t="shared" si="50"/>
        <v>949546543</v>
      </c>
      <c r="H747" s="47"/>
      <c r="I747" s="5"/>
      <c r="J747" s="5"/>
      <c r="K747" s="5"/>
      <c r="L747" s="5">
        <v>37</v>
      </c>
      <c r="M747" s="5" t="s">
        <v>946</v>
      </c>
      <c r="N747" s="5">
        <v>37</v>
      </c>
    </row>
    <row r="748" spans="1:26" ht="12.75">
      <c r="A748" s="202">
        <v>44560</v>
      </c>
      <c r="B748" s="266" t="s">
        <v>667</v>
      </c>
      <c r="C748" s="5" t="s">
        <v>197</v>
      </c>
      <c r="D748" s="47" t="s">
        <v>198</v>
      </c>
      <c r="E748" s="25">
        <f t="shared" si="49"/>
        <v>951372656</v>
      </c>
      <c r="F748" s="47" t="s">
        <v>161</v>
      </c>
      <c r="G748" s="25">
        <f t="shared" si="50"/>
        <v>936972669</v>
      </c>
      <c r="H748" s="47"/>
      <c r="I748" s="5"/>
      <c r="J748" s="5"/>
      <c r="K748" s="5"/>
      <c r="L748" s="5">
        <v>34</v>
      </c>
      <c r="M748" s="5" t="s">
        <v>2979</v>
      </c>
      <c r="N748" s="5">
        <v>34</v>
      </c>
    </row>
    <row r="749" spans="1:26" ht="12.75">
      <c r="A749" s="202">
        <v>44560</v>
      </c>
      <c r="B749" s="266" t="s">
        <v>667</v>
      </c>
      <c r="C749" s="5" t="s">
        <v>2094</v>
      </c>
      <c r="D749" s="47" t="s">
        <v>2758</v>
      </c>
      <c r="E749" s="25">
        <f t="shared" si="49"/>
        <v>986097458</v>
      </c>
      <c r="F749" s="47" t="s">
        <v>258</v>
      </c>
      <c r="G749" s="25">
        <f t="shared" si="50"/>
        <v>960396092</v>
      </c>
      <c r="H749" s="47"/>
      <c r="I749" s="5"/>
      <c r="J749" s="5"/>
      <c r="K749" s="5"/>
      <c r="L749" s="5">
        <v>41</v>
      </c>
      <c r="M749" s="5" t="s">
        <v>2980</v>
      </c>
      <c r="N749" s="5">
        <v>41</v>
      </c>
    </row>
    <row r="750" spans="1:26" ht="12.75">
      <c r="A750" s="202">
        <v>44560</v>
      </c>
      <c r="B750" s="266" t="s">
        <v>667</v>
      </c>
      <c r="C750" s="5" t="s">
        <v>1181</v>
      </c>
      <c r="D750" s="47" t="s">
        <v>165</v>
      </c>
      <c r="E750" s="25">
        <f t="shared" si="49"/>
        <v>958265862</v>
      </c>
      <c r="F750" s="47" t="s">
        <v>232</v>
      </c>
      <c r="G750" s="25">
        <f t="shared" si="50"/>
        <v>918481939</v>
      </c>
      <c r="H750" s="47"/>
      <c r="I750" s="5"/>
      <c r="J750" s="5"/>
      <c r="K750" s="5"/>
      <c r="L750" s="5">
        <v>34</v>
      </c>
      <c r="M750" s="5" t="s">
        <v>2981</v>
      </c>
      <c r="N750" s="5">
        <v>33</v>
      </c>
    </row>
    <row r="751" spans="1:26" ht="12.75">
      <c r="A751" s="202">
        <v>44560</v>
      </c>
      <c r="B751" s="266" t="s">
        <v>667</v>
      </c>
      <c r="C751" s="5" t="s">
        <v>125</v>
      </c>
      <c r="D751" s="47" t="s">
        <v>2792</v>
      </c>
      <c r="E751" s="25">
        <f t="shared" si="49"/>
        <v>943036831</v>
      </c>
      <c r="F751" s="47" t="s">
        <v>257</v>
      </c>
      <c r="G751" s="25">
        <f t="shared" si="50"/>
        <v>952141915</v>
      </c>
      <c r="H751" s="47"/>
      <c r="I751" s="5"/>
      <c r="J751" s="5"/>
      <c r="K751" s="5"/>
      <c r="L751" s="5">
        <v>50</v>
      </c>
      <c r="M751" s="5" t="s">
        <v>2424</v>
      </c>
      <c r="N751" s="5">
        <v>50</v>
      </c>
    </row>
    <row r="752" spans="1:26" ht="12.75">
      <c r="A752" s="202">
        <v>44560</v>
      </c>
      <c r="B752" s="266" t="s">
        <v>667</v>
      </c>
      <c r="C752" s="5" t="s">
        <v>2479</v>
      </c>
      <c r="D752" s="47" t="s">
        <v>41</v>
      </c>
      <c r="E752" s="25">
        <f t="shared" si="49"/>
        <v>0</v>
      </c>
      <c r="F752" s="47" t="s">
        <v>228</v>
      </c>
      <c r="G752" s="25">
        <f t="shared" si="50"/>
        <v>989501566</v>
      </c>
      <c r="H752" s="47"/>
      <c r="I752" s="5"/>
      <c r="J752" s="5"/>
      <c r="K752" s="5"/>
      <c r="L752" s="5">
        <v>43</v>
      </c>
      <c r="M752" s="5" t="s">
        <v>913</v>
      </c>
      <c r="N752" s="5">
        <v>42</v>
      </c>
    </row>
    <row r="753" spans="1:26" ht="12.75">
      <c r="A753" s="202">
        <v>44560</v>
      </c>
      <c r="B753" s="266" t="s">
        <v>667</v>
      </c>
      <c r="C753" s="5" t="s">
        <v>2477</v>
      </c>
      <c r="D753" s="47" t="s">
        <v>2714</v>
      </c>
      <c r="E753" s="25">
        <f t="shared" si="49"/>
        <v>946535156</v>
      </c>
      <c r="F753" s="47" t="s">
        <v>425</v>
      </c>
      <c r="G753" s="25">
        <f t="shared" si="50"/>
        <v>979147679</v>
      </c>
      <c r="H753" s="47"/>
      <c r="I753" s="5"/>
      <c r="J753" s="5"/>
      <c r="K753" s="5"/>
      <c r="L753" s="5">
        <v>48</v>
      </c>
      <c r="M753" s="5" t="s">
        <v>2499</v>
      </c>
      <c r="N753" s="5">
        <v>47</v>
      </c>
    </row>
    <row r="754" spans="1:26" ht="12.75">
      <c r="A754" s="202">
        <v>44560</v>
      </c>
      <c r="B754" s="266" t="s">
        <v>667</v>
      </c>
      <c r="C754" s="5" t="s">
        <v>2639</v>
      </c>
      <c r="D754" s="47" t="s">
        <v>2753</v>
      </c>
      <c r="E754" s="25">
        <f t="shared" si="49"/>
        <v>927855897</v>
      </c>
      <c r="F754" s="47" t="s">
        <v>183</v>
      </c>
      <c r="G754" s="25">
        <f t="shared" si="50"/>
        <v>910751323</v>
      </c>
      <c r="H754" s="47"/>
      <c r="I754" s="5"/>
      <c r="J754" s="5"/>
      <c r="K754" s="5"/>
      <c r="L754" s="5">
        <v>48</v>
      </c>
      <c r="M754" s="5" t="s">
        <v>1206</v>
      </c>
      <c r="N754" s="5">
        <v>44</v>
      </c>
    </row>
    <row r="755" spans="1:26" ht="12.75">
      <c r="A755" s="202">
        <v>44560</v>
      </c>
      <c r="B755" s="266" t="s">
        <v>667</v>
      </c>
      <c r="C755" s="5"/>
      <c r="D755" s="5" t="s">
        <v>2704</v>
      </c>
      <c r="E755" s="25" t="e">
        <f t="shared" si="49"/>
        <v>#N/A</v>
      </c>
      <c r="F755" s="47" t="s">
        <v>209</v>
      </c>
      <c r="G755" s="25">
        <f t="shared" si="50"/>
        <v>995025270</v>
      </c>
      <c r="H755" s="47"/>
      <c r="I755" s="5"/>
      <c r="J755" s="5"/>
      <c r="K755" s="5"/>
      <c r="L755" s="5">
        <v>41</v>
      </c>
      <c r="M755" s="5" t="s">
        <v>2982</v>
      </c>
      <c r="N755" s="5">
        <v>37</v>
      </c>
    </row>
    <row r="756" spans="1:26" ht="12.75">
      <c r="A756" s="202">
        <v>44560</v>
      </c>
      <c r="B756" s="266" t="s">
        <v>667</v>
      </c>
      <c r="C756" s="5"/>
      <c r="D756" s="47" t="s">
        <v>243</v>
      </c>
      <c r="E756" s="25">
        <f t="shared" ref="E756:E757" si="51">IF(D756&lt;&gt;"",VLOOKUP(D756,DATOS_PERSONAL,2,0),"")</f>
        <v>972634066</v>
      </c>
      <c r="F756" s="47"/>
      <c r="G756" s="25" t="str">
        <f t="shared" si="50"/>
        <v/>
      </c>
      <c r="H756" s="47"/>
      <c r="I756" s="5"/>
      <c r="J756" s="5"/>
      <c r="K756" s="5"/>
      <c r="L756" s="5">
        <v>40</v>
      </c>
      <c r="M756" s="5" t="s">
        <v>456</v>
      </c>
      <c r="N756" s="5">
        <v>40</v>
      </c>
    </row>
    <row r="757" spans="1:26" ht="12.75">
      <c r="A757" s="202">
        <v>44560</v>
      </c>
      <c r="B757" s="266" t="s">
        <v>667</v>
      </c>
      <c r="C757" s="5"/>
      <c r="D757" s="47" t="s">
        <v>376</v>
      </c>
      <c r="E757" s="25">
        <f t="shared" si="51"/>
        <v>914108054</v>
      </c>
      <c r="F757" s="47"/>
      <c r="G757" s="25" t="str">
        <f t="shared" si="50"/>
        <v/>
      </c>
      <c r="H757" s="47"/>
      <c r="I757" s="5"/>
      <c r="J757" s="5"/>
      <c r="K757" s="5"/>
      <c r="L757" s="5">
        <v>40</v>
      </c>
      <c r="M757" s="5" t="s">
        <v>2599</v>
      </c>
      <c r="N757" s="5">
        <v>40</v>
      </c>
    </row>
    <row r="758" spans="1:26" ht="12.75">
      <c r="A758" s="58"/>
      <c r="B758" s="261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2.75">
      <c r="A759" s="282">
        <v>44561</v>
      </c>
      <c r="B759" s="266" t="s">
        <v>667</v>
      </c>
      <c r="C759" s="5" t="s">
        <v>2357</v>
      </c>
      <c r="D759" s="47" t="s">
        <v>250</v>
      </c>
      <c r="E759" s="25"/>
      <c r="F759" s="47" t="s">
        <v>2506</v>
      </c>
      <c r="G759" s="25"/>
      <c r="H759" s="47"/>
      <c r="I759" s="5"/>
      <c r="J759" s="5"/>
      <c r="K759" s="5"/>
      <c r="L759" s="5">
        <v>21</v>
      </c>
      <c r="M759" s="5" t="s">
        <v>2983</v>
      </c>
      <c r="N759" s="5">
        <v>20</v>
      </c>
    </row>
    <row r="760" spans="1:26" ht="12.75">
      <c r="A760" s="282">
        <v>44561</v>
      </c>
      <c r="B760" s="266" t="s">
        <v>667</v>
      </c>
      <c r="C760" s="5" t="s">
        <v>164</v>
      </c>
      <c r="D760" s="47" t="s">
        <v>431</v>
      </c>
      <c r="E760" s="25"/>
      <c r="F760" s="47" t="s">
        <v>232</v>
      </c>
      <c r="G760" s="25">
        <f t="shared" ref="G760:G791" si="52">IF(F760&lt;&gt;"",VLOOKUP(F760,DATOS_PERSONAL,2,0),"")</f>
        <v>918481939</v>
      </c>
      <c r="H760" s="47"/>
      <c r="I760" s="5"/>
      <c r="J760" s="5"/>
      <c r="K760" s="5"/>
      <c r="L760" s="5">
        <v>40</v>
      </c>
      <c r="M760" s="5" t="s">
        <v>2984</v>
      </c>
      <c r="N760" s="5">
        <v>40</v>
      </c>
    </row>
    <row r="761" spans="1:26" ht="12.75">
      <c r="A761" s="282">
        <v>44561</v>
      </c>
      <c r="B761" s="266" t="s">
        <v>667</v>
      </c>
      <c r="C761" s="5" t="s">
        <v>201</v>
      </c>
      <c r="D761" s="47" t="s">
        <v>202</v>
      </c>
      <c r="E761" s="25" t="e">
        <f t="shared" ref="E761:E792" si="53">IF(D761&lt;&gt;"",VLOOKUP(D761,DATOS_PERSONAL,2,0),"")</f>
        <v>#N/A</v>
      </c>
      <c r="F761" s="47" t="s">
        <v>203</v>
      </c>
      <c r="G761" s="25">
        <f t="shared" si="52"/>
        <v>932052350</v>
      </c>
      <c r="H761" s="47"/>
      <c r="I761" s="5"/>
      <c r="J761" s="5"/>
      <c r="K761" s="5"/>
      <c r="L761" s="5">
        <v>25</v>
      </c>
      <c r="M761" s="5" t="s">
        <v>2487</v>
      </c>
      <c r="N761" s="5">
        <v>23</v>
      </c>
    </row>
    <row r="762" spans="1:26" ht="12.75">
      <c r="A762" s="282">
        <v>44561</v>
      </c>
      <c r="B762" s="266" t="s">
        <v>667</v>
      </c>
      <c r="C762" s="5" t="s">
        <v>2479</v>
      </c>
      <c r="D762" s="47" t="s">
        <v>41</v>
      </c>
      <c r="E762" s="25">
        <f t="shared" si="53"/>
        <v>0</v>
      </c>
      <c r="F762" s="47" t="s">
        <v>228</v>
      </c>
      <c r="G762" s="25">
        <f t="shared" si="52"/>
        <v>989501566</v>
      </c>
      <c r="H762" s="47"/>
      <c r="I762" s="5"/>
      <c r="J762" s="5"/>
      <c r="K762" s="5"/>
      <c r="L762" s="5">
        <v>21</v>
      </c>
      <c r="M762" s="5" t="s">
        <v>2985</v>
      </c>
      <c r="N762" s="5">
        <v>20</v>
      </c>
    </row>
    <row r="763" spans="1:26" ht="12.75">
      <c r="A763" s="282">
        <v>44561</v>
      </c>
      <c r="B763" s="266" t="s">
        <v>667</v>
      </c>
      <c r="C763" s="5" t="s">
        <v>125</v>
      </c>
      <c r="D763" s="47" t="s">
        <v>2792</v>
      </c>
      <c r="E763" s="25">
        <f t="shared" si="53"/>
        <v>943036831</v>
      </c>
      <c r="F763" s="47" t="s">
        <v>257</v>
      </c>
      <c r="G763" s="25">
        <f t="shared" si="52"/>
        <v>952141915</v>
      </c>
      <c r="H763" s="47"/>
      <c r="I763" s="5"/>
      <c r="J763" s="5"/>
      <c r="K763" s="5"/>
      <c r="L763" s="5">
        <v>32</v>
      </c>
      <c r="M763" s="5" t="s">
        <v>2194</v>
      </c>
      <c r="N763" s="5">
        <v>31</v>
      </c>
    </row>
    <row r="764" spans="1:26" ht="12.75">
      <c r="A764" s="282">
        <v>44561</v>
      </c>
      <c r="B764" s="266" t="s">
        <v>667</v>
      </c>
      <c r="C764" s="5" t="s">
        <v>204</v>
      </c>
      <c r="D764" s="47" t="s">
        <v>2642</v>
      </c>
      <c r="E764" s="25">
        <f t="shared" si="53"/>
        <v>926573818</v>
      </c>
      <c r="F764" s="47" t="s">
        <v>175</v>
      </c>
      <c r="G764" s="25">
        <f t="shared" si="52"/>
        <v>946423431</v>
      </c>
      <c r="H764" s="47"/>
      <c r="I764" s="5"/>
      <c r="J764" s="5"/>
      <c r="K764" s="5"/>
      <c r="L764" s="5">
        <v>27</v>
      </c>
      <c r="M764" s="5" t="s">
        <v>2041</v>
      </c>
      <c r="N764" s="5">
        <v>26</v>
      </c>
    </row>
    <row r="765" spans="1:26" ht="12.75">
      <c r="A765" s="282">
        <v>44561</v>
      </c>
      <c r="B765" s="266" t="s">
        <v>667</v>
      </c>
      <c r="C765" s="5" t="s">
        <v>176</v>
      </c>
      <c r="D765" s="47" t="s">
        <v>539</v>
      </c>
      <c r="E765" s="25">
        <f t="shared" si="53"/>
        <v>980959182</v>
      </c>
      <c r="F765" s="47" t="s">
        <v>425</v>
      </c>
      <c r="G765" s="25">
        <f t="shared" si="52"/>
        <v>979147679</v>
      </c>
      <c r="H765" s="47"/>
      <c r="I765" s="5"/>
      <c r="J765" s="5"/>
      <c r="K765" s="5"/>
      <c r="L765" s="5">
        <v>28</v>
      </c>
      <c r="M765" s="5" t="s">
        <v>2986</v>
      </c>
      <c r="N765" s="5">
        <v>28</v>
      </c>
    </row>
    <row r="766" spans="1:26" ht="12.75">
      <c r="A766" s="282">
        <v>44561</v>
      </c>
      <c r="B766" s="266" t="s">
        <v>667</v>
      </c>
      <c r="C766" s="5" t="s">
        <v>272</v>
      </c>
      <c r="D766" s="47" t="s">
        <v>192</v>
      </c>
      <c r="E766" s="25">
        <f t="shared" si="53"/>
        <v>960445767</v>
      </c>
      <c r="F766" s="47" t="s">
        <v>183</v>
      </c>
      <c r="G766" s="25">
        <f t="shared" si="52"/>
        <v>910751323</v>
      </c>
      <c r="H766" s="47"/>
      <c r="I766" s="5"/>
      <c r="J766" s="5"/>
      <c r="K766" s="5"/>
      <c r="L766" s="5">
        <v>27</v>
      </c>
      <c r="M766" s="5" t="s">
        <v>2987</v>
      </c>
      <c r="N766" s="5">
        <v>27</v>
      </c>
    </row>
    <row r="767" spans="1:26" ht="12.75">
      <c r="A767" s="282">
        <v>44561</v>
      </c>
      <c r="B767" s="266" t="s">
        <v>667</v>
      </c>
      <c r="C767" s="5" t="s">
        <v>1544</v>
      </c>
      <c r="D767" s="47" t="s">
        <v>1114</v>
      </c>
      <c r="E767" s="25">
        <f t="shared" si="53"/>
        <v>962102809</v>
      </c>
      <c r="F767" s="47" t="s">
        <v>236</v>
      </c>
      <c r="G767" s="25">
        <f t="shared" si="52"/>
        <v>990845951</v>
      </c>
      <c r="H767" s="47"/>
      <c r="I767" s="5"/>
      <c r="J767" s="5"/>
      <c r="K767" s="5"/>
      <c r="L767" s="5">
        <v>22</v>
      </c>
      <c r="M767" s="5" t="s">
        <v>2189</v>
      </c>
      <c r="N767" s="5">
        <v>21</v>
      </c>
    </row>
    <row r="768" spans="1:26" ht="12.75">
      <c r="A768" s="282">
        <v>44561</v>
      </c>
      <c r="B768" s="266" t="s">
        <v>667</v>
      </c>
      <c r="C768" s="5" t="s">
        <v>230</v>
      </c>
      <c r="D768" s="47" t="s">
        <v>227</v>
      </c>
      <c r="E768" s="25">
        <f t="shared" si="53"/>
        <v>960378390</v>
      </c>
      <c r="F768" s="47" t="s">
        <v>434</v>
      </c>
      <c r="G768" s="25">
        <f t="shared" si="52"/>
        <v>912461992</v>
      </c>
      <c r="H768" s="47"/>
      <c r="I768" s="5"/>
      <c r="J768" s="5"/>
      <c r="K768" s="5"/>
      <c r="L768" s="5">
        <v>27</v>
      </c>
      <c r="M768" s="5" t="s">
        <v>2988</v>
      </c>
      <c r="N768" s="5">
        <v>14</v>
      </c>
    </row>
    <row r="769" spans="1:26" ht="12.75">
      <c r="A769" s="282">
        <v>44561</v>
      </c>
      <c r="B769" s="266" t="s">
        <v>667</v>
      </c>
      <c r="C769" s="5" t="s">
        <v>1181</v>
      </c>
      <c r="D769" s="47" t="s">
        <v>165</v>
      </c>
      <c r="E769" s="25">
        <f t="shared" si="53"/>
        <v>958265862</v>
      </c>
      <c r="F769" s="47" t="s">
        <v>166</v>
      </c>
      <c r="G769" s="25">
        <f t="shared" si="52"/>
        <v>945846828</v>
      </c>
      <c r="H769" s="47"/>
      <c r="I769" s="5"/>
      <c r="J769" s="5"/>
      <c r="K769" s="5"/>
      <c r="L769" s="5">
        <v>26</v>
      </c>
      <c r="M769" s="5" t="s">
        <v>2989</v>
      </c>
      <c r="N769" s="5">
        <v>26</v>
      </c>
    </row>
    <row r="770" spans="1:26" ht="12.75">
      <c r="A770" s="282">
        <v>44561</v>
      </c>
      <c r="B770" s="266" t="s">
        <v>667</v>
      </c>
      <c r="C770" s="5" t="s">
        <v>213</v>
      </c>
      <c r="D770" s="47" t="s">
        <v>149</v>
      </c>
      <c r="E770" s="25">
        <f t="shared" si="53"/>
        <v>960278789</v>
      </c>
      <c r="F770" s="47" t="s">
        <v>517</v>
      </c>
      <c r="G770" s="25">
        <f t="shared" si="52"/>
        <v>0</v>
      </c>
      <c r="H770" s="47"/>
      <c r="I770" s="5"/>
      <c r="J770" s="5"/>
      <c r="K770" s="5"/>
      <c r="L770" s="5">
        <v>31</v>
      </c>
      <c r="M770" s="5" t="s">
        <v>2990</v>
      </c>
      <c r="N770" s="5">
        <v>31</v>
      </c>
    </row>
    <row r="771" spans="1:26" ht="12.75">
      <c r="A771" s="282">
        <v>44561</v>
      </c>
      <c r="B771" s="266" t="s">
        <v>667</v>
      </c>
      <c r="C771" s="5" t="s">
        <v>181</v>
      </c>
      <c r="D771" s="47" t="s">
        <v>35</v>
      </c>
      <c r="E771" s="25">
        <f t="shared" si="53"/>
        <v>960410573</v>
      </c>
      <c r="F771" s="47" t="s">
        <v>178</v>
      </c>
      <c r="G771" s="25">
        <f t="shared" si="52"/>
        <v>974558932</v>
      </c>
      <c r="H771" s="47"/>
      <c r="I771" s="5"/>
      <c r="J771" s="5"/>
      <c r="K771" s="5"/>
      <c r="L771" s="5">
        <v>28</v>
      </c>
      <c r="M771" s="5" t="s">
        <v>958</v>
      </c>
      <c r="N771" s="5">
        <v>28</v>
      </c>
    </row>
    <row r="772" spans="1:26" ht="12.75">
      <c r="A772" s="282">
        <v>44561</v>
      </c>
      <c r="B772" s="266" t="s">
        <v>667</v>
      </c>
      <c r="C772" s="5" t="s">
        <v>288</v>
      </c>
      <c r="D772" s="47" t="s">
        <v>2753</v>
      </c>
      <c r="E772" s="25">
        <f t="shared" si="53"/>
        <v>927855897</v>
      </c>
      <c r="F772" s="47" t="s">
        <v>162</v>
      </c>
      <c r="G772" s="25">
        <f t="shared" si="52"/>
        <v>923341200</v>
      </c>
      <c r="H772" s="47"/>
      <c r="I772" s="5"/>
      <c r="J772" s="5"/>
      <c r="K772" s="5"/>
      <c r="L772" s="5">
        <v>22</v>
      </c>
      <c r="M772" s="5" t="s">
        <v>2991</v>
      </c>
      <c r="N772" s="5">
        <v>20</v>
      </c>
    </row>
    <row r="773" spans="1:26" ht="12.75">
      <c r="A773" s="282">
        <v>44561</v>
      </c>
      <c r="B773" s="266" t="s">
        <v>667</v>
      </c>
      <c r="C773" s="5" t="s">
        <v>336</v>
      </c>
      <c r="D773" s="47" t="s">
        <v>177</v>
      </c>
      <c r="E773" s="25">
        <f t="shared" si="53"/>
        <v>900734092</v>
      </c>
      <c r="F773" s="47" t="s">
        <v>170</v>
      </c>
      <c r="G773" s="25">
        <f t="shared" si="52"/>
        <v>949546543</v>
      </c>
      <c r="H773" s="47"/>
      <c r="I773" s="5"/>
      <c r="J773" s="5"/>
      <c r="K773" s="5"/>
      <c r="L773" s="5">
        <v>14</v>
      </c>
      <c r="M773" s="5" t="s">
        <v>1176</v>
      </c>
      <c r="N773" s="5">
        <v>13</v>
      </c>
    </row>
    <row r="774" spans="1:26" ht="12.75">
      <c r="A774" s="282">
        <v>44561</v>
      </c>
      <c r="B774" s="266" t="s">
        <v>667</v>
      </c>
      <c r="C774" s="5" t="s">
        <v>197</v>
      </c>
      <c r="D774" s="47" t="s">
        <v>198</v>
      </c>
      <c r="E774" s="25">
        <f t="shared" si="53"/>
        <v>951372656</v>
      </c>
      <c r="F774" s="47" t="s">
        <v>211</v>
      </c>
      <c r="G774" s="25">
        <f t="shared" si="52"/>
        <v>989159490</v>
      </c>
      <c r="H774" s="47"/>
      <c r="I774" s="5"/>
      <c r="J774" s="5"/>
      <c r="K774" s="5"/>
      <c r="L774" s="5">
        <v>46</v>
      </c>
      <c r="M774" s="5" t="s">
        <v>2992</v>
      </c>
      <c r="N774" s="5">
        <v>46</v>
      </c>
    </row>
    <row r="775" spans="1:26" ht="12.75">
      <c r="A775" s="282">
        <v>44561</v>
      </c>
      <c r="B775" s="266" t="s">
        <v>667</v>
      </c>
      <c r="C775" s="5" t="s">
        <v>184</v>
      </c>
      <c r="D775" s="47" t="s">
        <v>185</v>
      </c>
      <c r="E775" s="25">
        <f t="shared" si="53"/>
        <v>923117915</v>
      </c>
      <c r="F775" s="47" t="s">
        <v>161</v>
      </c>
      <c r="G775" s="25">
        <f t="shared" si="52"/>
        <v>936972669</v>
      </c>
      <c r="H775" s="47"/>
      <c r="I775" s="5"/>
      <c r="J775" s="5"/>
      <c r="K775" s="5"/>
      <c r="L775" s="5">
        <v>19</v>
      </c>
      <c r="M775" s="5" t="s">
        <v>2993</v>
      </c>
      <c r="N775" s="5">
        <v>18</v>
      </c>
    </row>
    <row r="776" spans="1:26" ht="12.75">
      <c r="A776" s="282">
        <v>44561</v>
      </c>
      <c r="B776" s="266" t="s">
        <v>667</v>
      </c>
      <c r="C776" s="5" t="s">
        <v>2360</v>
      </c>
      <c r="D776" s="47" t="s">
        <v>2483</v>
      </c>
      <c r="E776" s="25">
        <f t="shared" si="53"/>
        <v>960437474</v>
      </c>
      <c r="F776" s="47" t="s">
        <v>169</v>
      </c>
      <c r="G776" s="25">
        <f t="shared" si="52"/>
        <v>950295253</v>
      </c>
      <c r="H776" s="47"/>
      <c r="I776" s="5"/>
      <c r="J776" s="5"/>
      <c r="K776" s="5"/>
      <c r="L776" s="5">
        <v>27</v>
      </c>
      <c r="M776" s="5" t="s">
        <v>504</v>
      </c>
      <c r="N776" s="5">
        <v>25</v>
      </c>
    </row>
    <row r="777" spans="1:26" ht="12.75">
      <c r="A777" s="282">
        <v>44561</v>
      </c>
      <c r="B777" s="266" t="s">
        <v>667</v>
      </c>
      <c r="C777" s="5" t="s">
        <v>188</v>
      </c>
      <c r="D777" s="47" t="s">
        <v>2719</v>
      </c>
      <c r="E777" s="25">
        <f t="shared" si="53"/>
        <v>930302140</v>
      </c>
      <c r="F777" s="47"/>
      <c r="G777" s="25" t="str">
        <f t="shared" si="52"/>
        <v/>
      </c>
      <c r="H777" s="47"/>
      <c r="I777" s="5"/>
      <c r="J777" s="5"/>
      <c r="K777" s="5"/>
      <c r="L777" s="5"/>
      <c r="M777" s="5" t="s">
        <v>2994</v>
      </c>
      <c r="N777" s="5"/>
    </row>
    <row r="778" spans="1:26" ht="12.75">
      <c r="A778" s="282">
        <v>44561</v>
      </c>
      <c r="B778" s="266" t="s">
        <v>667</v>
      </c>
      <c r="C778" s="5" t="s">
        <v>281</v>
      </c>
      <c r="D778" s="47" t="s">
        <v>235</v>
      </c>
      <c r="E778" s="25">
        <f t="shared" si="53"/>
        <v>912757266</v>
      </c>
      <c r="F778" s="47" t="s">
        <v>173</v>
      </c>
      <c r="G778" s="25">
        <f t="shared" si="52"/>
        <v>947136995</v>
      </c>
      <c r="H778" s="47"/>
      <c r="I778" s="5"/>
      <c r="J778" s="5"/>
      <c r="K778" s="5"/>
      <c r="L778" s="5"/>
      <c r="M778" s="5" t="s">
        <v>2994</v>
      </c>
      <c r="N778" s="5"/>
    </row>
    <row r="779" spans="1:26" ht="12.75">
      <c r="A779" s="282">
        <v>44561</v>
      </c>
      <c r="B779" s="266" t="s">
        <v>667</v>
      </c>
      <c r="C779" s="5"/>
      <c r="D779" s="47" t="s">
        <v>680</v>
      </c>
      <c r="E779" s="25">
        <f t="shared" si="53"/>
        <v>940493475</v>
      </c>
      <c r="F779" s="47" t="s">
        <v>127</v>
      </c>
      <c r="G779" s="25">
        <f t="shared" si="52"/>
        <v>999645265</v>
      </c>
      <c r="H779" s="47"/>
      <c r="I779" s="5"/>
      <c r="J779" s="5"/>
      <c r="K779" s="5"/>
      <c r="L779" s="5"/>
      <c r="M779" s="5" t="s">
        <v>2995</v>
      </c>
      <c r="N779" s="5"/>
    </row>
    <row r="780" spans="1:26" ht="12.75">
      <c r="A780" s="59"/>
      <c r="B780" s="59"/>
      <c r="C780" s="59"/>
      <c r="D780" s="59"/>
      <c r="E780" s="59" t="str">
        <f t="shared" si="53"/>
        <v/>
      </c>
      <c r="F780" s="59"/>
      <c r="G780" s="59" t="str">
        <f t="shared" si="52"/>
        <v/>
      </c>
      <c r="H780" s="59"/>
      <c r="I780" s="59"/>
      <c r="J780" s="59"/>
      <c r="K780" s="59"/>
      <c r="L780" s="59"/>
      <c r="M780" s="59"/>
      <c r="N780" s="59"/>
      <c r="O780" s="59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2.75">
      <c r="A781" s="92">
        <v>44564</v>
      </c>
      <c r="B781" s="267" t="s">
        <v>667</v>
      </c>
      <c r="C781" s="19" t="s">
        <v>2357</v>
      </c>
      <c r="D781" s="19" t="s">
        <v>603</v>
      </c>
      <c r="E781" s="19" t="e">
        <f t="shared" si="53"/>
        <v>#N/A</v>
      </c>
      <c r="F781" s="19" t="s">
        <v>211</v>
      </c>
      <c r="G781" s="19">
        <f t="shared" si="52"/>
        <v>989159490</v>
      </c>
      <c r="H781" s="19"/>
      <c r="I781" s="19"/>
      <c r="J781" s="19"/>
      <c r="K781" s="19"/>
      <c r="L781" s="19">
        <v>103</v>
      </c>
      <c r="M781" s="19" t="s">
        <v>464</v>
      </c>
      <c r="N781" s="19">
        <v>99</v>
      </c>
      <c r="O781" s="19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 spans="1:26" ht="12.75">
      <c r="A782" s="92">
        <v>44564</v>
      </c>
      <c r="B782" s="267" t="s">
        <v>667</v>
      </c>
      <c r="C782" s="19" t="s">
        <v>288</v>
      </c>
      <c r="D782" s="19" t="s">
        <v>431</v>
      </c>
      <c r="E782" s="19">
        <f t="shared" si="53"/>
        <v>942867991</v>
      </c>
      <c r="F782" s="19" t="s">
        <v>186</v>
      </c>
      <c r="G782" s="19" t="e">
        <f t="shared" si="52"/>
        <v>#N/A</v>
      </c>
      <c r="H782" s="19"/>
      <c r="I782" s="19"/>
      <c r="J782" s="19"/>
      <c r="K782" s="19"/>
      <c r="L782" s="19">
        <v>105</v>
      </c>
      <c r="M782" s="19" t="s">
        <v>464</v>
      </c>
      <c r="N782" s="19">
        <v>105</v>
      </c>
      <c r="O782" s="19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 spans="1:26" ht="12.75">
      <c r="A783" s="92">
        <v>44564</v>
      </c>
      <c r="B783" s="267" t="s">
        <v>667</v>
      </c>
      <c r="C783" s="19" t="s">
        <v>197</v>
      </c>
      <c r="D783" s="19" t="s">
        <v>198</v>
      </c>
      <c r="E783" s="19">
        <f t="shared" si="53"/>
        <v>951372656</v>
      </c>
      <c r="F783" s="19" t="s">
        <v>190</v>
      </c>
      <c r="G783" s="19">
        <f t="shared" si="52"/>
        <v>981178742</v>
      </c>
      <c r="H783" s="19"/>
      <c r="I783" s="19"/>
      <c r="J783" s="19"/>
      <c r="K783" s="19"/>
      <c r="L783" s="19">
        <v>48</v>
      </c>
      <c r="M783" s="19" t="s">
        <v>464</v>
      </c>
      <c r="N783" s="19">
        <v>47</v>
      </c>
      <c r="O783" s="19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 spans="1:26" ht="12.75">
      <c r="A784" s="92">
        <v>44564</v>
      </c>
      <c r="B784" s="267" t="s">
        <v>667</v>
      </c>
      <c r="C784" s="19" t="s">
        <v>2479</v>
      </c>
      <c r="D784" s="19" t="s">
        <v>1362</v>
      </c>
      <c r="E784" s="19">
        <f t="shared" si="53"/>
        <v>943267356</v>
      </c>
      <c r="F784" s="19" t="s">
        <v>161</v>
      </c>
      <c r="G784" s="19">
        <f t="shared" si="52"/>
        <v>936972669</v>
      </c>
      <c r="H784" s="19"/>
      <c r="I784" s="19"/>
      <c r="J784" s="19"/>
      <c r="K784" s="19"/>
      <c r="L784" s="19">
        <v>76</v>
      </c>
      <c r="M784" s="19" t="s">
        <v>464</v>
      </c>
      <c r="N784" s="19">
        <v>75</v>
      </c>
      <c r="O784" s="19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 spans="1:26" ht="12.75">
      <c r="A785" s="92">
        <v>44564</v>
      </c>
      <c r="B785" s="267" t="s">
        <v>667</v>
      </c>
      <c r="C785" s="19" t="s">
        <v>184</v>
      </c>
      <c r="D785" s="19" t="s">
        <v>185</v>
      </c>
      <c r="E785" s="19">
        <f t="shared" si="53"/>
        <v>923117915</v>
      </c>
      <c r="F785" s="19" t="s">
        <v>2506</v>
      </c>
      <c r="G785" s="19">
        <f t="shared" si="52"/>
        <v>915932162</v>
      </c>
      <c r="H785" s="19"/>
      <c r="I785" s="19"/>
      <c r="J785" s="19"/>
      <c r="K785" s="19"/>
      <c r="L785" s="19">
        <v>65</v>
      </c>
      <c r="M785" s="19" t="s">
        <v>464</v>
      </c>
      <c r="N785" s="19">
        <v>61</v>
      </c>
      <c r="O785" s="19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 spans="1:26" ht="12.75">
      <c r="A786" s="92">
        <v>44564</v>
      </c>
      <c r="B786" s="267" t="s">
        <v>667</v>
      </c>
      <c r="C786" s="19" t="s">
        <v>194</v>
      </c>
      <c r="D786" s="19" t="s">
        <v>2343</v>
      </c>
      <c r="E786" s="19">
        <f t="shared" si="53"/>
        <v>96899620</v>
      </c>
      <c r="F786" s="19" t="s">
        <v>173</v>
      </c>
      <c r="G786" s="19">
        <f t="shared" si="52"/>
        <v>947136995</v>
      </c>
      <c r="H786" s="19"/>
      <c r="I786" s="19"/>
      <c r="J786" s="19"/>
      <c r="K786" s="19"/>
      <c r="L786" s="19">
        <v>94</v>
      </c>
      <c r="M786" s="19" t="s">
        <v>464</v>
      </c>
      <c r="N786" s="19">
        <v>91</v>
      </c>
      <c r="O786" s="19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 spans="1:26" ht="12.75">
      <c r="A787" s="92">
        <v>44564</v>
      </c>
      <c r="B787" s="267" t="s">
        <v>667</v>
      </c>
      <c r="C787" s="19" t="s">
        <v>201</v>
      </c>
      <c r="D787" s="19" t="s">
        <v>202</v>
      </c>
      <c r="E787" s="19" t="e">
        <f t="shared" si="53"/>
        <v>#N/A</v>
      </c>
      <c r="F787" s="19" t="s">
        <v>203</v>
      </c>
      <c r="G787" s="19">
        <f t="shared" si="52"/>
        <v>932052350</v>
      </c>
      <c r="H787" s="19"/>
      <c r="I787" s="19"/>
      <c r="J787" s="19"/>
      <c r="K787" s="19"/>
      <c r="L787" s="19">
        <v>91</v>
      </c>
      <c r="M787" s="19" t="s">
        <v>464</v>
      </c>
      <c r="N787" s="19">
        <v>89</v>
      </c>
      <c r="O787" s="19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 spans="1:26" ht="12.75">
      <c r="A788" s="247">
        <v>44564</v>
      </c>
      <c r="B788" s="268" t="s">
        <v>667</v>
      </c>
      <c r="C788" s="233" t="s">
        <v>219</v>
      </c>
      <c r="D788" s="233" t="s">
        <v>2505</v>
      </c>
      <c r="E788" s="233">
        <f t="shared" si="53"/>
        <v>999728385</v>
      </c>
      <c r="F788" s="233" t="s">
        <v>314</v>
      </c>
      <c r="G788" s="233">
        <f t="shared" si="52"/>
        <v>986654359</v>
      </c>
      <c r="H788" s="233"/>
      <c r="I788" s="233"/>
      <c r="J788" s="233"/>
      <c r="K788" s="233"/>
      <c r="L788" s="233">
        <v>52</v>
      </c>
      <c r="M788" s="233" t="s">
        <v>465</v>
      </c>
      <c r="N788" s="233">
        <v>49</v>
      </c>
      <c r="O788" s="233"/>
      <c r="P788" s="234"/>
      <c r="Q788" s="234"/>
      <c r="R788" s="234"/>
      <c r="S788" s="234"/>
      <c r="T788" s="234"/>
      <c r="U788" s="234"/>
      <c r="V788" s="234"/>
      <c r="W788" s="234"/>
      <c r="X788" s="234"/>
      <c r="Y788" s="234"/>
      <c r="Z788" s="234"/>
    </row>
    <row r="789" spans="1:26" ht="12.75">
      <c r="A789" s="247">
        <v>44564</v>
      </c>
      <c r="B789" s="268" t="s">
        <v>667</v>
      </c>
      <c r="C789" s="233" t="s">
        <v>272</v>
      </c>
      <c r="D789" s="233" t="s">
        <v>192</v>
      </c>
      <c r="E789" s="233">
        <f t="shared" si="53"/>
        <v>960445767</v>
      </c>
      <c r="F789" s="233" t="s">
        <v>166</v>
      </c>
      <c r="G789" s="233">
        <f t="shared" si="52"/>
        <v>945846828</v>
      </c>
      <c r="H789" s="233"/>
      <c r="I789" s="233"/>
      <c r="J789" s="233"/>
      <c r="K789" s="233"/>
      <c r="L789" s="233">
        <v>89</v>
      </c>
      <c r="M789" s="233" t="s">
        <v>465</v>
      </c>
      <c r="N789" s="233">
        <v>89</v>
      </c>
      <c r="O789" s="233"/>
      <c r="P789" s="234"/>
      <c r="Q789" s="234"/>
      <c r="R789" s="234"/>
      <c r="S789" s="234"/>
      <c r="T789" s="234"/>
      <c r="U789" s="234"/>
      <c r="V789" s="234"/>
      <c r="W789" s="234"/>
      <c r="X789" s="234"/>
      <c r="Y789" s="234"/>
      <c r="Z789" s="234"/>
    </row>
    <row r="790" spans="1:26" ht="12.75">
      <c r="A790" s="247">
        <v>44564</v>
      </c>
      <c r="B790" s="268" t="s">
        <v>667</v>
      </c>
      <c r="C790" s="233" t="s">
        <v>2360</v>
      </c>
      <c r="D790" s="233" t="s">
        <v>2483</v>
      </c>
      <c r="E790" s="233">
        <f t="shared" si="53"/>
        <v>960437474</v>
      </c>
      <c r="F790" s="233" t="s">
        <v>169</v>
      </c>
      <c r="G790" s="233">
        <f t="shared" si="52"/>
        <v>950295253</v>
      </c>
      <c r="H790" s="233"/>
      <c r="I790" s="233"/>
      <c r="J790" s="233"/>
      <c r="K790" s="233"/>
      <c r="L790" s="233">
        <v>85</v>
      </c>
      <c r="M790" s="233" t="s">
        <v>465</v>
      </c>
      <c r="N790" s="233">
        <v>83</v>
      </c>
      <c r="O790" s="233"/>
      <c r="P790" s="234"/>
      <c r="Q790" s="234"/>
      <c r="R790" s="234"/>
      <c r="S790" s="234"/>
      <c r="T790" s="234"/>
      <c r="U790" s="234"/>
      <c r="V790" s="234"/>
      <c r="W790" s="234"/>
      <c r="X790" s="234"/>
      <c r="Y790" s="234"/>
      <c r="Z790" s="234"/>
    </row>
    <row r="791" spans="1:26" ht="12.75">
      <c r="A791" s="247">
        <v>44564</v>
      </c>
      <c r="B791" s="268" t="s">
        <v>667</v>
      </c>
      <c r="C791" s="233" t="s">
        <v>176</v>
      </c>
      <c r="D791" s="233" t="s">
        <v>539</v>
      </c>
      <c r="E791" s="233">
        <f t="shared" si="53"/>
        <v>980959182</v>
      </c>
      <c r="F791" s="233" t="s">
        <v>175</v>
      </c>
      <c r="G791" s="233">
        <f t="shared" si="52"/>
        <v>946423431</v>
      </c>
      <c r="H791" s="233" t="s">
        <v>183</v>
      </c>
      <c r="I791" s="233"/>
      <c r="J791" s="233"/>
      <c r="K791" s="233"/>
      <c r="L791" s="233">
        <v>92</v>
      </c>
      <c r="M791" s="233" t="s">
        <v>465</v>
      </c>
      <c r="N791" s="233">
        <v>92</v>
      </c>
      <c r="O791" s="233"/>
      <c r="P791" s="234"/>
      <c r="Q791" s="234"/>
      <c r="R791" s="234"/>
      <c r="S791" s="234"/>
      <c r="T791" s="234"/>
      <c r="U791" s="234"/>
      <c r="V791" s="234"/>
      <c r="W791" s="234"/>
      <c r="X791" s="234"/>
      <c r="Y791" s="234"/>
      <c r="Z791" s="234"/>
    </row>
    <row r="792" spans="1:26" ht="12.75">
      <c r="A792" s="247">
        <v>44564</v>
      </c>
      <c r="B792" s="268" t="s">
        <v>667</v>
      </c>
      <c r="C792" s="233" t="s">
        <v>181</v>
      </c>
      <c r="D792" s="233" t="s">
        <v>35</v>
      </c>
      <c r="E792" s="233">
        <f t="shared" si="53"/>
        <v>960410573</v>
      </c>
      <c r="F792" s="233" t="s">
        <v>217</v>
      </c>
      <c r="G792" s="233">
        <f t="shared" ref="G792:G823" si="54">IF(F792&lt;&gt;"",VLOOKUP(F792,DATOS_PERSONAL,2,0),"")</f>
        <v>979945012</v>
      </c>
      <c r="H792" s="233"/>
      <c r="I792" s="233"/>
      <c r="J792" s="233"/>
      <c r="K792" s="233"/>
      <c r="L792" s="233">
        <v>70</v>
      </c>
      <c r="M792" s="233" t="s">
        <v>465</v>
      </c>
      <c r="N792" s="233">
        <v>69</v>
      </c>
      <c r="O792" s="233"/>
      <c r="P792" s="234"/>
      <c r="Q792" s="234"/>
      <c r="R792" s="234"/>
      <c r="S792" s="234"/>
      <c r="T792" s="234"/>
      <c r="U792" s="234"/>
      <c r="V792" s="234"/>
      <c r="W792" s="234"/>
      <c r="X792" s="234"/>
      <c r="Y792" s="234"/>
      <c r="Z792" s="234"/>
    </row>
    <row r="793" spans="1:26" ht="12.75">
      <c r="A793" s="247">
        <v>44564</v>
      </c>
      <c r="B793" s="268" t="s">
        <v>667</v>
      </c>
      <c r="C793" s="233" t="s">
        <v>188</v>
      </c>
      <c r="D793" s="233" t="s">
        <v>195</v>
      </c>
      <c r="E793" s="233">
        <f t="shared" ref="E793:E824" si="55">IF(D793&lt;&gt;"",VLOOKUP(D793,DATOS_PERSONAL,2,0),"")</f>
        <v>954169924</v>
      </c>
      <c r="F793" s="233" t="s">
        <v>196</v>
      </c>
      <c r="G793" s="233">
        <f t="shared" si="54"/>
        <v>0</v>
      </c>
      <c r="H793" s="233"/>
      <c r="I793" s="233"/>
      <c r="J793" s="233"/>
      <c r="K793" s="233"/>
      <c r="L793" s="233">
        <v>180</v>
      </c>
      <c r="M793" s="233" t="s">
        <v>465</v>
      </c>
      <c r="N793" s="233">
        <v>179</v>
      </c>
      <c r="O793" s="233"/>
      <c r="P793" s="234"/>
      <c r="Q793" s="234"/>
      <c r="R793" s="234"/>
      <c r="S793" s="234"/>
      <c r="T793" s="234"/>
      <c r="U793" s="234"/>
      <c r="V793" s="234"/>
      <c r="W793" s="234"/>
      <c r="X793" s="234"/>
      <c r="Y793" s="234"/>
      <c r="Z793" s="234"/>
    </row>
    <row r="794" spans="1:26" ht="12.75">
      <c r="A794" s="202">
        <v>44564</v>
      </c>
      <c r="B794" s="266" t="s">
        <v>667</v>
      </c>
      <c r="C794" s="5" t="s">
        <v>125</v>
      </c>
      <c r="D794" s="47" t="s">
        <v>2792</v>
      </c>
      <c r="E794" s="25">
        <f t="shared" si="55"/>
        <v>943036831</v>
      </c>
      <c r="F794" s="47" t="s">
        <v>425</v>
      </c>
      <c r="G794" s="25">
        <f t="shared" si="54"/>
        <v>979147679</v>
      </c>
      <c r="H794" s="47"/>
      <c r="I794" s="5"/>
      <c r="J794" s="5"/>
      <c r="K794" s="5"/>
      <c r="L794" s="5">
        <v>30</v>
      </c>
      <c r="M794" s="5" t="s">
        <v>2996</v>
      </c>
      <c r="N794" s="5">
        <v>18</v>
      </c>
      <c r="O794" s="5"/>
    </row>
    <row r="795" spans="1:26" ht="12.75">
      <c r="A795" s="202">
        <v>44564</v>
      </c>
      <c r="B795" s="266" t="s">
        <v>667</v>
      </c>
      <c r="C795" s="5" t="s">
        <v>204</v>
      </c>
      <c r="D795" s="47" t="s">
        <v>2642</v>
      </c>
      <c r="E795" s="25">
        <f t="shared" si="55"/>
        <v>926573818</v>
      </c>
      <c r="F795" s="47" t="s">
        <v>257</v>
      </c>
      <c r="G795" s="25">
        <f t="shared" si="54"/>
        <v>952141915</v>
      </c>
      <c r="H795" s="47"/>
      <c r="I795" s="5"/>
      <c r="J795" s="5"/>
      <c r="K795" s="5"/>
      <c r="L795" s="5">
        <v>43</v>
      </c>
      <c r="M795" s="5" t="s">
        <v>347</v>
      </c>
      <c r="N795" s="5">
        <v>43</v>
      </c>
      <c r="O795" s="5"/>
    </row>
    <row r="796" spans="1:26" ht="12.75">
      <c r="A796" s="202">
        <v>44564</v>
      </c>
      <c r="B796" s="266" t="s">
        <v>667</v>
      </c>
      <c r="C796" s="5" t="s">
        <v>281</v>
      </c>
      <c r="D796" s="47" t="s">
        <v>235</v>
      </c>
      <c r="E796" s="25">
        <f t="shared" si="55"/>
        <v>912757266</v>
      </c>
      <c r="F796" s="47" t="s">
        <v>223</v>
      </c>
      <c r="G796" s="25">
        <f t="shared" si="54"/>
        <v>978499808</v>
      </c>
      <c r="H796" s="47"/>
      <c r="I796" s="5"/>
      <c r="J796" s="5"/>
      <c r="K796" s="5"/>
      <c r="L796" s="5">
        <v>38</v>
      </c>
      <c r="M796" s="5" t="s">
        <v>2997</v>
      </c>
      <c r="N796" s="5">
        <v>33</v>
      </c>
      <c r="O796" s="5"/>
    </row>
    <row r="797" spans="1:26" ht="12.75">
      <c r="A797" s="202">
        <v>44564</v>
      </c>
      <c r="B797" s="266" t="s">
        <v>667</v>
      </c>
      <c r="C797" s="5" t="s">
        <v>2477</v>
      </c>
      <c r="D797" s="47" t="s">
        <v>2714</v>
      </c>
      <c r="E797" s="25">
        <f t="shared" si="55"/>
        <v>946535156</v>
      </c>
      <c r="F797" s="47" t="s">
        <v>232</v>
      </c>
      <c r="G797" s="25">
        <f t="shared" si="54"/>
        <v>918481939</v>
      </c>
      <c r="H797" s="47"/>
      <c r="I797" s="5"/>
      <c r="J797" s="5"/>
      <c r="K797" s="5"/>
      <c r="L797" s="5">
        <v>18</v>
      </c>
      <c r="M797" s="5" t="s">
        <v>2998</v>
      </c>
      <c r="N797" s="5">
        <v>18</v>
      </c>
      <c r="O797" s="5"/>
    </row>
    <row r="798" spans="1:26" ht="12.75">
      <c r="A798" s="202">
        <v>44564</v>
      </c>
      <c r="B798" s="266" t="s">
        <v>667</v>
      </c>
      <c r="C798" s="5" t="s">
        <v>2094</v>
      </c>
      <c r="D798" s="47" t="s">
        <v>2758</v>
      </c>
      <c r="E798" s="25">
        <f t="shared" si="55"/>
        <v>986097458</v>
      </c>
      <c r="F798" s="47" t="s">
        <v>236</v>
      </c>
      <c r="G798" s="25">
        <f t="shared" si="54"/>
        <v>990845951</v>
      </c>
      <c r="H798" s="47"/>
      <c r="I798" s="5"/>
      <c r="J798" s="5"/>
      <c r="K798" s="5"/>
      <c r="L798" s="5">
        <v>25</v>
      </c>
      <c r="M798" s="5" t="s">
        <v>2999</v>
      </c>
      <c r="N798" s="5">
        <v>24</v>
      </c>
      <c r="O798" s="5"/>
    </row>
    <row r="799" spans="1:26" ht="12.75">
      <c r="A799" s="202">
        <v>44564</v>
      </c>
      <c r="B799" s="266" t="s">
        <v>667</v>
      </c>
      <c r="C799" s="5" t="s">
        <v>230</v>
      </c>
      <c r="D799" s="47" t="s">
        <v>227</v>
      </c>
      <c r="E799" s="25">
        <f t="shared" si="55"/>
        <v>960378390</v>
      </c>
      <c r="F799" s="47" t="s">
        <v>209</v>
      </c>
      <c r="G799" s="25">
        <f t="shared" si="54"/>
        <v>995025270</v>
      </c>
      <c r="H799" s="47"/>
      <c r="I799" s="5"/>
      <c r="J799" s="5"/>
      <c r="K799" s="5"/>
      <c r="L799" s="5">
        <v>42</v>
      </c>
      <c r="M799" s="5" t="s">
        <v>2703</v>
      </c>
      <c r="N799" s="5">
        <v>40</v>
      </c>
      <c r="O799" s="5"/>
    </row>
    <row r="800" spans="1:26" ht="12.75">
      <c r="A800" s="202">
        <v>44564</v>
      </c>
      <c r="B800" s="266" t="s">
        <v>667</v>
      </c>
      <c r="C800" s="5" t="s">
        <v>1544</v>
      </c>
      <c r="D800" s="47" t="s">
        <v>1114</v>
      </c>
      <c r="E800" s="25">
        <f t="shared" si="55"/>
        <v>962102809</v>
      </c>
      <c r="F800" s="47" t="s">
        <v>153</v>
      </c>
      <c r="G800" s="25">
        <f t="shared" si="54"/>
        <v>918362425</v>
      </c>
      <c r="H800" s="47"/>
      <c r="I800" s="5"/>
      <c r="J800" s="5"/>
      <c r="K800" s="5"/>
      <c r="L800" s="5">
        <v>21</v>
      </c>
      <c r="M800" s="5" t="s">
        <v>3000</v>
      </c>
      <c r="N800" s="5">
        <v>21</v>
      </c>
      <c r="O800" s="5"/>
    </row>
    <row r="801" spans="1:15" ht="12.75">
      <c r="A801" s="202">
        <v>44564</v>
      </c>
      <c r="B801" s="266" t="s">
        <v>667</v>
      </c>
      <c r="C801" s="5" t="s">
        <v>174</v>
      </c>
      <c r="D801" s="47" t="s">
        <v>154</v>
      </c>
      <c r="E801" s="25">
        <f t="shared" si="55"/>
        <v>987660331</v>
      </c>
      <c r="F801" s="47" t="s">
        <v>162</v>
      </c>
      <c r="G801" s="25">
        <f t="shared" si="54"/>
        <v>923341200</v>
      </c>
      <c r="H801" s="47"/>
      <c r="I801" s="5"/>
      <c r="J801" s="5"/>
      <c r="K801" s="5"/>
      <c r="L801" s="5">
        <v>29</v>
      </c>
      <c r="M801" s="5" t="s">
        <v>2658</v>
      </c>
      <c r="N801" s="5">
        <v>28</v>
      </c>
      <c r="O801" s="5"/>
    </row>
    <row r="802" spans="1:15" ht="12.75">
      <c r="A802" s="202">
        <v>44564</v>
      </c>
      <c r="B802" s="266" t="s">
        <v>667</v>
      </c>
      <c r="C802" s="5" t="s">
        <v>171</v>
      </c>
      <c r="D802" s="47" t="s">
        <v>41</v>
      </c>
      <c r="E802" s="25">
        <f t="shared" si="55"/>
        <v>0</v>
      </c>
      <c r="F802" s="47" t="s">
        <v>228</v>
      </c>
      <c r="G802" s="25">
        <f t="shared" si="54"/>
        <v>989501566</v>
      </c>
      <c r="H802" s="47"/>
      <c r="I802" s="5"/>
      <c r="J802" s="5"/>
      <c r="K802" s="5"/>
      <c r="L802" s="5">
        <v>36</v>
      </c>
      <c r="M802" s="5" t="s">
        <v>847</v>
      </c>
      <c r="N802" s="5">
        <v>36</v>
      </c>
      <c r="O802" s="5"/>
    </row>
    <row r="803" spans="1:15" ht="12.75">
      <c r="A803" s="202">
        <v>44564</v>
      </c>
      <c r="B803" s="266" t="s">
        <v>667</v>
      </c>
      <c r="C803" s="5" t="s">
        <v>2507</v>
      </c>
      <c r="D803" s="47" t="s">
        <v>2719</v>
      </c>
      <c r="E803" s="25">
        <f t="shared" si="55"/>
        <v>930302140</v>
      </c>
      <c r="F803" s="47" t="s">
        <v>434</v>
      </c>
      <c r="G803" s="25">
        <f t="shared" si="54"/>
        <v>912461992</v>
      </c>
      <c r="H803" s="47"/>
      <c r="I803" s="5"/>
      <c r="J803" s="5"/>
      <c r="K803" s="5"/>
      <c r="L803" s="5">
        <v>25</v>
      </c>
      <c r="M803" s="5" t="s">
        <v>3001</v>
      </c>
      <c r="N803" s="5">
        <v>20</v>
      </c>
      <c r="O803" s="5"/>
    </row>
    <row r="804" spans="1:15" ht="12.75">
      <c r="A804" s="202">
        <v>44564</v>
      </c>
      <c r="B804" s="266" t="s">
        <v>667</v>
      </c>
      <c r="C804" s="5" t="s">
        <v>174</v>
      </c>
      <c r="D804" s="47" t="s">
        <v>61</v>
      </c>
      <c r="E804" s="25">
        <f t="shared" si="55"/>
        <v>923302130</v>
      </c>
      <c r="F804" s="47" t="s">
        <v>258</v>
      </c>
      <c r="G804" s="25">
        <f t="shared" si="54"/>
        <v>960396092</v>
      </c>
      <c r="H804" s="47"/>
      <c r="I804" s="5"/>
      <c r="J804" s="5"/>
      <c r="K804" s="5"/>
      <c r="L804" s="5">
        <v>44</v>
      </c>
      <c r="M804" s="5" t="s">
        <v>3002</v>
      </c>
      <c r="N804" s="5">
        <v>40</v>
      </c>
      <c r="O804" s="5"/>
    </row>
    <row r="805" spans="1:15" ht="12.75">
      <c r="A805" s="88"/>
      <c r="B805" s="281"/>
      <c r="C805" s="59"/>
      <c r="D805" s="59"/>
      <c r="E805" s="59" t="str">
        <f t="shared" si="55"/>
        <v/>
      </c>
      <c r="F805" s="59"/>
      <c r="G805" s="59" t="str">
        <f t="shared" si="54"/>
        <v/>
      </c>
      <c r="H805" s="59"/>
      <c r="I805" s="59"/>
      <c r="J805" s="59"/>
      <c r="K805" s="59"/>
      <c r="L805" s="59"/>
      <c r="M805" s="59"/>
      <c r="N805" s="59"/>
      <c r="O805" s="59"/>
    </row>
    <row r="806" spans="1:15" ht="12.75">
      <c r="A806" s="92">
        <v>44565</v>
      </c>
      <c r="B806" s="267" t="s">
        <v>667</v>
      </c>
      <c r="C806" s="19" t="s">
        <v>176</v>
      </c>
      <c r="D806" s="19" t="s">
        <v>539</v>
      </c>
      <c r="E806" s="19">
        <f t="shared" si="55"/>
        <v>980959182</v>
      </c>
      <c r="F806" s="19" t="s">
        <v>175</v>
      </c>
      <c r="G806" s="19">
        <f t="shared" si="54"/>
        <v>946423431</v>
      </c>
      <c r="H806" s="19" t="s">
        <v>517</v>
      </c>
      <c r="I806" s="19"/>
      <c r="J806" s="19"/>
      <c r="K806" s="19"/>
      <c r="L806" s="19">
        <v>131</v>
      </c>
      <c r="M806" s="19" t="s">
        <v>483</v>
      </c>
      <c r="N806" s="19">
        <v>94</v>
      </c>
      <c r="O806" s="19"/>
    </row>
    <row r="807" spans="1:15" ht="12.75">
      <c r="A807" s="92">
        <v>44565</v>
      </c>
      <c r="B807" s="267" t="s">
        <v>667</v>
      </c>
      <c r="C807" s="19" t="s">
        <v>215</v>
      </c>
      <c r="D807" s="19" t="s">
        <v>172</v>
      </c>
      <c r="E807" s="19">
        <f t="shared" si="55"/>
        <v>936581305</v>
      </c>
      <c r="F807" s="19" t="s">
        <v>173</v>
      </c>
      <c r="G807" s="19">
        <f t="shared" si="54"/>
        <v>947136995</v>
      </c>
      <c r="H807" s="19" t="s">
        <v>3003</v>
      </c>
      <c r="I807" s="19"/>
      <c r="J807" s="19"/>
      <c r="K807" s="19"/>
      <c r="L807" s="19">
        <v>139</v>
      </c>
      <c r="M807" s="19" t="s">
        <v>483</v>
      </c>
      <c r="N807" s="19">
        <v>94</v>
      </c>
      <c r="O807" s="19"/>
    </row>
    <row r="808" spans="1:15" ht="12.75">
      <c r="A808" s="92">
        <v>44565</v>
      </c>
      <c r="B808" s="267" t="s">
        <v>667</v>
      </c>
      <c r="C808" s="19" t="s">
        <v>2360</v>
      </c>
      <c r="D808" s="19" t="s">
        <v>2483</v>
      </c>
      <c r="E808" s="19">
        <f t="shared" si="55"/>
        <v>960437474</v>
      </c>
      <c r="F808" s="19" t="s">
        <v>169</v>
      </c>
      <c r="G808" s="19">
        <f t="shared" si="54"/>
        <v>950295253</v>
      </c>
      <c r="H808" s="19" t="s">
        <v>2506</v>
      </c>
      <c r="I808" s="19"/>
      <c r="J808" s="19"/>
      <c r="K808" s="19"/>
      <c r="L808" s="19">
        <v>191</v>
      </c>
      <c r="M808" s="19" t="s">
        <v>483</v>
      </c>
      <c r="N808" s="19">
        <v>141</v>
      </c>
      <c r="O808" s="19"/>
    </row>
    <row r="809" spans="1:15" ht="12.75">
      <c r="A809" s="92">
        <v>44565</v>
      </c>
      <c r="B809" s="267" t="s">
        <v>667</v>
      </c>
      <c r="C809" s="19" t="s">
        <v>2479</v>
      </c>
      <c r="D809" s="19" t="s">
        <v>1362</v>
      </c>
      <c r="E809" s="19">
        <f t="shared" si="55"/>
        <v>943267356</v>
      </c>
      <c r="F809" s="19" t="s">
        <v>161</v>
      </c>
      <c r="G809" s="19">
        <f t="shared" si="54"/>
        <v>936972669</v>
      </c>
      <c r="H809" s="19"/>
      <c r="I809" s="19"/>
      <c r="J809" s="19"/>
      <c r="K809" s="19"/>
      <c r="L809" s="19">
        <v>83</v>
      </c>
      <c r="M809" s="19" t="s">
        <v>483</v>
      </c>
      <c r="N809" s="19">
        <v>60</v>
      </c>
      <c r="O809" s="19"/>
    </row>
    <row r="810" spans="1:15" ht="12.75">
      <c r="A810" s="92">
        <v>44565</v>
      </c>
      <c r="B810" s="267" t="s">
        <v>667</v>
      </c>
      <c r="C810" s="19" t="s">
        <v>184</v>
      </c>
      <c r="D810" s="19" t="s">
        <v>185</v>
      </c>
      <c r="E810" s="19">
        <f t="shared" si="55"/>
        <v>923117915</v>
      </c>
      <c r="F810" s="19" t="s">
        <v>258</v>
      </c>
      <c r="G810" s="19">
        <f t="shared" si="54"/>
        <v>960396092</v>
      </c>
      <c r="H810" s="19"/>
      <c r="I810" s="19"/>
      <c r="J810" s="19"/>
      <c r="K810" s="19"/>
      <c r="L810" s="19">
        <v>98</v>
      </c>
      <c r="M810" s="19" t="s">
        <v>483</v>
      </c>
      <c r="N810" s="19">
        <v>85</v>
      </c>
      <c r="O810" s="19"/>
    </row>
    <row r="811" spans="1:15" ht="12.75">
      <c r="A811" s="247">
        <v>44565</v>
      </c>
      <c r="B811" s="268" t="s">
        <v>667</v>
      </c>
      <c r="C811" s="233" t="s">
        <v>542</v>
      </c>
      <c r="D811" s="233" t="s">
        <v>256</v>
      </c>
      <c r="E811" s="233">
        <f t="shared" si="55"/>
        <v>931288291</v>
      </c>
      <c r="F811" s="233" t="s">
        <v>217</v>
      </c>
      <c r="G811" s="233">
        <f t="shared" si="54"/>
        <v>979945012</v>
      </c>
      <c r="H811" s="233"/>
      <c r="I811" s="233"/>
      <c r="J811" s="233"/>
      <c r="K811" s="233"/>
      <c r="L811" s="233">
        <v>123</v>
      </c>
      <c r="M811" s="233" t="s">
        <v>481</v>
      </c>
      <c r="N811" s="233">
        <v>115</v>
      </c>
      <c r="O811" s="233"/>
    </row>
    <row r="812" spans="1:15" ht="12.75">
      <c r="A812" s="247">
        <v>44565</v>
      </c>
      <c r="B812" s="268" t="s">
        <v>667</v>
      </c>
      <c r="C812" s="233" t="s">
        <v>194</v>
      </c>
      <c r="D812" s="233" t="s">
        <v>2343</v>
      </c>
      <c r="E812" s="233">
        <f t="shared" si="55"/>
        <v>96899620</v>
      </c>
      <c r="F812" s="233" t="s">
        <v>508</v>
      </c>
      <c r="G812" s="233">
        <f t="shared" si="54"/>
        <v>970904246</v>
      </c>
      <c r="H812" s="233"/>
      <c r="I812" s="233"/>
      <c r="J812" s="233"/>
      <c r="K812" s="233"/>
      <c r="L812" s="233">
        <v>90</v>
      </c>
      <c r="M812" s="233" t="s">
        <v>481</v>
      </c>
      <c r="N812" s="233">
        <v>78</v>
      </c>
      <c r="O812" s="233"/>
    </row>
    <row r="813" spans="1:15" ht="12.75">
      <c r="A813" s="247">
        <v>44565</v>
      </c>
      <c r="B813" s="268" t="s">
        <v>667</v>
      </c>
      <c r="C813" s="233" t="s">
        <v>201</v>
      </c>
      <c r="D813" s="233" t="s">
        <v>202</v>
      </c>
      <c r="E813" s="233" t="e">
        <f t="shared" si="55"/>
        <v>#N/A</v>
      </c>
      <c r="F813" s="233" t="s">
        <v>203</v>
      </c>
      <c r="G813" s="233">
        <f t="shared" si="54"/>
        <v>932052350</v>
      </c>
      <c r="H813" s="233"/>
      <c r="I813" s="233"/>
      <c r="J813" s="233"/>
      <c r="K813" s="233"/>
      <c r="L813" s="233">
        <v>112</v>
      </c>
      <c r="M813" s="233" t="s">
        <v>481</v>
      </c>
      <c r="N813" s="233">
        <v>111</v>
      </c>
      <c r="O813" s="233"/>
    </row>
    <row r="814" spans="1:15" ht="12.75">
      <c r="A814" s="247">
        <v>44565</v>
      </c>
      <c r="B814" s="268" t="s">
        <v>667</v>
      </c>
      <c r="C814" s="233" t="s">
        <v>1544</v>
      </c>
      <c r="D814" s="233" t="s">
        <v>1114</v>
      </c>
      <c r="E814" s="233">
        <f t="shared" si="55"/>
        <v>962102809</v>
      </c>
      <c r="F814" s="233" t="s">
        <v>166</v>
      </c>
      <c r="G814" s="233">
        <f t="shared" si="54"/>
        <v>945846828</v>
      </c>
      <c r="H814" s="233"/>
      <c r="I814" s="233"/>
      <c r="J814" s="233"/>
      <c r="K814" s="233"/>
      <c r="L814" s="233">
        <v>86</v>
      </c>
      <c r="M814" s="233" t="s">
        <v>481</v>
      </c>
      <c r="N814" s="233">
        <v>81</v>
      </c>
      <c r="O814" s="233"/>
    </row>
    <row r="815" spans="1:15" ht="12.75">
      <c r="A815" s="247">
        <v>44565</v>
      </c>
      <c r="B815" s="268" t="s">
        <v>667</v>
      </c>
      <c r="C815" s="233" t="s">
        <v>213</v>
      </c>
      <c r="D815" s="233" t="s">
        <v>149</v>
      </c>
      <c r="E815" s="233">
        <f t="shared" si="55"/>
        <v>960278789</v>
      </c>
      <c r="F815" s="233" t="s">
        <v>236</v>
      </c>
      <c r="G815" s="233">
        <f t="shared" si="54"/>
        <v>990845951</v>
      </c>
      <c r="H815" s="233" t="s">
        <v>209</v>
      </c>
      <c r="I815" s="233"/>
      <c r="J815" s="233"/>
      <c r="K815" s="233"/>
      <c r="L815" s="233">
        <v>154</v>
      </c>
      <c r="M815" s="233" t="s">
        <v>481</v>
      </c>
      <c r="N815" s="233">
        <v>152</v>
      </c>
      <c r="O815" s="233"/>
    </row>
    <row r="816" spans="1:15" ht="12.75">
      <c r="A816" s="202">
        <v>44565</v>
      </c>
      <c r="B816" s="266" t="s">
        <v>667</v>
      </c>
      <c r="C816" s="5" t="s">
        <v>204</v>
      </c>
      <c r="D816" s="47" t="s">
        <v>2642</v>
      </c>
      <c r="E816" s="25">
        <f t="shared" si="55"/>
        <v>926573818</v>
      </c>
      <c r="F816" s="47" t="s">
        <v>155</v>
      </c>
      <c r="G816" s="25">
        <f t="shared" si="54"/>
        <v>989756659</v>
      </c>
      <c r="H816" s="47"/>
      <c r="I816" s="5"/>
      <c r="J816" s="5"/>
      <c r="K816" s="5"/>
      <c r="L816" s="5">
        <v>44</v>
      </c>
      <c r="M816" s="5" t="s">
        <v>456</v>
      </c>
      <c r="N816" s="5">
        <v>43</v>
      </c>
      <c r="O816" s="5"/>
    </row>
    <row r="817" spans="1:15" ht="12.75">
      <c r="A817" s="202">
        <v>44565</v>
      </c>
      <c r="B817" s="266" t="s">
        <v>667</v>
      </c>
      <c r="C817" s="5" t="s">
        <v>219</v>
      </c>
      <c r="D817" s="47" t="s">
        <v>2505</v>
      </c>
      <c r="E817" s="25">
        <f t="shared" si="55"/>
        <v>999728385</v>
      </c>
      <c r="F817" s="47" t="s">
        <v>314</v>
      </c>
      <c r="G817" s="25">
        <f t="shared" si="54"/>
        <v>986654359</v>
      </c>
      <c r="H817" s="47"/>
      <c r="I817" s="5"/>
      <c r="J817" s="5"/>
      <c r="K817" s="5"/>
      <c r="L817" s="5">
        <v>49</v>
      </c>
      <c r="M817" s="5" t="s">
        <v>2625</v>
      </c>
      <c r="N817" s="5">
        <v>24</v>
      </c>
      <c r="O817" s="5"/>
    </row>
    <row r="818" spans="1:15" ht="12.75">
      <c r="A818" s="202">
        <v>44565</v>
      </c>
      <c r="B818" s="266" t="s">
        <v>667</v>
      </c>
      <c r="C818" s="5" t="s">
        <v>171</v>
      </c>
      <c r="D818" s="47" t="s">
        <v>41</v>
      </c>
      <c r="E818" s="25">
        <f t="shared" si="55"/>
        <v>0</v>
      </c>
      <c r="F818" s="47" t="s">
        <v>228</v>
      </c>
      <c r="G818" s="25">
        <f t="shared" si="54"/>
        <v>989501566</v>
      </c>
      <c r="H818" s="47"/>
      <c r="I818" s="5"/>
      <c r="J818" s="5"/>
      <c r="K818" s="5"/>
      <c r="L818" s="5">
        <v>39</v>
      </c>
      <c r="M818" s="5" t="s">
        <v>1244</v>
      </c>
      <c r="N818" s="5">
        <v>37</v>
      </c>
      <c r="O818" s="5"/>
    </row>
    <row r="819" spans="1:15" ht="12.75">
      <c r="A819" s="202">
        <v>44565</v>
      </c>
      <c r="B819" s="266" t="s">
        <v>667</v>
      </c>
      <c r="C819" s="5" t="s">
        <v>125</v>
      </c>
      <c r="D819" s="47" t="s">
        <v>2792</v>
      </c>
      <c r="E819" s="25">
        <f t="shared" si="55"/>
        <v>943036831</v>
      </c>
      <c r="F819" s="47" t="s">
        <v>257</v>
      </c>
      <c r="G819" s="25">
        <f t="shared" si="54"/>
        <v>952141915</v>
      </c>
      <c r="H819" s="47"/>
      <c r="I819" s="5"/>
      <c r="J819" s="5"/>
      <c r="K819" s="5"/>
      <c r="L819" s="5">
        <v>67</v>
      </c>
      <c r="M819" s="5" t="s">
        <v>347</v>
      </c>
      <c r="N819" s="5">
        <v>62</v>
      </c>
      <c r="O819" s="5"/>
    </row>
    <row r="820" spans="1:15" ht="12.75">
      <c r="A820" s="202">
        <v>44565</v>
      </c>
      <c r="B820" s="266" t="s">
        <v>667</v>
      </c>
      <c r="C820" s="5" t="s">
        <v>2507</v>
      </c>
      <c r="D820" s="47" t="s">
        <v>2719</v>
      </c>
      <c r="E820" s="25">
        <f t="shared" si="55"/>
        <v>930302140</v>
      </c>
      <c r="F820" s="47" t="s">
        <v>232</v>
      </c>
      <c r="G820" s="25">
        <f t="shared" si="54"/>
        <v>918481939</v>
      </c>
      <c r="H820" s="47"/>
      <c r="I820" s="5"/>
      <c r="J820" s="5"/>
      <c r="K820" s="5"/>
      <c r="L820" s="5">
        <v>44</v>
      </c>
      <c r="M820" s="5" t="s">
        <v>3004</v>
      </c>
      <c r="N820" s="5">
        <v>43</v>
      </c>
      <c r="O820" s="5"/>
    </row>
    <row r="821" spans="1:15" ht="12.75">
      <c r="A821" s="202">
        <v>44565</v>
      </c>
      <c r="B821" s="266" t="s">
        <v>667</v>
      </c>
      <c r="C821" s="5" t="s">
        <v>197</v>
      </c>
      <c r="D821" s="47" t="s">
        <v>198</v>
      </c>
      <c r="E821" s="25">
        <f t="shared" si="55"/>
        <v>951372656</v>
      </c>
      <c r="F821" s="47" t="s">
        <v>190</v>
      </c>
      <c r="G821" s="25">
        <f t="shared" si="54"/>
        <v>981178742</v>
      </c>
      <c r="H821" s="47"/>
      <c r="I821" s="5"/>
      <c r="J821" s="5"/>
      <c r="K821" s="5"/>
      <c r="L821" s="5">
        <v>45</v>
      </c>
      <c r="M821" s="5" t="s">
        <v>2856</v>
      </c>
      <c r="N821" s="5">
        <v>43</v>
      </c>
      <c r="O821" s="5"/>
    </row>
    <row r="822" spans="1:15" ht="12.75">
      <c r="A822" s="202">
        <v>44565</v>
      </c>
      <c r="B822" s="266" t="s">
        <v>667</v>
      </c>
      <c r="C822" s="5" t="s">
        <v>181</v>
      </c>
      <c r="D822" s="47" t="s">
        <v>35</v>
      </c>
      <c r="E822" s="25">
        <f t="shared" si="55"/>
        <v>960410573</v>
      </c>
      <c r="F822" s="47" t="s">
        <v>178</v>
      </c>
      <c r="G822" s="25">
        <f t="shared" si="54"/>
        <v>974558932</v>
      </c>
      <c r="H822" s="47"/>
      <c r="I822" s="5"/>
      <c r="J822" s="5"/>
      <c r="K822" s="5"/>
      <c r="L822" s="5">
        <v>42</v>
      </c>
      <c r="M822" s="5" t="s">
        <v>3005</v>
      </c>
      <c r="N822" s="5">
        <v>41</v>
      </c>
      <c r="O822" s="5"/>
    </row>
    <row r="823" spans="1:15" ht="12.75">
      <c r="A823" s="202">
        <v>44565</v>
      </c>
      <c r="B823" s="266" t="s">
        <v>667</v>
      </c>
      <c r="C823" s="5" t="s">
        <v>234</v>
      </c>
      <c r="D823" s="47" t="s">
        <v>154</v>
      </c>
      <c r="E823" s="25">
        <f t="shared" si="55"/>
        <v>987660331</v>
      </c>
      <c r="F823" s="47" t="s">
        <v>162</v>
      </c>
      <c r="G823" s="25">
        <f t="shared" si="54"/>
        <v>923341200</v>
      </c>
      <c r="H823" s="47"/>
      <c r="I823" s="5"/>
      <c r="J823" s="5"/>
      <c r="K823" s="5"/>
      <c r="L823" s="5">
        <v>35</v>
      </c>
      <c r="M823" s="5" t="s">
        <v>3006</v>
      </c>
      <c r="N823" s="5">
        <v>35</v>
      </c>
      <c r="O823" s="5"/>
    </row>
    <row r="824" spans="1:15" ht="12.75">
      <c r="A824" s="202">
        <v>44565</v>
      </c>
      <c r="B824" s="266" t="s">
        <v>667</v>
      </c>
      <c r="C824" s="5" t="s">
        <v>2094</v>
      </c>
      <c r="D824" s="47" t="s">
        <v>2758</v>
      </c>
      <c r="E824" s="25">
        <f t="shared" si="55"/>
        <v>986097458</v>
      </c>
      <c r="F824" s="47" t="s">
        <v>153</v>
      </c>
      <c r="G824" s="25">
        <f t="shared" ref="G824" si="56">IF(F824&lt;&gt;"",VLOOKUP(F824,DATOS_PERSONAL,2,0),"")</f>
        <v>918362425</v>
      </c>
      <c r="H824" s="47"/>
      <c r="I824" s="5"/>
      <c r="J824" s="5"/>
      <c r="K824" s="5"/>
      <c r="L824" s="5">
        <v>43</v>
      </c>
      <c r="M824" s="5" t="s">
        <v>3007</v>
      </c>
      <c r="N824" s="5">
        <v>43</v>
      </c>
      <c r="O824" s="5"/>
    </row>
    <row r="825" spans="1:15" ht="12.75">
      <c r="A825" s="202">
        <v>44565</v>
      </c>
      <c r="B825" s="266" t="s">
        <v>667</v>
      </c>
      <c r="C825" s="5" t="s">
        <v>164</v>
      </c>
      <c r="D825" s="47" t="s">
        <v>431</v>
      </c>
      <c r="E825" s="25">
        <f t="shared" ref="E825:E848" si="57">IF(D825&lt;&gt;"",VLOOKUP(D825,DATOS_PERSONAL,2,0),"")</f>
        <v>942867991</v>
      </c>
      <c r="F825" s="47" t="s">
        <v>150</v>
      </c>
      <c r="G825" s="25"/>
      <c r="H825" s="47"/>
      <c r="I825" s="5"/>
      <c r="J825" s="5"/>
      <c r="K825" s="5"/>
      <c r="L825" s="5">
        <v>36</v>
      </c>
      <c r="M825" s="5" t="s">
        <v>2424</v>
      </c>
      <c r="N825" s="5">
        <v>36</v>
      </c>
      <c r="O825" s="5"/>
    </row>
    <row r="826" spans="1:15" ht="12.75">
      <c r="A826" s="202">
        <v>44565</v>
      </c>
      <c r="B826" s="266" t="s">
        <v>667</v>
      </c>
      <c r="C826" s="5" t="s">
        <v>230</v>
      </c>
      <c r="D826" s="47" t="s">
        <v>227</v>
      </c>
      <c r="E826" s="25">
        <f t="shared" si="57"/>
        <v>960378390</v>
      </c>
      <c r="F826" s="47" t="s">
        <v>434</v>
      </c>
      <c r="G826" s="25">
        <f t="shared" ref="G826:G848" si="58">IF(F826&lt;&gt;"",VLOOKUP(F826,DATOS_PERSONAL,2,0),"")</f>
        <v>912461992</v>
      </c>
      <c r="H826" s="47"/>
      <c r="I826" s="5"/>
      <c r="J826" s="5"/>
      <c r="K826" s="5"/>
      <c r="L826" s="5">
        <v>34</v>
      </c>
      <c r="M826" s="5" t="s">
        <v>2509</v>
      </c>
      <c r="N826" s="5">
        <v>32</v>
      </c>
      <c r="O826" s="5"/>
    </row>
    <row r="827" spans="1:15" ht="12.75">
      <c r="A827" s="202">
        <v>44565</v>
      </c>
      <c r="B827" s="266" t="s">
        <v>667</v>
      </c>
      <c r="C827" s="5" t="s">
        <v>281</v>
      </c>
      <c r="D827" s="47" t="s">
        <v>235</v>
      </c>
      <c r="E827" s="25">
        <f t="shared" si="57"/>
        <v>912757266</v>
      </c>
      <c r="F827" s="47" t="s">
        <v>425</v>
      </c>
      <c r="G827" s="25">
        <f t="shared" si="58"/>
        <v>979147679</v>
      </c>
      <c r="H827" s="47"/>
      <c r="I827" s="5"/>
      <c r="J827" s="5"/>
      <c r="K827" s="5"/>
      <c r="L827" s="5">
        <v>55</v>
      </c>
      <c r="M827" s="5" t="s">
        <v>534</v>
      </c>
      <c r="N827" s="5">
        <v>55</v>
      </c>
      <c r="O827" s="5"/>
    </row>
    <row r="828" spans="1:15" ht="12.75">
      <c r="A828" s="202">
        <v>44565</v>
      </c>
      <c r="B828" s="266" t="s">
        <v>667</v>
      </c>
      <c r="C828" s="5" t="s">
        <v>2477</v>
      </c>
      <c r="D828" s="47" t="s">
        <v>2714</v>
      </c>
      <c r="E828" s="25">
        <f t="shared" si="57"/>
        <v>946535156</v>
      </c>
      <c r="F828" s="47" t="s">
        <v>183</v>
      </c>
      <c r="G828" s="25">
        <f t="shared" si="58"/>
        <v>910751323</v>
      </c>
      <c r="H828" s="47"/>
      <c r="I828" s="5"/>
      <c r="J828" s="5"/>
      <c r="K828" s="5"/>
      <c r="L828" s="5">
        <v>31</v>
      </c>
      <c r="M828" s="5" t="s">
        <v>2975</v>
      </c>
      <c r="N828" s="5">
        <v>31</v>
      </c>
      <c r="O828" s="5"/>
    </row>
    <row r="829" spans="1:15" ht="12.75">
      <c r="A829" s="202">
        <v>44565</v>
      </c>
      <c r="B829" s="266" t="s">
        <v>667</v>
      </c>
      <c r="C829" s="5" t="s">
        <v>2639</v>
      </c>
      <c r="D829" s="47" t="s">
        <v>2753</v>
      </c>
      <c r="E829" s="25">
        <f t="shared" si="57"/>
        <v>927855897</v>
      </c>
      <c r="F829" s="47" t="s">
        <v>223</v>
      </c>
      <c r="G829" s="25">
        <f t="shared" si="58"/>
        <v>978499808</v>
      </c>
      <c r="H829" s="47"/>
      <c r="I829" s="5"/>
      <c r="J829" s="5"/>
      <c r="K829" s="5"/>
      <c r="L829" s="5">
        <v>52</v>
      </c>
      <c r="M829" s="5" t="s">
        <v>2367</v>
      </c>
      <c r="N829" s="5">
        <v>50</v>
      </c>
      <c r="O829" s="5"/>
    </row>
    <row r="830" spans="1:15" ht="12.75">
      <c r="A830" s="202">
        <v>44565</v>
      </c>
      <c r="B830" s="266" t="s">
        <v>667</v>
      </c>
      <c r="C830" s="5" t="s">
        <v>174</v>
      </c>
      <c r="D830" s="47" t="s">
        <v>165</v>
      </c>
      <c r="E830" s="25">
        <f t="shared" si="57"/>
        <v>958265862</v>
      </c>
      <c r="F830" s="47" t="s">
        <v>211</v>
      </c>
      <c r="G830" s="25">
        <f t="shared" si="58"/>
        <v>989159490</v>
      </c>
      <c r="H830" s="47"/>
      <c r="I830" s="5"/>
      <c r="J830" s="5"/>
      <c r="K830" s="5"/>
      <c r="L830" s="5">
        <v>46</v>
      </c>
      <c r="M830" s="5" t="s">
        <v>504</v>
      </c>
      <c r="N830" s="5">
        <v>43</v>
      </c>
      <c r="O830" s="5"/>
    </row>
    <row r="831" spans="1:15" ht="12.75">
      <c r="A831" s="202">
        <v>44565</v>
      </c>
      <c r="B831" s="266" t="s">
        <v>667</v>
      </c>
      <c r="C831" s="5" t="s">
        <v>2357</v>
      </c>
      <c r="D831" s="47" t="s">
        <v>603</v>
      </c>
      <c r="E831" s="25" t="e">
        <f t="shared" si="57"/>
        <v>#N/A</v>
      </c>
      <c r="F831" s="47" t="s">
        <v>405</v>
      </c>
      <c r="G831" s="25">
        <f t="shared" si="58"/>
        <v>980989931</v>
      </c>
      <c r="H831" s="47"/>
      <c r="I831" s="5"/>
      <c r="J831" s="5"/>
      <c r="K831" s="5"/>
      <c r="L831" s="5"/>
      <c r="M831" s="5" t="s">
        <v>3008</v>
      </c>
      <c r="N831" s="5"/>
      <c r="O831" s="5"/>
    </row>
    <row r="832" spans="1:15" ht="12.75">
      <c r="A832" s="88"/>
      <c r="B832" s="281"/>
      <c r="C832" s="59"/>
      <c r="D832" s="59"/>
      <c r="E832" s="59" t="str">
        <f t="shared" si="57"/>
        <v/>
      </c>
      <c r="F832" s="59"/>
      <c r="G832" s="59" t="str">
        <f t="shared" si="58"/>
        <v/>
      </c>
      <c r="H832" s="59"/>
      <c r="I832" s="59"/>
      <c r="J832" s="59"/>
      <c r="K832" s="59"/>
      <c r="L832" s="59"/>
      <c r="M832" s="59"/>
      <c r="N832" s="59"/>
      <c r="O832" s="59"/>
    </row>
    <row r="833" spans="1:15" ht="12.75">
      <c r="A833" s="92">
        <v>44566</v>
      </c>
      <c r="B833" s="267" t="s">
        <v>667</v>
      </c>
      <c r="C833" s="19" t="s">
        <v>1544</v>
      </c>
      <c r="D833" s="19" t="s">
        <v>1114</v>
      </c>
      <c r="E833" s="19">
        <f t="shared" si="57"/>
        <v>962102809</v>
      </c>
      <c r="F833" s="19" t="s">
        <v>166</v>
      </c>
      <c r="G833" s="19">
        <f t="shared" si="58"/>
        <v>945846828</v>
      </c>
      <c r="H833" s="19"/>
      <c r="I833" s="19"/>
      <c r="J833" s="19"/>
      <c r="K833" s="19"/>
      <c r="L833" s="19">
        <v>89</v>
      </c>
      <c r="M833" s="19" t="s">
        <v>516</v>
      </c>
      <c r="N833" s="19">
        <v>88</v>
      </c>
      <c r="O833" s="19"/>
    </row>
    <row r="834" spans="1:15" ht="12.75">
      <c r="A834" s="92">
        <v>44566</v>
      </c>
      <c r="B834" s="267" t="s">
        <v>667</v>
      </c>
      <c r="C834" s="19" t="s">
        <v>194</v>
      </c>
      <c r="D834" s="19" t="s">
        <v>2343</v>
      </c>
      <c r="E834" s="19">
        <f t="shared" si="57"/>
        <v>96899620</v>
      </c>
      <c r="F834" s="19" t="s">
        <v>517</v>
      </c>
      <c r="G834" s="19">
        <f t="shared" si="58"/>
        <v>0</v>
      </c>
      <c r="H834" s="19" t="s">
        <v>3003</v>
      </c>
      <c r="I834" s="19"/>
      <c r="J834" s="19"/>
      <c r="K834" s="19"/>
      <c r="L834" s="19">
        <v>91</v>
      </c>
      <c r="M834" s="19" t="s">
        <v>516</v>
      </c>
      <c r="N834" s="19">
        <v>87</v>
      </c>
      <c r="O834" s="19"/>
    </row>
    <row r="835" spans="1:15" ht="12.75">
      <c r="A835" s="92">
        <v>44566</v>
      </c>
      <c r="B835" s="267" t="s">
        <v>667</v>
      </c>
      <c r="C835" s="19" t="s">
        <v>184</v>
      </c>
      <c r="D835" s="19" t="s">
        <v>185</v>
      </c>
      <c r="E835" s="19">
        <f t="shared" si="57"/>
        <v>923117915</v>
      </c>
      <c r="F835" s="19" t="s">
        <v>519</v>
      </c>
      <c r="G835" s="19">
        <f t="shared" si="58"/>
        <v>936735825</v>
      </c>
      <c r="H835" s="19" t="s">
        <v>155</v>
      </c>
      <c r="I835" s="19"/>
      <c r="J835" s="19"/>
      <c r="K835" s="19"/>
      <c r="L835" s="19">
        <v>94</v>
      </c>
      <c r="M835" s="19" t="s">
        <v>516</v>
      </c>
      <c r="N835" s="19">
        <v>92</v>
      </c>
      <c r="O835" s="19"/>
    </row>
    <row r="836" spans="1:15" ht="12.75">
      <c r="A836" s="92">
        <v>44566</v>
      </c>
      <c r="B836" s="267" t="s">
        <v>667</v>
      </c>
      <c r="C836" s="19" t="s">
        <v>2357</v>
      </c>
      <c r="D836" s="19" t="s">
        <v>603</v>
      </c>
      <c r="E836" s="19" t="e">
        <f t="shared" si="57"/>
        <v>#N/A</v>
      </c>
      <c r="F836" s="19" t="s">
        <v>211</v>
      </c>
      <c r="G836" s="19">
        <f t="shared" si="58"/>
        <v>989159490</v>
      </c>
      <c r="H836" s="19"/>
      <c r="I836" s="19"/>
      <c r="J836" s="19"/>
      <c r="K836" s="19"/>
      <c r="L836" s="19">
        <v>70</v>
      </c>
      <c r="M836" s="19" t="s">
        <v>516</v>
      </c>
      <c r="N836" s="19">
        <v>65</v>
      </c>
      <c r="O836" s="19"/>
    </row>
    <row r="837" spans="1:15" ht="12.75">
      <c r="A837" s="92">
        <v>44566</v>
      </c>
      <c r="B837" s="267" t="s">
        <v>667</v>
      </c>
      <c r="C837" s="19" t="s">
        <v>2360</v>
      </c>
      <c r="D837" s="19" t="s">
        <v>2483</v>
      </c>
      <c r="E837" s="19">
        <f t="shared" si="57"/>
        <v>960437474</v>
      </c>
      <c r="F837" s="19" t="s">
        <v>169</v>
      </c>
      <c r="G837" s="19">
        <f t="shared" si="58"/>
        <v>950295253</v>
      </c>
      <c r="H837" s="19"/>
      <c r="I837" s="19"/>
      <c r="J837" s="19"/>
      <c r="K837" s="19"/>
      <c r="L837" s="19">
        <v>88</v>
      </c>
      <c r="M837" s="19" t="s">
        <v>516</v>
      </c>
      <c r="N837" s="19">
        <v>88</v>
      </c>
      <c r="O837" s="19"/>
    </row>
    <row r="838" spans="1:15" ht="12.75">
      <c r="A838" s="92">
        <v>44566</v>
      </c>
      <c r="B838" s="267" t="s">
        <v>667</v>
      </c>
      <c r="C838" s="19" t="s">
        <v>188</v>
      </c>
      <c r="D838" s="19" t="s">
        <v>431</v>
      </c>
      <c r="E838" s="19">
        <f t="shared" si="57"/>
        <v>942867991</v>
      </c>
      <c r="F838" s="19" t="s">
        <v>508</v>
      </c>
      <c r="G838" s="19">
        <f t="shared" si="58"/>
        <v>970904246</v>
      </c>
      <c r="H838" s="19"/>
      <c r="I838" s="19"/>
      <c r="J838" s="19"/>
      <c r="K838" s="19"/>
      <c r="L838" s="19">
        <v>106</v>
      </c>
      <c r="M838" s="19" t="s">
        <v>516</v>
      </c>
      <c r="N838" s="19">
        <v>106</v>
      </c>
      <c r="O838" s="19"/>
    </row>
    <row r="839" spans="1:15" ht="12.75">
      <c r="A839" s="92">
        <v>44566</v>
      </c>
      <c r="B839" s="267" t="s">
        <v>667</v>
      </c>
      <c r="C839" s="19" t="s">
        <v>288</v>
      </c>
      <c r="D839" s="19" t="s">
        <v>165</v>
      </c>
      <c r="E839" s="19">
        <f t="shared" si="57"/>
        <v>958265862</v>
      </c>
      <c r="F839" s="19" t="s">
        <v>178</v>
      </c>
      <c r="G839" s="19">
        <f t="shared" si="58"/>
        <v>974558932</v>
      </c>
      <c r="H839" s="19"/>
      <c r="I839" s="19"/>
      <c r="J839" s="19"/>
      <c r="K839" s="19"/>
      <c r="L839" s="19">
        <v>70</v>
      </c>
      <c r="M839" s="19" t="s">
        <v>516</v>
      </c>
      <c r="N839" s="19">
        <v>70</v>
      </c>
      <c r="O839" s="19"/>
    </row>
    <row r="840" spans="1:15" ht="12.75">
      <c r="A840" s="214">
        <v>44566</v>
      </c>
      <c r="B840" s="283" t="s">
        <v>667</v>
      </c>
      <c r="C840" s="215" t="s">
        <v>201</v>
      </c>
      <c r="D840" s="215" t="s">
        <v>3009</v>
      </c>
      <c r="E840" s="215">
        <f t="shared" si="57"/>
        <v>995817333</v>
      </c>
      <c r="F840" s="215" t="s">
        <v>203</v>
      </c>
      <c r="G840" s="215">
        <f t="shared" si="58"/>
        <v>932052350</v>
      </c>
      <c r="H840" s="215"/>
      <c r="I840" s="215"/>
      <c r="J840" s="215"/>
      <c r="K840" s="215"/>
      <c r="L840" s="215">
        <v>101</v>
      </c>
      <c r="M840" s="215" t="s">
        <v>522</v>
      </c>
      <c r="N840" s="215">
        <v>99</v>
      </c>
      <c r="O840" s="215"/>
    </row>
    <row r="841" spans="1:15" ht="12.75">
      <c r="A841" s="214">
        <v>44566</v>
      </c>
      <c r="B841" s="283" t="s">
        <v>667</v>
      </c>
      <c r="C841" s="215" t="s">
        <v>181</v>
      </c>
      <c r="D841" s="215" t="s">
        <v>35</v>
      </c>
      <c r="E841" s="215">
        <f t="shared" si="57"/>
        <v>960410573</v>
      </c>
      <c r="F841" s="215" t="s">
        <v>205</v>
      </c>
      <c r="G841" s="215">
        <f t="shared" si="58"/>
        <v>925749796</v>
      </c>
      <c r="H841" s="215"/>
      <c r="I841" s="215"/>
      <c r="J841" s="215"/>
      <c r="K841" s="215"/>
      <c r="L841" s="215">
        <v>87</v>
      </c>
      <c r="M841" s="215" t="s">
        <v>522</v>
      </c>
      <c r="N841" s="215">
        <v>83</v>
      </c>
      <c r="O841" s="215"/>
    </row>
    <row r="842" spans="1:15" ht="12.75">
      <c r="A842" s="214">
        <v>44566</v>
      </c>
      <c r="B842" s="283" t="s">
        <v>667</v>
      </c>
      <c r="C842" s="215" t="s">
        <v>215</v>
      </c>
      <c r="D842" s="215" t="s">
        <v>172</v>
      </c>
      <c r="E842" s="215">
        <f t="shared" si="57"/>
        <v>936581305</v>
      </c>
      <c r="F842" s="215" t="s">
        <v>173</v>
      </c>
      <c r="G842" s="215">
        <f t="shared" si="58"/>
        <v>947136995</v>
      </c>
      <c r="H842" s="215" t="s">
        <v>2506</v>
      </c>
      <c r="I842" s="215"/>
      <c r="J842" s="215"/>
      <c r="K842" s="215"/>
      <c r="L842" s="215">
        <v>137</v>
      </c>
      <c r="M842" s="215" t="s">
        <v>522</v>
      </c>
      <c r="N842" s="215">
        <v>132</v>
      </c>
      <c r="O842" s="215"/>
    </row>
    <row r="843" spans="1:15" ht="12.75">
      <c r="A843" s="214">
        <v>44566</v>
      </c>
      <c r="B843" s="283" t="s">
        <v>667</v>
      </c>
      <c r="C843" s="215" t="s">
        <v>542</v>
      </c>
      <c r="D843" s="215" t="s">
        <v>256</v>
      </c>
      <c r="E843" s="215">
        <f t="shared" si="57"/>
        <v>931288291</v>
      </c>
      <c r="F843" s="215" t="s">
        <v>183</v>
      </c>
      <c r="G843" s="215">
        <f t="shared" si="58"/>
        <v>910751323</v>
      </c>
      <c r="H843" s="215" t="s">
        <v>217</v>
      </c>
      <c r="I843" s="215"/>
      <c r="J843" s="215"/>
      <c r="K843" s="215"/>
      <c r="L843" s="215">
        <v>121</v>
      </c>
      <c r="M843" s="215" t="s">
        <v>522</v>
      </c>
      <c r="N843" s="215">
        <v>121</v>
      </c>
      <c r="O843" s="215"/>
    </row>
    <row r="844" spans="1:15" ht="12.75">
      <c r="A844" s="202">
        <v>44566</v>
      </c>
      <c r="B844" s="266" t="s">
        <v>667</v>
      </c>
      <c r="C844" s="5" t="s">
        <v>176</v>
      </c>
      <c r="D844" s="47" t="s">
        <v>2505</v>
      </c>
      <c r="E844" s="25">
        <f t="shared" si="57"/>
        <v>999728385</v>
      </c>
      <c r="F844" s="47" t="s">
        <v>258</v>
      </c>
      <c r="G844" s="25">
        <f t="shared" si="58"/>
        <v>960396092</v>
      </c>
      <c r="H844" s="47" t="s">
        <v>209</v>
      </c>
      <c r="I844" s="5"/>
      <c r="J844" s="5"/>
      <c r="K844" s="5"/>
      <c r="L844" s="5">
        <v>94</v>
      </c>
      <c r="M844" s="5" t="s">
        <v>483</v>
      </c>
      <c r="N844" s="5">
        <v>86</v>
      </c>
      <c r="O844" s="5"/>
    </row>
    <row r="845" spans="1:15" ht="12.75">
      <c r="A845" s="202">
        <v>44566</v>
      </c>
      <c r="B845" s="266" t="s">
        <v>667</v>
      </c>
      <c r="C845" s="5" t="s">
        <v>197</v>
      </c>
      <c r="D845" s="47" t="s">
        <v>198</v>
      </c>
      <c r="E845" s="25">
        <f t="shared" si="57"/>
        <v>951372656</v>
      </c>
      <c r="F845" s="47" t="s">
        <v>161</v>
      </c>
      <c r="G845" s="25">
        <f t="shared" si="58"/>
        <v>936972669</v>
      </c>
      <c r="H845" s="47"/>
      <c r="I845" s="5"/>
      <c r="J845" s="5"/>
      <c r="K845" s="5"/>
      <c r="L845" s="5">
        <v>32</v>
      </c>
      <c r="M845" s="5" t="s">
        <v>2570</v>
      </c>
      <c r="N845" s="5">
        <v>31</v>
      </c>
      <c r="O845" s="5"/>
    </row>
    <row r="846" spans="1:15" ht="12.75">
      <c r="A846" s="202">
        <v>44566</v>
      </c>
      <c r="B846" s="266" t="s">
        <v>667</v>
      </c>
      <c r="C846" s="5" t="s">
        <v>171</v>
      </c>
      <c r="D846" s="5" t="s">
        <v>3010</v>
      </c>
      <c r="E846" s="25" t="e">
        <f t="shared" si="57"/>
        <v>#N/A</v>
      </c>
      <c r="F846" s="47" t="s">
        <v>228</v>
      </c>
      <c r="G846" s="25">
        <f t="shared" si="58"/>
        <v>989501566</v>
      </c>
      <c r="H846" s="47"/>
      <c r="I846" s="5"/>
      <c r="J846" s="5"/>
      <c r="K846" s="5"/>
      <c r="L846" s="5">
        <v>47</v>
      </c>
      <c r="M846" s="5" t="s">
        <v>347</v>
      </c>
      <c r="N846" s="5">
        <v>46</v>
      </c>
      <c r="O846" s="5"/>
    </row>
    <row r="847" spans="1:15" ht="12.75">
      <c r="A847" s="202">
        <v>44566</v>
      </c>
      <c r="B847" s="266" t="s">
        <v>667</v>
      </c>
      <c r="C847" s="5" t="s">
        <v>281</v>
      </c>
      <c r="D847" s="47" t="s">
        <v>1362</v>
      </c>
      <c r="E847" s="25">
        <f t="shared" si="57"/>
        <v>943267356</v>
      </c>
      <c r="F847" s="47" t="s">
        <v>425</v>
      </c>
      <c r="G847" s="25">
        <f t="shared" si="58"/>
        <v>979147679</v>
      </c>
      <c r="H847" s="47"/>
      <c r="I847" s="5"/>
      <c r="J847" s="5"/>
      <c r="K847" s="5"/>
      <c r="L847" s="5">
        <v>36</v>
      </c>
      <c r="M847" s="5" t="s">
        <v>3011</v>
      </c>
      <c r="N847" s="5">
        <v>36</v>
      </c>
      <c r="O847" s="5"/>
    </row>
    <row r="848" spans="1:15" ht="12.75">
      <c r="A848" s="202">
        <v>44566</v>
      </c>
      <c r="B848" s="266" t="s">
        <v>667</v>
      </c>
      <c r="C848" s="5" t="s">
        <v>204</v>
      </c>
      <c r="D848" s="47" t="s">
        <v>2642</v>
      </c>
      <c r="E848" s="25">
        <f t="shared" si="57"/>
        <v>926573818</v>
      </c>
      <c r="F848" s="47" t="s">
        <v>175</v>
      </c>
      <c r="G848" s="25">
        <f t="shared" si="58"/>
        <v>946423431</v>
      </c>
      <c r="H848" s="47"/>
      <c r="I848" s="5"/>
      <c r="J848" s="5"/>
      <c r="K848" s="5"/>
      <c r="L848" s="5">
        <v>60</v>
      </c>
      <c r="M848" s="5" t="s">
        <v>483</v>
      </c>
      <c r="N848" s="5">
        <v>60</v>
      </c>
      <c r="O848" s="5"/>
    </row>
    <row r="849" spans="1:15" ht="12.75">
      <c r="A849" s="202">
        <v>44566</v>
      </c>
      <c r="B849" s="266" t="s">
        <v>667</v>
      </c>
      <c r="C849" s="5" t="s">
        <v>230</v>
      </c>
      <c r="D849" s="47" t="s">
        <v>227</v>
      </c>
      <c r="E849" s="25"/>
      <c r="F849" s="47" t="s">
        <v>434</v>
      </c>
      <c r="G849" s="25"/>
      <c r="H849" s="47"/>
      <c r="I849" s="5"/>
      <c r="J849" s="5"/>
      <c r="K849" s="5"/>
      <c r="L849" s="5">
        <v>46</v>
      </c>
      <c r="M849" s="5" t="s">
        <v>3012</v>
      </c>
      <c r="N849" s="5">
        <v>46</v>
      </c>
      <c r="O849" s="5"/>
    </row>
    <row r="850" spans="1:15" ht="12.75">
      <c r="A850" s="202">
        <v>44566</v>
      </c>
      <c r="B850" s="266" t="s">
        <v>667</v>
      </c>
      <c r="C850" s="5" t="s">
        <v>125</v>
      </c>
      <c r="D850" s="47" t="s">
        <v>2792</v>
      </c>
      <c r="E850" s="25">
        <f t="shared" ref="E850:E859" si="59">IF(D850&lt;&gt;"",VLOOKUP(D850,DATOS_PERSONAL,2,0),"")</f>
        <v>943036831</v>
      </c>
      <c r="F850" s="47" t="s">
        <v>257</v>
      </c>
      <c r="G850" s="25">
        <f t="shared" ref="G850:G859" si="60">IF(F850&lt;&gt;"",VLOOKUP(F850,DATOS_PERSONAL,2,0),"")</f>
        <v>952141915</v>
      </c>
      <c r="H850" s="47"/>
      <c r="I850" s="5"/>
      <c r="J850" s="5"/>
      <c r="K850" s="5"/>
      <c r="L850" s="5">
        <v>32</v>
      </c>
      <c r="M850" s="5" t="s">
        <v>347</v>
      </c>
      <c r="N850" s="5">
        <v>31</v>
      </c>
      <c r="O850" s="5"/>
    </row>
    <row r="851" spans="1:15" ht="12.75">
      <c r="A851" s="202">
        <v>44566</v>
      </c>
      <c r="B851" s="266" t="s">
        <v>667</v>
      </c>
      <c r="C851" s="5" t="s">
        <v>2507</v>
      </c>
      <c r="D851" s="47" t="s">
        <v>2719</v>
      </c>
      <c r="E851" s="25">
        <f t="shared" si="59"/>
        <v>930302140</v>
      </c>
      <c r="F851" s="47" t="s">
        <v>232</v>
      </c>
      <c r="G851" s="25">
        <f t="shared" si="60"/>
        <v>918481939</v>
      </c>
      <c r="H851" s="47"/>
      <c r="I851" s="5"/>
      <c r="J851" s="5"/>
      <c r="K851" s="5"/>
      <c r="L851" s="5">
        <v>57</v>
      </c>
      <c r="M851" s="5" t="s">
        <v>3013</v>
      </c>
      <c r="N851" s="5">
        <v>50</v>
      </c>
      <c r="O851" s="5"/>
    </row>
    <row r="852" spans="1:15" ht="12.75">
      <c r="A852" s="202">
        <v>44566</v>
      </c>
      <c r="B852" s="266" t="s">
        <v>667</v>
      </c>
      <c r="C852" s="5" t="s">
        <v>2477</v>
      </c>
      <c r="D852" s="47" t="s">
        <v>2714</v>
      </c>
      <c r="E852" s="25">
        <f t="shared" si="59"/>
        <v>946535156</v>
      </c>
      <c r="F852" s="47" t="s">
        <v>236</v>
      </c>
      <c r="G852" s="25">
        <f t="shared" si="60"/>
        <v>990845951</v>
      </c>
      <c r="H852" s="47"/>
      <c r="I852" s="5"/>
      <c r="J852" s="5"/>
      <c r="K852" s="5"/>
      <c r="L852" s="5">
        <v>58</v>
      </c>
      <c r="M852" s="5" t="s">
        <v>483</v>
      </c>
      <c r="N852" s="5">
        <v>57</v>
      </c>
      <c r="O852" s="5"/>
    </row>
    <row r="853" spans="1:15" ht="12.75">
      <c r="A853" s="202">
        <v>44566</v>
      </c>
      <c r="B853" s="266" t="s">
        <v>667</v>
      </c>
      <c r="C853" s="5" t="s">
        <v>2639</v>
      </c>
      <c r="D853" s="47" t="s">
        <v>2753</v>
      </c>
      <c r="E853" s="25">
        <f t="shared" si="59"/>
        <v>927855897</v>
      </c>
      <c r="F853" s="47" t="s">
        <v>223</v>
      </c>
      <c r="G853" s="25">
        <f t="shared" si="60"/>
        <v>978499808</v>
      </c>
      <c r="H853" s="47"/>
      <c r="I853" s="5"/>
      <c r="J853" s="5"/>
      <c r="K853" s="5"/>
      <c r="L853" s="5">
        <v>39</v>
      </c>
      <c r="M853" s="5" t="s">
        <v>3014</v>
      </c>
      <c r="N853" s="5">
        <v>38</v>
      </c>
      <c r="O853" s="5"/>
    </row>
    <row r="854" spans="1:15" ht="12.75">
      <c r="A854" s="202">
        <v>44566</v>
      </c>
      <c r="B854" s="266" t="s">
        <v>667</v>
      </c>
      <c r="C854" s="5" t="s">
        <v>234</v>
      </c>
      <c r="D854" s="47" t="s">
        <v>154</v>
      </c>
      <c r="E854" s="25">
        <f t="shared" si="59"/>
        <v>987660331</v>
      </c>
      <c r="F854" s="47" t="s">
        <v>162</v>
      </c>
      <c r="G854" s="25">
        <f t="shared" si="60"/>
        <v>923341200</v>
      </c>
      <c r="H854" s="47"/>
      <c r="I854" s="5"/>
      <c r="J854" s="5"/>
      <c r="K854" s="5"/>
      <c r="L854" s="5">
        <v>38</v>
      </c>
      <c r="M854" s="5" t="s">
        <v>3015</v>
      </c>
      <c r="N854" s="5">
        <v>31</v>
      </c>
      <c r="O854" s="5"/>
    </row>
    <row r="855" spans="1:15" ht="12.75">
      <c r="A855" s="202">
        <v>44566</v>
      </c>
      <c r="B855" s="266" t="s">
        <v>667</v>
      </c>
      <c r="C855" s="5" t="s">
        <v>2094</v>
      </c>
      <c r="D855" s="47" t="s">
        <v>2758</v>
      </c>
      <c r="E855" s="25">
        <f t="shared" si="59"/>
        <v>986097458</v>
      </c>
      <c r="F855" s="47" t="s">
        <v>153</v>
      </c>
      <c r="G855" s="25">
        <f t="shared" si="60"/>
        <v>918362425</v>
      </c>
      <c r="H855" s="47"/>
      <c r="I855" s="5"/>
      <c r="J855" s="5"/>
      <c r="K855" s="5"/>
      <c r="L855" s="5">
        <v>59</v>
      </c>
      <c r="M855" s="5" t="s">
        <v>2860</v>
      </c>
      <c r="N855" s="5">
        <v>58</v>
      </c>
      <c r="O855" s="5"/>
    </row>
    <row r="856" spans="1:15" ht="12.75">
      <c r="A856" s="202">
        <v>44566</v>
      </c>
      <c r="B856" s="266" t="s">
        <v>667</v>
      </c>
      <c r="C856" s="5"/>
      <c r="D856" s="47" t="s">
        <v>235</v>
      </c>
      <c r="E856" s="25">
        <f t="shared" si="59"/>
        <v>912757266</v>
      </c>
      <c r="F856" s="47" t="s">
        <v>127</v>
      </c>
      <c r="G856" s="25">
        <f t="shared" si="60"/>
        <v>999645265</v>
      </c>
      <c r="H856" s="47"/>
      <c r="I856" s="5"/>
      <c r="J856" s="5"/>
      <c r="K856" s="5"/>
      <c r="L856" s="5"/>
      <c r="M856" s="5" t="s">
        <v>2894</v>
      </c>
      <c r="N856" s="5"/>
      <c r="O856" s="5"/>
    </row>
    <row r="857" spans="1:15" ht="12.75">
      <c r="A857" s="202">
        <v>44566</v>
      </c>
      <c r="B857" s="266" t="s">
        <v>667</v>
      </c>
      <c r="C857" s="5"/>
      <c r="D857" s="47" t="s">
        <v>243</v>
      </c>
      <c r="E857" s="25">
        <f t="shared" si="59"/>
        <v>972634066</v>
      </c>
      <c r="F857" s="47"/>
      <c r="G857" s="25" t="str">
        <f t="shared" si="60"/>
        <v/>
      </c>
      <c r="H857" s="47"/>
      <c r="I857" s="5"/>
      <c r="J857" s="5"/>
      <c r="K857" s="5"/>
      <c r="L857" s="5">
        <v>82</v>
      </c>
      <c r="M857" s="5" t="s">
        <v>456</v>
      </c>
      <c r="N857" s="5">
        <v>82</v>
      </c>
      <c r="O857" s="5"/>
    </row>
    <row r="858" spans="1:15" ht="12.75">
      <c r="A858" s="202">
        <v>44566</v>
      </c>
      <c r="B858" s="266" t="s">
        <v>667</v>
      </c>
      <c r="C858" s="5"/>
      <c r="D858" s="47" t="s">
        <v>310</v>
      </c>
      <c r="E858" s="25">
        <f t="shared" si="59"/>
        <v>971000168</v>
      </c>
      <c r="F858" s="47"/>
      <c r="G858" s="25" t="str">
        <f t="shared" si="60"/>
        <v/>
      </c>
      <c r="H858" s="47"/>
      <c r="I858" s="5"/>
      <c r="J858" s="5"/>
      <c r="K858" s="5"/>
      <c r="L858" s="5">
        <v>152</v>
      </c>
      <c r="M858" s="5" t="s">
        <v>3016</v>
      </c>
      <c r="N858" s="5">
        <v>151</v>
      </c>
      <c r="O858" s="5"/>
    </row>
    <row r="859" spans="1:15" ht="12.75">
      <c r="A859" s="202">
        <v>44566</v>
      </c>
      <c r="B859" s="266" t="s">
        <v>667</v>
      </c>
      <c r="C859" s="5"/>
      <c r="D859" s="47" t="s">
        <v>284</v>
      </c>
      <c r="E859" s="25">
        <f t="shared" si="59"/>
        <v>0</v>
      </c>
      <c r="F859" s="47"/>
      <c r="G859" s="25" t="str">
        <f t="shared" si="60"/>
        <v/>
      </c>
      <c r="H859" s="47"/>
      <c r="I859" s="5"/>
      <c r="J859" s="5"/>
      <c r="K859" s="5"/>
      <c r="L859" s="5">
        <v>50</v>
      </c>
      <c r="M859" s="5" t="s">
        <v>3017</v>
      </c>
      <c r="N859" s="5">
        <v>49</v>
      </c>
      <c r="O859" s="5"/>
    </row>
    <row r="860" spans="1:15" ht="12.75">
      <c r="A860" s="202">
        <v>44566</v>
      </c>
      <c r="B860" s="266" t="s">
        <v>667</v>
      </c>
      <c r="C860" s="5"/>
      <c r="D860" s="5" t="s">
        <v>2944</v>
      </c>
      <c r="E860" s="25"/>
      <c r="F860" s="47"/>
      <c r="G860" s="25"/>
      <c r="H860" s="47"/>
      <c r="I860" s="5"/>
      <c r="J860" s="5"/>
      <c r="K860" s="5"/>
      <c r="L860" s="5">
        <v>71</v>
      </c>
      <c r="M860" s="5" t="s">
        <v>3018</v>
      </c>
      <c r="N860" s="5">
        <v>71</v>
      </c>
      <c r="O860" s="5"/>
    </row>
    <row r="861" spans="1:15" ht="12.75">
      <c r="A861" s="202">
        <v>44566</v>
      </c>
      <c r="B861" s="266" t="s">
        <v>667</v>
      </c>
      <c r="C861" s="5" t="s">
        <v>1873</v>
      </c>
      <c r="D861" s="47" t="s">
        <v>195</v>
      </c>
      <c r="E861" s="25">
        <f t="shared" ref="E861:E880" si="61">IF(D861&lt;&gt;"",VLOOKUP(D861,DATOS_PERSONAL,2,0),"")</f>
        <v>954169924</v>
      </c>
      <c r="F861" s="47"/>
      <c r="G861" s="25" t="str">
        <f t="shared" ref="G861:G887" si="62">IF(F861&lt;&gt;"",VLOOKUP(F861,DATOS_PERSONAL,2,0),"")</f>
        <v/>
      </c>
      <c r="H861" s="47"/>
      <c r="I861" s="5"/>
      <c r="J861" s="5"/>
      <c r="K861" s="5"/>
      <c r="L861" s="5">
        <v>51</v>
      </c>
      <c r="M861" s="5" t="s">
        <v>2625</v>
      </c>
      <c r="N861" s="5">
        <v>51</v>
      </c>
      <c r="O861" s="5"/>
    </row>
    <row r="862" spans="1:15" ht="12.75">
      <c r="A862" s="88"/>
      <c r="B862" s="281"/>
      <c r="C862" s="59"/>
      <c r="D862" s="59"/>
      <c r="E862" s="59" t="str">
        <f t="shared" si="61"/>
        <v/>
      </c>
      <c r="F862" s="59"/>
      <c r="G862" s="59" t="str">
        <f t="shared" si="62"/>
        <v/>
      </c>
      <c r="H862" s="59"/>
      <c r="I862" s="59"/>
      <c r="J862" s="59"/>
      <c r="K862" s="59"/>
      <c r="L862" s="59"/>
      <c r="M862" s="59"/>
      <c r="N862" s="59"/>
      <c r="O862" s="59"/>
    </row>
    <row r="863" spans="1:15" ht="12.75">
      <c r="A863" s="92">
        <v>44567</v>
      </c>
      <c r="B863" s="267" t="s">
        <v>667</v>
      </c>
      <c r="C863" s="19" t="s">
        <v>181</v>
      </c>
      <c r="D863" s="19" t="s">
        <v>35</v>
      </c>
      <c r="E863" s="19">
        <f t="shared" si="61"/>
        <v>960410573</v>
      </c>
      <c r="F863" s="19" t="s">
        <v>205</v>
      </c>
      <c r="G863" s="19">
        <f t="shared" si="62"/>
        <v>925749796</v>
      </c>
      <c r="H863" s="19"/>
      <c r="I863" s="19"/>
      <c r="J863" s="19"/>
      <c r="K863" s="19"/>
      <c r="L863" s="19">
        <v>88</v>
      </c>
      <c r="M863" s="19" t="s">
        <v>206</v>
      </c>
      <c r="N863" s="19">
        <v>67</v>
      </c>
      <c r="O863" s="19"/>
    </row>
    <row r="864" spans="1:15" ht="12.75">
      <c r="A864" s="92">
        <v>44567</v>
      </c>
      <c r="B864" s="267" t="s">
        <v>667</v>
      </c>
      <c r="C864" s="19" t="s">
        <v>201</v>
      </c>
      <c r="D864" s="19" t="s">
        <v>3009</v>
      </c>
      <c r="E864" s="19">
        <f t="shared" si="61"/>
        <v>995817333</v>
      </c>
      <c r="F864" s="19" t="s">
        <v>203</v>
      </c>
      <c r="G864" s="19">
        <f t="shared" si="62"/>
        <v>932052350</v>
      </c>
      <c r="H864" s="19"/>
      <c r="I864" s="19"/>
      <c r="J864" s="19"/>
      <c r="K864" s="19"/>
      <c r="L864" s="19">
        <v>52</v>
      </c>
      <c r="M864" s="19" t="s">
        <v>206</v>
      </c>
      <c r="N864" s="19">
        <v>51</v>
      </c>
      <c r="O864" s="19"/>
    </row>
    <row r="865" spans="1:15" ht="12.75">
      <c r="A865" s="92">
        <v>44567</v>
      </c>
      <c r="B865" s="267" t="s">
        <v>667</v>
      </c>
      <c r="C865" s="19" t="s">
        <v>184</v>
      </c>
      <c r="D865" s="19" t="s">
        <v>185</v>
      </c>
      <c r="E865" s="19">
        <f t="shared" si="61"/>
        <v>923117915</v>
      </c>
      <c r="F865" s="19" t="s">
        <v>3003</v>
      </c>
      <c r="G865" s="19">
        <f t="shared" si="62"/>
        <v>953404166</v>
      </c>
      <c r="H865" s="19"/>
      <c r="I865" s="19"/>
      <c r="J865" s="19"/>
      <c r="K865" s="19"/>
      <c r="L865" s="19">
        <v>50</v>
      </c>
      <c r="M865" s="19" t="s">
        <v>206</v>
      </c>
      <c r="N865" s="19">
        <v>44</v>
      </c>
      <c r="O865" s="19"/>
    </row>
    <row r="866" spans="1:15" ht="12.75">
      <c r="A866" s="92">
        <v>44567</v>
      </c>
      <c r="B866" s="267" t="s">
        <v>667</v>
      </c>
      <c r="C866" s="19" t="s">
        <v>2357</v>
      </c>
      <c r="D866" s="19" t="s">
        <v>3019</v>
      </c>
      <c r="E866" s="19">
        <f t="shared" si="61"/>
        <v>917193445</v>
      </c>
      <c r="F866" s="19" t="s">
        <v>211</v>
      </c>
      <c r="G866" s="19">
        <f t="shared" si="62"/>
        <v>989159490</v>
      </c>
      <c r="H866" s="19" t="s">
        <v>162</v>
      </c>
      <c r="I866" s="19"/>
      <c r="J866" s="19"/>
      <c r="K866" s="19"/>
      <c r="L866" s="19">
        <v>105</v>
      </c>
      <c r="M866" s="19" t="s">
        <v>206</v>
      </c>
      <c r="N866" s="19">
        <v>95</v>
      </c>
      <c r="O866" s="19"/>
    </row>
    <row r="867" spans="1:15" ht="12.75">
      <c r="A867" s="92">
        <v>44567</v>
      </c>
      <c r="B867" s="267" t="s">
        <v>667</v>
      </c>
      <c r="C867" s="19" t="s">
        <v>194</v>
      </c>
      <c r="D867" s="19" t="s">
        <v>2343</v>
      </c>
      <c r="E867" s="19">
        <f t="shared" si="61"/>
        <v>96899620</v>
      </c>
      <c r="F867" s="19" t="s">
        <v>178</v>
      </c>
      <c r="G867" s="19">
        <f t="shared" si="62"/>
        <v>974558932</v>
      </c>
      <c r="H867" s="19" t="s">
        <v>212</v>
      </c>
      <c r="I867" s="19"/>
      <c r="J867" s="19"/>
      <c r="K867" s="19"/>
      <c r="L867" s="19">
        <v>87</v>
      </c>
      <c r="M867" s="19" t="s">
        <v>206</v>
      </c>
      <c r="N867" s="19">
        <v>85</v>
      </c>
      <c r="O867" s="19"/>
    </row>
    <row r="868" spans="1:15" ht="12.75">
      <c r="A868" s="92">
        <v>44567</v>
      </c>
      <c r="B868" s="267" t="s">
        <v>667</v>
      </c>
      <c r="C868" s="19" t="s">
        <v>215</v>
      </c>
      <c r="D868" s="19" t="s">
        <v>172</v>
      </c>
      <c r="E868" s="19">
        <f t="shared" si="61"/>
        <v>936581305</v>
      </c>
      <c r="F868" s="19" t="s">
        <v>173</v>
      </c>
      <c r="G868" s="19">
        <f t="shared" si="62"/>
        <v>947136995</v>
      </c>
      <c r="H868" s="19"/>
      <c r="I868" s="19"/>
      <c r="J868" s="19"/>
      <c r="K868" s="19"/>
      <c r="L868" s="19">
        <v>98</v>
      </c>
      <c r="M868" s="19" t="s">
        <v>206</v>
      </c>
      <c r="N868" s="19">
        <v>88</v>
      </c>
      <c r="O868" s="19"/>
    </row>
    <row r="869" spans="1:15" ht="12.75">
      <c r="A869" s="92">
        <v>44567</v>
      </c>
      <c r="B869" s="267" t="s">
        <v>667</v>
      </c>
      <c r="C869" s="19" t="s">
        <v>2360</v>
      </c>
      <c r="D869" s="19" t="s">
        <v>2483</v>
      </c>
      <c r="E869" s="19">
        <f t="shared" si="61"/>
        <v>960437474</v>
      </c>
      <c r="F869" s="19" t="s">
        <v>169</v>
      </c>
      <c r="G869" s="19">
        <f t="shared" si="62"/>
        <v>950295253</v>
      </c>
      <c r="H869" s="19"/>
      <c r="I869" s="19"/>
      <c r="J869" s="19"/>
      <c r="K869" s="19"/>
      <c r="L869" s="19">
        <v>83</v>
      </c>
      <c r="M869" s="19" t="s">
        <v>206</v>
      </c>
      <c r="N869" s="19">
        <v>83</v>
      </c>
      <c r="O869" s="19"/>
    </row>
    <row r="870" spans="1:15" ht="12.75">
      <c r="A870" s="92">
        <v>44567</v>
      </c>
      <c r="B870" s="267" t="s">
        <v>667</v>
      </c>
      <c r="C870" s="19" t="s">
        <v>234</v>
      </c>
      <c r="D870" s="19" t="s">
        <v>154</v>
      </c>
      <c r="E870" s="19">
        <f t="shared" si="61"/>
        <v>987660331</v>
      </c>
      <c r="F870" s="19" t="s">
        <v>258</v>
      </c>
      <c r="G870" s="19">
        <f t="shared" si="62"/>
        <v>960396092</v>
      </c>
      <c r="H870" s="19" t="s">
        <v>405</v>
      </c>
      <c r="I870" s="19"/>
      <c r="J870" s="19"/>
      <c r="K870" s="19"/>
      <c r="L870" s="19">
        <v>80</v>
      </c>
      <c r="M870" s="19" t="s">
        <v>206</v>
      </c>
      <c r="N870" s="19">
        <v>74</v>
      </c>
      <c r="O870" s="19"/>
    </row>
    <row r="871" spans="1:15" ht="12.75">
      <c r="A871" s="92">
        <v>44567</v>
      </c>
      <c r="B871" s="267" t="s">
        <v>667</v>
      </c>
      <c r="C871" s="19" t="s">
        <v>219</v>
      </c>
      <c r="D871" s="19" t="s">
        <v>2505</v>
      </c>
      <c r="E871" s="19">
        <f t="shared" si="61"/>
        <v>999728385</v>
      </c>
      <c r="F871" s="19" t="s">
        <v>217</v>
      </c>
      <c r="G871" s="19">
        <f t="shared" si="62"/>
        <v>979945012</v>
      </c>
      <c r="H871" s="19"/>
      <c r="I871" s="19"/>
      <c r="J871" s="19"/>
      <c r="K871" s="19"/>
      <c r="L871" s="19">
        <v>112</v>
      </c>
      <c r="M871" s="19" t="s">
        <v>206</v>
      </c>
      <c r="N871" s="19">
        <v>110</v>
      </c>
      <c r="O871" s="19"/>
    </row>
    <row r="872" spans="1:15" ht="12.75">
      <c r="A872" s="278">
        <v>44567</v>
      </c>
      <c r="B872" s="279" t="s">
        <v>667</v>
      </c>
      <c r="C872" s="219" t="s">
        <v>272</v>
      </c>
      <c r="D872" s="219" t="s">
        <v>192</v>
      </c>
      <c r="E872" s="219">
        <f t="shared" si="61"/>
        <v>960445767</v>
      </c>
      <c r="F872" s="219" t="s">
        <v>519</v>
      </c>
      <c r="G872" s="219">
        <f t="shared" si="62"/>
        <v>936735825</v>
      </c>
      <c r="H872" s="219"/>
      <c r="I872" s="219"/>
      <c r="J872" s="219"/>
      <c r="K872" s="219"/>
      <c r="L872" s="219">
        <v>91</v>
      </c>
      <c r="M872" s="219" t="s">
        <v>180</v>
      </c>
      <c r="N872" s="219">
        <v>89</v>
      </c>
      <c r="O872" s="219"/>
    </row>
    <row r="873" spans="1:15" ht="12.75">
      <c r="A873" s="278">
        <v>44567</v>
      </c>
      <c r="B873" s="279" t="s">
        <v>667</v>
      </c>
      <c r="C873" s="219" t="s">
        <v>288</v>
      </c>
      <c r="D873" s="219" t="s">
        <v>256</v>
      </c>
      <c r="E873" s="219">
        <f t="shared" si="61"/>
        <v>931288291</v>
      </c>
      <c r="F873" s="219" t="s">
        <v>183</v>
      </c>
      <c r="G873" s="219">
        <f t="shared" si="62"/>
        <v>910751323</v>
      </c>
      <c r="H873" s="219" t="s">
        <v>175</v>
      </c>
      <c r="I873" s="219"/>
      <c r="J873" s="219"/>
      <c r="K873" s="219"/>
      <c r="L873" s="219">
        <v>105</v>
      </c>
      <c r="M873" s="219" t="s">
        <v>180</v>
      </c>
      <c r="N873" s="219">
        <v>105</v>
      </c>
      <c r="O873" s="219"/>
    </row>
    <row r="874" spans="1:15" ht="12.75">
      <c r="A874" s="278">
        <v>44567</v>
      </c>
      <c r="B874" s="279" t="s">
        <v>667</v>
      </c>
      <c r="C874" s="219" t="s">
        <v>213</v>
      </c>
      <c r="D874" s="219" t="s">
        <v>149</v>
      </c>
      <c r="E874" s="219">
        <f t="shared" si="61"/>
        <v>960278789</v>
      </c>
      <c r="F874" s="219" t="s">
        <v>209</v>
      </c>
      <c r="G874" s="219">
        <f t="shared" si="62"/>
        <v>995025270</v>
      </c>
      <c r="H874" s="219"/>
      <c r="I874" s="219"/>
      <c r="J874" s="219"/>
      <c r="K874" s="219"/>
      <c r="L874" s="219">
        <v>97</v>
      </c>
      <c r="M874" s="219" t="s">
        <v>180</v>
      </c>
      <c r="N874" s="219">
        <v>92</v>
      </c>
      <c r="O874" s="219"/>
    </row>
    <row r="875" spans="1:15" ht="12.75">
      <c r="A875" s="278">
        <v>44567</v>
      </c>
      <c r="B875" s="279" t="s">
        <v>667</v>
      </c>
      <c r="C875" s="219" t="s">
        <v>1544</v>
      </c>
      <c r="D875" s="219" t="s">
        <v>1114</v>
      </c>
      <c r="E875" s="219">
        <f t="shared" si="61"/>
        <v>962102809</v>
      </c>
      <c r="F875" s="219" t="s">
        <v>166</v>
      </c>
      <c r="G875" s="219">
        <f t="shared" si="62"/>
        <v>945846828</v>
      </c>
      <c r="H875" s="219"/>
      <c r="I875" s="219"/>
      <c r="J875" s="219"/>
      <c r="K875" s="219"/>
      <c r="L875" s="219">
        <v>73</v>
      </c>
      <c r="M875" s="219" t="s">
        <v>180</v>
      </c>
      <c r="N875" s="219">
        <v>73</v>
      </c>
      <c r="O875" s="219"/>
    </row>
    <row r="876" spans="1:15" ht="12.75">
      <c r="A876" s="278">
        <v>44567</v>
      </c>
      <c r="B876" s="279" t="s">
        <v>667</v>
      </c>
      <c r="C876" s="219" t="s">
        <v>2477</v>
      </c>
      <c r="D876" s="219" t="s">
        <v>2714</v>
      </c>
      <c r="E876" s="219">
        <f t="shared" si="61"/>
        <v>946535156</v>
      </c>
      <c r="F876" s="219" t="s">
        <v>153</v>
      </c>
      <c r="G876" s="219">
        <f t="shared" si="62"/>
        <v>918362425</v>
      </c>
      <c r="H876" s="219"/>
      <c r="I876" s="219"/>
      <c r="J876" s="219"/>
      <c r="K876" s="219"/>
      <c r="L876" s="219">
        <v>60</v>
      </c>
      <c r="M876" s="219" t="s">
        <v>180</v>
      </c>
      <c r="N876" s="219">
        <v>49</v>
      </c>
      <c r="O876" s="219"/>
    </row>
    <row r="877" spans="1:15" ht="12.75">
      <c r="A877" s="202">
        <v>44567</v>
      </c>
      <c r="B877" s="266" t="s">
        <v>667</v>
      </c>
      <c r="C877" s="5" t="s">
        <v>171</v>
      </c>
      <c r="D877" s="47" t="s">
        <v>41</v>
      </c>
      <c r="E877" s="25">
        <f t="shared" si="61"/>
        <v>0</v>
      </c>
      <c r="F877" s="47" t="s">
        <v>228</v>
      </c>
      <c r="G877" s="25">
        <f t="shared" si="62"/>
        <v>989501566</v>
      </c>
      <c r="H877" s="47"/>
      <c r="I877" s="5"/>
      <c r="J877" s="5"/>
      <c r="K877" s="5"/>
      <c r="L877" s="5">
        <v>32</v>
      </c>
      <c r="M877" s="5" t="s">
        <v>3020</v>
      </c>
      <c r="N877" s="5">
        <v>31</v>
      </c>
      <c r="O877" s="5"/>
    </row>
    <row r="878" spans="1:15" ht="12.75">
      <c r="A878" s="202">
        <v>44567</v>
      </c>
      <c r="B878" s="266" t="s">
        <v>667</v>
      </c>
      <c r="C878" s="5" t="s">
        <v>125</v>
      </c>
      <c r="D878" s="47" t="s">
        <v>2792</v>
      </c>
      <c r="E878" s="25">
        <f t="shared" si="61"/>
        <v>943036831</v>
      </c>
      <c r="F878" s="47" t="s">
        <v>257</v>
      </c>
      <c r="G878" s="25">
        <f t="shared" si="62"/>
        <v>952141915</v>
      </c>
      <c r="H878" s="47"/>
      <c r="I878" s="5"/>
      <c r="J878" s="5"/>
      <c r="K878" s="5"/>
      <c r="L878" s="5">
        <v>42</v>
      </c>
      <c r="M878" s="5" t="s">
        <v>347</v>
      </c>
      <c r="N878" s="5">
        <v>42</v>
      </c>
      <c r="O878" s="5"/>
    </row>
    <row r="879" spans="1:15" ht="12.75">
      <c r="A879" s="202">
        <v>44567</v>
      </c>
      <c r="B879" s="266" t="s">
        <v>667</v>
      </c>
      <c r="C879" s="5" t="s">
        <v>2507</v>
      </c>
      <c r="D879" s="47" t="s">
        <v>2719</v>
      </c>
      <c r="E879" s="25">
        <f t="shared" si="61"/>
        <v>930302140</v>
      </c>
      <c r="F879" s="47" t="s">
        <v>232</v>
      </c>
      <c r="G879" s="25">
        <f t="shared" si="62"/>
        <v>918481939</v>
      </c>
      <c r="H879" s="47"/>
      <c r="I879" s="5"/>
      <c r="J879" s="5"/>
      <c r="K879" s="5"/>
      <c r="L879" s="5">
        <v>45</v>
      </c>
      <c r="M879" s="5" t="s">
        <v>3021</v>
      </c>
      <c r="N879" s="5">
        <v>43</v>
      </c>
      <c r="O879" s="5"/>
    </row>
    <row r="880" spans="1:15" ht="12.75">
      <c r="A880" s="202">
        <v>44567</v>
      </c>
      <c r="B880" s="266" t="s">
        <v>667</v>
      </c>
      <c r="C880" s="5" t="s">
        <v>2639</v>
      </c>
      <c r="D880" s="47" t="s">
        <v>2753</v>
      </c>
      <c r="E880" s="25">
        <f t="shared" si="61"/>
        <v>927855897</v>
      </c>
      <c r="F880" s="47" t="s">
        <v>517</v>
      </c>
      <c r="G880" s="25">
        <f t="shared" si="62"/>
        <v>0</v>
      </c>
      <c r="H880" s="47"/>
      <c r="I880" s="5"/>
      <c r="J880" s="5"/>
      <c r="K880" s="5"/>
      <c r="L880" s="5">
        <v>39</v>
      </c>
      <c r="M880" s="5" t="s">
        <v>815</v>
      </c>
      <c r="N880" s="5">
        <v>35</v>
      </c>
      <c r="O880" s="5"/>
    </row>
    <row r="881" spans="1:15" ht="12.75">
      <c r="A881" s="202">
        <v>44567</v>
      </c>
      <c r="B881" s="266" t="s">
        <v>667</v>
      </c>
      <c r="C881" s="5" t="s">
        <v>197</v>
      </c>
      <c r="D881" s="47" t="s">
        <v>198</v>
      </c>
      <c r="E881" s="25"/>
      <c r="F881" s="47" t="s">
        <v>161</v>
      </c>
      <c r="G881" s="25">
        <f t="shared" si="62"/>
        <v>936972669</v>
      </c>
      <c r="H881" s="47"/>
      <c r="I881" s="5"/>
      <c r="J881" s="5"/>
      <c r="K881" s="5"/>
      <c r="L881" s="5">
        <v>50</v>
      </c>
      <c r="M881" s="5" t="s">
        <v>3022</v>
      </c>
      <c r="N881" s="5">
        <v>46</v>
      </c>
      <c r="O881" s="5"/>
    </row>
    <row r="882" spans="1:15" ht="12.75">
      <c r="A882" s="202">
        <v>44567</v>
      </c>
      <c r="B882" s="266" t="s">
        <v>667</v>
      </c>
      <c r="C882" s="5" t="s">
        <v>2479</v>
      </c>
      <c r="D882" s="47" t="s">
        <v>1362</v>
      </c>
      <c r="E882" s="25">
        <f t="shared" ref="E882:E887" si="63">IF(D882&lt;&gt;"",VLOOKUP(D882,DATOS_PERSONAL,2,0),"")</f>
        <v>943267356</v>
      </c>
      <c r="F882" s="47" t="s">
        <v>3023</v>
      </c>
      <c r="G882" s="25">
        <f t="shared" si="62"/>
        <v>992928010</v>
      </c>
      <c r="H882" s="47"/>
      <c r="I882" s="5"/>
      <c r="J882" s="5"/>
      <c r="K882" s="5"/>
      <c r="L882" s="5">
        <v>44</v>
      </c>
      <c r="M882" s="5" t="s">
        <v>3024</v>
      </c>
      <c r="N882" s="5">
        <v>43</v>
      </c>
      <c r="O882" s="5"/>
    </row>
    <row r="883" spans="1:15" ht="12.75">
      <c r="A883" s="202">
        <v>44567</v>
      </c>
      <c r="B883" s="266" t="s">
        <v>667</v>
      </c>
      <c r="C883" s="5" t="s">
        <v>188</v>
      </c>
      <c r="D883" s="47" t="s">
        <v>431</v>
      </c>
      <c r="E883" s="25">
        <f t="shared" si="63"/>
        <v>942867991</v>
      </c>
      <c r="F883" s="47" t="s">
        <v>223</v>
      </c>
      <c r="G883" s="25">
        <f t="shared" si="62"/>
        <v>978499808</v>
      </c>
      <c r="H883" s="47"/>
      <c r="I883" s="5"/>
      <c r="J883" s="5"/>
      <c r="K883" s="5"/>
      <c r="L883" s="5">
        <v>42</v>
      </c>
      <c r="M883" s="5" t="s">
        <v>3025</v>
      </c>
      <c r="N883" s="5">
        <v>41</v>
      </c>
      <c r="O883" s="5"/>
    </row>
    <row r="884" spans="1:15" ht="12.75">
      <c r="A884" s="202">
        <v>44567</v>
      </c>
      <c r="B884" s="266" t="s">
        <v>667</v>
      </c>
      <c r="C884" s="5" t="s">
        <v>174</v>
      </c>
      <c r="D884" s="47" t="s">
        <v>165</v>
      </c>
      <c r="E884" s="25">
        <f t="shared" si="63"/>
        <v>958265862</v>
      </c>
      <c r="F884" s="47" t="s">
        <v>236</v>
      </c>
      <c r="G884" s="25">
        <f t="shared" si="62"/>
        <v>990845951</v>
      </c>
      <c r="H884" s="47"/>
      <c r="I884" s="5"/>
      <c r="J884" s="5"/>
      <c r="K884" s="5"/>
      <c r="L884" s="5">
        <v>48</v>
      </c>
      <c r="M884" s="5" t="s">
        <v>3026</v>
      </c>
      <c r="N884" s="5">
        <v>45</v>
      </c>
      <c r="O884" s="5"/>
    </row>
    <row r="885" spans="1:15" ht="12.75">
      <c r="A885" s="202">
        <v>44567</v>
      </c>
      <c r="B885" s="266" t="s">
        <v>667</v>
      </c>
      <c r="C885" s="5" t="s">
        <v>230</v>
      </c>
      <c r="D885" s="47" t="s">
        <v>227</v>
      </c>
      <c r="E885" s="25">
        <f t="shared" si="63"/>
        <v>960378390</v>
      </c>
      <c r="F885" s="47" t="s">
        <v>434</v>
      </c>
      <c r="G885" s="25">
        <f t="shared" si="62"/>
        <v>912461992</v>
      </c>
      <c r="H885" s="47"/>
      <c r="I885" s="5"/>
      <c r="J885" s="5"/>
      <c r="K885" s="5"/>
      <c r="L885" s="5">
        <v>37</v>
      </c>
      <c r="M885" s="5" t="s">
        <v>1312</v>
      </c>
      <c r="N885" s="5">
        <v>36</v>
      </c>
      <c r="O885" s="5"/>
    </row>
    <row r="886" spans="1:15" ht="12.75">
      <c r="A886" s="202">
        <v>44567</v>
      </c>
      <c r="B886" s="266" t="s">
        <v>667</v>
      </c>
      <c r="C886" s="5" t="s">
        <v>2094</v>
      </c>
      <c r="D886" s="47" t="s">
        <v>2758</v>
      </c>
      <c r="E886" s="25">
        <f t="shared" si="63"/>
        <v>986097458</v>
      </c>
      <c r="F886" s="47" t="s">
        <v>425</v>
      </c>
      <c r="G886" s="25">
        <f t="shared" si="62"/>
        <v>979147679</v>
      </c>
      <c r="H886" s="47"/>
      <c r="I886" s="5"/>
      <c r="J886" s="5"/>
      <c r="K886" s="5"/>
      <c r="L886" s="5">
        <v>48</v>
      </c>
      <c r="M886" s="5" t="s">
        <v>491</v>
      </c>
      <c r="N886" s="5">
        <v>48</v>
      </c>
      <c r="O886" s="5"/>
    </row>
    <row r="887" spans="1:15" ht="12.75">
      <c r="A887" s="202">
        <v>44567</v>
      </c>
      <c r="B887" s="266" t="s">
        <v>667</v>
      </c>
      <c r="C887" s="5" t="s">
        <v>204</v>
      </c>
      <c r="D887" s="47" t="s">
        <v>2642</v>
      </c>
      <c r="E887" s="25">
        <f t="shared" si="63"/>
        <v>926573818</v>
      </c>
      <c r="F887" s="47" t="s">
        <v>155</v>
      </c>
      <c r="G887" s="25">
        <f t="shared" si="62"/>
        <v>989756659</v>
      </c>
      <c r="H887" s="47"/>
      <c r="I887" s="5"/>
      <c r="J887" s="5"/>
      <c r="K887" s="5"/>
      <c r="L887" s="5">
        <v>49</v>
      </c>
      <c r="M887" s="5" t="s">
        <v>3027</v>
      </c>
      <c r="N887" s="5">
        <v>48</v>
      </c>
      <c r="O887" s="5"/>
    </row>
    <row r="888" spans="1:15" ht="12.75">
      <c r="A888" s="202">
        <v>44567</v>
      </c>
      <c r="B888" s="266" t="s">
        <v>667</v>
      </c>
      <c r="C888" s="5" t="s">
        <v>281</v>
      </c>
      <c r="D888" s="47" t="s">
        <v>235</v>
      </c>
      <c r="E888" s="25"/>
      <c r="F888" s="47" t="s">
        <v>127</v>
      </c>
      <c r="G888" s="25"/>
      <c r="H888" s="47"/>
      <c r="I888" s="5"/>
      <c r="J888" s="5"/>
      <c r="K888" s="5"/>
      <c r="L888" s="5">
        <v>11</v>
      </c>
      <c r="M888" s="5" t="s">
        <v>3028</v>
      </c>
      <c r="N888" s="5"/>
      <c r="O888" s="5"/>
    </row>
    <row r="889" spans="1:15" ht="12.75">
      <c r="A889" s="202">
        <v>44567</v>
      </c>
      <c r="B889" s="266" t="s">
        <v>667</v>
      </c>
      <c r="C889" s="5"/>
      <c r="D889" s="47" t="s">
        <v>243</v>
      </c>
      <c r="E889" s="25">
        <f t="shared" ref="E889:E920" si="64">IF(D889&lt;&gt;"",VLOOKUP(D889,DATOS_PERSONAL,2,0),"")</f>
        <v>972634066</v>
      </c>
      <c r="F889" s="47"/>
      <c r="G889" s="25" t="str">
        <f t="shared" ref="G889:G920" si="65">IF(F889&lt;&gt;"",VLOOKUP(F889,DATOS_PERSONAL,2,0),"")</f>
        <v/>
      </c>
      <c r="H889" s="47"/>
      <c r="I889" s="5"/>
      <c r="J889" s="5"/>
      <c r="K889" s="5"/>
      <c r="L889" s="5">
        <v>47</v>
      </c>
      <c r="M889" s="5" t="s">
        <v>510</v>
      </c>
      <c r="N889" s="5">
        <v>46</v>
      </c>
      <c r="O889" s="5"/>
    </row>
    <row r="890" spans="1:15" ht="12.75">
      <c r="A890" s="202">
        <v>44567</v>
      </c>
      <c r="B890" s="266" t="s">
        <v>667</v>
      </c>
      <c r="C890" s="5"/>
      <c r="D890" s="5" t="s">
        <v>3029</v>
      </c>
      <c r="E890" s="25" t="e">
        <f t="shared" si="64"/>
        <v>#N/A</v>
      </c>
      <c r="F890" s="47"/>
      <c r="G890" s="25" t="str">
        <f t="shared" si="65"/>
        <v/>
      </c>
      <c r="H890" s="47"/>
      <c r="I890" s="5"/>
      <c r="J890" s="5"/>
      <c r="K890" s="5"/>
      <c r="L890" s="5">
        <v>44</v>
      </c>
      <c r="M890" s="5" t="s">
        <v>3018</v>
      </c>
      <c r="N890" s="5">
        <v>44</v>
      </c>
      <c r="O890" s="5"/>
    </row>
    <row r="891" spans="1:15" ht="12.75">
      <c r="A891" s="59"/>
      <c r="B891" s="59"/>
      <c r="C891" s="59"/>
      <c r="D891" s="59"/>
      <c r="E891" s="59" t="str">
        <f t="shared" si="64"/>
        <v/>
      </c>
      <c r="F891" s="59"/>
      <c r="G891" s="59" t="str">
        <f t="shared" si="65"/>
        <v/>
      </c>
      <c r="H891" s="59"/>
      <c r="I891" s="59"/>
      <c r="J891" s="59"/>
      <c r="K891" s="59"/>
      <c r="L891" s="59"/>
      <c r="M891" s="59"/>
      <c r="N891" s="59"/>
      <c r="O891" s="59"/>
    </row>
    <row r="892" spans="1:15" ht="12.75">
      <c r="A892" s="92">
        <v>44568</v>
      </c>
      <c r="B892" s="267" t="s">
        <v>667</v>
      </c>
      <c r="C892" s="19" t="s">
        <v>204</v>
      </c>
      <c r="D892" s="19" t="s">
        <v>2642</v>
      </c>
      <c r="E892" s="19">
        <f t="shared" si="64"/>
        <v>926573818</v>
      </c>
      <c r="F892" s="19" t="s">
        <v>175</v>
      </c>
      <c r="G892" s="19">
        <f t="shared" si="65"/>
        <v>946423431</v>
      </c>
      <c r="H892" s="19" t="s">
        <v>209</v>
      </c>
      <c r="I892" s="19"/>
      <c r="J892" s="19"/>
      <c r="K892" s="19"/>
      <c r="L892" s="19">
        <v>98</v>
      </c>
      <c r="M892" s="19" t="s">
        <v>159</v>
      </c>
      <c r="N892" s="19">
        <v>96</v>
      </c>
      <c r="O892" s="19"/>
    </row>
    <row r="893" spans="1:15" ht="12.75">
      <c r="A893" s="92">
        <v>44568</v>
      </c>
      <c r="B893" s="267" t="s">
        <v>667</v>
      </c>
      <c r="C893" s="19" t="s">
        <v>215</v>
      </c>
      <c r="D893" s="19" t="s">
        <v>172</v>
      </c>
      <c r="E893" s="19">
        <f t="shared" si="64"/>
        <v>936581305</v>
      </c>
      <c r="F893" s="19" t="s">
        <v>173</v>
      </c>
      <c r="G893" s="19">
        <f t="shared" si="65"/>
        <v>947136995</v>
      </c>
      <c r="H893" s="19"/>
      <c r="I893" s="19"/>
      <c r="J893" s="19"/>
      <c r="K893" s="19"/>
      <c r="L893" s="19">
        <v>90</v>
      </c>
      <c r="M893" s="19" t="s">
        <v>159</v>
      </c>
      <c r="N893" s="19">
        <v>88</v>
      </c>
      <c r="O893" s="19"/>
    </row>
    <row r="894" spans="1:15" ht="12.75">
      <c r="A894" s="92">
        <v>44568</v>
      </c>
      <c r="B894" s="267" t="s">
        <v>667</v>
      </c>
      <c r="C894" s="19" t="s">
        <v>542</v>
      </c>
      <c r="D894" s="19" t="s">
        <v>256</v>
      </c>
      <c r="E894" s="19">
        <f t="shared" si="64"/>
        <v>931288291</v>
      </c>
      <c r="F894" s="19" t="s">
        <v>434</v>
      </c>
      <c r="G894" s="19">
        <f t="shared" si="65"/>
        <v>912461992</v>
      </c>
      <c r="H894" s="19" t="s">
        <v>517</v>
      </c>
      <c r="I894" s="19"/>
      <c r="J894" s="19"/>
      <c r="K894" s="19"/>
      <c r="L894" s="19">
        <v>92</v>
      </c>
      <c r="M894" s="19" t="s">
        <v>159</v>
      </c>
      <c r="N894" s="19">
        <v>92</v>
      </c>
      <c r="O894" s="19"/>
    </row>
    <row r="895" spans="1:15" ht="12.75">
      <c r="A895" s="92">
        <v>44568</v>
      </c>
      <c r="B895" s="267" t="s">
        <v>667</v>
      </c>
      <c r="C895" s="19" t="s">
        <v>213</v>
      </c>
      <c r="D895" s="19" t="s">
        <v>149</v>
      </c>
      <c r="E895" s="19">
        <f t="shared" si="64"/>
        <v>960278789</v>
      </c>
      <c r="F895" s="19" t="s">
        <v>161</v>
      </c>
      <c r="G895" s="19">
        <f t="shared" si="65"/>
        <v>936972669</v>
      </c>
      <c r="H895" s="19" t="s">
        <v>162</v>
      </c>
      <c r="I895" s="19"/>
      <c r="J895" s="19"/>
      <c r="K895" s="19"/>
      <c r="L895" s="19">
        <v>86</v>
      </c>
      <c r="M895" s="19" t="s">
        <v>159</v>
      </c>
      <c r="N895" s="19">
        <v>86</v>
      </c>
      <c r="O895" s="19"/>
    </row>
    <row r="896" spans="1:15" ht="12.75">
      <c r="A896" s="92">
        <v>44568</v>
      </c>
      <c r="B896" s="267" t="s">
        <v>667</v>
      </c>
      <c r="C896" s="19" t="s">
        <v>188</v>
      </c>
      <c r="D896" s="19" t="s">
        <v>165</v>
      </c>
      <c r="E896" s="19">
        <f t="shared" si="64"/>
        <v>958265862</v>
      </c>
      <c r="F896" s="19" t="s">
        <v>158</v>
      </c>
      <c r="G896" s="19">
        <f t="shared" si="65"/>
        <v>955515681</v>
      </c>
      <c r="H896" s="19"/>
      <c r="I896" s="19"/>
      <c r="J896" s="19"/>
      <c r="K896" s="19"/>
      <c r="L896" s="19">
        <v>73</v>
      </c>
      <c r="M896" s="19" t="s">
        <v>159</v>
      </c>
      <c r="N896" s="19">
        <v>72</v>
      </c>
      <c r="O896" s="19"/>
    </row>
    <row r="897" spans="1:15" ht="12.75">
      <c r="A897" s="278">
        <v>44568</v>
      </c>
      <c r="B897" s="279" t="s">
        <v>667</v>
      </c>
      <c r="C897" s="219" t="s">
        <v>184</v>
      </c>
      <c r="D897" s="219" t="s">
        <v>185</v>
      </c>
      <c r="E897" s="219">
        <f t="shared" si="64"/>
        <v>923117915</v>
      </c>
      <c r="F897" s="219" t="s">
        <v>217</v>
      </c>
      <c r="G897" s="219">
        <f t="shared" si="65"/>
        <v>979945012</v>
      </c>
      <c r="H897" s="219"/>
      <c r="I897" s="219"/>
      <c r="J897" s="219"/>
      <c r="K897" s="219"/>
      <c r="L897" s="219">
        <v>80</v>
      </c>
      <c r="M897" s="219" t="s">
        <v>187</v>
      </c>
      <c r="N897" s="219">
        <v>79</v>
      </c>
      <c r="O897" s="219"/>
    </row>
    <row r="898" spans="1:15" ht="12.75">
      <c r="A898" s="278">
        <v>44568</v>
      </c>
      <c r="B898" s="279" t="s">
        <v>667</v>
      </c>
      <c r="C898" s="219" t="s">
        <v>2360</v>
      </c>
      <c r="D898" s="219" t="s">
        <v>2483</v>
      </c>
      <c r="E898" s="219">
        <f t="shared" si="64"/>
        <v>960437474</v>
      </c>
      <c r="F898" s="219" t="s">
        <v>169</v>
      </c>
      <c r="G898" s="219">
        <f t="shared" si="65"/>
        <v>950295253</v>
      </c>
      <c r="H898" s="219" t="s">
        <v>2506</v>
      </c>
      <c r="I898" s="219"/>
      <c r="J898" s="219"/>
      <c r="K898" s="219"/>
      <c r="L898" s="219">
        <v>82</v>
      </c>
      <c r="M898" s="219" t="s">
        <v>187</v>
      </c>
      <c r="N898" s="219">
        <v>81</v>
      </c>
      <c r="O898" s="219"/>
    </row>
    <row r="899" spans="1:15" ht="12.75">
      <c r="A899" s="278">
        <v>44568</v>
      </c>
      <c r="B899" s="279" t="s">
        <v>667</v>
      </c>
      <c r="C899" s="219" t="s">
        <v>201</v>
      </c>
      <c r="D899" s="219" t="s">
        <v>3009</v>
      </c>
      <c r="E899" s="219">
        <f t="shared" si="64"/>
        <v>995817333</v>
      </c>
      <c r="F899" s="219" t="s">
        <v>203</v>
      </c>
      <c r="G899" s="219">
        <f t="shared" si="65"/>
        <v>932052350</v>
      </c>
      <c r="H899" s="219"/>
      <c r="I899" s="219"/>
      <c r="J899" s="219"/>
      <c r="K899" s="219"/>
      <c r="L899" s="219">
        <v>106</v>
      </c>
      <c r="M899" s="219" t="s">
        <v>187</v>
      </c>
      <c r="N899" s="219">
        <v>106</v>
      </c>
      <c r="O899" s="219"/>
    </row>
    <row r="900" spans="1:15" ht="12.75">
      <c r="A900" s="278">
        <v>44568</v>
      </c>
      <c r="B900" s="279" t="s">
        <v>667</v>
      </c>
      <c r="C900" s="219" t="s">
        <v>219</v>
      </c>
      <c r="D900" s="219" t="s">
        <v>2505</v>
      </c>
      <c r="E900" s="219">
        <f t="shared" si="64"/>
        <v>999728385</v>
      </c>
      <c r="F900" s="219" t="s">
        <v>314</v>
      </c>
      <c r="G900" s="219">
        <f t="shared" si="65"/>
        <v>986654359</v>
      </c>
      <c r="H900" s="219"/>
      <c r="I900" s="219"/>
      <c r="J900" s="219"/>
      <c r="K900" s="219"/>
      <c r="L900" s="219">
        <v>96</v>
      </c>
      <c r="M900" s="219" t="s">
        <v>187</v>
      </c>
      <c r="N900" s="219">
        <v>71</v>
      </c>
      <c r="O900" s="219"/>
    </row>
    <row r="901" spans="1:15" ht="12.75">
      <c r="A901" s="278">
        <v>44568</v>
      </c>
      <c r="B901" s="279" t="s">
        <v>667</v>
      </c>
      <c r="C901" s="219" t="s">
        <v>194</v>
      </c>
      <c r="D901" s="219" t="s">
        <v>2343</v>
      </c>
      <c r="E901" s="219">
        <f t="shared" si="64"/>
        <v>96899620</v>
      </c>
      <c r="F901" s="219" t="s">
        <v>258</v>
      </c>
      <c r="G901" s="219">
        <f t="shared" si="65"/>
        <v>960396092</v>
      </c>
      <c r="H901" s="219"/>
      <c r="I901" s="219"/>
      <c r="J901" s="219"/>
      <c r="K901" s="219"/>
      <c r="L901" s="219">
        <v>77</v>
      </c>
      <c r="M901" s="219" t="s">
        <v>187</v>
      </c>
      <c r="N901" s="219">
        <v>70</v>
      </c>
      <c r="O901" s="219"/>
    </row>
    <row r="902" spans="1:15" ht="12.75">
      <c r="A902" s="278">
        <v>44568</v>
      </c>
      <c r="B902" s="279" t="s">
        <v>667</v>
      </c>
      <c r="C902" s="219" t="s">
        <v>1544</v>
      </c>
      <c r="D902" s="219" t="s">
        <v>1114</v>
      </c>
      <c r="E902" s="219">
        <f t="shared" si="64"/>
        <v>962102809</v>
      </c>
      <c r="F902" s="219" t="s">
        <v>166</v>
      </c>
      <c r="G902" s="219">
        <f t="shared" si="65"/>
        <v>945846828</v>
      </c>
      <c r="H902" s="219"/>
      <c r="I902" s="219"/>
      <c r="J902" s="219"/>
      <c r="K902" s="219"/>
      <c r="L902" s="219">
        <v>96</v>
      </c>
      <c r="M902" s="219" t="s">
        <v>187</v>
      </c>
      <c r="N902" s="219">
        <v>83</v>
      </c>
      <c r="O902" s="219"/>
    </row>
    <row r="903" spans="1:15" ht="12.75">
      <c r="A903" s="278">
        <v>44568</v>
      </c>
      <c r="B903" s="279" t="s">
        <v>667</v>
      </c>
      <c r="C903" s="219" t="s">
        <v>266</v>
      </c>
      <c r="D903" s="219" t="s">
        <v>3030</v>
      </c>
      <c r="E903" s="219">
        <f t="shared" si="64"/>
        <v>0</v>
      </c>
      <c r="F903" s="219"/>
      <c r="G903" s="219" t="str">
        <f t="shared" si="65"/>
        <v/>
      </c>
      <c r="H903" s="219"/>
      <c r="I903" s="219"/>
      <c r="J903" s="219"/>
      <c r="K903" s="219"/>
      <c r="L903" s="219">
        <v>135</v>
      </c>
      <c r="M903" s="219" t="s">
        <v>187</v>
      </c>
      <c r="N903" s="219">
        <v>135</v>
      </c>
      <c r="O903" s="219"/>
    </row>
    <row r="904" spans="1:15" ht="12.75">
      <c r="A904" s="278">
        <v>44568</v>
      </c>
      <c r="B904" s="279" t="s">
        <v>667</v>
      </c>
      <c r="C904" s="219" t="s">
        <v>2357</v>
      </c>
      <c r="D904" s="219" t="s">
        <v>3019</v>
      </c>
      <c r="E904" s="219">
        <f t="shared" si="64"/>
        <v>917193445</v>
      </c>
      <c r="F904" s="284" t="s">
        <v>199</v>
      </c>
      <c r="G904" s="219">
        <f t="shared" si="65"/>
        <v>990845951</v>
      </c>
      <c r="H904" s="219" t="s">
        <v>3003</v>
      </c>
      <c r="I904" s="219"/>
      <c r="J904" s="219"/>
      <c r="K904" s="219"/>
      <c r="L904" s="219">
        <v>80</v>
      </c>
      <c r="M904" s="219" t="s">
        <v>187</v>
      </c>
      <c r="N904" s="219">
        <v>78</v>
      </c>
      <c r="O904" s="219"/>
    </row>
    <row r="905" spans="1:15" ht="12.75">
      <c r="A905" s="278">
        <v>44568</v>
      </c>
      <c r="B905" s="279" t="s">
        <v>667</v>
      </c>
      <c r="C905" s="219" t="s">
        <v>2479</v>
      </c>
      <c r="D905" s="219" t="s">
        <v>1362</v>
      </c>
      <c r="E905" s="219">
        <f t="shared" si="64"/>
        <v>943267356</v>
      </c>
      <c r="F905" s="219" t="s">
        <v>3023</v>
      </c>
      <c r="G905" s="219">
        <f t="shared" si="65"/>
        <v>992928010</v>
      </c>
      <c r="H905" s="219" t="s">
        <v>153</v>
      </c>
      <c r="I905" s="219"/>
      <c r="J905" s="219"/>
      <c r="K905" s="219"/>
      <c r="L905" s="219">
        <v>69</v>
      </c>
      <c r="M905" s="219" t="s">
        <v>187</v>
      </c>
      <c r="N905" s="219">
        <v>69</v>
      </c>
      <c r="O905" s="219"/>
    </row>
    <row r="906" spans="1:15" ht="12.75">
      <c r="A906" s="202">
        <v>44568</v>
      </c>
      <c r="B906" s="266" t="s">
        <v>667</v>
      </c>
      <c r="C906" s="5" t="s">
        <v>171</v>
      </c>
      <c r="D906" s="47" t="s">
        <v>41</v>
      </c>
      <c r="E906" s="25">
        <f t="shared" si="64"/>
        <v>0</v>
      </c>
      <c r="F906" s="47" t="s">
        <v>228</v>
      </c>
      <c r="G906" s="25">
        <f t="shared" si="65"/>
        <v>989501566</v>
      </c>
      <c r="H906" s="47"/>
      <c r="I906" s="5"/>
      <c r="J906" s="5"/>
      <c r="K906" s="5"/>
      <c r="L906" s="5">
        <v>32</v>
      </c>
      <c r="M906" s="5" t="s">
        <v>3031</v>
      </c>
      <c r="N906" s="5">
        <v>32</v>
      </c>
      <c r="O906" s="5"/>
    </row>
    <row r="907" spans="1:15" ht="12.75">
      <c r="A907" s="202">
        <v>44568</v>
      </c>
      <c r="B907" s="266" t="s">
        <v>667</v>
      </c>
      <c r="C907" s="5" t="s">
        <v>2639</v>
      </c>
      <c r="D907" s="47" t="s">
        <v>2753</v>
      </c>
      <c r="E907" s="25">
        <f t="shared" si="64"/>
        <v>927855897</v>
      </c>
      <c r="F907" s="47" t="s">
        <v>178</v>
      </c>
      <c r="G907" s="25">
        <f t="shared" si="65"/>
        <v>974558932</v>
      </c>
      <c r="H907" s="47"/>
      <c r="I907" s="5"/>
      <c r="J907" s="5"/>
      <c r="K907" s="5"/>
      <c r="L907" s="5">
        <v>34</v>
      </c>
      <c r="M907" s="5" t="s">
        <v>815</v>
      </c>
      <c r="N907" s="5">
        <v>34</v>
      </c>
      <c r="O907" s="5"/>
    </row>
    <row r="908" spans="1:15" ht="12.75">
      <c r="A908" s="202">
        <v>44568</v>
      </c>
      <c r="B908" s="266" t="s">
        <v>667</v>
      </c>
      <c r="C908" s="5" t="s">
        <v>164</v>
      </c>
      <c r="D908" s="47" t="s">
        <v>431</v>
      </c>
      <c r="E908" s="25">
        <f t="shared" si="64"/>
        <v>942867991</v>
      </c>
      <c r="F908" s="47" t="s">
        <v>155</v>
      </c>
      <c r="G908" s="25">
        <f t="shared" si="65"/>
        <v>989756659</v>
      </c>
      <c r="H908" s="47"/>
      <c r="I908" s="5"/>
      <c r="J908" s="5"/>
      <c r="K908" s="5"/>
      <c r="L908" s="5">
        <v>35</v>
      </c>
      <c r="M908" s="5" t="s">
        <v>3032</v>
      </c>
      <c r="N908" s="5">
        <v>35</v>
      </c>
      <c r="O908" s="5"/>
    </row>
    <row r="909" spans="1:15" ht="12.75">
      <c r="A909" s="202">
        <v>44568</v>
      </c>
      <c r="B909" s="266" t="s">
        <v>667</v>
      </c>
      <c r="C909" s="5" t="s">
        <v>181</v>
      </c>
      <c r="D909" s="47" t="s">
        <v>35</v>
      </c>
      <c r="E909" s="25">
        <f t="shared" si="64"/>
        <v>960410573</v>
      </c>
      <c r="F909" s="47" t="s">
        <v>205</v>
      </c>
      <c r="G909" s="25">
        <f t="shared" si="65"/>
        <v>925749796</v>
      </c>
      <c r="H909" s="47"/>
      <c r="I909" s="5"/>
      <c r="J909" s="5"/>
      <c r="K909" s="5"/>
      <c r="L909" s="5">
        <v>37</v>
      </c>
      <c r="M909" s="5" t="s">
        <v>815</v>
      </c>
      <c r="N909" s="5">
        <v>36</v>
      </c>
      <c r="O909" s="5"/>
    </row>
    <row r="910" spans="1:15" ht="12.75">
      <c r="A910" s="202">
        <v>44568</v>
      </c>
      <c r="B910" s="266" t="s">
        <v>667</v>
      </c>
      <c r="C910" s="5" t="s">
        <v>272</v>
      </c>
      <c r="D910" s="47" t="s">
        <v>192</v>
      </c>
      <c r="E910" s="25">
        <f t="shared" si="64"/>
        <v>960445767</v>
      </c>
      <c r="F910" s="47" t="s">
        <v>183</v>
      </c>
      <c r="G910" s="25">
        <f t="shared" si="65"/>
        <v>910751323</v>
      </c>
      <c r="H910" s="47"/>
      <c r="I910" s="5"/>
      <c r="J910" s="5"/>
      <c r="K910" s="5"/>
      <c r="L910" s="5">
        <v>47</v>
      </c>
      <c r="M910" s="5" t="s">
        <v>815</v>
      </c>
      <c r="N910" s="5">
        <v>40</v>
      </c>
      <c r="O910" s="5"/>
    </row>
    <row r="911" spans="1:15" ht="12.75">
      <c r="A911" s="202">
        <v>44568</v>
      </c>
      <c r="B911" s="266" t="s">
        <v>667</v>
      </c>
      <c r="C911" s="5" t="s">
        <v>2477</v>
      </c>
      <c r="D911" s="47" t="s">
        <v>2714</v>
      </c>
      <c r="E911" s="25">
        <f t="shared" si="64"/>
        <v>946535156</v>
      </c>
      <c r="F911" s="47" t="s">
        <v>236</v>
      </c>
      <c r="G911" s="25">
        <f t="shared" si="65"/>
        <v>990845951</v>
      </c>
      <c r="H911" s="47"/>
      <c r="I911" s="5"/>
      <c r="J911" s="5"/>
      <c r="K911" s="5"/>
      <c r="L911" s="5">
        <v>34</v>
      </c>
      <c r="M911" s="5" t="s">
        <v>3033</v>
      </c>
      <c r="N911" s="5">
        <v>34</v>
      </c>
      <c r="O911" s="5"/>
    </row>
    <row r="912" spans="1:15" ht="12.75">
      <c r="A912" s="202">
        <v>44568</v>
      </c>
      <c r="B912" s="266" t="s">
        <v>667</v>
      </c>
      <c r="C912" s="5" t="s">
        <v>2507</v>
      </c>
      <c r="D912" s="47" t="s">
        <v>2719</v>
      </c>
      <c r="E912" s="25">
        <f t="shared" si="64"/>
        <v>930302140</v>
      </c>
      <c r="F912" s="47" t="s">
        <v>425</v>
      </c>
      <c r="G912" s="25">
        <f t="shared" si="65"/>
        <v>979147679</v>
      </c>
      <c r="H912" s="47"/>
      <c r="I912" s="5"/>
      <c r="J912" s="5"/>
      <c r="K912" s="5"/>
      <c r="L912" s="5">
        <v>82</v>
      </c>
      <c r="M912" s="5" t="s">
        <v>3034</v>
      </c>
      <c r="N912" s="5">
        <v>78</v>
      </c>
      <c r="O912" s="5"/>
    </row>
    <row r="913" spans="1:15" ht="12.75">
      <c r="A913" s="202">
        <v>44568</v>
      </c>
      <c r="B913" s="266" t="s">
        <v>667</v>
      </c>
      <c r="C913" s="5" t="s">
        <v>125</v>
      </c>
      <c r="D913" s="47" t="s">
        <v>2792</v>
      </c>
      <c r="E913" s="25">
        <f t="shared" si="64"/>
        <v>943036831</v>
      </c>
      <c r="F913" s="47" t="s">
        <v>257</v>
      </c>
      <c r="G913" s="25">
        <f t="shared" si="65"/>
        <v>952141915</v>
      </c>
      <c r="H913" s="47"/>
      <c r="I913" s="5"/>
      <c r="J913" s="5"/>
      <c r="K913" s="5"/>
      <c r="L913" s="5">
        <v>60</v>
      </c>
      <c r="M913" s="5" t="s">
        <v>2424</v>
      </c>
      <c r="N913" s="5">
        <v>59</v>
      </c>
      <c r="O913" s="5"/>
    </row>
    <row r="914" spans="1:15" ht="12.75">
      <c r="A914" s="202">
        <v>44568</v>
      </c>
      <c r="B914" s="266" t="s">
        <v>667</v>
      </c>
      <c r="C914" s="5" t="s">
        <v>230</v>
      </c>
      <c r="D914" s="47" t="s">
        <v>227</v>
      </c>
      <c r="E914" s="25">
        <f t="shared" si="64"/>
        <v>960378390</v>
      </c>
      <c r="F914" s="47" t="s">
        <v>232</v>
      </c>
      <c r="G914" s="25">
        <f t="shared" si="65"/>
        <v>918481939</v>
      </c>
      <c r="H914" s="47"/>
      <c r="I914" s="5"/>
      <c r="J914" s="5"/>
      <c r="K914" s="5"/>
      <c r="L914" s="5">
        <v>32</v>
      </c>
      <c r="M914" s="5" t="s">
        <v>1146</v>
      </c>
      <c r="N914" s="5">
        <v>32</v>
      </c>
      <c r="O914" s="5"/>
    </row>
    <row r="915" spans="1:15" ht="12.75">
      <c r="A915" s="202">
        <v>44568</v>
      </c>
      <c r="B915" s="266" t="s">
        <v>667</v>
      </c>
      <c r="C915" s="5" t="s">
        <v>197</v>
      </c>
      <c r="D915" s="47" t="s">
        <v>198</v>
      </c>
      <c r="E915" s="25">
        <f t="shared" si="64"/>
        <v>951372656</v>
      </c>
      <c r="F915" s="47" t="s">
        <v>190</v>
      </c>
      <c r="G915" s="25">
        <f t="shared" si="65"/>
        <v>981178742</v>
      </c>
      <c r="H915" s="47"/>
      <c r="I915" s="5"/>
      <c r="J915" s="5"/>
      <c r="K915" s="5"/>
      <c r="L915" s="5">
        <v>34</v>
      </c>
      <c r="M915" s="5" t="s">
        <v>2767</v>
      </c>
      <c r="N915" s="5">
        <v>30</v>
      </c>
      <c r="O915" s="5"/>
    </row>
    <row r="916" spans="1:15" ht="12.75">
      <c r="A916" s="202">
        <v>44568</v>
      </c>
      <c r="B916" s="266" t="s">
        <v>667</v>
      </c>
      <c r="C916" s="5" t="s">
        <v>234</v>
      </c>
      <c r="D916" s="47" t="s">
        <v>154</v>
      </c>
      <c r="E916" s="25">
        <f t="shared" si="64"/>
        <v>987660331</v>
      </c>
      <c r="F916" s="47" t="s">
        <v>405</v>
      </c>
      <c r="G916" s="25">
        <f t="shared" si="65"/>
        <v>980989931</v>
      </c>
      <c r="H916" s="47"/>
      <c r="I916" s="5"/>
      <c r="J916" s="5"/>
      <c r="K916" s="5"/>
      <c r="L916" s="5">
        <v>38</v>
      </c>
      <c r="M916" s="5" t="s">
        <v>3035</v>
      </c>
      <c r="N916" s="5">
        <v>37</v>
      </c>
      <c r="O916" s="5"/>
    </row>
    <row r="917" spans="1:15" ht="12.75">
      <c r="A917" s="202">
        <v>44568</v>
      </c>
      <c r="B917" s="266" t="s">
        <v>667</v>
      </c>
      <c r="C917" s="5" t="s">
        <v>281</v>
      </c>
      <c r="D917" s="47" t="s">
        <v>235</v>
      </c>
      <c r="E917" s="25">
        <f t="shared" si="64"/>
        <v>912757266</v>
      </c>
      <c r="F917" s="47" t="s">
        <v>127</v>
      </c>
      <c r="G917" s="25">
        <f t="shared" si="65"/>
        <v>999645265</v>
      </c>
      <c r="H917" s="47"/>
      <c r="I917" s="5"/>
      <c r="J917" s="5"/>
      <c r="K917" s="5"/>
      <c r="L917" s="5">
        <v>12</v>
      </c>
      <c r="M917" s="5" t="s">
        <v>3036</v>
      </c>
      <c r="N917" s="5"/>
      <c r="O917" s="5"/>
    </row>
    <row r="918" spans="1:15" ht="12.75">
      <c r="A918" s="202">
        <v>44568</v>
      </c>
      <c r="B918" s="266" t="s">
        <v>667</v>
      </c>
      <c r="C918" s="5" t="s">
        <v>288</v>
      </c>
      <c r="D918" s="47" t="s">
        <v>2758</v>
      </c>
      <c r="E918" s="25">
        <f t="shared" si="64"/>
        <v>986097458</v>
      </c>
      <c r="F918" s="47" t="s">
        <v>223</v>
      </c>
      <c r="G918" s="25">
        <f t="shared" si="65"/>
        <v>978499808</v>
      </c>
      <c r="H918" s="47"/>
      <c r="I918" s="5"/>
      <c r="J918" s="5"/>
      <c r="K918" s="5"/>
      <c r="L918" s="5"/>
      <c r="M918" s="5" t="s">
        <v>3037</v>
      </c>
      <c r="N918" s="5"/>
      <c r="O918" s="5"/>
    </row>
    <row r="919" spans="1:15" ht="12.75">
      <c r="A919" s="59"/>
      <c r="B919" s="59"/>
      <c r="C919" s="59"/>
      <c r="D919" s="59"/>
      <c r="E919" s="59" t="str">
        <f t="shared" si="64"/>
        <v/>
      </c>
      <c r="F919" s="59"/>
      <c r="G919" s="59" t="str">
        <f t="shared" si="65"/>
        <v/>
      </c>
      <c r="H919" s="59"/>
      <c r="I919" s="59"/>
      <c r="J919" s="59"/>
      <c r="K919" s="59"/>
      <c r="L919" s="59"/>
      <c r="M919" s="59"/>
      <c r="N919" s="59"/>
      <c r="O919" s="59"/>
    </row>
    <row r="920" spans="1:15" ht="12.75">
      <c r="A920" s="92">
        <v>44569</v>
      </c>
      <c r="B920" s="267" t="s">
        <v>667</v>
      </c>
      <c r="C920" s="19" t="s">
        <v>288</v>
      </c>
      <c r="D920" s="19" t="s">
        <v>149</v>
      </c>
      <c r="E920" s="19">
        <f t="shared" si="64"/>
        <v>960278789</v>
      </c>
      <c r="F920" s="19" t="s">
        <v>3038</v>
      </c>
      <c r="G920" s="19">
        <f t="shared" si="65"/>
        <v>993489193</v>
      </c>
      <c r="H920" s="19" t="s">
        <v>517</v>
      </c>
      <c r="I920" s="19"/>
      <c r="J920" s="19"/>
      <c r="K920" s="19"/>
      <c r="L920" s="19">
        <v>123</v>
      </c>
      <c r="M920" s="19" t="s">
        <v>261</v>
      </c>
      <c r="N920" s="19">
        <v>121</v>
      </c>
      <c r="O920" s="19"/>
    </row>
    <row r="921" spans="1:15" ht="12.75">
      <c r="A921" s="92">
        <v>44569</v>
      </c>
      <c r="B921" s="267" t="s">
        <v>667</v>
      </c>
      <c r="C921" s="19" t="s">
        <v>184</v>
      </c>
      <c r="D921" s="19" t="s">
        <v>185</v>
      </c>
      <c r="E921" s="19">
        <f t="shared" ref="E921:E945" si="66">IF(D921&lt;&gt;"",VLOOKUP(D921,DATOS_PERSONAL,2,0),"")</f>
        <v>923117915</v>
      </c>
      <c r="F921" s="19" t="s">
        <v>166</v>
      </c>
      <c r="G921" s="19">
        <f t="shared" ref="G921:G952" si="67">IF(F921&lt;&gt;"",VLOOKUP(F921,DATOS_PERSONAL,2,0),"")</f>
        <v>945846828</v>
      </c>
      <c r="H921" s="19"/>
      <c r="I921" s="19"/>
      <c r="J921" s="19"/>
      <c r="K921" s="19"/>
      <c r="L921" s="19">
        <v>74</v>
      </c>
      <c r="M921" s="19" t="s">
        <v>261</v>
      </c>
      <c r="N921" s="19">
        <v>73</v>
      </c>
      <c r="O921" s="19"/>
    </row>
    <row r="922" spans="1:15" ht="12.75">
      <c r="A922" s="92">
        <v>44569</v>
      </c>
      <c r="B922" s="267" t="s">
        <v>667</v>
      </c>
      <c r="C922" s="19" t="s">
        <v>194</v>
      </c>
      <c r="D922" s="19" t="s">
        <v>2343</v>
      </c>
      <c r="E922" s="19">
        <f t="shared" si="66"/>
        <v>96899620</v>
      </c>
      <c r="F922" s="19" t="s">
        <v>251</v>
      </c>
      <c r="G922" s="19">
        <f t="shared" si="67"/>
        <v>901557867</v>
      </c>
      <c r="H922" s="19" t="s">
        <v>3003</v>
      </c>
      <c r="I922" s="19"/>
      <c r="J922" s="19"/>
      <c r="K922" s="19"/>
      <c r="L922" s="19">
        <v>82</v>
      </c>
      <c r="M922" s="19" t="s">
        <v>261</v>
      </c>
      <c r="N922" s="19">
        <v>82</v>
      </c>
      <c r="O922" s="19"/>
    </row>
    <row r="923" spans="1:15" ht="12.75">
      <c r="A923" s="92">
        <v>44569</v>
      </c>
      <c r="B923" s="267" t="s">
        <v>667</v>
      </c>
      <c r="C923" s="19" t="s">
        <v>2360</v>
      </c>
      <c r="D923" s="19" t="s">
        <v>2483</v>
      </c>
      <c r="E923" s="19">
        <f t="shared" si="66"/>
        <v>960437474</v>
      </c>
      <c r="F923" s="19" t="s">
        <v>169</v>
      </c>
      <c r="G923" s="19">
        <f t="shared" si="67"/>
        <v>950295253</v>
      </c>
      <c r="H923" s="19"/>
      <c r="I923" s="19"/>
      <c r="J923" s="19"/>
      <c r="K923" s="19"/>
      <c r="L923" s="19">
        <v>96</v>
      </c>
      <c r="M923" s="19" t="s">
        <v>261</v>
      </c>
      <c r="N923" s="19">
        <v>95</v>
      </c>
      <c r="O923" s="19"/>
    </row>
    <row r="924" spans="1:15" ht="12.75">
      <c r="A924" s="92">
        <v>44569</v>
      </c>
      <c r="B924" s="267" t="s">
        <v>667</v>
      </c>
      <c r="C924" s="19" t="s">
        <v>176</v>
      </c>
      <c r="D924" s="19" t="s">
        <v>539</v>
      </c>
      <c r="E924" s="19">
        <f t="shared" si="66"/>
        <v>980959182</v>
      </c>
      <c r="F924" s="19" t="s">
        <v>153</v>
      </c>
      <c r="G924" s="19">
        <f t="shared" si="67"/>
        <v>918362425</v>
      </c>
      <c r="H924" s="19" t="s">
        <v>2295</v>
      </c>
      <c r="I924" s="19"/>
      <c r="J924" s="19"/>
      <c r="K924" s="19"/>
      <c r="L924" s="19">
        <v>123</v>
      </c>
      <c r="M924" s="19" t="s">
        <v>261</v>
      </c>
      <c r="N924" s="19">
        <v>123</v>
      </c>
      <c r="O924" s="19"/>
    </row>
    <row r="925" spans="1:15" ht="12.75">
      <c r="A925" s="257">
        <v>44569</v>
      </c>
      <c r="B925" s="262" t="s">
        <v>667</v>
      </c>
      <c r="C925" s="89" t="s">
        <v>2357</v>
      </c>
      <c r="D925" s="89" t="s">
        <v>3019</v>
      </c>
      <c r="E925" s="89">
        <f t="shared" si="66"/>
        <v>917193445</v>
      </c>
      <c r="F925" s="89" t="s">
        <v>175</v>
      </c>
      <c r="G925" s="89">
        <f t="shared" si="67"/>
        <v>946423431</v>
      </c>
      <c r="H925" s="89" t="s">
        <v>209</v>
      </c>
      <c r="I925" s="89"/>
      <c r="J925" s="89"/>
      <c r="K925" s="89"/>
      <c r="L925" s="89">
        <v>118</v>
      </c>
      <c r="M925" s="89" t="s">
        <v>247</v>
      </c>
      <c r="N925" s="89">
        <v>118</v>
      </c>
      <c r="O925" s="89"/>
    </row>
    <row r="926" spans="1:15" ht="12.75">
      <c r="A926" s="257">
        <v>44569</v>
      </c>
      <c r="B926" s="262" t="s">
        <v>667</v>
      </c>
      <c r="C926" s="89" t="s">
        <v>1544</v>
      </c>
      <c r="D926" s="89" t="s">
        <v>1114</v>
      </c>
      <c r="E926" s="89">
        <f t="shared" si="66"/>
        <v>962102809</v>
      </c>
      <c r="F926" s="89" t="s">
        <v>161</v>
      </c>
      <c r="G926" s="89">
        <f t="shared" si="67"/>
        <v>936972669</v>
      </c>
      <c r="H926" s="89" t="s">
        <v>162</v>
      </c>
      <c r="I926" s="89"/>
      <c r="J926" s="89"/>
      <c r="K926" s="89"/>
      <c r="L926" s="89">
        <v>102</v>
      </c>
      <c r="M926" s="89" t="s">
        <v>247</v>
      </c>
      <c r="N926" s="89">
        <v>102</v>
      </c>
      <c r="O926" s="89"/>
    </row>
    <row r="927" spans="1:15" ht="12.75">
      <c r="A927" s="257">
        <v>44569</v>
      </c>
      <c r="B927" s="262" t="s">
        <v>667</v>
      </c>
      <c r="C927" s="89" t="s">
        <v>125</v>
      </c>
      <c r="D927" s="89" t="s">
        <v>35</v>
      </c>
      <c r="E927" s="89">
        <f t="shared" si="66"/>
        <v>960410573</v>
      </c>
      <c r="F927" s="89" t="s">
        <v>217</v>
      </c>
      <c r="G927" s="89">
        <f t="shared" si="67"/>
        <v>979945012</v>
      </c>
      <c r="H927" s="89" t="s">
        <v>434</v>
      </c>
      <c r="I927" s="89"/>
      <c r="J927" s="89"/>
      <c r="K927" s="89"/>
      <c r="L927" s="89">
        <v>62</v>
      </c>
      <c r="M927" s="89" t="s">
        <v>247</v>
      </c>
      <c r="N927" s="89">
        <v>61</v>
      </c>
      <c r="O927" s="89"/>
    </row>
    <row r="928" spans="1:15" ht="12.75">
      <c r="A928" s="257">
        <v>44569</v>
      </c>
      <c r="B928" s="262" t="s">
        <v>667</v>
      </c>
      <c r="C928" s="89" t="s">
        <v>215</v>
      </c>
      <c r="D928" s="89" t="s">
        <v>172</v>
      </c>
      <c r="E928" s="89">
        <f t="shared" si="66"/>
        <v>936581305</v>
      </c>
      <c r="F928" s="89" t="s">
        <v>173</v>
      </c>
      <c r="G928" s="89">
        <f t="shared" si="67"/>
        <v>947136995</v>
      </c>
      <c r="H928" s="89" t="s">
        <v>2506</v>
      </c>
      <c r="I928" s="89"/>
      <c r="J928" s="89"/>
      <c r="K928" s="89"/>
      <c r="L928" s="89">
        <v>119</v>
      </c>
      <c r="M928" s="89" t="s">
        <v>247</v>
      </c>
      <c r="N928" s="89">
        <v>119</v>
      </c>
      <c r="O928" s="89"/>
    </row>
    <row r="929" spans="1:15" ht="12.75">
      <c r="A929" s="257">
        <v>44569</v>
      </c>
      <c r="B929" s="262" t="s">
        <v>667</v>
      </c>
      <c r="C929" s="89" t="s">
        <v>201</v>
      </c>
      <c r="D929" s="89" t="s">
        <v>3009</v>
      </c>
      <c r="E929" s="89">
        <f t="shared" si="66"/>
        <v>995817333</v>
      </c>
      <c r="F929" s="89" t="s">
        <v>203</v>
      </c>
      <c r="G929" s="89">
        <f t="shared" si="67"/>
        <v>932052350</v>
      </c>
      <c r="H929" s="89"/>
      <c r="I929" s="89"/>
      <c r="J929" s="89"/>
      <c r="K929" s="89"/>
      <c r="L929" s="89">
        <v>54</v>
      </c>
      <c r="M929" s="89" t="s">
        <v>247</v>
      </c>
      <c r="N929" s="89">
        <v>54</v>
      </c>
      <c r="O929" s="89"/>
    </row>
    <row r="930" spans="1:15" ht="12.75">
      <c r="A930" s="257">
        <v>44569</v>
      </c>
      <c r="B930" s="262" t="s">
        <v>667</v>
      </c>
      <c r="C930" s="89"/>
      <c r="D930" s="89" t="s">
        <v>256</v>
      </c>
      <c r="E930" s="89">
        <f t="shared" si="66"/>
        <v>931288291</v>
      </c>
      <c r="F930" s="84" t="s">
        <v>170</v>
      </c>
      <c r="G930" s="89">
        <f t="shared" si="67"/>
        <v>949546543</v>
      </c>
      <c r="H930" s="84" t="s">
        <v>669</v>
      </c>
      <c r="I930" s="89"/>
      <c r="J930" s="89"/>
      <c r="K930" s="89"/>
      <c r="L930" s="89">
        <v>53</v>
      </c>
      <c r="M930" s="89" t="s">
        <v>247</v>
      </c>
      <c r="N930" s="89">
        <v>53</v>
      </c>
      <c r="O930" s="89"/>
    </row>
    <row r="931" spans="1:15" ht="12.75">
      <c r="A931" s="257">
        <v>44569</v>
      </c>
      <c r="B931" s="262" t="s">
        <v>667</v>
      </c>
      <c r="C931" s="89" t="s">
        <v>204</v>
      </c>
      <c r="D931" s="89" t="s">
        <v>2642</v>
      </c>
      <c r="E931" s="89">
        <f t="shared" si="66"/>
        <v>926573818</v>
      </c>
      <c r="F931" s="89" t="s">
        <v>257</v>
      </c>
      <c r="G931" s="89">
        <f t="shared" si="67"/>
        <v>952141915</v>
      </c>
      <c r="H931" s="89"/>
      <c r="I931" s="89"/>
      <c r="J931" s="89"/>
      <c r="K931" s="89"/>
      <c r="L931" s="89">
        <v>55</v>
      </c>
      <c r="M931" s="89" t="s">
        <v>247</v>
      </c>
      <c r="N931" s="89">
        <v>55</v>
      </c>
      <c r="O931" s="89"/>
    </row>
    <row r="932" spans="1:15" ht="12.75">
      <c r="A932" s="257">
        <v>44569</v>
      </c>
      <c r="B932" s="262" t="s">
        <v>667</v>
      </c>
      <c r="C932" s="89"/>
      <c r="D932" s="89" t="s">
        <v>243</v>
      </c>
      <c r="E932" s="89">
        <f t="shared" si="66"/>
        <v>972634066</v>
      </c>
      <c r="F932" s="89"/>
      <c r="G932" s="89" t="str">
        <f t="shared" si="67"/>
        <v/>
      </c>
      <c r="H932" s="89"/>
      <c r="I932" s="89"/>
      <c r="J932" s="89"/>
      <c r="K932" s="89"/>
      <c r="L932" s="89">
        <v>69</v>
      </c>
      <c r="M932" s="89" t="s">
        <v>247</v>
      </c>
      <c r="N932" s="89">
        <v>69</v>
      </c>
      <c r="O932" s="89"/>
    </row>
    <row r="933" spans="1:15" ht="12.75">
      <c r="A933" s="257">
        <v>44569</v>
      </c>
      <c r="B933" s="262" t="s">
        <v>667</v>
      </c>
      <c r="C933" s="89" t="s">
        <v>219</v>
      </c>
      <c r="D933" s="89" t="s">
        <v>2505</v>
      </c>
      <c r="E933" s="89">
        <f t="shared" si="66"/>
        <v>999728385</v>
      </c>
      <c r="F933" s="89" t="s">
        <v>155</v>
      </c>
      <c r="G933" s="89">
        <f t="shared" si="67"/>
        <v>989756659</v>
      </c>
      <c r="H933" s="89"/>
      <c r="I933" s="89"/>
      <c r="J933" s="89"/>
      <c r="K933" s="89"/>
      <c r="L933" s="89">
        <v>53</v>
      </c>
      <c r="M933" s="89" t="s">
        <v>247</v>
      </c>
      <c r="N933" s="89">
        <v>53</v>
      </c>
      <c r="O933" s="89"/>
    </row>
    <row r="934" spans="1:15" ht="12.75">
      <c r="A934" s="202">
        <v>44569</v>
      </c>
      <c r="B934" s="266" t="s">
        <v>667</v>
      </c>
      <c r="C934" s="5" t="s">
        <v>125</v>
      </c>
      <c r="D934" s="47" t="s">
        <v>2792</v>
      </c>
      <c r="E934" s="47">
        <f t="shared" si="66"/>
        <v>943036831</v>
      </c>
      <c r="F934" s="47" t="s">
        <v>425</v>
      </c>
      <c r="G934" s="47">
        <f t="shared" si="67"/>
        <v>979147679</v>
      </c>
      <c r="H934" s="47"/>
      <c r="I934" s="5"/>
      <c r="J934" s="5"/>
      <c r="K934" s="5"/>
      <c r="L934" s="5">
        <v>37</v>
      </c>
      <c r="M934" s="5" t="s">
        <v>3039</v>
      </c>
      <c r="N934" s="5">
        <v>36</v>
      </c>
      <c r="O934" s="5"/>
    </row>
    <row r="935" spans="1:15" ht="12.75">
      <c r="A935" s="202">
        <v>44569</v>
      </c>
      <c r="B935" s="266" t="s">
        <v>667</v>
      </c>
      <c r="C935" s="5" t="s">
        <v>2507</v>
      </c>
      <c r="D935" s="47" t="s">
        <v>2719</v>
      </c>
      <c r="E935" s="47">
        <f t="shared" si="66"/>
        <v>930302140</v>
      </c>
      <c r="F935" s="47" t="s">
        <v>232</v>
      </c>
      <c r="G935" s="47">
        <f t="shared" si="67"/>
        <v>918481939</v>
      </c>
      <c r="H935" s="47"/>
      <c r="I935" s="5"/>
      <c r="J935" s="5"/>
      <c r="K935" s="5"/>
      <c r="L935" s="5">
        <v>35</v>
      </c>
      <c r="M935" s="5" t="s">
        <v>3040</v>
      </c>
      <c r="N935" s="5">
        <v>31</v>
      </c>
      <c r="O935" s="5"/>
    </row>
    <row r="936" spans="1:15" ht="12.75">
      <c r="A936" s="202">
        <v>44569</v>
      </c>
      <c r="B936" s="266" t="s">
        <v>667</v>
      </c>
      <c r="C936" s="5" t="s">
        <v>174</v>
      </c>
      <c r="D936" s="47" t="s">
        <v>165</v>
      </c>
      <c r="E936" s="47">
        <f t="shared" si="66"/>
        <v>958265862</v>
      </c>
      <c r="F936" s="47" t="s">
        <v>158</v>
      </c>
      <c r="G936" s="47">
        <f t="shared" si="67"/>
        <v>955515681</v>
      </c>
      <c r="H936" s="47"/>
      <c r="I936" s="5"/>
      <c r="J936" s="5"/>
      <c r="K936" s="5"/>
      <c r="L936" s="5">
        <v>44</v>
      </c>
      <c r="M936" s="5" t="s">
        <v>3041</v>
      </c>
      <c r="N936" s="5">
        <v>42</v>
      </c>
      <c r="O936" s="5"/>
    </row>
    <row r="937" spans="1:15" ht="12.75">
      <c r="A937" s="202">
        <v>44569</v>
      </c>
      <c r="B937" s="266" t="s">
        <v>667</v>
      </c>
      <c r="C937" s="5" t="s">
        <v>2639</v>
      </c>
      <c r="D937" s="47" t="s">
        <v>2753</v>
      </c>
      <c r="E937" s="47">
        <f t="shared" si="66"/>
        <v>927855897</v>
      </c>
      <c r="F937" s="47" t="s">
        <v>178</v>
      </c>
      <c r="G937" s="47">
        <f t="shared" si="67"/>
        <v>974558932</v>
      </c>
      <c r="H937" s="47"/>
      <c r="I937" s="5"/>
      <c r="J937" s="5"/>
      <c r="K937" s="5"/>
      <c r="L937" s="5">
        <v>80</v>
      </c>
      <c r="M937" s="5" t="s">
        <v>1111</v>
      </c>
      <c r="N937" s="5">
        <v>72</v>
      </c>
      <c r="O937" s="5"/>
    </row>
    <row r="938" spans="1:15" ht="12.75">
      <c r="A938" s="202">
        <v>44569</v>
      </c>
      <c r="B938" s="266" t="s">
        <v>667</v>
      </c>
      <c r="C938" s="5" t="s">
        <v>2477</v>
      </c>
      <c r="D938" s="47" t="s">
        <v>2714</v>
      </c>
      <c r="E938" s="47">
        <f t="shared" si="66"/>
        <v>946535156</v>
      </c>
      <c r="F938" s="47" t="s">
        <v>236</v>
      </c>
      <c r="G938" s="47">
        <f t="shared" si="67"/>
        <v>990845951</v>
      </c>
      <c r="H938" s="47"/>
      <c r="I938" s="5"/>
      <c r="J938" s="5"/>
      <c r="K938" s="5"/>
      <c r="L938" s="5">
        <v>50</v>
      </c>
      <c r="M938" s="5" t="s">
        <v>3042</v>
      </c>
      <c r="N938" s="5">
        <v>49</v>
      </c>
      <c r="O938" s="5"/>
    </row>
    <row r="939" spans="1:15" ht="12.75">
      <c r="A939" s="202">
        <v>44569</v>
      </c>
      <c r="B939" s="266" t="s">
        <v>667</v>
      </c>
      <c r="C939" s="5" t="s">
        <v>197</v>
      </c>
      <c r="D939" s="47" t="s">
        <v>198</v>
      </c>
      <c r="E939" s="47">
        <f t="shared" si="66"/>
        <v>951372656</v>
      </c>
      <c r="F939" s="47" t="s">
        <v>314</v>
      </c>
      <c r="G939" s="47">
        <f t="shared" si="67"/>
        <v>986654359</v>
      </c>
      <c r="H939" s="47"/>
      <c r="I939" s="5"/>
      <c r="J939" s="5"/>
      <c r="K939" s="5"/>
      <c r="L939" s="5">
        <v>26</v>
      </c>
      <c r="M939" s="5" t="s">
        <v>3043</v>
      </c>
      <c r="N939" s="5">
        <v>25</v>
      </c>
      <c r="O939" s="5"/>
    </row>
    <row r="940" spans="1:15" ht="12.75">
      <c r="A940" s="202">
        <v>44569</v>
      </c>
      <c r="B940" s="266" t="s">
        <v>667</v>
      </c>
      <c r="C940" s="5" t="s">
        <v>2479</v>
      </c>
      <c r="D940" s="47" t="s">
        <v>1362</v>
      </c>
      <c r="E940" s="47">
        <f t="shared" si="66"/>
        <v>943267356</v>
      </c>
      <c r="F940" s="47" t="s">
        <v>3023</v>
      </c>
      <c r="G940" s="47">
        <f t="shared" si="67"/>
        <v>992928010</v>
      </c>
      <c r="H940" s="47"/>
      <c r="I940" s="5"/>
      <c r="J940" s="5"/>
      <c r="K940" s="5"/>
      <c r="L940" s="5">
        <v>31</v>
      </c>
      <c r="M940" s="5" t="s">
        <v>2703</v>
      </c>
      <c r="N940" s="5">
        <v>30</v>
      </c>
      <c r="O940" s="5"/>
    </row>
    <row r="941" spans="1:15" ht="12.75">
      <c r="A941" s="202">
        <v>44569</v>
      </c>
      <c r="B941" s="266" t="s">
        <v>667</v>
      </c>
      <c r="C941" s="5" t="s">
        <v>234</v>
      </c>
      <c r="D941" s="47" t="s">
        <v>154</v>
      </c>
      <c r="E941" s="47">
        <f t="shared" si="66"/>
        <v>987660331</v>
      </c>
      <c r="F941" s="47" t="s">
        <v>405</v>
      </c>
      <c r="G941" s="47">
        <f t="shared" si="67"/>
        <v>980989931</v>
      </c>
      <c r="H941" s="47"/>
      <c r="I941" s="5"/>
      <c r="J941" s="5"/>
      <c r="K941" s="5"/>
      <c r="L941" s="5">
        <v>40</v>
      </c>
      <c r="M941" s="5" t="s">
        <v>3044</v>
      </c>
      <c r="N941" s="5">
        <v>26</v>
      </c>
      <c r="O941" s="5"/>
    </row>
    <row r="942" spans="1:15" ht="12.75">
      <c r="A942" s="202">
        <v>44569</v>
      </c>
      <c r="B942" s="266" t="s">
        <v>667</v>
      </c>
      <c r="C942" s="5" t="s">
        <v>164</v>
      </c>
      <c r="D942" s="47" t="s">
        <v>431</v>
      </c>
      <c r="E942" s="47">
        <f t="shared" si="66"/>
        <v>942867991</v>
      </c>
      <c r="F942" s="47" t="s">
        <v>223</v>
      </c>
      <c r="G942" s="47">
        <f t="shared" si="67"/>
        <v>978499808</v>
      </c>
      <c r="H942" s="47"/>
      <c r="I942" s="5"/>
      <c r="J942" s="5"/>
      <c r="K942" s="5"/>
      <c r="L942" s="5">
        <v>84</v>
      </c>
      <c r="M942" s="5" t="s">
        <v>3045</v>
      </c>
      <c r="N942" s="5">
        <v>78</v>
      </c>
      <c r="O942" s="5"/>
    </row>
    <row r="943" spans="1:15" ht="12.75">
      <c r="A943" s="202">
        <v>44569</v>
      </c>
      <c r="B943" s="266" t="s">
        <v>667</v>
      </c>
      <c r="C943" s="5" t="s">
        <v>171</v>
      </c>
      <c r="D943" s="47" t="s">
        <v>41</v>
      </c>
      <c r="E943" s="47">
        <f t="shared" si="66"/>
        <v>0</v>
      </c>
      <c r="F943" s="47" t="s">
        <v>228</v>
      </c>
      <c r="G943" s="47">
        <f t="shared" si="67"/>
        <v>989501566</v>
      </c>
      <c r="H943" s="47"/>
      <c r="I943" s="5"/>
      <c r="J943" s="5"/>
      <c r="K943" s="5"/>
      <c r="L943" s="5">
        <v>43</v>
      </c>
      <c r="M943" s="5" t="s">
        <v>3046</v>
      </c>
      <c r="N943" s="5">
        <v>42</v>
      </c>
      <c r="O943" s="5"/>
    </row>
    <row r="944" spans="1:15" ht="12.75">
      <c r="A944" s="202">
        <v>44569</v>
      </c>
      <c r="B944" s="266" t="s">
        <v>667</v>
      </c>
      <c r="C944" s="5" t="s">
        <v>281</v>
      </c>
      <c r="D944" s="47" t="s">
        <v>235</v>
      </c>
      <c r="E944" s="47">
        <f t="shared" si="66"/>
        <v>912757266</v>
      </c>
      <c r="F944" s="47" t="s">
        <v>127</v>
      </c>
      <c r="G944" s="47">
        <f t="shared" si="67"/>
        <v>999645265</v>
      </c>
      <c r="H944" s="47"/>
      <c r="I944" s="5"/>
      <c r="J944" s="5"/>
      <c r="K944" s="5"/>
      <c r="L944" s="5">
        <v>4</v>
      </c>
      <c r="M944" s="5" t="s">
        <v>3047</v>
      </c>
      <c r="N944" s="5"/>
      <c r="O944" s="5"/>
    </row>
    <row r="945" spans="1:15" ht="12.75">
      <c r="A945" s="202">
        <v>44569</v>
      </c>
      <c r="B945" s="266" t="s">
        <v>667</v>
      </c>
      <c r="C945" s="5"/>
      <c r="D945" s="47" t="s">
        <v>243</v>
      </c>
      <c r="E945" s="47">
        <f t="shared" si="66"/>
        <v>972634066</v>
      </c>
      <c r="F945" s="47"/>
      <c r="G945" s="47" t="str">
        <f t="shared" si="67"/>
        <v/>
      </c>
      <c r="H945" s="47"/>
      <c r="I945" s="5"/>
      <c r="J945" s="5"/>
      <c r="K945" s="5"/>
      <c r="L945" s="5">
        <v>23</v>
      </c>
      <c r="M945" s="5" t="s">
        <v>3048</v>
      </c>
      <c r="N945" s="5">
        <v>23</v>
      </c>
      <c r="O945" s="5"/>
    </row>
    <row r="946" spans="1:15" ht="12.75">
      <c r="A946" s="88"/>
      <c r="B946" s="281"/>
      <c r="C946" s="59"/>
      <c r="D946" s="59"/>
      <c r="E946" s="59"/>
      <c r="F946" s="59"/>
      <c r="G946" s="59" t="str">
        <f t="shared" si="67"/>
        <v/>
      </c>
      <c r="H946" s="59"/>
      <c r="I946" s="59"/>
      <c r="J946" s="59"/>
      <c r="K946" s="59"/>
      <c r="L946" s="59"/>
      <c r="M946" s="59"/>
      <c r="N946" s="59"/>
      <c r="O946" s="59"/>
    </row>
    <row r="947" spans="1:15" ht="12.75">
      <c r="A947" s="23">
        <v>44571</v>
      </c>
      <c r="B947" s="266" t="s">
        <v>667</v>
      </c>
      <c r="C947" s="5" t="s">
        <v>2479</v>
      </c>
      <c r="D947" s="47" t="s">
        <v>1362</v>
      </c>
      <c r="E947" s="47">
        <f t="shared" ref="E947:E981" si="68">IF(D947&lt;&gt;"",VLOOKUP(D947,DATOS_PERSONAL,2,0),"")</f>
        <v>943267356</v>
      </c>
      <c r="F947" s="47" t="s">
        <v>3023</v>
      </c>
      <c r="G947" s="47">
        <f t="shared" si="67"/>
        <v>992928010</v>
      </c>
      <c r="H947" s="47"/>
      <c r="I947" s="5"/>
      <c r="J947" s="5"/>
      <c r="K947" s="5"/>
      <c r="L947" s="5">
        <v>22</v>
      </c>
      <c r="M947" s="5" t="s">
        <v>3049</v>
      </c>
      <c r="N947" s="5"/>
      <c r="O947" s="5"/>
    </row>
    <row r="948" spans="1:15" ht="12.75">
      <c r="A948" s="23">
        <v>44571</v>
      </c>
      <c r="B948" s="266" t="s">
        <v>667</v>
      </c>
      <c r="C948" s="5" t="s">
        <v>164</v>
      </c>
      <c r="D948" s="47" t="s">
        <v>431</v>
      </c>
      <c r="E948" s="47">
        <f t="shared" si="68"/>
        <v>942867991</v>
      </c>
      <c r="F948" s="47" t="s">
        <v>232</v>
      </c>
      <c r="G948" s="47">
        <f t="shared" si="67"/>
        <v>918481939</v>
      </c>
      <c r="H948" s="47"/>
      <c r="I948" s="5"/>
      <c r="J948" s="5"/>
      <c r="K948" s="5"/>
      <c r="L948" s="5">
        <v>32</v>
      </c>
      <c r="M948" s="5" t="s">
        <v>3050</v>
      </c>
      <c r="N948" s="5"/>
      <c r="O948" s="5"/>
    </row>
    <row r="949" spans="1:15" ht="12.75">
      <c r="A949" s="23">
        <v>44571</v>
      </c>
      <c r="B949" s="266" t="s">
        <v>667</v>
      </c>
      <c r="C949" s="5" t="s">
        <v>2639</v>
      </c>
      <c r="D949" s="47" t="s">
        <v>2753</v>
      </c>
      <c r="E949" s="47">
        <f t="shared" si="68"/>
        <v>927855897</v>
      </c>
      <c r="F949" s="47" t="s">
        <v>236</v>
      </c>
      <c r="G949" s="47">
        <f t="shared" si="67"/>
        <v>990845951</v>
      </c>
      <c r="H949" s="47"/>
      <c r="I949" s="5"/>
      <c r="J949" s="5"/>
      <c r="K949" s="5"/>
      <c r="L949" s="5">
        <v>30</v>
      </c>
      <c r="M949" s="5" t="s">
        <v>3051</v>
      </c>
      <c r="N949" s="5"/>
      <c r="O949" s="5"/>
    </row>
    <row r="950" spans="1:15" ht="12.75">
      <c r="A950" s="23">
        <v>44571</v>
      </c>
      <c r="B950" s="266" t="s">
        <v>667</v>
      </c>
      <c r="C950" s="5" t="s">
        <v>197</v>
      </c>
      <c r="D950" s="47" t="s">
        <v>198</v>
      </c>
      <c r="E950" s="47">
        <f t="shared" si="68"/>
        <v>951372656</v>
      </c>
      <c r="F950" s="47" t="s">
        <v>161</v>
      </c>
      <c r="G950" s="47">
        <f t="shared" si="67"/>
        <v>936972669</v>
      </c>
      <c r="H950" s="47"/>
      <c r="I950" s="5"/>
      <c r="J950" s="5"/>
      <c r="K950" s="5"/>
      <c r="L950" s="5">
        <v>17</v>
      </c>
      <c r="M950" s="5" t="s">
        <v>3052</v>
      </c>
      <c r="N950" s="5"/>
      <c r="O950" s="5"/>
    </row>
    <row r="951" spans="1:15" ht="12.75">
      <c r="A951" s="23">
        <v>44571</v>
      </c>
      <c r="B951" s="266" t="s">
        <v>667</v>
      </c>
      <c r="C951" s="5" t="s">
        <v>204</v>
      </c>
      <c r="D951" s="47" t="s">
        <v>2642</v>
      </c>
      <c r="E951" s="47">
        <f t="shared" si="68"/>
        <v>926573818</v>
      </c>
      <c r="F951" s="47" t="s">
        <v>228</v>
      </c>
      <c r="G951" s="47">
        <f t="shared" si="67"/>
        <v>989501566</v>
      </c>
      <c r="H951" s="47"/>
      <c r="I951" s="5"/>
      <c r="J951" s="5"/>
      <c r="K951" s="5"/>
      <c r="L951" s="5">
        <v>28</v>
      </c>
      <c r="M951" s="5" t="s">
        <v>3053</v>
      </c>
      <c r="N951" s="5"/>
      <c r="O951" s="5"/>
    </row>
    <row r="952" spans="1:15" ht="12.75">
      <c r="A952" s="23">
        <v>44571</v>
      </c>
      <c r="B952" s="266" t="s">
        <v>667</v>
      </c>
      <c r="C952" s="5" t="s">
        <v>2360</v>
      </c>
      <c r="D952" s="47" t="s">
        <v>2483</v>
      </c>
      <c r="E952" s="47">
        <f t="shared" si="68"/>
        <v>960437474</v>
      </c>
      <c r="F952" s="47" t="s">
        <v>166</v>
      </c>
      <c r="G952" s="47">
        <f t="shared" si="67"/>
        <v>945846828</v>
      </c>
      <c r="H952" s="47"/>
      <c r="I952" s="5"/>
      <c r="J952" s="5"/>
      <c r="K952" s="5"/>
      <c r="L952" s="5"/>
      <c r="M952" s="5" t="s">
        <v>3054</v>
      </c>
      <c r="N952" s="5"/>
      <c r="O952" s="5"/>
    </row>
    <row r="953" spans="1:15" ht="12.75">
      <c r="A953" s="23">
        <v>44571</v>
      </c>
      <c r="B953" s="266" t="s">
        <v>667</v>
      </c>
      <c r="C953" s="5" t="s">
        <v>2507</v>
      </c>
      <c r="D953" s="47" t="s">
        <v>2719</v>
      </c>
      <c r="E953" s="47">
        <f t="shared" si="68"/>
        <v>930302140</v>
      </c>
      <c r="F953" s="47" t="s">
        <v>183</v>
      </c>
      <c r="G953" s="47">
        <f t="shared" ref="G953:G975" si="69">IF(F953&lt;&gt;"",VLOOKUP(F953,DATOS_PERSONAL,2,0),"")</f>
        <v>910751323</v>
      </c>
      <c r="H953" s="47"/>
      <c r="I953" s="5"/>
      <c r="J953" s="5"/>
      <c r="K953" s="5"/>
      <c r="L953" s="5">
        <v>15</v>
      </c>
      <c r="M953" s="5" t="s">
        <v>2350</v>
      </c>
      <c r="N953" s="5"/>
      <c r="O953" s="5"/>
    </row>
    <row r="954" spans="1:15" ht="12.75">
      <c r="A954" s="23">
        <v>44571</v>
      </c>
      <c r="B954" s="266" t="s">
        <v>667</v>
      </c>
      <c r="C954" s="5" t="s">
        <v>2477</v>
      </c>
      <c r="D954" s="47" t="s">
        <v>2714</v>
      </c>
      <c r="E954" s="47">
        <f t="shared" si="68"/>
        <v>946535156</v>
      </c>
      <c r="F954" s="47" t="s">
        <v>257</v>
      </c>
      <c r="G954" s="47">
        <f t="shared" si="69"/>
        <v>952141915</v>
      </c>
      <c r="H954" s="47"/>
      <c r="I954" s="5"/>
      <c r="J954" s="5"/>
      <c r="K954" s="5"/>
      <c r="L954" s="5">
        <v>13</v>
      </c>
      <c r="M954" s="5" t="s">
        <v>3055</v>
      </c>
      <c r="N954" s="5"/>
      <c r="O954" s="5"/>
    </row>
    <row r="955" spans="1:15" ht="12.75">
      <c r="A955" s="23">
        <v>44571</v>
      </c>
      <c r="B955" s="266" t="s">
        <v>667</v>
      </c>
      <c r="C955" s="5" t="s">
        <v>174</v>
      </c>
      <c r="D955" s="47" t="s">
        <v>2758</v>
      </c>
      <c r="E955" s="47">
        <f t="shared" si="68"/>
        <v>986097458</v>
      </c>
      <c r="F955" s="47" t="s">
        <v>178</v>
      </c>
      <c r="G955" s="47">
        <f t="shared" si="69"/>
        <v>974558932</v>
      </c>
      <c r="H955" s="47"/>
      <c r="I955" s="5"/>
      <c r="J955" s="5"/>
      <c r="K955" s="5"/>
      <c r="L955" s="5"/>
      <c r="M955" s="5" t="s">
        <v>3056</v>
      </c>
      <c r="N955" s="5"/>
      <c r="O955" s="5"/>
    </row>
    <row r="956" spans="1:15" ht="12.75">
      <c r="A956" s="23">
        <v>44571</v>
      </c>
      <c r="B956" s="266" t="s">
        <v>667</v>
      </c>
      <c r="C956" s="5"/>
      <c r="D956" s="47" t="s">
        <v>35</v>
      </c>
      <c r="E956" s="47">
        <f t="shared" si="68"/>
        <v>960410573</v>
      </c>
      <c r="F956" s="47" t="s">
        <v>434</v>
      </c>
      <c r="G956" s="47">
        <f t="shared" si="69"/>
        <v>912461992</v>
      </c>
      <c r="H956" s="47"/>
      <c r="I956" s="5"/>
      <c r="J956" s="5"/>
      <c r="K956" s="5"/>
      <c r="L956" s="5">
        <v>15</v>
      </c>
      <c r="M956" s="5" t="s">
        <v>2675</v>
      </c>
      <c r="N956" s="5"/>
      <c r="O956" s="5"/>
    </row>
    <row r="957" spans="1:15" ht="12.75">
      <c r="A957" s="59"/>
      <c r="B957" s="59"/>
      <c r="C957" s="59"/>
      <c r="D957" s="59"/>
      <c r="E957" s="59" t="str">
        <f t="shared" si="68"/>
        <v/>
      </c>
      <c r="F957" s="59"/>
      <c r="G957" s="59" t="str">
        <f t="shared" si="69"/>
        <v/>
      </c>
      <c r="H957" s="59"/>
      <c r="I957" s="59"/>
      <c r="J957" s="59"/>
      <c r="K957" s="59"/>
      <c r="L957" s="59"/>
      <c r="M957" s="59"/>
      <c r="N957" s="59"/>
      <c r="O957" s="59"/>
    </row>
    <row r="958" spans="1:15" ht="12.75">
      <c r="A958" s="34">
        <v>44572</v>
      </c>
      <c r="B958" s="267" t="s">
        <v>667</v>
      </c>
      <c r="C958" s="19">
        <v>1</v>
      </c>
      <c r="D958" s="19" t="s">
        <v>2642</v>
      </c>
      <c r="E958" s="19">
        <f t="shared" si="68"/>
        <v>926573818</v>
      </c>
      <c r="F958" s="19" t="s">
        <v>257</v>
      </c>
      <c r="G958" s="19">
        <f t="shared" si="69"/>
        <v>952141915</v>
      </c>
      <c r="H958" s="19"/>
      <c r="I958" s="19"/>
      <c r="J958" s="19"/>
      <c r="K958" s="19"/>
      <c r="L958" s="19">
        <v>55</v>
      </c>
      <c r="M958" s="19" t="s">
        <v>296</v>
      </c>
      <c r="N958" s="19"/>
      <c r="O958" s="19"/>
    </row>
    <row r="959" spans="1:15" ht="12.75">
      <c r="A959" s="34">
        <v>44572</v>
      </c>
      <c r="B959" s="267" t="s">
        <v>667</v>
      </c>
      <c r="C959" s="19">
        <v>2</v>
      </c>
      <c r="D959" s="19" t="s">
        <v>172</v>
      </c>
      <c r="E959" s="19">
        <f t="shared" si="68"/>
        <v>936581305</v>
      </c>
      <c r="F959" s="19" t="s">
        <v>173</v>
      </c>
      <c r="G959" s="19">
        <f t="shared" si="69"/>
        <v>947136995</v>
      </c>
      <c r="H959" s="19" t="s">
        <v>175</v>
      </c>
      <c r="I959" s="19"/>
      <c r="J959" s="19"/>
      <c r="K959" s="19"/>
      <c r="L959" s="19">
        <v>130</v>
      </c>
      <c r="M959" s="19" t="s">
        <v>296</v>
      </c>
      <c r="N959" s="19"/>
      <c r="O959" s="19"/>
    </row>
    <row r="960" spans="1:15" ht="12.75">
      <c r="A960" s="34">
        <v>44572</v>
      </c>
      <c r="B960" s="267" t="s">
        <v>667</v>
      </c>
      <c r="C960" s="19">
        <v>3</v>
      </c>
      <c r="D960" s="19" t="s">
        <v>431</v>
      </c>
      <c r="E960" s="19">
        <f t="shared" si="68"/>
        <v>942867991</v>
      </c>
      <c r="F960" s="19" t="s">
        <v>228</v>
      </c>
      <c r="G960" s="19">
        <f t="shared" si="69"/>
        <v>989501566</v>
      </c>
      <c r="H960" s="19"/>
      <c r="I960" s="19"/>
      <c r="J960" s="19"/>
      <c r="K960" s="19"/>
      <c r="L960" s="19">
        <v>68</v>
      </c>
      <c r="M960" s="19" t="s">
        <v>296</v>
      </c>
      <c r="N960" s="19"/>
      <c r="O960" s="19"/>
    </row>
    <row r="961" spans="1:15" ht="12.75">
      <c r="A961" s="34">
        <v>44572</v>
      </c>
      <c r="B961" s="267" t="s">
        <v>667</v>
      </c>
      <c r="C961" s="19">
        <v>4</v>
      </c>
      <c r="D961" s="19" t="s">
        <v>3009</v>
      </c>
      <c r="E961" s="19">
        <f t="shared" si="68"/>
        <v>995817333</v>
      </c>
      <c r="F961" s="19" t="s">
        <v>203</v>
      </c>
      <c r="G961" s="19">
        <f t="shared" si="69"/>
        <v>932052350</v>
      </c>
      <c r="H961" s="19"/>
      <c r="I961" s="19"/>
      <c r="J961" s="19"/>
      <c r="K961" s="19"/>
      <c r="L961" s="19">
        <v>82</v>
      </c>
      <c r="M961" s="19" t="s">
        <v>296</v>
      </c>
      <c r="N961" s="19"/>
      <c r="O961" s="19"/>
    </row>
    <row r="962" spans="1:15" ht="12.75">
      <c r="A962" s="34">
        <v>44572</v>
      </c>
      <c r="B962" s="267" t="s">
        <v>667</v>
      </c>
      <c r="C962" s="19">
        <v>5</v>
      </c>
      <c r="D962" s="19" t="s">
        <v>2483</v>
      </c>
      <c r="E962" s="19">
        <f t="shared" si="68"/>
        <v>960437474</v>
      </c>
      <c r="F962" s="19" t="s">
        <v>169</v>
      </c>
      <c r="G962" s="19">
        <f t="shared" si="69"/>
        <v>950295253</v>
      </c>
      <c r="H962" s="19" t="s">
        <v>2506</v>
      </c>
      <c r="I962" s="19"/>
      <c r="J962" s="19"/>
      <c r="K962" s="19"/>
      <c r="L962" s="19">
        <v>113</v>
      </c>
      <c r="M962" s="19" t="s">
        <v>296</v>
      </c>
      <c r="N962" s="19"/>
      <c r="O962" s="19"/>
    </row>
    <row r="963" spans="1:15" ht="12.75">
      <c r="A963" s="34">
        <v>44572</v>
      </c>
      <c r="B963" s="267" t="s">
        <v>667</v>
      </c>
      <c r="C963" s="19">
        <v>6</v>
      </c>
      <c r="D963" s="19" t="s">
        <v>35</v>
      </c>
      <c r="E963" s="19">
        <f t="shared" si="68"/>
        <v>960410573</v>
      </c>
      <c r="F963" s="19" t="s">
        <v>217</v>
      </c>
      <c r="G963" s="19">
        <f t="shared" si="69"/>
        <v>979945012</v>
      </c>
      <c r="H963" s="19" t="s">
        <v>178</v>
      </c>
      <c r="I963" s="19"/>
      <c r="J963" s="19"/>
      <c r="K963" s="19"/>
      <c r="L963" s="19">
        <v>82</v>
      </c>
      <c r="M963" s="19" t="s">
        <v>296</v>
      </c>
      <c r="N963" s="19"/>
      <c r="O963" s="19"/>
    </row>
    <row r="964" spans="1:15" ht="12.75">
      <c r="A964" s="34">
        <v>44572</v>
      </c>
      <c r="B964" s="267" t="s">
        <v>667</v>
      </c>
      <c r="C964" s="19">
        <v>7</v>
      </c>
      <c r="D964" s="19" t="s">
        <v>1114</v>
      </c>
      <c r="E964" s="19">
        <f t="shared" si="68"/>
        <v>962102809</v>
      </c>
      <c r="F964" s="19" t="s">
        <v>166</v>
      </c>
      <c r="G964" s="19">
        <f t="shared" si="69"/>
        <v>945846828</v>
      </c>
      <c r="H964" s="19" t="s">
        <v>2813</v>
      </c>
      <c r="I964" s="19"/>
      <c r="J964" s="19"/>
      <c r="K964" s="19"/>
      <c r="L964" s="19">
        <v>79</v>
      </c>
      <c r="M964" s="19" t="s">
        <v>296</v>
      </c>
      <c r="N964" s="19"/>
      <c r="O964" s="19"/>
    </row>
    <row r="965" spans="1:15" ht="12.75">
      <c r="A965" s="34">
        <v>44572</v>
      </c>
      <c r="B965" s="267" t="s">
        <v>667</v>
      </c>
      <c r="C965" s="19">
        <v>8</v>
      </c>
      <c r="D965" s="19" t="s">
        <v>3019</v>
      </c>
      <c r="E965" s="19">
        <f t="shared" si="68"/>
        <v>917193445</v>
      </c>
      <c r="F965" s="19" t="s">
        <v>3038</v>
      </c>
      <c r="G965" s="19">
        <f t="shared" si="69"/>
        <v>993489193</v>
      </c>
      <c r="H965" s="19"/>
      <c r="I965" s="19"/>
      <c r="J965" s="19"/>
      <c r="K965" s="19"/>
      <c r="L965" s="19">
        <v>81</v>
      </c>
      <c r="M965" s="19" t="s">
        <v>296</v>
      </c>
      <c r="N965" s="19"/>
      <c r="O965" s="19"/>
    </row>
    <row r="966" spans="1:15" ht="12.75">
      <c r="A966" s="34">
        <v>44572</v>
      </c>
      <c r="B966" s="267" t="s">
        <v>667</v>
      </c>
      <c r="C966" s="19">
        <v>9</v>
      </c>
      <c r="D966" s="19" t="s">
        <v>192</v>
      </c>
      <c r="E966" s="19">
        <f t="shared" si="68"/>
        <v>960445767</v>
      </c>
      <c r="F966" s="19" t="s">
        <v>161</v>
      </c>
      <c r="G966" s="19">
        <f t="shared" si="69"/>
        <v>936972669</v>
      </c>
      <c r="H966" s="19"/>
      <c r="I966" s="19"/>
      <c r="J966" s="19"/>
      <c r="K966" s="19"/>
      <c r="L966" s="19">
        <v>60</v>
      </c>
      <c r="M966" s="19" t="s">
        <v>296</v>
      </c>
      <c r="N966" s="19"/>
      <c r="O966" s="19"/>
    </row>
    <row r="967" spans="1:15" ht="12.75">
      <c r="A967" s="34">
        <v>44572</v>
      </c>
      <c r="B967" s="267" t="s">
        <v>667</v>
      </c>
      <c r="C967" s="19">
        <v>10</v>
      </c>
      <c r="D967" s="19" t="s">
        <v>185</v>
      </c>
      <c r="E967" s="19">
        <f t="shared" si="68"/>
        <v>923117915</v>
      </c>
      <c r="F967" s="19" t="s">
        <v>508</v>
      </c>
      <c r="G967" s="19">
        <f t="shared" si="69"/>
        <v>970904246</v>
      </c>
      <c r="H967" s="19"/>
      <c r="I967" s="19"/>
      <c r="J967" s="19"/>
      <c r="K967" s="19"/>
      <c r="L967" s="19">
        <v>95</v>
      </c>
      <c r="M967" s="19" t="s">
        <v>296</v>
      </c>
      <c r="N967" s="19"/>
      <c r="O967" s="19"/>
    </row>
    <row r="968" spans="1:15" ht="12.75">
      <c r="A968" s="23">
        <v>44572</v>
      </c>
      <c r="B968" s="266" t="s">
        <v>667</v>
      </c>
      <c r="C968" s="5"/>
      <c r="D968" s="47" t="s">
        <v>41</v>
      </c>
      <c r="E968" s="47">
        <f t="shared" si="68"/>
        <v>0</v>
      </c>
      <c r="F968" s="47" t="s">
        <v>425</v>
      </c>
      <c r="G968" s="47">
        <f t="shared" si="69"/>
        <v>979147679</v>
      </c>
      <c r="H968" s="47"/>
      <c r="I968" s="5"/>
      <c r="J968" s="5"/>
      <c r="K968" s="5"/>
      <c r="L968" s="5"/>
      <c r="M968" s="5"/>
      <c r="N968" s="5"/>
      <c r="O968" s="5"/>
    </row>
    <row r="969" spans="1:15" ht="12.75">
      <c r="A969" s="23">
        <v>44572</v>
      </c>
      <c r="B969" s="266" t="s">
        <v>667</v>
      </c>
      <c r="C969" s="5"/>
      <c r="D969" s="47" t="s">
        <v>2753</v>
      </c>
      <c r="E969" s="47">
        <f t="shared" si="68"/>
        <v>927855897</v>
      </c>
      <c r="F969" s="47" t="s">
        <v>183</v>
      </c>
      <c r="G969" s="47">
        <f t="shared" si="69"/>
        <v>910751323</v>
      </c>
      <c r="H969" s="47"/>
      <c r="I969" s="5"/>
      <c r="J969" s="5"/>
      <c r="K969" s="5"/>
      <c r="L969" s="5">
        <v>53</v>
      </c>
      <c r="M969" s="5" t="s">
        <v>2640</v>
      </c>
      <c r="N969" s="5"/>
      <c r="O969" s="5"/>
    </row>
    <row r="970" spans="1:15" ht="12.75">
      <c r="A970" s="23">
        <v>44572</v>
      </c>
      <c r="B970" s="266" t="s">
        <v>667</v>
      </c>
      <c r="C970" s="5"/>
      <c r="D970" s="47" t="s">
        <v>2714</v>
      </c>
      <c r="E970" s="47">
        <f t="shared" si="68"/>
        <v>946535156</v>
      </c>
      <c r="F970" s="47" t="s">
        <v>232</v>
      </c>
      <c r="G970" s="47">
        <f t="shared" si="69"/>
        <v>918481939</v>
      </c>
      <c r="H970" s="47"/>
      <c r="I970" s="5"/>
      <c r="J970" s="5"/>
      <c r="K970" s="5"/>
      <c r="L970" s="5">
        <v>44</v>
      </c>
      <c r="M970" s="5" t="s">
        <v>3057</v>
      </c>
      <c r="N970" s="5"/>
      <c r="O970" s="5"/>
    </row>
    <row r="971" spans="1:15" ht="12.75">
      <c r="A971" s="23">
        <v>44572</v>
      </c>
      <c r="B971" s="266" t="s">
        <v>667</v>
      </c>
      <c r="C971" s="5"/>
      <c r="D971" s="47" t="s">
        <v>2792</v>
      </c>
      <c r="E971" s="47">
        <f t="shared" si="68"/>
        <v>943036831</v>
      </c>
      <c r="F971" s="47" t="s">
        <v>209</v>
      </c>
      <c r="G971" s="47">
        <f t="shared" si="69"/>
        <v>995025270</v>
      </c>
      <c r="H971" s="47"/>
      <c r="I971" s="5"/>
      <c r="J971" s="5"/>
      <c r="K971" s="5"/>
      <c r="L971" s="5">
        <v>38</v>
      </c>
      <c r="M971" s="5" t="s">
        <v>2543</v>
      </c>
      <c r="N971" s="5"/>
      <c r="O971" s="5"/>
    </row>
    <row r="972" spans="1:15" ht="12.75">
      <c r="A972" s="23">
        <v>44572</v>
      </c>
      <c r="B972" s="266" t="s">
        <v>667</v>
      </c>
      <c r="C972" s="5"/>
      <c r="D972" s="47" t="s">
        <v>2719</v>
      </c>
      <c r="E972" s="47">
        <f t="shared" si="68"/>
        <v>930302140</v>
      </c>
      <c r="F972" s="47" t="s">
        <v>434</v>
      </c>
      <c r="G972" s="47">
        <f t="shared" si="69"/>
        <v>912461992</v>
      </c>
      <c r="H972" s="47"/>
      <c r="I972" s="5"/>
      <c r="J972" s="5"/>
      <c r="K972" s="5"/>
      <c r="L972" s="5">
        <v>51</v>
      </c>
      <c r="M972" s="5" t="s">
        <v>3058</v>
      </c>
      <c r="N972" s="5"/>
      <c r="O972" s="5"/>
    </row>
    <row r="973" spans="1:15" ht="12.75">
      <c r="A973" s="23">
        <v>44572</v>
      </c>
      <c r="B973" s="266" t="s">
        <v>667</v>
      </c>
      <c r="C973" s="5"/>
      <c r="D973" s="47" t="s">
        <v>2505</v>
      </c>
      <c r="E973" s="47">
        <f t="shared" si="68"/>
        <v>999728385</v>
      </c>
      <c r="F973" s="47" t="s">
        <v>258</v>
      </c>
      <c r="G973" s="47">
        <f t="shared" si="69"/>
        <v>960396092</v>
      </c>
      <c r="H973" s="47"/>
      <c r="I973" s="5"/>
      <c r="J973" s="5"/>
      <c r="K973" s="5"/>
      <c r="L973" s="5">
        <v>55</v>
      </c>
      <c r="M973" s="5" t="s">
        <v>3059</v>
      </c>
      <c r="N973" s="5"/>
      <c r="O973" s="5"/>
    </row>
    <row r="974" spans="1:15" ht="12.75">
      <c r="A974" s="23">
        <v>44572</v>
      </c>
      <c r="B974" s="266" t="s">
        <v>667</v>
      </c>
      <c r="C974" s="5"/>
      <c r="D974" s="47" t="s">
        <v>198</v>
      </c>
      <c r="E974" s="47">
        <f t="shared" si="68"/>
        <v>951372656</v>
      </c>
      <c r="F974" s="47" t="s">
        <v>153</v>
      </c>
      <c r="G974" s="47">
        <f t="shared" si="69"/>
        <v>918362425</v>
      </c>
      <c r="H974" s="47"/>
      <c r="I974" s="5"/>
      <c r="J974" s="5"/>
      <c r="K974" s="5"/>
      <c r="L974" s="5">
        <v>43</v>
      </c>
      <c r="M974" s="5" t="s">
        <v>2570</v>
      </c>
      <c r="N974" s="5"/>
      <c r="O974" s="5"/>
    </row>
    <row r="975" spans="1:15" ht="12.75">
      <c r="A975" s="23">
        <v>44572</v>
      </c>
      <c r="B975" s="266" t="s">
        <v>667</v>
      </c>
      <c r="C975" s="5"/>
      <c r="D975" s="47" t="s">
        <v>1362</v>
      </c>
      <c r="E975" s="47">
        <f t="shared" si="68"/>
        <v>943267356</v>
      </c>
      <c r="F975" s="47" t="s">
        <v>3023</v>
      </c>
      <c r="G975" s="47">
        <f t="shared" si="69"/>
        <v>992928010</v>
      </c>
      <c r="H975" s="47"/>
      <c r="I975" s="5"/>
      <c r="J975" s="5"/>
      <c r="K975" s="5"/>
      <c r="L975" s="5">
        <v>34</v>
      </c>
      <c r="M975" s="5" t="s">
        <v>2599</v>
      </c>
      <c r="N975" s="5"/>
      <c r="O975" s="5"/>
    </row>
    <row r="976" spans="1:15" ht="12.75">
      <c r="A976" s="23">
        <v>44572</v>
      </c>
      <c r="B976" s="266" t="s">
        <v>667</v>
      </c>
      <c r="C976" s="5"/>
      <c r="D976" s="47" t="s">
        <v>154</v>
      </c>
      <c r="E976" s="47">
        <f t="shared" si="68"/>
        <v>987660331</v>
      </c>
      <c r="F976" s="47" t="s">
        <v>162</v>
      </c>
      <c r="G976" s="47"/>
      <c r="H976" s="47"/>
      <c r="I976" s="5"/>
      <c r="J976" s="5"/>
      <c r="K976" s="5"/>
      <c r="L976" s="5">
        <v>65</v>
      </c>
      <c r="M976" s="5" t="s">
        <v>504</v>
      </c>
      <c r="N976" s="5"/>
      <c r="O976" s="5"/>
    </row>
    <row r="977" spans="1:15" ht="12.75">
      <c r="A977" s="23">
        <v>44572</v>
      </c>
      <c r="B977" s="266" t="s">
        <v>667</v>
      </c>
      <c r="C977" s="5"/>
      <c r="D977" s="47" t="s">
        <v>256</v>
      </c>
      <c r="E977" s="47">
        <f t="shared" si="68"/>
        <v>931288291</v>
      </c>
      <c r="F977" s="47" t="s">
        <v>155</v>
      </c>
      <c r="G977" s="47">
        <f>IF(F977&lt;&gt;"",VLOOKUP(F977,DATOS_PERSONAL,2,0),"")</f>
        <v>989756659</v>
      </c>
      <c r="H977" s="47"/>
      <c r="I977" s="5"/>
      <c r="J977" s="5"/>
      <c r="K977" s="5"/>
      <c r="L977" s="5">
        <v>39</v>
      </c>
      <c r="M977" s="5" t="s">
        <v>3060</v>
      </c>
      <c r="N977" s="5"/>
      <c r="O977" s="5"/>
    </row>
    <row r="978" spans="1:15" ht="12.75">
      <c r="A978" s="23">
        <v>44572</v>
      </c>
      <c r="B978" s="266" t="s">
        <v>667</v>
      </c>
      <c r="C978" s="5"/>
      <c r="D978" s="47" t="s">
        <v>165</v>
      </c>
      <c r="E978" s="47">
        <f t="shared" si="68"/>
        <v>958265862</v>
      </c>
      <c r="F978" s="47" t="s">
        <v>236</v>
      </c>
      <c r="G978" s="47">
        <f>IF(F978&lt;&gt;"",VLOOKUP(F978,DATOS_PERSONAL,2,0),"")</f>
        <v>990845951</v>
      </c>
      <c r="H978" s="47"/>
      <c r="I978" s="5"/>
      <c r="J978" s="5"/>
      <c r="K978" s="5"/>
      <c r="L978" s="5">
        <v>49</v>
      </c>
      <c r="M978" s="5" t="s">
        <v>3061</v>
      </c>
      <c r="N978" s="5"/>
      <c r="O978" s="5"/>
    </row>
    <row r="979" spans="1:15" ht="12.75">
      <c r="A979" s="23">
        <v>44572</v>
      </c>
      <c r="B979" s="266" t="s">
        <v>667</v>
      </c>
      <c r="C979" s="5"/>
      <c r="D979" s="47" t="s">
        <v>539</v>
      </c>
      <c r="E979" s="47">
        <f t="shared" si="68"/>
        <v>980959182</v>
      </c>
      <c r="F979" s="47" t="s">
        <v>518</v>
      </c>
      <c r="G979" s="47">
        <f>IF(F979&lt;&gt;"",VLOOKUP(F979,DATOS_PERSONAL,2,0),"")</f>
        <v>0</v>
      </c>
      <c r="H979" s="47"/>
      <c r="I979" s="5"/>
      <c r="J979" s="5"/>
      <c r="K979" s="5"/>
      <c r="L979" s="5">
        <v>40</v>
      </c>
      <c r="M979" s="5" t="s">
        <v>3062</v>
      </c>
      <c r="N979" s="5"/>
      <c r="O979" s="5"/>
    </row>
    <row r="980" spans="1:15" ht="12.75">
      <c r="A980" s="23">
        <v>44572</v>
      </c>
      <c r="B980" s="266" t="s">
        <v>667</v>
      </c>
      <c r="C980" s="5"/>
      <c r="D980" s="5" t="s">
        <v>2517</v>
      </c>
      <c r="E980" s="47" t="e">
        <f t="shared" si="68"/>
        <v>#N/A</v>
      </c>
      <c r="F980" s="47" t="s">
        <v>223</v>
      </c>
      <c r="G980" s="5"/>
      <c r="H980" s="47"/>
      <c r="I980" s="5"/>
      <c r="J980" s="5"/>
      <c r="K980" s="5"/>
      <c r="L980" s="5">
        <v>52</v>
      </c>
      <c r="M980" s="5" t="s">
        <v>3063</v>
      </c>
      <c r="N980" s="5"/>
      <c r="O980" s="5"/>
    </row>
    <row r="981" spans="1:15" ht="12.75">
      <c r="A981" s="23">
        <v>44572</v>
      </c>
      <c r="B981" s="266" t="s">
        <v>667</v>
      </c>
      <c r="C981" s="5"/>
      <c r="D981" s="47" t="s">
        <v>243</v>
      </c>
      <c r="E981" s="47">
        <f t="shared" si="68"/>
        <v>972634066</v>
      </c>
      <c r="F981" s="47"/>
      <c r="G981" s="5"/>
      <c r="H981" s="47"/>
      <c r="I981" s="5"/>
      <c r="J981" s="5"/>
      <c r="K981" s="5"/>
      <c r="L981" s="5">
        <v>68</v>
      </c>
      <c r="M981" s="5" t="s">
        <v>1106</v>
      </c>
      <c r="N981" s="5"/>
      <c r="O981" s="5"/>
    </row>
    <row r="982" spans="1:15" ht="12.75">
      <c r="A982" s="47"/>
      <c r="B982" s="285"/>
      <c r="C982" s="47"/>
      <c r="D982" s="47" t="s">
        <v>310</v>
      </c>
      <c r="E982" s="47"/>
      <c r="F982" s="47"/>
      <c r="G982" s="47"/>
      <c r="H982" s="47"/>
      <c r="I982" s="47"/>
      <c r="J982" s="47"/>
      <c r="K982" s="47"/>
      <c r="L982" s="47">
        <v>144</v>
      </c>
      <c r="M982" s="47" t="s">
        <v>3064</v>
      </c>
      <c r="N982" s="47"/>
    </row>
  </sheetData>
  <autoFilter ref="A1:Z24" xr:uid="{00000000-0009-0000-0000-000009000000}">
    <filterColumn colId="5">
      <filters>
        <filter val="ALBERTO ESPINOZA"/>
        <filter val="ALEJANDRA LINDO"/>
        <filter val="ANDRES ELISEO RODRIGUEZ"/>
        <filter val="ANGEL GINO ORDOÑEZ"/>
        <filter val="CHARLES ORTIZ RIVERA"/>
        <filter val="DAVID LEON"/>
        <filter val="EDGAR VIDALON ASTO"/>
        <filter val="ELMER DIAZ"/>
        <filter val="FERNANDO AGUILAR"/>
        <filter val="JORGE MENDOZA"/>
        <filter val="JOSE ANTONIO FIERRO MEJIA"/>
        <filter val="JOSE LUIS SOLIS"/>
        <filter val="JUAN ZANELLY"/>
        <filter val="LUIS  ENRIQUE AMPUERO"/>
        <filter val="MARCO RUIZ"/>
        <filter val="RICARDO RABANAL RABANAL"/>
        <filter val="ROBERTO PONCE"/>
        <filter val="RODOLFO URBINA"/>
        <filter val="TEODORO LLAULI"/>
        <filter val="VICTOR CABALLERO"/>
        <filter val="VICTOR SULCA TAQUIRE"/>
      </filters>
    </filterColumn>
  </autoFilter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0900-000000000000}">
          <x14:formula1>
            <xm:f>DATOS!$B:$B</xm:f>
          </x14:formula1>
          <xm:sqref>D2:D172 D174:D218 H2:H407 D220:D565 D569:D607 D609:D611 D613:D635 D637:D723 D725 D727:D754 D756:D845 D847:D859 D861:D889 D891:D945 F2:F945 D946:F946 D947:D979 D981:D982 F947:F982 H409:H982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1001"/>
  <sheetViews>
    <sheetView workbookViewId="0"/>
  </sheetViews>
  <sheetFormatPr baseColWidth="10" defaultColWidth="12.5703125" defaultRowHeight="15.75" customHeight="1"/>
  <cols>
    <col min="1" max="1" width="8.7109375" customWidth="1"/>
    <col min="2" max="2" width="10.5703125" customWidth="1"/>
    <col min="3" max="3" width="8" customWidth="1"/>
    <col min="4" max="4" width="20.7109375" customWidth="1"/>
    <col min="5" max="5" width="11.42578125" customWidth="1"/>
    <col min="6" max="6" width="21.5703125" customWidth="1"/>
    <col min="7" max="7" width="9.85546875" customWidth="1"/>
    <col min="8" max="8" width="10.28515625" customWidth="1"/>
    <col min="9" max="9" width="3.5703125" customWidth="1"/>
    <col min="10" max="10" width="3.7109375" customWidth="1"/>
    <col min="11" max="11" width="2.140625" customWidth="1"/>
    <col min="12" max="12" width="4.42578125" customWidth="1"/>
    <col min="13" max="13" width="27.5703125" customWidth="1"/>
    <col min="14" max="15" width="10.140625" customWidth="1"/>
  </cols>
  <sheetData>
    <row r="1" spans="1:26">
      <c r="A1" s="65" t="s">
        <v>0</v>
      </c>
      <c r="B1" s="173" t="s">
        <v>1</v>
      </c>
      <c r="C1" s="21" t="s">
        <v>2</v>
      </c>
      <c r="D1" s="1" t="s">
        <v>3</v>
      </c>
      <c r="E1" s="1" t="s">
        <v>4</v>
      </c>
      <c r="F1" s="1" t="s">
        <v>148</v>
      </c>
      <c r="G1" s="1" t="s">
        <v>4</v>
      </c>
      <c r="H1" s="1" t="s">
        <v>6</v>
      </c>
      <c r="I1" s="1" t="s">
        <v>4</v>
      </c>
      <c r="J1" s="1" t="s">
        <v>7</v>
      </c>
      <c r="K1" s="22" t="s">
        <v>4</v>
      </c>
      <c r="L1" s="1" t="s">
        <v>8</v>
      </c>
      <c r="M1" s="1" t="s">
        <v>9</v>
      </c>
      <c r="N1" s="1" t="s">
        <v>2783</v>
      </c>
      <c r="O1" s="1"/>
    </row>
    <row r="2" spans="1:26">
      <c r="A2" s="257">
        <v>44552</v>
      </c>
      <c r="B2" s="89" t="s">
        <v>667</v>
      </c>
      <c r="C2" s="89" t="s">
        <v>207</v>
      </c>
      <c r="D2" s="89" t="s">
        <v>208</v>
      </c>
      <c r="E2" s="89">
        <f t="shared" ref="E2:E35" si="0">IF(D2&lt;&gt;"",VLOOKUP(D2,DATOS_PERSONAL,2,0),"")</f>
        <v>0</v>
      </c>
      <c r="F2" s="89" t="s">
        <v>403</v>
      </c>
      <c r="G2" s="89" t="e">
        <f t="shared" ref="G2:G35" si="1">IF(F2&lt;&gt;"",VLOOKUP(F2,DATOS_PERSONAL,2,0),"")</f>
        <v>#N/A</v>
      </c>
      <c r="H2" s="89" t="s">
        <v>175</v>
      </c>
      <c r="I2" s="89"/>
      <c r="J2" s="89"/>
      <c r="K2" s="89"/>
      <c r="L2" s="89">
        <v>134</v>
      </c>
      <c r="M2" s="89" t="s">
        <v>345</v>
      </c>
      <c r="N2" s="89">
        <v>130</v>
      </c>
      <c r="O2" s="89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</row>
    <row r="3" spans="1:26">
      <c r="A3" s="257">
        <v>44552</v>
      </c>
      <c r="B3" s="89" t="s">
        <v>667</v>
      </c>
      <c r="C3" s="89" t="s">
        <v>219</v>
      </c>
      <c r="D3" s="89" t="s">
        <v>2505</v>
      </c>
      <c r="E3" s="89">
        <f t="shared" si="0"/>
        <v>999728385</v>
      </c>
      <c r="F3" s="89" t="s">
        <v>178</v>
      </c>
      <c r="G3" s="89">
        <f t="shared" si="1"/>
        <v>974558932</v>
      </c>
      <c r="H3" s="89"/>
      <c r="I3" s="89"/>
      <c r="J3" s="89"/>
      <c r="K3" s="89"/>
      <c r="L3" s="89">
        <v>71</v>
      </c>
      <c r="M3" s="89" t="s">
        <v>345</v>
      </c>
      <c r="N3" s="89">
        <v>66</v>
      </c>
      <c r="O3" s="89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</row>
    <row r="4" spans="1:26">
      <c r="A4" s="257">
        <v>44552</v>
      </c>
      <c r="B4" s="89" t="s">
        <v>667</v>
      </c>
      <c r="C4" s="89" t="s">
        <v>1544</v>
      </c>
      <c r="D4" s="89" t="s">
        <v>1114</v>
      </c>
      <c r="E4" s="89">
        <f t="shared" si="0"/>
        <v>962102809</v>
      </c>
      <c r="F4" s="89" t="s">
        <v>166</v>
      </c>
      <c r="G4" s="89">
        <f t="shared" si="1"/>
        <v>945846828</v>
      </c>
      <c r="H4" s="89"/>
      <c r="I4" s="89"/>
      <c r="J4" s="89"/>
      <c r="K4" s="89"/>
      <c r="L4" s="89">
        <v>94</v>
      </c>
      <c r="M4" s="89" t="s">
        <v>345</v>
      </c>
      <c r="N4" s="89">
        <v>91</v>
      </c>
      <c r="O4" s="89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</row>
    <row r="5" spans="1:26">
      <c r="A5" s="257">
        <v>44552</v>
      </c>
      <c r="B5" s="89" t="s">
        <v>667</v>
      </c>
      <c r="C5" s="89" t="s">
        <v>188</v>
      </c>
      <c r="D5" s="89" t="s">
        <v>165</v>
      </c>
      <c r="E5" s="89">
        <f t="shared" si="0"/>
        <v>958265862</v>
      </c>
      <c r="F5" s="89" t="s">
        <v>220</v>
      </c>
      <c r="G5" s="89" t="e">
        <f t="shared" si="1"/>
        <v>#N/A</v>
      </c>
      <c r="H5" s="89"/>
      <c r="I5" s="89"/>
      <c r="J5" s="89"/>
      <c r="K5" s="89"/>
      <c r="L5" s="89">
        <v>64</v>
      </c>
      <c r="M5" s="89" t="s">
        <v>345</v>
      </c>
      <c r="N5" s="89">
        <v>56</v>
      </c>
      <c r="O5" s="89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</row>
    <row r="6" spans="1:26">
      <c r="A6" s="257">
        <v>44552</v>
      </c>
      <c r="B6" s="89" t="s">
        <v>667</v>
      </c>
      <c r="C6" s="89" t="s">
        <v>204</v>
      </c>
      <c r="D6" s="89" t="s">
        <v>2642</v>
      </c>
      <c r="E6" s="89">
        <f t="shared" si="0"/>
        <v>926573818</v>
      </c>
      <c r="F6" s="89" t="s">
        <v>186</v>
      </c>
      <c r="G6" s="89" t="e">
        <f t="shared" si="1"/>
        <v>#N/A</v>
      </c>
      <c r="H6" s="89"/>
      <c r="I6" s="89"/>
      <c r="J6" s="89"/>
      <c r="K6" s="89"/>
      <c r="L6" s="89">
        <v>99</v>
      </c>
      <c r="M6" s="89" t="s">
        <v>345</v>
      </c>
      <c r="N6" s="89">
        <v>98</v>
      </c>
      <c r="O6" s="89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</row>
    <row r="7" spans="1:26">
      <c r="A7" s="257">
        <v>44552</v>
      </c>
      <c r="B7" s="89" t="s">
        <v>667</v>
      </c>
      <c r="C7" s="89" t="s">
        <v>2360</v>
      </c>
      <c r="D7" s="89" t="s">
        <v>2483</v>
      </c>
      <c r="E7" s="89">
        <f t="shared" si="0"/>
        <v>960437474</v>
      </c>
      <c r="F7" s="89" t="s">
        <v>169</v>
      </c>
      <c r="G7" s="89">
        <f t="shared" si="1"/>
        <v>950295253</v>
      </c>
      <c r="H7" s="89" t="s">
        <v>2506</v>
      </c>
      <c r="I7" s="89"/>
      <c r="J7" s="89"/>
      <c r="K7" s="89"/>
      <c r="L7" s="89">
        <v>144</v>
      </c>
      <c r="M7" s="89" t="s">
        <v>345</v>
      </c>
      <c r="N7" s="89">
        <v>137</v>
      </c>
      <c r="O7" s="89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</row>
    <row r="8" spans="1:26">
      <c r="A8" s="257">
        <v>44552</v>
      </c>
      <c r="B8" s="89" t="s">
        <v>667</v>
      </c>
      <c r="C8" s="89" t="s">
        <v>181</v>
      </c>
      <c r="D8" s="89" t="s">
        <v>154</v>
      </c>
      <c r="E8" s="89">
        <f t="shared" si="0"/>
        <v>987660331</v>
      </c>
      <c r="F8" s="89" t="s">
        <v>517</v>
      </c>
      <c r="G8" s="89">
        <f t="shared" si="1"/>
        <v>0</v>
      </c>
      <c r="H8" s="89"/>
      <c r="I8" s="89"/>
      <c r="J8" s="89"/>
      <c r="K8" s="89"/>
      <c r="L8" s="89">
        <v>80</v>
      </c>
      <c r="M8" s="89" t="s">
        <v>345</v>
      </c>
      <c r="N8" s="89">
        <v>80</v>
      </c>
      <c r="O8" s="89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</row>
    <row r="9" spans="1:26">
      <c r="A9" s="88">
        <v>44552</v>
      </c>
      <c r="B9" s="59" t="s">
        <v>667</v>
      </c>
      <c r="C9" s="59" t="s">
        <v>201</v>
      </c>
      <c r="D9" s="59" t="s">
        <v>202</v>
      </c>
      <c r="E9" s="59" t="e">
        <f t="shared" si="0"/>
        <v>#N/A</v>
      </c>
      <c r="F9" s="59" t="s">
        <v>203</v>
      </c>
      <c r="G9" s="59">
        <f t="shared" si="1"/>
        <v>932052350</v>
      </c>
      <c r="H9" s="59"/>
      <c r="I9" s="59"/>
      <c r="J9" s="59"/>
      <c r="K9" s="59"/>
      <c r="L9" s="59">
        <v>118</v>
      </c>
      <c r="M9" s="59" t="s">
        <v>338</v>
      </c>
      <c r="N9" s="59">
        <v>114</v>
      </c>
      <c r="O9" s="59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88">
        <v>44552</v>
      </c>
      <c r="B10" s="59" t="s">
        <v>667</v>
      </c>
      <c r="C10" s="59" t="s">
        <v>2357</v>
      </c>
      <c r="D10" s="59" t="s">
        <v>603</v>
      </c>
      <c r="E10" s="59" t="e">
        <f t="shared" si="0"/>
        <v>#N/A</v>
      </c>
      <c r="F10" s="59" t="s">
        <v>211</v>
      </c>
      <c r="G10" s="59">
        <f t="shared" si="1"/>
        <v>989159490</v>
      </c>
      <c r="H10" s="59"/>
      <c r="I10" s="59"/>
      <c r="J10" s="59"/>
      <c r="K10" s="59"/>
      <c r="L10" s="59">
        <v>90</v>
      </c>
      <c r="M10" s="59" t="s">
        <v>338</v>
      </c>
      <c r="N10" s="59">
        <v>86</v>
      </c>
      <c r="O10" s="59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>
      <c r="A11" s="88">
        <v>44552</v>
      </c>
      <c r="B11" s="59" t="s">
        <v>667</v>
      </c>
      <c r="C11" s="59" t="s">
        <v>184</v>
      </c>
      <c r="D11" s="59" t="s">
        <v>185</v>
      </c>
      <c r="E11" s="59">
        <f t="shared" si="0"/>
        <v>923117915</v>
      </c>
      <c r="F11" s="59" t="s">
        <v>258</v>
      </c>
      <c r="G11" s="59">
        <f t="shared" si="1"/>
        <v>960396092</v>
      </c>
      <c r="H11" s="59"/>
      <c r="I11" s="59"/>
      <c r="J11" s="59"/>
      <c r="K11" s="59"/>
      <c r="L11" s="59">
        <v>75</v>
      </c>
      <c r="M11" s="59" t="s">
        <v>338</v>
      </c>
      <c r="N11" s="59">
        <v>70</v>
      </c>
      <c r="O11" s="59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88">
        <v>44552</v>
      </c>
      <c r="B12" s="59" t="s">
        <v>667</v>
      </c>
      <c r="C12" s="59" t="s">
        <v>288</v>
      </c>
      <c r="D12" s="59" t="s">
        <v>35</v>
      </c>
      <c r="E12" s="59">
        <f t="shared" si="0"/>
        <v>960410573</v>
      </c>
      <c r="F12" s="59" t="s">
        <v>217</v>
      </c>
      <c r="G12" s="59">
        <f t="shared" si="1"/>
        <v>979945012</v>
      </c>
      <c r="H12" s="59"/>
      <c r="I12" s="59"/>
      <c r="J12" s="59"/>
      <c r="K12" s="59"/>
      <c r="L12" s="59">
        <v>80</v>
      </c>
      <c r="M12" s="59" t="s">
        <v>338</v>
      </c>
      <c r="N12" s="59">
        <v>80</v>
      </c>
      <c r="O12" s="59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>
      <c r="A13" s="88">
        <v>44552</v>
      </c>
      <c r="B13" s="59" t="s">
        <v>667</v>
      </c>
      <c r="C13" s="59" t="s">
        <v>164</v>
      </c>
      <c r="D13" s="59" t="s">
        <v>431</v>
      </c>
      <c r="E13" s="59">
        <f t="shared" si="0"/>
        <v>942867991</v>
      </c>
      <c r="F13" s="97" t="s">
        <v>286</v>
      </c>
      <c r="G13" s="59">
        <f t="shared" si="1"/>
        <v>989691795</v>
      </c>
      <c r="H13" s="59"/>
      <c r="I13" s="59"/>
      <c r="J13" s="59"/>
      <c r="K13" s="59"/>
      <c r="L13" s="59">
        <v>70</v>
      </c>
      <c r="M13" s="59" t="s">
        <v>338</v>
      </c>
      <c r="N13" s="59">
        <v>46</v>
      </c>
      <c r="O13" s="59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>
      <c r="A14" s="88">
        <v>44552</v>
      </c>
      <c r="B14" s="59" t="s">
        <v>667</v>
      </c>
      <c r="C14" s="59" t="s">
        <v>215</v>
      </c>
      <c r="D14" s="59" t="s">
        <v>172</v>
      </c>
      <c r="E14" s="59">
        <f t="shared" si="0"/>
        <v>936581305</v>
      </c>
      <c r="F14" s="59" t="s">
        <v>173</v>
      </c>
      <c r="G14" s="59">
        <f t="shared" si="1"/>
        <v>947136995</v>
      </c>
      <c r="H14" s="59"/>
      <c r="I14" s="59"/>
      <c r="J14" s="59"/>
      <c r="K14" s="59"/>
      <c r="L14" s="59">
        <v>86</v>
      </c>
      <c r="M14" s="59" t="s">
        <v>338</v>
      </c>
      <c r="N14" s="59">
        <v>84</v>
      </c>
      <c r="O14" s="59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>
      <c r="A15" s="88">
        <v>44552</v>
      </c>
      <c r="B15" s="59" t="s">
        <v>667</v>
      </c>
      <c r="C15" s="59" t="s">
        <v>213</v>
      </c>
      <c r="D15" s="59" t="s">
        <v>149</v>
      </c>
      <c r="E15" s="59">
        <f t="shared" si="0"/>
        <v>960278789</v>
      </c>
      <c r="F15" s="59" t="s">
        <v>161</v>
      </c>
      <c r="G15" s="59">
        <f t="shared" si="1"/>
        <v>936972669</v>
      </c>
      <c r="H15" s="59" t="s">
        <v>162</v>
      </c>
      <c r="I15" s="59"/>
      <c r="J15" s="59"/>
      <c r="K15" s="59"/>
      <c r="L15" s="59">
        <v>86</v>
      </c>
      <c r="M15" s="59" t="s">
        <v>338</v>
      </c>
      <c r="N15" s="59">
        <v>82</v>
      </c>
      <c r="O15" s="59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>
      <c r="A16" s="92">
        <v>44552</v>
      </c>
      <c r="B16" s="19" t="s">
        <v>667</v>
      </c>
      <c r="C16" s="19" t="s">
        <v>272</v>
      </c>
      <c r="D16" s="19" t="s">
        <v>192</v>
      </c>
      <c r="E16" s="19">
        <f t="shared" si="0"/>
        <v>960445767</v>
      </c>
      <c r="F16" s="19" t="s">
        <v>295</v>
      </c>
      <c r="G16" s="19" t="e">
        <f t="shared" si="1"/>
        <v>#N/A</v>
      </c>
      <c r="H16" s="19"/>
      <c r="I16" s="19"/>
      <c r="J16" s="19"/>
      <c r="K16" s="19"/>
      <c r="L16" s="19">
        <v>126</v>
      </c>
      <c r="M16" s="19" t="s">
        <v>342</v>
      </c>
      <c r="N16" s="19">
        <v>125</v>
      </c>
      <c r="O16" s="19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>
      <c r="A17" s="92">
        <v>44552</v>
      </c>
      <c r="B17" s="19" t="s">
        <v>667</v>
      </c>
      <c r="C17" s="19" t="s">
        <v>176</v>
      </c>
      <c r="D17" s="19" t="s">
        <v>539</v>
      </c>
      <c r="E17" s="19">
        <f t="shared" si="0"/>
        <v>980959182</v>
      </c>
      <c r="F17" s="19" t="s">
        <v>289</v>
      </c>
      <c r="G17" s="19">
        <f t="shared" si="1"/>
        <v>925592513</v>
      </c>
      <c r="H17" s="19"/>
      <c r="I17" s="19"/>
      <c r="J17" s="19"/>
      <c r="K17" s="19"/>
      <c r="L17" s="19">
        <v>91</v>
      </c>
      <c r="M17" s="19" t="s">
        <v>342</v>
      </c>
      <c r="N17" s="19">
        <v>83</v>
      </c>
      <c r="O17" s="19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 spans="1:26">
      <c r="A18" s="92">
        <v>44552</v>
      </c>
      <c r="B18" s="19" t="s">
        <v>667</v>
      </c>
      <c r="C18" s="19" t="s">
        <v>281</v>
      </c>
      <c r="D18" s="19" t="s">
        <v>235</v>
      </c>
      <c r="E18" s="19">
        <f t="shared" si="0"/>
        <v>912757266</v>
      </c>
      <c r="F18" s="19" t="s">
        <v>209</v>
      </c>
      <c r="G18" s="19">
        <f t="shared" si="1"/>
        <v>995025270</v>
      </c>
      <c r="H18" s="19"/>
      <c r="I18" s="19"/>
      <c r="J18" s="19"/>
      <c r="K18" s="19"/>
      <c r="L18" s="19">
        <v>78</v>
      </c>
      <c r="M18" s="19" t="s">
        <v>342</v>
      </c>
      <c r="N18" s="19">
        <v>65</v>
      </c>
      <c r="O18" s="19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spans="1:26">
      <c r="A19" s="92">
        <v>44552</v>
      </c>
      <c r="B19" s="19" t="s">
        <v>667</v>
      </c>
      <c r="C19" s="19" t="s">
        <v>542</v>
      </c>
      <c r="D19" s="19" t="s">
        <v>256</v>
      </c>
      <c r="E19" s="19">
        <f t="shared" si="0"/>
        <v>931288291</v>
      </c>
      <c r="F19" s="19" t="s">
        <v>257</v>
      </c>
      <c r="G19" s="19">
        <f t="shared" si="1"/>
        <v>952141915</v>
      </c>
      <c r="H19" s="19"/>
      <c r="I19" s="19"/>
      <c r="J19" s="19"/>
      <c r="K19" s="19"/>
      <c r="L19" s="19">
        <v>107</v>
      </c>
      <c r="M19" s="19" t="s">
        <v>342</v>
      </c>
      <c r="N19" s="19">
        <v>107</v>
      </c>
      <c r="O19" s="19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>
      <c r="A20" s="92">
        <v>44552</v>
      </c>
      <c r="B20" s="19" t="s">
        <v>667</v>
      </c>
      <c r="C20" s="19" t="s">
        <v>336</v>
      </c>
      <c r="D20" s="19" t="s">
        <v>177</v>
      </c>
      <c r="E20" s="19">
        <f t="shared" si="0"/>
        <v>900734092</v>
      </c>
      <c r="F20" s="19" t="s">
        <v>669</v>
      </c>
      <c r="G20" s="19">
        <f t="shared" si="1"/>
        <v>0</v>
      </c>
      <c r="H20" s="19"/>
      <c r="I20" s="19"/>
      <c r="J20" s="19"/>
      <c r="K20" s="19"/>
      <c r="L20" s="19">
        <v>74</v>
      </c>
      <c r="M20" s="19" t="s">
        <v>342</v>
      </c>
      <c r="N20" s="19">
        <v>73</v>
      </c>
      <c r="O20" s="19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>
      <c r="A21" s="92">
        <v>44552</v>
      </c>
      <c r="B21" s="19" t="s">
        <v>667</v>
      </c>
      <c r="C21" s="19" t="s">
        <v>194</v>
      </c>
      <c r="D21" s="19" t="s">
        <v>2343</v>
      </c>
      <c r="E21" s="19">
        <f t="shared" si="0"/>
        <v>96899620</v>
      </c>
      <c r="F21" s="19" t="s">
        <v>150</v>
      </c>
      <c r="G21" s="19" t="e">
        <f t="shared" si="1"/>
        <v>#N/A</v>
      </c>
      <c r="H21" s="19"/>
      <c r="I21" s="19"/>
      <c r="J21" s="19"/>
      <c r="K21" s="19"/>
      <c r="L21" s="19">
        <v>117</v>
      </c>
      <c r="M21" s="19" t="s">
        <v>342</v>
      </c>
      <c r="N21" s="19">
        <v>72</v>
      </c>
      <c r="O21" s="19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>
      <c r="A22" s="217">
        <v>44552</v>
      </c>
      <c r="B22" s="5" t="s">
        <v>667</v>
      </c>
      <c r="C22" s="47" t="s">
        <v>171</v>
      </c>
      <c r="D22" s="47" t="s">
        <v>41</v>
      </c>
      <c r="E22" s="25">
        <f t="shared" si="0"/>
        <v>0</v>
      </c>
      <c r="F22" s="47" t="s">
        <v>425</v>
      </c>
      <c r="G22" s="47">
        <f t="shared" si="1"/>
        <v>979147679</v>
      </c>
      <c r="H22" s="47"/>
      <c r="I22" s="5"/>
      <c r="J22" s="5"/>
      <c r="K22" s="5"/>
      <c r="L22" s="5">
        <v>27</v>
      </c>
      <c r="M22" s="5" t="s">
        <v>2499</v>
      </c>
      <c r="N22" s="5">
        <v>27</v>
      </c>
      <c r="O22" s="5"/>
    </row>
    <row r="23" spans="1:26">
      <c r="A23" s="217">
        <v>44552</v>
      </c>
      <c r="B23" s="5" t="s">
        <v>667</v>
      </c>
      <c r="C23" s="47" t="s">
        <v>174</v>
      </c>
      <c r="D23" s="47" t="s">
        <v>227</v>
      </c>
      <c r="E23" s="25">
        <f t="shared" si="0"/>
        <v>960378390</v>
      </c>
      <c r="F23" s="47" t="s">
        <v>434</v>
      </c>
      <c r="G23" s="47">
        <f t="shared" si="1"/>
        <v>912461992</v>
      </c>
      <c r="H23" s="47"/>
      <c r="I23" s="5"/>
      <c r="J23" s="5"/>
      <c r="K23" s="5"/>
      <c r="L23" s="5">
        <v>68</v>
      </c>
      <c r="M23" s="5" t="s">
        <v>2922</v>
      </c>
      <c r="N23" s="5">
        <v>53</v>
      </c>
      <c r="O23" s="5"/>
    </row>
    <row r="24" spans="1:26">
      <c r="A24" s="217">
        <v>44552</v>
      </c>
      <c r="B24" s="5" t="s">
        <v>667</v>
      </c>
      <c r="C24" s="47" t="s">
        <v>2507</v>
      </c>
      <c r="D24" s="47" t="s">
        <v>2719</v>
      </c>
      <c r="E24" s="25">
        <f t="shared" si="0"/>
        <v>930302140</v>
      </c>
      <c r="F24" s="47" t="s">
        <v>183</v>
      </c>
      <c r="G24" s="47">
        <f t="shared" si="1"/>
        <v>910751323</v>
      </c>
      <c r="H24" s="47"/>
      <c r="I24" s="5"/>
      <c r="J24" s="5"/>
      <c r="K24" s="5"/>
      <c r="L24" s="5">
        <v>78</v>
      </c>
      <c r="M24" s="5" t="s">
        <v>2895</v>
      </c>
      <c r="N24" s="5">
        <v>67</v>
      </c>
      <c r="O24" s="5"/>
    </row>
    <row r="25" spans="1:26">
      <c r="A25" s="217">
        <v>44552</v>
      </c>
      <c r="B25" s="5" t="s">
        <v>667</v>
      </c>
      <c r="C25" s="47" t="s">
        <v>2094</v>
      </c>
      <c r="D25" s="47" t="s">
        <v>182</v>
      </c>
      <c r="E25" s="25">
        <f t="shared" si="0"/>
        <v>981306965</v>
      </c>
      <c r="F25" s="47" t="s">
        <v>212</v>
      </c>
      <c r="G25" s="47">
        <f t="shared" si="1"/>
        <v>0</v>
      </c>
      <c r="H25" s="47"/>
      <c r="I25" s="5"/>
      <c r="J25" s="5"/>
      <c r="K25" s="5"/>
      <c r="L25" s="5">
        <v>76</v>
      </c>
      <c r="M25" s="5" t="s">
        <v>1233</v>
      </c>
      <c r="N25" s="5">
        <v>57</v>
      </c>
      <c r="O25" s="5"/>
    </row>
    <row r="26" spans="1:26">
      <c r="A26" s="217">
        <v>44552</v>
      </c>
      <c r="B26" s="5" t="s">
        <v>667</v>
      </c>
      <c r="C26" s="47" t="s">
        <v>197</v>
      </c>
      <c r="D26" s="47" t="s">
        <v>198</v>
      </c>
      <c r="E26" s="25">
        <f t="shared" si="0"/>
        <v>951372656</v>
      </c>
      <c r="F26" s="47" t="s">
        <v>190</v>
      </c>
      <c r="G26" s="47">
        <f t="shared" si="1"/>
        <v>981178742</v>
      </c>
      <c r="H26" s="47"/>
      <c r="I26" s="5"/>
      <c r="J26" s="5"/>
      <c r="K26" s="5"/>
      <c r="L26" s="5">
        <v>40</v>
      </c>
      <c r="M26" s="5" t="s">
        <v>2923</v>
      </c>
      <c r="N26" s="5">
        <v>40</v>
      </c>
      <c r="O26" s="5"/>
    </row>
    <row r="27" spans="1:26">
      <c r="A27" s="217">
        <v>44552</v>
      </c>
      <c r="B27" s="5" t="s">
        <v>667</v>
      </c>
      <c r="C27" s="47" t="s">
        <v>2477</v>
      </c>
      <c r="D27" s="47" t="s">
        <v>2714</v>
      </c>
      <c r="E27" s="25">
        <f t="shared" si="0"/>
        <v>946535156</v>
      </c>
      <c r="F27" s="47" t="s">
        <v>223</v>
      </c>
      <c r="G27" s="47">
        <f t="shared" si="1"/>
        <v>978499808</v>
      </c>
      <c r="H27" s="47"/>
      <c r="I27" s="5"/>
      <c r="J27" s="5"/>
      <c r="K27" s="5"/>
      <c r="L27" s="5">
        <v>48</v>
      </c>
      <c r="M27" s="5" t="s">
        <v>2924</v>
      </c>
      <c r="N27" s="5">
        <v>48</v>
      </c>
      <c r="O27" s="5"/>
    </row>
    <row r="28" spans="1:26">
      <c r="A28" s="217">
        <v>44552</v>
      </c>
      <c r="B28" s="5" t="s">
        <v>667</v>
      </c>
      <c r="C28" s="47" t="s">
        <v>125</v>
      </c>
      <c r="D28" s="47" t="s">
        <v>2792</v>
      </c>
      <c r="E28" s="25">
        <f t="shared" si="0"/>
        <v>943036831</v>
      </c>
      <c r="F28" s="97" t="s">
        <v>2914</v>
      </c>
      <c r="G28" s="47">
        <f t="shared" si="1"/>
        <v>952133645</v>
      </c>
      <c r="H28" s="47"/>
      <c r="I28" s="5"/>
      <c r="J28" s="5"/>
      <c r="K28" s="5"/>
      <c r="L28" s="5">
        <v>52</v>
      </c>
      <c r="M28" s="5" t="s">
        <v>347</v>
      </c>
      <c r="N28" s="5">
        <v>46</v>
      </c>
      <c r="O28" s="5"/>
    </row>
    <row r="29" spans="1:26">
      <c r="A29" s="217">
        <v>44552</v>
      </c>
      <c r="B29" s="5" t="s">
        <v>667</v>
      </c>
      <c r="C29" s="47" t="s">
        <v>31</v>
      </c>
      <c r="D29" s="47" t="s">
        <v>2758</v>
      </c>
      <c r="E29" s="25">
        <f t="shared" si="0"/>
        <v>986097458</v>
      </c>
      <c r="F29" s="47" t="s">
        <v>228</v>
      </c>
      <c r="G29" s="47">
        <f t="shared" si="1"/>
        <v>989501566</v>
      </c>
      <c r="H29" s="47"/>
      <c r="I29" s="5"/>
      <c r="J29" s="5"/>
      <c r="K29" s="5"/>
      <c r="L29" s="5">
        <v>42</v>
      </c>
      <c r="M29" s="5" t="s">
        <v>347</v>
      </c>
      <c r="N29" s="5">
        <v>41</v>
      </c>
      <c r="O29" s="5"/>
    </row>
    <row r="30" spans="1:26">
      <c r="A30" s="217">
        <v>44552</v>
      </c>
      <c r="B30" s="5" t="s">
        <v>667</v>
      </c>
      <c r="C30" s="47" t="s">
        <v>2639</v>
      </c>
      <c r="D30" s="47" t="s">
        <v>2753</v>
      </c>
      <c r="E30" s="25">
        <f t="shared" si="0"/>
        <v>927855897</v>
      </c>
      <c r="F30" s="47" t="s">
        <v>232</v>
      </c>
      <c r="G30" s="47">
        <f t="shared" si="1"/>
        <v>918481939</v>
      </c>
      <c r="H30" s="47"/>
      <c r="I30" s="5"/>
      <c r="J30" s="5"/>
      <c r="K30" s="5"/>
      <c r="L30" s="5">
        <v>58</v>
      </c>
      <c r="M30" s="5" t="s">
        <v>2925</v>
      </c>
      <c r="N30" s="5">
        <v>58</v>
      </c>
      <c r="O30" s="5"/>
    </row>
    <row r="31" spans="1:26">
      <c r="A31" s="217">
        <v>44552</v>
      </c>
      <c r="B31" s="5" t="s">
        <v>667</v>
      </c>
      <c r="C31" s="47"/>
      <c r="D31" s="5" t="s">
        <v>2517</v>
      </c>
      <c r="E31" s="25" t="e">
        <f t="shared" si="0"/>
        <v>#N/A</v>
      </c>
      <c r="F31" s="47" t="s">
        <v>155</v>
      </c>
      <c r="G31" s="47">
        <f t="shared" si="1"/>
        <v>989756659</v>
      </c>
      <c r="H31" s="47"/>
      <c r="I31" s="5"/>
      <c r="J31" s="5"/>
      <c r="K31" s="5"/>
      <c r="L31" s="5">
        <v>53</v>
      </c>
      <c r="M31" s="5" t="s">
        <v>2926</v>
      </c>
      <c r="N31" s="5">
        <v>50</v>
      </c>
      <c r="O31" s="5"/>
    </row>
    <row r="32" spans="1:26">
      <c r="A32" s="217">
        <v>44552</v>
      </c>
      <c r="B32" s="5" t="s">
        <v>667</v>
      </c>
      <c r="C32" s="47" t="s">
        <v>34</v>
      </c>
      <c r="D32" s="5" t="s">
        <v>2927</v>
      </c>
      <c r="E32" s="25" t="e">
        <f t="shared" si="0"/>
        <v>#N/A</v>
      </c>
      <c r="F32" s="47" t="s">
        <v>236</v>
      </c>
      <c r="G32" s="47">
        <f t="shared" si="1"/>
        <v>990845951</v>
      </c>
      <c r="H32" s="47"/>
      <c r="I32" s="5"/>
      <c r="J32" s="5"/>
      <c r="K32" s="5"/>
      <c r="L32" s="5">
        <v>39</v>
      </c>
      <c r="M32" s="5" t="s">
        <v>2928</v>
      </c>
      <c r="N32" s="5">
        <v>27</v>
      </c>
      <c r="O32" s="5"/>
    </row>
    <row r="33" spans="1:26">
      <c r="A33" s="217">
        <v>44552</v>
      </c>
      <c r="B33" s="5" t="s">
        <v>667</v>
      </c>
      <c r="C33" s="47"/>
      <c r="D33" s="97" t="s">
        <v>2929</v>
      </c>
      <c r="E33" s="25" t="e">
        <f t="shared" si="0"/>
        <v>#N/A</v>
      </c>
      <c r="F33" s="47" t="s">
        <v>153</v>
      </c>
      <c r="G33" s="47">
        <f t="shared" si="1"/>
        <v>918362425</v>
      </c>
      <c r="H33" s="47"/>
      <c r="I33" s="5"/>
      <c r="J33" s="5"/>
      <c r="K33" s="5"/>
      <c r="L33" s="5">
        <v>67</v>
      </c>
      <c r="M33" s="5" t="s">
        <v>2930</v>
      </c>
      <c r="N33" s="5">
        <v>56</v>
      </c>
      <c r="O33" s="5"/>
    </row>
    <row r="34" spans="1:26">
      <c r="A34" s="217">
        <v>44552</v>
      </c>
      <c r="B34" s="5" t="s">
        <v>667</v>
      </c>
      <c r="C34" s="47"/>
      <c r="D34" s="47" t="s">
        <v>284</v>
      </c>
      <c r="E34" s="25">
        <f t="shared" si="0"/>
        <v>0</v>
      </c>
      <c r="F34" s="47"/>
      <c r="G34" s="47" t="str">
        <f t="shared" si="1"/>
        <v/>
      </c>
      <c r="H34" s="47"/>
      <c r="I34" s="5"/>
      <c r="J34" s="5"/>
      <c r="K34" s="5"/>
      <c r="L34" s="5">
        <v>42</v>
      </c>
      <c r="M34" s="5" t="s">
        <v>528</v>
      </c>
      <c r="N34" s="5">
        <v>42</v>
      </c>
      <c r="O34" s="5"/>
    </row>
    <row r="35" spans="1:26">
      <c r="A35" s="217">
        <v>44552</v>
      </c>
      <c r="B35" s="5" t="s">
        <v>667</v>
      </c>
      <c r="C35" s="47"/>
      <c r="D35" s="47" t="s">
        <v>310</v>
      </c>
      <c r="E35" s="25">
        <f t="shared" si="0"/>
        <v>971000168</v>
      </c>
      <c r="F35" s="47"/>
      <c r="G35" s="47" t="str">
        <f t="shared" si="1"/>
        <v/>
      </c>
      <c r="H35" s="47"/>
      <c r="I35" s="5"/>
      <c r="J35" s="5"/>
      <c r="K35" s="5"/>
      <c r="L35" s="5">
        <v>341</v>
      </c>
      <c r="M35" s="5" t="s">
        <v>2931</v>
      </c>
      <c r="N35" s="5"/>
      <c r="O35" s="5"/>
    </row>
    <row r="36" spans="1:26">
      <c r="A36" s="217">
        <v>44552</v>
      </c>
      <c r="B36" s="5" t="s">
        <v>667</v>
      </c>
      <c r="C36" s="47"/>
      <c r="D36" s="47" t="s">
        <v>243</v>
      </c>
      <c r="E36" s="25"/>
      <c r="F36" s="47"/>
      <c r="G36" s="47"/>
      <c r="H36" s="47"/>
      <c r="I36" s="5"/>
      <c r="J36" s="5"/>
      <c r="K36" s="5"/>
      <c r="L36" s="5">
        <v>117</v>
      </c>
      <c r="M36" s="5" t="s">
        <v>354</v>
      </c>
      <c r="N36" s="5">
        <v>116</v>
      </c>
      <c r="O36" s="5"/>
    </row>
    <row r="37" spans="1:26">
      <c r="A37" s="217">
        <v>44552</v>
      </c>
      <c r="B37" s="5" t="s">
        <v>667</v>
      </c>
      <c r="C37" s="47"/>
      <c r="D37" s="47" t="s">
        <v>945</v>
      </c>
      <c r="E37" s="25">
        <f t="shared" ref="E37:E69" si="2">IF(D37&lt;&gt;"",VLOOKUP(D37,DATOS_PERSONAL,2,0),"")</f>
        <v>0</v>
      </c>
      <c r="F37" s="47"/>
      <c r="G37" s="47" t="str">
        <f t="shared" ref="G37:G69" si="3">IF(F37&lt;&gt;"",VLOOKUP(F37,DATOS_PERSONAL,2,0),"")</f>
        <v/>
      </c>
      <c r="H37" s="47"/>
      <c r="I37" s="5"/>
      <c r="J37" s="5"/>
      <c r="K37" s="5"/>
      <c r="L37" s="5">
        <v>55</v>
      </c>
      <c r="M37" s="5" t="s">
        <v>799</v>
      </c>
      <c r="N37" s="5">
        <v>52</v>
      </c>
      <c r="O37" s="5"/>
    </row>
    <row r="38" spans="1:26">
      <c r="A38" s="217">
        <v>44552</v>
      </c>
      <c r="B38" s="5" t="s">
        <v>667</v>
      </c>
      <c r="C38" s="47"/>
      <c r="D38" s="47" t="s">
        <v>376</v>
      </c>
      <c r="E38" s="25">
        <f t="shared" si="2"/>
        <v>914108054</v>
      </c>
      <c r="F38" s="47"/>
      <c r="G38" s="47" t="str">
        <f t="shared" si="3"/>
        <v/>
      </c>
      <c r="H38" s="47"/>
      <c r="I38" s="5"/>
      <c r="J38" s="5"/>
      <c r="K38" s="5"/>
      <c r="L38" s="5">
        <v>130</v>
      </c>
      <c r="M38" s="5" t="s">
        <v>2932</v>
      </c>
      <c r="N38" s="5"/>
      <c r="O38" s="5"/>
    </row>
    <row r="39" spans="1:26">
      <c r="A39" s="217">
        <v>44552</v>
      </c>
      <c r="B39" s="5" t="s">
        <v>667</v>
      </c>
      <c r="C39" s="47"/>
      <c r="D39" s="47" t="s">
        <v>680</v>
      </c>
      <c r="E39" s="25">
        <f t="shared" si="2"/>
        <v>940493475</v>
      </c>
      <c r="F39" s="47" t="s">
        <v>127</v>
      </c>
      <c r="G39" s="47">
        <f t="shared" si="3"/>
        <v>999645265</v>
      </c>
      <c r="H39" s="47"/>
      <c r="I39" s="5"/>
      <c r="J39" s="5"/>
      <c r="K39" s="5"/>
      <c r="L39" s="5"/>
      <c r="M39" s="5" t="s">
        <v>2933</v>
      </c>
      <c r="N39" s="5"/>
      <c r="O39" s="5"/>
    </row>
    <row r="40" spans="1:26">
      <c r="A40" s="59"/>
      <c r="B40" s="59"/>
      <c r="C40" s="59"/>
      <c r="D40" s="59"/>
      <c r="E40" s="59" t="str">
        <f t="shared" si="2"/>
        <v/>
      </c>
      <c r="F40" s="59"/>
      <c r="G40" s="59" t="str">
        <f t="shared" si="3"/>
        <v/>
      </c>
      <c r="H40" s="59"/>
      <c r="I40" s="59"/>
      <c r="J40" s="59"/>
      <c r="K40" s="59"/>
      <c r="L40" s="59"/>
      <c r="M40" s="59"/>
      <c r="N40" s="59"/>
      <c r="O40" s="59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>
      <c r="A41" s="92">
        <v>44553</v>
      </c>
      <c r="B41" s="19" t="s">
        <v>667</v>
      </c>
      <c r="C41" s="19">
        <v>1</v>
      </c>
      <c r="D41" s="19" t="s">
        <v>431</v>
      </c>
      <c r="E41" s="19">
        <f t="shared" si="2"/>
        <v>942867991</v>
      </c>
      <c r="F41" s="19" t="s">
        <v>153</v>
      </c>
      <c r="G41" s="19">
        <f t="shared" si="3"/>
        <v>918362425</v>
      </c>
      <c r="H41" s="19"/>
      <c r="I41" s="19"/>
      <c r="J41" s="19"/>
      <c r="K41" s="19"/>
      <c r="L41" s="19">
        <v>67</v>
      </c>
      <c r="M41" s="19" t="s">
        <v>338</v>
      </c>
      <c r="N41" s="19">
        <v>58</v>
      </c>
      <c r="O41" s="19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 spans="1:26">
      <c r="A42" s="92">
        <v>44553</v>
      </c>
      <c r="B42" s="19" t="s">
        <v>667</v>
      </c>
      <c r="C42" s="19">
        <v>2</v>
      </c>
      <c r="D42" s="19" t="s">
        <v>603</v>
      </c>
      <c r="E42" s="19" t="e">
        <f t="shared" si="2"/>
        <v>#N/A</v>
      </c>
      <c r="F42" s="19" t="s">
        <v>211</v>
      </c>
      <c r="G42" s="19">
        <f t="shared" si="3"/>
        <v>989159490</v>
      </c>
      <c r="H42" s="19" t="s">
        <v>517</v>
      </c>
      <c r="I42" s="19"/>
      <c r="J42" s="19"/>
      <c r="K42" s="19"/>
      <c r="L42" s="19">
        <v>108</v>
      </c>
      <c r="M42" s="19" t="s">
        <v>338</v>
      </c>
      <c r="N42" s="19">
        <v>98</v>
      </c>
      <c r="O42" s="19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 spans="1:26">
      <c r="A43" s="92">
        <v>44553</v>
      </c>
      <c r="B43" s="19" t="s">
        <v>667</v>
      </c>
      <c r="C43" s="19">
        <v>3</v>
      </c>
      <c r="D43" s="19" t="s">
        <v>539</v>
      </c>
      <c r="E43" s="19">
        <f t="shared" si="2"/>
        <v>980959182</v>
      </c>
      <c r="F43" s="19" t="s">
        <v>258</v>
      </c>
      <c r="G43" s="19">
        <f t="shared" si="3"/>
        <v>960396092</v>
      </c>
      <c r="H43" s="19"/>
      <c r="I43" s="19"/>
      <c r="J43" s="19"/>
      <c r="K43" s="19"/>
      <c r="L43" s="19">
        <v>63</v>
      </c>
      <c r="M43" s="19" t="s">
        <v>338</v>
      </c>
      <c r="N43" s="19">
        <v>62</v>
      </c>
      <c r="O43" s="19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spans="1:26">
      <c r="A44" s="92">
        <v>44553</v>
      </c>
      <c r="B44" s="19" t="s">
        <v>667</v>
      </c>
      <c r="C44" s="19">
        <v>4</v>
      </c>
      <c r="D44" s="19" t="s">
        <v>2719</v>
      </c>
      <c r="E44" s="19">
        <f t="shared" si="2"/>
        <v>930302140</v>
      </c>
      <c r="F44" s="19" t="s">
        <v>286</v>
      </c>
      <c r="G44" s="19">
        <f t="shared" si="3"/>
        <v>989691795</v>
      </c>
      <c r="H44" s="19"/>
      <c r="I44" s="19"/>
      <c r="J44" s="19"/>
      <c r="K44" s="19"/>
      <c r="L44" s="19">
        <v>42</v>
      </c>
      <c r="M44" s="19" t="s">
        <v>338</v>
      </c>
      <c r="N44" s="19">
        <v>42</v>
      </c>
      <c r="O44" s="19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 spans="1:26">
      <c r="A45" s="211">
        <v>44553</v>
      </c>
      <c r="B45" s="141" t="s">
        <v>667</v>
      </c>
      <c r="C45" s="141">
        <v>5</v>
      </c>
      <c r="D45" s="141" t="s">
        <v>192</v>
      </c>
      <c r="E45" s="141">
        <f t="shared" si="2"/>
        <v>960445767</v>
      </c>
      <c r="F45" s="141" t="s">
        <v>228</v>
      </c>
      <c r="G45" s="141">
        <f t="shared" si="3"/>
        <v>989501566</v>
      </c>
      <c r="H45" s="141"/>
      <c r="I45" s="141"/>
      <c r="J45" s="141"/>
      <c r="K45" s="141"/>
      <c r="L45" s="141">
        <v>123</v>
      </c>
      <c r="M45" s="141" t="s">
        <v>342</v>
      </c>
      <c r="N45" s="141">
        <v>118</v>
      </c>
      <c r="O45" s="141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</row>
    <row r="46" spans="1:26">
      <c r="A46" s="211">
        <v>44553</v>
      </c>
      <c r="B46" s="141" t="s">
        <v>667</v>
      </c>
      <c r="C46" s="141">
        <v>6</v>
      </c>
      <c r="D46" s="141" t="s">
        <v>256</v>
      </c>
      <c r="E46" s="141">
        <f t="shared" si="2"/>
        <v>931288291</v>
      </c>
      <c r="F46" s="141" t="s">
        <v>257</v>
      </c>
      <c r="G46" s="141">
        <f t="shared" si="3"/>
        <v>952141915</v>
      </c>
      <c r="H46" s="141"/>
      <c r="I46" s="141"/>
      <c r="J46" s="141"/>
      <c r="K46" s="141"/>
      <c r="L46" s="141">
        <v>93</v>
      </c>
      <c r="M46" s="141" t="s">
        <v>342</v>
      </c>
      <c r="N46" s="141">
        <v>93</v>
      </c>
      <c r="O46" s="141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</row>
    <row r="47" spans="1:26">
      <c r="A47" s="211">
        <v>44553</v>
      </c>
      <c r="B47" s="141" t="s">
        <v>667</v>
      </c>
      <c r="C47" s="141">
        <v>7</v>
      </c>
      <c r="D47" s="141" t="s">
        <v>2343</v>
      </c>
      <c r="E47" s="141">
        <f t="shared" si="2"/>
        <v>96899620</v>
      </c>
      <c r="F47" s="141" t="s">
        <v>150</v>
      </c>
      <c r="G47" s="141" t="e">
        <f t="shared" si="3"/>
        <v>#N/A</v>
      </c>
      <c r="H47" s="141"/>
      <c r="I47" s="141"/>
      <c r="J47" s="141"/>
      <c r="K47" s="141"/>
      <c r="L47" s="141">
        <v>76</v>
      </c>
      <c r="M47" s="141" t="s">
        <v>342</v>
      </c>
      <c r="N47" s="141">
        <v>76</v>
      </c>
      <c r="O47" s="141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</row>
    <row r="48" spans="1:26">
      <c r="A48" s="213">
        <v>44553</v>
      </c>
      <c r="B48" s="259" t="s">
        <v>667</v>
      </c>
      <c r="C48" s="58">
        <v>8</v>
      </c>
      <c r="D48" s="58" t="s">
        <v>177</v>
      </c>
      <c r="E48" s="58">
        <f t="shared" si="2"/>
        <v>900734092</v>
      </c>
      <c r="F48" s="58" t="s">
        <v>669</v>
      </c>
      <c r="G48" s="58">
        <f t="shared" si="3"/>
        <v>0</v>
      </c>
      <c r="H48" s="58"/>
      <c r="I48" s="58"/>
      <c r="J48" s="58"/>
      <c r="K48" s="58"/>
      <c r="L48" s="58">
        <v>62</v>
      </c>
      <c r="M48" s="58" t="s">
        <v>345</v>
      </c>
      <c r="N48" s="58">
        <v>51</v>
      </c>
      <c r="O48" s="58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>
      <c r="A49" s="213">
        <v>44553</v>
      </c>
      <c r="B49" s="260" t="s">
        <v>667</v>
      </c>
      <c r="C49" s="58">
        <v>9</v>
      </c>
      <c r="D49" s="58" t="s">
        <v>165</v>
      </c>
      <c r="E49" s="58">
        <f t="shared" si="2"/>
        <v>958265862</v>
      </c>
      <c r="F49" s="58" t="s">
        <v>220</v>
      </c>
      <c r="G49" s="58" t="e">
        <f t="shared" si="3"/>
        <v>#N/A</v>
      </c>
      <c r="H49" s="58"/>
      <c r="I49" s="58"/>
      <c r="J49" s="58"/>
      <c r="K49" s="58"/>
      <c r="L49" s="58">
        <v>72</v>
      </c>
      <c r="M49" s="58" t="s">
        <v>345</v>
      </c>
      <c r="N49" s="58">
        <v>61</v>
      </c>
      <c r="O49" s="58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>
      <c r="A50" s="213">
        <v>44553</v>
      </c>
      <c r="B50" s="261" t="s">
        <v>667</v>
      </c>
      <c r="C50" s="58">
        <v>10</v>
      </c>
      <c r="D50" s="58" t="s">
        <v>1114</v>
      </c>
      <c r="E50" s="58">
        <f t="shared" si="2"/>
        <v>962102809</v>
      </c>
      <c r="F50" s="58" t="s">
        <v>166</v>
      </c>
      <c r="G50" s="58">
        <f t="shared" si="3"/>
        <v>945846828</v>
      </c>
      <c r="H50" s="58"/>
      <c r="I50" s="58"/>
      <c r="J50" s="58"/>
      <c r="K50" s="58"/>
      <c r="L50" s="58">
        <v>80</v>
      </c>
      <c r="M50" s="58" t="s">
        <v>345</v>
      </c>
      <c r="N50" s="58">
        <v>78</v>
      </c>
      <c r="O50" s="58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>
      <c r="A51" s="213">
        <v>44553</v>
      </c>
      <c r="B51" s="261" t="s">
        <v>667</v>
      </c>
      <c r="C51" s="58">
        <v>11</v>
      </c>
      <c r="D51" s="58" t="s">
        <v>2483</v>
      </c>
      <c r="E51" s="58">
        <f t="shared" si="2"/>
        <v>960437474</v>
      </c>
      <c r="F51" s="58" t="s">
        <v>169</v>
      </c>
      <c r="G51" s="58">
        <f t="shared" si="3"/>
        <v>950295253</v>
      </c>
      <c r="H51" s="58" t="s">
        <v>2506</v>
      </c>
      <c r="I51" s="58"/>
      <c r="J51" s="58"/>
      <c r="K51" s="58"/>
      <c r="L51" s="58">
        <v>107</v>
      </c>
      <c r="M51" s="58" t="s">
        <v>345</v>
      </c>
      <c r="N51" s="58">
        <v>106</v>
      </c>
      <c r="O51" s="58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>
      <c r="A52" s="257">
        <v>44553</v>
      </c>
      <c r="B52" s="262" t="s">
        <v>667</v>
      </c>
      <c r="C52" s="89">
        <v>12</v>
      </c>
      <c r="D52" s="89" t="s">
        <v>367</v>
      </c>
      <c r="E52" s="89">
        <f t="shared" si="2"/>
        <v>940649635</v>
      </c>
      <c r="F52" s="89"/>
      <c r="G52" s="89" t="str">
        <f t="shared" si="3"/>
        <v/>
      </c>
      <c r="H52" s="89"/>
      <c r="I52" s="89"/>
      <c r="J52" s="89"/>
      <c r="K52" s="89"/>
      <c r="L52" s="89">
        <v>110</v>
      </c>
      <c r="M52" s="89" t="s">
        <v>404</v>
      </c>
      <c r="N52" s="89">
        <v>110</v>
      </c>
      <c r="O52" s="89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</row>
    <row r="53" spans="1:26">
      <c r="A53" s="257">
        <v>44553</v>
      </c>
      <c r="B53" s="262" t="s">
        <v>667</v>
      </c>
      <c r="C53" s="89">
        <v>13</v>
      </c>
      <c r="D53" s="89" t="s">
        <v>172</v>
      </c>
      <c r="E53" s="89">
        <f t="shared" si="2"/>
        <v>936581305</v>
      </c>
      <c r="F53" s="89" t="s">
        <v>173</v>
      </c>
      <c r="G53" s="89">
        <f t="shared" si="3"/>
        <v>947136995</v>
      </c>
      <c r="H53" s="89"/>
      <c r="I53" s="89"/>
      <c r="J53" s="89"/>
      <c r="K53" s="89"/>
      <c r="L53" s="89">
        <v>77</v>
      </c>
      <c r="M53" s="89" t="s">
        <v>404</v>
      </c>
      <c r="N53" s="89">
        <v>76</v>
      </c>
      <c r="O53" s="89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</row>
    <row r="54" spans="1:26">
      <c r="A54" s="257">
        <v>44553</v>
      </c>
      <c r="B54" s="262" t="s">
        <v>667</v>
      </c>
      <c r="C54" s="89">
        <v>14</v>
      </c>
      <c r="D54" s="89" t="s">
        <v>208</v>
      </c>
      <c r="E54" s="89">
        <f t="shared" si="2"/>
        <v>0</v>
      </c>
      <c r="F54" s="89" t="s">
        <v>403</v>
      </c>
      <c r="G54" s="89" t="e">
        <f t="shared" si="3"/>
        <v>#N/A</v>
      </c>
      <c r="H54" s="89" t="s">
        <v>175</v>
      </c>
      <c r="I54" s="89"/>
      <c r="J54" s="89"/>
      <c r="K54" s="89"/>
      <c r="L54" s="89">
        <v>75</v>
      </c>
      <c r="M54" s="89" t="s">
        <v>404</v>
      </c>
      <c r="N54" s="89">
        <v>72</v>
      </c>
      <c r="O54" s="89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</row>
    <row r="55" spans="1:26">
      <c r="A55" s="257">
        <v>44553</v>
      </c>
      <c r="B55" s="263" t="s">
        <v>667</v>
      </c>
      <c r="C55" s="89">
        <v>15</v>
      </c>
      <c r="D55" s="89" t="s">
        <v>195</v>
      </c>
      <c r="E55" s="89">
        <f t="shared" si="2"/>
        <v>954169924</v>
      </c>
      <c r="F55" s="89" t="s">
        <v>196</v>
      </c>
      <c r="G55" s="89">
        <f t="shared" si="3"/>
        <v>0</v>
      </c>
      <c r="H55" s="89"/>
      <c r="I55" s="89"/>
      <c r="J55" s="89"/>
      <c r="K55" s="89"/>
      <c r="L55" s="89">
        <v>144</v>
      </c>
      <c r="M55" s="89" t="s">
        <v>404</v>
      </c>
      <c r="N55" s="89">
        <v>144</v>
      </c>
      <c r="O55" s="89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</row>
    <row r="56" spans="1:26">
      <c r="A56" s="248">
        <v>44553</v>
      </c>
      <c r="B56" s="264" t="s">
        <v>667</v>
      </c>
      <c r="C56" s="79">
        <v>16</v>
      </c>
      <c r="D56" s="79" t="s">
        <v>154</v>
      </c>
      <c r="E56" s="79">
        <f t="shared" si="2"/>
        <v>987660331</v>
      </c>
      <c r="F56" s="79" t="s">
        <v>405</v>
      </c>
      <c r="G56" s="79">
        <f t="shared" si="3"/>
        <v>980989931</v>
      </c>
      <c r="H56" s="79"/>
      <c r="I56" s="79"/>
      <c r="J56" s="79"/>
      <c r="K56" s="79"/>
      <c r="L56" s="79">
        <v>70</v>
      </c>
      <c r="M56" s="79" t="s">
        <v>406</v>
      </c>
      <c r="N56" s="79">
        <v>68</v>
      </c>
      <c r="O56" s="79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>
      <c r="A57" s="248">
        <v>44553</v>
      </c>
      <c r="B57" s="265" t="s">
        <v>667</v>
      </c>
      <c r="C57" s="79">
        <v>17</v>
      </c>
      <c r="D57" s="79" t="s">
        <v>35</v>
      </c>
      <c r="E57" s="79">
        <f t="shared" si="2"/>
        <v>960410573</v>
      </c>
      <c r="F57" s="79" t="s">
        <v>217</v>
      </c>
      <c r="G57" s="79">
        <f t="shared" si="3"/>
        <v>979945012</v>
      </c>
      <c r="H57" s="79"/>
      <c r="I57" s="79"/>
      <c r="J57" s="79"/>
      <c r="K57" s="79"/>
      <c r="L57" s="79">
        <v>75</v>
      </c>
      <c r="M57" s="79" t="s">
        <v>406</v>
      </c>
      <c r="N57" s="79">
        <v>75</v>
      </c>
      <c r="O57" s="79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>
      <c r="A58" s="248">
        <v>44553</v>
      </c>
      <c r="B58" s="265" t="s">
        <v>667</v>
      </c>
      <c r="C58" s="79">
        <v>18</v>
      </c>
      <c r="D58" s="79" t="s">
        <v>376</v>
      </c>
      <c r="E58" s="79">
        <f t="shared" si="2"/>
        <v>914108054</v>
      </c>
      <c r="F58" s="79" t="s">
        <v>200</v>
      </c>
      <c r="G58" s="79" t="e">
        <f t="shared" si="3"/>
        <v>#N/A</v>
      </c>
      <c r="H58" s="79"/>
      <c r="I58" s="79"/>
      <c r="J58" s="79"/>
      <c r="K58" s="79"/>
      <c r="L58" s="79">
        <v>213</v>
      </c>
      <c r="M58" s="79" t="s">
        <v>406</v>
      </c>
      <c r="N58" s="79">
        <v>213</v>
      </c>
      <c r="O58" s="79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>
      <c r="A59" s="248">
        <v>44553</v>
      </c>
      <c r="B59" s="265" t="s">
        <v>667</v>
      </c>
      <c r="C59" s="79">
        <v>19</v>
      </c>
      <c r="D59" s="79" t="s">
        <v>149</v>
      </c>
      <c r="E59" s="79">
        <f t="shared" si="2"/>
        <v>960278789</v>
      </c>
      <c r="F59" s="79" t="s">
        <v>161</v>
      </c>
      <c r="G59" s="79">
        <f t="shared" si="3"/>
        <v>936972669</v>
      </c>
      <c r="H59" s="79"/>
      <c r="I59" s="79"/>
      <c r="J59" s="79"/>
      <c r="K59" s="79"/>
      <c r="L59" s="79">
        <v>96</v>
      </c>
      <c r="M59" s="79" t="s">
        <v>406</v>
      </c>
      <c r="N59" s="79">
        <v>88</v>
      </c>
      <c r="O59" s="79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>
      <c r="A60" s="248">
        <v>44553</v>
      </c>
      <c r="B60" s="265" t="s">
        <v>667</v>
      </c>
      <c r="C60" s="79">
        <v>20</v>
      </c>
      <c r="D60" s="79" t="s">
        <v>2505</v>
      </c>
      <c r="E60" s="79">
        <f t="shared" si="2"/>
        <v>999728385</v>
      </c>
      <c r="F60" s="79" t="s">
        <v>314</v>
      </c>
      <c r="G60" s="79">
        <f t="shared" si="3"/>
        <v>986654359</v>
      </c>
      <c r="H60" s="79"/>
      <c r="I60" s="79"/>
      <c r="J60" s="79"/>
      <c r="K60" s="79"/>
      <c r="L60" s="79">
        <v>79</v>
      </c>
      <c r="M60" s="79" t="s">
        <v>406</v>
      </c>
      <c r="N60" s="79">
        <v>56</v>
      </c>
      <c r="O60" s="79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>
      <c r="A61" s="248">
        <v>44553</v>
      </c>
      <c r="B61" s="265" t="s">
        <v>667</v>
      </c>
      <c r="C61" s="79">
        <v>21</v>
      </c>
      <c r="D61" s="79" t="s">
        <v>202</v>
      </c>
      <c r="E61" s="79" t="e">
        <f t="shared" si="2"/>
        <v>#N/A</v>
      </c>
      <c r="F61" s="79" t="s">
        <v>203</v>
      </c>
      <c r="G61" s="79">
        <f t="shared" si="3"/>
        <v>932052350</v>
      </c>
      <c r="H61" s="79"/>
      <c r="I61" s="79"/>
      <c r="J61" s="79"/>
      <c r="K61" s="79"/>
      <c r="L61" s="79">
        <v>78</v>
      </c>
      <c r="M61" s="79" t="s">
        <v>406</v>
      </c>
      <c r="N61" s="79">
        <v>73</v>
      </c>
      <c r="O61" s="79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>
      <c r="A62" s="248">
        <v>44553</v>
      </c>
      <c r="B62" s="265" t="s">
        <v>667</v>
      </c>
      <c r="C62" s="79">
        <v>22</v>
      </c>
      <c r="D62" s="79" t="s">
        <v>235</v>
      </c>
      <c r="E62" s="79">
        <f t="shared" si="2"/>
        <v>912757266</v>
      </c>
      <c r="F62" s="79" t="s">
        <v>209</v>
      </c>
      <c r="G62" s="79">
        <f t="shared" si="3"/>
        <v>995025270</v>
      </c>
      <c r="H62" s="79"/>
      <c r="I62" s="79"/>
      <c r="J62" s="79"/>
      <c r="K62" s="79"/>
      <c r="L62" s="79">
        <v>49</v>
      </c>
      <c r="M62" s="79" t="s">
        <v>406</v>
      </c>
      <c r="N62" s="79">
        <v>49</v>
      </c>
      <c r="O62" s="79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>
      <c r="A63" s="248">
        <v>44553</v>
      </c>
      <c r="B63" s="265" t="s">
        <v>667</v>
      </c>
      <c r="C63" s="79">
        <v>23</v>
      </c>
      <c r="D63" s="79" t="s">
        <v>185</v>
      </c>
      <c r="E63" s="79">
        <f t="shared" si="2"/>
        <v>923117915</v>
      </c>
      <c r="F63" s="79" t="s">
        <v>178</v>
      </c>
      <c r="G63" s="79">
        <f t="shared" si="3"/>
        <v>974558932</v>
      </c>
      <c r="H63" s="79"/>
      <c r="I63" s="79"/>
      <c r="J63" s="79"/>
      <c r="K63" s="79"/>
      <c r="L63" s="79">
        <v>59</v>
      </c>
      <c r="M63" s="79" t="s">
        <v>406</v>
      </c>
      <c r="N63" s="79">
        <v>59</v>
      </c>
      <c r="O63" s="79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>
      <c r="A64" s="248">
        <v>44553</v>
      </c>
      <c r="B64" s="265" t="s">
        <v>667</v>
      </c>
      <c r="C64" s="79">
        <v>24</v>
      </c>
      <c r="D64" s="79" t="s">
        <v>2642</v>
      </c>
      <c r="E64" s="79">
        <f t="shared" si="2"/>
        <v>926573818</v>
      </c>
      <c r="F64" s="79" t="s">
        <v>186</v>
      </c>
      <c r="G64" s="79" t="e">
        <f t="shared" si="3"/>
        <v>#N/A</v>
      </c>
      <c r="H64" s="79"/>
      <c r="I64" s="79"/>
      <c r="J64" s="79"/>
      <c r="K64" s="79"/>
      <c r="L64" s="79">
        <v>62</v>
      </c>
      <c r="M64" s="79" t="s">
        <v>406</v>
      </c>
      <c r="N64" s="79">
        <v>61</v>
      </c>
      <c r="O64" s="79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>
      <c r="A65" s="217">
        <v>44553</v>
      </c>
      <c r="B65" s="266" t="s">
        <v>667</v>
      </c>
      <c r="C65" s="5"/>
      <c r="D65" s="47" t="s">
        <v>2792</v>
      </c>
      <c r="E65" s="25">
        <f t="shared" si="2"/>
        <v>943036831</v>
      </c>
      <c r="F65" s="84" t="s">
        <v>2934</v>
      </c>
      <c r="G65" s="25">
        <f t="shared" si="3"/>
        <v>0</v>
      </c>
      <c r="H65" s="47"/>
      <c r="I65" s="5"/>
      <c r="J65" s="5"/>
      <c r="K65" s="5"/>
      <c r="L65" s="5">
        <v>51</v>
      </c>
      <c r="M65" s="5" t="s">
        <v>347</v>
      </c>
      <c r="N65" s="5">
        <v>50</v>
      </c>
      <c r="O65" s="5"/>
    </row>
    <row r="66" spans="1:26">
      <c r="A66" s="217">
        <v>44553</v>
      </c>
      <c r="B66" s="266" t="s">
        <v>667</v>
      </c>
      <c r="C66" s="5"/>
      <c r="D66" s="47" t="s">
        <v>2714</v>
      </c>
      <c r="E66" s="25">
        <f t="shared" si="2"/>
        <v>946535156</v>
      </c>
      <c r="F66" s="47" t="s">
        <v>232</v>
      </c>
      <c r="G66" s="25">
        <f t="shared" si="3"/>
        <v>918481939</v>
      </c>
      <c r="H66" s="47"/>
      <c r="I66" s="5"/>
      <c r="J66" s="5"/>
      <c r="K66" s="5"/>
      <c r="L66" s="5">
        <v>66</v>
      </c>
      <c r="M66" s="5" t="s">
        <v>2935</v>
      </c>
      <c r="N66" s="5">
        <v>65</v>
      </c>
      <c r="O66" s="5"/>
    </row>
    <row r="67" spans="1:26">
      <c r="A67" s="217">
        <v>44553</v>
      </c>
      <c r="B67" s="266" t="s">
        <v>667</v>
      </c>
      <c r="C67" s="5"/>
      <c r="D67" s="47" t="s">
        <v>2758</v>
      </c>
      <c r="E67" s="25">
        <f t="shared" si="2"/>
        <v>986097458</v>
      </c>
      <c r="F67" s="47" t="s">
        <v>236</v>
      </c>
      <c r="G67" s="25">
        <f t="shared" si="3"/>
        <v>990845951</v>
      </c>
      <c r="H67" s="47"/>
      <c r="I67" s="5"/>
      <c r="J67" s="5"/>
      <c r="K67" s="5"/>
      <c r="L67" s="5">
        <v>51</v>
      </c>
      <c r="M67" s="5" t="s">
        <v>2936</v>
      </c>
      <c r="N67" s="5">
        <v>33</v>
      </c>
      <c r="O67" s="5"/>
    </row>
    <row r="68" spans="1:26">
      <c r="A68" s="217">
        <v>44553</v>
      </c>
      <c r="B68" s="266" t="s">
        <v>667</v>
      </c>
      <c r="C68" s="5"/>
      <c r="D68" s="47" t="s">
        <v>50</v>
      </c>
      <c r="E68" s="25">
        <f t="shared" si="2"/>
        <v>998350982</v>
      </c>
      <c r="F68" s="47" t="s">
        <v>223</v>
      </c>
      <c r="G68" s="25">
        <f t="shared" si="3"/>
        <v>978499808</v>
      </c>
      <c r="H68" s="47"/>
      <c r="I68" s="5"/>
      <c r="J68" s="5"/>
      <c r="K68" s="5"/>
      <c r="L68" s="5">
        <v>53</v>
      </c>
      <c r="M68" s="5" t="s">
        <v>2937</v>
      </c>
      <c r="N68" s="5">
        <v>50</v>
      </c>
      <c r="O68" s="5"/>
    </row>
    <row r="69" spans="1:26">
      <c r="A69" s="217">
        <v>44553</v>
      </c>
      <c r="B69" s="266" t="s">
        <v>667</v>
      </c>
      <c r="C69" s="5"/>
      <c r="D69" s="47" t="s">
        <v>41</v>
      </c>
      <c r="E69" s="25">
        <f t="shared" si="2"/>
        <v>0</v>
      </c>
      <c r="F69" s="47" t="s">
        <v>425</v>
      </c>
      <c r="G69" s="25">
        <f t="shared" si="3"/>
        <v>979147679</v>
      </c>
      <c r="H69" s="47"/>
      <c r="I69" s="5"/>
      <c r="J69" s="5"/>
      <c r="K69" s="5"/>
      <c r="L69" s="5">
        <v>37</v>
      </c>
      <c r="M69" s="5" t="s">
        <v>2938</v>
      </c>
      <c r="N69" s="5">
        <v>37</v>
      </c>
      <c r="O69" s="5"/>
    </row>
    <row r="70" spans="1:26">
      <c r="A70" s="217">
        <v>44553</v>
      </c>
      <c r="B70" s="266" t="s">
        <v>667</v>
      </c>
      <c r="C70" s="5"/>
      <c r="D70" s="47" t="s">
        <v>227</v>
      </c>
      <c r="E70" s="25"/>
      <c r="F70" s="47" t="s">
        <v>434</v>
      </c>
      <c r="G70" s="25"/>
      <c r="H70" s="47"/>
      <c r="I70" s="5"/>
      <c r="J70" s="5"/>
      <c r="K70" s="5"/>
      <c r="L70" s="5">
        <v>46</v>
      </c>
      <c r="M70" s="5" t="s">
        <v>2939</v>
      </c>
      <c r="N70" s="5">
        <v>45</v>
      </c>
      <c r="O70" s="5"/>
    </row>
    <row r="71" spans="1:26">
      <c r="A71" s="217">
        <v>44553</v>
      </c>
      <c r="B71" s="266" t="s">
        <v>667</v>
      </c>
      <c r="C71" s="5"/>
      <c r="D71" s="47" t="s">
        <v>2753</v>
      </c>
      <c r="E71" s="25"/>
      <c r="F71" s="47" t="s">
        <v>183</v>
      </c>
      <c r="G71" s="25"/>
      <c r="H71" s="47"/>
      <c r="I71" s="5"/>
      <c r="J71" s="5"/>
      <c r="K71" s="5"/>
      <c r="L71" s="5">
        <v>58</v>
      </c>
      <c r="M71" s="5" t="s">
        <v>2940</v>
      </c>
      <c r="N71" s="5">
        <v>56</v>
      </c>
      <c r="O71" s="5"/>
    </row>
    <row r="72" spans="1:26">
      <c r="A72" s="217">
        <v>44553</v>
      </c>
      <c r="B72" s="266" t="s">
        <v>667</v>
      </c>
      <c r="C72" s="5"/>
      <c r="D72" s="47" t="s">
        <v>198</v>
      </c>
      <c r="E72" s="25">
        <f t="shared" ref="E72:E81" si="4">IF(D72&lt;&gt;"",VLOOKUP(D72,DATOS_PERSONAL,2,0),"")</f>
        <v>951372656</v>
      </c>
      <c r="F72" s="47" t="s">
        <v>190</v>
      </c>
      <c r="G72" s="25">
        <f t="shared" ref="G72:G81" si="5">IF(F72&lt;&gt;"",VLOOKUP(F72,DATOS_PERSONAL,2,0),"")</f>
        <v>981178742</v>
      </c>
      <c r="H72" s="47"/>
      <c r="I72" s="5"/>
      <c r="J72" s="5"/>
      <c r="K72" s="5"/>
      <c r="L72" s="5">
        <v>39</v>
      </c>
      <c r="M72" s="5" t="s">
        <v>2941</v>
      </c>
      <c r="N72" s="5">
        <v>24</v>
      </c>
      <c r="O72" s="5"/>
    </row>
    <row r="73" spans="1:26">
      <c r="A73" s="217">
        <v>44553</v>
      </c>
      <c r="B73" s="266" t="s">
        <v>667</v>
      </c>
      <c r="C73" s="5"/>
      <c r="D73" s="5" t="s">
        <v>2517</v>
      </c>
      <c r="E73" s="25" t="e">
        <f t="shared" si="4"/>
        <v>#N/A</v>
      </c>
      <c r="F73" s="47" t="s">
        <v>155</v>
      </c>
      <c r="G73" s="47">
        <f t="shared" si="5"/>
        <v>989756659</v>
      </c>
      <c r="H73" s="47"/>
      <c r="I73" s="5"/>
      <c r="J73" s="5"/>
      <c r="K73" s="5"/>
      <c r="L73" s="5">
        <v>39</v>
      </c>
      <c r="M73" s="5" t="s">
        <v>2942</v>
      </c>
      <c r="N73" s="5">
        <v>34</v>
      </c>
      <c r="O73" s="5"/>
    </row>
    <row r="74" spans="1:26">
      <c r="A74" s="217">
        <v>44553</v>
      </c>
      <c r="B74" s="266" t="s">
        <v>667</v>
      </c>
      <c r="C74" s="5"/>
      <c r="D74" s="47" t="s">
        <v>376</v>
      </c>
      <c r="E74" s="25">
        <f t="shared" si="4"/>
        <v>914108054</v>
      </c>
      <c r="F74" s="47"/>
      <c r="G74" s="25" t="str">
        <f t="shared" si="5"/>
        <v/>
      </c>
      <c r="H74" s="47"/>
      <c r="I74" s="5"/>
      <c r="J74" s="5"/>
      <c r="K74" s="5"/>
      <c r="L74" s="5">
        <v>67</v>
      </c>
      <c r="M74" s="5" t="s">
        <v>2943</v>
      </c>
      <c r="N74" s="5">
        <v>67</v>
      </c>
      <c r="O74" s="5"/>
    </row>
    <row r="75" spans="1:26">
      <c r="A75" s="217">
        <v>44553</v>
      </c>
      <c r="B75" s="266" t="s">
        <v>667</v>
      </c>
      <c r="C75" s="5"/>
      <c r="D75" s="47" t="s">
        <v>243</v>
      </c>
      <c r="E75" s="25">
        <f t="shared" si="4"/>
        <v>972634066</v>
      </c>
      <c r="F75" s="47"/>
      <c r="G75" s="25" t="str">
        <f t="shared" si="5"/>
        <v/>
      </c>
      <c r="H75" s="47"/>
      <c r="I75" s="5"/>
      <c r="J75" s="5"/>
      <c r="K75" s="5"/>
      <c r="L75" s="5">
        <v>31</v>
      </c>
      <c r="M75" s="5" t="s">
        <v>456</v>
      </c>
      <c r="N75" s="5">
        <v>31</v>
      </c>
      <c r="O75" s="5"/>
    </row>
    <row r="76" spans="1:26">
      <c r="A76" s="217">
        <v>44553</v>
      </c>
      <c r="B76" s="266" t="s">
        <v>667</v>
      </c>
      <c r="C76" s="5"/>
      <c r="D76" s="47" t="s">
        <v>284</v>
      </c>
      <c r="E76" s="25">
        <f t="shared" si="4"/>
        <v>0</v>
      </c>
      <c r="F76" s="47"/>
      <c r="G76" s="25" t="str">
        <f t="shared" si="5"/>
        <v/>
      </c>
      <c r="H76" s="47"/>
      <c r="I76" s="5"/>
      <c r="J76" s="5"/>
      <c r="K76" s="5"/>
      <c r="L76" s="5">
        <v>23</v>
      </c>
      <c r="M76" s="5" t="s">
        <v>528</v>
      </c>
      <c r="N76" s="5">
        <v>23</v>
      </c>
      <c r="O76" s="5"/>
    </row>
    <row r="77" spans="1:26">
      <c r="A77" s="217">
        <v>44553</v>
      </c>
      <c r="B77" s="266" t="s">
        <v>667</v>
      </c>
      <c r="C77" s="5"/>
      <c r="D77" s="5" t="s">
        <v>2944</v>
      </c>
      <c r="E77" s="25" t="e">
        <f t="shared" si="4"/>
        <v>#N/A</v>
      </c>
      <c r="F77" s="47"/>
      <c r="G77" s="25" t="str">
        <f t="shared" si="5"/>
        <v/>
      </c>
      <c r="H77" s="47"/>
      <c r="I77" s="5"/>
      <c r="J77" s="5"/>
      <c r="K77" s="5"/>
      <c r="L77" s="5">
        <v>44</v>
      </c>
      <c r="M77" s="5" t="s">
        <v>2142</v>
      </c>
      <c r="N77" s="5">
        <v>43</v>
      </c>
      <c r="O77" s="5"/>
    </row>
    <row r="78" spans="1:26">
      <c r="A78" s="217">
        <v>44553</v>
      </c>
      <c r="B78" s="266" t="s">
        <v>667</v>
      </c>
      <c r="C78" s="5"/>
      <c r="D78" s="47" t="s">
        <v>938</v>
      </c>
      <c r="E78" s="25">
        <f t="shared" si="4"/>
        <v>983540513</v>
      </c>
      <c r="F78" s="47"/>
      <c r="G78" s="25" t="str">
        <f t="shared" si="5"/>
        <v/>
      </c>
      <c r="H78" s="47"/>
      <c r="I78" s="5"/>
      <c r="J78" s="5"/>
      <c r="K78" s="5"/>
      <c r="L78" s="5">
        <v>41</v>
      </c>
      <c r="M78" s="5" t="s">
        <v>815</v>
      </c>
      <c r="N78" s="5">
        <v>41</v>
      </c>
      <c r="O78" s="5"/>
    </row>
    <row r="79" spans="1:26">
      <c r="A79" s="59"/>
      <c r="B79" s="281"/>
      <c r="C79" s="59"/>
      <c r="D79" s="59"/>
      <c r="E79" s="59" t="str">
        <f t="shared" si="4"/>
        <v/>
      </c>
      <c r="F79" s="59"/>
      <c r="G79" s="59" t="str">
        <f t="shared" si="5"/>
        <v/>
      </c>
      <c r="H79" s="59"/>
      <c r="I79" s="59"/>
      <c r="J79" s="59"/>
      <c r="K79" s="59"/>
      <c r="L79" s="59"/>
      <c r="M79" s="59"/>
      <c r="N79" s="59"/>
      <c r="O79" s="59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>
      <c r="A80" s="92">
        <v>44554</v>
      </c>
      <c r="B80" s="267" t="s">
        <v>667</v>
      </c>
      <c r="C80" s="19" t="s">
        <v>46</v>
      </c>
      <c r="D80" s="19" t="s">
        <v>367</v>
      </c>
      <c r="E80" s="19">
        <f t="shared" si="4"/>
        <v>940649635</v>
      </c>
      <c r="F80" s="19"/>
      <c r="G80" s="19" t="str">
        <f t="shared" si="5"/>
        <v/>
      </c>
      <c r="H80" s="19"/>
      <c r="I80" s="19"/>
      <c r="J80" s="19"/>
      <c r="K80" s="19"/>
      <c r="L80" s="19">
        <v>30</v>
      </c>
      <c r="M80" s="19" t="s">
        <v>404</v>
      </c>
      <c r="N80" s="19">
        <v>4</v>
      </c>
      <c r="O80" s="19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>
      <c r="A81" s="92">
        <v>44554</v>
      </c>
      <c r="B81" s="267" t="s">
        <v>667</v>
      </c>
      <c r="C81" s="19" t="s">
        <v>188</v>
      </c>
      <c r="D81" s="19" t="s">
        <v>195</v>
      </c>
      <c r="E81" s="19">
        <f t="shared" si="4"/>
        <v>954169924</v>
      </c>
      <c r="F81" s="19" t="s">
        <v>196</v>
      </c>
      <c r="G81" s="19">
        <f t="shared" si="5"/>
        <v>0</v>
      </c>
      <c r="H81" s="19"/>
      <c r="I81" s="19"/>
      <c r="J81" s="19"/>
      <c r="K81" s="19"/>
      <c r="L81" s="19">
        <v>64</v>
      </c>
      <c r="M81" s="19" t="s">
        <v>404</v>
      </c>
      <c r="N81" s="19">
        <v>64</v>
      </c>
      <c r="O81" s="19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>
      <c r="A82" s="247">
        <v>44554</v>
      </c>
      <c r="B82" s="268" t="s">
        <v>667</v>
      </c>
      <c r="C82" s="233" t="s">
        <v>207</v>
      </c>
      <c r="D82" s="233" t="s">
        <v>208</v>
      </c>
      <c r="E82" s="233"/>
      <c r="F82" s="233" t="s">
        <v>403</v>
      </c>
      <c r="G82" s="233"/>
      <c r="H82" s="233"/>
      <c r="I82" s="233"/>
      <c r="J82" s="233"/>
      <c r="K82" s="233"/>
      <c r="L82" s="233">
        <v>73</v>
      </c>
      <c r="M82" s="233" t="s">
        <v>407</v>
      </c>
      <c r="N82" s="233">
        <v>71</v>
      </c>
      <c r="O82" s="233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</row>
    <row r="83" spans="1:26">
      <c r="A83" s="247">
        <v>44554</v>
      </c>
      <c r="B83" s="268" t="s">
        <v>667</v>
      </c>
      <c r="C83" s="233" t="s">
        <v>2360</v>
      </c>
      <c r="D83" s="233" t="s">
        <v>2483</v>
      </c>
      <c r="E83" s="233">
        <f t="shared" ref="E83:E128" si="6">IF(D83&lt;&gt;"",VLOOKUP(D83,DATOS_PERSONAL,2,0),"")</f>
        <v>960437474</v>
      </c>
      <c r="F83" s="233" t="s">
        <v>169</v>
      </c>
      <c r="G83" s="233">
        <f t="shared" ref="G83:G112" si="7">IF(F83&lt;&gt;"",VLOOKUP(F83,DATOS_PERSONAL,2,0),"")</f>
        <v>950295253</v>
      </c>
      <c r="H83" s="233" t="s">
        <v>2506</v>
      </c>
      <c r="I83" s="233"/>
      <c r="J83" s="233"/>
      <c r="K83" s="233"/>
      <c r="L83" s="233">
        <v>68</v>
      </c>
      <c r="M83" s="233" t="s">
        <v>407</v>
      </c>
      <c r="N83" s="233">
        <v>68</v>
      </c>
      <c r="O83" s="233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</row>
    <row r="84" spans="1:26">
      <c r="A84" s="247">
        <v>44554</v>
      </c>
      <c r="B84" s="268" t="s">
        <v>667</v>
      </c>
      <c r="C84" s="233" t="s">
        <v>336</v>
      </c>
      <c r="D84" s="233" t="s">
        <v>177</v>
      </c>
      <c r="E84" s="233">
        <f t="shared" si="6"/>
        <v>900734092</v>
      </c>
      <c r="F84" s="233" t="s">
        <v>669</v>
      </c>
      <c r="G84" s="233">
        <f t="shared" si="7"/>
        <v>0</v>
      </c>
      <c r="H84" s="233" t="s">
        <v>175</v>
      </c>
      <c r="I84" s="233"/>
      <c r="J84" s="233"/>
      <c r="K84" s="233"/>
      <c r="L84" s="233">
        <v>77</v>
      </c>
      <c r="M84" s="233" t="s">
        <v>407</v>
      </c>
      <c r="N84" s="233">
        <v>75</v>
      </c>
      <c r="O84" s="233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</row>
    <row r="85" spans="1:26">
      <c r="A85" s="247">
        <v>44554</v>
      </c>
      <c r="B85" s="268" t="s">
        <v>667</v>
      </c>
      <c r="C85" s="233" t="s">
        <v>542</v>
      </c>
      <c r="D85" s="233" t="s">
        <v>256</v>
      </c>
      <c r="E85" s="233">
        <f t="shared" si="6"/>
        <v>931288291</v>
      </c>
      <c r="F85" s="233" t="s">
        <v>411</v>
      </c>
      <c r="G85" s="233">
        <f t="shared" si="7"/>
        <v>991007521</v>
      </c>
      <c r="H85" s="233"/>
      <c r="I85" s="233"/>
      <c r="J85" s="233"/>
      <c r="K85" s="233"/>
      <c r="L85" s="233">
        <v>71</v>
      </c>
      <c r="M85" s="233" t="s">
        <v>407</v>
      </c>
      <c r="N85" s="233">
        <v>62</v>
      </c>
      <c r="O85" s="233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</row>
    <row r="86" spans="1:26">
      <c r="A86" s="247">
        <v>44554</v>
      </c>
      <c r="B86" s="268" t="s">
        <v>667</v>
      </c>
      <c r="C86" s="233" t="s">
        <v>213</v>
      </c>
      <c r="D86" s="233" t="s">
        <v>149</v>
      </c>
      <c r="E86" s="233">
        <f t="shared" si="6"/>
        <v>960278789</v>
      </c>
      <c r="F86" s="233" t="s">
        <v>232</v>
      </c>
      <c r="G86" s="233">
        <f t="shared" si="7"/>
        <v>918481939</v>
      </c>
      <c r="H86" s="233"/>
      <c r="I86" s="233"/>
      <c r="J86" s="233"/>
      <c r="K86" s="233"/>
      <c r="L86" s="233">
        <v>79</v>
      </c>
      <c r="M86" s="233" t="s">
        <v>407</v>
      </c>
      <c r="N86" s="233">
        <v>44</v>
      </c>
      <c r="O86" s="233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</row>
    <row r="87" spans="1:26">
      <c r="A87" s="247">
        <v>44554</v>
      </c>
      <c r="B87" s="268" t="s">
        <v>667</v>
      </c>
      <c r="C87" s="233" t="s">
        <v>288</v>
      </c>
      <c r="D87" s="233" t="s">
        <v>35</v>
      </c>
      <c r="E87" s="233">
        <f t="shared" si="6"/>
        <v>960410573</v>
      </c>
      <c r="F87" s="233" t="s">
        <v>217</v>
      </c>
      <c r="G87" s="233">
        <f t="shared" si="7"/>
        <v>979945012</v>
      </c>
      <c r="H87" s="233"/>
      <c r="I87" s="233"/>
      <c r="J87" s="233"/>
      <c r="K87" s="233"/>
      <c r="L87" s="233">
        <v>66</v>
      </c>
      <c r="M87" s="233" t="s">
        <v>407</v>
      </c>
      <c r="N87" s="233">
        <v>77</v>
      </c>
      <c r="O87" s="233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</row>
    <row r="88" spans="1:26">
      <c r="A88" s="269">
        <v>44554</v>
      </c>
      <c r="B88" s="270" t="s">
        <v>667</v>
      </c>
      <c r="C88" s="271" t="s">
        <v>272</v>
      </c>
      <c r="D88" s="271" t="s">
        <v>192</v>
      </c>
      <c r="E88" s="271">
        <f t="shared" si="6"/>
        <v>960445767</v>
      </c>
      <c r="F88" s="271" t="s">
        <v>434</v>
      </c>
      <c r="G88" s="271">
        <f t="shared" si="7"/>
        <v>912461992</v>
      </c>
      <c r="H88" s="271"/>
      <c r="I88" s="271"/>
      <c r="J88" s="271"/>
      <c r="K88" s="271"/>
      <c r="L88" s="271">
        <v>54</v>
      </c>
      <c r="M88" s="271" t="s">
        <v>413</v>
      </c>
      <c r="N88" s="271">
        <v>54</v>
      </c>
      <c r="O88" s="271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</row>
    <row r="89" spans="1:26">
      <c r="A89" s="269">
        <v>44554</v>
      </c>
      <c r="B89" s="270" t="s">
        <v>667</v>
      </c>
      <c r="C89" s="271" t="s">
        <v>194</v>
      </c>
      <c r="D89" s="271" t="s">
        <v>2343</v>
      </c>
      <c r="E89" s="271">
        <f t="shared" si="6"/>
        <v>96899620</v>
      </c>
      <c r="F89" s="271" t="s">
        <v>161</v>
      </c>
      <c r="G89" s="271">
        <f t="shared" si="7"/>
        <v>936972669</v>
      </c>
      <c r="H89" s="271"/>
      <c r="I89" s="271"/>
      <c r="J89" s="271"/>
      <c r="K89" s="271"/>
      <c r="L89" s="271">
        <v>53</v>
      </c>
      <c r="M89" s="271" t="s">
        <v>413</v>
      </c>
      <c r="N89" s="271">
        <v>53</v>
      </c>
      <c r="O89" s="271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</row>
    <row r="90" spans="1:26">
      <c r="A90" s="269">
        <v>44554</v>
      </c>
      <c r="B90" s="270" t="s">
        <v>667</v>
      </c>
      <c r="C90" s="271" t="s">
        <v>1544</v>
      </c>
      <c r="D90" s="271" t="s">
        <v>1114</v>
      </c>
      <c r="E90" s="271">
        <f t="shared" si="6"/>
        <v>962102809</v>
      </c>
      <c r="F90" s="271" t="s">
        <v>166</v>
      </c>
      <c r="G90" s="271">
        <f t="shared" si="7"/>
        <v>945846828</v>
      </c>
      <c r="H90" s="271"/>
      <c r="I90" s="271"/>
      <c r="J90" s="271"/>
      <c r="K90" s="271"/>
      <c r="L90" s="271">
        <v>98</v>
      </c>
      <c r="M90" s="271" t="s">
        <v>413</v>
      </c>
      <c r="N90" s="271">
        <v>96</v>
      </c>
      <c r="O90" s="271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</row>
    <row r="91" spans="1:26">
      <c r="A91" s="269">
        <v>44554</v>
      </c>
      <c r="B91" s="270" t="s">
        <v>667</v>
      </c>
      <c r="C91" s="271" t="s">
        <v>215</v>
      </c>
      <c r="D91" s="271" t="s">
        <v>172</v>
      </c>
      <c r="E91" s="271">
        <f t="shared" si="6"/>
        <v>936581305</v>
      </c>
      <c r="F91" s="271" t="s">
        <v>173</v>
      </c>
      <c r="G91" s="271">
        <f t="shared" si="7"/>
        <v>947136995</v>
      </c>
      <c r="H91" s="271"/>
      <c r="I91" s="271"/>
      <c r="J91" s="271"/>
      <c r="K91" s="271"/>
      <c r="L91" s="271">
        <v>87</v>
      </c>
      <c r="M91" s="271" t="s">
        <v>413</v>
      </c>
      <c r="N91" s="271">
        <v>86</v>
      </c>
      <c r="O91" s="271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</row>
    <row r="92" spans="1:26">
      <c r="A92" s="269">
        <v>44554</v>
      </c>
      <c r="B92" s="270" t="s">
        <v>667</v>
      </c>
      <c r="C92" s="271" t="s">
        <v>2330</v>
      </c>
      <c r="D92" s="271" t="s">
        <v>603</v>
      </c>
      <c r="E92" s="271" t="e">
        <f t="shared" si="6"/>
        <v>#N/A</v>
      </c>
      <c r="F92" s="271" t="s">
        <v>211</v>
      </c>
      <c r="G92" s="271">
        <f t="shared" si="7"/>
        <v>989159490</v>
      </c>
      <c r="H92" s="271" t="s">
        <v>517</v>
      </c>
      <c r="I92" s="271"/>
      <c r="J92" s="271"/>
      <c r="K92" s="271"/>
      <c r="L92" s="271">
        <v>71</v>
      </c>
      <c r="M92" s="271" t="s">
        <v>413</v>
      </c>
      <c r="N92" s="271">
        <v>64</v>
      </c>
      <c r="O92" s="271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</row>
    <row r="93" spans="1:26">
      <c r="A93" s="269">
        <v>44554</v>
      </c>
      <c r="B93" s="270" t="s">
        <v>667</v>
      </c>
      <c r="C93" s="271" t="s">
        <v>164</v>
      </c>
      <c r="D93" s="271" t="s">
        <v>431</v>
      </c>
      <c r="E93" s="271">
        <f t="shared" si="6"/>
        <v>942867991</v>
      </c>
      <c r="F93" s="271" t="s">
        <v>186</v>
      </c>
      <c r="G93" s="271" t="e">
        <f t="shared" si="7"/>
        <v>#N/A</v>
      </c>
      <c r="H93" s="271"/>
      <c r="I93" s="271"/>
      <c r="J93" s="271"/>
      <c r="K93" s="271"/>
      <c r="L93" s="271">
        <v>73</v>
      </c>
      <c r="M93" s="271" t="s">
        <v>413</v>
      </c>
      <c r="N93" s="271">
        <v>72</v>
      </c>
      <c r="O93" s="271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</row>
    <row r="94" spans="1:26">
      <c r="A94" s="269">
        <v>44554</v>
      </c>
      <c r="B94" s="270" t="s">
        <v>667</v>
      </c>
      <c r="C94" s="271" t="s">
        <v>201</v>
      </c>
      <c r="D94" s="271" t="s">
        <v>202</v>
      </c>
      <c r="E94" s="271" t="e">
        <f t="shared" si="6"/>
        <v>#N/A</v>
      </c>
      <c r="F94" s="271" t="s">
        <v>203</v>
      </c>
      <c r="G94" s="271">
        <f t="shared" si="7"/>
        <v>932052350</v>
      </c>
      <c r="H94" s="271"/>
      <c r="I94" s="271"/>
      <c r="J94" s="271"/>
      <c r="K94" s="271"/>
      <c r="L94" s="271">
        <v>55</v>
      </c>
      <c r="M94" s="271" t="s">
        <v>413</v>
      </c>
      <c r="N94" s="271">
        <v>55</v>
      </c>
      <c r="O94" s="271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</row>
    <row r="95" spans="1:26">
      <c r="A95" s="273">
        <v>44554</v>
      </c>
      <c r="B95" s="274" t="s">
        <v>667</v>
      </c>
      <c r="C95" s="148" t="s">
        <v>234</v>
      </c>
      <c r="D95" s="148" t="s">
        <v>154</v>
      </c>
      <c r="E95" s="148">
        <f t="shared" si="6"/>
        <v>987660331</v>
      </c>
      <c r="F95" s="148" t="s">
        <v>405</v>
      </c>
      <c r="G95" s="148">
        <f t="shared" si="7"/>
        <v>980989931</v>
      </c>
      <c r="H95" s="148"/>
      <c r="I95" s="148"/>
      <c r="J95" s="148"/>
      <c r="K95" s="148"/>
      <c r="L95" s="148">
        <v>50</v>
      </c>
      <c r="M95" s="148" t="s">
        <v>406</v>
      </c>
      <c r="N95" s="148">
        <v>48</v>
      </c>
      <c r="O95" s="148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</row>
    <row r="96" spans="1:26">
      <c r="A96" s="273">
        <v>44554</v>
      </c>
      <c r="B96" s="274" t="s">
        <v>667</v>
      </c>
      <c r="C96" s="148"/>
      <c r="D96" s="148" t="s">
        <v>376</v>
      </c>
      <c r="E96" s="148">
        <f t="shared" si="6"/>
        <v>914108054</v>
      </c>
      <c r="F96" s="148"/>
      <c r="G96" s="148" t="str">
        <f t="shared" si="7"/>
        <v/>
      </c>
      <c r="H96" s="148"/>
      <c r="I96" s="148"/>
      <c r="J96" s="148"/>
      <c r="K96" s="148"/>
      <c r="L96" s="148">
        <v>65</v>
      </c>
      <c r="M96" s="148" t="s">
        <v>406</v>
      </c>
      <c r="N96" s="148">
        <v>65</v>
      </c>
      <c r="O96" s="148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</row>
    <row r="97" spans="1:26">
      <c r="A97" s="273">
        <v>44554</v>
      </c>
      <c r="B97" s="274" t="s">
        <v>667</v>
      </c>
      <c r="C97" s="148" t="s">
        <v>219</v>
      </c>
      <c r="D97" s="148" t="s">
        <v>2505</v>
      </c>
      <c r="E97" s="148">
        <f t="shared" si="6"/>
        <v>999728385</v>
      </c>
      <c r="F97" s="148" t="s">
        <v>314</v>
      </c>
      <c r="G97" s="148">
        <f t="shared" si="7"/>
        <v>986654359</v>
      </c>
      <c r="H97" s="148"/>
      <c r="I97" s="148"/>
      <c r="J97" s="148"/>
      <c r="K97" s="148"/>
      <c r="L97" s="148">
        <v>66</v>
      </c>
      <c r="M97" s="148" t="s">
        <v>406</v>
      </c>
      <c r="N97" s="148">
        <v>52</v>
      </c>
      <c r="O97" s="148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</row>
    <row r="98" spans="1:26">
      <c r="A98" s="273">
        <v>44554</v>
      </c>
      <c r="B98" s="274" t="s">
        <v>667</v>
      </c>
      <c r="C98" s="148" t="s">
        <v>184</v>
      </c>
      <c r="D98" s="148" t="s">
        <v>185</v>
      </c>
      <c r="E98" s="148">
        <f t="shared" si="6"/>
        <v>923117915</v>
      </c>
      <c r="F98" s="148" t="s">
        <v>178</v>
      </c>
      <c r="G98" s="148">
        <f t="shared" si="7"/>
        <v>974558932</v>
      </c>
      <c r="H98" s="148"/>
      <c r="I98" s="148"/>
      <c r="J98" s="148"/>
      <c r="K98" s="148"/>
      <c r="L98" s="148">
        <v>54</v>
      </c>
      <c r="M98" s="148" t="s">
        <v>406</v>
      </c>
      <c r="N98" s="148">
        <v>49</v>
      </c>
      <c r="O98" s="148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</row>
    <row r="99" spans="1:26">
      <c r="A99" s="202">
        <v>44554</v>
      </c>
      <c r="B99" s="266" t="s">
        <v>667</v>
      </c>
      <c r="C99" s="5" t="s">
        <v>174</v>
      </c>
      <c r="D99" s="47" t="s">
        <v>227</v>
      </c>
      <c r="E99" s="25">
        <f t="shared" si="6"/>
        <v>960378390</v>
      </c>
      <c r="F99" s="47" t="s">
        <v>153</v>
      </c>
      <c r="G99" s="25">
        <f t="shared" si="7"/>
        <v>918362425</v>
      </c>
      <c r="H99" s="47"/>
      <c r="I99" s="5"/>
      <c r="J99" s="5"/>
      <c r="K99" s="5"/>
      <c r="L99" s="5">
        <v>34</v>
      </c>
      <c r="M99" s="5" t="s">
        <v>1312</v>
      </c>
      <c r="N99" s="5">
        <v>32</v>
      </c>
      <c r="O99" s="5"/>
    </row>
    <row r="100" spans="1:26">
      <c r="A100" s="202">
        <v>44554</v>
      </c>
      <c r="B100" s="266" t="s">
        <v>667</v>
      </c>
      <c r="C100" s="5" t="s">
        <v>204</v>
      </c>
      <c r="D100" s="47" t="s">
        <v>2642</v>
      </c>
      <c r="E100" s="25">
        <f t="shared" si="6"/>
        <v>926573818</v>
      </c>
      <c r="F100" s="47" t="s">
        <v>155</v>
      </c>
      <c r="G100" s="25">
        <f t="shared" si="7"/>
        <v>989756659</v>
      </c>
      <c r="H100" s="47"/>
      <c r="I100" s="5"/>
      <c r="J100" s="5"/>
      <c r="K100" s="5"/>
      <c r="L100" s="5">
        <v>50</v>
      </c>
      <c r="M100" s="5" t="s">
        <v>2424</v>
      </c>
      <c r="N100" s="5">
        <v>36</v>
      </c>
      <c r="O100" s="5"/>
    </row>
    <row r="101" spans="1:26">
      <c r="A101" s="202">
        <v>44554</v>
      </c>
      <c r="B101" s="266" t="s">
        <v>667</v>
      </c>
      <c r="C101" s="5"/>
      <c r="D101" s="5" t="s">
        <v>2944</v>
      </c>
      <c r="E101" s="25" t="e">
        <f t="shared" si="6"/>
        <v>#N/A</v>
      </c>
      <c r="F101" s="47"/>
      <c r="G101" s="25" t="str">
        <f t="shared" si="7"/>
        <v/>
      </c>
      <c r="H101" s="47"/>
      <c r="I101" s="5"/>
      <c r="J101" s="5"/>
      <c r="K101" s="5"/>
      <c r="L101" s="5">
        <v>50</v>
      </c>
      <c r="M101" s="5" t="s">
        <v>802</v>
      </c>
      <c r="N101" s="5">
        <v>50</v>
      </c>
      <c r="O101" s="5"/>
    </row>
    <row r="102" spans="1:26">
      <c r="A102" s="202">
        <v>44554</v>
      </c>
      <c r="B102" s="266" t="s">
        <v>667</v>
      </c>
      <c r="C102" s="5" t="s">
        <v>171</v>
      </c>
      <c r="D102" s="47" t="s">
        <v>41</v>
      </c>
      <c r="E102" s="25">
        <f t="shared" si="6"/>
        <v>0</v>
      </c>
      <c r="F102" s="47" t="s">
        <v>425</v>
      </c>
      <c r="G102" s="25">
        <f t="shared" si="7"/>
        <v>979147679</v>
      </c>
      <c r="H102" s="47"/>
      <c r="I102" s="5"/>
      <c r="J102" s="5"/>
      <c r="K102" s="5"/>
      <c r="L102" s="5">
        <v>39</v>
      </c>
      <c r="M102" s="5" t="s">
        <v>2945</v>
      </c>
      <c r="N102" s="5">
        <v>39</v>
      </c>
      <c r="O102" s="5"/>
    </row>
    <row r="103" spans="1:26">
      <c r="A103" s="202">
        <v>44554</v>
      </c>
      <c r="B103" s="266" t="s">
        <v>667</v>
      </c>
      <c r="C103" s="5" t="s">
        <v>125</v>
      </c>
      <c r="D103" s="47" t="s">
        <v>2792</v>
      </c>
      <c r="E103" s="25">
        <f t="shared" si="6"/>
        <v>943036831</v>
      </c>
      <c r="F103" s="97" t="s">
        <v>2934</v>
      </c>
      <c r="G103" s="25">
        <f t="shared" si="7"/>
        <v>0</v>
      </c>
      <c r="H103" s="47"/>
      <c r="I103" s="5"/>
      <c r="J103" s="5"/>
      <c r="K103" s="5"/>
      <c r="L103" s="5">
        <v>45</v>
      </c>
      <c r="M103" s="5" t="s">
        <v>347</v>
      </c>
      <c r="N103" s="5">
        <v>43</v>
      </c>
      <c r="O103" s="5"/>
    </row>
    <row r="104" spans="1:26">
      <c r="A104" s="202">
        <v>44554</v>
      </c>
      <c r="B104" s="266" t="s">
        <v>667</v>
      </c>
      <c r="C104" s="5" t="s">
        <v>176</v>
      </c>
      <c r="D104" s="47" t="s">
        <v>539</v>
      </c>
      <c r="E104" s="25">
        <f t="shared" si="6"/>
        <v>980959182</v>
      </c>
      <c r="F104" s="47" t="s">
        <v>257</v>
      </c>
      <c r="G104" s="25">
        <f t="shared" si="7"/>
        <v>952141915</v>
      </c>
      <c r="H104" s="47"/>
      <c r="I104" s="5"/>
      <c r="J104" s="5"/>
      <c r="K104" s="5"/>
      <c r="L104" s="5">
        <v>34</v>
      </c>
      <c r="M104" s="5" t="s">
        <v>280</v>
      </c>
      <c r="N104" s="5">
        <v>34</v>
      </c>
      <c r="O104" s="5"/>
    </row>
    <row r="105" spans="1:26">
      <c r="A105" s="202">
        <v>44554</v>
      </c>
      <c r="B105" s="266" t="s">
        <v>667</v>
      </c>
      <c r="C105" s="5" t="s">
        <v>281</v>
      </c>
      <c r="D105" s="47" t="s">
        <v>235</v>
      </c>
      <c r="E105" s="25">
        <f t="shared" si="6"/>
        <v>912757266</v>
      </c>
      <c r="F105" s="47" t="s">
        <v>228</v>
      </c>
      <c r="G105" s="25">
        <f t="shared" si="7"/>
        <v>989501566</v>
      </c>
      <c r="H105" s="47"/>
      <c r="I105" s="5"/>
      <c r="J105" s="5"/>
      <c r="K105" s="5"/>
      <c r="L105" s="5">
        <v>37</v>
      </c>
      <c r="M105" s="5" t="s">
        <v>847</v>
      </c>
      <c r="N105" s="5">
        <v>37</v>
      </c>
      <c r="O105" s="5"/>
    </row>
    <row r="106" spans="1:26">
      <c r="A106" s="202">
        <v>44554</v>
      </c>
      <c r="B106" s="266" t="s">
        <v>667</v>
      </c>
      <c r="C106" s="5" t="s">
        <v>2639</v>
      </c>
      <c r="D106" s="47" t="s">
        <v>2753</v>
      </c>
      <c r="E106" s="25">
        <f t="shared" si="6"/>
        <v>927855897</v>
      </c>
      <c r="F106" s="47" t="s">
        <v>183</v>
      </c>
      <c r="G106" s="25">
        <f t="shared" si="7"/>
        <v>910751323</v>
      </c>
      <c r="H106" s="47"/>
      <c r="I106" s="5"/>
      <c r="J106" s="5"/>
      <c r="K106" s="5"/>
      <c r="L106" s="5">
        <v>43</v>
      </c>
      <c r="M106" s="5" t="s">
        <v>2946</v>
      </c>
      <c r="N106" s="5">
        <v>33</v>
      </c>
      <c r="O106" s="5"/>
    </row>
    <row r="107" spans="1:26">
      <c r="A107" s="202">
        <v>44554</v>
      </c>
      <c r="B107" s="266" t="s">
        <v>667</v>
      </c>
      <c r="C107" s="5" t="s">
        <v>2477</v>
      </c>
      <c r="D107" s="47" t="s">
        <v>2714</v>
      </c>
      <c r="E107" s="25">
        <f t="shared" si="6"/>
        <v>946535156</v>
      </c>
      <c r="F107" s="47" t="s">
        <v>162</v>
      </c>
      <c r="G107" s="25">
        <f t="shared" si="7"/>
        <v>923341200</v>
      </c>
      <c r="H107" s="47"/>
      <c r="I107" s="5"/>
      <c r="J107" s="5"/>
      <c r="K107" s="5"/>
      <c r="L107" s="5">
        <v>46</v>
      </c>
      <c r="M107" s="5" t="s">
        <v>2947</v>
      </c>
      <c r="N107" s="5">
        <v>45</v>
      </c>
      <c r="O107" s="5"/>
    </row>
    <row r="108" spans="1:26">
      <c r="A108" s="202">
        <v>44554</v>
      </c>
      <c r="B108" s="266" t="s">
        <v>667</v>
      </c>
      <c r="C108" s="5" t="s">
        <v>2094</v>
      </c>
      <c r="D108" s="47" t="s">
        <v>2758</v>
      </c>
      <c r="E108" s="25">
        <f t="shared" si="6"/>
        <v>986097458</v>
      </c>
      <c r="F108" s="47" t="s">
        <v>236</v>
      </c>
      <c r="G108" s="25">
        <f t="shared" si="7"/>
        <v>990845951</v>
      </c>
      <c r="H108" s="47"/>
      <c r="I108" s="5"/>
      <c r="J108" s="5"/>
      <c r="K108" s="5"/>
      <c r="L108" s="5">
        <v>39</v>
      </c>
      <c r="M108" s="5" t="s">
        <v>2948</v>
      </c>
      <c r="N108" s="5">
        <v>37</v>
      </c>
      <c r="O108" s="5"/>
    </row>
    <row r="109" spans="1:26">
      <c r="A109" s="202">
        <v>44554</v>
      </c>
      <c r="B109" s="266" t="s">
        <v>667</v>
      </c>
      <c r="C109" s="5" t="s">
        <v>2507</v>
      </c>
      <c r="D109" s="47" t="s">
        <v>2719</v>
      </c>
      <c r="E109" s="25">
        <f t="shared" si="6"/>
        <v>930302140</v>
      </c>
      <c r="F109" s="47" t="s">
        <v>223</v>
      </c>
      <c r="G109" s="25">
        <f t="shared" si="7"/>
        <v>978499808</v>
      </c>
      <c r="H109" s="47"/>
      <c r="I109" s="5"/>
      <c r="J109" s="5"/>
      <c r="K109" s="5"/>
      <c r="L109" s="5">
        <v>43</v>
      </c>
      <c r="M109" s="5" t="s">
        <v>2949</v>
      </c>
      <c r="N109" s="5">
        <v>37</v>
      </c>
      <c r="O109" s="5"/>
    </row>
    <row r="110" spans="1:26">
      <c r="A110" s="202">
        <v>44554</v>
      </c>
      <c r="B110" s="266" t="s">
        <v>667</v>
      </c>
      <c r="C110" s="5" t="s">
        <v>197</v>
      </c>
      <c r="D110" s="47" t="s">
        <v>198</v>
      </c>
      <c r="E110" s="25">
        <f t="shared" si="6"/>
        <v>951372656</v>
      </c>
      <c r="F110" s="47" t="s">
        <v>258</v>
      </c>
      <c r="G110" s="25">
        <f t="shared" si="7"/>
        <v>960396092</v>
      </c>
      <c r="H110" s="47"/>
      <c r="I110" s="5"/>
      <c r="J110" s="5"/>
      <c r="K110" s="5"/>
      <c r="L110" s="5">
        <v>49</v>
      </c>
      <c r="M110" s="5" t="s">
        <v>2950</v>
      </c>
      <c r="N110" s="5">
        <v>37</v>
      </c>
      <c r="O110" s="5"/>
    </row>
    <row r="111" spans="1:26">
      <c r="A111" s="202">
        <v>44554</v>
      </c>
      <c r="B111" s="266" t="s">
        <v>667</v>
      </c>
      <c r="C111" s="5"/>
      <c r="D111" s="47" t="s">
        <v>165</v>
      </c>
      <c r="E111" s="25">
        <f t="shared" si="6"/>
        <v>958265862</v>
      </c>
      <c r="F111" s="47" t="s">
        <v>209</v>
      </c>
      <c r="G111" s="25">
        <f t="shared" si="7"/>
        <v>995025270</v>
      </c>
      <c r="H111" s="47"/>
      <c r="I111" s="5"/>
      <c r="J111" s="5"/>
      <c r="K111" s="5"/>
      <c r="L111" s="5">
        <v>43</v>
      </c>
      <c r="M111" s="5" t="s">
        <v>964</v>
      </c>
      <c r="N111" s="5">
        <v>43</v>
      </c>
      <c r="O111" s="5"/>
    </row>
    <row r="112" spans="1:26">
      <c r="A112" s="202">
        <v>44554</v>
      </c>
      <c r="B112" s="266" t="s">
        <v>667</v>
      </c>
      <c r="C112" s="5"/>
      <c r="D112" s="47" t="s">
        <v>243</v>
      </c>
      <c r="E112" s="25">
        <f t="shared" si="6"/>
        <v>972634066</v>
      </c>
      <c r="F112" s="47"/>
      <c r="G112" s="25" t="str">
        <f t="shared" si="7"/>
        <v/>
      </c>
      <c r="H112" s="47"/>
      <c r="I112" s="5"/>
      <c r="J112" s="5"/>
      <c r="K112" s="5"/>
      <c r="L112" s="5">
        <v>37</v>
      </c>
      <c r="M112" s="5" t="s">
        <v>510</v>
      </c>
      <c r="N112" s="5">
        <v>36</v>
      </c>
      <c r="O112" s="5"/>
    </row>
    <row r="113" spans="1:26">
      <c r="A113" s="304"/>
      <c r="B113" s="305"/>
      <c r="C113" s="59"/>
      <c r="D113" s="59"/>
      <c r="E113" s="59" t="str">
        <f t="shared" si="6"/>
        <v/>
      </c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>
      <c r="A114" s="202">
        <v>44555</v>
      </c>
      <c r="B114" s="266" t="s">
        <v>667</v>
      </c>
      <c r="C114" s="47"/>
      <c r="D114" s="47"/>
      <c r="E114" s="25" t="str">
        <f t="shared" si="6"/>
        <v/>
      </c>
      <c r="F114" s="97" t="s">
        <v>2951</v>
      </c>
      <c r="G114" s="47"/>
      <c r="H114" s="47"/>
      <c r="I114" s="47"/>
      <c r="J114" s="47"/>
      <c r="K114" s="47"/>
      <c r="L114" s="47"/>
      <c r="M114" s="47"/>
      <c r="N114" s="47"/>
      <c r="O114" s="47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>
      <c r="A115" s="59"/>
      <c r="B115" s="59"/>
      <c r="C115" s="59"/>
      <c r="D115" s="59"/>
      <c r="E115" s="59" t="str">
        <f t="shared" si="6"/>
        <v/>
      </c>
      <c r="F115" s="59"/>
      <c r="G115" s="59" t="str">
        <f t="shared" ref="G115:G155" si="8">IF(F115&lt;&gt;"",VLOOKUP(F115,DATOS_PERSONAL,2,0),"")</f>
        <v/>
      </c>
      <c r="H115" s="59"/>
      <c r="I115" s="59"/>
      <c r="J115" s="59"/>
      <c r="K115" s="59"/>
      <c r="L115" s="59"/>
      <c r="M115" s="59"/>
      <c r="N115" s="59"/>
      <c r="O115" s="59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>
      <c r="A116" s="202">
        <v>44557</v>
      </c>
      <c r="B116" s="266" t="s">
        <v>667</v>
      </c>
      <c r="C116" s="5" t="s">
        <v>164</v>
      </c>
      <c r="D116" s="47" t="s">
        <v>431</v>
      </c>
      <c r="E116" s="25">
        <f t="shared" si="6"/>
        <v>942867991</v>
      </c>
      <c r="F116" s="47" t="s">
        <v>232</v>
      </c>
      <c r="G116" s="25">
        <f t="shared" si="8"/>
        <v>918481939</v>
      </c>
      <c r="H116" s="47"/>
      <c r="I116" s="5"/>
      <c r="J116" s="5"/>
      <c r="K116" s="5"/>
      <c r="L116" s="5">
        <v>52</v>
      </c>
      <c r="M116" s="5" t="s">
        <v>2952</v>
      </c>
      <c r="N116" s="5"/>
      <c r="O116" s="5"/>
    </row>
    <row r="117" spans="1:26">
      <c r="A117" s="202">
        <v>44557</v>
      </c>
      <c r="B117" s="266" t="s">
        <v>667</v>
      </c>
      <c r="C117" s="5" t="s">
        <v>234</v>
      </c>
      <c r="D117" s="47" t="s">
        <v>154</v>
      </c>
      <c r="E117" s="25">
        <f t="shared" si="6"/>
        <v>987660331</v>
      </c>
      <c r="F117" s="47" t="s">
        <v>405</v>
      </c>
      <c r="G117" s="25">
        <f t="shared" si="8"/>
        <v>980989931</v>
      </c>
      <c r="H117" s="47"/>
      <c r="I117" s="5"/>
      <c r="J117" s="5"/>
      <c r="K117" s="5"/>
      <c r="L117" s="5">
        <v>23</v>
      </c>
      <c r="M117" s="5" t="s">
        <v>2703</v>
      </c>
      <c r="N117" s="5" t="s">
        <v>445</v>
      </c>
      <c r="O117" s="5"/>
    </row>
    <row r="118" spans="1:26">
      <c r="A118" s="202">
        <v>44557</v>
      </c>
      <c r="B118" s="266" t="s">
        <v>667</v>
      </c>
      <c r="C118" s="5" t="s">
        <v>204</v>
      </c>
      <c r="D118" s="47" t="s">
        <v>2642</v>
      </c>
      <c r="E118" s="25">
        <f t="shared" si="6"/>
        <v>926573818</v>
      </c>
      <c r="F118" s="47" t="s">
        <v>175</v>
      </c>
      <c r="G118" s="25">
        <f t="shared" si="8"/>
        <v>946423431</v>
      </c>
      <c r="H118" s="47"/>
      <c r="I118" s="5"/>
      <c r="J118" s="5"/>
      <c r="K118" s="5"/>
      <c r="L118" s="5">
        <v>37</v>
      </c>
      <c r="M118" s="5" t="s">
        <v>510</v>
      </c>
      <c r="N118" s="5"/>
      <c r="O118" s="5"/>
    </row>
    <row r="119" spans="1:26">
      <c r="A119" s="202">
        <v>44557</v>
      </c>
      <c r="B119" s="266" t="s">
        <v>667</v>
      </c>
      <c r="C119" s="5" t="s">
        <v>272</v>
      </c>
      <c r="D119" s="47" t="s">
        <v>192</v>
      </c>
      <c r="E119" s="25">
        <f t="shared" si="6"/>
        <v>960445767</v>
      </c>
      <c r="F119" s="47" t="s">
        <v>183</v>
      </c>
      <c r="G119" s="25">
        <f t="shared" si="8"/>
        <v>910751323</v>
      </c>
      <c r="H119" s="47"/>
      <c r="I119" s="5"/>
      <c r="J119" s="5"/>
      <c r="K119" s="5"/>
      <c r="L119" s="5">
        <v>50</v>
      </c>
      <c r="M119" s="5" t="s">
        <v>2789</v>
      </c>
      <c r="N119" s="5"/>
      <c r="O119" s="5"/>
    </row>
    <row r="120" spans="1:26">
      <c r="A120" s="202">
        <v>44557</v>
      </c>
      <c r="B120" s="266" t="s">
        <v>667</v>
      </c>
      <c r="C120" s="5" t="s">
        <v>201</v>
      </c>
      <c r="D120" s="47" t="s">
        <v>202</v>
      </c>
      <c r="E120" s="25" t="e">
        <f t="shared" si="6"/>
        <v>#N/A</v>
      </c>
      <c r="F120" s="47" t="s">
        <v>203</v>
      </c>
      <c r="G120" s="25">
        <f t="shared" si="8"/>
        <v>932052350</v>
      </c>
      <c r="H120" s="47"/>
      <c r="I120" s="5"/>
      <c r="J120" s="5"/>
      <c r="K120" s="5"/>
      <c r="L120" s="5">
        <v>40</v>
      </c>
      <c r="M120" s="5" t="s">
        <v>2953</v>
      </c>
      <c r="N120" s="5"/>
      <c r="O120" s="5"/>
    </row>
    <row r="121" spans="1:26">
      <c r="A121" s="202">
        <v>44557</v>
      </c>
      <c r="B121" s="266" t="s">
        <v>667</v>
      </c>
      <c r="C121" s="5" t="s">
        <v>176</v>
      </c>
      <c r="D121" s="47" t="s">
        <v>539</v>
      </c>
      <c r="E121" s="25">
        <f t="shared" si="6"/>
        <v>980959182</v>
      </c>
      <c r="F121" s="47" t="s">
        <v>257</v>
      </c>
      <c r="G121" s="25">
        <f t="shared" si="8"/>
        <v>952141915</v>
      </c>
      <c r="H121" s="47"/>
      <c r="I121" s="5"/>
      <c r="J121" s="5"/>
      <c r="K121" s="5"/>
      <c r="L121" s="5">
        <v>39</v>
      </c>
      <c r="M121" s="5" t="s">
        <v>2954</v>
      </c>
      <c r="N121" s="5"/>
      <c r="O121" s="5"/>
    </row>
    <row r="122" spans="1:26">
      <c r="A122" s="202">
        <v>44557</v>
      </c>
      <c r="B122" s="266" t="s">
        <v>667</v>
      </c>
      <c r="C122" s="5" t="s">
        <v>184</v>
      </c>
      <c r="D122" s="47" t="s">
        <v>185</v>
      </c>
      <c r="E122" s="25">
        <f t="shared" si="6"/>
        <v>923117915</v>
      </c>
      <c r="F122" s="47" t="s">
        <v>169</v>
      </c>
      <c r="G122" s="25">
        <f t="shared" si="8"/>
        <v>950295253</v>
      </c>
      <c r="H122" s="47"/>
      <c r="I122" s="5"/>
      <c r="J122" s="5"/>
      <c r="K122" s="5"/>
      <c r="L122" s="5">
        <v>40</v>
      </c>
      <c r="M122" s="5" t="s">
        <v>964</v>
      </c>
      <c r="N122" s="5"/>
      <c r="O122" s="5"/>
    </row>
    <row r="123" spans="1:26">
      <c r="A123" s="202">
        <v>44557</v>
      </c>
      <c r="B123" s="266" t="s">
        <v>667</v>
      </c>
      <c r="C123" s="5" t="s">
        <v>219</v>
      </c>
      <c r="D123" s="47" t="s">
        <v>2505</v>
      </c>
      <c r="E123" s="25">
        <f t="shared" si="6"/>
        <v>999728385</v>
      </c>
      <c r="F123" s="47" t="s">
        <v>258</v>
      </c>
      <c r="G123" s="25">
        <f t="shared" si="8"/>
        <v>960396092</v>
      </c>
      <c r="H123" s="47"/>
      <c r="I123" s="5"/>
      <c r="J123" s="5"/>
      <c r="K123" s="5"/>
      <c r="L123" s="5">
        <v>31</v>
      </c>
      <c r="M123" s="5" t="s">
        <v>2955</v>
      </c>
      <c r="N123" s="5"/>
      <c r="O123" s="5"/>
    </row>
    <row r="124" spans="1:26">
      <c r="A124" s="202">
        <v>44557</v>
      </c>
      <c r="B124" s="266" t="s">
        <v>667</v>
      </c>
      <c r="C124" s="5"/>
      <c r="D124" s="47" t="s">
        <v>2719</v>
      </c>
      <c r="E124" s="25">
        <f t="shared" si="6"/>
        <v>930302140</v>
      </c>
      <c r="F124" s="47" t="s">
        <v>434</v>
      </c>
      <c r="G124" s="25">
        <f t="shared" si="8"/>
        <v>912461992</v>
      </c>
      <c r="H124" s="47"/>
      <c r="I124" s="5"/>
      <c r="J124" s="5"/>
      <c r="K124" s="5"/>
      <c r="L124" s="5">
        <v>43</v>
      </c>
      <c r="M124" s="5" t="s">
        <v>2509</v>
      </c>
      <c r="N124" s="5"/>
      <c r="O124" s="5"/>
    </row>
    <row r="125" spans="1:26">
      <c r="A125" s="202">
        <v>44557</v>
      </c>
      <c r="B125" s="266" t="s">
        <v>667</v>
      </c>
      <c r="C125" s="5" t="s">
        <v>288</v>
      </c>
      <c r="D125" s="47" t="s">
        <v>35</v>
      </c>
      <c r="E125" s="25">
        <f t="shared" si="6"/>
        <v>960410573</v>
      </c>
      <c r="F125" s="47" t="s">
        <v>178</v>
      </c>
      <c r="G125" s="25">
        <f t="shared" si="8"/>
        <v>974558932</v>
      </c>
      <c r="H125" s="47"/>
      <c r="I125" s="5"/>
      <c r="J125" s="5"/>
      <c r="K125" s="5"/>
      <c r="L125" s="5">
        <v>27</v>
      </c>
      <c r="M125" s="5" t="s">
        <v>2956</v>
      </c>
      <c r="N125" s="5"/>
      <c r="O125" s="5"/>
    </row>
    <row r="126" spans="1:26">
      <c r="A126" s="202">
        <v>44557</v>
      </c>
      <c r="B126" s="266" t="s">
        <v>667</v>
      </c>
      <c r="C126" s="5" t="s">
        <v>281</v>
      </c>
      <c r="D126" s="47" t="s">
        <v>235</v>
      </c>
      <c r="E126" s="25">
        <f t="shared" si="6"/>
        <v>912757266</v>
      </c>
      <c r="F126" s="47" t="s">
        <v>166</v>
      </c>
      <c r="G126" s="25">
        <f t="shared" si="8"/>
        <v>945846828</v>
      </c>
      <c r="H126" s="47"/>
      <c r="I126" s="5"/>
      <c r="J126" s="5"/>
      <c r="K126" s="5"/>
      <c r="L126" s="5">
        <v>37</v>
      </c>
      <c r="M126" s="5" t="s">
        <v>528</v>
      </c>
      <c r="N126" s="5"/>
      <c r="O126" s="5"/>
    </row>
    <row r="127" spans="1:26">
      <c r="A127" s="202">
        <v>44557</v>
      </c>
      <c r="B127" s="266" t="s">
        <v>667</v>
      </c>
      <c r="C127" s="5" t="s">
        <v>1544</v>
      </c>
      <c r="D127" s="47" t="s">
        <v>1114</v>
      </c>
      <c r="E127" s="25">
        <f t="shared" si="6"/>
        <v>962102809</v>
      </c>
      <c r="F127" s="47" t="s">
        <v>517</v>
      </c>
      <c r="G127" s="25">
        <f t="shared" si="8"/>
        <v>0</v>
      </c>
      <c r="H127" s="47"/>
      <c r="I127" s="5"/>
      <c r="J127" s="5"/>
      <c r="K127" s="5"/>
      <c r="L127" s="5">
        <v>29</v>
      </c>
      <c r="M127" s="5" t="s">
        <v>2499</v>
      </c>
      <c r="N127" s="5"/>
      <c r="O127" s="5"/>
    </row>
    <row r="128" spans="1:26">
      <c r="A128" s="202">
        <v>44557</v>
      </c>
      <c r="B128" s="266" t="s">
        <v>667</v>
      </c>
      <c r="C128" s="5" t="s">
        <v>174</v>
      </c>
      <c r="D128" s="47" t="s">
        <v>2758</v>
      </c>
      <c r="E128" s="25">
        <f t="shared" si="6"/>
        <v>986097458</v>
      </c>
      <c r="F128" s="47" t="s">
        <v>153</v>
      </c>
      <c r="G128" s="25">
        <f t="shared" si="8"/>
        <v>918362425</v>
      </c>
      <c r="H128" s="47"/>
      <c r="I128" s="5"/>
      <c r="J128" s="5"/>
      <c r="K128" s="5"/>
      <c r="L128" s="5">
        <v>28</v>
      </c>
      <c r="M128" s="5" t="s">
        <v>2599</v>
      </c>
      <c r="N128" s="5"/>
      <c r="O128" s="5"/>
    </row>
    <row r="129" spans="1:26">
      <c r="A129" s="202">
        <v>44557</v>
      </c>
      <c r="B129" s="266" t="s">
        <v>667</v>
      </c>
      <c r="C129" s="5" t="s">
        <v>2357</v>
      </c>
      <c r="D129" s="47" t="s">
        <v>250</v>
      </c>
      <c r="E129" s="25">
        <f>IF(D128&lt;&gt;"",VLOOKUP(D128,DATOS_PERSONAL,2,0),"")</f>
        <v>986097458</v>
      </c>
      <c r="F129" s="47" t="s">
        <v>217</v>
      </c>
      <c r="G129" s="25">
        <f t="shared" si="8"/>
        <v>979945012</v>
      </c>
      <c r="H129" s="47"/>
      <c r="I129" s="5"/>
      <c r="J129" s="5"/>
      <c r="K129" s="5"/>
      <c r="L129" s="5">
        <v>19</v>
      </c>
      <c r="M129" s="5" t="s">
        <v>2957</v>
      </c>
      <c r="N129" s="5"/>
      <c r="O129" s="5"/>
    </row>
    <row r="130" spans="1:26">
      <c r="A130" s="202">
        <v>44557</v>
      </c>
      <c r="B130" s="266" t="s">
        <v>667</v>
      </c>
      <c r="C130" s="5"/>
      <c r="D130" s="47" t="s">
        <v>165</v>
      </c>
      <c r="E130" s="25"/>
      <c r="F130" s="47" t="s">
        <v>209</v>
      </c>
      <c r="G130" s="25">
        <f t="shared" si="8"/>
        <v>995025270</v>
      </c>
      <c r="H130" s="47"/>
      <c r="I130" s="5"/>
      <c r="J130" s="5"/>
      <c r="K130" s="5"/>
      <c r="L130" s="5"/>
      <c r="M130" s="5" t="s">
        <v>2958</v>
      </c>
      <c r="N130" s="5"/>
      <c r="O130" s="5"/>
    </row>
    <row r="131" spans="1:26">
      <c r="A131" s="202">
        <v>44557</v>
      </c>
      <c r="B131" s="266" t="s">
        <v>667</v>
      </c>
      <c r="C131" s="5" t="s">
        <v>197</v>
      </c>
      <c r="D131" s="47" t="s">
        <v>198</v>
      </c>
      <c r="E131" s="25">
        <f t="shared" ref="E131:E155" si="9">IF(D131&lt;&gt;"",VLOOKUP(D131,DATOS_PERSONAL,2,0),"")</f>
        <v>951372656</v>
      </c>
      <c r="F131" s="47" t="s">
        <v>161</v>
      </c>
      <c r="G131" s="25">
        <f t="shared" si="8"/>
        <v>936972669</v>
      </c>
      <c r="H131" s="47"/>
      <c r="I131" s="5"/>
      <c r="J131" s="5"/>
      <c r="K131" s="5"/>
      <c r="L131" s="5">
        <v>36</v>
      </c>
      <c r="M131" s="5" t="s">
        <v>2959</v>
      </c>
      <c r="N131" s="5"/>
      <c r="O131" s="5"/>
    </row>
    <row r="132" spans="1:26">
      <c r="A132" s="202">
        <v>44557</v>
      </c>
      <c r="B132" s="266" t="s">
        <v>667</v>
      </c>
      <c r="C132" s="5" t="s">
        <v>336</v>
      </c>
      <c r="D132" s="47" t="s">
        <v>177</v>
      </c>
      <c r="E132" s="25">
        <f t="shared" si="9"/>
        <v>900734092</v>
      </c>
      <c r="F132" s="47" t="s">
        <v>228</v>
      </c>
      <c r="G132" s="25">
        <f t="shared" si="8"/>
        <v>989501566</v>
      </c>
      <c r="H132" s="47"/>
      <c r="I132" s="5"/>
      <c r="J132" s="5"/>
      <c r="K132" s="5"/>
      <c r="L132" s="5">
        <v>33</v>
      </c>
      <c r="M132" s="5" t="s">
        <v>347</v>
      </c>
      <c r="N132" s="5"/>
      <c r="O132" s="5"/>
    </row>
    <row r="133" spans="1:26">
      <c r="A133" s="59"/>
      <c r="B133" s="59"/>
      <c r="C133" s="59"/>
      <c r="D133" s="59"/>
      <c r="E133" s="59" t="str">
        <f t="shared" si="9"/>
        <v/>
      </c>
      <c r="F133" s="59"/>
      <c r="G133" s="59" t="str">
        <f t="shared" si="8"/>
        <v/>
      </c>
      <c r="H133" s="59"/>
      <c r="I133" s="59"/>
      <c r="J133" s="59"/>
      <c r="K133" s="59"/>
      <c r="L133" s="59"/>
      <c r="M133" s="59"/>
      <c r="N133" s="59"/>
      <c r="O133" s="59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>
      <c r="A134" s="92">
        <v>44558</v>
      </c>
      <c r="B134" s="267" t="s">
        <v>667</v>
      </c>
      <c r="C134" s="19" t="s">
        <v>184</v>
      </c>
      <c r="D134" s="19" t="s">
        <v>185</v>
      </c>
      <c r="E134" s="19">
        <f t="shared" si="9"/>
        <v>923117915</v>
      </c>
      <c r="F134" s="19" t="s">
        <v>232</v>
      </c>
      <c r="G134" s="19">
        <f t="shared" si="8"/>
        <v>918481939</v>
      </c>
      <c r="H134" s="19"/>
      <c r="I134" s="19"/>
      <c r="J134" s="19"/>
      <c r="K134" s="19"/>
      <c r="L134" s="19">
        <v>43</v>
      </c>
      <c r="M134" s="19" t="s">
        <v>407</v>
      </c>
      <c r="N134" s="19">
        <v>42</v>
      </c>
      <c r="O134" s="19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 spans="1:26">
      <c r="A135" s="92">
        <v>44558</v>
      </c>
      <c r="B135" s="267" t="s">
        <v>667</v>
      </c>
      <c r="C135" s="19" t="s">
        <v>1544</v>
      </c>
      <c r="D135" s="19" t="s">
        <v>1114</v>
      </c>
      <c r="E135" s="19">
        <f t="shared" si="9"/>
        <v>962102809</v>
      </c>
      <c r="F135" s="19" t="s">
        <v>411</v>
      </c>
      <c r="G135" s="19">
        <f t="shared" si="8"/>
        <v>991007521</v>
      </c>
      <c r="H135" s="19"/>
      <c r="I135" s="19"/>
      <c r="J135" s="19"/>
      <c r="K135" s="19"/>
      <c r="L135" s="19">
        <v>64</v>
      </c>
      <c r="M135" s="19" t="s">
        <v>407</v>
      </c>
      <c r="N135" s="19">
        <v>52</v>
      </c>
      <c r="O135" s="19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 spans="1:26">
      <c r="A136" s="92">
        <v>44558</v>
      </c>
      <c r="B136" s="267" t="s">
        <v>667</v>
      </c>
      <c r="C136" s="19" t="s">
        <v>164</v>
      </c>
      <c r="D136" s="19" t="s">
        <v>431</v>
      </c>
      <c r="E136" s="19">
        <f t="shared" si="9"/>
        <v>942867991</v>
      </c>
      <c r="F136" s="19" t="s">
        <v>2798</v>
      </c>
      <c r="G136" s="19">
        <f t="shared" si="8"/>
        <v>938208249</v>
      </c>
      <c r="H136" s="19"/>
      <c r="I136" s="19"/>
      <c r="J136" s="19"/>
      <c r="K136" s="19"/>
      <c r="L136" s="19">
        <v>38</v>
      </c>
      <c r="M136" s="19" t="s">
        <v>407</v>
      </c>
      <c r="N136" s="19">
        <v>36</v>
      </c>
      <c r="O136" s="19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 spans="1:26">
      <c r="A137" s="92">
        <v>44558</v>
      </c>
      <c r="B137" s="267" t="s">
        <v>667</v>
      </c>
      <c r="C137" s="19" t="s">
        <v>181</v>
      </c>
      <c r="D137" s="19" t="s">
        <v>35</v>
      </c>
      <c r="E137" s="19">
        <f t="shared" si="9"/>
        <v>960410573</v>
      </c>
      <c r="F137" s="19" t="s">
        <v>2506</v>
      </c>
      <c r="G137" s="19">
        <f t="shared" si="8"/>
        <v>915932162</v>
      </c>
      <c r="H137" s="19"/>
      <c r="I137" s="19"/>
      <c r="J137" s="19"/>
      <c r="K137" s="19"/>
      <c r="L137" s="19">
        <v>29</v>
      </c>
      <c r="M137" s="19" t="s">
        <v>407</v>
      </c>
      <c r="N137" s="19">
        <v>29</v>
      </c>
      <c r="O137" s="19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 spans="1:26">
      <c r="A138" s="278">
        <v>44558</v>
      </c>
      <c r="B138" s="279" t="s">
        <v>667</v>
      </c>
      <c r="C138" s="219" t="s">
        <v>194</v>
      </c>
      <c r="D138" s="219" t="s">
        <v>2343</v>
      </c>
      <c r="E138" s="219">
        <f t="shared" si="9"/>
        <v>96899620</v>
      </c>
      <c r="F138" s="219" t="s">
        <v>161</v>
      </c>
      <c r="G138" s="219">
        <f t="shared" si="8"/>
        <v>936972669</v>
      </c>
      <c r="H138" s="219" t="s">
        <v>162</v>
      </c>
      <c r="I138" s="219"/>
      <c r="J138" s="219"/>
      <c r="K138" s="219"/>
      <c r="L138" s="219">
        <v>80</v>
      </c>
      <c r="M138" s="219" t="s">
        <v>413</v>
      </c>
      <c r="N138" s="219">
        <v>78</v>
      </c>
      <c r="O138" s="219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</row>
    <row r="139" spans="1:26">
      <c r="A139" s="278">
        <v>44558</v>
      </c>
      <c r="B139" s="279" t="s">
        <v>667</v>
      </c>
      <c r="C139" s="219" t="s">
        <v>272</v>
      </c>
      <c r="D139" s="219" t="s">
        <v>192</v>
      </c>
      <c r="E139" s="219">
        <f t="shared" si="9"/>
        <v>960445767</v>
      </c>
      <c r="F139" s="219" t="s">
        <v>166</v>
      </c>
      <c r="G139" s="219">
        <f t="shared" si="8"/>
        <v>945846828</v>
      </c>
      <c r="H139" s="219"/>
      <c r="I139" s="219"/>
      <c r="J139" s="219"/>
      <c r="K139" s="219"/>
      <c r="L139" s="219">
        <v>58</v>
      </c>
      <c r="M139" s="219" t="s">
        <v>413</v>
      </c>
      <c r="N139" s="219">
        <v>58</v>
      </c>
      <c r="O139" s="219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</row>
    <row r="140" spans="1:26">
      <c r="A140" s="278">
        <v>44558</v>
      </c>
      <c r="B140" s="279" t="s">
        <v>667</v>
      </c>
      <c r="C140" s="219" t="s">
        <v>204</v>
      </c>
      <c r="D140" s="219" t="s">
        <v>2642</v>
      </c>
      <c r="E140" s="219">
        <f t="shared" si="9"/>
        <v>926573818</v>
      </c>
      <c r="F140" s="219" t="s">
        <v>169</v>
      </c>
      <c r="G140" s="219">
        <f t="shared" si="8"/>
        <v>950295253</v>
      </c>
      <c r="H140" s="219"/>
      <c r="I140" s="219"/>
      <c r="J140" s="219"/>
      <c r="K140" s="219"/>
      <c r="L140" s="219">
        <v>48</v>
      </c>
      <c r="M140" s="219" t="s">
        <v>413</v>
      </c>
      <c r="N140" s="219">
        <v>39</v>
      </c>
      <c r="O140" s="219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</row>
    <row r="141" spans="1:26">
      <c r="A141" s="278">
        <v>44558</v>
      </c>
      <c r="B141" s="279" t="s">
        <v>667</v>
      </c>
      <c r="C141" s="219" t="s">
        <v>201</v>
      </c>
      <c r="D141" s="219" t="s">
        <v>202</v>
      </c>
      <c r="E141" s="219" t="e">
        <f t="shared" si="9"/>
        <v>#N/A</v>
      </c>
      <c r="F141" s="219" t="s">
        <v>203</v>
      </c>
      <c r="G141" s="219">
        <f t="shared" si="8"/>
        <v>932052350</v>
      </c>
      <c r="H141" s="219"/>
      <c r="I141" s="219"/>
      <c r="J141" s="219"/>
      <c r="K141" s="219"/>
      <c r="L141" s="219">
        <v>55</v>
      </c>
      <c r="M141" s="219" t="s">
        <v>413</v>
      </c>
      <c r="N141" s="219">
        <v>55</v>
      </c>
      <c r="O141" s="219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</row>
    <row r="142" spans="1:26">
      <c r="A142" s="202">
        <v>44558</v>
      </c>
      <c r="B142" s="266" t="s">
        <v>667</v>
      </c>
      <c r="C142" s="5" t="s">
        <v>171</v>
      </c>
      <c r="D142" s="47" t="s">
        <v>41</v>
      </c>
      <c r="E142" s="25">
        <f t="shared" si="9"/>
        <v>0</v>
      </c>
      <c r="F142" s="47" t="s">
        <v>228</v>
      </c>
      <c r="G142" s="25">
        <f t="shared" si="8"/>
        <v>989501566</v>
      </c>
      <c r="H142" s="47"/>
      <c r="I142" s="5"/>
      <c r="J142" s="5"/>
      <c r="K142" s="5"/>
      <c r="L142" s="5">
        <v>33</v>
      </c>
      <c r="M142" s="5" t="s">
        <v>2960</v>
      </c>
      <c r="N142" s="5">
        <v>33</v>
      </c>
      <c r="O142" s="5"/>
    </row>
    <row r="143" spans="1:26">
      <c r="A143" s="202">
        <v>44558</v>
      </c>
      <c r="B143" s="266" t="s">
        <v>667</v>
      </c>
      <c r="C143" s="5" t="s">
        <v>125</v>
      </c>
      <c r="D143" s="47" t="s">
        <v>2792</v>
      </c>
      <c r="E143" s="25">
        <f t="shared" si="9"/>
        <v>943036831</v>
      </c>
      <c r="F143" s="47" t="s">
        <v>257</v>
      </c>
      <c r="G143" s="25">
        <f t="shared" si="8"/>
        <v>952141915</v>
      </c>
      <c r="H143" s="47"/>
      <c r="I143" s="5"/>
      <c r="J143" s="5"/>
      <c r="K143" s="5"/>
      <c r="L143" s="5">
        <v>41</v>
      </c>
      <c r="M143" s="5" t="s">
        <v>347</v>
      </c>
      <c r="N143" s="5">
        <v>39</v>
      </c>
      <c r="O143" s="5"/>
    </row>
    <row r="144" spans="1:26">
      <c r="A144" s="202">
        <v>44558</v>
      </c>
      <c r="B144" s="266" t="s">
        <v>667</v>
      </c>
      <c r="C144" s="5" t="s">
        <v>2477</v>
      </c>
      <c r="D144" s="47" t="s">
        <v>2714</v>
      </c>
      <c r="E144" s="25">
        <f t="shared" si="9"/>
        <v>946535156</v>
      </c>
      <c r="F144" s="47" t="s">
        <v>155</v>
      </c>
      <c r="G144" s="25">
        <f t="shared" si="8"/>
        <v>989756659</v>
      </c>
      <c r="H144" s="47"/>
      <c r="I144" s="5"/>
      <c r="J144" s="5"/>
      <c r="K144" s="5"/>
      <c r="L144" s="5">
        <v>40</v>
      </c>
      <c r="M144" s="5" t="s">
        <v>2961</v>
      </c>
      <c r="N144" s="5">
        <v>37</v>
      </c>
      <c r="O144" s="5"/>
    </row>
    <row r="145" spans="1:26">
      <c r="A145" s="202">
        <v>44558</v>
      </c>
      <c r="B145" s="266" t="s">
        <v>667</v>
      </c>
      <c r="C145" s="5" t="s">
        <v>2639</v>
      </c>
      <c r="D145" s="47" t="s">
        <v>2753</v>
      </c>
      <c r="E145" s="25">
        <f t="shared" si="9"/>
        <v>927855897</v>
      </c>
      <c r="F145" s="47" t="s">
        <v>175</v>
      </c>
      <c r="G145" s="25">
        <f t="shared" si="8"/>
        <v>946423431</v>
      </c>
      <c r="H145" s="47"/>
      <c r="I145" s="5"/>
      <c r="J145" s="5"/>
      <c r="K145" s="5"/>
      <c r="L145" s="5">
        <v>42</v>
      </c>
      <c r="M145" s="5" t="s">
        <v>2368</v>
      </c>
      <c r="N145" s="5">
        <v>40</v>
      </c>
      <c r="O145" s="5"/>
    </row>
    <row r="146" spans="1:26">
      <c r="A146" s="202">
        <v>44558</v>
      </c>
      <c r="B146" s="266" t="s">
        <v>667</v>
      </c>
      <c r="C146" s="5" t="s">
        <v>281</v>
      </c>
      <c r="D146" s="47" t="s">
        <v>235</v>
      </c>
      <c r="E146" s="25">
        <f t="shared" si="9"/>
        <v>912757266</v>
      </c>
      <c r="F146" s="47" t="s">
        <v>183</v>
      </c>
      <c r="G146" s="25">
        <f t="shared" si="8"/>
        <v>910751323</v>
      </c>
      <c r="H146" s="47"/>
      <c r="I146" s="5"/>
      <c r="J146" s="5"/>
      <c r="K146" s="5"/>
      <c r="L146" s="5">
        <v>51</v>
      </c>
      <c r="M146" s="5" t="s">
        <v>2350</v>
      </c>
      <c r="N146" s="5">
        <v>44</v>
      </c>
      <c r="O146" s="5"/>
    </row>
    <row r="147" spans="1:26">
      <c r="A147" s="202">
        <v>44558</v>
      </c>
      <c r="B147" s="266" t="s">
        <v>667</v>
      </c>
      <c r="C147" s="5" t="s">
        <v>230</v>
      </c>
      <c r="D147" s="47" t="s">
        <v>227</v>
      </c>
      <c r="E147" s="25">
        <f t="shared" si="9"/>
        <v>960378390</v>
      </c>
      <c r="F147" s="47" t="s">
        <v>434</v>
      </c>
      <c r="G147" s="25">
        <f t="shared" si="8"/>
        <v>912461992</v>
      </c>
      <c r="H147" s="47"/>
      <c r="I147" s="5"/>
      <c r="J147" s="5"/>
      <c r="K147" s="5"/>
      <c r="L147" s="5">
        <v>29</v>
      </c>
      <c r="M147" s="5" t="s">
        <v>2962</v>
      </c>
      <c r="N147" s="5">
        <v>29</v>
      </c>
      <c r="O147" s="5"/>
    </row>
    <row r="148" spans="1:26">
      <c r="A148" s="202">
        <v>44558</v>
      </c>
      <c r="B148" s="266" t="s">
        <v>667</v>
      </c>
      <c r="C148" s="5" t="s">
        <v>2507</v>
      </c>
      <c r="D148" s="47" t="s">
        <v>2719</v>
      </c>
      <c r="E148" s="25">
        <f t="shared" si="9"/>
        <v>930302140</v>
      </c>
      <c r="F148" s="47" t="s">
        <v>153</v>
      </c>
      <c r="G148" s="25">
        <f t="shared" si="8"/>
        <v>918362425</v>
      </c>
      <c r="H148" s="47"/>
      <c r="I148" s="5"/>
      <c r="J148" s="5"/>
      <c r="K148" s="5"/>
      <c r="L148" s="5">
        <v>18</v>
      </c>
      <c r="M148" s="5" t="s">
        <v>2963</v>
      </c>
      <c r="N148" s="5">
        <v>17</v>
      </c>
      <c r="O148" s="5"/>
    </row>
    <row r="149" spans="1:26">
      <c r="A149" s="202">
        <v>44558</v>
      </c>
      <c r="B149" s="266" t="s">
        <v>667</v>
      </c>
      <c r="C149" s="5" t="s">
        <v>174</v>
      </c>
      <c r="D149" s="47" t="s">
        <v>165</v>
      </c>
      <c r="E149" s="25">
        <f t="shared" si="9"/>
        <v>958265862</v>
      </c>
      <c r="F149" s="47" t="s">
        <v>209</v>
      </c>
      <c r="G149" s="25">
        <f t="shared" si="8"/>
        <v>995025270</v>
      </c>
      <c r="H149" s="47"/>
      <c r="I149" s="5"/>
      <c r="J149" s="5"/>
      <c r="K149" s="5"/>
      <c r="L149" s="5">
        <v>38</v>
      </c>
      <c r="M149" s="5" t="s">
        <v>2964</v>
      </c>
      <c r="N149" s="5">
        <v>34</v>
      </c>
      <c r="O149" s="5"/>
    </row>
    <row r="150" spans="1:26">
      <c r="A150" s="202">
        <v>44558</v>
      </c>
      <c r="B150" s="266" t="s">
        <v>667</v>
      </c>
      <c r="C150" s="5" t="s">
        <v>74</v>
      </c>
      <c r="D150" s="47" t="s">
        <v>50</v>
      </c>
      <c r="E150" s="25">
        <f t="shared" si="9"/>
        <v>998350982</v>
      </c>
      <c r="F150" s="47" t="s">
        <v>178</v>
      </c>
      <c r="G150" s="25">
        <f t="shared" si="8"/>
        <v>974558932</v>
      </c>
      <c r="H150" s="47"/>
      <c r="I150" s="5"/>
      <c r="J150" s="5"/>
      <c r="K150" s="5"/>
      <c r="L150" s="5"/>
      <c r="M150" s="5" t="s">
        <v>2965</v>
      </c>
      <c r="N150" s="5"/>
      <c r="O150" s="5"/>
    </row>
    <row r="151" spans="1:26">
      <c r="A151" s="202">
        <v>44558</v>
      </c>
      <c r="B151" s="266" t="s">
        <v>667</v>
      </c>
      <c r="C151" s="5" t="s">
        <v>219</v>
      </c>
      <c r="D151" s="47" t="s">
        <v>2505</v>
      </c>
      <c r="E151" s="25">
        <f t="shared" si="9"/>
        <v>999728385</v>
      </c>
      <c r="F151" s="47" t="s">
        <v>220</v>
      </c>
      <c r="G151" s="25" t="e">
        <f t="shared" si="8"/>
        <v>#N/A</v>
      </c>
      <c r="H151" s="47"/>
      <c r="I151" s="5"/>
      <c r="J151" s="5"/>
      <c r="K151" s="5"/>
      <c r="L151" s="5">
        <v>47</v>
      </c>
      <c r="M151" s="5" t="s">
        <v>2966</v>
      </c>
      <c r="N151" s="5">
        <v>42</v>
      </c>
      <c r="O151" s="5"/>
    </row>
    <row r="152" spans="1:26">
      <c r="A152" s="202">
        <v>44558</v>
      </c>
      <c r="B152" s="266" t="s">
        <v>667</v>
      </c>
      <c r="C152" s="5" t="s">
        <v>336</v>
      </c>
      <c r="D152" s="47" t="s">
        <v>496</v>
      </c>
      <c r="E152" s="25" t="e">
        <f t="shared" si="9"/>
        <v>#N/A</v>
      </c>
      <c r="F152" s="47" t="s">
        <v>425</v>
      </c>
      <c r="G152" s="25">
        <f t="shared" si="8"/>
        <v>979147679</v>
      </c>
      <c r="H152" s="47"/>
      <c r="I152" s="5"/>
      <c r="J152" s="5"/>
      <c r="K152" s="5"/>
      <c r="L152" s="5">
        <v>40</v>
      </c>
      <c r="M152" s="5" t="s">
        <v>2396</v>
      </c>
      <c r="N152" s="5">
        <v>36</v>
      </c>
      <c r="O152" s="5"/>
    </row>
    <row r="153" spans="1:26">
      <c r="A153" s="202">
        <v>44558</v>
      </c>
      <c r="B153" s="266" t="s">
        <v>667</v>
      </c>
      <c r="C153" s="5" t="s">
        <v>197</v>
      </c>
      <c r="D153" s="47" t="s">
        <v>198</v>
      </c>
      <c r="E153" s="25">
        <f t="shared" si="9"/>
        <v>951372656</v>
      </c>
      <c r="F153" s="47" t="s">
        <v>258</v>
      </c>
      <c r="G153" s="25">
        <f t="shared" si="8"/>
        <v>960396092</v>
      </c>
      <c r="H153" s="47"/>
      <c r="I153" s="5"/>
      <c r="J153" s="5"/>
      <c r="K153" s="5"/>
      <c r="L153" s="5">
        <v>30</v>
      </c>
      <c r="M153" s="5" t="s">
        <v>2967</v>
      </c>
      <c r="N153" s="5">
        <v>29</v>
      </c>
      <c r="O153" s="5"/>
    </row>
    <row r="154" spans="1:26">
      <c r="A154" s="202">
        <v>44558</v>
      </c>
      <c r="B154" s="266" t="s">
        <v>667</v>
      </c>
      <c r="C154" s="5" t="s">
        <v>234</v>
      </c>
      <c r="D154" s="47" t="s">
        <v>154</v>
      </c>
      <c r="E154" s="25">
        <f t="shared" si="9"/>
        <v>987660331</v>
      </c>
      <c r="F154" s="47" t="s">
        <v>405</v>
      </c>
      <c r="G154" s="25">
        <f t="shared" si="8"/>
        <v>980989931</v>
      </c>
      <c r="H154" s="47"/>
      <c r="I154" s="5"/>
      <c r="J154" s="5"/>
      <c r="K154" s="5"/>
      <c r="L154" s="5">
        <v>36</v>
      </c>
      <c r="M154" s="5" t="s">
        <v>2968</v>
      </c>
      <c r="N154" s="5"/>
      <c r="O154" s="5"/>
    </row>
    <row r="155" spans="1:26">
      <c r="A155" s="202">
        <v>44558</v>
      </c>
      <c r="B155" s="266" t="s">
        <v>667</v>
      </c>
      <c r="C155" s="47"/>
      <c r="D155" s="47" t="s">
        <v>172</v>
      </c>
      <c r="E155" s="25">
        <f t="shared" si="9"/>
        <v>936581305</v>
      </c>
      <c r="F155" s="47" t="s">
        <v>669</v>
      </c>
      <c r="G155" s="25">
        <f t="shared" si="8"/>
        <v>0</v>
      </c>
      <c r="H155" s="47"/>
      <c r="I155" s="47"/>
      <c r="J155" s="47"/>
      <c r="K155" s="47"/>
      <c r="L155" s="47"/>
      <c r="M155" s="47" t="s">
        <v>2969</v>
      </c>
      <c r="N155" s="47"/>
      <c r="O155" s="47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>
      <c r="A156" s="202">
        <v>44558</v>
      </c>
      <c r="B156" s="266" t="s">
        <v>667</v>
      </c>
      <c r="C156" s="47"/>
      <c r="D156" s="47" t="s">
        <v>2483</v>
      </c>
      <c r="E156" s="25"/>
      <c r="F156" s="47"/>
      <c r="G156" s="25"/>
      <c r="H156" s="47"/>
      <c r="I156" s="47"/>
      <c r="J156" s="47"/>
      <c r="K156" s="47"/>
      <c r="L156" s="47"/>
      <c r="M156" s="47" t="s">
        <v>2970</v>
      </c>
      <c r="N156" s="47"/>
      <c r="O156" s="47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>
      <c r="A157" s="202">
        <v>44558</v>
      </c>
      <c r="B157" s="266" t="s">
        <v>667</v>
      </c>
      <c r="C157" s="47"/>
      <c r="D157" s="47" t="s">
        <v>603</v>
      </c>
      <c r="E157" s="25" t="e">
        <f t="shared" ref="E157:E188" si="10">IF(D157&lt;&gt;"",VLOOKUP(D157,DATOS_PERSONAL,2,0),"")</f>
        <v>#N/A</v>
      </c>
      <c r="F157" s="47" t="s">
        <v>173</v>
      </c>
      <c r="G157" s="25">
        <f t="shared" ref="G157:G200" si="11">IF(F157&lt;&gt;"",VLOOKUP(F157,DATOS_PERSONAL,2,0),"")</f>
        <v>947136995</v>
      </c>
      <c r="H157" s="47"/>
      <c r="I157" s="47"/>
      <c r="J157" s="47"/>
      <c r="K157" s="47"/>
      <c r="L157" s="47">
        <v>3</v>
      </c>
      <c r="M157" s="47" t="s">
        <v>2971</v>
      </c>
      <c r="N157" s="47"/>
      <c r="O157" s="47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>
      <c r="A158" s="59"/>
      <c r="B158" s="281"/>
      <c r="C158" s="59"/>
      <c r="D158" s="59"/>
      <c r="E158" s="59" t="str">
        <f t="shared" si="10"/>
        <v/>
      </c>
      <c r="F158" s="59"/>
      <c r="G158" s="59" t="str">
        <f t="shared" si="11"/>
        <v/>
      </c>
      <c r="H158" s="59"/>
      <c r="I158" s="59"/>
      <c r="J158" s="59"/>
      <c r="K158" s="59"/>
      <c r="L158" s="59"/>
      <c r="M158" s="59"/>
      <c r="N158" s="59"/>
      <c r="O158" s="59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>
      <c r="A159" s="92">
        <v>44559</v>
      </c>
      <c r="B159" s="267" t="s">
        <v>667</v>
      </c>
      <c r="C159" s="19" t="s">
        <v>281</v>
      </c>
      <c r="D159" s="19" t="s">
        <v>235</v>
      </c>
      <c r="E159" s="19">
        <f t="shared" si="10"/>
        <v>912757266</v>
      </c>
      <c r="F159" s="19" t="s">
        <v>183</v>
      </c>
      <c r="G159" s="19">
        <f t="shared" si="11"/>
        <v>910751323</v>
      </c>
      <c r="H159" s="19"/>
      <c r="I159" s="19"/>
      <c r="J159" s="19"/>
      <c r="K159" s="19"/>
      <c r="L159" s="19">
        <v>80</v>
      </c>
      <c r="M159" s="19" t="s">
        <v>430</v>
      </c>
      <c r="N159" s="19">
        <v>77</v>
      </c>
      <c r="O159" s="19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>
      <c r="A160" s="92">
        <v>44559</v>
      </c>
      <c r="B160" s="267" t="s">
        <v>667</v>
      </c>
      <c r="C160" s="19" t="s">
        <v>2360</v>
      </c>
      <c r="D160" s="19" t="s">
        <v>938</v>
      </c>
      <c r="E160" s="19">
        <f t="shared" si="10"/>
        <v>983540513</v>
      </c>
      <c r="F160" s="19"/>
      <c r="G160" s="19" t="str">
        <f t="shared" si="11"/>
        <v/>
      </c>
      <c r="H160" s="19"/>
      <c r="I160" s="19"/>
      <c r="J160" s="19"/>
      <c r="K160" s="19"/>
      <c r="L160" s="19">
        <v>155</v>
      </c>
      <c r="M160" s="19" t="s">
        <v>430</v>
      </c>
      <c r="N160" s="19">
        <v>152</v>
      </c>
      <c r="O160" s="19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>
      <c r="A161" s="92">
        <v>44559</v>
      </c>
      <c r="B161" s="267" t="s">
        <v>667</v>
      </c>
      <c r="C161" s="19" t="s">
        <v>234</v>
      </c>
      <c r="D161" s="19" t="s">
        <v>154</v>
      </c>
      <c r="E161" s="19">
        <f t="shared" si="10"/>
        <v>987660331</v>
      </c>
      <c r="F161" s="19" t="s">
        <v>217</v>
      </c>
      <c r="G161" s="19">
        <f t="shared" si="11"/>
        <v>979945012</v>
      </c>
      <c r="H161" s="19" t="s">
        <v>405</v>
      </c>
      <c r="I161" s="19"/>
      <c r="J161" s="19"/>
      <c r="K161" s="19"/>
      <c r="L161" s="19">
        <v>68</v>
      </c>
      <c r="M161" s="19" t="s">
        <v>430</v>
      </c>
      <c r="N161" s="19">
        <v>68</v>
      </c>
      <c r="O161" s="19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 spans="1:26">
      <c r="A162" s="92">
        <v>44559</v>
      </c>
      <c r="B162" s="267" t="s">
        <v>667</v>
      </c>
      <c r="C162" s="19" t="s">
        <v>219</v>
      </c>
      <c r="D162" s="19" t="s">
        <v>2505</v>
      </c>
      <c r="E162" s="19">
        <f t="shared" si="10"/>
        <v>999728385</v>
      </c>
      <c r="F162" s="19" t="s">
        <v>153</v>
      </c>
      <c r="G162" s="19">
        <f t="shared" si="11"/>
        <v>918362425</v>
      </c>
      <c r="H162" s="19"/>
      <c r="I162" s="19"/>
      <c r="J162" s="19"/>
      <c r="K162" s="19"/>
      <c r="L162" s="19">
        <v>77</v>
      </c>
      <c r="M162" s="19" t="s">
        <v>430</v>
      </c>
      <c r="N162" s="19">
        <v>75</v>
      </c>
      <c r="O162" s="19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 spans="1:26">
      <c r="A163" s="92">
        <v>44559</v>
      </c>
      <c r="B163" s="267" t="s">
        <v>667</v>
      </c>
      <c r="C163" s="19" t="s">
        <v>1181</v>
      </c>
      <c r="D163" s="19" t="s">
        <v>165</v>
      </c>
      <c r="E163" s="19">
        <f t="shared" si="10"/>
        <v>958265862</v>
      </c>
      <c r="F163" s="19" t="s">
        <v>212</v>
      </c>
      <c r="G163" s="19">
        <f t="shared" si="11"/>
        <v>0</v>
      </c>
      <c r="H163" s="19"/>
      <c r="I163" s="19"/>
      <c r="J163" s="19"/>
      <c r="K163" s="19"/>
      <c r="L163" s="19">
        <v>95</v>
      </c>
      <c r="M163" s="19" t="s">
        <v>430</v>
      </c>
      <c r="N163" s="19">
        <v>92</v>
      </c>
      <c r="O163" s="19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 spans="1:26">
      <c r="A164" s="92">
        <v>44559</v>
      </c>
      <c r="B164" s="267" t="s">
        <v>667</v>
      </c>
      <c r="C164" s="19" t="s">
        <v>215</v>
      </c>
      <c r="D164" s="19" t="s">
        <v>172</v>
      </c>
      <c r="E164" s="19">
        <f t="shared" si="10"/>
        <v>936581305</v>
      </c>
      <c r="F164" s="19" t="s">
        <v>173</v>
      </c>
      <c r="G164" s="19">
        <f t="shared" si="11"/>
        <v>947136995</v>
      </c>
      <c r="H164" s="19"/>
      <c r="I164" s="19"/>
      <c r="J164" s="19"/>
      <c r="K164" s="19"/>
      <c r="L164" s="19">
        <v>99</v>
      </c>
      <c r="M164" s="19" t="s">
        <v>430</v>
      </c>
      <c r="N164" s="19">
        <v>94</v>
      </c>
      <c r="O164" s="19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 spans="1:26">
      <c r="A165" s="278">
        <v>44559</v>
      </c>
      <c r="B165" s="279" t="s">
        <v>667</v>
      </c>
      <c r="C165" s="219" t="s">
        <v>288</v>
      </c>
      <c r="D165" s="219" t="s">
        <v>2483</v>
      </c>
      <c r="E165" s="219">
        <f t="shared" si="10"/>
        <v>960437474</v>
      </c>
      <c r="F165" s="219" t="s">
        <v>169</v>
      </c>
      <c r="G165" s="219">
        <f t="shared" si="11"/>
        <v>950295253</v>
      </c>
      <c r="H165" s="219"/>
      <c r="I165" s="219"/>
      <c r="J165" s="219"/>
      <c r="K165" s="219"/>
      <c r="L165" s="219">
        <v>95</v>
      </c>
      <c r="M165" s="219" t="s">
        <v>432</v>
      </c>
      <c r="N165" s="219">
        <v>88</v>
      </c>
      <c r="O165" s="219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</row>
    <row r="166" spans="1:26">
      <c r="A166" s="278">
        <v>44559</v>
      </c>
      <c r="B166" s="279" t="s">
        <v>667</v>
      </c>
      <c r="C166" s="219" t="s">
        <v>201</v>
      </c>
      <c r="D166" s="219" t="s">
        <v>202</v>
      </c>
      <c r="E166" s="219" t="e">
        <f t="shared" si="10"/>
        <v>#N/A</v>
      </c>
      <c r="F166" s="219" t="s">
        <v>203</v>
      </c>
      <c r="G166" s="219">
        <f t="shared" si="11"/>
        <v>932052350</v>
      </c>
      <c r="H166" s="219"/>
      <c r="I166" s="219"/>
      <c r="J166" s="219"/>
      <c r="K166" s="219"/>
      <c r="L166" s="219">
        <v>68</v>
      </c>
      <c r="M166" s="219" t="s">
        <v>432</v>
      </c>
      <c r="N166" s="219">
        <v>63</v>
      </c>
      <c r="O166" s="219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</row>
    <row r="167" spans="1:26">
      <c r="A167" s="278">
        <v>44559</v>
      </c>
      <c r="B167" s="279" t="s">
        <v>667</v>
      </c>
      <c r="C167" s="219" t="s">
        <v>272</v>
      </c>
      <c r="D167" s="219" t="s">
        <v>192</v>
      </c>
      <c r="E167" s="219">
        <f t="shared" si="10"/>
        <v>960445767</v>
      </c>
      <c r="F167" s="219" t="s">
        <v>166</v>
      </c>
      <c r="G167" s="219">
        <f t="shared" si="11"/>
        <v>945846828</v>
      </c>
      <c r="H167" s="219"/>
      <c r="I167" s="219"/>
      <c r="J167" s="219"/>
      <c r="K167" s="219"/>
      <c r="L167" s="219">
        <v>113</v>
      </c>
      <c r="M167" s="219" t="s">
        <v>432</v>
      </c>
      <c r="N167" s="219">
        <v>113</v>
      </c>
      <c r="O167" s="219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</row>
    <row r="168" spans="1:26">
      <c r="A168" s="278">
        <v>44559</v>
      </c>
      <c r="B168" s="279" t="s">
        <v>667</v>
      </c>
      <c r="C168" s="219" t="s">
        <v>542</v>
      </c>
      <c r="D168" s="219" t="s">
        <v>256</v>
      </c>
      <c r="E168" s="219">
        <f t="shared" si="10"/>
        <v>931288291</v>
      </c>
      <c r="F168" s="219" t="s">
        <v>211</v>
      </c>
      <c r="G168" s="219">
        <f t="shared" si="11"/>
        <v>989159490</v>
      </c>
      <c r="H168" s="219" t="s">
        <v>517</v>
      </c>
      <c r="I168" s="219"/>
      <c r="J168" s="219"/>
      <c r="K168" s="219"/>
      <c r="L168" s="219">
        <v>97</v>
      </c>
      <c r="M168" s="219" t="s">
        <v>432</v>
      </c>
      <c r="N168" s="219">
        <v>93</v>
      </c>
      <c r="O168" s="219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</row>
    <row r="169" spans="1:26">
      <c r="A169" s="278">
        <v>44559</v>
      </c>
      <c r="B169" s="279" t="s">
        <v>667</v>
      </c>
      <c r="C169" s="219" t="s">
        <v>2477</v>
      </c>
      <c r="D169" s="219" t="s">
        <v>2714</v>
      </c>
      <c r="E169" s="219">
        <f t="shared" si="10"/>
        <v>946535156</v>
      </c>
      <c r="F169" s="219" t="s">
        <v>434</v>
      </c>
      <c r="G169" s="219">
        <f t="shared" si="11"/>
        <v>912461992</v>
      </c>
      <c r="H169" s="219"/>
      <c r="I169" s="219"/>
      <c r="J169" s="219"/>
      <c r="K169" s="219"/>
      <c r="L169" s="219">
        <v>61</v>
      </c>
      <c r="M169" s="219" t="s">
        <v>432</v>
      </c>
      <c r="N169" s="219">
        <v>61</v>
      </c>
      <c r="O169" s="219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</row>
    <row r="170" spans="1:26">
      <c r="A170" s="278">
        <v>44559</v>
      </c>
      <c r="B170" s="279" t="s">
        <v>667</v>
      </c>
      <c r="C170" s="219" t="s">
        <v>181</v>
      </c>
      <c r="D170" s="219" t="s">
        <v>35</v>
      </c>
      <c r="E170" s="219">
        <f t="shared" si="10"/>
        <v>960410573</v>
      </c>
      <c r="F170" s="219" t="s">
        <v>178</v>
      </c>
      <c r="G170" s="219">
        <f t="shared" si="11"/>
        <v>974558932</v>
      </c>
      <c r="H170" s="219"/>
      <c r="I170" s="219"/>
      <c r="J170" s="219"/>
      <c r="K170" s="219"/>
      <c r="L170" s="219">
        <v>80</v>
      </c>
      <c r="M170" s="219" t="s">
        <v>432</v>
      </c>
      <c r="N170" s="219">
        <v>76</v>
      </c>
      <c r="O170" s="219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</row>
    <row r="171" spans="1:26">
      <c r="A171" s="278">
        <v>44559</v>
      </c>
      <c r="B171" s="279" t="s">
        <v>667</v>
      </c>
      <c r="C171" s="219" t="s">
        <v>213</v>
      </c>
      <c r="D171" s="219" t="s">
        <v>149</v>
      </c>
      <c r="E171" s="219">
        <f t="shared" si="10"/>
        <v>960278789</v>
      </c>
      <c r="F171" s="219" t="s">
        <v>162</v>
      </c>
      <c r="G171" s="219">
        <f t="shared" si="11"/>
        <v>923341200</v>
      </c>
      <c r="H171" s="219"/>
      <c r="I171" s="219"/>
      <c r="J171" s="219"/>
      <c r="K171" s="219"/>
      <c r="L171" s="219">
        <v>67</v>
      </c>
      <c r="M171" s="219" t="s">
        <v>432</v>
      </c>
      <c r="N171" s="219">
        <v>64</v>
      </c>
      <c r="O171" s="219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</row>
    <row r="172" spans="1:26">
      <c r="A172" s="278">
        <v>44559</v>
      </c>
      <c r="B172" s="279" t="s">
        <v>667</v>
      </c>
      <c r="C172" s="219" t="s">
        <v>164</v>
      </c>
      <c r="D172" s="219" t="s">
        <v>431</v>
      </c>
      <c r="E172" s="219">
        <f t="shared" si="10"/>
        <v>942867991</v>
      </c>
      <c r="F172" s="219" t="s">
        <v>258</v>
      </c>
      <c r="G172" s="219">
        <f t="shared" si="11"/>
        <v>960396092</v>
      </c>
      <c r="H172" s="219"/>
      <c r="I172" s="219"/>
      <c r="J172" s="219"/>
      <c r="K172" s="219"/>
      <c r="L172" s="219">
        <v>65</v>
      </c>
      <c r="M172" s="219" t="s">
        <v>432</v>
      </c>
      <c r="N172" s="219">
        <v>63</v>
      </c>
      <c r="O172" s="219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</row>
    <row r="173" spans="1:26">
      <c r="A173" s="278">
        <v>44559</v>
      </c>
      <c r="B173" s="279" t="s">
        <v>667</v>
      </c>
      <c r="C173" s="219" t="s">
        <v>336</v>
      </c>
      <c r="D173" s="219" t="s">
        <v>177</v>
      </c>
      <c r="E173" s="219">
        <f t="shared" si="10"/>
        <v>900734092</v>
      </c>
      <c r="F173" s="219" t="s">
        <v>669</v>
      </c>
      <c r="G173" s="219">
        <f t="shared" si="11"/>
        <v>0</v>
      </c>
      <c r="H173" s="219" t="s">
        <v>170</v>
      </c>
      <c r="I173" s="219"/>
      <c r="J173" s="219"/>
      <c r="K173" s="219"/>
      <c r="L173" s="219">
        <v>96</v>
      </c>
      <c r="M173" s="219" t="s">
        <v>432</v>
      </c>
      <c r="N173" s="219">
        <v>89</v>
      </c>
      <c r="O173" s="219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</row>
    <row r="174" spans="1:26">
      <c r="A174" s="278">
        <v>44559</v>
      </c>
      <c r="B174" s="279" t="s">
        <v>667</v>
      </c>
      <c r="C174" s="219" t="s">
        <v>176</v>
      </c>
      <c r="D174" s="219" t="s">
        <v>539</v>
      </c>
      <c r="E174" s="219">
        <f t="shared" si="10"/>
        <v>980959182</v>
      </c>
      <c r="F174" s="219" t="s">
        <v>158</v>
      </c>
      <c r="G174" s="219">
        <f t="shared" si="11"/>
        <v>955515681</v>
      </c>
      <c r="H174" s="219"/>
      <c r="I174" s="219"/>
      <c r="J174" s="219"/>
      <c r="K174" s="219"/>
      <c r="L174" s="219">
        <v>103</v>
      </c>
      <c r="M174" s="219" t="s">
        <v>432</v>
      </c>
      <c r="N174" s="219">
        <v>100</v>
      </c>
      <c r="O174" s="219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</row>
    <row r="175" spans="1:26">
      <c r="A175" s="248">
        <v>44559</v>
      </c>
      <c r="B175" s="265" t="s">
        <v>667</v>
      </c>
      <c r="C175" s="79" t="s">
        <v>2507</v>
      </c>
      <c r="D175" s="79" t="s">
        <v>2719</v>
      </c>
      <c r="E175" s="79">
        <f t="shared" si="10"/>
        <v>930302140</v>
      </c>
      <c r="F175" s="79" t="s">
        <v>425</v>
      </c>
      <c r="G175" s="79">
        <f t="shared" si="11"/>
        <v>979147679</v>
      </c>
      <c r="H175" s="79"/>
      <c r="I175" s="79"/>
      <c r="J175" s="79"/>
      <c r="K175" s="79"/>
      <c r="L175" s="79">
        <v>65</v>
      </c>
      <c r="M175" s="79" t="s">
        <v>426</v>
      </c>
      <c r="N175" s="79">
        <v>61</v>
      </c>
      <c r="O175" s="79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>
      <c r="A176" s="248">
        <v>44559</v>
      </c>
      <c r="B176" s="265" t="s">
        <v>667</v>
      </c>
      <c r="C176" s="79" t="s">
        <v>207</v>
      </c>
      <c r="D176" s="79" t="s">
        <v>208</v>
      </c>
      <c r="E176" s="79">
        <f t="shared" si="10"/>
        <v>0</v>
      </c>
      <c r="F176" s="79" t="s">
        <v>403</v>
      </c>
      <c r="G176" s="79" t="e">
        <f t="shared" si="11"/>
        <v>#N/A</v>
      </c>
      <c r="H176" s="79"/>
      <c r="I176" s="79"/>
      <c r="J176" s="79"/>
      <c r="K176" s="79"/>
      <c r="L176" s="79">
        <v>115</v>
      </c>
      <c r="M176" s="79" t="s">
        <v>426</v>
      </c>
      <c r="N176" s="79">
        <v>113</v>
      </c>
      <c r="O176" s="79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>
      <c r="A177" s="248">
        <v>44559</v>
      </c>
      <c r="B177" s="265" t="s">
        <v>667</v>
      </c>
      <c r="C177" s="79" t="s">
        <v>204</v>
      </c>
      <c r="D177" s="79" t="s">
        <v>2642</v>
      </c>
      <c r="E177" s="79">
        <f t="shared" si="10"/>
        <v>926573818</v>
      </c>
      <c r="F177" s="79" t="s">
        <v>155</v>
      </c>
      <c r="G177" s="79">
        <f t="shared" si="11"/>
        <v>989756659</v>
      </c>
      <c r="H177" s="79"/>
      <c r="I177" s="79"/>
      <c r="J177" s="79"/>
      <c r="K177" s="79"/>
      <c r="L177" s="79">
        <v>88</v>
      </c>
      <c r="M177" s="79" t="s">
        <v>426</v>
      </c>
      <c r="N177" s="79">
        <v>86</v>
      </c>
      <c r="O177" s="79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>
      <c r="A178" s="248">
        <v>44559</v>
      </c>
      <c r="B178" s="265" t="s">
        <v>667</v>
      </c>
      <c r="C178" s="79" t="s">
        <v>2357</v>
      </c>
      <c r="D178" s="79" t="s">
        <v>603</v>
      </c>
      <c r="E178" s="79" t="e">
        <f t="shared" si="10"/>
        <v>#N/A</v>
      </c>
      <c r="F178" s="79" t="s">
        <v>257</v>
      </c>
      <c r="G178" s="79">
        <f t="shared" si="11"/>
        <v>952141915</v>
      </c>
      <c r="H178" s="79"/>
      <c r="I178" s="79"/>
      <c r="J178" s="79"/>
      <c r="K178" s="79"/>
      <c r="L178" s="79">
        <v>77</v>
      </c>
      <c r="M178" s="79" t="s">
        <v>426</v>
      </c>
      <c r="N178" s="79">
        <v>75</v>
      </c>
      <c r="O178" s="79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>
      <c r="A179" s="248">
        <v>44559</v>
      </c>
      <c r="B179" s="265" t="s">
        <v>667</v>
      </c>
      <c r="C179" s="79" t="s">
        <v>1544</v>
      </c>
      <c r="D179" s="79" t="s">
        <v>1114</v>
      </c>
      <c r="E179" s="79">
        <f t="shared" si="10"/>
        <v>962102809</v>
      </c>
      <c r="F179" s="79" t="s">
        <v>150</v>
      </c>
      <c r="G179" s="79" t="e">
        <f t="shared" si="11"/>
        <v>#N/A</v>
      </c>
      <c r="H179" s="79"/>
      <c r="I179" s="79"/>
      <c r="J179" s="79"/>
      <c r="K179" s="79"/>
      <c r="L179" s="79">
        <v>59</v>
      </c>
      <c r="M179" s="79" t="s">
        <v>426</v>
      </c>
      <c r="N179" s="79">
        <v>59</v>
      </c>
      <c r="O179" s="79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>
      <c r="A180" s="248">
        <v>44559</v>
      </c>
      <c r="B180" s="265" t="s">
        <v>667</v>
      </c>
      <c r="C180" s="79" t="s">
        <v>194</v>
      </c>
      <c r="D180" s="79" t="s">
        <v>2343</v>
      </c>
      <c r="E180" s="79">
        <f t="shared" si="10"/>
        <v>96899620</v>
      </c>
      <c r="F180" s="79" t="s">
        <v>175</v>
      </c>
      <c r="G180" s="79">
        <f t="shared" si="11"/>
        <v>946423431</v>
      </c>
      <c r="H180" s="79" t="s">
        <v>2506</v>
      </c>
      <c r="I180" s="79"/>
      <c r="J180" s="79"/>
      <c r="K180" s="79"/>
      <c r="L180" s="79">
        <v>108</v>
      </c>
      <c r="M180" s="79" t="s">
        <v>426</v>
      </c>
      <c r="N180" s="79">
        <v>108</v>
      </c>
      <c r="O180" s="79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>
      <c r="A181" s="248">
        <v>44559</v>
      </c>
      <c r="B181" s="265" t="s">
        <v>667</v>
      </c>
      <c r="C181" s="79" t="s">
        <v>184</v>
      </c>
      <c r="D181" s="79" t="s">
        <v>185</v>
      </c>
      <c r="E181" s="79">
        <f t="shared" si="10"/>
        <v>923117915</v>
      </c>
      <c r="F181" s="79" t="s">
        <v>209</v>
      </c>
      <c r="G181" s="79">
        <f t="shared" si="11"/>
        <v>995025270</v>
      </c>
      <c r="H181" s="79"/>
      <c r="I181" s="79"/>
      <c r="J181" s="79"/>
      <c r="K181" s="79"/>
      <c r="L181" s="79">
        <v>86</v>
      </c>
      <c r="M181" s="79" t="s">
        <v>426</v>
      </c>
      <c r="N181" s="79">
        <v>86</v>
      </c>
      <c r="O181" s="79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>
      <c r="A182" s="202">
        <v>44559</v>
      </c>
      <c r="B182" s="280" t="s">
        <v>667</v>
      </c>
      <c r="C182" s="47" t="s">
        <v>2479</v>
      </c>
      <c r="D182" s="47" t="s">
        <v>41</v>
      </c>
      <c r="E182" s="47">
        <f t="shared" si="10"/>
        <v>0</v>
      </c>
      <c r="F182" s="47" t="s">
        <v>228</v>
      </c>
      <c r="G182" s="47">
        <f t="shared" si="11"/>
        <v>989501566</v>
      </c>
      <c r="H182" s="47"/>
      <c r="I182" s="47"/>
      <c r="J182" s="47"/>
      <c r="K182" s="47"/>
      <c r="L182" s="47">
        <v>31</v>
      </c>
      <c r="M182" s="47" t="s">
        <v>2972</v>
      </c>
      <c r="N182" s="47">
        <v>31</v>
      </c>
      <c r="O182" s="47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>
      <c r="A183" s="202">
        <v>44559</v>
      </c>
      <c r="B183" s="266" t="s">
        <v>667</v>
      </c>
      <c r="C183" s="5" t="s">
        <v>230</v>
      </c>
      <c r="D183" s="47" t="s">
        <v>227</v>
      </c>
      <c r="E183" s="25">
        <f t="shared" si="10"/>
        <v>960378390</v>
      </c>
      <c r="F183" s="47" t="s">
        <v>232</v>
      </c>
      <c r="G183" s="25">
        <f t="shared" si="11"/>
        <v>918481939</v>
      </c>
      <c r="H183" s="219"/>
      <c r="I183" s="5"/>
      <c r="J183" s="5"/>
      <c r="K183" s="5"/>
      <c r="L183" s="5">
        <v>40</v>
      </c>
      <c r="M183" s="47" t="s">
        <v>2973</v>
      </c>
      <c r="N183" s="5">
        <v>37</v>
      </c>
      <c r="O183" s="5"/>
    </row>
    <row r="184" spans="1:26">
      <c r="A184" s="202">
        <v>44559</v>
      </c>
      <c r="B184" s="266" t="s">
        <v>667</v>
      </c>
      <c r="C184" s="5" t="s">
        <v>125</v>
      </c>
      <c r="D184" s="47" t="s">
        <v>2792</v>
      </c>
      <c r="E184" s="25">
        <f t="shared" si="10"/>
        <v>943036831</v>
      </c>
      <c r="F184" s="47" t="s">
        <v>2974</v>
      </c>
      <c r="G184" s="25">
        <f t="shared" si="11"/>
        <v>0</v>
      </c>
      <c r="H184" s="219"/>
      <c r="I184" s="5"/>
      <c r="J184" s="5"/>
      <c r="K184" s="5"/>
      <c r="L184" s="5">
        <v>32</v>
      </c>
      <c r="M184" s="5" t="s">
        <v>2424</v>
      </c>
      <c r="N184" s="5">
        <v>29</v>
      </c>
      <c r="O184" s="5"/>
    </row>
    <row r="185" spans="1:26">
      <c r="A185" s="202">
        <v>44559</v>
      </c>
      <c r="B185" s="266" t="s">
        <v>667</v>
      </c>
      <c r="C185" s="5" t="s">
        <v>174</v>
      </c>
      <c r="D185" s="47" t="s">
        <v>50</v>
      </c>
      <c r="E185" s="25">
        <f t="shared" si="10"/>
        <v>998350982</v>
      </c>
      <c r="F185" s="47" t="s">
        <v>236</v>
      </c>
      <c r="G185" s="25">
        <f t="shared" si="11"/>
        <v>990845951</v>
      </c>
      <c r="H185" s="219"/>
      <c r="I185" s="5"/>
      <c r="J185" s="5"/>
      <c r="K185" s="5"/>
      <c r="L185" s="5">
        <v>30</v>
      </c>
      <c r="M185" s="5" t="s">
        <v>2948</v>
      </c>
      <c r="N185" s="5">
        <v>29</v>
      </c>
      <c r="O185" s="5"/>
    </row>
    <row r="186" spans="1:26">
      <c r="A186" s="202">
        <v>44559</v>
      </c>
      <c r="B186" s="266" t="s">
        <v>667</v>
      </c>
      <c r="C186" s="5" t="s">
        <v>197</v>
      </c>
      <c r="D186" s="47" t="s">
        <v>198</v>
      </c>
      <c r="E186" s="25">
        <f t="shared" si="10"/>
        <v>951372656</v>
      </c>
      <c r="F186" s="47" t="s">
        <v>161</v>
      </c>
      <c r="G186" s="25">
        <f t="shared" si="11"/>
        <v>936972669</v>
      </c>
      <c r="H186" s="219"/>
      <c r="I186" s="5"/>
      <c r="J186" s="5"/>
      <c r="K186" s="5"/>
      <c r="L186" s="5">
        <v>37</v>
      </c>
      <c r="M186" s="5" t="s">
        <v>2791</v>
      </c>
      <c r="N186" s="5">
        <v>37</v>
      </c>
      <c r="O186" s="5"/>
    </row>
    <row r="187" spans="1:26">
      <c r="A187" s="202">
        <v>44559</v>
      </c>
      <c r="B187" s="266" t="s">
        <v>667</v>
      </c>
      <c r="C187" s="5" t="s">
        <v>174</v>
      </c>
      <c r="D187" s="47" t="s">
        <v>2753</v>
      </c>
      <c r="E187" s="25">
        <f t="shared" si="10"/>
        <v>927855897</v>
      </c>
      <c r="F187" s="47" t="s">
        <v>205</v>
      </c>
      <c r="G187" s="25">
        <f t="shared" si="11"/>
        <v>925749796</v>
      </c>
      <c r="H187" s="219"/>
      <c r="I187" s="5"/>
      <c r="J187" s="5"/>
      <c r="K187" s="5"/>
      <c r="L187" s="5">
        <v>38</v>
      </c>
      <c r="M187" s="5" t="s">
        <v>2975</v>
      </c>
      <c r="N187" s="5">
        <v>38</v>
      </c>
      <c r="O187" s="5"/>
    </row>
    <row r="188" spans="1:26">
      <c r="A188" s="202">
        <v>44559</v>
      </c>
      <c r="B188" s="266" t="s">
        <v>667</v>
      </c>
      <c r="C188" s="5" t="s">
        <v>2094</v>
      </c>
      <c r="D188" s="47" t="s">
        <v>2758</v>
      </c>
      <c r="E188" s="25">
        <f t="shared" si="10"/>
        <v>986097458</v>
      </c>
      <c r="F188" s="47"/>
      <c r="G188" s="25" t="str">
        <f t="shared" si="11"/>
        <v/>
      </c>
      <c r="H188" s="219"/>
      <c r="I188" s="5"/>
      <c r="J188" s="5"/>
      <c r="K188" s="5"/>
      <c r="L188" s="5">
        <v>29</v>
      </c>
      <c r="M188" s="5" t="s">
        <v>2976</v>
      </c>
      <c r="N188" s="5">
        <v>27</v>
      </c>
      <c r="O188" s="5"/>
    </row>
    <row r="189" spans="1:26">
      <c r="A189" s="202">
        <v>44559</v>
      </c>
      <c r="B189" s="266" t="s">
        <v>667</v>
      </c>
      <c r="C189" s="5"/>
      <c r="D189" s="5" t="s">
        <v>2517</v>
      </c>
      <c r="E189" s="25" t="e">
        <f t="shared" ref="E189:E220" si="12">IF(D189&lt;&gt;"",VLOOKUP(D189,DATOS_PERSONAL,2,0),"")</f>
        <v>#N/A</v>
      </c>
      <c r="F189" s="47" t="s">
        <v>223</v>
      </c>
      <c r="G189" s="25">
        <f t="shared" si="11"/>
        <v>978499808</v>
      </c>
      <c r="H189" s="219"/>
      <c r="I189" s="5"/>
      <c r="J189" s="5"/>
      <c r="K189" s="5"/>
      <c r="L189" s="5">
        <v>41</v>
      </c>
      <c r="M189" s="51" t="s">
        <v>2977</v>
      </c>
      <c r="N189" s="5">
        <v>39</v>
      </c>
      <c r="O189" s="5"/>
    </row>
    <row r="190" spans="1:26">
      <c r="A190" s="202">
        <v>44559</v>
      </c>
      <c r="B190" s="266" t="s">
        <v>667</v>
      </c>
      <c r="C190" s="5"/>
      <c r="D190" s="47" t="s">
        <v>243</v>
      </c>
      <c r="E190" s="25">
        <f t="shared" si="12"/>
        <v>972634066</v>
      </c>
      <c r="F190" s="47"/>
      <c r="G190" s="25" t="str">
        <f t="shared" si="11"/>
        <v/>
      </c>
      <c r="H190" s="219"/>
      <c r="I190" s="5"/>
      <c r="J190" s="5"/>
      <c r="K190" s="5"/>
      <c r="L190" s="5">
        <v>20</v>
      </c>
      <c r="M190" s="5" t="s">
        <v>456</v>
      </c>
      <c r="N190" s="5">
        <v>20</v>
      </c>
      <c r="O190" s="5"/>
    </row>
    <row r="191" spans="1:26">
      <c r="A191" s="202">
        <v>44559</v>
      </c>
      <c r="B191" s="266" t="s">
        <v>667</v>
      </c>
      <c r="C191" s="5"/>
      <c r="D191" s="5" t="s">
        <v>2944</v>
      </c>
      <c r="E191" s="25" t="e">
        <f t="shared" si="12"/>
        <v>#N/A</v>
      </c>
      <c r="F191" s="47"/>
      <c r="G191" s="25" t="str">
        <f t="shared" si="11"/>
        <v/>
      </c>
      <c r="H191" s="219"/>
      <c r="I191" s="5"/>
      <c r="J191" s="5"/>
      <c r="K191" s="5"/>
      <c r="L191" s="5">
        <v>45</v>
      </c>
      <c r="M191" s="5" t="s">
        <v>504</v>
      </c>
      <c r="N191" s="5">
        <v>41</v>
      </c>
      <c r="O191" s="5"/>
    </row>
    <row r="192" spans="1:26">
      <c r="A192" s="59"/>
      <c r="B192" s="281"/>
      <c r="C192" s="59"/>
      <c r="D192" s="59"/>
      <c r="E192" s="59" t="str">
        <f t="shared" si="12"/>
        <v/>
      </c>
      <c r="F192" s="59"/>
      <c r="G192" s="59" t="str">
        <f t="shared" si="11"/>
        <v/>
      </c>
      <c r="H192" s="59"/>
      <c r="I192" s="59"/>
      <c r="J192" s="59"/>
      <c r="K192" s="59"/>
      <c r="L192" s="59"/>
      <c r="M192" s="59"/>
      <c r="N192" s="59"/>
      <c r="O192" s="59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>
      <c r="A193" s="92">
        <v>44560</v>
      </c>
      <c r="B193" s="267" t="s">
        <v>667</v>
      </c>
      <c r="C193" s="19" t="s">
        <v>215</v>
      </c>
      <c r="D193" s="19" t="s">
        <v>172</v>
      </c>
      <c r="E193" s="19">
        <f t="shared" si="12"/>
        <v>936581305</v>
      </c>
      <c r="F193" s="19" t="s">
        <v>173</v>
      </c>
      <c r="G193" s="19">
        <f t="shared" si="11"/>
        <v>947136995</v>
      </c>
      <c r="H193" s="19"/>
      <c r="I193" s="19"/>
      <c r="J193" s="19"/>
      <c r="K193" s="19"/>
      <c r="L193" s="19">
        <v>62</v>
      </c>
      <c r="M193" s="19" t="s">
        <v>450</v>
      </c>
      <c r="N193" s="19">
        <v>61</v>
      </c>
      <c r="O193" s="19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 spans="1:26">
      <c r="A194" s="92">
        <v>44560</v>
      </c>
      <c r="B194" s="267" t="s">
        <v>667</v>
      </c>
      <c r="C194" s="19" t="s">
        <v>281</v>
      </c>
      <c r="D194" s="19" t="s">
        <v>235</v>
      </c>
      <c r="E194" s="19">
        <f t="shared" si="12"/>
        <v>912757266</v>
      </c>
      <c r="F194" s="19" t="s">
        <v>223</v>
      </c>
      <c r="G194" s="19">
        <f t="shared" si="11"/>
        <v>978499808</v>
      </c>
      <c r="H194" s="19"/>
      <c r="I194" s="19"/>
      <c r="J194" s="19"/>
      <c r="K194" s="19"/>
      <c r="L194" s="19">
        <v>57</v>
      </c>
      <c r="M194" s="19" t="s">
        <v>450</v>
      </c>
      <c r="N194" s="19">
        <v>57</v>
      </c>
      <c r="O194" s="19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 spans="1:26">
      <c r="A195" s="92">
        <v>44560</v>
      </c>
      <c r="B195" s="267" t="s">
        <v>667</v>
      </c>
      <c r="C195" s="19" t="s">
        <v>272</v>
      </c>
      <c r="D195" s="19" t="s">
        <v>192</v>
      </c>
      <c r="E195" s="19">
        <f t="shared" si="12"/>
        <v>960445767</v>
      </c>
      <c r="F195" s="19" t="s">
        <v>166</v>
      </c>
      <c r="G195" s="19">
        <f t="shared" si="11"/>
        <v>945846828</v>
      </c>
      <c r="H195" s="19"/>
      <c r="I195" s="19"/>
      <c r="J195" s="19"/>
      <c r="K195" s="19"/>
      <c r="L195" s="19">
        <v>65</v>
      </c>
      <c r="M195" s="19" t="s">
        <v>450</v>
      </c>
      <c r="N195" s="19">
        <v>65</v>
      </c>
      <c r="O195" s="19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 spans="1:26">
      <c r="A196" s="92">
        <v>44560</v>
      </c>
      <c r="B196" s="267" t="s">
        <v>667</v>
      </c>
      <c r="C196" s="19" t="s">
        <v>194</v>
      </c>
      <c r="D196" s="19" t="s">
        <v>2343</v>
      </c>
      <c r="E196" s="19">
        <f t="shared" si="12"/>
        <v>96899620</v>
      </c>
      <c r="F196" s="19" t="s">
        <v>452</v>
      </c>
      <c r="G196" s="19">
        <f t="shared" si="11"/>
        <v>967860631</v>
      </c>
      <c r="H196" s="19"/>
      <c r="I196" s="19"/>
      <c r="J196" s="19"/>
      <c r="K196" s="19"/>
      <c r="L196" s="19">
        <v>70</v>
      </c>
      <c r="M196" s="19" t="s">
        <v>450</v>
      </c>
      <c r="N196" s="19">
        <v>64</v>
      </c>
      <c r="O196" s="19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 spans="1:26">
      <c r="A197" s="92">
        <v>44560</v>
      </c>
      <c r="B197" s="267" t="s">
        <v>667</v>
      </c>
      <c r="C197" s="19" t="s">
        <v>164</v>
      </c>
      <c r="D197" s="19" t="s">
        <v>431</v>
      </c>
      <c r="E197" s="19">
        <f t="shared" si="12"/>
        <v>942867991</v>
      </c>
      <c r="F197" s="19" t="s">
        <v>508</v>
      </c>
      <c r="G197" s="19">
        <f t="shared" si="11"/>
        <v>970904246</v>
      </c>
      <c r="H197" s="19"/>
      <c r="I197" s="19"/>
      <c r="J197" s="19"/>
      <c r="K197" s="19"/>
      <c r="L197" s="19">
        <v>69</v>
      </c>
      <c r="M197" s="19" t="s">
        <v>450</v>
      </c>
      <c r="N197" s="19">
        <v>69</v>
      </c>
      <c r="O197" s="19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6">
      <c r="A198" s="92">
        <v>44560</v>
      </c>
      <c r="B198" s="267" t="s">
        <v>667</v>
      </c>
      <c r="C198" s="19" t="s">
        <v>2507</v>
      </c>
      <c r="D198" s="19" t="s">
        <v>2719</v>
      </c>
      <c r="E198" s="19">
        <f t="shared" si="12"/>
        <v>930302140</v>
      </c>
      <c r="F198" s="19" t="s">
        <v>451</v>
      </c>
      <c r="G198" s="19">
        <f t="shared" si="11"/>
        <v>988482998</v>
      </c>
      <c r="H198" s="19"/>
      <c r="I198" s="19"/>
      <c r="J198" s="19"/>
      <c r="K198" s="19"/>
      <c r="L198" s="19">
        <v>67</v>
      </c>
      <c r="M198" s="19" t="s">
        <v>450</v>
      </c>
      <c r="N198" s="19">
        <v>67</v>
      </c>
      <c r="O198" s="19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 spans="1:26">
      <c r="A199" s="92">
        <v>44560</v>
      </c>
      <c r="B199" s="267" t="s">
        <v>667</v>
      </c>
      <c r="C199" s="19" t="s">
        <v>174</v>
      </c>
      <c r="D199" s="19" t="s">
        <v>50</v>
      </c>
      <c r="E199" s="19">
        <f t="shared" si="12"/>
        <v>998350982</v>
      </c>
      <c r="F199" s="19" t="s">
        <v>178</v>
      </c>
      <c r="G199" s="19">
        <f t="shared" si="11"/>
        <v>974558932</v>
      </c>
      <c r="H199" s="19"/>
      <c r="I199" s="19"/>
      <c r="J199" s="19"/>
      <c r="K199" s="19"/>
      <c r="L199" s="19">
        <v>51</v>
      </c>
      <c r="M199" s="19" t="s">
        <v>450</v>
      </c>
      <c r="N199" s="19">
        <v>50</v>
      </c>
      <c r="O199" s="19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 spans="1:26">
      <c r="A200" s="88">
        <v>44560</v>
      </c>
      <c r="B200" s="281" t="s">
        <v>667</v>
      </c>
      <c r="C200" s="59" t="s">
        <v>204</v>
      </c>
      <c r="D200" s="59" t="s">
        <v>2642</v>
      </c>
      <c r="E200" s="59">
        <f t="shared" si="12"/>
        <v>926573818</v>
      </c>
      <c r="F200" s="59" t="s">
        <v>150</v>
      </c>
      <c r="G200" s="59" t="e">
        <f t="shared" si="11"/>
        <v>#N/A</v>
      </c>
      <c r="H200" s="59"/>
      <c r="I200" s="59"/>
      <c r="J200" s="59"/>
      <c r="K200" s="59"/>
      <c r="L200" s="59">
        <v>66</v>
      </c>
      <c r="M200" s="59" t="s">
        <v>447</v>
      </c>
      <c r="N200" s="59">
        <v>64</v>
      </c>
      <c r="O200" s="59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>
      <c r="A201" s="88">
        <v>44560</v>
      </c>
      <c r="B201" s="281" t="s">
        <v>667</v>
      </c>
      <c r="C201" s="59" t="s">
        <v>184</v>
      </c>
      <c r="D201" s="59" t="s">
        <v>185</v>
      </c>
      <c r="E201" s="59">
        <f t="shared" si="12"/>
        <v>923117915</v>
      </c>
      <c r="F201" s="59" t="s">
        <v>162</v>
      </c>
      <c r="G201" s="59"/>
      <c r="H201" s="59"/>
      <c r="I201" s="59"/>
      <c r="J201" s="59"/>
      <c r="K201" s="59"/>
      <c r="L201" s="59">
        <v>60</v>
      </c>
      <c r="M201" s="59" t="s">
        <v>447</v>
      </c>
      <c r="N201" s="59">
        <v>60</v>
      </c>
      <c r="O201" s="59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>
      <c r="A202" s="88">
        <v>44560</v>
      </c>
      <c r="B202" s="281" t="s">
        <v>667</v>
      </c>
      <c r="C202" s="59" t="s">
        <v>207</v>
      </c>
      <c r="D202" s="59" t="s">
        <v>208</v>
      </c>
      <c r="E202" s="59">
        <f t="shared" si="12"/>
        <v>0</v>
      </c>
      <c r="F202" s="59" t="s">
        <v>403</v>
      </c>
      <c r="G202" s="59" t="e">
        <f t="shared" ref="G202:G222" si="13">IF(F202&lt;&gt;"",VLOOKUP(F202,DATOS_PERSONAL,2,0),"")</f>
        <v>#N/A</v>
      </c>
      <c r="H202" s="59"/>
      <c r="I202" s="59"/>
      <c r="J202" s="59"/>
      <c r="K202" s="59"/>
      <c r="L202" s="59">
        <v>114</v>
      </c>
      <c r="M202" s="59" t="s">
        <v>447</v>
      </c>
      <c r="N202" s="59">
        <v>114</v>
      </c>
      <c r="O202" s="59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>
      <c r="A203" s="88">
        <v>44560</v>
      </c>
      <c r="B203" s="281" t="s">
        <v>667</v>
      </c>
      <c r="C203" s="59" t="s">
        <v>213</v>
      </c>
      <c r="D203" s="59" t="s">
        <v>149</v>
      </c>
      <c r="E203" s="59">
        <f t="shared" si="12"/>
        <v>960278789</v>
      </c>
      <c r="F203" s="59" t="s">
        <v>155</v>
      </c>
      <c r="G203" s="59">
        <f t="shared" si="13"/>
        <v>989756659</v>
      </c>
      <c r="H203" s="59" t="s">
        <v>220</v>
      </c>
      <c r="I203" s="59"/>
      <c r="J203" s="59"/>
      <c r="K203" s="59"/>
      <c r="L203" s="59">
        <v>95</v>
      </c>
      <c r="M203" s="59" t="s">
        <v>447</v>
      </c>
      <c r="N203" s="59">
        <v>80</v>
      </c>
      <c r="O203" s="59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>
      <c r="A204" s="88">
        <v>44560</v>
      </c>
      <c r="B204" s="281" t="s">
        <v>667</v>
      </c>
      <c r="C204" s="59" t="s">
        <v>336</v>
      </c>
      <c r="D204" s="59" t="s">
        <v>177</v>
      </c>
      <c r="E204" s="59">
        <f t="shared" si="12"/>
        <v>900734092</v>
      </c>
      <c r="F204" s="59" t="s">
        <v>669</v>
      </c>
      <c r="G204" s="59">
        <f t="shared" si="13"/>
        <v>0</v>
      </c>
      <c r="H204" s="59" t="s">
        <v>212</v>
      </c>
      <c r="I204" s="59"/>
      <c r="J204" s="59"/>
      <c r="K204" s="59"/>
      <c r="L204" s="59">
        <v>82</v>
      </c>
      <c r="M204" s="59" t="s">
        <v>447</v>
      </c>
      <c r="N204" s="59">
        <v>80</v>
      </c>
      <c r="O204" s="59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>
      <c r="A205" s="88">
        <v>44560</v>
      </c>
      <c r="B205" s="281" t="s">
        <v>667</v>
      </c>
      <c r="C205" s="59" t="s">
        <v>2360</v>
      </c>
      <c r="D205" s="59" t="s">
        <v>2483</v>
      </c>
      <c r="E205" s="59">
        <f t="shared" si="12"/>
        <v>960437474</v>
      </c>
      <c r="F205" s="59" t="s">
        <v>169</v>
      </c>
      <c r="G205" s="59">
        <f t="shared" si="13"/>
        <v>950295253</v>
      </c>
      <c r="H205" s="59" t="s">
        <v>2506</v>
      </c>
      <c r="I205" s="59"/>
      <c r="J205" s="59"/>
      <c r="K205" s="59"/>
      <c r="L205" s="59">
        <v>114</v>
      </c>
      <c r="M205" s="59" t="s">
        <v>447</v>
      </c>
      <c r="N205" s="59">
        <v>114</v>
      </c>
      <c r="O205" s="59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>
      <c r="A206" s="88">
        <v>44560</v>
      </c>
      <c r="B206" s="281" t="s">
        <v>667</v>
      </c>
      <c r="C206" s="59" t="s">
        <v>201</v>
      </c>
      <c r="D206" s="59" t="s">
        <v>202</v>
      </c>
      <c r="E206" s="59" t="e">
        <f t="shared" si="12"/>
        <v>#N/A</v>
      </c>
      <c r="F206" s="59" t="s">
        <v>203</v>
      </c>
      <c r="G206" s="59">
        <f t="shared" si="13"/>
        <v>932052350</v>
      </c>
      <c r="H206" s="59" t="s">
        <v>175</v>
      </c>
      <c r="I206" s="59"/>
      <c r="J206" s="59"/>
      <c r="K206" s="59"/>
      <c r="L206" s="59">
        <v>107</v>
      </c>
      <c r="M206" s="59" t="s">
        <v>447</v>
      </c>
      <c r="N206" s="59">
        <v>102</v>
      </c>
      <c r="O206" s="59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>
      <c r="A207" s="88">
        <v>44560</v>
      </c>
      <c r="B207" s="281" t="s">
        <v>667</v>
      </c>
      <c r="C207" s="59" t="s">
        <v>181</v>
      </c>
      <c r="D207" s="59" t="s">
        <v>35</v>
      </c>
      <c r="E207" s="59">
        <f t="shared" si="12"/>
        <v>960410573</v>
      </c>
      <c r="F207" s="59" t="s">
        <v>217</v>
      </c>
      <c r="G207" s="59">
        <f t="shared" si="13"/>
        <v>979945012</v>
      </c>
      <c r="H207" s="59"/>
      <c r="I207" s="59"/>
      <c r="J207" s="59"/>
      <c r="K207" s="59"/>
      <c r="L207" s="59">
        <v>86</v>
      </c>
      <c r="M207" s="59" t="s">
        <v>447</v>
      </c>
      <c r="N207" s="59">
        <v>82</v>
      </c>
      <c r="O207" s="59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>
      <c r="A208" s="88">
        <v>44560</v>
      </c>
      <c r="B208" s="281" t="s">
        <v>667</v>
      </c>
      <c r="C208" s="59" t="s">
        <v>2357</v>
      </c>
      <c r="D208" s="59" t="s">
        <v>603</v>
      </c>
      <c r="E208" s="59" t="e">
        <f t="shared" si="12"/>
        <v>#N/A</v>
      </c>
      <c r="F208" s="59" t="s">
        <v>211</v>
      </c>
      <c r="G208" s="59">
        <f t="shared" si="13"/>
        <v>989159490</v>
      </c>
      <c r="H208" s="59" t="s">
        <v>517</v>
      </c>
      <c r="I208" s="59"/>
      <c r="J208" s="59"/>
      <c r="K208" s="59"/>
      <c r="L208" s="59">
        <v>74</v>
      </c>
      <c r="M208" s="59" t="s">
        <v>447</v>
      </c>
      <c r="N208" s="59">
        <v>73</v>
      </c>
      <c r="O208" s="59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>
      <c r="A209" s="88">
        <v>44560</v>
      </c>
      <c r="B209" s="281" t="s">
        <v>667</v>
      </c>
      <c r="C209" s="59" t="s">
        <v>542</v>
      </c>
      <c r="D209" s="59" t="s">
        <v>256</v>
      </c>
      <c r="E209" s="59">
        <f t="shared" si="12"/>
        <v>931288291</v>
      </c>
      <c r="F209" s="59" t="s">
        <v>251</v>
      </c>
      <c r="G209" s="59">
        <f t="shared" si="13"/>
        <v>901557867</v>
      </c>
      <c r="H209" s="59" t="s">
        <v>153</v>
      </c>
      <c r="I209" s="59"/>
      <c r="J209" s="59"/>
      <c r="K209" s="59"/>
      <c r="L209" s="59">
        <v>88</v>
      </c>
      <c r="M209" s="59" t="s">
        <v>447</v>
      </c>
      <c r="N209" s="59">
        <v>85</v>
      </c>
      <c r="O209" s="59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>
      <c r="A210" s="88">
        <v>44560</v>
      </c>
      <c r="B210" s="281" t="s">
        <v>667</v>
      </c>
      <c r="C210" s="59" t="s">
        <v>1544</v>
      </c>
      <c r="D210" s="59" t="s">
        <v>1114</v>
      </c>
      <c r="E210" s="59">
        <f t="shared" si="12"/>
        <v>962102809</v>
      </c>
      <c r="F210" s="59" t="s">
        <v>236</v>
      </c>
      <c r="G210" s="59">
        <f t="shared" si="13"/>
        <v>990845951</v>
      </c>
      <c r="H210" s="47"/>
      <c r="I210" s="59"/>
      <c r="J210" s="59"/>
      <c r="K210" s="59"/>
      <c r="L210" s="59">
        <v>78</v>
      </c>
      <c r="M210" s="59" t="s">
        <v>447</v>
      </c>
      <c r="N210" s="59">
        <v>77</v>
      </c>
      <c r="O210" s="59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>
      <c r="A211" s="202">
        <v>44560</v>
      </c>
      <c r="B211" s="266" t="s">
        <v>667</v>
      </c>
      <c r="C211" s="5" t="s">
        <v>230</v>
      </c>
      <c r="D211" s="47" t="s">
        <v>227</v>
      </c>
      <c r="E211" s="25">
        <f t="shared" si="12"/>
        <v>960378390</v>
      </c>
      <c r="F211" s="47" t="s">
        <v>434</v>
      </c>
      <c r="G211" s="25">
        <f t="shared" si="13"/>
        <v>912461992</v>
      </c>
      <c r="H211" s="47"/>
      <c r="I211" s="5"/>
      <c r="J211" s="5"/>
      <c r="K211" s="5"/>
      <c r="L211" s="5">
        <v>41</v>
      </c>
      <c r="M211" s="5" t="s">
        <v>2978</v>
      </c>
      <c r="N211" s="5">
        <v>40</v>
      </c>
      <c r="O211" s="5"/>
    </row>
    <row r="212" spans="1:26">
      <c r="A212" s="202">
        <v>44560</v>
      </c>
      <c r="B212" s="266" t="s">
        <v>667</v>
      </c>
      <c r="C212" s="5" t="s">
        <v>234</v>
      </c>
      <c r="D212" s="47" t="s">
        <v>154</v>
      </c>
      <c r="E212" s="25">
        <f t="shared" si="12"/>
        <v>987660331</v>
      </c>
      <c r="F212" s="47" t="s">
        <v>170</v>
      </c>
      <c r="G212" s="25">
        <f t="shared" si="13"/>
        <v>949546543</v>
      </c>
      <c r="H212" s="47"/>
      <c r="I212" s="5"/>
      <c r="J212" s="5"/>
      <c r="K212" s="5"/>
      <c r="L212" s="5">
        <v>37</v>
      </c>
      <c r="M212" s="5" t="s">
        <v>946</v>
      </c>
      <c r="N212" s="5">
        <v>37</v>
      </c>
      <c r="O212" s="5"/>
    </row>
    <row r="213" spans="1:26">
      <c r="A213" s="202">
        <v>44560</v>
      </c>
      <c r="B213" s="266" t="s">
        <v>667</v>
      </c>
      <c r="C213" s="5" t="s">
        <v>197</v>
      </c>
      <c r="D213" s="47" t="s">
        <v>198</v>
      </c>
      <c r="E213" s="25">
        <f t="shared" si="12"/>
        <v>951372656</v>
      </c>
      <c r="F213" s="47" t="s">
        <v>161</v>
      </c>
      <c r="G213" s="25">
        <f t="shared" si="13"/>
        <v>936972669</v>
      </c>
      <c r="H213" s="47"/>
      <c r="I213" s="5"/>
      <c r="J213" s="5"/>
      <c r="K213" s="5"/>
      <c r="L213" s="5">
        <v>34</v>
      </c>
      <c r="M213" s="5" t="s">
        <v>2979</v>
      </c>
      <c r="N213" s="5">
        <v>34</v>
      </c>
      <c r="O213" s="5"/>
    </row>
    <row r="214" spans="1:26">
      <c r="A214" s="202">
        <v>44560</v>
      </c>
      <c r="B214" s="266" t="s">
        <v>667</v>
      </c>
      <c r="C214" s="5" t="s">
        <v>2094</v>
      </c>
      <c r="D214" s="47" t="s">
        <v>2758</v>
      </c>
      <c r="E214" s="25">
        <f t="shared" si="12"/>
        <v>986097458</v>
      </c>
      <c r="F214" s="47" t="s">
        <v>258</v>
      </c>
      <c r="G214" s="25">
        <f t="shared" si="13"/>
        <v>960396092</v>
      </c>
      <c r="H214" s="47"/>
      <c r="I214" s="5"/>
      <c r="J214" s="5"/>
      <c r="K214" s="5"/>
      <c r="L214" s="5">
        <v>41</v>
      </c>
      <c r="M214" s="5" t="s">
        <v>2980</v>
      </c>
      <c r="N214" s="5">
        <v>41</v>
      </c>
      <c r="O214" s="5"/>
    </row>
    <row r="215" spans="1:26">
      <c r="A215" s="202">
        <v>44560</v>
      </c>
      <c r="B215" s="266" t="s">
        <v>667</v>
      </c>
      <c r="C215" s="5" t="s">
        <v>1181</v>
      </c>
      <c r="D215" s="47" t="s">
        <v>165</v>
      </c>
      <c r="E215" s="25">
        <f t="shared" si="12"/>
        <v>958265862</v>
      </c>
      <c r="F215" s="47" t="s">
        <v>232</v>
      </c>
      <c r="G215" s="25">
        <f t="shared" si="13"/>
        <v>918481939</v>
      </c>
      <c r="H215" s="47"/>
      <c r="I215" s="5"/>
      <c r="J215" s="5"/>
      <c r="K215" s="5"/>
      <c r="L215" s="5">
        <v>34</v>
      </c>
      <c r="M215" s="5" t="s">
        <v>2981</v>
      </c>
      <c r="N215" s="5">
        <v>33</v>
      </c>
      <c r="O215" s="5"/>
    </row>
    <row r="216" spans="1:26">
      <c r="A216" s="202">
        <v>44560</v>
      </c>
      <c r="B216" s="266" t="s">
        <v>667</v>
      </c>
      <c r="C216" s="5" t="s">
        <v>125</v>
      </c>
      <c r="D216" s="47" t="s">
        <v>2792</v>
      </c>
      <c r="E216" s="25">
        <f t="shared" si="12"/>
        <v>943036831</v>
      </c>
      <c r="F216" s="47" t="s">
        <v>257</v>
      </c>
      <c r="G216" s="25">
        <f t="shared" si="13"/>
        <v>952141915</v>
      </c>
      <c r="H216" s="47"/>
      <c r="I216" s="5"/>
      <c r="J216" s="5"/>
      <c r="K216" s="5"/>
      <c r="L216" s="5">
        <v>50</v>
      </c>
      <c r="M216" s="5" t="s">
        <v>2424</v>
      </c>
      <c r="N216" s="5">
        <v>50</v>
      </c>
      <c r="O216" s="5"/>
    </row>
    <row r="217" spans="1:26">
      <c r="A217" s="202">
        <v>44560</v>
      </c>
      <c r="B217" s="266" t="s">
        <v>667</v>
      </c>
      <c r="C217" s="5" t="s">
        <v>2479</v>
      </c>
      <c r="D217" s="47" t="s">
        <v>41</v>
      </c>
      <c r="E217" s="25">
        <f t="shared" si="12"/>
        <v>0</v>
      </c>
      <c r="F217" s="47" t="s">
        <v>228</v>
      </c>
      <c r="G217" s="25">
        <f t="shared" si="13"/>
        <v>989501566</v>
      </c>
      <c r="H217" s="47"/>
      <c r="I217" s="5"/>
      <c r="J217" s="5"/>
      <c r="K217" s="5"/>
      <c r="L217" s="5">
        <v>43</v>
      </c>
      <c r="M217" s="5" t="s">
        <v>913</v>
      </c>
      <c r="N217" s="5">
        <v>42</v>
      </c>
      <c r="O217" s="5"/>
    </row>
    <row r="218" spans="1:26">
      <c r="A218" s="202">
        <v>44560</v>
      </c>
      <c r="B218" s="266" t="s">
        <v>667</v>
      </c>
      <c r="C218" s="5" t="s">
        <v>2477</v>
      </c>
      <c r="D218" s="47" t="s">
        <v>2714</v>
      </c>
      <c r="E218" s="25">
        <f t="shared" si="12"/>
        <v>946535156</v>
      </c>
      <c r="F218" s="47" t="s">
        <v>425</v>
      </c>
      <c r="G218" s="25">
        <f t="shared" si="13"/>
        <v>979147679</v>
      </c>
      <c r="H218" s="47"/>
      <c r="I218" s="5"/>
      <c r="J218" s="5"/>
      <c r="K218" s="5"/>
      <c r="L218" s="5">
        <v>48</v>
      </c>
      <c r="M218" s="5" t="s">
        <v>2499</v>
      </c>
      <c r="N218" s="5">
        <v>47</v>
      </c>
      <c r="O218" s="5"/>
    </row>
    <row r="219" spans="1:26">
      <c r="A219" s="202">
        <v>44560</v>
      </c>
      <c r="B219" s="266" t="s">
        <v>667</v>
      </c>
      <c r="C219" s="5" t="s">
        <v>2639</v>
      </c>
      <c r="D219" s="47" t="s">
        <v>2753</v>
      </c>
      <c r="E219" s="25">
        <f t="shared" si="12"/>
        <v>927855897</v>
      </c>
      <c r="F219" s="47" t="s">
        <v>183</v>
      </c>
      <c r="G219" s="25">
        <f t="shared" si="13"/>
        <v>910751323</v>
      </c>
      <c r="H219" s="47"/>
      <c r="I219" s="5"/>
      <c r="J219" s="5"/>
      <c r="K219" s="5"/>
      <c r="L219" s="5">
        <v>48</v>
      </c>
      <c r="M219" s="5" t="s">
        <v>1206</v>
      </c>
      <c r="N219" s="5">
        <v>44</v>
      </c>
      <c r="O219" s="5"/>
    </row>
    <row r="220" spans="1:26">
      <c r="A220" s="202">
        <v>44560</v>
      </c>
      <c r="B220" s="266" t="s">
        <v>667</v>
      </c>
      <c r="C220" s="5"/>
      <c r="D220" s="5" t="s">
        <v>2704</v>
      </c>
      <c r="E220" s="25" t="e">
        <f t="shared" si="12"/>
        <v>#N/A</v>
      </c>
      <c r="F220" s="47" t="s">
        <v>209</v>
      </c>
      <c r="G220" s="25">
        <f t="shared" si="13"/>
        <v>995025270</v>
      </c>
      <c r="H220" s="47"/>
      <c r="I220" s="5"/>
      <c r="J220" s="5"/>
      <c r="K220" s="5"/>
      <c r="L220" s="5">
        <v>41</v>
      </c>
      <c r="M220" s="5" t="s">
        <v>2982</v>
      </c>
      <c r="N220" s="5">
        <v>37</v>
      </c>
      <c r="O220" s="5"/>
    </row>
    <row r="221" spans="1:26">
      <c r="A221" s="202">
        <v>44560</v>
      </c>
      <c r="B221" s="266" t="s">
        <v>667</v>
      </c>
      <c r="C221" s="5"/>
      <c r="D221" s="47" t="s">
        <v>243</v>
      </c>
      <c r="E221" s="25">
        <f t="shared" ref="E221:E222" si="14">IF(D221&lt;&gt;"",VLOOKUP(D221,DATOS_PERSONAL,2,0),"")</f>
        <v>972634066</v>
      </c>
      <c r="F221" s="47"/>
      <c r="G221" s="25" t="str">
        <f t="shared" si="13"/>
        <v/>
      </c>
      <c r="H221" s="47"/>
      <c r="I221" s="5"/>
      <c r="J221" s="5"/>
      <c r="K221" s="5"/>
      <c r="L221" s="5">
        <v>40</v>
      </c>
      <c r="M221" s="5" t="s">
        <v>456</v>
      </c>
      <c r="N221" s="5">
        <v>40</v>
      </c>
      <c r="O221" s="5"/>
    </row>
    <row r="222" spans="1:26">
      <c r="A222" s="202">
        <v>44560</v>
      </c>
      <c r="B222" s="266" t="s">
        <v>667</v>
      </c>
      <c r="C222" s="5"/>
      <c r="D222" s="47" t="s">
        <v>376</v>
      </c>
      <c r="E222" s="25">
        <f t="shared" si="14"/>
        <v>914108054</v>
      </c>
      <c r="F222" s="47"/>
      <c r="G222" s="25" t="str">
        <f t="shared" si="13"/>
        <v/>
      </c>
      <c r="H222" s="47"/>
      <c r="I222" s="5"/>
      <c r="J222" s="5"/>
      <c r="K222" s="5"/>
      <c r="L222" s="5">
        <v>40</v>
      </c>
      <c r="M222" s="5" t="s">
        <v>2599</v>
      </c>
      <c r="N222" s="5">
        <v>40</v>
      </c>
      <c r="O222" s="5"/>
    </row>
    <row r="223" spans="1:26">
      <c r="A223" s="59"/>
      <c r="B223" s="281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>
      <c r="A224" s="282">
        <v>44561</v>
      </c>
      <c r="B224" s="266" t="s">
        <v>667</v>
      </c>
      <c r="C224" s="5" t="s">
        <v>2357</v>
      </c>
      <c r="D224" s="47" t="s">
        <v>250</v>
      </c>
      <c r="E224" s="25"/>
      <c r="F224" s="47" t="s">
        <v>2506</v>
      </c>
      <c r="G224" s="25"/>
      <c r="H224" s="47"/>
      <c r="I224" s="5"/>
      <c r="J224" s="5"/>
      <c r="K224" s="5"/>
      <c r="L224" s="5">
        <v>21</v>
      </c>
      <c r="M224" s="5" t="s">
        <v>2983</v>
      </c>
      <c r="N224" s="5"/>
      <c r="O224" s="5"/>
    </row>
    <row r="225" spans="1:15">
      <c r="A225" s="282">
        <v>44561</v>
      </c>
      <c r="B225" s="266" t="s">
        <v>667</v>
      </c>
      <c r="C225" s="5" t="s">
        <v>164</v>
      </c>
      <c r="D225" s="47" t="s">
        <v>431</v>
      </c>
      <c r="E225" s="25"/>
      <c r="F225" s="47" t="s">
        <v>232</v>
      </c>
      <c r="G225" s="25">
        <f t="shared" ref="G225:G256" si="15">IF(F225&lt;&gt;"",VLOOKUP(F225,DATOS_PERSONAL,2,0),"")</f>
        <v>918481939</v>
      </c>
      <c r="H225" s="47"/>
      <c r="I225" s="5"/>
      <c r="J225" s="5"/>
      <c r="K225" s="5"/>
      <c r="L225" s="5">
        <v>40</v>
      </c>
      <c r="M225" s="5" t="s">
        <v>2984</v>
      </c>
      <c r="N225" s="5"/>
      <c r="O225" s="5"/>
    </row>
    <row r="226" spans="1:15">
      <c r="A226" s="282">
        <v>44561</v>
      </c>
      <c r="B226" s="266" t="s">
        <v>667</v>
      </c>
      <c r="C226" s="5" t="s">
        <v>201</v>
      </c>
      <c r="D226" s="47" t="s">
        <v>202</v>
      </c>
      <c r="E226" s="25" t="e">
        <f t="shared" ref="E226:E257" si="16">IF(D226&lt;&gt;"",VLOOKUP(D226,DATOS_PERSONAL,2,0),"")</f>
        <v>#N/A</v>
      </c>
      <c r="F226" s="47" t="s">
        <v>203</v>
      </c>
      <c r="G226" s="25">
        <f t="shared" si="15"/>
        <v>932052350</v>
      </c>
      <c r="H226" s="47"/>
      <c r="I226" s="5"/>
      <c r="J226" s="5"/>
      <c r="K226" s="5"/>
      <c r="L226" s="5">
        <v>25</v>
      </c>
      <c r="M226" s="5" t="s">
        <v>2487</v>
      </c>
      <c r="N226" s="5"/>
      <c r="O226" s="5"/>
    </row>
    <row r="227" spans="1:15">
      <c r="A227" s="282">
        <v>44561</v>
      </c>
      <c r="B227" s="266" t="s">
        <v>667</v>
      </c>
      <c r="C227" s="5" t="s">
        <v>2479</v>
      </c>
      <c r="D227" s="47" t="s">
        <v>41</v>
      </c>
      <c r="E227" s="25">
        <f t="shared" si="16"/>
        <v>0</v>
      </c>
      <c r="F227" s="47" t="s">
        <v>228</v>
      </c>
      <c r="G227" s="25">
        <f t="shared" si="15"/>
        <v>989501566</v>
      </c>
      <c r="H227" s="47"/>
      <c r="I227" s="5"/>
      <c r="J227" s="5"/>
      <c r="K227" s="5"/>
      <c r="L227" s="5">
        <v>21</v>
      </c>
      <c r="M227" s="5" t="s">
        <v>2985</v>
      </c>
      <c r="N227" s="5"/>
      <c r="O227" s="5"/>
    </row>
    <row r="228" spans="1:15">
      <c r="A228" s="282">
        <v>44561</v>
      </c>
      <c r="B228" s="266" t="s">
        <v>667</v>
      </c>
      <c r="C228" s="5" t="s">
        <v>125</v>
      </c>
      <c r="D228" s="47" t="s">
        <v>2792</v>
      </c>
      <c r="E228" s="25">
        <f t="shared" si="16"/>
        <v>943036831</v>
      </c>
      <c r="F228" s="47" t="s">
        <v>257</v>
      </c>
      <c r="G228" s="25">
        <f t="shared" si="15"/>
        <v>952141915</v>
      </c>
      <c r="H228" s="47"/>
      <c r="I228" s="5"/>
      <c r="J228" s="5"/>
      <c r="K228" s="5"/>
      <c r="L228" s="5">
        <v>32</v>
      </c>
      <c r="M228" s="5" t="s">
        <v>2194</v>
      </c>
      <c r="N228" s="5"/>
      <c r="O228" s="5"/>
    </row>
    <row r="229" spans="1:15">
      <c r="A229" s="282">
        <v>44561</v>
      </c>
      <c r="B229" s="266" t="s">
        <v>667</v>
      </c>
      <c r="C229" s="5" t="s">
        <v>204</v>
      </c>
      <c r="D229" s="47" t="s">
        <v>2642</v>
      </c>
      <c r="E229" s="25">
        <f t="shared" si="16"/>
        <v>926573818</v>
      </c>
      <c r="F229" s="47" t="s">
        <v>175</v>
      </c>
      <c r="G229" s="25">
        <f t="shared" si="15"/>
        <v>946423431</v>
      </c>
      <c r="H229" s="47"/>
      <c r="I229" s="5"/>
      <c r="J229" s="5"/>
      <c r="K229" s="5"/>
      <c r="L229" s="5">
        <v>27</v>
      </c>
      <c r="M229" s="5" t="s">
        <v>2041</v>
      </c>
      <c r="N229" s="5"/>
      <c r="O229" s="5"/>
    </row>
    <row r="230" spans="1:15">
      <c r="A230" s="282">
        <v>44561</v>
      </c>
      <c r="B230" s="266" t="s">
        <v>667</v>
      </c>
      <c r="C230" s="5" t="s">
        <v>176</v>
      </c>
      <c r="D230" s="47" t="s">
        <v>539</v>
      </c>
      <c r="E230" s="25">
        <f t="shared" si="16"/>
        <v>980959182</v>
      </c>
      <c r="F230" s="47" t="s">
        <v>425</v>
      </c>
      <c r="G230" s="25">
        <f t="shared" si="15"/>
        <v>979147679</v>
      </c>
      <c r="H230" s="47"/>
      <c r="I230" s="5"/>
      <c r="J230" s="5"/>
      <c r="K230" s="5"/>
      <c r="L230" s="5">
        <v>28</v>
      </c>
      <c r="M230" s="5" t="s">
        <v>2986</v>
      </c>
      <c r="N230" s="5"/>
      <c r="O230" s="5"/>
    </row>
    <row r="231" spans="1:15">
      <c r="A231" s="282">
        <v>44561</v>
      </c>
      <c r="B231" s="266" t="s">
        <v>667</v>
      </c>
      <c r="C231" s="5" t="s">
        <v>272</v>
      </c>
      <c r="D231" s="47" t="s">
        <v>192</v>
      </c>
      <c r="E231" s="25">
        <f t="shared" si="16"/>
        <v>960445767</v>
      </c>
      <c r="F231" s="47" t="s">
        <v>183</v>
      </c>
      <c r="G231" s="25">
        <f t="shared" si="15"/>
        <v>910751323</v>
      </c>
      <c r="H231" s="47"/>
      <c r="I231" s="5"/>
      <c r="J231" s="5"/>
      <c r="K231" s="5"/>
      <c r="L231" s="5">
        <v>27</v>
      </c>
      <c r="M231" s="5" t="s">
        <v>2987</v>
      </c>
      <c r="N231" s="5"/>
      <c r="O231" s="5"/>
    </row>
    <row r="232" spans="1:15">
      <c r="A232" s="282">
        <v>44561</v>
      </c>
      <c r="B232" s="266" t="s">
        <v>667</v>
      </c>
      <c r="C232" s="5" t="s">
        <v>1544</v>
      </c>
      <c r="D232" s="47" t="s">
        <v>1114</v>
      </c>
      <c r="E232" s="25">
        <f t="shared" si="16"/>
        <v>962102809</v>
      </c>
      <c r="F232" s="47" t="s">
        <v>236</v>
      </c>
      <c r="G232" s="25">
        <f t="shared" si="15"/>
        <v>990845951</v>
      </c>
      <c r="H232" s="47"/>
      <c r="I232" s="5"/>
      <c r="J232" s="5"/>
      <c r="K232" s="5"/>
      <c r="L232" s="5">
        <v>22</v>
      </c>
      <c r="M232" s="5" t="s">
        <v>2189</v>
      </c>
      <c r="N232" s="5"/>
      <c r="O232" s="5"/>
    </row>
    <row r="233" spans="1:15">
      <c r="A233" s="282">
        <v>44561</v>
      </c>
      <c r="B233" s="266" t="s">
        <v>667</v>
      </c>
      <c r="C233" s="5" t="s">
        <v>230</v>
      </c>
      <c r="D233" s="47" t="s">
        <v>227</v>
      </c>
      <c r="E233" s="25">
        <f t="shared" si="16"/>
        <v>960378390</v>
      </c>
      <c r="F233" s="47" t="s">
        <v>434</v>
      </c>
      <c r="G233" s="25">
        <f t="shared" si="15"/>
        <v>912461992</v>
      </c>
      <c r="H233" s="47"/>
      <c r="I233" s="5"/>
      <c r="J233" s="5"/>
      <c r="K233" s="5"/>
      <c r="L233" s="5">
        <v>27</v>
      </c>
      <c r="M233" s="5" t="s">
        <v>2988</v>
      </c>
      <c r="N233" s="5"/>
      <c r="O233" s="5"/>
    </row>
    <row r="234" spans="1:15">
      <c r="A234" s="282">
        <v>44561</v>
      </c>
      <c r="B234" s="266" t="s">
        <v>667</v>
      </c>
      <c r="C234" s="5" t="s">
        <v>1181</v>
      </c>
      <c r="D234" s="47" t="s">
        <v>165</v>
      </c>
      <c r="E234" s="25">
        <f t="shared" si="16"/>
        <v>958265862</v>
      </c>
      <c r="F234" s="47" t="s">
        <v>166</v>
      </c>
      <c r="G234" s="25">
        <f t="shared" si="15"/>
        <v>945846828</v>
      </c>
      <c r="H234" s="47"/>
      <c r="I234" s="5"/>
      <c r="J234" s="5"/>
      <c r="K234" s="5"/>
      <c r="L234" s="5">
        <v>26</v>
      </c>
      <c r="M234" s="5" t="s">
        <v>2989</v>
      </c>
      <c r="N234" s="5"/>
      <c r="O234" s="5"/>
    </row>
    <row r="235" spans="1:15">
      <c r="A235" s="282">
        <v>44561</v>
      </c>
      <c r="B235" s="266" t="s">
        <v>667</v>
      </c>
      <c r="C235" s="5" t="s">
        <v>213</v>
      </c>
      <c r="D235" s="47" t="s">
        <v>149</v>
      </c>
      <c r="E235" s="25">
        <f t="shared" si="16"/>
        <v>960278789</v>
      </c>
      <c r="F235" s="47" t="s">
        <v>517</v>
      </c>
      <c r="G235" s="25">
        <f t="shared" si="15"/>
        <v>0</v>
      </c>
      <c r="H235" s="47"/>
      <c r="I235" s="5"/>
      <c r="J235" s="5"/>
      <c r="K235" s="5"/>
      <c r="L235" s="5">
        <v>31</v>
      </c>
      <c r="M235" s="5" t="s">
        <v>2990</v>
      </c>
      <c r="N235" s="5"/>
      <c r="O235" s="5"/>
    </row>
    <row r="236" spans="1:15">
      <c r="A236" s="282">
        <v>44561</v>
      </c>
      <c r="B236" s="266" t="s">
        <v>667</v>
      </c>
      <c r="C236" s="5" t="s">
        <v>181</v>
      </c>
      <c r="D236" s="47" t="s">
        <v>35</v>
      </c>
      <c r="E236" s="25">
        <f t="shared" si="16"/>
        <v>960410573</v>
      </c>
      <c r="F236" s="47" t="s">
        <v>178</v>
      </c>
      <c r="G236" s="25">
        <f t="shared" si="15"/>
        <v>974558932</v>
      </c>
      <c r="H236" s="47"/>
      <c r="I236" s="5"/>
      <c r="J236" s="5"/>
      <c r="K236" s="5"/>
      <c r="L236" s="5">
        <v>28</v>
      </c>
      <c r="M236" s="5" t="s">
        <v>958</v>
      </c>
      <c r="N236" s="5"/>
      <c r="O236" s="5"/>
    </row>
    <row r="237" spans="1:15">
      <c r="A237" s="282">
        <v>44561</v>
      </c>
      <c r="B237" s="266" t="s">
        <v>667</v>
      </c>
      <c r="C237" s="5" t="s">
        <v>288</v>
      </c>
      <c r="D237" s="47" t="s">
        <v>2753</v>
      </c>
      <c r="E237" s="25">
        <f t="shared" si="16"/>
        <v>927855897</v>
      </c>
      <c r="F237" s="47" t="s">
        <v>162</v>
      </c>
      <c r="G237" s="25">
        <f t="shared" si="15"/>
        <v>923341200</v>
      </c>
      <c r="H237" s="47"/>
      <c r="I237" s="5"/>
      <c r="J237" s="5"/>
      <c r="K237" s="5"/>
      <c r="L237" s="5">
        <v>22</v>
      </c>
      <c r="M237" s="5" t="s">
        <v>2991</v>
      </c>
      <c r="N237" s="5"/>
      <c r="O237" s="5"/>
    </row>
    <row r="238" spans="1:15">
      <c r="A238" s="282">
        <v>44561</v>
      </c>
      <c r="B238" s="266" t="s">
        <v>667</v>
      </c>
      <c r="C238" s="5" t="s">
        <v>336</v>
      </c>
      <c r="D238" s="47" t="s">
        <v>177</v>
      </c>
      <c r="E238" s="25">
        <f t="shared" si="16"/>
        <v>900734092</v>
      </c>
      <c r="F238" s="47" t="s">
        <v>170</v>
      </c>
      <c r="G238" s="25">
        <f t="shared" si="15"/>
        <v>949546543</v>
      </c>
      <c r="H238" s="47"/>
      <c r="I238" s="5"/>
      <c r="J238" s="5"/>
      <c r="K238" s="5"/>
      <c r="L238" s="5">
        <v>14</v>
      </c>
      <c r="M238" s="5" t="s">
        <v>1176</v>
      </c>
      <c r="N238" s="5"/>
      <c r="O238" s="5"/>
    </row>
    <row r="239" spans="1:15">
      <c r="A239" s="282">
        <v>44561</v>
      </c>
      <c r="B239" s="266" t="s">
        <v>667</v>
      </c>
      <c r="C239" s="5" t="s">
        <v>197</v>
      </c>
      <c r="D239" s="47" t="s">
        <v>198</v>
      </c>
      <c r="E239" s="25">
        <f t="shared" si="16"/>
        <v>951372656</v>
      </c>
      <c r="F239" s="47" t="s">
        <v>211</v>
      </c>
      <c r="G239" s="25">
        <f t="shared" si="15"/>
        <v>989159490</v>
      </c>
      <c r="H239" s="47"/>
      <c r="I239" s="5"/>
      <c r="J239" s="5"/>
      <c r="K239" s="5"/>
      <c r="L239" s="5">
        <v>46</v>
      </c>
      <c r="M239" s="5" t="s">
        <v>2992</v>
      </c>
      <c r="N239" s="5"/>
      <c r="O239" s="5"/>
    </row>
    <row r="240" spans="1:15">
      <c r="A240" s="282">
        <v>44561</v>
      </c>
      <c r="B240" s="266" t="s">
        <v>667</v>
      </c>
      <c r="C240" s="5" t="s">
        <v>184</v>
      </c>
      <c r="D240" s="47" t="s">
        <v>185</v>
      </c>
      <c r="E240" s="25">
        <f t="shared" si="16"/>
        <v>923117915</v>
      </c>
      <c r="F240" s="47" t="s">
        <v>161</v>
      </c>
      <c r="G240" s="25">
        <f t="shared" si="15"/>
        <v>936972669</v>
      </c>
      <c r="H240" s="47"/>
      <c r="I240" s="5"/>
      <c r="J240" s="5"/>
      <c r="K240" s="5"/>
      <c r="L240" s="5">
        <v>19</v>
      </c>
      <c r="M240" s="5" t="s">
        <v>2993</v>
      </c>
      <c r="N240" s="5"/>
      <c r="O240" s="5"/>
    </row>
    <row r="241" spans="1:26">
      <c r="A241" s="282">
        <v>44561</v>
      </c>
      <c r="B241" s="266" t="s">
        <v>667</v>
      </c>
      <c r="C241" s="5" t="s">
        <v>2360</v>
      </c>
      <c r="D241" s="47" t="s">
        <v>2483</v>
      </c>
      <c r="E241" s="25">
        <f t="shared" si="16"/>
        <v>960437474</v>
      </c>
      <c r="F241" s="47" t="s">
        <v>169</v>
      </c>
      <c r="G241" s="25">
        <f t="shared" si="15"/>
        <v>950295253</v>
      </c>
      <c r="H241" s="47"/>
      <c r="I241" s="5"/>
      <c r="J241" s="5"/>
      <c r="K241" s="5"/>
      <c r="L241" s="5">
        <v>27</v>
      </c>
      <c r="M241" s="5" t="s">
        <v>504</v>
      </c>
      <c r="N241" s="5"/>
      <c r="O241" s="5"/>
    </row>
    <row r="242" spans="1:26">
      <c r="A242" s="282">
        <v>44561</v>
      </c>
      <c r="B242" s="266" t="s">
        <v>667</v>
      </c>
      <c r="C242" s="5" t="s">
        <v>188</v>
      </c>
      <c r="D242" s="47" t="s">
        <v>2719</v>
      </c>
      <c r="E242" s="25">
        <f t="shared" si="16"/>
        <v>930302140</v>
      </c>
      <c r="F242" s="47"/>
      <c r="G242" s="25" t="str">
        <f t="shared" si="15"/>
        <v/>
      </c>
      <c r="H242" s="47"/>
      <c r="I242" s="5"/>
      <c r="J242" s="5"/>
      <c r="K242" s="5"/>
      <c r="L242" s="5"/>
      <c r="M242" s="5" t="s">
        <v>2994</v>
      </c>
      <c r="N242" s="5"/>
      <c r="O242" s="5"/>
    </row>
    <row r="243" spans="1:26">
      <c r="A243" s="282">
        <v>44561</v>
      </c>
      <c r="B243" s="266" t="s">
        <v>667</v>
      </c>
      <c r="C243" s="5" t="s">
        <v>281</v>
      </c>
      <c r="D243" s="47" t="s">
        <v>235</v>
      </c>
      <c r="E243" s="25">
        <f t="shared" si="16"/>
        <v>912757266</v>
      </c>
      <c r="F243" s="47" t="s">
        <v>173</v>
      </c>
      <c r="G243" s="25">
        <f t="shared" si="15"/>
        <v>947136995</v>
      </c>
      <c r="H243" s="47"/>
      <c r="I243" s="5"/>
      <c r="J243" s="5"/>
      <c r="K243" s="5"/>
      <c r="L243" s="5"/>
      <c r="M243" s="5" t="s">
        <v>2994</v>
      </c>
      <c r="N243" s="5"/>
      <c r="O243" s="5"/>
    </row>
    <row r="244" spans="1:26">
      <c r="A244" s="282">
        <v>44561</v>
      </c>
      <c r="B244" s="266" t="s">
        <v>667</v>
      </c>
      <c r="C244" s="5"/>
      <c r="D244" s="47" t="s">
        <v>680</v>
      </c>
      <c r="E244" s="25">
        <f t="shared" si="16"/>
        <v>940493475</v>
      </c>
      <c r="F244" s="47" t="s">
        <v>127</v>
      </c>
      <c r="G244" s="25">
        <f t="shared" si="15"/>
        <v>999645265</v>
      </c>
      <c r="H244" s="47"/>
      <c r="I244" s="5"/>
      <c r="J244" s="5"/>
      <c r="K244" s="5"/>
      <c r="L244" s="5"/>
      <c r="M244" s="5" t="s">
        <v>2995</v>
      </c>
      <c r="N244" s="5"/>
      <c r="O244" s="5"/>
    </row>
    <row r="245" spans="1:26">
      <c r="A245" s="59"/>
      <c r="B245" s="59"/>
      <c r="C245" s="59"/>
      <c r="D245" s="59"/>
      <c r="E245" s="59" t="str">
        <f t="shared" si="16"/>
        <v/>
      </c>
      <c r="F245" s="59"/>
      <c r="G245" s="59" t="str">
        <f t="shared" si="15"/>
        <v/>
      </c>
      <c r="H245" s="59"/>
      <c r="I245" s="59"/>
      <c r="J245" s="59"/>
      <c r="K245" s="59"/>
      <c r="L245" s="59"/>
      <c r="M245" s="59"/>
      <c r="N245" s="59"/>
      <c r="O245" s="59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>
      <c r="A246" s="92">
        <v>44564</v>
      </c>
      <c r="B246" s="267" t="s">
        <v>667</v>
      </c>
      <c r="C246" s="19" t="s">
        <v>2357</v>
      </c>
      <c r="D246" s="19" t="s">
        <v>603</v>
      </c>
      <c r="E246" s="19" t="e">
        <f t="shared" si="16"/>
        <v>#N/A</v>
      </c>
      <c r="F246" s="19" t="s">
        <v>211</v>
      </c>
      <c r="G246" s="19">
        <f t="shared" si="15"/>
        <v>989159490</v>
      </c>
      <c r="H246" s="19"/>
      <c r="I246" s="19"/>
      <c r="J246" s="19"/>
      <c r="K246" s="19"/>
      <c r="L246" s="19">
        <v>103</v>
      </c>
      <c r="M246" s="19" t="s">
        <v>464</v>
      </c>
      <c r="N246" s="19">
        <v>99</v>
      </c>
      <c r="O246" s="19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 spans="1:26">
      <c r="A247" s="92">
        <v>44564</v>
      </c>
      <c r="B247" s="267" t="s">
        <v>667</v>
      </c>
      <c r="C247" s="19" t="s">
        <v>288</v>
      </c>
      <c r="D247" s="19" t="s">
        <v>431</v>
      </c>
      <c r="E247" s="19">
        <f t="shared" si="16"/>
        <v>942867991</v>
      </c>
      <c r="F247" s="19" t="s">
        <v>186</v>
      </c>
      <c r="G247" s="19" t="e">
        <f t="shared" si="15"/>
        <v>#N/A</v>
      </c>
      <c r="H247" s="19"/>
      <c r="I247" s="19"/>
      <c r="J247" s="19"/>
      <c r="K247" s="19"/>
      <c r="L247" s="19">
        <v>105</v>
      </c>
      <c r="M247" s="19" t="s">
        <v>464</v>
      </c>
      <c r="N247" s="19">
        <v>105</v>
      </c>
      <c r="O247" s="19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 spans="1:26">
      <c r="A248" s="92">
        <v>44564</v>
      </c>
      <c r="B248" s="267" t="s">
        <v>667</v>
      </c>
      <c r="C248" s="19" t="s">
        <v>197</v>
      </c>
      <c r="D248" s="19" t="s">
        <v>198</v>
      </c>
      <c r="E248" s="19">
        <f t="shared" si="16"/>
        <v>951372656</v>
      </c>
      <c r="F248" s="19" t="s">
        <v>190</v>
      </c>
      <c r="G248" s="19">
        <f t="shared" si="15"/>
        <v>981178742</v>
      </c>
      <c r="H248" s="19"/>
      <c r="I248" s="19"/>
      <c r="J248" s="19"/>
      <c r="K248" s="19"/>
      <c r="L248" s="19">
        <v>48</v>
      </c>
      <c r="M248" s="19" t="s">
        <v>464</v>
      </c>
      <c r="N248" s="19">
        <v>47</v>
      </c>
      <c r="O248" s="19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 spans="1:26">
      <c r="A249" s="92">
        <v>44564</v>
      </c>
      <c r="B249" s="267" t="s">
        <v>667</v>
      </c>
      <c r="C249" s="19" t="s">
        <v>2479</v>
      </c>
      <c r="D249" s="19" t="s">
        <v>1362</v>
      </c>
      <c r="E249" s="19">
        <f t="shared" si="16"/>
        <v>943267356</v>
      </c>
      <c r="F249" s="19" t="s">
        <v>161</v>
      </c>
      <c r="G249" s="19">
        <f t="shared" si="15"/>
        <v>936972669</v>
      </c>
      <c r="H249" s="19"/>
      <c r="I249" s="19"/>
      <c r="J249" s="19"/>
      <c r="K249" s="19"/>
      <c r="L249" s="19">
        <v>76</v>
      </c>
      <c r="M249" s="19" t="s">
        <v>464</v>
      </c>
      <c r="N249" s="19">
        <v>75</v>
      </c>
      <c r="O249" s="19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 spans="1:26">
      <c r="A250" s="92">
        <v>44564</v>
      </c>
      <c r="B250" s="267" t="s">
        <v>667</v>
      </c>
      <c r="C250" s="19" t="s">
        <v>184</v>
      </c>
      <c r="D250" s="19" t="s">
        <v>185</v>
      </c>
      <c r="E250" s="19">
        <f t="shared" si="16"/>
        <v>923117915</v>
      </c>
      <c r="F250" s="19" t="s">
        <v>2506</v>
      </c>
      <c r="G250" s="19">
        <f t="shared" si="15"/>
        <v>915932162</v>
      </c>
      <c r="H250" s="19"/>
      <c r="I250" s="19"/>
      <c r="J250" s="19"/>
      <c r="K250" s="19"/>
      <c r="L250" s="19">
        <v>65</v>
      </c>
      <c r="M250" s="19" t="s">
        <v>464</v>
      </c>
      <c r="N250" s="19">
        <v>61</v>
      </c>
      <c r="O250" s="19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 spans="1:26">
      <c r="A251" s="92">
        <v>44564</v>
      </c>
      <c r="B251" s="267" t="s">
        <v>667</v>
      </c>
      <c r="C251" s="19" t="s">
        <v>194</v>
      </c>
      <c r="D251" s="19" t="s">
        <v>2343</v>
      </c>
      <c r="E251" s="19">
        <f t="shared" si="16"/>
        <v>96899620</v>
      </c>
      <c r="F251" s="19" t="s">
        <v>173</v>
      </c>
      <c r="G251" s="19">
        <f t="shared" si="15"/>
        <v>947136995</v>
      </c>
      <c r="H251" s="19"/>
      <c r="I251" s="19"/>
      <c r="J251" s="19"/>
      <c r="K251" s="19"/>
      <c r="L251" s="19">
        <v>94</v>
      </c>
      <c r="M251" s="19" t="s">
        <v>464</v>
      </c>
      <c r="N251" s="19">
        <v>91</v>
      </c>
      <c r="O251" s="19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 spans="1:26">
      <c r="A252" s="92">
        <v>44564</v>
      </c>
      <c r="B252" s="267" t="s">
        <v>667</v>
      </c>
      <c r="C252" s="19" t="s">
        <v>201</v>
      </c>
      <c r="D252" s="19" t="s">
        <v>202</v>
      </c>
      <c r="E252" s="19" t="e">
        <f t="shared" si="16"/>
        <v>#N/A</v>
      </c>
      <c r="F252" s="19" t="s">
        <v>203</v>
      </c>
      <c r="G252" s="19">
        <f t="shared" si="15"/>
        <v>932052350</v>
      </c>
      <c r="H252" s="19"/>
      <c r="I252" s="19"/>
      <c r="J252" s="19"/>
      <c r="K252" s="19"/>
      <c r="L252" s="19">
        <v>91</v>
      </c>
      <c r="M252" s="19" t="s">
        <v>464</v>
      </c>
      <c r="N252" s="19">
        <v>89</v>
      </c>
      <c r="O252" s="19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 spans="1:26">
      <c r="A253" s="247">
        <v>44564</v>
      </c>
      <c r="B253" s="268" t="s">
        <v>667</v>
      </c>
      <c r="C253" s="233" t="s">
        <v>219</v>
      </c>
      <c r="D253" s="233" t="s">
        <v>2505</v>
      </c>
      <c r="E253" s="233">
        <f t="shared" si="16"/>
        <v>999728385</v>
      </c>
      <c r="F253" s="233" t="s">
        <v>314</v>
      </c>
      <c r="G253" s="233">
        <f t="shared" si="15"/>
        <v>986654359</v>
      </c>
      <c r="H253" s="233"/>
      <c r="I253" s="233"/>
      <c r="J253" s="233"/>
      <c r="K253" s="233"/>
      <c r="L253" s="233">
        <v>52</v>
      </c>
      <c r="M253" s="233" t="s">
        <v>465</v>
      </c>
      <c r="N253" s="233">
        <v>49</v>
      </c>
      <c r="O253" s="233"/>
      <c r="P253" s="234"/>
      <c r="Q253" s="234"/>
      <c r="R253" s="234"/>
      <c r="S253" s="234"/>
      <c r="T253" s="234"/>
      <c r="U253" s="234"/>
      <c r="V253" s="234"/>
      <c r="W253" s="234"/>
      <c r="X253" s="234"/>
      <c r="Y253" s="234"/>
      <c r="Z253" s="234"/>
    </row>
    <row r="254" spans="1:26">
      <c r="A254" s="247">
        <v>44564</v>
      </c>
      <c r="B254" s="268" t="s">
        <v>667</v>
      </c>
      <c r="C254" s="233" t="s">
        <v>272</v>
      </c>
      <c r="D254" s="233" t="s">
        <v>192</v>
      </c>
      <c r="E254" s="233">
        <f t="shared" si="16"/>
        <v>960445767</v>
      </c>
      <c r="F254" s="233" t="s">
        <v>166</v>
      </c>
      <c r="G254" s="233">
        <f t="shared" si="15"/>
        <v>945846828</v>
      </c>
      <c r="H254" s="233"/>
      <c r="I254" s="233"/>
      <c r="J254" s="233"/>
      <c r="K254" s="233"/>
      <c r="L254" s="233">
        <v>89</v>
      </c>
      <c r="M254" s="233" t="s">
        <v>465</v>
      </c>
      <c r="N254" s="233">
        <v>89</v>
      </c>
      <c r="O254" s="233"/>
      <c r="P254" s="234"/>
      <c r="Q254" s="234"/>
      <c r="R254" s="234"/>
      <c r="S254" s="234"/>
      <c r="T254" s="234"/>
      <c r="U254" s="234"/>
      <c r="V254" s="234"/>
      <c r="W254" s="234"/>
      <c r="X254" s="234"/>
      <c r="Y254" s="234"/>
      <c r="Z254" s="234"/>
    </row>
    <row r="255" spans="1:26">
      <c r="A255" s="247">
        <v>44564</v>
      </c>
      <c r="B255" s="268" t="s">
        <v>667</v>
      </c>
      <c r="C255" s="233" t="s">
        <v>2360</v>
      </c>
      <c r="D255" s="233" t="s">
        <v>2483</v>
      </c>
      <c r="E255" s="233">
        <f t="shared" si="16"/>
        <v>960437474</v>
      </c>
      <c r="F255" s="233" t="s">
        <v>169</v>
      </c>
      <c r="G255" s="233">
        <f t="shared" si="15"/>
        <v>950295253</v>
      </c>
      <c r="H255" s="233"/>
      <c r="I255" s="233"/>
      <c r="J255" s="233"/>
      <c r="K255" s="233"/>
      <c r="L255" s="233">
        <v>85</v>
      </c>
      <c r="M255" s="233" t="s">
        <v>465</v>
      </c>
      <c r="N255" s="233">
        <v>83</v>
      </c>
      <c r="O255" s="233"/>
      <c r="P255" s="234"/>
      <c r="Q255" s="234"/>
      <c r="R255" s="234"/>
      <c r="S255" s="234"/>
      <c r="T255" s="234"/>
      <c r="U255" s="234"/>
      <c r="V255" s="234"/>
      <c r="W255" s="234"/>
      <c r="X255" s="234"/>
      <c r="Y255" s="234"/>
      <c r="Z255" s="234"/>
    </row>
    <row r="256" spans="1:26">
      <c r="A256" s="247">
        <v>44564</v>
      </c>
      <c r="B256" s="268" t="s">
        <v>667</v>
      </c>
      <c r="C256" s="233" t="s">
        <v>176</v>
      </c>
      <c r="D256" s="233" t="s">
        <v>539</v>
      </c>
      <c r="E256" s="233">
        <f t="shared" si="16"/>
        <v>980959182</v>
      </c>
      <c r="F256" s="233" t="s">
        <v>175</v>
      </c>
      <c r="G256" s="233">
        <f t="shared" si="15"/>
        <v>946423431</v>
      </c>
      <c r="H256" s="233" t="s">
        <v>183</v>
      </c>
      <c r="I256" s="233"/>
      <c r="J256" s="233"/>
      <c r="K256" s="233"/>
      <c r="L256" s="233">
        <v>92</v>
      </c>
      <c r="M256" s="233" t="s">
        <v>465</v>
      </c>
      <c r="N256" s="233">
        <v>92</v>
      </c>
      <c r="O256" s="233"/>
      <c r="P256" s="234"/>
      <c r="Q256" s="234"/>
      <c r="R256" s="234"/>
      <c r="S256" s="234"/>
      <c r="T256" s="234"/>
      <c r="U256" s="234"/>
      <c r="V256" s="234"/>
      <c r="W256" s="234"/>
      <c r="X256" s="234"/>
      <c r="Y256" s="234"/>
      <c r="Z256" s="234"/>
    </row>
    <row r="257" spans="1:26">
      <c r="A257" s="247">
        <v>44564</v>
      </c>
      <c r="B257" s="268" t="s">
        <v>667</v>
      </c>
      <c r="C257" s="233" t="s">
        <v>181</v>
      </c>
      <c r="D257" s="233" t="s">
        <v>35</v>
      </c>
      <c r="E257" s="233">
        <f t="shared" si="16"/>
        <v>960410573</v>
      </c>
      <c r="F257" s="233" t="s">
        <v>217</v>
      </c>
      <c r="G257" s="233">
        <f t="shared" ref="G257:G288" si="17">IF(F257&lt;&gt;"",VLOOKUP(F257,DATOS_PERSONAL,2,0),"")</f>
        <v>979945012</v>
      </c>
      <c r="H257" s="233"/>
      <c r="I257" s="233"/>
      <c r="J257" s="233"/>
      <c r="K257" s="233"/>
      <c r="L257" s="233">
        <v>70</v>
      </c>
      <c r="M257" s="233" t="s">
        <v>465</v>
      </c>
      <c r="N257" s="233">
        <v>69</v>
      </c>
      <c r="O257" s="233"/>
      <c r="P257" s="234"/>
      <c r="Q257" s="234"/>
      <c r="R257" s="234"/>
      <c r="S257" s="234"/>
      <c r="T257" s="234"/>
      <c r="U257" s="234"/>
      <c r="V257" s="234"/>
      <c r="W257" s="234"/>
      <c r="X257" s="234"/>
      <c r="Y257" s="234"/>
      <c r="Z257" s="234"/>
    </row>
    <row r="258" spans="1:26">
      <c r="A258" s="247">
        <v>44564</v>
      </c>
      <c r="B258" s="268" t="s">
        <v>667</v>
      </c>
      <c r="C258" s="233" t="s">
        <v>188</v>
      </c>
      <c r="D258" s="233" t="s">
        <v>195</v>
      </c>
      <c r="E258" s="233">
        <f t="shared" ref="E258:E289" si="18">IF(D258&lt;&gt;"",VLOOKUP(D258,DATOS_PERSONAL,2,0),"")</f>
        <v>954169924</v>
      </c>
      <c r="F258" s="233" t="s">
        <v>196</v>
      </c>
      <c r="G258" s="233">
        <f t="shared" si="17"/>
        <v>0</v>
      </c>
      <c r="H258" s="233"/>
      <c r="I258" s="233"/>
      <c r="J258" s="233"/>
      <c r="K258" s="233"/>
      <c r="L258" s="233">
        <v>180</v>
      </c>
      <c r="M258" s="233" t="s">
        <v>465</v>
      </c>
      <c r="N258" s="233">
        <v>179</v>
      </c>
      <c r="O258" s="233"/>
      <c r="P258" s="234"/>
      <c r="Q258" s="234"/>
      <c r="R258" s="234"/>
      <c r="S258" s="234"/>
      <c r="T258" s="234"/>
      <c r="U258" s="234"/>
      <c r="V258" s="234"/>
      <c r="W258" s="234"/>
      <c r="X258" s="234"/>
      <c r="Y258" s="234"/>
      <c r="Z258" s="234"/>
    </row>
    <row r="259" spans="1:26">
      <c r="A259" s="202">
        <v>44564</v>
      </c>
      <c r="B259" s="266" t="s">
        <v>667</v>
      </c>
      <c r="C259" s="5" t="s">
        <v>125</v>
      </c>
      <c r="D259" s="47" t="s">
        <v>2792</v>
      </c>
      <c r="E259" s="25">
        <f t="shared" si="18"/>
        <v>943036831</v>
      </c>
      <c r="F259" s="47" t="s">
        <v>425</v>
      </c>
      <c r="G259" s="25">
        <f t="shared" si="17"/>
        <v>979147679</v>
      </c>
      <c r="H259" s="47"/>
      <c r="I259" s="5"/>
      <c r="J259" s="5"/>
      <c r="K259" s="5"/>
      <c r="L259" s="5">
        <v>30</v>
      </c>
      <c r="M259" s="5" t="s">
        <v>2996</v>
      </c>
      <c r="N259" s="5">
        <v>18</v>
      </c>
      <c r="O259" s="5"/>
    </row>
    <row r="260" spans="1:26">
      <c r="A260" s="202">
        <v>44564</v>
      </c>
      <c r="B260" s="266" t="s">
        <v>667</v>
      </c>
      <c r="C260" s="5" t="s">
        <v>204</v>
      </c>
      <c r="D260" s="47" t="s">
        <v>2642</v>
      </c>
      <c r="E260" s="25">
        <f t="shared" si="18"/>
        <v>926573818</v>
      </c>
      <c r="F260" s="47" t="s">
        <v>257</v>
      </c>
      <c r="G260" s="25">
        <f t="shared" si="17"/>
        <v>952141915</v>
      </c>
      <c r="H260" s="47"/>
      <c r="I260" s="5"/>
      <c r="J260" s="5"/>
      <c r="K260" s="5"/>
      <c r="L260" s="5">
        <v>43</v>
      </c>
      <c r="M260" s="5" t="s">
        <v>347</v>
      </c>
      <c r="N260" s="5">
        <v>43</v>
      </c>
      <c r="O260" s="5"/>
    </row>
    <row r="261" spans="1:26">
      <c r="A261" s="202">
        <v>44564</v>
      </c>
      <c r="B261" s="266" t="s">
        <v>667</v>
      </c>
      <c r="C261" s="5" t="s">
        <v>281</v>
      </c>
      <c r="D261" s="47" t="s">
        <v>235</v>
      </c>
      <c r="E261" s="25">
        <f t="shared" si="18"/>
        <v>912757266</v>
      </c>
      <c r="F261" s="47" t="s">
        <v>223</v>
      </c>
      <c r="G261" s="25">
        <f t="shared" si="17"/>
        <v>978499808</v>
      </c>
      <c r="H261" s="47"/>
      <c r="I261" s="5"/>
      <c r="J261" s="5"/>
      <c r="K261" s="5"/>
      <c r="L261" s="5">
        <v>38</v>
      </c>
      <c r="M261" s="5" t="s">
        <v>2997</v>
      </c>
      <c r="N261" s="5">
        <v>33</v>
      </c>
      <c r="O261" s="5"/>
    </row>
    <row r="262" spans="1:26">
      <c r="A262" s="202">
        <v>44564</v>
      </c>
      <c r="B262" s="266" t="s">
        <v>667</v>
      </c>
      <c r="C262" s="5" t="s">
        <v>2477</v>
      </c>
      <c r="D262" s="47" t="s">
        <v>2714</v>
      </c>
      <c r="E262" s="25">
        <f t="shared" si="18"/>
        <v>946535156</v>
      </c>
      <c r="F262" s="47" t="s">
        <v>232</v>
      </c>
      <c r="G262" s="25">
        <f t="shared" si="17"/>
        <v>918481939</v>
      </c>
      <c r="H262" s="47"/>
      <c r="I262" s="5"/>
      <c r="J262" s="5"/>
      <c r="K262" s="5"/>
      <c r="L262" s="5">
        <v>18</v>
      </c>
      <c r="M262" s="5" t="s">
        <v>2998</v>
      </c>
      <c r="N262" s="5">
        <v>18</v>
      </c>
      <c r="O262" s="5"/>
    </row>
    <row r="263" spans="1:26">
      <c r="A263" s="202">
        <v>44564</v>
      </c>
      <c r="B263" s="266" t="s">
        <v>667</v>
      </c>
      <c r="C263" s="5" t="s">
        <v>2094</v>
      </c>
      <c r="D263" s="47" t="s">
        <v>2758</v>
      </c>
      <c r="E263" s="25">
        <f t="shared" si="18"/>
        <v>986097458</v>
      </c>
      <c r="F263" s="47" t="s">
        <v>236</v>
      </c>
      <c r="G263" s="25">
        <f t="shared" si="17"/>
        <v>990845951</v>
      </c>
      <c r="H263" s="47"/>
      <c r="I263" s="5"/>
      <c r="J263" s="5"/>
      <c r="K263" s="5"/>
      <c r="L263" s="5">
        <v>25</v>
      </c>
      <c r="M263" s="5" t="s">
        <v>2999</v>
      </c>
      <c r="N263" s="5">
        <v>24</v>
      </c>
      <c r="O263" s="5"/>
    </row>
    <row r="264" spans="1:26">
      <c r="A264" s="202">
        <v>44564</v>
      </c>
      <c r="B264" s="266" t="s">
        <v>667</v>
      </c>
      <c r="C264" s="5" t="s">
        <v>230</v>
      </c>
      <c r="D264" s="47" t="s">
        <v>227</v>
      </c>
      <c r="E264" s="25">
        <f t="shared" si="18"/>
        <v>960378390</v>
      </c>
      <c r="F264" s="47" t="s">
        <v>209</v>
      </c>
      <c r="G264" s="25">
        <f t="shared" si="17"/>
        <v>995025270</v>
      </c>
      <c r="H264" s="47"/>
      <c r="I264" s="5"/>
      <c r="J264" s="5"/>
      <c r="K264" s="5"/>
      <c r="L264" s="5">
        <v>42</v>
      </c>
      <c r="M264" s="5" t="s">
        <v>2703</v>
      </c>
      <c r="N264" s="5">
        <v>40</v>
      </c>
      <c r="O264" s="5"/>
    </row>
    <row r="265" spans="1:26">
      <c r="A265" s="202">
        <v>44564</v>
      </c>
      <c r="B265" s="266" t="s">
        <v>667</v>
      </c>
      <c r="C265" s="5" t="s">
        <v>1544</v>
      </c>
      <c r="D265" s="47" t="s">
        <v>1114</v>
      </c>
      <c r="E265" s="25">
        <f t="shared" si="18"/>
        <v>962102809</v>
      </c>
      <c r="F265" s="47" t="s">
        <v>153</v>
      </c>
      <c r="G265" s="25">
        <f t="shared" si="17"/>
        <v>918362425</v>
      </c>
      <c r="H265" s="47"/>
      <c r="I265" s="5"/>
      <c r="J265" s="5"/>
      <c r="K265" s="5"/>
      <c r="L265" s="5">
        <v>21</v>
      </c>
      <c r="M265" s="5" t="s">
        <v>3000</v>
      </c>
      <c r="N265" s="5">
        <v>21</v>
      </c>
      <c r="O265" s="5"/>
    </row>
    <row r="266" spans="1:26">
      <c r="A266" s="202">
        <v>44564</v>
      </c>
      <c r="B266" s="266" t="s">
        <v>667</v>
      </c>
      <c r="C266" s="5" t="s">
        <v>174</v>
      </c>
      <c r="D266" s="47" t="s">
        <v>154</v>
      </c>
      <c r="E266" s="25">
        <f t="shared" si="18"/>
        <v>987660331</v>
      </c>
      <c r="F266" s="47" t="s">
        <v>162</v>
      </c>
      <c r="G266" s="25">
        <f t="shared" si="17"/>
        <v>923341200</v>
      </c>
      <c r="H266" s="47"/>
      <c r="I266" s="5"/>
      <c r="J266" s="5"/>
      <c r="K266" s="5"/>
      <c r="L266" s="5">
        <v>29</v>
      </c>
      <c r="M266" s="5" t="s">
        <v>2658</v>
      </c>
      <c r="N266" s="5">
        <v>28</v>
      </c>
      <c r="O266" s="5"/>
    </row>
    <row r="267" spans="1:26">
      <c r="A267" s="202">
        <v>44564</v>
      </c>
      <c r="B267" s="266" t="s">
        <v>667</v>
      </c>
      <c r="C267" s="5" t="s">
        <v>171</v>
      </c>
      <c r="D267" s="47" t="s">
        <v>41</v>
      </c>
      <c r="E267" s="25">
        <f t="shared" si="18"/>
        <v>0</v>
      </c>
      <c r="F267" s="47" t="s">
        <v>228</v>
      </c>
      <c r="G267" s="25">
        <f t="shared" si="17"/>
        <v>989501566</v>
      </c>
      <c r="H267" s="47"/>
      <c r="I267" s="5"/>
      <c r="J267" s="5"/>
      <c r="K267" s="5"/>
      <c r="L267" s="5">
        <v>36</v>
      </c>
      <c r="M267" s="5" t="s">
        <v>847</v>
      </c>
      <c r="N267" s="5">
        <v>36</v>
      </c>
      <c r="O267" s="5"/>
    </row>
    <row r="268" spans="1:26">
      <c r="A268" s="202">
        <v>44564</v>
      </c>
      <c r="B268" s="266" t="s">
        <v>667</v>
      </c>
      <c r="C268" s="5" t="s">
        <v>2507</v>
      </c>
      <c r="D268" s="47" t="s">
        <v>2719</v>
      </c>
      <c r="E268" s="25">
        <f t="shared" si="18"/>
        <v>930302140</v>
      </c>
      <c r="F268" s="47" t="s">
        <v>434</v>
      </c>
      <c r="G268" s="25">
        <f t="shared" si="17"/>
        <v>912461992</v>
      </c>
      <c r="H268" s="47"/>
      <c r="I268" s="5"/>
      <c r="J268" s="5"/>
      <c r="K268" s="5"/>
      <c r="L268" s="5">
        <v>25</v>
      </c>
      <c r="M268" s="5" t="s">
        <v>3001</v>
      </c>
      <c r="N268" s="5">
        <v>20</v>
      </c>
      <c r="O268" s="5"/>
    </row>
    <row r="269" spans="1:26">
      <c r="A269" s="202">
        <v>44564</v>
      </c>
      <c r="B269" s="266" t="s">
        <v>667</v>
      </c>
      <c r="C269" s="5" t="s">
        <v>174</v>
      </c>
      <c r="D269" s="47" t="s">
        <v>61</v>
      </c>
      <c r="E269" s="25">
        <f t="shared" si="18"/>
        <v>923302130</v>
      </c>
      <c r="F269" s="47" t="s">
        <v>258</v>
      </c>
      <c r="G269" s="25">
        <f t="shared" si="17"/>
        <v>960396092</v>
      </c>
      <c r="H269" s="47"/>
      <c r="I269" s="5"/>
      <c r="J269" s="5"/>
      <c r="K269" s="5"/>
      <c r="L269" s="5">
        <v>44</v>
      </c>
      <c r="M269" s="5" t="s">
        <v>3002</v>
      </c>
      <c r="N269" s="5">
        <v>40</v>
      </c>
      <c r="O269" s="5"/>
    </row>
    <row r="270" spans="1:26">
      <c r="A270" s="88"/>
      <c r="B270" s="281"/>
      <c r="C270" s="59"/>
      <c r="D270" s="59"/>
      <c r="E270" s="59" t="str">
        <f t="shared" si="18"/>
        <v/>
      </c>
      <c r="F270" s="59"/>
      <c r="G270" s="59" t="str">
        <f t="shared" si="17"/>
        <v/>
      </c>
      <c r="H270" s="59"/>
      <c r="I270" s="59"/>
      <c r="J270" s="59"/>
      <c r="K270" s="59"/>
      <c r="L270" s="59"/>
      <c r="M270" s="59"/>
      <c r="N270" s="59"/>
      <c r="O270" s="59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>
      <c r="A271" s="92">
        <v>44565</v>
      </c>
      <c r="B271" s="267" t="s">
        <v>667</v>
      </c>
      <c r="C271" s="19" t="s">
        <v>176</v>
      </c>
      <c r="D271" s="19" t="s">
        <v>539</v>
      </c>
      <c r="E271" s="19">
        <f t="shared" si="18"/>
        <v>980959182</v>
      </c>
      <c r="F271" s="19" t="s">
        <v>175</v>
      </c>
      <c r="G271" s="19">
        <f t="shared" si="17"/>
        <v>946423431</v>
      </c>
      <c r="H271" s="19" t="s">
        <v>517</v>
      </c>
      <c r="I271" s="19"/>
      <c r="J271" s="19"/>
      <c r="K271" s="19"/>
      <c r="L271" s="19">
        <v>96</v>
      </c>
      <c r="M271" s="19" t="s">
        <v>483</v>
      </c>
      <c r="N271" s="19">
        <v>94</v>
      </c>
      <c r="O271" s="19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 spans="1:26">
      <c r="A272" s="92">
        <v>44565</v>
      </c>
      <c r="B272" s="267" t="s">
        <v>667</v>
      </c>
      <c r="C272" s="19" t="s">
        <v>215</v>
      </c>
      <c r="D272" s="19" t="s">
        <v>172</v>
      </c>
      <c r="E272" s="19">
        <f t="shared" si="18"/>
        <v>936581305</v>
      </c>
      <c r="F272" s="19" t="s">
        <v>173</v>
      </c>
      <c r="G272" s="19">
        <f t="shared" si="17"/>
        <v>947136995</v>
      </c>
      <c r="H272" s="19" t="s">
        <v>3003</v>
      </c>
      <c r="I272" s="19"/>
      <c r="J272" s="19"/>
      <c r="K272" s="19"/>
      <c r="L272" s="19">
        <v>99</v>
      </c>
      <c r="M272" s="19" t="s">
        <v>483</v>
      </c>
      <c r="N272" s="19">
        <v>94</v>
      </c>
      <c r="O272" s="19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 spans="1:26">
      <c r="A273" s="92">
        <v>44565</v>
      </c>
      <c r="B273" s="267" t="s">
        <v>667</v>
      </c>
      <c r="C273" s="19" t="s">
        <v>2360</v>
      </c>
      <c r="D273" s="19" t="s">
        <v>2483</v>
      </c>
      <c r="E273" s="19">
        <f t="shared" si="18"/>
        <v>960437474</v>
      </c>
      <c r="F273" s="19" t="s">
        <v>169</v>
      </c>
      <c r="G273" s="19">
        <f t="shared" si="17"/>
        <v>950295253</v>
      </c>
      <c r="H273" s="19" t="s">
        <v>2506</v>
      </c>
      <c r="I273" s="19"/>
      <c r="J273" s="19"/>
      <c r="K273" s="19"/>
      <c r="L273" s="19">
        <v>145</v>
      </c>
      <c r="M273" s="19" t="s">
        <v>483</v>
      </c>
      <c r="N273" s="19">
        <v>141</v>
      </c>
      <c r="O273" s="19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 spans="1:26">
      <c r="A274" s="92">
        <v>44565</v>
      </c>
      <c r="B274" s="267" t="s">
        <v>667</v>
      </c>
      <c r="C274" s="19" t="s">
        <v>2479</v>
      </c>
      <c r="D274" s="19" t="s">
        <v>1362</v>
      </c>
      <c r="E274" s="19">
        <f t="shared" si="18"/>
        <v>943267356</v>
      </c>
      <c r="F274" s="19" t="s">
        <v>161</v>
      </c>
      <c r="G274" s="19">
        <f t="shared" si="17"/>
        <v>936972669</v>
      </c>
      <c r="H274" s="19"/>
      <c r="I274" s="19"/>
      <c r="J274" s="19"/>
      <c r="K274" s="19"/>
      <c r="L274" s="19">
        <v>83</v>
      </c>
      <c r="M274" s="19" t="s">
        <v>483</v>
      </c>
      <c r="N274" s="19">
        <v>60</v>
      </c>
      <c r="O274" s="19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 spans="1:26">
      <c r="A275" s="92">
        <v>44565</v>
      </c>
      <c r="B275" s="267" t="s">
        <v>667</v>
      </c>
      <c r="C275" s="19" t="s">
        <v>184</v>
      </c>
      <c r="D275" s="19" t="s">
        <v>185</v>
      </c>
      <c r="E275" s="19">
        <f t="shared" si="18"/>
        <v>923117915</v>
      </c>
      <c r="F275" s="19" t="s">
        <v>258</v>
      </c>
      <c r="G275" s="19">
        <f t="shared" si="17"/>
        <v>960396092</v>
      </c>
      <c r="H275" s="19"/>
      <c r="I275" s="19"/>
      <c r="J275" s="19"/>
      <c r="K275" s="19"/>
      <c r="L275" s="19">
        <v>98</v>
      </c>
      <c r="M275" s="19" t="s">
        <v>483</v>
      </c>
      <c r="N275" s="19">
        <v>85</v>
      </c>
      <c r="O275" s="19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 spans="1:26">
      <c r="A276" s="247">
        <v>44565</v>
      </c>
      <c r="B276" s="268" t="s">
        <v>667</v>
      </c>
      <c r="C276" s="233" t="s">
        <v>542</v>
      </c>
      <c r="D276" s="233" t="s">
        <v>256</v>
      </c>
      <c r="E276" s="233">
        <f t="shared" si="18"/>
        <v>931288291</v>
      </c>
      <c r="F276" s="233" t="s">
        <v>217</v>
      </c>
      <c r="G276" s="233">
        <f t="shared" si="17"/>
        <v>979945012</v>
      </c>
      <c r="H276" s="233"/>
      <c r="I276" s="233"/>
      <c r="J276" s="233"/>
      <c r="K276" s="233"/>
      <c r="L276" s="233">
        <v>123</v>
      </c>
      <c r="M276" s="233" t="s">
        <v>481</v>
      </c>
      <c r="N276" s="233">
        <v>115</v>
      </c>
      <c r="O276" s="233"/>
      <c r="P276" s="234"/>
      <c r="Q276" s="234"/>
      <c r="R276" s="234"/>
      <c r="S276" s="234"/>
      <c r="T276" s="234"/>
      <c r="U276" s="234"/>
      <c r="V276" s="234"/>
      <c r="W276" s="234"/>
      <c r="X276" s="234"/>
      <c r="Y276" s="234"/>
      <c r="Z276" s="234"/>
    </row>
    <row r="277" spans="1:26">
      <c r="A277" s="247">
        <v>44565</v>
      </c>
      <c r="B277" s="268" t="s">
        <v>667</v>
      </c>
      <c r="C277" s="233" t="s">
        <v>194</v>
      </c>
      <c r="D277" s="233" t="s">
        <v>2343</v>
      </c>
      <c r="E277" s="233">
        <f t="shared" si="18"/>
        <v>96899620</v>
      </c>
      <c r="F277" s="233" t="s">
        <v>508</v>
      </c>
      <c r="G277" s="233">
        <f t="shared" si="17"/>
        <v>970904246</v>
      </c>
      <c r="H277" s="233"/>
      <c r="I277" s="233"/>
      <c r="J277" s="233"/>
      <c r="K277" s="233"/>
      <c r="L277" s="233">
        <v>90</v>
      </c>
      <c r="M277" s="233" t="s">
        <v>481</v>
      </c>
      <c r="N277" s="233">
        <v>78</v>
      </c>
      <c r="O277" s="233"/>
      <c r="P277" s="234"/>
      <c r="Q277" s="234"/>
      <c r="R277" s="234"/>
      <c r="S277" s="234"/>
      <c r="T277" s="234"/>
      <c r="U277" s="234"/>
      <c r="V277" s="234"/>
      <c r="W277" s="234"/>
      <c r="X277" s="234"/>
      <c r="Y277" s="234"/>
      <c r="Z277" s="234"/>
    </row>
    <row r="278" spans="1:26">
      <c r="A278" s="247">
        <v>44565</v>
      </c>
      <c r="B278" s="268" t="s">
        <v>667</v>
      </c>
      <c r="C278" s="233" t="s">
        <v>201</v>
      </c>
      <c r="D278" s="233" t="s">
        <v>202</v>
      </c>
      <c r="E278" s="233" t="e">
        <f t="shared" si="18"/>
        <v>#N/A</v>
      </c>
      <c r="F278" s="233" t="s">
        <v>203</v>
      </c>
      <c r="G278" s="233">
        <f t="shared" si="17"/>
        <v>932052350</v>
      </c>
      <c r="H278" s="233"/>
      <c r="I278" s="233"/>
      <c r="J278" s="233"/>
      <c r="K278" s="233"/>
      <c r="L278" s="233">
        <v>112</v>
      </c>
      <c r="M278" s="233" t="s">
        <v>481</v>
      </c>
      <c r="N278" s="233">
        <v>111</v>
      </c>
      <c r="O278" s="233"/>
      <c r="P278" s="234"/>
      <c r="Q278" s="234"/>
      <c r="R278" s="234"/>
      <c r="S278" s="234"/>
      <c r="T278" s="234"/>
      <c r="U278" s="234"/>
      <c r="V278" s="234"/>
      <c r="W278" s="234"/>
      <c r="X278" s="234"/>
      <c r="Y278" s="234"/>
      <c r="Z278" s="234"/>
    </row>
    <row r="279" spans="1:26">
      <c r="A279" s="247">
        <v>44565</v>
      </c>
      <c r="B279" s="268" t="s">
        <v>667</v>
      </c>
      <c r="C279" s="233" t="s">
        <v>1544</v>
      </c>
      <c r="D279" s="233" t="s">
        <v>1114</v>
      </c>
      <c r="E279" s="233">
        <f t="shared" si="18"/>
        <v>962102809</v>
      </c>
      <c r="F279" s="233" t="s">
        <v>166</v>
      </c>
      <c r="G279" s="233">
        <f t="shared" si="17"/>
        <v>945846828</v>
      </c>
      <c r="H279" s="233"/>
      <c r="I279" s="233"/>
      <c r="J279" s="233"/>
      <c r="K279" s="233"/>
      <c r="L279" s="233">
        <v>86</v>
      </c>
      <c r="M279" s="233" t="s">
        <v>481</v>
      </c>
      <c r="N279" s="233">
        <v>81</v>
      </c>
      <c r="O279" s="233"/>
      <c r="P279" s="234"/>
      <c r="Q279" s="234"/>
      <c r="R279" s="234"/>
      <c r="S279" s="234"/>
      <c r="T279" s="234"/>
      <c r="U279" s="234"/>
      <c r="V279" s="234"/>
      <c r="W279" s="234"/>
      <c r="X279" s="234"/>
      <c r="Y279" s="234"/>
      <c r="Z279" s="234"/>
    </row>
    <row r="280" spans="1:26">
      <c r="A280" s="247">
        <v>44565</v>
      </c>
      <c r="B280" s="268" t="s">
        <v>667</v>
      </c>
      <c r="C280" s="233" t="s">
        <v>213</v>
      </c>
      <c r="D280" s="233" t="s">
        <v>149</v>
      </c>
      <c r="E280" s="233">
        <f t="shared" si="18"/>
        <v>960278789</v>
      </c>
      <c r="F280" s="233" t="s">
        <v>236</v>
      </c>
      <c r="G280" s="233">
        <f t="shared" si="17"/>
        <v>990845951</v>
      </c>
      <c r="H280" s="233" t="s">
        <v>209</v>
      </c>
      <c r="I280" s="233"/>
      <c r="J280" s="233"/>
      <c r="K280" s="233"/>
      <c r="L280" s="233">
        <v>154</v>
      </c>
      <c r="M280" s="233" t="s">
        <v>481</v>
      </c>
      <c r="N280" s="233">
        <v>152</v>
      </c>
      <c r="O280" s="233"/>
      <c r="P280" s="234"/>
      <c r="Q280" s="234"/>
      <c r="R280" s="234"/>
      <c r="S280" s="234"/>
      <c r="T280" s="234"/>
      <c r="U280" s="234"/>
      <c r="V280" s="234"/>
      <c r="W280" s="234"/>
      <c r="X280" s="234"/>
      <c r="Y280" s="234"/>
      <c r="Z280" s="234"/>
    </row>
    <row r="281" spans="1:26">
      <c r="A281" s="202">
        <v>44565</v>
      </c>
      <c r="B281" s="266" t="s">
        <v>667</v>
      </c>
      <c r="C281" s="5" t="s">
        <v>204</v>
      </c>
      <c r="D281" s="47" t="s">
        <v>2642</v>
      </c>
      <c r="E281" s="25">
        <f t="shared" si="18"/>
        <v>926573818</v>
      </c>
      <c r="F281" s="47" t="s">
        <v>155</v>
      </c>
      <c r="G281" s="25">
        <f t="shared" si="17"/>
        <v>989756659</v>
      </c>
      <c r="H281" s="47"/>
      <c r="I281" s="5"/>
      <c r="J281" s="5"/>
      <c r="K281" s="5"/>
      <c r="L281" s="5">
        <v>44</v>
      </c>
      <c r="M281" s="5" t="s">
        <v>456</v>
      </c>
      <c r="N281" s="5">
        <v>43</v>
      </c>
      <c r="O281" s="5"/>
    </row>
    <row r="282" spans="1:26">
      <c r="A282" s="202">
        <v>44565</v>
      </c>
      <c r="B282" s="266" t="s">
        <v>667</v>
      </c>
      <c r="C282" s="5" t="s">
        <v>219</v>
      </c>
      <c r="D282" s="47" t="s">
        <v>2505</v>
      </c>
      <c r="E282" s="25">
        <f t="shared" si="18"/>
        <v>999728385</v>
      </c>
      <c r="F282" s="47" t="s">
        <v>314</v>
      </c>
      <c r="G282" s="25">
        <f t="shared" si="17"/>
        <v>986654359</v>
      </c>
      <c r="H282" s="47"/>
      <c r="I282" s="5"/>
      <c r="J282" s="5"/>
      <c r="K282" s="5"/>
      <c r="L282" s="5">
        <v>49</v>
      </c>
      <c r="M282" s="5" t="s">
        <v>2625</v>
      </c>
      <c r="N282" s="5">
        <v>24</v>
      </c>
      <c r="O282" s="5"/>
    </row>
    <row r="283" spans="1:26">
      <c r="A283" s="202">
        <v>44565</v>
      </c>
      <c r="B283" s="266" t="s">
        <v>667</v>
      </c>
      <c r="C283" s="5" t="s">
        <v>171</v>
      </c>
      <c r="D283" s="47" t="s">
        <v>41</v>
      </c>
      <c r="E283" s="25">
        <f t="shared" si="18"/>
        <v>0</v>
      </c>
      <c r="F283" s="47" t="s">
        <v>228</v>
      </c>
      <c r="G283" s="25">
        <f t="shared" si="17"/>
        <v>989501566</v>
      </c>
      <c r="H283" s="47"/>
      <c r="I283" s="5"/>
      <c r="J283" s="5"/>
      <c r="K283" s="5"/>
      <c r="L283" s="5">
        <v>39</v>
      </c>
      <c r="M283" s="5" t="s">
        <v>1244</v>
      </c>
      <c r="N283" s="5">
        <v>37</v>
      </c>
      <c r="O283" s="5"/>
    </row>
    <row r="284" spans="1:26">
      <c r="A284" s="202">
        <v>44565</v>
      </c>
      <c r="B284" s="266" t="s">
        <v>667</v>
      </c>
      <c r="C284" s="5" t="s">
        <v>125</v>
      </c>
      <c r="D284" s="47" t="s">
        <v>2792</v>
      </c>
      <c r="E284" s="25">
        <f t="shared" si="18"/>
        <v>943036831</v>
      </c>
      <c r="F284" s="47" t="s">
        <v>257</v>
      </c>
      <c r="G284" s="25">
        <f t="shared" si="17"/>
        <v>952141915</v>
      </c>
      <c r="H284" s="47"/>
      <c r="I284" s="5"/>
      <c r="J284" s="5"/>
      <c r="K284" s="5"/>
      <c r="L284" s="5">
        <v>67</v>
      </c>
      <c r="M284" s="5" t="s">
        <v>347</v>
      </c>
      <c r="N284" s="5">
        <v>62</v>
      </c>
      <c r="O284" s="5"/>
    </row>
    <row r="285" spans="1:26">
      <c r="A285" s="202">
        <v>44565</v>
      </c>
      <c r="B285" s="266" t="s">
        <v>667</v>
      </c>
      <c r="C285" s="5" t="s">
        <v>2507</v>
      </c>
      <c r="D285" s="47" t="s">
        <v>2719</v>
      </c>
      <c r="E285" s="25">
        <f t="shared" si="18"/>
        <v>930302140</v>
      </c>
      <c r="F285" s="47" t="s">
        <v>232</v>
      </c>
      <c r="G285" s="25">
        <f t="shared" si="17"/>
        <v>918481939</v>
      </c>
      <c r="H285" s="47"/>
      <c r="I285" s="5"/>
      <c r="J285" s="5"/>
      <c r="K285" s="5"/>
      <c r="L285" s="5">
        <v>44</v>
      </c>
      <c r="M285" s="5" t="s">
        <v>3004</v>
      </c>
      <c r="N285" s="5">
        <v>43</v>
      </c>
      <c r="O285" s="5"/>
    </row>
    <row r="286" spans="1:26">
      <c r="A286" s="202">
        <v>44565</v>
      </c>
      <c r="B286" s="266" t="s">
        <v>667</v>
      </c>
      <c r="C286" s="5" t="s">
        <v>197</v>
      </c>
      <c r="D286" s="47" t="s">
        <v>198</v>
      </c>
      <c r="E286" s="25">
        <f t="shared" si="18"/>
        <v>951372656</v>
      </c>
      <c r="F286" s="47" t="s">
        <v>190</v>
      </c>
      <c r="G286" s="25">
        <f t="shared" si="17"/>
        <v>981178742</v>
      </c>
      <c r="H286" s="47"/>
      <c r="I286" s="5"/>
      <c r="J286" s="5"/>
      <c r="K286" s="5"/>
      <c r="L286" s="5">
        <v>45</v>
      </c>
      <c r="M286" s="5" t="s">
        <v>2856</v>
      </c>
      <c r="N286" s="5">
        <v>43</v>
      </c>
      <c r="O286" s="5"/>
    </row>
    <row r="287" spans="1:26">
      <c r="A287" s="202">
        <v>44565</v>
      </c>
      <c r="B287" s="266" t="s">
        <v>667</v>
      </c>
      <c r="C287" s="5" t="s">
        <v>181</v>
      </c>
      <c r="D287" s="47" t="s">
        <v>35</v>
      </c>
      <c r="E287" s="25">
        <f t="shared" si="18"/>
        <v>960410573</v>
      </c>
      <c r="F287" s="47" t="s">
        <v>178</v>
      </c>
      <c r="G287" s="25">
        <f t="shared" si="17"/>
        <v>974558932</v>
      </c>
      <c r="H287" s="47"/>
      <c r="I287" s="5"/>
      <c r="J287" s="5"/>
      <c r="K287" s="5"/>
      <c r="L287" s="5">
        <v>42</v>
      </c>
      <c r="M287" s="5" t="s">
        <v>3005</v>
      </c>
      <c r="N287" s="5">
        <v>41</v>
      </c>
      <c r="O287" s="5"/>
    </row>
    <row r="288" spans="1:26">
      <c r="A288" s="202">
        <v>44565</v>
      </c>
      <c r="B288" s="266" t="s">
        <v>667</v>
      </c>
      <c r="C288" s="5" t="s">
        <v>234</v>
      </c>
      <c r="D288" s="47" t="s">
        <v>154</v>
      </c>
      <c r="E288" s="25">
        <f t="shared" si="18"/>
        <v>987660331</v>
      </c>
      <c r="F288" s="47" t="s">
        <v>162</v>
      </c>
      <c r="G288" s="25">
        <f t="shared" si="17"/>
        <v>923341200</v>
      </c>
      <c r="H288" s="47"/>
      <c r="I288" s="5"/>
      <c r="J288" s="5"/>
      <c r="K288" s="5"/>
      <c r="L288" s="5">
        <v>35</v>
      </c>
      <c r="M288" s="5" t="s">
        <v>3006</v>
      </c>
      <c r="N288" s="5">
        <v>35</v>
      </c>
      <c r="O288" s="5"/>
    </row>
    <row r="289" spans="1:26">
      <c r="A289" s="202">
        <v>44565</v>
      </c>
      <c r="B289" s="266" t="s">
        <v>667</v>
      </c>
      <c r="C289" s="5" t="s">
        <v>2094</v>
      </c>
      <c r="D289" s="47" t="s">
        <v>2758</v>
      </c>
      <c r="E289" s="25">
        <f t="shared" si="18"/>
        <v>986097458</v>
      </c>
      <c r="F289" s="47" t="s">
        <v>153</v>
      </c>
      <c r="G289" s="25">
        <f t="shared" ref="G289" si="19">IF(F289&lt;&gt;"",VLOOKUP(F289,DATOS_PERSONAL,2,0),"")</f>
        <v>918362425</v>
      </c>
      <c r="H289" s="47"/>
      <c r="I289" s="5"/>
      <c r="J289" s="5"/>
      <c r="K289" s="5"/>
      <c r="L289" s="5">
        <v>43</v>
      </c>
      <c r="M289" s="5" t="s">
        <v>3007</v>
      </c>
      <c r="N289" s="5">
        <v>43</v>
      </c>
      <c r="O289" s="5"/>
    </row>
    <row r="290" spans="1:26">
      <c r="A290" s="202">
        <v>44565</v>
      </c>
      <c r="B290" s="266" t="s">
        <v>667</v>
      </c>
      <c r="C290" s="5" t="s">
        <v>164</v>
      </c>
      <c r="D290" s="47" t="s">
        <v>431</v>
      </c>
      <c r="E290" s="25">
        <f t="shared" ref="E290:E313" si="20">IF(D290&lt;&gt;"",VLOOKUP(D290,DATOS_PERSONAL,2,0),"")</f>
        <v>942867991</v>
      </c>
      <c r="F290" s="47" t="s">
        <v>150</v>
      </c>
      <c r="G290" s="25"/>
      <c r="H290" s="47"/>
      <c r="I290" s="5"/>
      <c r="J290" s="5"/>
      <c r="K290" s="5"/>
      <c r="L290" s="5">
        <v>36</v>
      </c>
      <c r="M290" s="5" t="s">
        <v>2424</v>
      </c>
      <c r="N290" s="5">
        <v>36</v>
      </c>
      <c r="O290" s="5"/>
    </row>
    <row r="291" spans="1:26">
      <c r="A291" s="202">
        <v>44565</v>
      </c>
      <c r="B291" s="266" t="s">
        <v>667</v>
      </c>
      <c r="C291" s="5" t="s">
        <v>230</v>
      </c>
      <c r="D291" s="47" t="s">
        <v>227</v>
      </c>
      <c r="E291" s="25">
        <f t="shared" si="20"/>
        <v>960378390</v>
      </c>
      <c r="F291" s="47" t="s">
        <v>434</v>
      </c>
      <c r="G291" s="25">
        <f t="shared" ref="G291:G313" si="21">IF(F291&lt;&gt;"",VLOOKUP(F291,DATOS_PERSONAL,2,0),"")</f>
        <v>912461992</v>
      </c>
      <c r="H291" s="47"/>
      <c r="I291" s="5"/>
      <c r="J291" s="5"/>
      <c r="K291" s="5"/>
      <c r="L291" s="5">
        <v>34</v>
      </c>
      <c r="M291" s="5" t="s">
        <v>2509</v>
      </c>
      <c r="N291" s="5">
        <v>32</v>
      </c>
      <c r="O291" s="5"/>
    </row>
    <row r="292" spans="1:26">
      <c r="A292" s="202">
        <v>44565</v>
      </c>
      <c r="B292" s="266" t="s">
        <v>667</v>
      </c>
      <c r="C292" s="5" t="s">
        <v>281</v>
      </c>
      <c r="D292" s="47" t="s">
        <v>235</v>
      </c>
      <c r="E292" s="25">
        <f t="shared" si="20"/>
        <v>912757266</v>
      </c>
      <c r="F292" s="47" t="s">
        <v>425</v>
      </c>
      <c r="G292" s="25">
        <f t="shared" si="21"/>
        <v>979147679</v>
      </c>
      <c r="H292" s="47"/>
      <c r="I292" s="5"/>
      <c r="J292" s="5"/>
      <c r="K292" s="5"/>
      <c r="L292" s="5">
        <v>55</v>
      </c>
      <c r="M292" s="5" t="s">
        <v>534</v>
      </c>
      <c r="N292" s="5">
        <v>55</v>
      </c>
      <c r="O292" s="5"/>
    </row>
    <row r="293" spans="1:26">
      <c r="A293" s="202">
        <v>44565</v>
      </c>
      <c r="B293" s="266" t="s">
        <v>667</v>
      </c>
      <c r="C293" s="5" t="s">
        <v>2477</v>
      </c>
      <c r="D293" s="47" t="s">
        <v>2714</v>
      </c>
      <c r="E293" s="25">
        <f t="shared" si="20"/>
        <v>946535156</v>
      </c>
      <c r="F293" s="47" t="s">
        <v>183</v>
      </c>
      <c r="G293" s="25">
        <f t="shared" si="21"/>
        <v>910751323</v>
      </c>
      <c r="H293" s="47"/>
      <c r="I293" s="5"/>
      <c r="J293" s="5"/>
      <c r="K293" s="5"/>
      <c r="L293" s="5">
        <v>31</v>
      </c>
      <c r="M293" s="5" t="s">
        <v>2975</v>
      </c>
      <c r="N293" s="5">
        <v>31</v>
      </c>
      <c r="O293" s="5"/>
    </row>
    <row r="294" spans="1:26">
      <c r="A294" s="202">
        <v>44565</v>
      </c>
      <c r="B294" s="266" t="s">
        <v>667</v>
      </c>
      <c r="C294" s="5" t="s">
        <v>2639</v>
      </c>
      <c r="D294" s="47" t="s">
        <v>2753</v>
      </c>
      <c r="E294" s="25">
        <f t="shared" si="20"/>
        <v>927855897</v>
      </c>
      <c r="F294" s="47" t="s">
        <v>223</v>
      </c>
      <c r="G294" s="25">
        <f t="shared" si="21"/>
        <v>978499808</v>
      </c>
      <c r="H294" s="47"/>
      <c r="I294" s="5"/>
      <c r="J294" s="5"/>
      <c r="K294" s="5"/>
      <c r="L294" s="5">
        <v>52</v>
      </c>
      <c r="M294" s="5" t="s">
        <v>2367</v>
      </c>
      <c r="N294" s="5">
        <v>50</v>
      </c>
      <c r="O294" s="5"/>
    </row>
    <row r="295" spans="1:26">
      <c r="A295" s="202">
        <v>44565</v>
      </c>
      <c r="B295" s="266" t="s">
        <v>667</v>
      </c>
      <c r="C295" s="5" t="s">
        <v>174</v>
      </c>
      <c r="D295" s="47" t="s">
        <v>165</v>
      </c>
      <c r="E295" s="25">
        <f t="shared" si="20"/>
        <v>958265862</v>
      </c>
      <c r="F295" s="47" t="s">
        <v>211</v>
      </c>
      <c r="G295" s="25">
        <f t="shared" si="21"/>
        <v>989159490</v>
      </c>
      <c r="H295" s="47"/>
      <c r="I295" s="5"/>
      <c r="J295" s="5"/>
      <c r="K295" s="5"/>
      <c r="L295" s="5">
        <v>46</v>
      </c>
      <c r="M295" s="5" t="s">
        <v>504</v>
      </c>
      <c r="N295" s="5">
        <v>43</v>
      </c>
      <c r="O295" s="5"/>
    </row>
    <row r="296" spans="1:26">
      <c r="A296" s="202">
        <v>44565</v>
      </c>
      <c r="B296" s="266" t="s">
        <v>667</v>
      </c>
      <c r="C296" s="5" t="s">
        <v>2357</v>
      </c>
      <c r="D296" s="47" t="s">
        <v>603</v>
      </c>
      <c r="E296" s="25" t="e">
        <f t="shared" si="20"/>
        <v>#N/A</v>
      </c>
      <c r="F296" s="47" t="s">
        <v>405</v>
      </c>
      <c r="G296" s="25">
        <f t="shared" si="21"/>
        <v>980989931</v>
      </c>
      <c r="H296" s="47"/>
      <c r="I296" s="5"/>
      <c r="J296" s="5"/>
      <c r="K296" s="5"/>
      <c r="L296" s="5"/>
      <c r="M296" s="5" t="s">
        <v>3008</v>
      </c>
      <c r="N296" s="5"/>
      <c r="O296" s="5"/>
    </row>
    <row r="297" spans="1:26">
      <c r="A297" s="88"/>
      <c r="B297" s="281"/>
      <c r="C297" s="59"/>
      <c r="D297" s="59"/>
      <c r="E297" s="59" t="str">
        <f t="shared" si="20"/>
        <v/>
      </c>
      <c r="F297" s="59"/>
      <c r="G297" s="59" t="str">
        <f t="shared" si="21"/>
        <v/>
      </c>
      <c r="H297" s="59"/>
      <c r="I297" s="59"/>
      <c r="J297" s="59"/>
      <c r="K297" s="59"/>
      <c r="L297" s="59"/>
      <c r="M297" s="59"/>
      <c r="N297" s="59"/>
      <c r="O297" s="59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>
      <c r="A298" s="92">
        <v>44566</v>
      </c>
      <c r="B298" s="267" t="s">
        <v>667</v>
      </c>
      <c r="C298" s="19" t="s">
        <v>1544</v>
      </c>
      <c r="D298" s="19" t="s">
        <v>1114</v>
      </c>
      <c r="E298" s="19">
        <f t="shared" si="20"/>
        <v>962102809</v>
      </c>
      <c r="F298" s="19" t="s">
        <v>166</v>
      </c>
      <c r="G298" s="19">
        <f t="shared" si="21"/>
        <v>945846828</v>
      </c>
      <c r="H298" s="19"/>
      <c r="I298" s="19"/>
      <c r="J298" s="19"/>
      <c r="K298" s="19"/>
      <c r="L298" s="19">
        <v>89</v>
      </c>
      <c r="M298" s="19" t="s">
        <v>516</v>
      </c>
      <c r="N298" s="19">
        <v>88</v>
      </c>
      <c r="O298" s="19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 spans="1:26">
      <c r="A299" s="92">
        <v>44566</v>
      </c>
      <c r="B299" s="267" t="s">
        <v>667</v>
      </c>
      <c r="C299" s="19" t="s">
        <v>194</v>
      </c>
      <c r="D299" s="19" t="s">
        <v>2343</v>
      </c>
      <c r="E299" s="19">
        <f t="shared" si="20"/>
        <v>96899620</v>
      </c>
      <c r="F299" s="19" t="s">
        <v>517</v>
      </c>
      <c r="G299" s="19">
        <f t="shared" si="21"/>
        <v>0</v>
      </c>
      <c r="H299" s="19" t="s">
        <v>3003</v>
      </c>
      <c r="I299" s="19"/>
      <c r="J299" s="19"/>
      <c r="K299" s="19"/>
      <c r="L299" s="19">
        <v>91</v>
      </c>
      <c r="M299" s="19" t="s">
        <v>516</v>
      </c>
      <c r="N299" s="19">
        <v>87</v>
      </c>
      <c r="O299" s="19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 spans="1:26">
      <c r="A300" s="92">
        <v>44566</v>
      </c>
      <c r="B300" s="267" t="s">
        <v>667</v>
      </c>
      <c r="C300" s="19" t="s">
        <v>184</v>
      </c>
      <c r="D300" s="19" t="s">
        <v>185</v>
      </c>
      <c r="E300" s="19">
        <f t="shared" si="20"/>
        <v>923117915</v>
      </c>
      <c r="F300" s="19" t="s">
        <v>519</v>
      </c>
      <c r="G300" s="19">
        <f t="shared" si="21"/>
        <v>936735825</v>
      </c>
      <c r="H300" s="19" t="s">
        <v>155</v>
      </c>
      <c r="I300" s="19"/>
      <c r="J300" s="19"/>
      <c r="K300" s="19"/>
      <c r="L300" s="19">
        <v>94</v>
      </c>
      <c r="M300" s="19" t="s">
        <v>516</v>
      </c>
      <c r="N300" s="19">
        <v>92</v>
      </c>
      <c r="O300" s="19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 spans="1:26">
      <c r="A301" s="92">
        <v>44566</v>
      </c>
      <c r="B301" s="267" t="s">
        <v>667</v>
      </c>
      <c r="C301" s="19" t="s">
        <v>2357</v>
      </c>
      <c r="D301" s="19" t="s">
        <v>603</v>
      </c>
      <c r="E301" s="19" t="e">
        <f t="shared" si="20"/>
        <v>#N/A</v>
      </c>
      <c r="F301" s="19" t="s">
        <v>211</v>
      </c>
      <c r="G301" s="19">
        <f t="shared" si="21"/>
        <v>989159490</v>
      </c>
      <c r="H301" s="19"/>
      <c r="I301" s="19"/>
      <c r="J301" s="19"/>
      <c r="K301" s="19"/>
      <c r="L301" s="19">
        <v>70</v>
      </c>
      <c r="M301" s="19" t="s">
        <v>516</v>
      </c>
      <c r="N301" s="19">
        <v>65</v>
      </c>
      <c r="O301" s="19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 spans="1:26">
      <c r="A302" s="92">
        <v>44566</v>
      </c>
      <c r="B302" s="267" t="s">
        <v>667</v>
      </c>
      <c r="C302" s="19" t="s">
        <v>2360</v>
      </c>
      <c r="D302" s="19" t="s">
        <v>2483</v>
      </c>
      <c r="E302" s="19">
        <f t="shared" si="20"/>
        <v>960437474</v>
      </c>
      <c r="F302" s="19" t="s">
        <v>169</v>
      </c>
      <c r="G302" s="19">
        <f t="shared" si="21"/>
        <v>950295253</v>
      </c>
      <c r="H302" s="19"/>
      <c r="I302" s="19"/>
      <c r="J302" s="19"/>
      <c r="K302" s="19"/>
      <c r="L302" s="19">
        <v>88</v>
      </c>
      <c r="M302" s="19" t="s">
        <v>516</v>
      </c>
      <c r="N302" s="19">
        <v>88</v>
      </c>
      <c r="O302" s="19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>
      <c r="A303" s="92">
        <v>44566</v>
      </c>
      <c r="B303" s="267" t="s">
        <v>667</v>
      </c>
      <c r="C303" s="19" t="s">
        <v>188</v>
      </c>
      <c r="D303" s="19" t="s">
        <v>431</v>
      </c>
      <c r="E303" s="19">
        <f t="shared" si="20"/>
        <v>942867991</v>
      </c>
      <c r="F303" s="19" t="s">
        <v>508</v>
      </c>
      <c r="G303" s="19">
        <f t="shared" si="21"/>
        <v>970904246</v>
      </c>
      <c r="H303" s="19"/>
      <c r="I303" s="19"/>
      <c r="J303" s="19"/>
      <c r="K303" s="19"/>
      <c r="L303" s="19">
        <v>106</v>
      </c>
      <c r="M303" s="19" t="s">
        <v>516</v>
      </c>
      <c r="N303" s="19">
        <v>106</v>
      </c>
      <c r="O303" s="19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>
      <c r="A304" s="92">
        <v>44566</v>
      </c>
      <c r="B304" s="267" t="s">
        <v>667</v>
      </c>
      <c r="C304" s="19" t="s">
        <v>288</v>
      </c>
      <c r="D304" s="19" t="s">
        <v>165</v>
      </c>
      <c r="E304" s="19">
        <f t="shared" si="20"/>
        <v>958265862</v>
      </c>
      <c r="F304" s="19" t="s">
        <v>178</v>
      </c>
      <c r="G304" s="19">
        <f t="shared" si="21"/>
        <v>974558932</v>
      </c>
      <c r="H304" s="19"/>
      <c r="I304" s="19"/>
      <c r="J304" s="19"/>
      <c r="K304" s="19"/>
      <c r="L304" s="19">
        <v>70</v>
      </c>
      <c r="M304" s="19" t="s">
        <v>516</v>
      </c>
      <c r="N304" s="19">
        <v>70</v>
      </c>
      <c r="O304" s="19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>
      <c r="A305" s="214">
        <v>44566</v>
      </c>
      <c r="B305" s="283" t="s">
        <v>667</v>
      </c>
      <c r="C305" s="215" t="s">
        <v>201</v>
      </c>
      <c r="D305" s="215" t="s">
        <v>3009</v>
      </c>
      <c r="E305" s="215">
        <f t="shared" si="20"/>
        <v>995817333</v>
      </c>
      <c r="F305" s="215" t="s">
        <v>203</v>
      </c>
      <c r="G305" s="215">
        <f t="shared" si="21"/>
        <v>932052350</v>
      </c>
      <c r="H305" s="215"/>
      <c r="I305" s="215"/>
      <c r="J305" s="215"/>
      <c r="K305" s="215"/>
      <c r="L305" s="215">
        <v>101</v>
      </c>
      <c r="M305" s="215" t="s">
        <v>522</v>
      </c>
      <c r="N305" s="215">
        <v>99</v>
      </c>
      <c r="O305" s="215"/>
      <c r="P305" s="216"/>
      <c r="Q305" s="216"/>
      <c r="R305" s="216"/>
      <c r="S305" s="216"/>
      <c r="T305" s="216"/>
      <c r="U305" s="216"/>
      <c r="V305" s="216"/>
      <c r="W305" s="216"/>
      <c r="X305" s="216"/>
      <c r="Y305" s="216"/>
      <c r="Z305" s="216"/>
    </row>
    <row r="306" spans="1:26">
      <c r="A306" s="214">
        <v>44566</v>
      </c>
      <c r="B306" s="283" t="s">
        <v>667</v>
      </c>
      <c r="C306" s="215" t="s">
        <v>181</v>
      </c>
      <c r="D306" s="215" t="s">
        <v>35</v>
      </c>
      <c r="E306" s="215">
        <f t="shared" si="20"/>
        <v>960410573</v>
      </c>
      <c r="F306" s="215" t="s">
        <v>205</v>
      </c>
      <c r="G306" s="215">
        <f t="shared" si="21"/>
        <v>925749796</v>
      </c>
      <c r="H306" s="215"/>
      <c r="I306" s="215"/>
      <c r="J306" s="215"/>
      <c r="K306" s="215"/>
      <c r="L306" s="215">
        <v>87</v>
      </c>
      <c r="M306" s="215" t="s">
        <v>522</v>
      </c>
      <c r="N306" s="215">
        <v>83</v>
      </c>
      <c r="O306" s="215"/>
      <c r="P306" s="216"/>
      <c r="Q306" s="216"/>
      <c r="R306" s="216"/>
      <c r="S306" s="216"/>
      <c r="T306" s="216"/>
      <c r="U306" s="216"/>
      <c r="V306" s="216"/>
      <c r="W306" s="216"/>
      <c r="X306" s="216"/>
      <c r="Y306" s="216"/>
      <c r="Z306" s="216"/>
    </row>
    <row r="307" spans="1:26">
      <c r="A307" s="214">
        <v>44566</v>
      </c>
      <c r="B307" s="283" t="s">
        <v>667</v>
      </c>
      <c r="C307" s="215" t="s">
        <v>215</v>
      </c>
      <c r="D307" s="215" t="s">
        <v>172</v>
      </c>
      <c r="E307" s="215">
        <f t="shared" si="20"/>
        <v>936581305</v>
      </c>
      <c r="F307" s="215" t="s">
        <v>173</v>
      </c>
      <c r="G307" s="215">
        <f t="shared" si="21"/>
        <v>947136995</v>
      </c>
      <c r="H307" s="215" t="s">
        <v>2506</v>
      </c>
      <c r="I307" s="215"/>
      <c r="J307" s="215"/>
      <c r="K307" s="215"/>
      <c r="L307" s="215">
        <v>137</v>
      </c>
      <c r="M307" s="215" t="s">
        <v>522</v>
      </c>
      <c r="N307" s="215">
        <v>132</v>
      </c>
      <c r="O307" s="215"/>
      <c r="P307" s="216"/>
      <c r="Q307" s="216"/>
      <c r="R307" s="216"/>
      <c r="S307" s="216"/>
      <c r="T307" s="216"/>
      <c r="U307" s="216"/>
      <c r="V307" s="216"/>
      <c r="W307" s="216"/>
      <c r="X307" s="216"/>
      <c r="Y307" s="216"/>
      <c r="Z307" s="216"/>
    </row>
    <row r="308" spans="1:26">
      <c r="A308" s="214">
        <v>44566</v>
      </c>
      <c r="B308" s="283" t="s">
        <v>667</v>
      </c>
      <c r="C308" s="215" t="s">
        <v>542</v>
      </c>
      <c r="D308" s="215" t="s">
        <v>256</v>
      </c>
      <c r="E308" s="215">
        <f t="shared" si="20"/>
        <v>931288291</v>
      </c>
      <c r="F308" s="215" t="s">
        <v>183</v>
      </c>
      <c r="G308" s="215">
        <f t="shared" si="21"/>
        <v>910751323</v>
      </c>
      <c r="H308" s="215" t="s">
        <v>217</v>
      </c>
      <c r="I308" s="215"/>
      <c r="J308" s="215"/>
      <c r="K308" s="215"/>
      <c r="L308" s="215">
        <v>121</v>
      </c>
      <c r="M308" s="215" t="s">
        <v>522</v>
      </c>
      <c r="N308" s="215">
        <v>121</v>
      </c>
      <c r="O308" s="215"/>
      <c r="P308" s="216"/>
      <c r="Q308" s="216"/>
      <c r="R308" s="216"/>
      <c r="S308" s="216"/>
      <c r="T308" s="216"/>
      <c r="U308" s="216"/>
      <c r="V308" s="216"/>
      <c r="W308" s="216"/>
      <c r="X308" s="216"/>
      <c r="Y308" s="216"/>
      <c r="Z308" s="216"/>
    </row>
    <row r="309" spans="1:26">
      <c r="A309" s="202">
        <v>44566</v>
      </c>
      <c r="B309" s="266" t="s">
        <v>667</v>
      </c>
      <c r="C309" s="5" t="s">
        <v>176</v>
      </c>
      <c r="D309" s="47" t="s">
        <v>2505</v>
      </c>
      <c r="E309" s="25">
        <f t="shared" si="20"/>
        <v>999728385</v>
      </c>
      <c r="F309" s="47" t="s">
        <v>258</v>
      </c>
      <c r="G309" s="25">
        <f t="shared" si="21"/>
        <v>960396092</v>
      </c>
      <c r="H309" s="47" t="s">
        <v>209</v>
      </c>
      <c r="I309" s="5"/>
      <c r="J309" s="5"/>
      <c r="K309" s="5"/>
      <c r="L309" s="5">
        <v>94</v>
      </c>
      <c r="M309" s="5" t="s">
        <v>483</v>
      </c>
      <c r="N309" s="5">
        <v>86</v>
      </c>
      <c r="O309" s="5"/>
    </row>
    <row r="310" spans="1:26">
      <c r="A310" s="202">
        <v>44566</v>
      </c>
      <c r="B310" s="266" t="s">
        <v>667</v>
      </c>
      <c r="C310" s="5" t="s">
        <v>197</v>
      </c>
      <c r="D310" s="47" t="s">
        <v>198</v>
      </c>
      <c r="E310" s="25">
        <f t="shared" si="20"/>
        <v>951372656</v>
      </c>
      <c r="F310" s="47" t="s">
        <v>161</v>
      </c>
      <c r="G310" s="25">
        <f t="shared" si="21"/>
        <v>936972669</v>
      </c>
      <c r="H310" s="47"/>
      <c r="I310" s="5"/>
      <c r="J310" s="5"/>
      <c r="K310" s="5"/>
      <c r="L310" s="5">
        <v>32</v>
      </c>
      <c r="M310" s="5" t="s">
        <v>2570</v>
      </c>
      <c r="N310" s="5">
        <v>31</v>
      </c>
      <c r="O310" s="5"/>
    </row>
    <row r="311" spans="1:26">
      <c r="A311" s="202">
        <v>44566</v>
      </c>
      <c r="B311" s="266" t="s">
        <v>667</v>
      </c>
      <c r="C311" s="5" t="s">
        <v>171</v>
      </c>
      <c r="D311" s="5" t="s">
        <v>3010</v>
      </c>
      <c r="E311" s="25" t="e">
        <f t="shared" si="20"/>
        <v>#N/A</v>
      </c>
      <c r="F311" s="47" t="s">
        <v>228</v>
      </c>
      <c r="G311" s="25">
        <f t="shared" si="21"/>
        <v>989501566</v>
      </c>
      <c r="H311" s="47"/>
      <c r="I311" s="5"/>
      <c r="J311" s="5"/>
      <c r="K311" s="5"/>
      <c r="L311" s="5">
        <v>47</v>
      </c>
      <c r="M311" s="5" t="s">
        <v>347</v>
      </c>
      <c r="N311" s="5">
        <v>46</v>
      </c>
      <c r="O311" s="5"/>
    </row>
    <row r="312" spans="1:26">
      <c r="A312" s="202">
        <v>44566</v>
      </c>
      <c r="B312" s="266" t="s">
        <v>667</v>
      </c>
      <c r="C312" s="5" t="s">
        <v>281</v>
      </c>
      <c r="D312" s="47" t="s">
        <v>1362</v>
      </c>
      <c r="E312" s="25">
        <f t="shared" si="20"/>
        <v>943267356</v>
      </c>
      <c r="F312" s="47" t="s">
        <v>425</v>
      </c>
      <c r="G312" s="25">
        <f t="shared" si="21"/>
        <v>979147679</v>
      </c>
      <c r="H312" s="47"/>
      <c r="I312" s="5"/>
      <c r="J312" s="5"/>
      <c r="K312" s="5"/>
      <c r="L312" s="5">
        <v>36</v>
      </c>
      <c r="M312" s="5" t="s">
        <v>3011</v>
      </c>
      <c r="N312" s="5">
        <v>36</v>
      </c>
      <c r="O312" s="5"/>
    </row>
    <row r="313" spans="1:26">
      <c r="A313" s="202">
        <v>44566</v>
      </c>
      <c r="B313" s="266" t="s">
        <v>667</v>
      </c>
      <c r="C313" s="5" t="s">
        <v>204</v>
      </c>
      <c r="D313" s="47" t="s">
        <v>2642</v>
      </c>
      <c r="E313" s="25">
        <f t="shared" si="20"/>
        <v>926573818</v>
      </c>
      <c r="F313" s="47" t="s">
        <v>175</v>
      </c>
      <c r="G313" s="25">
        <f t="shared" si="21"/>
        <v>946423431</v>
      </c>
      <c r="H313" s="47"/>
      <c r="I313" s="5"/>
      <c r="J313" s="5"/>
      <c r="K313" s="5"/>
      <c r="L313" s="5">
        <v>60</v>
      </c>
      <c r="M313" s="5" t="s">
        <v>483</v>
      </c>
      <c r="N313" s="5">
        <v>60</v>
      </c>
      <c r="O313" s="5"/>
    </row>
    <row r="314" spans="1:26">
      <c r="A314" s="202">
        <v>44566</v>
      </c>
      <c r="B314" s="266" t="s">
        <v>667</v>
      </c>
      <c r="C314" s="5" t="s">
        <v>230</v>
      </c>
      <c r="D314" s="47" t="s">
        <v>227</v>
      </c>
      <c r="E314" s="25"/>
      <c r="F314" s="47" t="s">
        <v>434</v>
      </c>
      <c r="G314" s="25"/>
      <c r="H314" s="47"/>
      <c r="I314" s="5"/>
      <c r="J314" s="5"/>
      <c r="K314" s="5"/>
      <c r="L314" s="5">
        <v>46</v>
      </c>
      <c r="M314" s="5" t="s">
        <v>3012</v>
      </c>
      <c r="N314" s="5">
        <v>46</v>
      </c>
      <c r="O314" s="5"/>
    </row>
    <row r="315" spans="1:26">
      <c r="A315" s="202">
        <v>44566</v>
      </c>
      <c r="B315" s="266" t="s">
        <v>667</v>
      </c>
      <c r="C315" s="5" t="s">
        <v>125</v>
      </c>
      <c r="D315" s="47" t="s">
        <v>2792</v>
      </c>
      <c r="E315" s="25">
        <f t="shared" ref="E315:E324" si="22">IF(D315&lt;&gt;"",VLOOKUP(D315,DATOS_PERSONAL,2,0),"")</f>
        <v>943036831</v>
      </c>
      <c r="F315" s="47" t="s">
        <v>257</v>
      </c>
      <c r="G315" s="25">
        <f t="shared" ref="G315:G324" si="23">IF(F315&lt;&gt;"",VLOOKUP(F315,DATOS_PERSONAL,2,0),"")</f>
        <v>952141915</v>
      </c>
      <c r="H315" s="47"/>
      <c r="I315" s="5"/>
      <c r="J315" s="5"/>
      <c r="K315" s="5"/>
      <c r="L315" s="5">
        <v>32</v>
      </c>
      <c r="M315" s="5" t="s">
        <v>347</v>
      </c>
      <c r="N315" s="5">
        <v>31</v>
      </c>
      <c r="O315" s="5"/>
    </row>
    <row r="316" spans="1:26">
      <c r="A316" s="202">
        <v>44566</v>
      </c>
      <c r="B316" s="266" t="s">
        <v>667</v>
      </c>
      <c r="C316" s="5" t="s">
        <v>2507</v>
      </c>
      <c r="D316" s="47" t="s">
        <v>2719</v>
      </c>
      <c r="E316" s="25">
        <f t="shared" si="22"/>
        <v>930302140</v>
      </c>
      <c r="F316" s="47" t="s">
        <v>232</v>
      </c>
      <c r="G316" s="25">
        <f t="shared" si="23"/>
        <v>918481939</v>
      </c>
      <c r="H316" s="47"/>
      <c r="I316" s="5"/>
      <c r="J316" s="5"/>
      <c r="K316" s="5"/>
      <c r="L316" s="5">
        <v>57</v>
      </c>
      <c r="M316" s="5" t="s">
        <v>3013</v>
      </c>
      <c r="N316" s="5">
        <v>50</v>
      </c>
      <c r="O316" s="5"/>
    </row>
    <row r="317" spans="1:26">
      <c r="A317" s="202">
        <v>44566</v>
      </c>
      <c r="B317" s="266" t="s">
        <v>667</v>
      </c>
      <c r="C317" s="5" t="s">
        <v>2477</v>
      </c>
      <c r="D317" s="47" t="s">
        <v>2714</v>
      </c>
      <c r="E317" s="25">
        <f t="shared" si="22"/>
        <v>946535156</v>
      </c>
      <c r="F317" s="47" t="s">
        <v>236</v>
      </c>
      <c r="G317" s="25">
        <f t="shared" si="23"/>
        <v>990845951</v>
      </c>
      <c r="H317" s="47"/>
      <c r="I317" s="5"/>
      <c r="J317" s="5"/>
      <c r="K317" s="5"/>
      <c r="L317" s="5">
        <v>58</v>
      </c>
      <c r="M317" s="5" t="s">
        <v>483</v>
      </c>
      <c r="N317" s="5">
        <v>57</v>
      </c>
      <c r="O317" s="5"/>
    </row>
    <row r="318" spans="1:26">
      <c r="A318" s="202">
        <v>44566</v>
      </c>
      <c r="B318" s="266" t="s">
        <v>667</v>
      </c>
      <c r="C318" s="5" t="s">
        <v>2639</v>
      </c>
      <c r="D318" s="47" t="s">
        <v>2753</v>
      </c>
      <c r="E318" s="25">
        <f t="shared" si="22"/>
        <v>927855897</v>
      </c>
      <c r="F318" s="47" t="s">
        <v>223</v>
      </c>
      <c r="G318" s="25">
        <f t="shared" si="23"/>
        <v>978499808</v>
      </c>
      <c r="H318" s="47"/>
      <c r="I318" s="5"/>
      <c r="J318" s="5"/>
      <c r="K318" s="5"/>
      <c r="L318" s="5">
        <v>39</v>
      </c>
      <c r="M318" s="5" t="s">
        <v>3014</v>
      </c>
      <c r="N318" s="5">
        <v>38</v>
      </c>
      <c r="O318" s="5"/>
    </row>
    <row r="319" spans="1:26">
      <c r="A319" s="202">
        <v>44566</v>
      </c>
      <c r="B319" s="266" t="s">
        <v>667</v>
      </c>
      <c r="C319" s="5" t="s">
        <v>234</v>
      </c>
      <c r="D319" s="47" t="s">
        <v>154</v>
      </c>
      <c r="E319" s="25">
        <f t="shared" si="22"/>
        <v>987660331</v>
      </c>
      <c r="F319" s="47" t="s">
        <v>162</v>
      </c>
      <c r="G319" s="25">
        <f t="shared" si="23"/>
        <v>923341200</v>
      </c>
      <c r="H319" s="47"/>
      <c r="I319" s="5"/>
      <c r="J319" s="5"/>
      <c r="K319" s="5"/>
      <c r="L319" s="5">
        <v>38</v>
      </c>
      <c r="M319" s="5" t="s">
        <v>3015</v>
      </c>
      <c r="N319" s="5">
        <v>31</v>
      </c>
      <c r="O319" s="5"/>
    </row>
    <row r="320" spans="1:26">
      <c r="A320" s="202">
        <v>44566</v>
      </c>
      <c r="B320" s="266" t="s">
        <v>667</v>
      </c>
      <c r="C320" s="5" t="s">
        <v>2094</v>
      </c>
      <c r="D320" s="47" t="s">
        <v>2758</v>
      </c>
      <c r="E320" s="25">
        <f t="shared" si="22"/>
        <v>986097458</v>
      </c>
      <c r="F320" s="47" t="s">
        <v>153</v>
      </c>
      <c r="G320" s="25">
        <f t="shared" si="23"/>
        <v>918362425</v>
      </c>
      <c r="H320" s="47"/>
      <c r="I320" s="5"/>
      <c r="J320" s="5"/>
      <c r="K320" s="5"/>
      <c r="L320" s="5">
        <v>59</v>
      </c>
      <c r="M320" s="5" t="s">
        <v>2860</v>
      </c>
      <c r="N320" s="5">
        <v>58</v>
      </c>
      <c r="O320" s="5"/>
    </row>
    <row r="321" spans="1:26">
      <c r="A321" s="202">
        <v>44566</v>
      </c>
      <c r="B321" s="266" t="s">
        <v>667</v>
      </c>
      <c r="C321" s="5"/>
      <c r="D321" s="47" t="s">
        <v>235</v>
      </c>
      <c r="E321" s="25">
        <f t="shared" si="22"/>
        <v>912757266</v>
      </c>
      <c r="F321" s="47" t="s">
        <v>127</v>
      </c>
      <c r="G321" s="25">
        <f t="shared" si="23"/>
        <v>999645265</v>
      </c>
      <c r="H321" s="47"/>
      <c r="I321" s="5"/>
      <c r="J321" s="5"/>
      <c r="K321" s="5"/>
      <c r="L321" s="5"/>
      <c r="M321" s="5" t="s">
        <v>2894</v>
      </c>
      <c r="N321" s="5"/>
      <c r="O321" s="5"/>
    </row>
    <row r="322" spans="1:26">
      <c r="A322" s="202">
        <v>44566</v>
      </c>
      <c r="B322" s="266" t="s">
        <v>667</v>
      </c>
      <c r="C322" s="5"/>
      <c r="D322" s="47" t="s">
        <v>243</v>
      </c>
      <c r="E322" s="25">
        <f t="shared" si="22"/>
        <v>972634066</v>
      </c>
      <c r="F322" s="47"/>
      <c r="G322" s="25" t="str">
        <f t="shared" si="23"/>
        <v/>
      </c>
      <c r="H322" s="47"/>
      <c r="I322" s="5"/>
      <c r="J322" s="5"/>
      <c r="K322" s="5"/>
      <c r="L322" s="5">
        <v>82</v>
      </c>
      <c r="M322" s="5" t="s">
        <v>456</v>
      </c>
      <c r="N322" s="5">
        <v>82</v>
      </c>
      <c r="O322" s="5"/>
    </row>
    <row r="323" spans="1:26">
      <c r="A323" s="202">
        <v>44566</v>
      </c>
      <c r="B323" s="266" t="s">
        <v>667</v>
      </c>
      <c r="C323" s="5"/>
      <c r="D323" s="47" t="s">
        <v>310</v>
      </c>
      <c r="E323" s="25">
        <f t="shared" si="22"/>
        <v>971000168</v>
      </c>
      <c r="F323" s="47"/>
      <c r="G323" s="25" t="str">
        <f t="shared" si="23"/>
        <v/>
      </c>
      <c r="H323" s="47"/>
      <c r="I323" s="5"/>
      <c r="J323" s="5"/>
      <c r="K323" s="5"/>
      <c r="L323" s="5">
        <v>152</v>
      </c>
      <c r="M323" s="5" t="s">
        <v>3016</v>
      </c>
      <c r="N323" s="5">
        <v>151</v>
      </c>
      <c r="O323" s="5"/>
    </row>
    <row r="324" spans="1:26">
      <c r="A324" s="202">
        <v>44566</v>
      </c>
      <c r="B324" s="266" t="s">
        <v>667</v>
      </c>
      <c r="C324" s="5"/>
      <c r="D324" s="47" t="s">
        <v>284</v>
      </c>
      <c r="E324" s="25">
        <f t="shared" si="22"/>
        <v>0</v>
      </c>
      <c r="F324" s="47"/>
      <c r="G324" s="25" t="str">
        <f t="shared" si="23"/>
        <v/>
      </c>
      <c r="H324" s="47"/>
      <c r="I324" s="5"/>
      <c r="J324" s="5"/>
      <c r="K324" s="5"/>
      <c r="L324" s="5">
        <v>50</v>
      </c>
      <c r="M324" s="5" t="s">
        <v>3017</v>
      </c>
      <c r="N324" s="5">
        <v>49</v>
      </c>
      <c r="O324" s="5"/>
    </row>
    <row r="325" spans="1:26">
      <c r="A325" s="202">
        <v>44566</v>
      </c>
      <c r="B325" s="266" t="s">
        <v>667</v>
      </c>
      <c r="C325" s="5"/>
      <c r="D325" s="5" t="s">
        <v>2944</v>
      </c>
      <c r="E325" s="25"/>
      <c r="F325" s="47"/>
      <c r="G325" s="25"/>
      <c r="H325" s="47"/>
      <c r="I325" s="5"/>
      <c r="J325" s="5"/>
      <c r="K325" s="5"/>
      <c r="L325" s="5">
        <v>71</v>
      </c>
      <c r="M325" s="5" t="s">
        <v>3018</v>
      </c>
      <c r="N325" s="5">
        <v>71</v>
      </c>
      <c r="O325" s="5"/>
    </row>
    <row r="326" spans="1:26">
      <c r="A326" s="202">
        <v>44566</v>
      </c>
      <c r="B326" s="266" t="s">
        <v>667</v>
      </c>
      <c r="C326" s="5" t="s">
        <v>1873</v>
      </c>
      <c r="D326" s="47" t="s">
        <v>195</v>
      </c>
      <c r="E326" s="25">
        <f t="shared" ref="E326:E345" si="24">IF(D326&lt;&gt;"",VLOOKUP(D326,DATOS_PERSONAL,2,0),"")</f>
        <v>954169924</v>
      </c>
      <c r="F326" s="47"/>
      <c r="G326" s="25" t="str">
        <f t="shared" ref="G326:G352" si="25">IF(F326&lt;&gt;"",VLOOKUP(F326,DATOS_PERSONAL,2,0),"")</f>
        <v/>
      </c>
      <c r="H326" s="47"/>
      <c r="I326" s="5"/>
      <c r="J326" s="5"/>
      <c r="K326" s="5"/>
      <c r="L326" s="5">
        <v>51</v>
      </c>
      <c r="M326" s="5" t="s">
        <v>2625</v>
      </c>
      <c r="N326" s="5">
        <v>51</v>
      </c>
      <c r="O326" s="5"/>
    </row>
    <row r="327" spans="1:26">
      <c r="A327" s="88"/>
      <c r="B327" s="281"/>
      <c r="C327" s="59"/>
      <c r="D327" s="59"/>
      <c r="E327" s="59" t="str">
        <f t="shared" si="24"/>
        <v/>
      </c>
      <c r="F327" s="59"/>
      <c r="G327" s="59" t="str">
        <f t="shared" si="25"/>
        <v/>
      </c>
      <c r="H327" s="59"/>
      <c r="I327" s="59"/>
      <c r="J327" s="59"/>
      <c r="K327" s="59"/>
      <c r="L327" s="59"/>
      <c r="M327" s="59"/>
      <c r="N327" s="59"/>
      <c r="O327" s="59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>
      <c r="A328" s="92">
        <v>44567</v>
      </c>
      <c r="B328" s="267" t="s">
        <v>667</v>
      </c>
      <c r="C328" s="19" t="s">
        <v>181</v>
      </c>
      <c r="D328" s="19" t="s">
        <v>35</v>
      </c>
      <c r="E328" s="19">
        <f t="shared" si="24"/>
        <v>960410573</v>
      </c>
      <c r="F328" s="19" t="s">
        <v>205</v>
      </c>
      <c r="G328" s="19">
        <f t="shared" si="25"/>
        <v>925749796</v>
      </c>
      <c r="H328" s="19"/>
      <c r="I328" s="19"/>
      <c r="J328" s="19"/>
      <c r="K328" s="19"/>
      <c r="L328" s="19">
        <v>88</v>
      </c>
      <c r="M328" s="19" t="s">
        <v>206</v>
      </c>
      <c r="N328" s="19">
        <v>67</v>
      </c>
      <c r="O328" s="19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 spans="1:26">
      <c r="A329" s="92">
        <v>44567</v>
      </c>
      <c r="B329" s="267" t="s">
        <v>667</v>
      </c>
      <c r="C329" s="19" t="s">
        <v>201</v>
      </c>
      <c r="D329" s="19" t="s">
        <v>3009</v>
      </c>
      <c r="E329" s="19">
        <f t="shared" si="24"/>
        <v>995817333</v>
      </c>
      <c r="F329" s="19" t="s">
        <v>203</v>
      </c>
      <c r="G329" s="19">
        <f t="shared" si="25"/>
        <v>932052350</v>
      </c>
      <c r="H329" s="19"/>
      <c r="I329" s="19"/>
      <c r="J329" s="19"/>
      <c r="K329" s="19"/>
      <c r="L329" s="19">
        <v>52</v>
      </c>
      <c r="M329" s="19" t="s">
        <v>206</v>
      </c>
      <c r="N329" s="19">
        <v>51</v>
      </c>
      <c r="O329" s="19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 spans="1:26">
      <c r="A330" s="92">
        <v>44567</v>
      </c>
      <c r="B330" s="267" t="s">
        <v>667</v>
      </c>
      <c r="C330" s="19" t="s">
        <v>184</v>
      </c>
      <c r="D330" s="19" t="s">
        <v>185</v>
      </c>
      <c r="E330" s="19">
        <f t="shared" si="24"/>
        <v>923117915</v>
      </c>
      <c r="F330" s="19" t="s">
        <v>3003</v>
      </c>
      <c r="G330" s="19">
        <f t="shared" si="25"/>
        <v>953404166</v>
      </c>
      <c r="H330" s="19"/>
      <c r="I330" s="19"/>
      <c r="J330" s="19"/>
      <c r="K330" s="19"/>
      <c r="L330" s="19">
        <v>50</v>
      </c>
      <c r="M330" s="19" t="s">
        <v>206</v>
      </c>
      <c r="N330" s="19">
        <v>44</v>
      </c>
      <c r="O330" s="19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 spans="1:26">
      <c r="A331" s="92">
        <v>44567</v>
      </c>
      <c r="B331" s="267" t="s">
        <v>667</v>
      </c>
      <c r="C331" s="19" t="s">
        <v>2357</v>
      </c>
      <c r="D331" s="19" t="s">
        <v>3019</v>
      </c>
      <c r="E331" s="19">
        <f t="shared" si="24"/>
        <v>917193445</v>
      </c>
      <c r="F331" s="19" t="s">
        <v>211</v>
      </c>
      <c r="G331" s="19">
        <f t="shared" si="25"/>
        <v>989159490</v>
      </c>
      <c r="H331" s="19" t="s">
        <v>162</v>
      </c>
      <c r="I331" s="19"/>
      <c r="J331" s="19"/>
      <c r="K331" s="19"/>
      <c r="L331" s="19">
        <v>101</v>
      </c>
      <c r="M331" s="19" t="s">
        <v>206</v>
      </c>
      <c r="N331" s="19">
        <v>95</v>
      </c>
      <c r="O331" s="19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 spans="1:26">
      <c r="A332" s="92">
        <v>44567</v>
      </c>
      <c r="B332" s="267" t="s">
        <v>667</v>
      </c>
      <c r="C332" s="19" t="s">
        <v>194</v>
      </c>
      <c r="D332" s="19" t="s">
        <v>2343</v>
      </c>
      <c r="E332" s="19">
        <f t="shared" si="24"/>
        <v>96899620</v>
      </c>
      <c r="F332" s="19" t="s">
        <v>178</v>
      </c>
      <c r="G332" s="19">
        <f t="shared" si="25"/>
        <v>974558932</v>
      </c>
      <c r="H332" s="19" t="s">
        <v>212</v>
      </c>
      <c r="I332" s="19"/>
      <c r="J332" s="19"/>
      <c r="K332" s="19"/>
      <c r="L332" s="19">
        <v>87</v>
      </c>
      <c r="M332" s="19" t="s">
        <v>206</v>
      </c>
      <c r="N332" s="19">
        <v>85</v>
      </c>
      <c r="O332" s="19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>
      <c r="A333" s="92">
        <v>44567</v>
      </c>
      <c r="B333" s="267" t="s">
        <v>667</v>
      </c>
      <c r="C333" s="19" t="s">
        <v>215</v>
      </c>
      <c r="D333" s="19" t="s">
        <v>172</v>
      </c>
      <c r="E333" s="19">
        <f t="shared" si="24"/>
        <v>936581305</v>
      </c>
      <c r="F333" s="19" t="s">
        <v>173</v>
      </c>
      <c r="G333" s="19">
        <f t="shared" si="25"/>
        <v>947136995</v>
      </c>
      <c r="H333" s="19"/>
      <c r="I333" s="19"/>
      <c r="J333" s="19"/>
      <c r="K333" s="19"/>
      <c r="L333" s="19">
        <v>96</v>
      </c>
      <c r="M333" s="19" t="s">
        <v>206</v>
      </c>
      <c r="N333" s="19">
        <v>88</v>
      </c>
      <c r="O333" s="19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 spans="1:26">
      <c r="A334" s="92">
        <v>44567</v>
      </c>
      <c r="B334" s="267" t="s">
        <v>667</v>
      </c>
      <c r="C334" s="19" t="s">
        <v>2360</v>
      </c>
      <c r="D334" s="19" t="s">
        <v>2483</v>
      </c>
      <c r="E334" s="19">
        <f t="shared" si="24"/>
        <v>960437474</v>
      </c>
      <c r="F334" s="19" t="s">
        <v>169</v>
      </c>
      <c r="G334" s="19">
        <f t="shared" si="25"/>
        <v>950295253</v>
      </c>
      <c r="H334" s="19"/>
      <c r="I334" s="19"/>
      <c r="J334" s="19"/>
      <c r="K334" s="19"/>
      <c r="L334" s="19">
        <v>83</v>
      </c>
      <c r="M334" s="19" t="s">
        <v>206</v>
      </c>
      <c r="N334" s="19">
        <v>83</v>
      </c>
      <c r="O334" s="19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 spans="1:26">
      <c r="A335" s="92">
        <v>44567</v>
      </c>
      <c r="B335" s="267" t="s">
        <v>667</v>
      </c>
      <c r="C335" s="19" t="s">
        <v>234</v>
      </c>
      <c r="D335" s="19" t="s">
        <v>154</v>
      </c>
      <c r="E335" s="19">
        <f t="shared" si="24"/>
        <v>987660331</v>
      </c>
      <c r="F335" s="19" t="s">
        <v>258</v>
      </c>
      <c r="G335" s="19">
        <f t="shared" si="25"/>
        <v>960396092</v>
      </c>
      <c r="H335" s="19" t="s">
        <v>405</v>
      </c>
      <c r="I335" s="19"/>
      <c r="J335" s="19"/>
      <c r="K335" s="19"/>
      <c r="L335" s="19">
        <v>80</v>
      </c>
      <c r="M335" s="19" t="s">
        <v>206</v>
      </c>
      <c r="N335" s="19">
        <v>74</v>
      </c>
      <c r="O335" s="19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 spans="1:26">
      <c r="A336" s="92">
        <v>44567</v>
      </c>
      <c r="B336" s="267" t="s">
        <v>667</v>
      </c>
      <c r="C336" s="19" t="s">
        <v>219</v>
      </c>
      <c r="D336" s="19" t="s">
        <v>2505</v>
      </c>
      <c r="E336" s="19">
        <f t="shared" si="24"/>
        <v>999728385</v>
      </c>
      <c r="F336" s="19" t="s">
        <v>217</v>
      </c>
      <c r="G336" s="19">
        <f t="shared" si="25"/>
        <v>979945012</v>
      </c>
      <c r="H336" s="19"/>
      <c r="I336" s="19"/>
      <c r="J336" s="19"/>
      <c r="K336" s="19"/>
      <c r="L336" s="19">
        <v>112</v>
      </c>
      <c r="M336" s="19" t="s">
        <v>206</v>
      </c>
      <c r="N336" s="19">
        <v>110</v>
      </c>
      <c r="O336" s="19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 spans="1:26">
      <c r="A337" s="278">
        <v>44567</v>
      </c>
      <c r="B337" s="279" t="s">
        <v>667</v>
      </c>
      <c r="C337" s="219" t="s">
        <v>272</v>
      </c>
      <c r="D337" s="219" t="s">
        <v>192</v>
      </c>
      <c r="E337" s="219">
        <f t="shared" si="24"/>
        <v>960445767</v>
      </c>
      <c r="F337" s="219" t="s">
        <v>519</v>
      </c>
      <c r="G337" s="219">
        <f t="shared" si="25"/>
        <v>936735825</v>
      </c>
      <c r="H337" s="219"/>
      <c r="I337" s="219"/>
      <c r="J337" s="219"/>
      <c r="K337" s="219"/>
      <c r="L337" s="219">
        <v>91</v>
      </c>
      <c r="M337" s="219" t="s">
        <v>180</v>
      </c>
      <c r="N337" s="219">
        <v>89</v>
      </c>
      <c r="O337" s="219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</row>
    <row r="338" spans="1:26">
      <c r="A338" s="278">
        <v>44567</v>
      </c>
      <c r="B338" s="279" t="s">
        <v>667</v>
      </c>
      <c r="C338" s="219" t="s">
        <v>288</v>
      </c>
      <c r="D338" s="219" t="s">
        <v>256</v>
      </c>
      <c r="E338" s="219">
        <f t="shared" si="24"/>
        <v>931288291</v>
      </c>
      <c r="F338" s="219" t="s">
        <v>183</v>
      </c>
      <c r="G338" s="219">
        <f t="shared" si="25"/>
        <v>910751323</v>
      </c>
      <c r="H338" s="219" t="s">
        <v>175</v>
      </c>
      <c r="I338" s="219"/>
      <c r="J338" s="219"/>
      <c r="K338" s="219"/>
      <c r="L338" s="219">
        <v>105</v>
      </c>
      <c r="M338" s="219" t="s">
        <v>180</v>
      </c>
      <c r="N338" s="219">
        <v>105</v>
      </c>
      <c r="O338" s="219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</row>
    <row r="339" spans="1:26">
      <c r="A339" s="278">
        <v>44567</v>
      </c>
      <c r="B339" s="279" t="s">
        <v>667</v>
      </c>
      <c r="C339" s="219" t="s">
        <v>213</v>
      </c>
      <c r="D339" s="219" t="s">
        <v>149</v>
      </c>
      <c r="E339" s="219">
        <f t="shared" si="24"/>
        <v>960278789</v>
      </c>
      <c r="F339" s="219" t="s">
        <v>209</v>
      </c>
      <c r="G339" s="219">
        <f t="shared" si="25"/>
        <v>995025270</v>
      </c>
      <c r="H339" s="219"/>
      <c r="I339" s="219"/>
      <c r="J339" s="219"/>
      <c r="K339" s="219"/>
      <c r="L339" s="219">
        <v>97</v>
      </c>
      <c r="M339" s="219" t="s">
        <v>180</v>
      </c>
      <c r="N339" s="219">
        <v>92</v>
      </c>
      <c r="O339" s="219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</row>
    <row r="340" spans="1:26">
      <c r="A340" s="278">
        <v>44567</v>
      </c>
      <c r="B340" s="279" t="s">
        <v>667</v>
      </c>
      <c r="C340" s="219" t="s">
        <v>1544</v>
      </c>
      <c r="D340" s="219" t="s">
        <v>1114</v>
      </c>
      <c r="E340" s="219">
        <f t="shared" si="24"/>
        <v>962102809</v>
      </c>
      <c r="F340" s="219" t="s">
        <v>166</v>
      </c>
      <c r="G340" s="219">
        <f t="shared" si="25"/>
        <v>945846828</v>
      </c>
      <c r="H340" s="219"/>
      <c r="I340" s="219"/>
      <c r="J340" s="219"/>
      <c r="K340" s="219"/>
      <c r="L340" s="219">
        <v>73</v>
      </c>
      <c r="M340" s="219" t="s">
        <v>180</v>
      </c>
      <c r="N340" s="219">
        <v>73</v>
      </c>
      <c r="O340" s="219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</row>
    <row r="341" spans="1:26">
      <c r="A341" s="278">
        <v>44567</v>
      </c>
      <c r="B341" s="279" t="s">
        <v>667</v>
      </c>
      <c r="C341" s="219" t="s">
        <v>2477</v>
      </c>
      <c r="D341" s="219" t="s">
        <v>2714</v>
      </c>
      <c r="E341" s="219">
        <f t="shared" si="24"/>
        <v>946535156</v>
      </c>
      <c r="F341" s="219" t="s">
        <v>153</v>
      </c>
      <c r="G341" s="219">
        <f t="shared" si="25"/>
        <v>918362425</v>
      </c>
      <c r="H341" s="219"/>
      <c r="I341" s="219"/>
      <c r="J341" s="219"/>
      <c r="K341" s="219"/>
      <c r="L341" s="219">
        <v>60</v>
      </c>
      <c r="M341" s="219" t="s">
        <v>180</v>
      </c>
      <c r="N341" s="219">
        <v>49</v>
      </c>
      <c r="O341" s="219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</row>
    <row r="342" spans="1:26">
      <c r="A342" s="202">
        <v>44567</v>
      </c>
      <c r="B342" s="266" t="s">
        <v>667</v>
      </c>
      <c r="C342" s="5" t="s">
        <v>171</v>
      </c>
      <c r="D342" s="47" t="s">
        <v>41</v>
      </c>
      <c r="E342" s="25">
        <f t="shared" si="24"/>
        <v>0</v>
      </c>
      <c r="F342" s="47" t="s">
        <v>228</v>
      </c>
      <c r="G342" s="25">
        <f t="shared" si="25"/>
        <v>989501566</v>
      </c>
      <c r="H342" s="47"/>
      <c r="I342" s="5"/>
      <c r="J342" s="5"/>
      <c r="K342" s="5"/>
      <c r="L342" s="5">
        <v>32</v>
      </c>
      <c r="M342" s="5" t="s">
        <v>3020</v>
      </c>
      <c r="N342" s="5">
        <v>31</v>
      </c>
      <c r="O342" s="5"/>
    </row>
    <row r="343" spans="1:26">
      <c r="A343" s="202">
        <v>44567</v>
      </c>
      <c r="B343" s="266" t="s">
        <v>667</v>
      </c>
      <c r="C343" s="5" t="s">
        <v>125</v>
      </c>
      <c r="D343" s="47" t="s">
        <v>2792</v>
      </c>
      <c r="E343" s="25">
        <f t="shared" si="24"/>
        <v>943036831</v>
      </c>
      <c r="F343" s="47" t="s">
        <v>257</v>
      </c>
      <c r="G343" s="25">
        <f t="shared" si="25"/>
        <v>952141915</v>
      </c>
      <c r="H343" s="47"/>
      <c r="I343" s="5"/>
      <c r="J343" s="5"/>
      <c r="K343" s="5"/>
      <c r="L343" s="5">
        <v>42</v>
      </c>
      <c r="M343" s="5" t="s">
        <v>347</v>
      </c>
      <c r="N343" s="5">
        <v>42</v>
      </c>
      <c r="O343" s="5"/>
    </row>
    <row r="344" spans="1:26">
      <c r="A344" s="202">
        <v>44567</v>
      </c>
      <c r="B344" s="266" t="s">
        <v>667</v>
      </c>
      <c r="C344" s="5" t="s">
        <v>2507</v>
      </c>
      <c r="D344" s="47" t="s">
        <v>2719</v>
      </c>
      <c r="E344" s="25">
        <f t="shared" si="24"/>
        <v>930302140</v>
      </c>
      <c r="F344" s="47" t="s">
        <v>232</v>
      </c>
      <c r="G344" s="25">
        <f t="shared" si="25"/>
        <v>918481939</v>
      </c>
      <c r="H344" s="47"/>
      <c r="I344" s="5"/>
      <c r="J344" s="5"/>
      <c r="K344" s="5"/>
      <c r="L344" s="5">
        <v>45</v>
      </c>
      <c r="M344" s="5" t="s">
        <v>3021</v>
      </c>
      <c r="N344" s="5">
        <v>43</v>
      </c>
      <c r="O344" s="5"/>
    </row>
    <row r="345" spans="1:26">
      <c r="A345" s="202">
        <v>44567</v>
      </c>
      <c r="B345" s="266" t="s">
        <v>667</v>
      </c>
      <c r="C345" s="5" t="s">
        <v>2639</v>
      </c>
      <c r="D345" s="47" t="s">
        <v>2753</v>
      </c>
      <c r="E345" s="25">
        <f t="shared" si="24"/>
        <v>927855897</v>
      </c>
      <c r="F345" s="47" t="s">
        <v>517</v>
      </c>
      <c r="G345" s="25">
        <f t="shared" si="25"/>
        <v>0</v>
      </c>
      <c r="H345" s="47"/>
      <c r="I345" s="5"/>
      <c r="J345" s="5"/>
      <c r="K345" s="5"/>
      <c r="L345" s="5">
        <v>39</v>
      </c>
      <c r="M345" s="5" t="s">
        <v>815</v>
      </c>
      <c r="N345" s="5">
        <v>35</v>
      </c>
      <c r="O345" s="5"/>
    </row>
    <row r="346" spans="1:26">
      <c r="A346" s="202">
        <v>44567</v>
      </c>
      <c r="B346" s="266" t="s">
        <v>667</v>
      </c>
      <c r="C346" s="5" t="s">
        <v>197</v>
      </c>
      <c r="D346" s="47" t="s">
        <v>198</v>
      </c>
      <c r="E346" s="25"/>
      <c r="F346" s="47" t="s">
        <v>161</v>
      </c>
      <c r="G346" s="25">
        <f t="shared" si="25"/>
        <v>936972669</v>
      </c>
      <c r="H346" s="47"/>
      <c r="I346" s="5"/>
      <c r="J346" s="5"/>
      <c r="K346" s="5"/>
      <c r="L346" s="5">
        <v>50</v>
      </c>
      <c r="M346" s="5" t="s">
        <v>3022</v>
      </c>
      <c r="N346" s="5">
        <v>46</v>
      </c>
      <c r="O346" s="5"/>
    </row>
    <row r="347" spans="1:26">
      <c r="A347" s="202">
        <v>44567</v>
      </c>
      <c r="B347" s="266" t="s">
        <v>667</v>
      </c>
      <c r="C347" s="5" t="s">
        <v>2479</v>
      </c>
      <c r="D347" s="47" t="s">
        <v>1362</v>
      </c>
      <c r="E347" s="25">
        <f t="shared" ref="E347:E352" si="26">IF(D347&lt;&gt;"",VLOOKUP(D347,DATOS_PERSONAL,2,0),"")</f>
        <v>943267356</v>
      </c>
      <c r="F347" s="47" t="s">
        <v>3023</v>
      </c>
      <c r="G347" s="25">
        <f t="shared" si="25"/>
        <v>992928010</v>
      </c>
      <c r="H347" s="47"/>
      <c r="I347" s="5"/>
      <c r="J347" s="5"/>
      <c r="K347" s="5"/>
      <c r="L347" s="5">
        <v>44</v>
      </c>
      <c r="M347" s="5" t="s">
        <v>3024</v>
      </c>
      <c r="N347" s="5">
        <v>43</v>
      </c>
      <c r="O347" s="5"/>
    </row>
    <row r="348" spans="1:26">
      <c r="A348" s="202">
        <v>44567</v>
      </c>
      <c r="B348" s="266" t="s">
        <v>667</v>
      </c>
      <c r="C348" s="5" t="s">
        <v>188</v>
      </c>
      <c r="D348" s="47" t="s">
        <v>431</v>
      </c>
      <c r="E348" s="25">
        <f t="shared" si="26"/>
        <v>942867991</v>
      </c>
      <c r="F348" s="47" t="s">
        <v>223</v>
      </c>
      <c r="G348" s="25">
        <f t="shared" si="25"/>
        <v>978499808</v>
      </c>
      <c r="H348" s="47"/>
      <c r="I348" s="5"/>
      <c r="J348" s="5"/>
      <c r="K348" s="5"/>
      <c r="L348" s="5">
        <v>42</v>
      </c>
      <c r="M348" s="5" t="s">
        <v>3025</v>
      </c>
      <c r="N348" s="5">
        <v>41</v>
      </c>
      <c r="O348" s="5"/>
    </row>
    <row r="349" spans="1:26">
      <c r="A349" s="202">
        <v>44567</v>
      </c>
      <c r="B349" s="266" t="s">
        <v>667</v>
      </c>
      <c r="C349" s="5" t="s">
        <v>174</v>
      </c>
      <c r="D349" s="47" t="s">
        <v>165</v>
      </c>
      <c r="E349" s="25">
        <f t="shared" si="26"/>
        <v>958265862</v>
      </c>
      <c r="F349" s="47" t="s">
        <v>236</v>
      </c>
      <c r="G349" s="25">
        <f t="shared" si="25"/>
        <v>990845951</v>
      </c>
      <c r="H349" s="47"/>
      <c r="I349" s="5"/>
      <c r="J349" s="5"/>
      <c r="K349" s="5"/>
      <c r="L349" s="5">
        <v>48</v>
      </c>
      <c r="M349" s="5" t="s">
        <v>3026</v>
      </c>
      <c r="N349" s="5">
        <v>45</v>
      </c>
      <c r="O349" s="5"/>
    </row>
    <row r="350" spans="1:26">
      <c r="A350" s="202">
        <v>44567</v>
      </c>
      <c r="B350" s="266" t="s">
        <v>667</v>
      </c>
      <c r="C350" s="5" t="s">
        <v>230</v>
      </c>
      <c r="D350" s="47" t="s">
        <v>227</v>
      </c>
      <c r="E350" s="25">
        <f t="shared" si="26"/>
        <v>960378390</v>
      </c>
      <c r="F350" s="47" t="s">
        <v>434</v>
      </c>
      <c r="G350" s="25">
        <f t="shared" si="25"/>
        <v>912461992</v>
      </c>
      <c r="H350" s="47"/>
      <c r="I350" s="5"/>
      <c r="J350" s="5"/>
      <c r="K350" s="5"/>
      <c r="L350" s="5">
        <v>37</v>
      </c>
      <c r="M350" s="5" t="s">
        <v>1312</v>
      </c>
      <c r="N350" s="5">
        <v>36</v>
      </c>
      <c r="O350" s="5"/>
    </row>
    <row r="351" spans="1:26">
      <c r="A351" s="202">
        <v>44567</v>
      </c>
      <c r="B351" s="266" t="s">
        <v>667</v>
      </c>
      <c r="C351" s="5" t="s">
        <v>2094</v>
      </c>
      <c r="D351" s="47" t="s">
        <v>2758</v>
      </c>
      <c r="E351" s="25">
        <f t="shared" si="26"/>
        <v>986097458</v>
      </c>
      <c r="F351" s="47" t="s">
        <v>425</v>
      </c>
      <c r="G351" s="25">
        <f t="shared" si="25"/>
        <v>979147679</v>
      </c>
      <c r="H351" s="47"/>
      <c r="I351" s="5"/>
      <c r="J351" s="5"/>
      <c r="K351" s="5"/>
      <c r="L351" s="5">
        <v>48</v>
      </c>
      <c r="M351" s="5" t="s">
        <v>491</v>
      </c>
      <c r="N351" s="5">
        <v>48</v>
      </c>
      <c r="O351" s="5"/>
    </row>
    <row r="352" spans="1:26">
      <c r="A352" s="202">
        <v>44567</v>
      </c>
      <c r="B352" s="266" t="s">
        <v>667</v>
      </c>
      <c r="C352" s="5" t="s">
        <v>204</v>
      </c>
      <c r="D352" s="47" t="s">
        <v>2642</v>
      </c>
      <c r="E352" s="25">
        <f t="shared" si="26"/>
        <v>926573818</v>
      </c>
      <c r="F352" s="47" t="s">
        <v>155</v>
      </c>
      <c r="G352" s="25">
        <f t="shared" si="25"/>
        <v>989756659</v>
      </c>
      <c r="H352" s="47"/>
      <c r="I352" s="5"/>
      <c r="J352" s="5"/>
      <c r="K352" s="5"/>
      <c r="L352" s="5">
        <v>49</v>
      </c>
      <c r="M352" s="5" t="s">
        <v>3027</v>
      </c>
      <c r="N352" s="5">
        <v>48</v>
      </c>
      <c r="O352" s="5"/>
    </row>
    <row r="353" spans="1:26">
      <c r="A353" s="202">
        <v>44567</v>
      </c>
      <c r="B353" s="266" t="s">
        <v>667</v>
      </c>
      <c r="C353" s="5" t="s">
        <v>281</v>
      </c>
      <c r="D353" s="47" t="s">
        <v>235</v>
      </c>
      <c r="E353" s="25"/>
      <c r="F353" s="47" t="s">
        <v>127</v>
      </c>
      <c r="G353" s="25"/>
      <c r="H353" s="47"/>
      <c r="I353" s="5"/>
      <c r="J353" s="5"/>
      <c r="K353" s="5"/>
      <c r="L353" s="5">
        <v>11</v>
      </c>
      <c r="M353" s="5" t="s">
        <v>3028</v>
      </c>
      <c r="N353" s="5"/>
      <c r="O353" s="5"/>
    </row>
    <row r="354" spans="1:26">
      <c r="A354" s="202">
        <v>44567</v>
      </c>
      <c r="B354" s="266" t="s">
        <v>667</v>
      </c>
      <c r="C354" s="5"/>
      <c r="D354" s="47" t="s">
        <v>243</v>
      </c>
      <c r="E354" s="25">
        <f t="shared" ref="E354:E385" si="27">IF(D354&lt;&gt;"",VLOOKUP(D354,DATOS_PERSONAL,2,0),"")</f>
        <v>972634066</v>
      </c>
      <c r="F354" s="47"/>
      <c r="G354" s="25" t="str">
        <f t="shared" ref="G354:G385" si="28">IF(F354&lt;&gt;"",VLOOKUP(F354,DATOS_PERSONAL,2,0),"")</f>
        <v/>
      </c>
      <c r="H354" s="47"/>
      <c r="I354" s="5"/>
      <c r="J354" s="5"/>
      <c r="K354" s="5"/>
      <c r="L354" s="5">
        <v>47</v>
      </c>
      <c r="M354" s="5" t="s">
        <v>510</v>
      </c>
      <c r="N354" s="5">
        <v>46</v>
      </c>
      <c r="O354" s="5"/>
    </row>
    <row r="355" spans="1:26">
      <c r="A355" s="202">
        <v>44567</v>
      </c>
      <c r="B355" s="266" t="s">
        <v>667</v>
      </c>
      <c r="C355" s="5"/>
      <c r="D355" s="5" t="s">
        <v>3029</v>
      </c>
      <c r="E355" s="25" t="e">
        <f t="shared" si="27"/>
        <v>#N/A</v>
      </c>
      <c r="F355" s="47"/>
      <c r="G355" s="25" t="str">
        <f t="shared" si="28"/>
        <v/>
      </c>
      <c r="H355" s="47"/>
      <c r="I355" s="5"/>
      <c r="J355" s="5"/>
      <c r="K355" s="5"/>
      <c r="L355" s="5">
        <v>44</v>
      </c>
      <c r="M355" s="5" t="s">
        <v>3018</v>
      </c>
      <c r="N355" s="5">
        <v>44</v>
      </c>
      <c r="O355" s="5"/>
    </row>
    <row r="356" spans="1:26">
      <c r="A356" s="59"/>
      <c r="B356" s="59"/>
      <c r="C356" s="59"/>
      <c r="D356" s="59"/>
      <c r="E356" s="59" t="str">
        <f t="shared" si="27"/>
        <v/>
      </c>
      <c r="F356" s="59"/>
      <c r="G356" s="59" t="str">
        <f t="shared" si="28"/>
        <v/>
      </c>
      <c r="H356" s="59"/>
      <c r="I356" s="59"/>
      <c r="J356" s="59"/>
      <c r="K356" s="59"/>
      <c r="L356" s="59"/>
      <c r="M356" s="59"/>
      <c r="N356" s="59"/>
      <c r="O356" s="59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>
      <c r="A357" s="92">
        <v>44568</v>
      </c>
      <c r="B357" s="267" t="s">
        <v>667</v>
      </c>
      <c r="C357" s="19" t="s">
        <v>204</v>
      </c>
      <c r="D357" s="19" t="s">
        <v>2642</v>
      </c>
      <c r="E357" s="19">
        <f t="shared" si="27"/>
        <v>926573818</v>
      </c>
      <c r="F357" s="19" t="s">
        <v>175</v>
      </c>
      <c r="G357" s="19">
        <f t="shared" si="28"/>
        <v>946423431</v>
      </c>
      <c r="H357" s="19" t="s">
        <v>209</v>
      </c>
      <c r="I357" s="19"/>
      <c r="J357" s="19"/>
      <c r="K357" s="19"/>
      <c r="L357" s="19">
        <v>98</v>
      </c>
      <c r="M357" s="19" t="s">
        <v>159</v>
      </c>
      <c r="N357" s="19">
        <v>96</v>
      </c>
      <c r="O357" s="19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 spans="1:26">
      <c r="A358" s="92">
        <v>44568</v>
      </c>
      <c r="B358" s="267" t="s">
        <v>667</v>
      </c>
      <c r="C358" s="19" t="s">
        <v>215</v>
      </c>
      <c r="D358" s="19" t="s">
        <v>172</v>
      </c>
      <c r="E358" s="19">
        <f t="shared" si="27"/>
        <v>936581305</v>
      </c>
      <c r="F358" s="19" t="s">
        <v>173</v>
      </c>
      <c r="G358" s="19">
        <f t="shared" si="28"/>
        <v>947136995</v>
      </c>
      <c r="H358" s="19"/>
      <c r="I358" s="19"/>
      <c r="J358" s="19"/>
      <c r="K358" s="19"/>
      <c r="L358" s="19">
        <v>90</v>
      </c>
      <c r="M358" s="19" t="s">
        <v>159</v>
      </c>
      <c r="N358" s="19">
        <v>88</v>
      </c>
      <c r="O358" s="19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 spans="1:26">
      <c r="A359" s="92">
        <v>44568</v>
      </c>
      <c r="B359" s="267" t="s">
        <v>667</v>
      </c>
      <c r="C359" s="19" t="s">
        <v>542</v>
      </c>
      <c r="D359" s="19" t="s">
        <v>256</v>
      </c>
      <c r="E359" s="19">
        <f t="shared" si="27"/>
        <v>931288291</v>
      </c>
      <c r="F359" s="19" t="s">
        <v>434</v>
      </c>
      <c r="G359" s="19">
        <f t="shared" si="28"/>
        <v>912461992</v>
      </c>
      <c r="H359" s="19" t="s">
        <v>517</v>
      </c>
      <c r="I359" s="19"/>
      <c r="J359" s="19"/>
      <c r="K359" s="19"/>
      <c r="L359" s="19">
        <v>92</v>
      </c>
      <c r="M359" s="19" t="s">
        <v>159</v>
      </c>
      <c r="N359" s="19">
        <v>92</v>
      </c>
      <c r="O359" s="19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 spans="1:26">
      <c r="A360" s="92">
        <v>44568</v>
      </c>
      <c r="B360" s="267" t="s">
        <v>667</v>
      </c>
      <c r="C360" s="19" t="s">
        <v>213</v>
      </c>
      <c r="D360" s="19" t="s">
        <v>149</v>
      </c>
      <c r="E360" s="19">
        <f t="shared" si="27"/>
        <v>960278789</v>
      </c>
      <c r="F360" s="19" t="s">
        <v>161</v>
      </c>
      <c r="G360" s="19">
        <f t="shared" si="28"/>
        <v>936972669</v>
      </c>
      <c r="H360" s="19" t="s">
        <v>162</v>
      </c>
      <c r="I360" s="19"/>
      <c r="J360" s="19"/>
      <c r="K360" s="19"/>
      <c r="L360" s="19">
        <v>86</v>
      </c>
      <c r="M360" s="19" t="s">
        <v>159</v>
      </c>
      <c r="N360" s="19">
        <v>86</v>
      </c>
      <c r="O360" s="19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 spans="1:26">
      <c r="A361" s="92">
        <v>44568</v>
      </c>
      <c r="B361" s="267" t="s">
        <v>667</v>
      </c>
      <c r="C361" s="19" t="s">
        <v>188</v>
      </c>
      <c r="D361" s="19" t="s">
        <v>165</v>
      </c>
      <c r="E361" s="19">
        <f t="shared" si="27"/>
        <v>958265862</v>
      </c>
      <c r="F361" s="19" t="s">
        <v>158</v>
      </c>
      <c r="G361" s="19">
        <f t="shared" si="28"/>
        <v>955515681</v>
      </c>
      <c r="H361" s="19"/>
      <c r="I361" s="19"/>
      <c r="J361" s="19"/>
      <c r="K361" s="19"/>
      <c r="L361" s="19">
        <v>73</v>
      </c>
      <c r="M361" s="19" t="s">
        <v>159</v>
      </c>
      <c r="N361" s="19">
        <v>72</v>
      </c>
      <c r="O361" s="19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 spans="1:26">
      <c r="A362" s="278">
        <v>44568</v>
      </c>
      <c r="B362" s="279" t="s">
        <v>667</v>
      </c>
      <c r="C362" s="219" t="s">
        <v>184</v>
      </c>
      <c r="D362" s="219" t="s">
        <v>185</v>
      </c>
      <c r="E362" s="219">
        <f t="shared" si="27"/>
        <v>923117915</v>
      </c>
      <c r="F362" s="219" t="s">
        <v>217</v>
      </c>
      <c r="G362" s="219">
        <f t="shared" si="28"/>
        <v>979945012</v>
      </c>
      <c r="H362" s="219"/>
      <c r="I362" s="219"/>
      <c r="J362" s="219"/>
      <c r="K362" s="219"/>
      <c r="L362" s="219">
        <v>80</v>
      </c>
      <c r="M362" s="219" t="s">
        <v>187</v>
      </c>
      <c r="N362" s="219">
        <v>79</v>
      </c>
      <c r="O362" s="219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</row>
    <row r="363" spans="1:26">
      <c r="A363" s="278">
        <v>44568</v>
      </c>
      <c r="B363" s="279" t="s">
        <v>667</v>
      </c>
      <c r="C363" s="219" t="s">
        <v>2360</v>
      </c>
      <c r="D363" s="219" t="s">
        <v>2483</v>
      </c>
      <c r="E363" s="219">
        <f t="shared" si="27"/>
        <v>960437474</v>
      </c>
      <c r="F363" s="219" t="s">
        <v>169</v>
      </c>
      <c r="G363" s="219">
        <f t="shared" si="28"/>
        <v>950295253</v>
      </c>
      <c r="H363" s="219" t="s">
        <v>2506</v>
      </c>
      <c r="I363" s="219"/>
      <c r="J363" s="219"/>
      <c r="K363" s="219"/>
      <c r="L363" s="219">
        <v>82</v>
      </c>
      <c r="M363" s="219" t="s">
        <v>187</v>
      </c>
      <c r="N363" s="219">
        <v>81</v>
      </c>
      <c r="O363" s="219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</row>
    <row r="364" spans="1:26">
      <c r="A364" s="278">
        <v>44568</v>
      </c>
      <c r="B364" s="279" t="s">
        <v>667</v>
      </c>
      <c r="C364" s="219" t="s">
        <v>201</v>
      </c>
      <c r="D364" s="219" t="s">
        <v>3009</v>
      </c>
      <c r="E364" s="219">
        <f t="shared" si="27"/>
        <v>995817333</v>
      </c>
      <c r="F364" s="219" t="s">
        <v>203</v>
      </c>
      <c r="G364" s="219">
        <f t="shared" si="28"/>
        <v>932052350</v>
      </c>
      <c r="H364" s="219"/>
      <c r="I364" s="219"/>
      <c r="J364" s="219"/>
      <c r="K364" s="219"/>
      <c r="L364" s="219">
        <v>106</v>
      </c>
      <c r="M364" s="219" t="s">
        <v>187</v>
      </c>
      <c r="N364" s="219">
        <v>106</v>
      </c>
      <c r="O364" s="219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</row>
    <row r="365" spans="1:26">
      <c r="A365" s="278">
        <v>44568</v>
      </c>
      <c r="B365" s="279" t="s">
        <v>667</v>
      </c>
      <c r="C365" s="219" t="s">
        <v>219</v>
      </c>
      <c r="D365" s="219" t="s">
        <v>2505</v>
      </c>
      <c r="E365" s="219">
        <f t="shared" si="27"/>
        <v>999728385</v>
      </c>
      <c r="F365" s="219" t="s">
        <v>314</v>
      </c>
      <c r="G365" s="219">
        <f t="shared" si="28"/>
        <v>986654359</v>
      </c>
      <c r="H365" s="219"/>
      <c r="I365" s="219"/>
      <c r="J365" s="219"/>
      <c r="K365" s="219"/>
      <c r="L365" s="219">
        <v>96</v>
      </c>
      <c r="M365" s="219" t="s">
        <v>187</v>
      </c>
      <c r="N365" s="219">
        <v>71</v>
      </c>
      <c r="O365" s="219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</row>
    <row r="366" spans="1:26">
      <c r="A366" s="278">
        <v>44568</v>
      </c>
      <c r="B366" s="279" t="s">
        <v>667</v>
      </c>
      <c r="C366" s="219" t="s">
        <v>194</v>
      </c>
      <c r="D366" s="219" t="s">
        <v>2343</v>
      </c>
      <c r="E366" s="219">
        <f t="shared" si="27"/>
        <v>96899620</v>
      </c>
      <c r="F366" s="219" t="s">
        <v>258</v>
      </c>
      <c r="G366" s="219">
        <f t="shared" si="28"/>
        <v>960396092</v>
      </c>
      <c r="H366" s="219"/>
      <c r="I366" s="219"/>
      <c r="J366" s="219"/>
      <c r="K366" s="219"/>
      <c r="L366" s="219">
        <v>77</v>
      </c>
      <c r="M366" s="219" t="s">
        <v>187</v>
      </c>
      <c r="N366" s="219">
        <v>70</v>
      </c>
      <c r="O366" s="219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</row>
    <row r="367" spans="1:26">
      <c r="A367" s="278">
        <v>44568</v>
      </c>
      <c r="B367" s="279" t="s">
        <v>667</v>
      </c>
      <c r="C367" s="219" t="s">
        <v>1544</v>
      </c>
      <c r="D367" s="219" t="s">
        <v>1114</v>
      </c>
      <c r="E367" s="219">
        <f t="shared" si="27"/>
        <v>962102809</v>
      </c>
      <c r="F367" s="219" t="s">
        <v>166</v>
      </c>
      <c r="G367" s="219">
        <f t="shared" si="28"/>
        <v>945846828</v>
      </c>
      <c r="H367" s="219"/>
      <c r="I367" s="219"/>
      <c r="J367" s="219"/>
      <c r="K367" s="219"/>
      <c r="L367" s="219">
        <v>96</v>
      </c>
      <c r="M367" s="219" t="s">
        <v>187</v>
      </c>
      <c r="N367" s="219">
        <v>83</v>
      </c>
      <c r="O367" s="219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</row>
    <row r="368" spans="1:26">
      <c r="A368" s="278">
        <v>44568</v>
      </c>
      <c r="B368" s="279" t="s">
        <v>667</v>
      </c>
      <c r="C368" s="219" t="s">
        <v>266</v>
      </c>
      <c r="D368" s="219" t="s">
        <v>3030</v>
      </c>
      <c r="E368" s="219">
        <f t="shared" si="27"/>
        <v>0</v>
      </c>
      <c r="F368" s="219"/>
      <c r="G368" s="219" t="str">
        <f t="shared" si="28"/>
        <v/>
      </c>
      <c r="H368" s="219"/>
      <c r="I368" s="219"/>
      <c r="J368" s="219"/>
      <c r="K368" s="219"/>
      <c r="L368" s="219">
        <v>135</v>
      </c>
      <c r="M368" s="219" t="s">
        <v>187</v>
      </c>
      <c r="N368" s="219">
        <v>135</v>
      </c>
      <c r="O368" s="219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</row>
    <row r="369" spans="1:26">
      <c r="A369" s="278">
        <v>44568</v>
      </c>
      <c r="B369" s="279" t="s">
        <v>667</v>
      </c>
      <c r="C369" s="219" t="s">
        <v>2357</v>
      </c>
      <c r="D369" s="219" t="s">
        <v>3019</v>
      </c>
      <c r="E369" s="219">
        <f t="shared" si="27"/>
        <v>917193445</v>
      </c>
      <c r="F369" s="284" t="s">
        <v>199</v>
      </c>
      <c r="G369" s="219">
        <f t="shared" si="28"/>
        <v>990845951</v>
      </c>
      <c r="H369" s="219" t="s">
        <v>3003</v>
      </c>
      <c r="I369" s="219"/>
      <c r="J369" s="219"/>
      <c r="K369" s="219"/>
      <c r="L369" s="219">
        <v>80</v>
      </c>
      <c r="M369" s="219" t="s">
        <v>187</v>
      </c>
      <c r="N369" s="219">
        <v>78</v>
      </c>
      <c r="O369" s="219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</row>
    <row r="370" spans="1:26">
      <c r="A370" s="278">
        <v>44568</v>
      </c>
      <c r="B370" s="279" t="s">
        <v>667</v>
      </c>
      <c r="C370" s="219" t="s">
        <v>2479</v>
      </c>
      <c r="D370" s="219" t="s">
        <v>1362</v>
      </c>
      <c r="E370" s="219">
        <f t="shared" si="27"/>
        <v>943267356</v>
      </c>
      <c r="F370" s="219" t="s">
        <v>3023</v>
      </c>
      <c r="G370" s="219">
        <f t="shared" si="28"/>
        <v>992928010</v>
      </c>
      <c r="H370" s="219" t="s">
        <v>153</v>
      </c>
      <c r="I370" s="219"/>
      <c r="J370" s="219"/>
      <c r="K370" s="219"/>
      <c r="L370" s="219">
        <v>69</v>
      </c>
      <c r="M370" s="219" t="s">
        <v>187</v>
      </c>
      <c r="N370" s="219">
        <v>69</v>
      </c>
      <c r="O370" s="219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</row>
    <row r="371" spans="1:26">
      <c r="A371" s="202">
        <v>44568</v>
      </c>
      <c r="B371" s="266" t="s">
        <v>667</v>
      </c>
      <c r="C371" s="5" t="s">
        <v>171</v>
      </c>
      <c r="D371" s="47" t="s">
        <v>41</v>
      </c>
      <c r="E371" s="25">
        <f t="shared" si="27"/>
        <v>0</v>
      </c>
      <c r="F371" s="47" t="s">
        <v>228</v>
      </c>
      <c r="G371" s="25">
        <f t="shared" si="28"/>
        <v>989501566</v>
      </c>
      <c r="H371" s="47"/>
      <c r="I371" s="5"/>
      <c r="J371" s="5"/>
      <c r="K371" s="5"/>
      <c r="L371" s="5">
        <v>32</v>
      </c>
      <c r="M371" s="5" t="s">
        <v>3031</v>
      </c>
      <c r="N371" s="5">
        <v>32</v>
      </c>
      <c r="O371" s="5"/>
    </row>
    <row r="372" spans="1:26">
      <c r="A372" s="202">
        <v>44568</v>
      </c>
      <c r="B372" s="266" t="s">
        <v>667</v>
      </c>
      <c r="C372" s="5" t="s">
        <v>2639</v>
      </c>
      <c r="D372" s="47" t="s">
        <v>2753</v>
      </c>
      <c r="E372" s="25">
        <f t="shared" si="27"/>
        <v>927855897</v>
      </c>
      <c r="F372" s="47" t="s">
        <v>178</v>
      </c>
      <c r="G372" s="25">
        <f t="shared" si="28"/>
        <v>974558932</v>
      </c>
      <c r="H372" s="47"/>
      <c r="I372" s="5"/>
      <c r="J372" s="5"/>
      <c r="K372" s="5"/>
      <c r="L372" s="5">
        <v>34</v>
      </c>
      <c r="M372" s="5" t="s">
        <v>815</v>
      </c>
      <c r="N372" s="5">
        <v>34</v>
      </c>
      <c r="O372" s="5"/>
    </row>
    <row r="373" spans="1:26">
      <c r="A373" s="202">
        <v>44568</v>
      </c>
      <c r="B373" s="266" t="s">
        <v>667</v>
      </c>
      <c r="C373" s="5" t="s">
        <v>164</v>
      </c>
      <c r="D373" s="47" t="s">
        <v>431</v>
      </c>
      <c r="E373" s="25">
        <f t="shared" si="27"/>
        <v>942867991</v>
      </c>
      <c r="F373" s="47" t="s">
        <v>155</v>
      </c>
      <c r="G373" s="25">
        <f t="shared" si="28"/>
        <v>989756659</v>
      </c>
      <c r="H373" s="47"/>
      <c r="I373" s="5"/>
      <c r="J373" s="5"/>
      <c r="K373" s="5"/>
      <c r="L373" s="5">
        <v>35</v>
      </c>
      <c r="M373" s="5" t="s">
        <v>3032</v>
      </c>
      <c r="N373" s="5">
        <v>35</v>
      </c>
      <c r="O373" s="5"/>
    </row>
    <row r="374" spans="1:26">
      <c r="A374" s="202">
        <v>44568</v>
      </c>
      <c r="B374" s="266" t="s">
        <v>667</v>
      </c>
      <c r="C374" s="5" t="s">
        <v>181</v>
      </c>
      <c r="D374" s="47" t="s">
        <v>35</v>
      </c>
      <c r="E374" s="25">
        <f t="shared" si="27"/>
        <v>960410573</v>
      </c>
      <c r="F374" s="47" t="s">
        <v>205</v>
      </c>
      <c r="G374" s="25">
        <f t="shared" si="28"/>
        <v>925749796</v>
      </c>
      <c r="H374" s="47"/>
      <c r="I374" s="5"/>
      <c r="J374" s="5"/>
      <c r="K374" s="5"/>
      <c r="L374" s="5">
        <v>37</v>
      </c>
      <c r="M374" s="5" t="s">
        <v>815</v>
      </c>
      <c r="N374" s="5">
        <v>36</v>
      </c>
      <c r="O374" s="5"/>
    </row>
    <row r="375" spans="1:26">
      <c r="A375" s="202">
        <v>44568</v>
      </c>
      <c r="B375" s="266" t="s">
        <v>667</v>
      </c>
      <c r="C375" s="5" t="s">
        <v>272</v>
      </c>
      <c r="D375" s="47" t="s">
        <v>192</v>
      </c>
      <c r="E375" s="25">
        <f t="shared" si="27"/>
        <v>960445767</v>
      </c>
      <c r="F375" s="47" t="s">
        <v>183</v>
      </c>
      <c r="G375" s="25">
        <f t="shared" si="28"/>
        <v>910751323</v>
      </c>
      <c r="H375" s="47"/>
      <c r="I375" s="5"/>
      <c r="J375" s="5"/>
      <c r="K375" s="5"/>
      <c r="L375" s="5">
        <v>47</v>
      </c>
      <c r="M375" s="5" t="s">
        <v>815</v>
      </c>
      <c r="N375" s="5">
        <v>40</v>
      </c>
      <c r="O375" s="5"/>
    </row>
    <row r="376" spans="1:26">
      <c r="A376" s="202">
        <v>44568</v>
      </c>
      <c r="B376" s="266" t="s">
        <v>667</v>
      </c>
      <c r="C376" s="5" t="s">
        <v>2477</v>
      </c>
      <c r="D376" s="47" t="s">
        <v>2714</v>
      </c>
      <c r="E376" s="25">
        <f t="shared" si="27"/>
        <v>946535156</v>
      </c>
      <c r="F376" s="47" t="s">
        <v>236</v>
      </c>
      <c r="G376" s="25">
        <f t="shared" si="28"/>
        <v>990845951</v>
      </c>
      <c r="H376" s="47"/>
      <c r="I376" s="5"/>
      <c r="J376" s="5"/>
      <c r="K376" s="5"/>
      <c r="L376" s="5">
        <v>34</v>
      </c>
      <c r="M376" s="5" t="s">
        <v>3033</v>
      </c>
      <c r="N376" s="5">
        <v>34</v>
      </c>
      <c r="O376" s="5"/>
    </row>
    <row r="377" spans="1:26">
      <c r="A377" s="202">
        <v>44568</v>
      </c>
      <c r="B377" s="266" t="s">
        <v>667</v>
      </c>
      <c r="C377" s="5" t="s">
        <v>2507</v>
      </c>
      <c r="D377" s="47" t="s">
        <v>2719</v>
      </c>
      <c r="E377" s="25">
        <f t="shared" si="27"/>
        <v>930302140</v>
      </c>
      <c r="F377" s="47" t="s">
        <v>425</v>
      </c>
      <c r="G377" s="25">
        <f t="shared" si="28"/>
        <v>979147679</v>
      </c>
      <c r="H377" s="47"/>
      <c r="I377" s="5"/>
      <c r="J377" s="5"/>
      <c r="K377" s="5"/>
      <c r="L377" s="5">
        <v>82</v>
      </c>
      <c r="M377" s="5" t="s">
        <v>3034</v>
      </c>
      <c r="N377" s="5">
        <v>78</v>
      </c>
      <c r="O377" s="5"/>
    </row>
    <row r="378" spans="1:26">
      <c r="A378" s="202">
        <v>44568</v>
      </c>
      <c r="B378" s="266" t="s">
        <v>667</v>
      </c>
      <c r="C378" s="5" t="s">
        <v>125</v>
      </c>
      <c r="D378" s="47" t="s">
        <v>2792</v>
      </c>
      <c r="E378" s="25">
        <f t="shared" si="27"/>
        <v>943036831</v>
      </c>
      <c r="F378" s="47" t="s">
        <v>257</v>
      </c>
      <c r="G378" s="25">
        <f t="shared" si="28"/>
        <v>952141915</v>
      </c>
      <c r="H378" s="47"/>
      <c r="I378" s="5"/>
      <c r="J378" s="5"/>
      <c r="K378" s="5"/>
      <c r="L378" s="5">
        <v>60</v>
      </c>
      <c r="M378" s="5" t="s">
        <v>2424</v>
      </c>
      <c r="N378" s="5">
        <v>59</v>
      </c>
      <c r="O378" s="5"/>
    </row>
    <row r="379" spans="1:26">
      <c r="A379" s="202">
        <v>44568</v>
      </c>
      <c r="B379" s="266" t="s">
        <v>667</v>
      </c>
      <c r="C379" s="5" t="s">
        <v>230</v>
      </c>
      <c r="D379" s="47" t="s">
        <v>227</v>
      </c>
      <c r="E379" s="25">
        <f t="shared" si="27"/>
        <v>960378390</v>
      </c>
      <c r="F379" s="47" t="s">
        <v>232</v>
      </c>
      <c r="G379" s="25">
        <f t="shared" si="28"/>
        <v>918481939</v>
      </c>
      <c r="H379" s="47"/>
      <c r="I379" s="5"/>
      <c r="J379" s="5"/>
      <c r="K379" s="5"/>
      <c r="L379" s="5">
        <v>32</v>
      </c>
      <c r="M379" s="5" t="s">
        <v>1146</v>
      </c>
      <c r="N379" s="5">
        <v>32</v>
      </c>
      <c r="O379" s="5"/>
    </row>
    <row r="380" spans="1:26">
      <c r="A380" s="202">
        <v>44568</v>
      </c>
      <c r="B380" s="266" t="s">
        <v>667</v>
      </c>
      <c r="C380" s="5" t="s">
        <v>197</v>
      </c>
      <c r="D380" s="47" t="s">
        <v>198</v>
      </c>
      <c r="E380" s="25">
        <f t="shared" si="27"/>
        <v>951372656</v>
      </c>
      <c r="F380" s="47" t="s">
        <v>190</v>
      </c>
      <c r="G380" s="25">
        <f t="shared" si="28"/>
        <v>981178742</v>
      </c>
      <c r="H380" s="47"/>
      <c r="I380" s="5"/>
      <c r="J380" s="5"/>
      <c r="K380" s="5"/>
      <c r="L380" s="5">
        <v>34</v>
      </c>
      <c r="M380" s="5" t="s">
        <v>2767</v>
      </c>
      <c r="N380" s="5">
        <v>30</v>
      </c>
      <c r="O380" s="5"/>
    </row>
    <row r="381" spans="1:26">
      <c r="A381" s="202">
        <v>44568</v>
      </c>
      <c r="B381" s="266" t="s">
        <v>667</v>
      </c>
      <c r="C381" s="5" t="s">
        <v>234</v>
      </c>
      <c r="D381" s="47" t="s">
        <v>154</v>
      </c>
      <c r="E381" s="25">
        <f t="shared" si="27"/>
        <v>987660331</v>
      </c>
      <c r="F381" s="47" t="s">
        <v>405</v>
      </c>
      <c r="G381" s="25">
        <f t="shared" si="28"/>
        <v>980989931</v>
      </c>
      <c r="H381" s="47"/>
      <c r="I381" s="5"/>
      <c r="J381" s="5"/>
      <c r="K381" s="5"/>
      <c r="L381" s="5">
        <v>38</v>
      </c>
      <c r="M381" s="5" t="s">
        <v>3035</v>
      </c>
      <c r="N381" s="5">
        <v>37</v>
      </c>
      <c r="O381" s="5"/>
    </row>
    <row r="382" spans="1:26">
      <c r="A382" s="202">
        <v>44568</v>
      </c>
      <c r="B382" s="266" t="s">
        <v>667</v>
      </c>
      <c r="C382" s="5" t="s">
        <v>281</v>
      </c>
      <c r="D382" s="47" t="s">
        <v>235</v>
      </c>
      <c r="E382" s="25">
        <f t="shared" si="27"/>
        <v>912757266</v>
      </c>
      <c r="F382" s="47" t="s">
        <v>127</v>
      </c>
      <c r="G382" s="25">
        <f t="shared" si="28"/>
        <v>999645265</v>
      </c>
      <c r="H382" s="47"/>
      <c r="I382" s="5"/>
      <c r="J382" s="5"/>
      <c r="K382" s="5"/>
      <c r="L382" s="5">
        <v>12</v>
      </c>
      <c r="M382" s="5" t="s">
        <v>3036</v>
      </c>
      <c r="N382" s="5"/>
      <c r="O382" s="5"/>
    </row>
    <row r="383" spans="1:26">
      <c r="A383" s="202">
        <v>44568</v>
      </c>
      <c r="B383" s="266" t="s">
        <v>667</v>
      </c>
      <c r="C383" s="5" t="s">
        <v>288</v>
      </c>
      <c r="D383" s="47" t="s">
        <v>2758</v>
      </c>
      <c r="E383" s="25">
        <f t="shared" si="27"/>
        <v>986097458</v>
      </c>
      <c r="F383" s="47" t="s">
        <v>223</v>
      </c>
      <c r="G383" s="25">
        <f t="shared" si="28"/>
        <v>978499808</v>
      </c>
      <c r="H383" s="47"/>
      <c r="I383" s="5"/>
      <c r="J383" s="5"/>
      <c r="K383" s="5"/>
      <c r="L383" s="5"/>
      <c r="M383" s="5" t="s">
        <v>3037</v>
      </c>
      <c r="N383" s="5"/>
      <c r="O383" s="5"/>
    </row>
    <row r="384" spans="1:26">
      <c r="A384" s="59"/>
      <c r="B384" s="59"/>
      <c r="C384" s="59"/>
      <c r="D384" s="59"/>
      <c r="E384" s="59" t="str">
        <f t="shared" si="27"/>
        <v/>
      </c>
      <c r="F384" s="59"/>
      <c r="G384" s="59" t="str">
        <f t="shared" si="28"/>
        <v/>
      </c>
      <c r="H384" s="59"/>
      <c r="I384" s="59"/>
      <c r="J384" s="59"/>
      <c r="K384" s="59"/>
      <c r="L384" s="59"/>
      <c r="M384" s="59"/>
      <c r="N384" s="59"/>
      <c r="O384" s="59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>
      <c r="A385" s="92">
        <v>44569</v>
      </c>
      <c r="B385" s="267" t="s">
        <v>667</v>
      </c>
      <c r="C385" s="19" t="s">
        <v>288</v>
      </c>
      <c r="D385" s="19" t="s">
        <v>149</v>
      </c>
      <c r="E385" s="19">
        <f t="shared" si="27"/>
        <v>960278789</v>
      </c>
      <c r="F385" s="19" t="s">
        <v>3038</v>
      </c>
      <c r="G385" s="19">
        <f t="shared" si="28"/>
        <v>993489193</v>
      </c>
      <c r="H385" s="19" t="s">
        <v>517</v>
      </c>
      <c r="I385" s="19"/>
      <c r="J385" s="19"/>
      <c r="K385" s="19"/>
      <c r="L385" s="19">
        <v>123</v>
      </c>
      <c r="M385" s="19" t="s">
        <v>261</v>
      </c>
      <c r="N385" s="19">
        <v>121</v>
      </c>
      <c r="O385" s="19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 spans="1:26">
      <c r="A386" s="92">
        <v>44569</v>
      </c>
      <c r="B386" s="267" t="s">
        <v>667</v>
      </c>
      <c r="C386" s="19" t="s">
        <v>184</v>
      </c>
      <c r="D386" s="19" t="s">
        <v>185</v>
      </c>
      <c r="E386" s="19">
        <f t="shared" ref="E386:E410" si="29">IF(D386&lt;&gt;"",VLOOKUP(D386,DATOS_PERSONAL,2,0),"")</f>
        <v>923117915</v>
      </c>
      <c r="F386" s="19" t="s">
        <v>166</v>
      </c>
      <c r="G386" s="19">
        <f t="shared" ref="G386:G417" si="30">IF(F386&lt;&gt;"",VLOOKUP(F386,DATOS_PERSONAL,2,0),"")</f>
        <v>945846828</v>
      </c>
      <c r="H386" s="19"/>
      <c r="I386" s="19"/>
      <c r="J386" s="19"/>
      <c r="K386" s="19"/>
      <c r="L386" s="19">
        <v>74</v>
      </c>
      <c r="M386" s="19" t="s">
        <v>261</v>
      </c>
      <c r="N386" s="19">
        <v>73</v>
      </c>
      <c r="O386" s="19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 spans="1:26">
      <c r="A387" s="92">
        <v>44569</v>
      </c>
      <c r="B387" s="267" t="s">
        <v>667</v>
      </c>
      <c r="C387" s="19" t="s">
        <v>194</v>
      </c>
      <c r="D387" s="19" t="s">
        <v>2343</v>
      </c>
      <c r="E387" s="19">
        <f t="shared" si="29"/>
        <v>96899620</v>
      </c>
      <c r="F387" s="19" t="s">
        <v>251</v>
      </c>
      <c r="G387" s="19">
        <f t="shared" si="30"/>
        <v>901557867</v>
      </c>
      <c r="H387" s="19" t="s">
        <v>3003</v>
      </c>
      <c r="I387" s="19"/>
      <c r="J387" s="19"/>
      <c r="K387" s="19"/>
      <c r="L387" s="19">
        <v>82</v>
      </c>
      <c r="M387" s="19" t="s">
        <v>261</v>
      </c>
      <c r="N387" s="19">
        <v>82</v>
      </c>
      <c r="O387" s="19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 spans="1:26">
      <c r="A388" s="92">
        <v>44569</v>
      </c>
      <c r="B388" s="267" t="s">
        <v>667</v>
      </c>
      <c r="C388" s="19" t="s">
        <v>2360</v>
      </c>
      <c r="D388" s="19" t="s">
        <v>2483</v>
      </c>
      <c r="E388" s="19">
        <f t="shared" si="29"/>
        <v>960437474</v>
      </c>
      <c r="F388" s="19" t="s">
        <v>169</v>
      </c>
      <c r="G388" s="19">
        <f t="shared" si="30"/>
        <v>950295253</v>
      </c>
      <c r="H388" s="19"/>
      <c r="I388" s="19"/>
      <c r="J388" s="19"/>
      <c r="K388" s="19"/>
      <c r="L388" s="19">
        <v>96</v>
      </c>
      <c r="M388" s="19" t="s">
        <v>261</v>
      </c>
      <c r="N388" s="19">
        <v>95</v>
      </c>
      <c r="O388" s="19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 spans="1:26">
      <c r="A389" s="92">
        <v>44569</v>
      </c>
      <c r="B389" s="267" t="s">
        <v>667</v>
      </c>
      <c r="C389" s="19" t="s">
        <v>176</v>
      </c>
      <c r="D389" s="19" t="s">
        <v>539</v>
      </c>
      <c r="E389" s="19">
        <f t="shared" si="29"/>
        <v>980959182</v>
      </c>
      <c r="F389" s="19" t="s">
        <v>153</v>
      </c>
      <c r="G389" s="19">
        <f t="shared" si="30"/>
        <v>918362425</v>
      </c>
      <c r="H389" s="19" t="s">
        <v>2295</v>
      </c>
      <c r="I389" s="19"/>
      <c r="J389" s="19"/>
      <c r="K389" s="19"/>
      <c r="L389" s="19">
        <v>123</v>
      </c>
      <c r="M389" s="19" t="s">
        <v>261</v>
      </c>
      <c r="N389" s="19">
        <v>123</v>
      </c>
      <c r="O389" s="19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 spans="1:26">
      <c r="A390" s="257">
        <v>44569</v>
      </c>
      <c r="B390" s="262" t="s">
        <v>667</v>
      </c>
      <c r="C390" s="89" t="s">
        <v>2357</v>
      </c>
      <c r="D390" s="89" t="s">
        <v>3019</v>
      </c>
      <c r="E390" s="89">
        <f t="shared" si="29"/>
        <v>917193445</v>
      </c>
      <c r="F390" s="89" t="s">
        <v>175</v>
      </c>
      <c r="G390" s="89">
        <f t="shared" si="30"/>
        <v>946423431</v>
      </c>
      <c r="H390" s="89" t="s">
        <v>209</v>
      </c>
      <c r="I390" s="89"/>
      <c r="J390" s="89"/>
      <c r="K390" s="89"/>
      <c r="L390" s="89">
        <v>118</v>
      </c>
      <c r="M390" s="89" t="s">
        <v>247</v>
      </c>
      <c r="N390" s="89">
        <v>118</v>
      </c>
      <c r="O390" s="89"/>
      <c r="P390" s="227"/>
      <c r="Q390" s="227"/>
      <c r="R390" s="227"/>
      <c r="S390" s="227"/>
      <c r="T390" s="227"/>
      <c r="U390" s="227"/>
      <c r="V390" s="227"/>
      <c r="W390" s="227"/>
      <c r="X390" s="227"/>
      <c r="Y390" s="227"/>
      <c r="Z390" s="227"/>
    </row>
    <row r="391" spans="1:26">
      <c r="A391" s="257">
        <v>44569</v>
      </c>
      <c r="B391" s="262" t="s">
        <v>667</v>
      </c>
      <c r="C391" s="89" t="s">
        <v>1544</v>
      </c>
      <c r="D391" s="89" t="s">
        <v>1114</v>
      </c>
      <c r="E391" s="89">
        <f t="shared" si="29"/>
        <v>962102809</v>
      </c>
      <c r="F391" s="89" t="s">
        <v>161</v>
      </c>
      <c r="G391" s="89">
        <f t="shared" si="30"/>
        <v>936972669</v>
      </c>
      <c r="H391" s="89" t="s">
        <v>162</v>
      </c>
      <c r="I391" s="89"/>
      <c r="J391" s="89"/>
      <c r="K391" s="89"/>
      <c r="L391" s="89">
        <v>102</v>
      </c>
      <c r="M391" s="89" t="s">
        <v>247</v>
      </c>
      <c r="N391" s="89">
        <v>102</v>
      </c>
      <c r="O391" s="89"/>
      <c r="P391" s="227"/>
      <c r="Q391" s="227"/>
      <c r="R391" s="227"/>
      <c r="S391" s="227"/>
      <c r="T391" s="227"/>
      <c r="U391" s="227"/>
      <c r="V391" s="227"/>
      <c r="W391" s="227"/>
      <c r="X391" s="227"/>
      <c r="Y391" s="227"/>
      <c r="Z391" s="227"/>
    </row>
    <row r="392" spans="1:26">
      <c r="A392" s="257">
        <v>44569</v>
      </c>
      <c r="B392" s="262" t="s">
        <v>667</v>
      </c>
      <c r="C392" s="89" t="s">
        <v>125</v>
      </c>
      <c r="D392" s="89" t="s">
        <v>35</v>
      </c>
      <c r="E392" s="89">
        <f t="shared" si="29"/>
        <v>960410573</v>
      </c>
      <c r="F392" s="89" t="s">
        <v>217</v>
      </c>
      <c r="G392" s="89">
        <f t="shared" si="30"/>
        <v>979945012</v>
      </c>
      <c r="H392" s="89" t="s">
        <v>434</v>
      </c>
      <c r="I392" s="89"/>
      <c r="J392" s="89"/>
      <c r="K392" s="89"/>
      <c r="L392" s="89">
        <v>62</v>
      </c>
      <c r="M392" s="89" t="s">
        <v>247</v>
      </c>
      <c r="N392" s="89">
        <v>61</v>
      </c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</row>
    <row r="393" spans="1:26">
      <c r="A393" s="257">
        <v>44569</v>
      </c>
      <c r="B393" s="262" t="s">
        <v>667</v>
      </c>
      <c r="C393" s="89" t="s">
        <v>215</v>
      </c>
      <c r="D393" s="89" t="s">
        <v>172</v>
      </c>
      <c r="E393" s="89">
        <f t="shared" si="29"/>
        <v>936581305</v>
      </c>
      <c r="F393" s="89" t="s">
        <v>173</v>
      </c>
      <c r="G393" s="89">
        <f t="shared" si="30"/>
        <v>947136995</v>
      </c>
      <c r="H393" s="89" t="s">
        <v>2506</v>
      </c>
      <c r="I393" s="89"/>
      <c r="J393" s="89"/>
      <c r="K393" s="89"/>
      <c r="L393" s="89">
        <v>119</v>
      </c>
      <c r="M393" s="89" t="s">
        <v>247</v>
      </c>
      <c r="N393" s="89">
        <v>119</v>
      </c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</row>
    <row r="394" spans="1:26">
      <c r="A394" s="257">
        <v>44569</v>
      </c>
      <c r="B394" s="262" t="s">
        <v>667</v>
      </c>
      <c r="C394" s="89" t="s">
        <v>201</v>
      </c>
      <c r="D394" s="89" t="s">
        <v>3009</v>
      </c>
      <c r="E394" s="89">
        <f t="shared" si="29"/>
        <v>995817333</v>
      </c>
      <c r="F394" s="89" t="s">
        <v>203</v>
      </c>
      <c r="G394" s="89">
        <f t="shared" si="30"/>
        <v>932052350</v>
      </c>
      <c r="H394" s="89"/>
      <c r="I394" s="89"/>
      <c r="J394" s="89"/>
      <c r="K394" s="89"/>
      <c r="L394" s="89">
        <v>54</v>
      </c>
      <c r="M394" s="89" t="s">
        <v>247</v>
      </c>
      <c r="N394" s="89">
        <v>54</v>
      </c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</row>
    <row r="395" spans="1:26">
      <c r="A395" s="257">
        <v>44569</v>
      </c>
      <c r="B395" s="262" t="s">
        <v>667</v>
      </c>
      <c r="C395" s="89"/>
      <c r="D395" s="89" t="s">
        <v>256</v>
      </c>
      <c r="E395" s="89">
        <f t="shared" si="29"/>
        <v>931288291</v>
      </c>
      <c r="F395" s="84" t="s">
        <v>170</v>
      </c>
      <c r="G395" s="89">
        <f t="shared" si="30"/>
        <v>949546543</v>
      </c>
      <c r="H395" s="84" t="s">
        <v>669</v>
      </c>
      <c r="I395" s="89"/>
      <c r="J395" s="89"/>
      <c r="K395" s="89"/>
      <c r="L395" s="89">
        <v>53</v>
      </c>
      <c r="M395" s="89" t="s">
        <v>247</v>
      </c>
      <c r="N395" s="89">
        <v>53</v>
      </c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</row>
    <row r="396" spans="1:26">
      <c r="A396" s="257">
        <v>44569</v>
      </c>
      <c r="B396" s="262" t="s">
        <v>667</v>
      </c>
      <c r="C396" s="89" t="s">
        <v>204</v>
      </c>
      <c r="D396" s="89" t="s">
        <v>2642</v>
      </c>
      <c r="E396" s="89">
        <f t="shared" si="29"/>
        <v>926573818</v>
      </c>
      <c r="F396" s="89" t="s">
        <v>257</v>
      </c>
      <c r="G396" s="89">
        <f t="shared" si="30"/>
        <v>952141915</v>
      </c>
      <c r="H396" s="89"/>
      <c r="I396" s="89"/>
      <c r="J396" s="89"/>
      <c r="K396" s="89"/>
      <c r="L396" s="89">
        <v>55</v>
      </c>
      <c r="M396" s="89" t="s">
        <v>247</v>
      </c>
      <c r="N396" s="89">
        <v>55</v>
      </c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</row>
    <row r="397" spans="1:26">
      <c r="A397" s="257">
        <v>44569</v>
      </c>
      <c r="B397" s="262" t="s">
        <v>667</v>
      </c>
      <c r="C397" s="89"/>
      <c r="D397" s="89" t="s">
        <v>243</v>
      </c>
      <c r="E397" s="89">
        <f t="shared" si="29"/>
        <v>972634066</v>
      </c>
      <c r="F397" s="89"/>
      <c r="G397" s="89" t="str">
        <f t="shared" si="30"/>
        <v/>
      </c>
      <c r="H397" s="89"/>
      <c r="I397" s="89"/>
      <c r="J397" s="89"/>
      <c r="K397" s="89"/>
      <c r="L397" s="89">
        <v>69</v>
      </c>
      <c r="M397" s="89" t="s">
        <v>247</v>
      </c>
      <c r="N397" s="89">
        <v>69</v>
      </c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</row>
    <row r="398" spans="1:26">
      <c r="A398" s="257">
        <v>44569</v>
      </c>
      <c r="B398" s="262" t="s">
        <v>667</v>
      </c>
      <c r="C398" s="89" t="s">
        <v>219</v>
      </c>
      <c r="D398" s="89" t="s">
        <v>2505</v>
      </c>
      <c r="E398" s="89">
        <f t="shared" si="29"/>
        <v>999728385</v>
      </c>
      <c r="F398" s="89" t="s">
        <v>155</v>
      </c>
      <c r="G398" s="89">
        <f t="shared" si="30"/>
        <v>989756659</v>
      </c>
      <c r="H398" s="89"/>
      <c r="I398" s="89"/>
      <c r="J398" s="89"/>
      <c r="K398" s="89"/>
      <c r="L398" s="89">
        <v>53</v>
      </c>
      <c r="M398" s="89" t="s">
        <v>247</v>
      </c>
      <c r="N398" s="89">
        <v>53</v>
      </c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</row>
    <row r="399" spans="1:26">
      <c r="A399" s="202">
        <v>44569</v>
      </c>
      <c r="B399" s="266" t="s">
        <v>667</v>
      </c>
      <c r="C399" s="5" t="s">
        <v>125</v>
      </c>
      <c r="D399" s="47" t="s">
        <v>2792</v>
      </c>
      <c r="E399" s="47">
        <f t="shared" si="29"/>
        <v>943036831</v>
      </c>
      <c r="F399" s="47" t="s">
        <v>425</v>
      </c>
      <c r="G399" s="47">
        <f t="shared" si="30"/>
        <v>979147679</v>
      </c>
      <c r="H399" s="47"/>
      <c r="I399" s="5"/>
      <c r="J399" s="5"/>
      <c r="K399" s="5"/>
      <c r="L399" s="5">
        <v>37</v>
      </c>
      <c r="M399" s="5" t="s">
        <v>3039</v>
      </c>
      <c r="N399" s="5">
        <v>36</v>
      </c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202">
        <v>44569</v>
      </c>
      <c r="B400" s="266" t="s">
        <v>667</v>
      </c>
      <c r="C400" s="5" t="s">
        <v>2507</v>
      </c>
      <c r="D400" s="47" t="s">
        <v>2719</v>
      </c>
      <c r="E400" s="47">
        <f t="shared" si="29"/>
        <v>930302140</v>
      </c>
      <c r="F400" s="47" t="s">
        <v>232</v>
      </c>
      <c r="G400" s="47">
        <f t="shared" si="30"/>
        <v>918481939</v>
      </c>
      <c r="H400" s="47"/>
      <c r="I400" s="5"/>
      <c r="J400" s="5"/>
      <c r="K400" s="5"/>
      <c r="L400" s="5">
        <v>35</v>
      </c>
      <c r="M400" s="5" t="s">
        <v>3040</v>
      </c>
      <c r="N400" s="5">
        <v>31</v>
      </c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202">
        <v>44569</v>
      </c>
      <c r="B401" s="266" t="s">
        <v>667</v>
      </c>
      <c r="C401" s="5" t="s">
        <v>174</v>
      </c>
      <c r="D401" s="47" t="s">
        <v>165</v>
      </c>
      <c r="E401" s="47">
        <f t="shared" si="29"/>
        <v>958265862</v>
      </c>
      <c r="F401" s="47" t="s">
        <v>158</v>
      </c>
      <c r="G401" s="47">
        <f t="shared" si="30"/>
        <v>955515681</v>
      </c>
      <c r="H401" s="47"/>
      <c r="I401" s="5"/>
      <c r="J401" s="5"/>
      <c r="K401" s="5"/>
      <c r="L401" s="5">
        <v>44</v>
      </c>
      <c r="M401" s="5" t="s">
        <v>3041</v>
      </c>
      <c r="N401" s="5">
        <v>42</v>
      </c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202">
        <v>44569</v>
      </c>
      <c r="B402" s="266" t="s">
        <v>667</v>
      </c>
      <c r="C402" s="5" t="s">
        <v>2639</v>
      </c>
      <c r="D402" s="47" t="s">
        <v>2753</v>
      </c>
      <c r="E402" s="47">
        <f t="shared" si="29"/>
        <v>927855897</v>
      </c>
      <c r="F402" s="47" t="s">
        <v>178</v>
      </c>
      <c r="G402" s="47">
        <f t="shared" si="30"/>
        <v>974558932</v>
      </c>
      <c r="H402" s="47"/>
      <c r="I402" s="5"/>
      <c r="J402" s="5"/>
      <c r="K402" s="5"/>
      <c r="L402" s="5">
        <v>80</v>
      </c>
      <c r="M402" s="5" t="s">
        <v>1111</v>
      </c>
      <c r="N402" s="5">
        <v>72</v>
      </c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202">
        <v>44569</v>
      </c>
      <c r="B403" s="266" t="s">
        <v>667</v>
      </c>
      <c r="C403" s="5" t="s">
        <v>2477</v>
      </c>
      <c r="D403" s="47" t="s">
        <v>2714</v>
      </c>
      <c r="E403" s="47">
        <f t="shared" si="29"/>
        <v>946535156</v>
      </c>
      <c r="F403" s="47" t="s">
        <v>236</v>
      </c>
      <c r="G403" s="47">
        <f t="shared" si="30"/>
        <v>990845951</v>
      </c>
      <c r="H403" s="47"/>
      <c r="I403" s="5"/>
      <c r="J403" s="5"/>
      <c r="K403" s="5"/>
      <c r="L403" s="5">
        <v>50</v>
      </c>
      <c r="M403" s="5" t="s">
        <v>3042</v>
      </c>
      <c r="N403" s="5">
        <v>49</v>
      </c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202">
        <v>44569</v>
      </c>
      <c r="B404" s="266" t="s">
        <v>667</v>
      </c>
      <c r="C404" s="5" t="s">
        <v>197</v>
      </c>
      <c r="D404" s="47" t="s">
        <v>198</v>
      </c>
      <c r="E404" s="47">
        <f t="shared" si="29"/>
        <v>951372656</v>
      </c>
      <c r="F404" s="47" t="s">
        <v>314</v>
      </c>
      <c r="G404" s="47">
        <f t="shared" si="30"/>
        <v>986654359</v>
      </c>
      <c r="H404" s="47"/>
      <c r="I404" s="5"/>
      <c r="J404" s="5"/>
      <c r="K404" s="5"/>
      <c r="L404" s="5">
        <v>26</v>
      </c>
      <c r="M404" s="5" t="s">
        <v>3043</v>
      </c>
      <c r="N404" s="5">
        <v>25</v>
      </c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202">
        <v>44569</v>
      </c>
      <c r="B405" s="266" t="s">
        <v>667</v>
      </c>
      <c r="C405" s="5" t="s">
        <v>2479</v>
      </c>
      <c r="D405" s="47" t="s">
        <v>1362</v>
      </c>
      <c r="E405" s="47">
        <f t="shared" si="29"/>
        <v>943267356</v>
      </c>
      <c r="F405" s="47" t="s">
        <v>3023</v>
      </c>
      <c r="G405" s="47">
        <f t="shared" si="30"/>
        <v>992928010</v>
      </c>
      <c r="H405" s="47"/>
      <c r="I405" s="5"/>
      <c r="J405" s="5"/>
      <c r="K405" s="5"/>
      <c r="L405" s="5">
        <v>31</v>
      </c>
      <c r="M405" s="5" t="s">
        <v>2703</v>
      </c>
      <c r="N405" s="5">
        <v>30</v>
      </c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202">
        <v>44569</v>
      </c>
      <c r="B406" s="266" t="s">
        <v>667</v>
      </c>
      <c r="C406" s="5" t="s">
        <v>234</v>
      </c>
      <c r="D406" s="47" t="s">
        <v>154</v>
      </c>
      <c r="E406" s="47">
        <f t="shared" si="29"/>
        <v>987660331</v>
      </c>
      <c r="F406" s="47" t="s">
        <v>405</v>
      </c>
      <c r="G406" s="47">
        <f t="shared" si="30"/>
        <v>980989931</v>
      </c>
      <c r="H406" s="47"/>
      <c r="I406" s="5"/>
      <c r="J406" s="5"/>
      <c r="K406" s="5"/>
      <c r="L406" s="5">
        <v>40</v>
      </c>
      <c r="M406" s="5" t="s">
        <v>3044</v>
      </c>
      <c r="N406" s="5">
        <v>26</v>
      </c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202">
        <v>44569</v>
      </c>
      <c r="B407" s="266" t="s">
        <v>667</v>
      </c>
      <c r="C407" s="5" t="s">
        <v>164</v>
      </c>
      <c r="D407" s="47" t="s">
        <v>431</v>
      </c>
      <c r="E407" s="47">
        <f t="shared" si="29"/>
        <v>942867991</v>
      </c>
      <c r="F407" s="47" t="s">
        <v>223</v>
      </c>
      <c r="G407" s="47">
        <f t="shared" si="30"/>
        <v>978499808</v>
      </c>
      <c r="H407" s="47"/>
      <c r="I407" s="5"/>
      <c r="J407" s="5"/>
      <c r="K407" s="5"/>
      <c r="L407" s="5">
        <v>84</v>
      </c>
      <c r="M407" s="5" t="s">
        <v>3045</v>
      </c>
      <c r="N407" s="5">
        <v>78</v>
      </c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202">
        <v>44569</v>
      </c>
      <c r="B408" s="266" t="s">
        <v>667</v>
      </c>
      <c r="C408" s="5" t="s">
        <v>171</v>
      </c>
      <c r="D408" s="47" t="s">
        <v>41</v>
      </c>
      <c r="E408" s="47">
        <f t="shared" si="29"/>
        <v>0</v>
      </c>
      <c r="F408" s="47" t="s">
        <v>228</v>
      </c>
      <c r="G408" s="47">
        <f t="shared" si="30"/>
        <v>989501566</v>
      </c>
      <c r="H408" s="47"/>
      <c r="I408" s="5"/>
      <c r="J408" s="5"/>
      <c r="K408" s="5"/>
      <c r="L408" s="5">
        <v>43</v>
      </c>
      <c r="M408" s="5" t="s">
        <v>3046</v>
      </c>
      <c r="N408" s="5">
        <v>42</v>
      </c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202">
        <v>44569</v>
      </c>
      <c r="B409" s="266" t="s">
        <v>667</v>
      </c>
      <c r="C409" s="5" t="s">
        <v>281</v>
      </c>
      <c r="D409" s="47" t="s">
        <v>235</v>
      </c>
      <c r="E409" s="47">
        <f t="shared" si="29"/>
        <v>912757266</v>
      </c>
      <c r="F409" s="47" t="s">
        <v>127</v>
      </c>
      <c r="G409" s="47">
        <f t="shared" si="30"/>
        <v>999645265</v>
      </c>
      <c r="H409" s="47"/>
      <c r="I409" s="5"/>
      <c r="J409" s="5"/>
      <c r="K409" s="5"/>
      <c r="L409" s="5">
        <v>4</v>
      </c>
      <c r="M409" s="5" t="s">
        <v>3047</v>
      </c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202">
        <v>44569</v>
      </c>
      <c r="B410" s="266" t="s">
        <v>667</v>
      </c>
      <c r="C410" s="5"/>
      <c r="D410" s="47" t="s">
        <v>243</v>
      </c>
      <c r="E410" s="47">
        <f t="shared" si="29"/>
        <v>972634066</v>
      </c>
      <c r="F410" s="47"/>
      <c r="G410" s="47" t="str">
        <f t="shared" si="30"/>
        <v/>
      </c>
      <c r="H410" s="47"/>
      <c r="I410" s="5"/>
      <c r="J410" s="5"/>
      <c r="K410" s="5"/>
      <c r="L410" s="5">
        <v>23</v>
      </c>
      <c r="M410" s="5" t="s">
        <v>3048</v>
      </c>
      <c r="N410" s="5">
        <v>23</v>
      </c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88"/>
      <c r="B411" s="281"/>
      <c r="C411" s="59"/>
      <c r="D411" s="59"/>
      <c r="E411" s="59"/>
      <c r="F411" s="59"/>
      <c r="G411" s="59" t="str">
        <f t="shared" si="30"/>
        <v/>
      </c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>
      <c r="A412" s="23">
        <v>44571</v>
      </c>
      <c r="B412" s="266" t="s">
        <v>667</v>
      </c>
      <c r="C412" s="5" t="s">
        <v>2479</v>
      </c>
      <c r="D412" s="47" t="s">
        <v>1362</v>
      </c>
      <c r="E412" s="47">
        <f t="shared" ref="E412:E446" si="31">IF(D412&lt;&gt;"",VLOOKUP(D412,DATOS_PERSONAL,2,0),"")</f>
        <v>943267356</v>
      </c>
      <c r="F412" s="47" t="s">
        <v>3023</v>
      </c>
      <c r="G412" s="47">
        <f t="shared" si="30"/>
        <v>992928010</v>
      </c>
      <c r="H412" s="47"/>
      <c r="I412" s="5"/>
      <c r="J412" s="5"/>
      <c r="K412" s="5"/>
      <c r="L412" s="5">
        <v>22</v>
      </c>
      <c r="M412" s="5" t="s">
        <v>3049</v>
      </c>
      <c r="N412" s="5">
        <v>21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23">
        <v>44571</v>
      </c>
      <c r="B413" s="266" t="s">
        <v>667</v>
      </c>
      <c r="C413" s="5" t="s">
        <v>164</v>
      </c>
      <c r="D413" s="47" t="s">
        <v>431</v>
      </c>
      <c r="E413" s="47">
        <f t="shared" si="31"/>
        <v>942867991</v>
      </c>
      <c r="F413" s="47" t="s">
        <v>232</v>
      </c>
      <c r="G413" s="47">
        <f t="shared" si="30"/>
        <v>918481939</v>
      </c>
      <c r="H413" s="47"/>
      <c r="I413" s="5"/>
      <c r="J413" s="5"/>
      <c r="K413" s="5"/>
      <c r="L413" s="5">
        <v>32</v>
      </c>
      <c r="M413" s="5" t="s">
        <v>3050</v>
      </c>
      <c r="N413" s="5">
        <v>31</v>
      </c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23">
        <v>44571</v>
      </c>
      <c r="B414" s="266" t="s">
        <v>667</v>
      </c>
      <c r="C414" s="5" t="s">
        <v>2639</v>
      </c>
      <c r="D414" s="47" t="s">
        <v>2753</v>
      </c>
      <c r="E414" s="47">
        <f t="shared" si="31"/>
        <v>927855897</v>
      </c>
      <c r="F414" s="47" t="s">
        <v>236</v>
      </c>
      <c r="G414" s="47">
        <f t="shared" si="30"/>
        <v>990845951</v>
      </c>
      <c r="H414" s="47"/>
      <c r="I414" s="5"/>
      <c r="J414" s="5"/>
      <c r="K414" s="5"/>
      <c r="L414" s="5">
        <v>30</v>
      </c>
      <c r="M414" s="5" t="s">
        <v>3051</v>
      </c>
      <c r="N414" s="5">
        <v>30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23">
        <v>44571</v>
      </c>
      <c r="B415" s="266" t="s">
        <v>667</v>
      </c>
      <c r="C415" s="5" t="s">
        <v>197</v>
      </c>
      <c r="D415" s="47" t="s">
        <v>198</v>
      </c>
      <c r="E415" s="47">
        <f t="shared" si="31"/>
        <v>951372656</v>
      </c>
      <c r="F415" s="47" t="s">
        <v>161</v>
      </c>
      <c r="G415" s="47">
        <f t="shared" si="30"/>
        <v>936972669</v>
      </c>
      <c r="H415" s="47"/>
      <c r="I415" s="5"/>
      <c r="J415" s="5"/>
      <c r="K415" s="5"/>
      <c r="L415" s="5">
        <v>17</v>
      </c>
      <c r="M415" s="5" t="s">
        <v>3052</v>
      </c>
      <c r="N415" s="5">
        <v>17</v>
      </c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23">
        <v>44571</v>
      </c>
      <c r="B416" s="266" t="s">
        <v>667</v>
      </c>
      <c r="C416" s="5" t="s">
        <v>204</v>
      </c>
      <c r="D416" s="47" t="s">
        <v>2642</v>
      </c>
      <c r="E416" s="47">
        <f t="shared" si="31"/>
        <v>926573818</v>
      </c>
      <c r="F416" s="47" t="s">
        <v>228</v>
      </c>
      <c r="G416" s="47">
        <f t="shared" si="30"/>
        <v>989501566</v>
      </c>
      <c r="H416" s="47"/>
      <c r="I416" s="5"/>
      <c r="J416" s="5"/>
      <c r="K416" s="5"/>
      <c r="L416" s="5">
        <v>28</v>
      </c>
      <c r="M416" s="5" t="s">
        <v>3053</v>
      </c>
      <c r="N416" s="5">
        <v>26</v>
      </c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23">
        <v>44571</v>
      </c>
      <c r="B417" s="266" t="s">
        <v>667</v>
      </c>
      <c r="C417" s="5" t="s">
        <v>2360</v>
      </c>
      <c r="D417" s="47" t="s">
        <v>2483</v>
      </c>
      <c r="E417" s="47">
        <f t="shared" si="31"/>
        <v>960437474</v>
      </c>
      <c r="F417" s="47" t="s">
        <v>166</v>
      </c>
      <c r="G417" s="47">
        <f t="shared" si="30"/>
        <v>945846828</v>
      </c>
      <c r="H417" s="47"/>
      <c r="I417" s="5"/>
      <c r="J417" s="5"/>
      <c r="K417" s="5"/>
      <c r="L417" s="5"/>
      <c r="M417" s="5" t="s">
        <v>3054</v>
      </c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23">
        <v>44571</v>
      </c>
      <c r="B418" s="266" t="s">
        <v>667</v>
      </c>
      <c r="C418" s="5" t="s">
        <v>2507</v>
      </c>
      <c r="D418" s="47" t="s">
        <v>2719</v>
      </c>
      <c r="E418" s="47">
        <f t="shared" si="31"/>
        <v>930302140</v>
      </c>
      <c r="F418" s="47" t="s">
        <v>183</v>
      </c>
      <c r="G418" s="47">
        <f t="shared" ref="G418:G440" si="32">IF(F418&lt;&gt;"",VLOOKUP(F418,DATOS_PERSONAL,2,0),"")</f>
        <v>910751323</v>
      </c>
      <c r="H418" s="47"/>
      <c r="I418" s="5"/>
      <c r="J418" s="5"/>
      <c r="K418" s="5"/>
      <c r="L418" s="5">
        <v>15</v>
      </c>
      <c r="M418" s="5" t="s">
        <v>2350</v>
      </c>
      <c r="N418" s="5">
        <v>14</v>
      </c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23">
        <v>44571</v>
      </c>
      <c r="B419" s="266" t="s">
        <v>667</v>
      </c>
      <c r="C419" s="5" t="s">
        <v>2477</v>
      </c>
      <c r="D419" s="47" t="s">
        <v>2714</v>
      </c>
      <c r="E419" s="47">
        <f t="shared" si="31"/>
        <v>946535156</v>
      </c>
      <c r="F419" s="47" t="s">
        <v>257</v>
      </c>
      <c r="G419" s="47">
        <f t="shared" si="32"/>
        <v>952141915</v>
      </c>
      <c r="H419" s="47"/>
      <c r="I419" s="5"/>
      <c r="J419" s="5"/>
      <c r="K419" s="5"/>
      <c r="L419" s="5">
        <v>13</v>
      </c>
      <c r="M419" s="5" t="s">
        <v>3055</v>
      </c>
      <c r="N419" s="5">
        <v>10</v>
      </c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23">
        <v>44571</v>
      </c>
      <c r="B420" s="266" t="s">
        <v>667</v>
      </c>
      <c r="C420" s="5" t="s">
        <v>174</v>
      </c>
      <c r="D420" s="47" t="s">
        <v>2758</v>
      </c>
      <c r="E420" s="47">
        <f t="shared" si="31"/>
        <v>986097458</v>
      </c>
      <c r="F420" s="47" t="s">
        <v>178</v>
      </c>
      <c r="G420" s="47">
        <f t="shared" si="32"/>
        <v>974558932</v>
      </c>
      <c r="H420" s="47"/>
      <c r="I420" s="5"/>
      <c r="J420" s="5"/>
      <c r="K420" s="5"/>
      <c r="L420" s="5"/>
      <c r="M420" s="5" t="s">
        <v>3056</v>
      </c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23">
        <v>44571</v>
      </c>
      <c r="B421" s="266" t="s">
        <v>667</v>
      </c>
      <c r="C421" s="5"/>
      <c r="D421" s="47" t="s">
        <v>35</v>
      </c>
      <c r="E421" s="47">
        <f t="shared" si="31"/>
        <v>960410573</v>
      </c>
      <c r="F421" s="47" t="s">
        <v>434</v>
      </c>
      <c r="G421" s="47">
        <f t="shared" si="32"/>
        <v>912461992</v>
      </c>
      <c r="H421" s="47"/>
      <c r="I421" s="5"/>
      <c r="J421" s="5"/>
      <c r="K421" s="5"/>
      <c r="L421" s="5">
        <v>15</v>
      </c>
      <c r="M421" s="5" t="s">
        <v>2675</v>
      </c>
      <c r="N421" s="5">
        <v>15</v>
      </c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59"/>
      <c r="B422" s="59"/>
      <c r="C422" s="59"/>
      <c r="D422" s="59"/>
      <c r="E422" s="59" t="str">
        <f t="shared" si="31"/>
        <v/>
      </c>
      <c r="F422" s="59"/>
      <c r="G422" s="59" t="str">
        <f t="shared" si="32"/>
        <v/>
      </c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>
      <c r="A423" s="34">
        <v>44572</v>
      </c>
      <c r="B423" s="267" t="s">
        <v>667</v>
      </c>
      <c r="C423" s="19" t="s">
        <v>204</v>
      </c>
      <c r="D423" s="19" t="s">
        <v>2642</v>
      </c>
      <c r="E423" s="19">
        <f t="shared" si="31"/>
        <v>926573818</v>
      </c>
      <c r="F423" s="19" t="s">
        <v>257</v>
      </c>
      <c r="G423" s="19">
        <f t="shared" si="32"/>
        <v>952141915</v>
      </c>
      <c r="H423" s="19"/>
      <c r="I423" s="19"/>
      <c r="J423" s="19"/>
      <c r="K423" s="19"/>
      <c r="L423" s="19">
        <v>55</v>
      </c>
      <c r="M423" s="19" t="s">
        <v>296</v>
      </c>
      <c r="N423" s="19">
        <v>53</v>
      </c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>
      <c r="A424" s="34">
        <v>44572</v>
      </c>
      <c r="B424" s="267" t="s">
        <v>667</v>
      </c>
      <c r="C424" s="19" t="s">
        <v>215</v>
      </c>
      <c r="D424" s="19" t="s">
        <v>172</v>
      </c>
      <c r="E424" s="19">
        <f t="shared" si="31"/>
        <v>936581305</v>
      </c>
      <c r="F424" s="19" t="s">
        <v>173</v>
      </c>
      <c r="G424" s="19">
        <f t="shared" si="32"/>
        <v>947136995</v>
      </c>
      <c r="H424" s="19" t="s">
        <v>175</v>
      </c>
      <c r="I424" s="19"/>
      <c r="J424" s="19"/>
      <c r="K424" s="19"/>
      <c r="L424" s="19">
        <v>115</v>
      </c>
      <c r="M424" s="19" t="s">
        <v>296</v>
      </c>
      <c r="N424" s="19">
        <v>112</v>
      </c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>
      <c r="A425" s="34">
        <v>44572</v>
      </c>
      <c r="B425" s="267" t="s">
        <v>667</v>
      </c>
      <c r="C425" s="19" t="s">
        <v>164</v>
      </c>
      <c r="D425" s="19" t="s">
        <v>431</v>
      </c>
      <c r="E425" s="19">
        <f t="shared" si="31"/>
        <v>942867991</v>
      </c>
      <c r="F425" s="19" t="s">
        <v>228</v>
      </c>
      <c r="G425" s="19">
        <f t="shared" si="32"/>
        <v>989501566</v>
      </c>
      <c r="H425" s="19"/>
      <c r="I425" s="19"/>
      <c r="J425" s="19"/>
      <c r="K425" s="19"/>
      <c r="L425" s="19">
        <v>68</v>
      </c>
      <c r="M425" s="19" t="s">
        <v>296</v>
      </c>
      <c r="N425" s="19">
        <v>67</v>
      </c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>
      <c r="A426" s="34">
        <v>44572</v>
      </c>
      <c r="B426" s="267" t="s">
        <v>667</v>
      </c>
      <c r="C426" s="19" t="s">
        <v>201</v>
      </c>
      <c r="D426" s="19" t="s">
        <v>3009</v>
      </c>
      <c r="E426" s="19">
        <f t="shared" si="31"/>
        <v>995817333</v>
      </c>
      <c r="F426" s="19" t="s">
        <v>203</v>
      </c>
      <c r="G426" s="19">
        <f t="shared" si="32"/>
        <v>932052350</v>
      </c>
      <c r="H426" s="19"/>
      <c r="I426" s="19"/>
      <c r="J426" s="19"/>
      <c r="K426" s="19"/>
      <c r="L426" s="19">
        <v>82</v>
      </c>
      <c r="M426" s="19" t="s">
        <v>296</v>
      </c>
      <c r="N426" s="19">
        <v>82</v>
      </c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>
      <c r="A427" s="34">
        <v>44572</v>
      </c>
      <c r="B427" s="267" t="s">
        <v>667</v>
      </c>
      <c r="C427" s="19" t="s">
        <v>2360</v>
      </c>
      <c r="D427" s="19" t="s">
        <v>2483</v>
      </c>
      <c r="E427" s="19">
        <f t="shared" si="31"/>
        <v>960437474</v>
      </c>
      <c r="F427" s="19" t="s">
        <v>169</v>
      </c>
      <c r="G427" s="19">
        <f t="shared" si="32"/>
        <v>950295253</v>
      </c>
      <c r="H427" s="19" t="s">
        <v>2506</v>
      </c>
      <c r="I427" s="19"/>
      <c r="J427" s="19"/>
      <c r="K427" s="19"/>
      <c r="L427" s="19">
        <v>113</v>
      </c>
      <c r="M427" s="19" t="s">
        <v>296</v>
      </c>
      <c r="N427" s="19">
        <v>110</v>
      </c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>
      <c r="A428" s="34">
        <v>44572</v>
      </c>
      <c r="B428" s="267" t="s">
        <v>667</v>
      </c>
      <c r="C428" s="19" t="s">
        <v>181</v>
      </c>
      <c r="D428" s="19" t="s">
        <v>35</v>
      </c>
      <c r="E428" s="19">
        <f t="shared" si="31"/>
        <v>960410573</v>
      </c>
      <c r="F428" s="19" t="s">
        <v>217</v>
      </c>
      <c r="G428" s="19">
        <f t="shared" si="32"/>
        <v>979945012</v>
      </c>
      <c r="H428" s="19" t="s">
        <v>178</v>
      </c>
      <c r="I428" s="19"/>
      <c r="J428" s="19"/>
      <c r="K428" s="19"/>
      <c r="L428" s="19">
        <v>82</v>
      </c>
      <c r="M428" s="19" t="s">
        <v>296</v>
      </c>
      <c r="N428" s="19">
        <v>68</v>
      </c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>
      <c r="A429" s="34">
        <v>44572</v>
      </c>
      <c r="B429" s="267" t="s">
        <v>667</v>
      </c>
      <c r="C429" s="19" t="s">
        <v>1544</v>
      </c>
      <c r="D429" s="19" t="s">
        <v>1114</v>
      </c>
      <c r="E429" s="19">
        <f t="shared" si="31"/>
        <v>962102809</v>
      </c>
      <c r="F429" s="19" t="s">
        <v>166</v>
      </c>
      <c r="G429" s="19">
        <f t="shared" si="32"/>
        <v>945846828</v>
      </c>
      <c r="H429" s="19" t="s">
        <v>2813</v>
      </c>
      <c r="I429" s="19"/>
      <c r="J429" s="19"/>
      <c r="K429" s="19"/>
      <c r="L429" s="19">
        <v>79</v>
      </c>
      <c r="M429" s="19" t="s">
        <v>296</v>
      </c>
      <c r="N429" s="19">
        <v>79</v>
      </c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>
      <c r="A430" s="34">
        <v>44572</v>
      </c>
      <c r="B430" s="267" t="s">
        <v>667</v>
      </c>
      <c r="C430" s="19" t="s">
        <v>2357</v>
      </c>
      <c r="D430" s="19" t="s">
        <v>3019</v>
      </c>
      <c r="E430" s="19">
        <f t="shared" si="31"/>
        <v>917193445</v>
      </c>
      <c r="F430" s="19" t="s">
        <v>3038</v>
      </c>
      <c r="G430" s="19">
        <f t="shared" si="32"/>
        <v>993489193</v>
      </c>
      <c r="H430" s="19"/>
      <c r="I430" s="19"/>
      <c r="J430" s="19"/>
      <c r="K430" s="19"/>
      <c r="L430" s="19">
        <v>81</v>
      </c>
      <c r="M430" s="19" t="s">
        <v>296</v>
      </c>
      <c r="N430" s="19">
        <v>79</v>
      </c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>
      <c r="A431" s="34">
        <v>44572</v>
      </c>
      <c r="B431" s="267" t="s">
        <v>667</v>
      </c>
      <c r="C431" s="19" t="s">
        <v>272</v>
      </c>
      <c r="D431" s="19" t="s">
        <v>192</v>
      </c>
      <c r="E431" s="19">
        <f t="shared" si="31"/>
        <v>960445767</v>
      </c>
      <c r="F431" s="19" t="s">
        <v>161</v>
      </c>
      <c r="G431" s="19">
        <f t="shared" si="32"/>
        <v>936972669</v>
      </c>
      <c r="H431" s="19"/>
      <c r="I431" s="19"/>
      <c r="J431" s="19"/>
      <c r="K431" s="19"/>
      <c r="L431" s="19">
        <v>60</v>
      </c>
      <c r="M431" s="19" t="s">
        <v>296</v>
      </c>
      <c r="N431" s="19">
        <v>58</v>
      </c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>
      <c r="A432" s="34">
        <v>44572</v>
      </c>
      <c r="B432" s="267" t="s">
        <v>667</v>
      </c>
      <c r="C432" s="19" t="s">
        <v>184</v>
      </c>
      <c r="D432" s="19" t="s">
        <v>185</v>
      </c>
      <c r="E432" s="19">
        <f t="shared" si="31"/>
        <v>923117915</v>
      </c>
      <c r="F432" s="19" t="s">
        <v>508</v>
      </c>
      <c r="G432" s="19">
        <f t="shared" si="32"/>
        <v>970904246</v>
      </c>
      <c r="H432" s="19"/>
      <c r="I432" s="19"/>
      <c r="J432" s="19"/>
      <c r="K432" s="19"/>
      <c r="L432" s="19">
        <v>95</v>
      </c>
      <c r="M432" s="19" t="s">
        <v>296</v>
      </c>
      <c r="N432" s="19">
        <v>95</v>
      </c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>
      <c r="A433" s="23">
        <v>44572</v>
      </c>
      <c r="B433" s="266" t="s">
        <v>667</v>
      </c>
      <c r="C433" s="5" t="s">
        <v>171</v>
      </c>
      <c r="D433" s="47" t="s">
        <v>41</v>
      </c>
      <c r="E433" s="47">
        <f t="shared" si="31"/>
        <v>0</v>
      </c>
      <c r="F433" s="47" t="s">
        <v>425</v>
      </c>
      <c r="G433" s="47">
        <f t="shared" si="32"/>
        <v>979147679</v>
      </c>
      <c r="H433" s="47"/>
      <c r="I433" s="5"/>
      <c r="J433" s="5"/>
      <c r="K433" s="5"/>
      <c r="L433" s="5">
        <v>36</v>
      </c>
      <c r="M433" s="5" t="s">
        <v>347</v>
      </c>
      <c r="N433" s="5">
        <v>36</v>
      </c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23">
        <v>44572</v>
      </c>
      <c r="B434" s="266" t="s">
        <v>667</v>
      </c>
      <c r="C434" s="5" t="s">
        <v>2639</v>
      </c>
      <c r="D434" s="47" t="s">
        <v>2753</v>
      </c>
      <c r="E434" s="47">
        <f t="shared" si="31"/>
        <v>927855897</v>
      </c>
      <c r="F434" s="47" t="s">
        <v>183</v>
      </c>
      <c r="G434" s="47">
        <f t="shared" si="32"/>
        <v>910751323</v>
      </c>
      <c r="H434" s="47"/>
      <c r="I434" s="5"/>
      <c r="J434" s="5"/>
      <c r="K434" s="5"/>
      <c r="L434" s="5">
        <v>53</v>
      </c>
      <c r="M434" s="5" t="s">
        <v>2640</v>
      </c>
      <c r="N434" s="5">
        <v>53</v>
      </c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23">
        <v>44572</v>
      </c>
      <c r="B435" s="266" t="s">
        <v>667</v>
      </c>
      <c r="C435" s="5" t="s">
        <v>2477</v>
      </c>
      <c r="D435" s="47" t="s">
        <v>2714</v>
      </c>
      <c r="E435" s="47">
        <f t="shared" si="31"/>
        <v>946535156</v>
      </c>
      <c r="F435" s="47" t="s">
        <v>232</v>
      </c>
      <c r="G435" s="47">
        <f t="shared" si="32"/>
        <v>918481939</v>
      </c>
      <c r="H435" s="47"/>
      <c r="I435" s="5"/>
      <c r="J435" s="5"/>
      <c r="K435" s="5"/>
      <c r="L435" s="5">
        <v>44</v>
      </c>
      <c r="M435" s="5" t="s">
        <v>3057</v>
      </c>
      <c r="N435" s="5">
        <v>43</v>
      </c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23">
        <v>44572</v>
      </c>
      <c r="B436" s="266" t="s">
        <v>667</v>
      </c>
      <c r="C436" s="5" t="s">
        <v>125</v>
      </c>
      <c r="D436" s="47" t="s">
        <v>2792</v>
      </c>
      <c r="E436" s="47">
        <f t="shared" si="31"/>
        <v>943036831</v>
      </c>
      <c r="F436" s="47" t="s">
        <v>209</v>
      </c>
      <c r="G436" s="47">
        <f t="shared" si="32"/>
        <v>995025270</v>
      </c>
      <c r="H436" s="47"/>
      <c r="I436" s="5"/>
      <c r="J436" s="5"/>
      <c r="K436" s="5"/>
      <c r="L436" s="5">
        <v>38</v>
      </c>
      <c r="M436" s="5" t="s">
        <v>2543</v>
      </c>
      <c r="N436" s="5">
        <v>38</v>
      </c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23">
        <v>44572</v>
      </c>
      <c r="B437" s="266" t="s">
        <v>667</v>
      </c>
      <c r="C437" s="5" t="s">
        <v>2507</v>
      </c>
      <c r="D437" s="47" t="s">
        <v>2719</v>
      </c>
      <c r="E437" s="47">
        <f t="shared" si="31"/>
        <v>930302140</v>
      </c>
      <c r="F437" s="47" t="s">
        <v>434</v>
      </c>
      <c r="G437" s="47">
        <f t="shared" si="32"/>
        <v>912461992</v>
      </c>
      <c r="H437" s="47"/>
      <c r="I437" s="5"/>
      <c r="J437" s="5"/>
      <c r="K437" s="5"/>
      <c r="L437" s="5">
        <v>51</v>
      </c>
      <c r="M437" s="5" t="s">
        <v>3058</v>
      </c>
      <c r="N437" s="5">
        <v>51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23">
        <v>44572</v>
      </c>
      <c r="B438" s="266" t="s">
        <v>667</v>
      </c>
      <c r="C438" s="5" t="s">
        <v>219</v>
      </c>
      <c r="D438" s="47" t="s">
        <v>2505</v>
      </c>
      <c r="E438" s="47">
        <f t="shared" si="31"/>
        <v>999728385</v>
      </c>
      <c r="F438" s="47" t="s">
        <v>258</v>
      </c>
      <c r="G438" s="47">
        <f t="shared" si="32"/>
        <v>960396092</v>
      </c>
      <c r="H438" s="47"/>
      <c r="I438" s="5"/>
      <c r="J438" s="5"/>
      <c r="K438" s="5"/>
      <c r="L438" s="5">
        <v>55</v>
      </c>
      <c r="M438" s="5" t="s">
        <v>3059</v>
      </c>
      <c r="N438" s="5">
        <v>55</v>
      </c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23">
        <v>44572</v>
      </c>
      <c r="B439" s="266" t="s">
        <v>667</v>
      </c>
      <c r="C439" s="5" t="s">
        <v>197</v>
      </c>
      <c r="D439" s="47" t="s">
        <v>198</v>
      </c>
      <c r="E439" s="47">
        <f t="shared" si="31"/>
        <v>951372656</v>
      </c>
      <c r="F439" s="47" t="s">
        <v>153</v>
      </c>
      <c r="G439" s="47">
        <f t="shared" si="32"/>
        <v>918362425</v>
      </c>
      <c r="H439" s="47"/>
      <c r="I439" s="5"/>
      <c r="J439" s="5"/>
      <c r="K439" s="5"/>
      <c r="L439" s="5">
        <v>43</v>
      </c>
      <c r="M439" s="5" t="s">
        <v>2570</v>
      </c>
      <c r="N439" s="5">
        <v>43</v>
      </c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23">
        <v>44572</v>
      </c>
      <c r="B440" s="266" t="s">
        <v>667</v>
      </c>
      <c r="C440" s="5" t="s">
        <v>2479</v>
      </c>
      <c r="D440" s="47" t="s">
        <v>1362</v>
      </c>
      <c r="E440" s="47">
        <f t="shared" si="31"/>
        <v>943267356</v>
      </c>
      <c r="F440" s="47" t="s">
        <v>3023</v>
      </c>
      <c r="G440" s="47">
        <f t="shared" si="32"/>
        <v>992928010</v>
      </c>
      <c r="H440" s="47"/>
      <c r="I440" s="5"/>
      <c r="J440" s="5"/>
      <c r="K440" s="5"/>
      <c r="L440" s="5">
        <v>34</v>
      </c>
      <c r="M440" s="5" t="s">
        <v>2599</v>
      </c>
      <c r="N440" s="5">
        <v>32</v>
      </c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23">
        <v>44572</v>
      </c>
      <c r="B441" s="266" t="s">
        <v>667</v>
      </c>
      <c r="C441" s="5" t="s">
        <v>174</v>
      </c>
      <c r="D441" s="47" t="s">
        <v>154</v>
      </c>
      <c r="E441" s="47">
        <f t="shared" si="31"/>
        <v>987660331</v>
      </c>
      <c r="F441" s="47" t="s">
        <v>162</v>
      </c>
      <c r="G441" s="47"/>
      <c r="H441" s="47"/>
      <c r="I441" s="5"/>
      <c r="J441" s="5"/>
      <c r="K441" s="5"/>
      <c r="L441" s="5">
        <v>65</v>
      </c>
      <c r="M441" s="5" t="s">
        <v>504</v>
      </c>
      <c r="N441" s="5">
        <v>60</v>
      </c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23">
        <v>44572</v>
      </c>
      <c r="B442" s="266" t="s">
        <v>667</v>
      </c>
      <c r="C442" s="5" t="s">
        <v>542</v>
      </c>
      <c r="D442" s="47" t="s">
        <v>256</v>
      </c>
      <c r="E442" s="47">
        <f t="shared" si="31"/>
        <v>931288291</v>
      </c>
      <c r="F442" s="47" t="s">
        <v>155</v>
      </c>
      <c r="G442" s="47">
        <f>IF(F442&lt;&gt;"",VLOOKUP(F442,DATOS_PERSONAL,2,0),"")</f>
        <v>989756659</v>
      </c>
      <c r="H442" s="47"/>
      <c r="I442" s="5"/>
      <c r="J442" s="5"/>
      <c r="K442" s="5"/>
      <c r="L442" s="5">
        <v>39</v>
      </c>
      <c r="M442" s="5" t="s">
        <v>3060</v>
      </c>
      <c r="N442" s="5">
        <v>39</v>
      </c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23">
        <v>44572</v>
      </c>
      <c r="B443" s="266" t="s">
        <v>667</v>
      </c>
      <c r="C443" s="5" t="s">
        <v>288</v>
      </c>
      <c r="D443" s="47" t="s">
        <v>165</v>
      </c>
      <c r="E443" s="47">
        <f t="shared" si="31"/>
        <v>958265862</v>
      </c>
      <c r="F443" s="47" t="s">
        <v>236</v>
      </c>
      <c r="G443" s="47">
        <f>IF(F443&lt;&gt;"",VLOOKUP(F443,DATOS_PERSONAL,2,0),"")</f>
        <v>990845951</v>
      </c>
      <c r="H443" s="47"/>
      <c r="I443" s="5"/>
      <c r="J443" s="5"/>
      <c r="K443" s="5"/>
      <c r="L443" s="5">
        <v>49</v>
      </c>
      <c r="M443" s="5" t="s">
        <v>3061</v>
      </c>
      <c r="N443" s="5">
        <v>48</v>
      </c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23">
        <v>44572</v>
      </c>
      <c r="B444" s="266" t="s">
        <v>667</v>
      </c>
      <c r="C444" s="5" t="s">
        <v>336</v>
      </c>
      <c r="D444" s="47" t="s">
        <v>539</v>
      </c>
      <c r="E444" s="47">
        <f t="shared" si="31"/>
        <v>980959182</v>
      </c>
      <c r="F444" s="47" t="s">
        <v>3003</v>
      </c>
      <c r="G444" s="47">
        <f>IF(F444&lt;&gt;"",VLOOKUP(F444,DATOS_PERSONAL,2,0),"")</f>
        <v>953404166</v>
      </c>
      <c r="H444" s="47"/>
      <c r="I444" s="5"/>
      <c r="J444" s="5"/>
      <c r="K444" s="5"/>
      <c r="L444" s="5">
        <v>40</v>
      </c>
      <c r="M444" s="5" t="s">
        <v>3062</v>
      </c>
      <c r="N444" s="5">
        <v>36</v>
      </c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23">
        <v>44572</v>
      </c>
      <c r="B445" s="266" t="s">
        <v>667</v>
      </c>
      <c r="C445" s="5"/>
      <c r="D445" s="5" t="s">
        <v>2517</v>
      </c>
      <c r="E445" s="47" t="e">
        <f t="shared" si="31"/>
        <v>#N/A</v>
      </c>
      <c r="F445" s="47" t="s">
        <v>223</v>
      </c>
      <c r="G445" s="47">
        <f>IF(F445&lt;&gt;"",VLOOKUP(F445,DATOS_PERSONAL,2,0),"")</f>
        <v>978499808</v>
      </c>
      <c r="H445" s="47"/>
      <c r="I445" s="5"/>
      <c r="J445" s="5"/>
      <c r="K445" s="5"/>
      <c r="L445" s="5">
        <v>52</v>
      </c>
      <c r="M445" s="5" t="s">
        <v>3063</v>
      </c>
      <c r="N445" s="5">
        <v>51</v>
      </c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23">
        <v>44572</v>
      </c>
      <c r="B446" s="266" t="s">
        <v>667</v>
      </c>
      <c r="C446" s="5"/>
      <c r="D446" s="47" t="s">
        <v>243</v>
      </c>
      <c r="E446" s="47">
        <f t="shared" si="31"/>
        <v>972634066</v>
      </c>
      <c r="F446" s="47"/>
      <c r="G446" s="47" t="str">
        <f>IF(F446&lt;&gt;"",VLOOKUP(F446,DATOS_PERSONAL,2,0),"")</f>
        <v/>
      </c>
      <c r="H446" s="47"/>
      <c r="I446" s="5"/>
      <c r="J446" s="5"/>
      <c r="K446" s="5"/>
      <c r="L446" s="5">
        <v>68</v>
      </c>
      <c r="M446" s="5" t="s">
        <v>1106</v>
      </c>
      <c r="N446" s="5">
        <v>68</v>
      </c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23">
        <v>44572</v>
      </c>
      <c r="B447" s="266" t="s">
        <v>667</v>
      </c>
      <c r="C447" s="47" t="s">
        <v>3086</v>
      </c>
      <c r="D447" s="47" t="s">
        <v>2758</v>
      </c>
      <c r="E447" s="47"/>
      <c r="F447" s="47" t="s">
        <v>127</v>
      </c>
      <c r="G447" s="47"/>
      <c r="H447" s="47"/>
      <c r="I447" s="47"/>
      <c r="J447" s="47"/>
      <c r="K447" s="47"/>
      <c r="L447" s="47"/>
      <c r="M447" s="47" t="s">
        <v>3087</v>
      </c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spans="1:26">
      <c r="A448" s="23">
        <v>44572</v>
      </c>
      <c r="B448" s="266" t="s">
        <v>667</v>
      </c>
      <c r="C448" s="47"/>
      <c r="D448" s="47" t="s">
        <v>310</v>
      </c>
      <c r="E448" s="47">
        <f t="shared" ref="E448:E476" si="33">IF(D448&lt;&gt;"",VLOOKUP(D448,DATOS_PERSONAL,2,0),"")</f>
        <v>971000168</v>
      </c>
      <c r="F448" s="47"/>
      <c r="G448" s="47" t="str">
        <f t="shared" ref="G448:G479" si="34">IF(F448&lt;&gt;"",VLOOKUP(F448,DATOS_PERSONAL,2,0),"")</f>
        <v/>
      </c>
      <c r="H448" s="47"/>
      <c r="I448" s="47"/>
      <c r="J448" s="47"/>
      <c r="K448" s="47"/>
      <c r="L448" s="47">
        <v>144</v>
      </c>
      <c r="M448" s="47" t="s">
        <v>3064</v>
      </c>
      <c r="N448" s="47">
        <v>144</v>
      </c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spans="1:26">
      <c r="A449" s="59"/>
      <c r="B449" s="59"/>
      <c r="C449" s="59"/>
      <c r="D449" s="59"/>
      <c r="E449" s="59" t="str">
        <f t="shared" si="33"/>
        <v/>
      </c>
      <c r="F449" s="59"/>
      <c r="G449" s="59" t="str">
        <f t="shared" si="34"/>
        <v/>
      </c>
      <c r="H449" s="59"/>
      <c r="I449" s="59"/>
      <c r="J449" s="59"/>
      <c r="K449" s="59"/>
      <c r="L449" s="59"/>
      <c r="M449" s="59"/>
      <c r="N449" s="59" t="s">
        <v>309</v>
      </c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>
      <c r="A450" s="23">
        <v>44573</v>
      </c>
      <c r="B450" s="266" t="s">
        <v>667</v>
      </c>
      <c r="C450" s="5" t="s">
        <v>171</v>
      </c>
      <c r="D450" s="47" t="s">
        <v>41</v>
      </c>
      <c r="E450" s="47">
        <f t="shared" si="33"/>
        <v>0</v>
      </c>
      <c r="F450" s="47" t="s">
        <v>228</v>
      </c>
      <c r="G450" s="47">
        <f t="shared" si="34"/>
        <v>989501566</v>
      </c>
      <c r="H450" s="47"/>
      <c r="I450" s="5"/>
      <c r="J450" s="5"/>
      <c r="K450" s="5"/>
      <c r="L450" s="5">
        <v>28</v>
      </c>
      <c r="M450" s="5" t="s">
        <v>967</v>
      </c>
      <c r="N450" s="5">
        <v>28</v>
      </c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23">
        <v>44573</v>
      </c>
      <c r="B451" s="266" t="s">
        <v>667</v>
      </c>
      <c r="C451" s="5" t="s">
        <v>204</v>
      </c>
      <c r="D451" s="47" t="s">
        <v>2642</v>
      </c>
      <c r="E451" s="47">
        <f t="shared" si="33"/>
        <v>926573818</v>
      </c>
      <c r="F451" s="47" t="s">
        <v>257</v>
      </c>
      <c r="G451" s="47">
        <f t="shared" si="34"/>
        <v>952141915</v>
      </c>
      <c r="H451" s="47"/>
      <c r="I451" s="5"/>
      <c r="J451" s="5"/>
      <c r="K451" s="5"/>
      <c r="L451" s="5">
        <v>29</v>
      </c>
      <c r="M451" s="5" t="s">
        <v>3088</v>
      </c>
      <c r="N451" s="5">
        <v>28</v>
      </c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23">
        <v>44573</v>
      </c>
      <c r="B452" s="266" t="s">
        <v>667</v>
      </c>
      <c r="C452" s="5" t="s">
        <v>2507</v>
      </c>
      <c r="D452" s="47" t="s">
        <v>2719</v>
      </c>
      <c r="E452" s="47">
        <f t="shared" si="33"/>
        <v>930302140</v>
      </c>
      <c r="F452" s="47" t="s">
        <v>232</v>
      </c>
      <c r="G452" s="47">
        <f t="shared" si="34"/>
        <v>918481939</v>
      </c>
      <c r="H452" s="5"/>
      <c r="I452" s="5"/>
      <c r="J452" s="5"/>
      <c r="K452" s="5"/>
      <c r="L452" s="5">
        <v>24</v>
      </c>
      <c r="M452" s="5" t="s">
        <v>3089</v>
      </c>
      <c r="N452" s="5">
        <v>24</v>
      </c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23">
        <v>44573</v>
      </c>
      <c r="B453" s="266" t="s">
        <v>667</v>
      </c>
      <c r="C453" s="5" t="s">
        <v>2479</v>
      </c>
      <c r="D453" s="47" t="s">
        <v>1362</v>
      </c>
      <c r="E453" s="47">
        <f t="shared" si="33"/>
        <v>943267356</v>
      </c>
      <c r="F453" s="47" t="s">
        <v>161</v>
      </c>
      <c r="G453" s="47">
        <f t="shared" si="34"/>
        <v>936972669</v>
      </c>
      <c r="H453" s="47"/>
      <c r="I453" s="5"/>
      <c r="J453" s="5"/>
      <c r="K453" s="5"/>
      <c r="L453" s="5">
        <v>24</v>
      </c>
      <c r="M453" s="5" t="s">
        <v>2767</v>
      </c>
      <c r="N453" s="5">
        <v>23</v>
      </c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23">
        <v>44573</v>
      </c>
      <c r="B454" s="266" t="s">
        <v>667</v>
      </c>
      <c r="C454" s="5" t="s">
        <v>174</v>
      </c>
      <c r="D454" s="47" t="s">
        <v>154</v>
      </c>
      <c r="E454" s="47">
        <f t="shared" si="33"/>
        <v>987660331</v>
      </c>
      <c r="F454" s="5" t="s">
        <v>3090</v>
      </c>
      <c r="G454" s="47" t="e">
        <f t="shared" si="34"/>
        <v>#N/A</v>
      </c>
      <c r="H454" s="47"/>
      <c r="I454" s="5"/>
      <c r="J454" s="5"/>
      <c r="K454" s="5"/>
      <c r="L454" s="5">
        <v>18</v>
      </c>
      <c r="M454" s="5" t="s">
        <v>3091</v>
      </c>
      <c r="N454" s="5">
        <v>18</v>
      </c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306"/>
      <c r="B455" s="307" t="s">
        <v>3092</v>
      </c>
      <c r="C455" s="308"/>
      <c r="D455" s="308"/>
      <c r="E455" s="308" t="str">
        <f t="shared" si="33"/>
        <v/>
      </c>
      <c r="F455" s="308"/>
      <c r="G455" s="308" t="str">
        <f t="shared" si="34"/>
        <v/>
      </c>
      <c r="H455" s="308"/>
      <c r="I455" s="308"/>
      <c r="J455" s="308"/>
      <c r="K455" s="308"/>
      <c r="L455" s="308"/>
      <c r="M455" s="308"/>
      <c r="N455" s="308"/>
      <c r="O455" s="308"/>
      <c r="P455" s="308"/>
      <c r="Q455" s="308"/>
      <c r="R455" s="308"/>
      <c r="S455" s="308"/>
      <c r="T455" s="308"/>
      <c r="U455" s="308"/>
      <c r="V455" s="308"/>
      <c r="W455" s="308"/>
      <c r="X455" s="308"/>
      <c r="Y455" s="308"/>
      <c r="Z455" s="308"/>
    </row>
    <row r="456" spans="1:26">
      <c r="A456" s="34">
        <v>44574</v>
      </c>
      <c r="B456" s="267" t="s">
        <v>667</v>
      </c>
      <c r="C456" s="19" t="s">
        <v>181</v>
      </c>
      <c r="D456" s="19" t="s">
        <v>35</v>
      </c>
      <c r="E456" s="19">
        <f t="shared" si="33"/>
        <v>960410573</v>
      </c>
      <c r="F456" s="19" t="s">
        <v>217</v>
      </c>
      <c r="G456" s="19">
        <f t="shared" si="34"/>
        <v>979945012</v>
      </c>
      <c r="H456" s="19"/>
      <c r="I456" s="19"/>
      <c r="J456" s="19"/>
      <c r="K456" s="19"/>
      <c r="L456" s="19">
        <v>99</v>
      </c>
      <c r="M456" s="19" t="s">
        <v>338</v>
      </c>
      <c r="N456" s="19">
        <v>97</v>
      </c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>
      <c r="A457" s="34">
        <v>44574</v>
      </c>
      <c r="B457" s="267" t="s">
        <v>667</v>
      </c>
      <c r="C457" s="19" t="s">
        <v>184</v>
      </c>
      <c r="D457" s="19" t="s">
        <v>185</v>
      </c>
      <c r="E457" s="19">
        <f t="shared" si="33"/>
        <v>923117915</v>
      </c>
      <c r="F457" s="19" t="s">
        <v>178</v>
      </c>
      <c r="G457" s="19">
        <f t="shared" si="34"/>
        <v>974558932</v>
      </c>
      <c r="H457" s="19"/>
      <c r="I457" s="19"/>
      <c r="J457" s="19"/>
      <c r="K457" s="19"/>
      <c r="L457" s="19">
        <v>62</v>
      </c>
      <c r="M457" s="19" t="s">
        <v>338</v>
      </c>
      <c r="N457" s="19">
        <v>60</v>
      </c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>
      <c r="A458" s="34">
        <v>44574</v>
      </c>
      <c r="B458" s="267" t="s">
        <v>667</v>
      </c>
      <c r="C458" s="19" t="s">
        <v>2479</v>
      </c>
      <c r="D458" s="19" t="s">
        <v>1362</v>
      </c>
      <c r="E458" s="19">
        <f t="shared" si="33"/>
        <v>943267356</v>
      </c>
      <c r="F458" s="19" t="s">
        <v>286</v>
      </c>
      <c r="G458" s="19">
        <f t="shared" si="34"/>
        <v>989691795</v>
      </c>
      <c r="H458" s="19" t="s">
        <v>3023</v>
      </c>
      <c r="I458" s="19"/>
      <c r="J458" s="19"/>
      <c r="K458" s="19"/>
      <c r="L458" s="19">
        <v>70</v>
      </c>
      <c r="M458" s="19" t="s">
        <v>338</v>
      </c>
      <c r="N458" s="19">
        <v>69</v>
      </c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>
      <c r="A459" s="34">
        <v>44574</v>
      </c>
      <c r="B459" s="267" t="s">
        <v>667</v>
      </c>
      <c r="C459" s="19" t="s">
        <v>201</v>
      </c>
      <c r="D459" s="19" t="s">
        <v>3009</v>
      </c>
      <c r="E459" s="19">
        <f t="shared" si="33"/>
        <v>995817333</v>
      </c>
      <c r="F459" s="19" t="s">
        <v>203</v>
      </c>
      <c r="G459" s="19">
        <f t="shared" si="34"/>
        <v>932052350</v>
      </c>
      <c r="H459" s="19"/>
      <c r="I459" s="19"/>
      <c r="J459" s="19"/>
      <c r="K459" s="19"/>
      <c r="L459" s="19">
        <v>145</v>
      </c>
      <c r="M459" s="19" t="s">
        <v>338</v>
      </c>
      <c r="N459" s="19">
        <v>144</v>
      </c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>
      <c r="A460" s="34">
        <v>44574</v>
      </c>
      <c r="B460" s="267" t="s">
        <v>667</v>
      </c>
      <c r="C460" s="19" t="s">
        <v>2357</v>
      </c>
      <c r="D460" s="19" t="s">
        <v>3019</v>
      </c>
      <c r="E460" s="19">
        <f t="shared" si="33"/>
        <v>917193445</v>
      </c>
      <c r="F460" s="19" t="s">
        <v>161</v>
      </c>
      <c r="G460" s="19">
        <f t="shared" si="34"/>
        <v>936972669</v>
      </c>
      <c r="H460" s="19" t="s">
        <v>162</v>
      </c>
      <c r="I460" s="19"/>
      <c r="J460" s="19"/>
      <c r="K460" s="19"/>
      <c r="L460" s="19">
        <v>103</v>
      </c>
      <c r="M460" s="19" t="s">
        <v>338</v>
      </c>
      <c r="N460" s="19">
        <v>102</v>
      </c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>
      <c r="A461" s="34">
        <v>44574</v>
      </c>
      <c r="B461" s="267" t="s">
        <v>667</v>
      </c>
      <c r="C461" s="19"/>
      <c r="D461" s="19" t="s">
        <v>3030</v>
      </c>
      <c r="E461" s="19">
        <f t="shared" si="33"/>
        <v>0</v>
      </c>
      <c r="F461" s="19" t="s">
        <v>376</v>
      </c>
      <c r="G461" s="19">
        <f t="shared" si="34"/>
        <v>914108054</v>
      </c>
      <c r="H461" s="19"/>
      <c r="I461" s="19"/>
      <c r="J461" s="19"/>
      <c r="K461" s="19"/>
      <c r="L461" s="19">
        <v>174</v>
      </c>
      <c r="M461" s="19" t="s">
        <v>338</v>
      </c>
      <c r="N461" s="19">
        <v>174</v>
      </c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>
      <c r="A462" s="34">
        <v>44574</v>
      </c>
      <c r="B462" s="267" t="s">
        <v>667</v>
      </c>
      <c r="C462" s="19" t="s">
        <v>219</v>
      </c>
      <c r="D462" s="19" t="s">
        <v>2505</v>
      </c>
      <c r="E462" s="19">
        <f t="shared" si="33"/>
        <v>999728385</v>
      </c>
      <c r="F462" s="19" t="s">
        <v>153</v>
      </c>
      <c r="G462" s="19">
        <f t="shared" si="34"/>
        <v>918362425</v>
      </c>
      <c r="H462" s="19" t="s">
        <v>258</v>
      </c>
      <c r="I462" s="19"/>
      <c r="J462" s="19"/>
      <c r="K462" s="19"/>
      <c r="L462" s="19">
        <v>68</v>
      </c>
      <c r="M462" s="19" t="s">
        <v>3093</v>
      </c>
      <c r="N462" s="19">
        <v>68</v>
      </c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>
      <c r="A463" s="309">
        <v>44574</v>
      </c>
      <c r="B463" s="279" t="s">
        <v>667</v>
      </c>
      <c r="C463" s="219" t="s">
        <v>215</v>
      </c>
      <c r="D463" s="219" t="s">
        <v>172</v>
      </c>
      <c r="E463" s="219">
        <f t="shared" si="33"/>
        <v>936581305</v>
      </c>
      <c r="F463" s="219" t="s">
        <v>173</v>
      </c>
      <c r="G463" s="219">
        <f t="shared" si="34"/>
        <v>947136995</v>
      </c>
      <c r="H463" s="219" t="s">
        <v>3003</v>
      </c>
      <c r="I463" s="219"/>
      <c r="J463" s="219"/>
      <c r="K463" s="219"/>
      <c r="L463" s="219">
        <v>144</v>
      </c>
      <c r="M463" s="219" t="s">
        <v>345</v>
      </c>
      <c r="N463" s="219">
        <v>144</v>
      </c>
      <c r="O463" s="219"/>
      <c r="P463" s="219"/>
      <c r="Q463" s="219"/>
      <c r="R463" s="219"/>
      <c r="S463" s="219"/>
      <c r="T463" s="219"/>
      <c r="U463" s="219"/>
      <c r="V463" s="219"/>
      <c r="W463" s="219"/>
      <c r="X463" s="219"/>
      <c r="Y463" s="219"/>
      <c r="Z463" s="219"/>
    </row>
    <row r="464" spans="1:26">
      <c r="A464" s="309">
        <v>44574</v>
      </c>
      <c r="B464" s="279" t="s">
        <v>667</v>
      </c>
      <c r="C464" s="219" t="s">
        <v>3094</v>
      </c>
      <c r="D464" s="233" t="s">
        <v>2944</v>
      </c>
      <c r="E464" s="219" t="e">
        <f t="shared" si="33"/>
        <v>#N/A</v>
      </c>
      <c r="F464" s="219" t="s">
        <v>3095</v>
      </c>
      <c r="G464" s="219">
        <f t="shared" si="34"/>
        <v>0</v>
      </c>
      <c r="H464" s="219"/>
      <c r="I464" s="219"/>
      <c r="J464" s="219"/>
      <c r="K464" s="219"/>
      <c r="L464" s="219">
        <v>75</v>
      </c>
      <c r="M464" s="219" t="s">
        <v>345</v>
      </c>
      <c r="N464" s="219">
        <v>75</v>
      </c>
      <c r="O464" s="219"/>
      <c r="P464" s="219"/>
      <c r="Q464" s="219"/>
      <c r="R464" s="219"/>
      <c r="S464" s="219"/>
      <c r="T464" s="219"/>
      <c r="U464" s="219"/>
      <c r="V464" s="219"/>
      <c r="W464" s="219"/>
      <c r="X464" s="219"/>
      <c r="Y464" s="219"/>
      <c r="Z464" s="219"/>
    </row>
    <row r="465" spans="1:26">
      <c r="A465" s="309">
        <v>44574</v>
      </c>
      <c r="B465" s="279" t="s">
        <v>667</v>
      </c>
      <c r="C465" s="219" t="s">
        <v>197</v>
      </c>
      <c r="D465" s="219" t="s">
        <v>198</v>
      </c>
      <c r="E465" s="219">
        <f t="shared" si="33"/>
        <v>951372656</v>
      </c>
      <c r="F465" s="219" t="s">
        <v>166</v>
      </c>
      <c r="G465" s="219">
        <f t="shared" si="34"/>
        <v>945846828</v>
      </c>
      <c r="H465" s="219" t="s">
        <v>212</v>
      </c>
      <c r="I465" s="219"/>
      <c r="J465" s="219"/>
      <c r="K465" s="219"/>
      <c r="L465" s="219">
        <v>89</v>
      </c>
      <c r="M465" s="219" t="s">
        <v>345</v>
      </c>
      <c r="N465" s="219">
        <v>87</v>
      </c>
      <c r="O465" s="219"/>
      <c r="P465" s="219"/>
      <c r="Q465" s="219"/>
      <c r="R465" s="219"/>
      <c r="S465" s="219"/>
      <c r="T465" s="219"/>
      <c r="U465" s="219"/>
      <c r="V465" s="219"/>
      <c r="W465" s="219"/>
      <c r="X465" s="219"/>
      <c r="Y465" s="219"/>
      <c r="Z465" s="219"/>
    </row>
    <row r="466" spans="1:26">
      <c r="A466" s="309">
        <v>44574</v>
      </c>
      <c r="B466" s="279" t="s">
        <v>667</v>
      </c>
      <c r="C466" s="219" t="s">
        <v>164</v>
      </c>
      <c r="D466" s="219" t="s">
        <v>431</v>
      </c>
      <c r="E466" s="219">
        <f t="shared" si="33"/>
        <v>942867991</v>
      </c>
      <c r="F466" s="219" t="s">
        <v>508</v>
      </c>
      <c r="G466" s="219">
        <f t="shared" si="34"/>
        <v>970904246</v>
      </c>
      <c r="H466" s="219"/>
      <c r="I466" s="219"/>
      <c r="J466" s="219"/>
      <c r="K466" s="219"/>
      <c r="L466" s="219">
        <v>112</v>
      </c>
      <c r="M466" s="219" t="s">
        <v>345</v>
      </c>
      <c r="N466" s="219">
        <v>112</v>
      </c>
      <c r="O466" s="219"/>
      <c r="P466" s="219"/>
      <c r="Q466" s="219"/>
      <c r="R466" s="219"/>
      <c r="S466" s="219"/>
      <c r="T466" s="219"/>
      <c r="U466" s="219"/>
      <c r="V466" s="219"/>
      <c r="W466" s="219"/>
      <c r="X466" s="219"/>
      <c r="Y466" s="219"/>
      <c r="Z466" s="219"/>
    </row>
    <row r="467" spans="1:26">
      <c r="A467" s="309">
        <v>44574</v>
      </c>
      <c r="B467" s="279" t="s">
        <v>667</v>
      </c>
      <c r="C467" s="219" t="s">
        <v>2360</v>
      </c>
      <c r="D467" s="219" t="s">
        <v>2483</v>
      </c>
      <c r="E467" s="219">
        <f t="shared" si="33"/>
        <v>960437474</v>
      </c>
      <c r="F467" s="219" t="s">
        <v>169</v>
      </c>
      <c r="G467" s="219">
        <f t="shared" si="34"/>
        <v>950295253</v>
      </c>
      <c r="H467" s="219" t="s">
        <v>2506</v>
      </c>
      <c r="I467" s="219"/>
      <c r="J467" s="219"/>
      <c r="K467" s="219"/>
      <c r="L467" s="219">
        <v>140</v>
      </c>
      <c r="M467" s="219" t="s">
        <v>345</v>
      </c>
      <c r="N467" s="219">
        <v>135</v>
      </c>
      <c r="O467" s="219"/>
      <c r="P467" s="219"/>
      <c r="Q467" s="219"/>
      <c r="R467" s="219"/>
      <c r="S467" s="219"/>
      <c r="T467" s="219"/>
      <c r="U467" s="219"/>
      <c r="V467" s="219"/>
      <c r="W467" s="219"/>
      <c r="X467" s="219"/>
      <c r="Y467" s="219"/>
      <c r="Z467" s="219"/>
    </row>
    <row r="468" spans="1:26">
      <c r="A468" s="309">
        <v>44574</v>
      </c>
      <c r="B468" s="279" t="s">
        <v>667</v>
      </c>
      <c r="C468" s="219" t="s">
        <v>288</v>
      </c>
      <c r="D468" s="219" t="s">
        <v>154</v>
      </c>
      <c r="E468" s="219">
        <f t="shared" si="33"/>
        <v>987660331</v>
      </c>
      <c r="F468" s="219" t="s">
        <v>434</v>
      </c>
      <c r="G468" s="219">
        <f t="shared" si="34"/>
        <v>912461992</v>
      </c>
      <c r="H468" s="215" t="s">
        <v>3090</v>
      </c>
      <c r="I468" s="219"/>
      <c r="J468" s="219"/>
      <c r="K468" s="219"/>
      <c r="L468" s="219">
        <v>89</v>
      </c>
      <c r="M468" s="219" t="s">
        <v>345</v>
      </c>
      <c r="N468" s="219">
        <v>86</v>
      </c>
      <c r="O468" s="219"/>
      <c r="P468" s="219"/>
      <c r="Q468" s="219"/>
      <c r="R468" s="219"/>
      <c r="S468" s="219"/>
      <c r="T468" s="219"/>
      <c r="U468" s="219"/>
      <c r="V468" s="219"/>
      <c r="W468" s="219"/>
      <c r="X468" s="219"/>
      <c r="Y468" s="219"/>
      <c r="Z468" s="219"/>
    </row>
    <row r="469" spans="1:26">
      <c r="A469" s="75">
        <v>44574</v>
      </c>
      <c r="B469" s="281" t="s">
        <v>667</v>
      </c>
      <c r="C469" s="59" t="s">
        <v>272</v>
      </c>
      <c r="D469" s="59" t="s">
        <v>192</v>
      </c>
      <c r="E469" s="59">
        <f t="shared" si="33"/>
        <v>960445767</v>
      </c>
      <c r="F469" s="59" t="s">
        <v>3096</v>
      </c>
      <c r="G469" s="59">
        <f t="shared" si="34"/>
        <v>927615147</v>
      </c>
      <c r="H469" s="59"/>
      <c r="I469" s="59"/>
      <c r="J469" s="59"/>
      <c r="K469" s="59"/>
      <c r="L469" s="59">
        <v>129</v>
      </c>
      <c r="M469" s="59" t="s">
        <v>342</v>
      </c>
      <c r="N469" s="59">
        <v>128</v>
      </c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>
      <c r="A470" s="75">
        <v>44574</v>
      </c>
      <c r="B470" s="281" t="s">
        <v>667</v>
      </c>
      <c r="C470" s="59" t="s">
        <v>171</v>
      </c>
      <c r="D470" s="59" t="s">
        <v>41</v>
      </c>
      <c r="E470" s="59">
        <f t="shared" si="33"/>
        <v>0</v>
      </c>
      <c r="F470" s="59" t="s">
        <v>228</v>
      </c>
      <c r="G470" s="59">
        <f t="shared" si="34"/>
        <v>989501566</v>
      </c>
      <c r="H470" s="59"/>
      <c r="I470" s="59"/>
      <c r="J470" s="59"/>
      <c r="K470" s="59"/>
      <c r="L470" s="59">
        <v>57</v>
      </c>
      <c r="M470" s="59" t="s">
        <v>342</v>
      </c>
      <c r="N470" s="59">
        <v>57</v>
      </c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>
      <c r="A471" s="75">
        <v>44574</v>
      </c>
      <c r="B471" s="281" t="s">
        <v>667</v>
      </c>
      <c r="C471" s="59" t="s">
        <v>336</v>
      </c>
      <c r="D471" s="59" t="s">
        <v>539</v>
      </c>
      <c r="E471" s="59">
        <f t="shared" si="33"/>
        <v>980959182</v>
      </c>
      <c r="F471" s="59" t="s">
        <v>289</v>
      </c>
      <c r="G471" s="59">
        <f t="shared" si="34"/>
        <v>925592513</v>
      </c>
      <c r="H471" s="59"/>
      <c r="I471" s="59"/>
      <c r="J471" s="59"/>
      <c r="K471" s="59"/>
      <c r="L471" s="59">
        <v>116</v>
      </c>
      <c r="M471" s="59" t="s">
        <v>342</v>
      </c>
      <c r="N471" s="59">
        <v>116</v>
      </c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>
      <c r="A472" s="75">
        <v>44574</v>
      </c>
      <c r="B472" s="281" t="s">
        <v>667</v>
      </c>
      <c r="C472" s="59" t="s">
        <v>188</v>
      </c>
      <c r="D472" s="59" t="s">
        <v>2719</v>
      </c>
      <c r="E472" s="59">
        <f t="shared" si="33"/>
        <v>930302140</v>
      </c>
      <c r="F472" s="59" t="s">
        <v>669</v>
      </c>
      <c r="G472" s="59">
        <f t="shared" si="34"/>
        <v>0</v>
      </c>
      <c r="H472" s="59"/>
      <c r="I472" s="59"/>
      <c r="J472" s="59"/>
      <c r="K472" s="59"/>
      <c r="L472" s="59">
        <v>87</v>
      </c>
      <c r="M472" s="59" t="s">
        <v>342</v>
      </c>
      <c r="N472" s="59">
        <v>86</v>
      </c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>
      <c r="A473" s="75">
        <v>44574</v>
      </c>
      <c r="B473" s="281" t="s">
        <v>667</v>
      </c>
      <c r="C473" s="59" t="s">
        <v>204</v>
      </c>
      <c r="D473" s="59" t="s">
        <v>2642</v>
      </c>
      <c r="E473" s="59">
        <f t="shared" si="33"/>
        <v>926573818</v>
      </c>
      <c r="F473" s="59" t="s">
        <v>3038</v>
      </c>
      <c r="G473" s="59">
        <f t="shared" si="34"/>
        <v>993489193</v>
      </c>
      <c r="H473" s="59"/>
      <c r="I473" s="59"/>
      <c r="J473" s="59"/>
      <c r="K473" s="59"/>
      <c r="L473" s="59">
        <v>99</v>
      </c>
      <c r="M473" s="59" t="s">
        <v>342</v>
      </c>
      <c r="N473" s="59">
        <v>95</v>
      </c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>
      <c r="A474" s="75">
        <v>44574</v>
      </c>
      <c r="B474" s="281" t="s">
        <v>667</v>
      </c>
      <c r="C474" s="59" t="s">
        <v>542</v>
      </c>
      <c r="D474" s="59" t="s">
        <v>256</v>
      </c>
      <c r="E474" s="59">
        <f t="shared" si="33"/>
        <v>931288291</v>
      </c>
      <c r="F474" s="59" t="s">
        <v>257</v>
      </c>
      <c r="G474" s="59">
        <f t="shared" si="34"/>
        <v>952141915</v>
      </c>
      <c r="H474" s="59" t="s">
        <v>517</v>
      </c>
      <c r="I474" s="59"/>
      <c r="J474" s="59"/>
      <c r="K474" s="59"/>
      <c r="L474" s="59">
        <v>135</v>
      </c>
      <c r="M474" s="59" t="s">
        <v>342</v>
      </c>
      <c r="N474" s="59">
        <v>135</v>
      </c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>
      <c r="A475" s="75">
        <v>44574</v>
      </c>
      <c r="B475" s="281" t="s">
        <v>667</v>
      </c>
      <c r="C475" s="59" t="s">
        <v>194</v>
      </c>
      <c r="D475" s="59" t="s">
        <v>3097</v>
      </c>
      <c r="E475" s="59">
        <f t="shared" si="33"/>
        <v>950349609</v>
      </c>
      <c r="F475" s="59" t="s">
        <v>175</v>
      </c>
      <c r="G475" s="59">
        <f t="shared" si="34"/>
        <v>946423431</v>
      </c>
      <c r="H475" s="59" t="s">
        <v>209</v>
      </c>
      <c r="I475" s="59"/>
      <c r="J475" s="59"/>
      <c r="K475" s="59"/>
      <c r="L475" s="59">
        <v>110</v>
      </c>
      <c r="M475" s="59" t="s">
        <v>342</v>
      </c>
      <c r="N475" s="59">
        <v>104</v>
      </c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>
      <c r="A476" s="23">
        <v>44574</v>
      </c>
      <c r="B476" s="266" t="s">
        <v>667</v>
      </c>
      <c r="C476" s="5" t="s">
        <v>281</v>
      </c>
      <c r="D476" s="47" t="s">
        <v>235</v>
      </c>
      <c r="E476" s="47">
        <f t="shared" si="33"/>
        <v>912757266</v>
      </c>
      <c r="F476" s="47" t="s">
        <v>48</v>
      </c>
      <c r="G476" s="47">
        <f t="shared" si="34"/>
        <v>957204557</v>
      </c>
      <c r="H476" s="47"/>
      <c r="I476" s="5"/>
      <c r="J476" s="5"/>
      <c r="K476" s="5"/>
      <c r="L476" s="5">
        <v>14</v>
      </c>
      <c r="M476" s="5" t="s">
        <v>2499</v>
      </c>
      <c r="N476" s="5">
        <v>13</v>
      </c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23">
        <v>44574</v>
      </c>
      <c r="B477" s="266" t="s">
        <v>667</v>
      </c>
      <c r="C477" s="5" t="s">
        <v>2507</v>
      </c>
      <c r="D477" s="47" t="s">
        <v>227</v>
      </c>
      <c r="E477" s="47"/>
      <c r="F477" s="47" t="s">
        <v>232</v>
      </c>
      <c r="G477" s="47">
        <f t="shared" si="34"/>
        <v>918481939</v>
      </c>
      <c r="H477" s="47"/>
      <c r="I477" s="5"/>
      <c r="J477" s="5"/>
      <c r="K477" s="5"/>
      <c r="L477" s="5">
        <v>44</v>
      </c>
      <c r="M477" s="5" t="s">
        <v>3098</v>
      </c>
      <c r="N477" s="5">
        <v>34</v>
      </c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23">
        <v>44574</v>
      </c>
      <c r="B478" s="266" t="s">
        <v>667</v>
      </c>
      <c r="C478" s="5" t="s">
        <v>125</v>
      </c>
      <c r="D478" s="47" t="s">
        <v>2792</v>
      </c>
      <c r="E478" s="47">
        <f t="shared" ref="E478:E509" si="35">IF(D478&lt;&gt;"",VLOOKUP(D478,DATOS_PERSONAL,2,0),"")</f>
        <v>943036831</v>
      </c>
      <c r="F478" s="47" t="s">
        <v>425</v>
      </c>
      <c r="G478" s="47">
        <f t="shared" si="34"/>
        <v>979147679</v>
      </c>
      <c r="H478" s="47"/>
      <c r="I478" s="5"/>
      <c r="J478" s="5"/>
      <c r="K478" s="5"/>
      <c r="L478" s="5">
        <v>35</v>
      </c>
      <c r="M478" s="5" t="s">
        <v>347</v>
      </c>
      <c r="N478" s="5">
        <v>35</v>
      </c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23">
        <v>44574</v>
      </c>
      <c r="B479" s="266" t="s">
        <v>667</v>
      </c>
      <c r="C479" s="5" t="s">
        <v>2477</v>
      </c>
      <c r="D479" s="47" t="s">
        <v>2714</v>
      </c>
      <c r="E479" s="47">
        <f t="shared" si="35"/>
        <v>946535156</v>
      </c>
      <c r="F479" s="47" t="s">
        <v>236</v>
      </c>
      <c r="G479" s="47">
        <f t="shared" si="34"/>
        <v>990845951</v>
      </c>
      <c r="H479" s="47"/>
      <c r="I479" s="5"/>
      <c r="J479" s="5"/>
      <c r="K479" s="5"/>
      <c r="L479" s="5">
        <v>40</v>
      </c>
      <c r="M479" s="5" t="s">
        <v>3099</v>
      </c>
      <c r="N479" s="5">
        <v>39</v>
      </c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23">
        <v>44574</v>
      </c>
      <c r="B480" s="266" t="s">
        <v>667</v>
      </c>
      <c r="C480" s="5" t="s">
        <v>174</v>
      </c>
      <c r="D480" s="47" t="s">
        <v>165</v>
      </c>
      <c r="E480" s="47">
        <f t="shared" si="35"/>
        <v>958265862</v>
      </c>
      <c r="F480" s="47" t="s">
        <v>155</v>
      </c>
      <c r="G480" s="47">
        <f t="shared" ref="G480:G511" si="36">IF(F480&lt;&gt;"",VLOOKUP(F480,DATOS_PERSONAL,2,0),"")</f>
        <v>989756659</v>
      </c>
      <c r="H480" s="47"/>
      <c r="I480" s="5"/>
      <c r="J480" s="5"/>
      <c r="K480" s="5"/>
      <c r="L480" s="5">
        <v>41</v>
      </c>
      <c r="M480" s="5" t="s">
        <v>2456</v>
      </c>
      <c r="N480" s="5">
        <v>40</v>
      </c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23">
        <v>44574</v>
      </c>
      <c r="B481" s="266" t="s">
        <v>667</v>
      </c>
      <c r="C481" s="5" t="s">
        <v>2639</v>
      </c>
      <c r="D481" s="47" t="s">
        <v>2753</v>
      </c>
      <c r="E481" s="47">
        <f t="shared" si="35"/>
        <v>927855897</v>
      </c>
      <c r="F481" s="47" t="s">
        <v>183</v>
      </c>
      <c r="G481" s="47">
        <f t="shared" si="36"/>
        <v>910751323</v>
      </c>
      <c r="H481" s="47"/>
      <c r="I481" s="5"/>
      <c r="J481" s="5"/>
      <c r="K481" s="5"/>
      <c r="L481" s="5">
        <v>47</v>
      </c>
      <c r="M481" s="5" t="s">
        <v>3100</v>
      </c>
      <c r="N481" s="5">
        <v>47</v>
      </c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23">
        <v>44574</v>
      </c>
      <c r="B482" s="266" t="s">
        <v>667</v>
      </c>
      <c r="C482" s="5"/>
      <c r="D482" s="5" t="s">
        <v>2944</v>
      </c>
      <c r="E482" s="47" t="e">
        <f t="shared" si="35"/>
        <v>#N/A</v>
      </c>
      <c r="F482" s="47" t="s">
        <v>3095</v>
      </c>
      <c r="G482" s="47">
        <f t="shared" si="36"/>
        <v>0</v>
      </c>
      <c r="H482" s="47"/>
      <c r="I482" s="5"/>
      <c r="J482" s="5"/>
      <c r="K482" s="5"/>
      <c r="L482" s="5">
        <v>54</v>
      </c>
      <c r="M482" s="5" t="s">
        <v>964</v>
      </c>
      <c r="N482" s="5">
        <v>54</v>
      </c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23">
        <v>44574</v>
      </c>
      <c r="B483" s="266" t="s">
        <v>667</v>
      </c>
      <c r="C483" s="5"/>
      <c r="D483" s="47" t="s">
        <v>310</v>
      </c>
      <c r="E483" s="47">
        <f t="shared" si="35"/>
        <v>971000168</v>
      </c>
      <c r="F483" s="47"/>
      <c r="G483" s="47" t="str">
        <f t="shared" si="36"/>
        <v/>
      </c>
      <c r="H483" s="47"/>
      <c r="I483" s="5"/>
      <c r="J483" s="5"/>
      <c r="K483" s="5"/>
      <c r="L483" s="5">
        <v>32</v>
      </c>
      <c r="M483" s="5" t="s">
        <v>3101</v>
      </c>
      <c r="N483" s="5">
        <v>32</v>
      </c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23">
        <v>44574</v>
      </c>
      <c r="B484" s="266" t="s">
        <v>667</v>
      </c>
      <c r="C484" s="5"/>
      <c r="D484" s="5" t="s">
        <v>2517</v>
      </c>
      <c r="E484" s="47" t="e">
        <f t="shared" si="35"/>
        <v>#N/A</v>
      </c>
      <c r="F484" s="47" t="s">
        <v>223</v>
      </c>
      <c r="G484" s="47">
        <f t="shared" si="36"/>
        <v>978499808</v>
      </c>
      <c r="H484" s="47"/>
      <c r="I484" s="5"/>
      <c r="J484" s="5"/>
      <c r="K484" s="5"/>
      <c r="L484" s="5">
        <v>52</v>
      </c>
      <c r="M484" s="5" t="s">
        <v>3102</v>
      </c>
      <c r="N484" s="5">
        <v>48</v>
      </c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23">
        <v>44574</v>
      </c>
      <c r="B485" s="266" t="s">
        <v>667</v>
      </c>
      <c r="C485" s="5"/>
      <c r="D485" s="47" t="s">
        <v>195</v>
      </c>
      <c r="E485" s="47">
        <f t="shared" si="35"/>
        <v>954169924</v>
      </c>
      <c r="F485" s="47"/>
      <c r="G485" s="47" t="str">
        <f t="shared" si="36"/>
        <v/>
      </c>
      <c r="H485" s="47"/>
      <c r="I485" s="5"/>
      <c r="J485" s="5"/>
      <c r="K485" s="5"/>
      <c r="L485" s="5">
        <v>50</v>
      </c>
      <c r="M485" s="5" t="s">
        <v>3103</v>
      </c>
      <c r="N485" s="5">
        <v>45</v>
      </c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89"/>
      <c r="B486" s="262"/>
      <c r="C486" s="89"/>
      <c r="D486" s="89"/>
      <c r="E486" s="89" t="str">
        <f t="shared" si="35"/>
        <v/>
      </c>
      <c r="F486" s="89"/>
      <c r="G486" s="89" t="str">
        <f t="shared" si="36"/>
        <v/>
      </c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  <c r="T486" s="89"/>
      <c r="U486" s="89"/>
      <c r="V486" s="89"/>
      <c r="W486" s="89"/>
      <c r="X486" s="89"/>
      <c r="Y486" s="89"/>
      <c r="Z486" s="89"/>
    </row>
    <row r="487" spans="1:26">
      <c r="A487" s="34">
        <v>44575</v>
      </c>
      <c r="B487" s="267" t="s">
        <v>667</v>
      </c>
      <c r="C487" s="19"/>
      <c r="D487" s="19" t="s">
        <v>367</v>
      </c>
      <c r="E487" s="19">
        <f t="shared" si="35"/>
        <v>940649635</v>
      </c>
      <c r="F487" s="19"/>
      <c r="G487" s="19" t="str">
        <f t="shared" si="36"/>
        <v/>
      </c>
      <c r="H487" s="19"/>
      <c r="I487" s="19"/>
      <c r="J487" s="19"/>
      <c r="K487" s="19"/>
      <c r="L487" s="19">
        <v>121</v>
      </c>
      <c r="M487" s="19" t="s">
        <v>404</v>
      </c>
      <c r="N487" s="19">
        <v>121</v>
      </c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>
      <c r="A488" s="34">
        <v>44575</v>
      </c>
      <c r="B488" s="267" t="s">
        <v>667</v>
      </c>
      <c r="C488" s="19" t="s">
        <v>219</v>
      </c>
      <c r="D488" s="19" t="s">
        <v>2505</v>
      </c>
      <c r="E488" s="19">
        <f t="shared" si="35"/>
        <v>999728385</v>
      </c>
      <c r="F488" s="19" t="s">
        <v>258</v>
      </c>
      <c r="G488" s="19">
        <f t="shared" si="36"/>
        <v>960396092</v>
      </c>
      <c r="H488" s="19" t="s">
        <v>517</v>
      </c>
      <c r="I488" s="19"/>
      <c r="J488" s="19"/>
      <c r="K488" s="19"/>
      <c r="L488" s="19">
        <v>63</v>
      </c>
      <c r="M488" s="19" t="s">
        <v>3104</v>
      </c>
      <c r="N488" s="19">
        <v>63</v>
      </c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>
      <c r="A489" s="34">
        <v>44575</v>
      </c>
      <c r="B489" s="267" t="s">
        <v>667</v>
      </c>
      <c r="C489" s="19" t="s">
        <v>336</v>
      </c>
      <c r="D489" s="19" t="s">
        <v>539</v>
      </c>
      <c r="E489" s="19">
        <f t="shared" si="35"/>
        <v>980959182</v>
      </c>
      <c r="F489" s="19" t="s">
        <v>173</v>
      </c>
      <c r="G489" s="19">
        <f t="shared" si="36"/>
        <v>947136995</v>
      </c>
      <c r="H489" s="19" t="s">
        <v>3003</v>
      </c>
      <c r="I489" s="19"/>
      <c r="J489" s="19"/>
      <c r="K489" s="19"/>
      <c r="L489" s="19">
        <v>91</v>
      </c>
      <c r="M489" s="19" t="s">
        <v>404</v>
      </c>
      <c r="N489" s="19">
        <v>87</v>
      </c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>
      <c r="A490" s="34">
        <v>44575</v>
      </c>
      <c r="B490" s="267" t="s">
        <v>667</v>
      </c>
      <c r="C490" s="19" t="s">
        <v>188</v>
      </c>
      <c r="D490" s="19" t="s">
        <v>195</v>
      </c>
      <c r="E490" s="19">
        <f t="shared" si="35"/>
        <v>954169924</v>
      </c>
      <c r="F490" s="19" t="s">
        <v>196</v>
      </c>
      <c r="G490" s="19">
        <f t="shared" si="36"/>
        <v>0</v>
      </c>
      <c r="H490" s="19"/>
      <c r="I490" s="19"/>
      <c r="J490" s="19"/>
      <c r="K490" s="19"/>
      <c r="L490" s="19">
        <v>143</v>
      </c>
      <c r="M490" s="19" t="s">
        <v>404</v>
      </c>
      <c r="N490" s="19">
        <v>142</v>
      </c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>
      <c r="A491" s="309">
        <v>44575</v>
      </c>
      <c r="B491" s="279" t="s">
        <v>667</v>
      </c>
      <c r="C491" s="219" t="s">
        <v>288</v>
      </c>
      <c r="D491" s="219" t="s">
        <v>154</v>
      </c>
      <c r="E491" s="219">
        <f t="shared" si="35"/>
        <v>987660331</v>
      </c>
      <c r="F491" s="219" t="s">
        <v>178</v>
      </c>
      <c r="G491" s="219">
        <f t="shared" si="36"/>
        <v>974558932</v>
      </c>
      <c r="H491" s="219"/>
      <c r="I491" s="219"/>
      <c r="J491" s="219"/>
      <c r="K491" s="219"/>
      <c r="L491" s="219">
        <v>73</v>
      </c>
      <c r="M491" s="219" t="s">
        <v>406</v>
      </c>
      <c r="N491" s="219">
        <v>71</v>
      </c>
      <c r="O491" s="219"/>
      <c r="P491" s="219"/>
      <c r="Q491" s="219"/>
      <c r="R491" s="219"/>
      <c r="S491" s="219"/>
      <c r="T491" s="219"/>
      <c r="U491" s="219"/>
      <c r="V491" s="219"/>
      <c r="W491" s="219"/>
      <c r="X491" s="219"/>
      <c r="Y491" s="219"/>
      <c r="Z491" s="219"/>
    </row>
    <row r="492" spans="1:26">
      <c r="A492" s="309">
        <v>44575</v>
      </c>
      <c r="B492" s="279" t="s">
        <v>667</v>
      </c>
      <c r="C492" s="219" t="s">
        <v>181</v>
      </c>
      <c r="D492" s="219" t="s">
        <v>35</v>
      </c>
      <c r="E492" s="219">
        <f t="shared" si="35"/>
        <v>960410573</v>
      </c>
      <c r="F492" s="219" t="s">
        <v>217</v>
      </c>
      <c r="G492" s="219">
        <f t="shared" si="36"/>
        <v>979945012</v>
      </c>
      <c r="H492" s="219" t="s">
        <v>434</v>
      </c>
      <c r="I492" s="219"/>
      <c r="J492" s="219"/>
      <c r="K492" s="219"/>
      <c r="L492" s="219">
        <v>90</v>
      </c>
      <c r="M492" s="219" t="s">
        <v>406</v>
      </c>
      <c r="N492" s="219">
        <v>88</v>
      </c>
      <c r="O492" s="219"/>
      <c r="P492" s="219"/>
      <c r="Q492" s="219"/>
      <c r="R492" s="219"/>
      <c r="S492" s="219"/>
      <c r="T492" s="219"/>
      <c r="U492" s="219"/>
      <c r="V492" s="219"/>
      <c r="W492" s="219"/>
      <c r="X492" s="219"/>
      <c r="Y492" s="219"/>
      <c r="Z492" s="219"/>
    </row>
    <row r="493" spans="1:26">
      <c r="A493" s="309">
        <v>44575</v>
      </c>
      <c r="B493" s="279" t="s">
        <v>667</v>
      </c>
      <c r="C493" s="219" t="s">
        <v>272</v>
      </c>
      <c r="D493" s="219" t="s">
        <v>192</v>
      </c>
      <c r="E493" s="219">
        <f t="shared" si="35"/>
        <v>960445767</v>
      </c>
      <c r="F493" s="219" t="s">
        <v>166</v>
      </c>
      <c r="G493" s="219">
        <f t="shared" si="36"/>
        <v>945846828</v>
      </c>
      <c r="H493" s="219"/>
      <c r="I493" s="219"/>
      <c r="J493" s="219"/>
      <c r="K493" s="219"/>
      <c r="L493" s="219">
        <v>108</v>
      </c>
      <c r="M493" s="219" t="s">
        <v>406</v>
      </c>
      <c r="N493" s="219">
        <v>105</v>
      </c>
      <c r="O493" s="219"/>
      <c r="P493" s="219"/>
      <c r="Q493" s="219"/>
      <c r="R493" s="219"/>
      <c r="S493" s="219"/>
      <c r="T493" s="219"/>
      <c r="U493" s="219"/>
      <c r="V493" s="219"/>
      <c r="W493" s="219"/>
      <c r="X493" s="219"/>
      <c r="Y493" s="219"/>
      <c r="Z493" s="219"/>
    </row>
    <row r="494" spans="1:26">
      <c r="A494" s="309">
        <v>44575</v>
      </c>
      <c r="B494" s="279" t="s">
        <v>667</v>
      </c>
      <c r="C494" s="219" t="s">
        <v>542</v>
      </c>
      <c r="D494" s="219" t="s">
        <v>256</v>
      </c>
      <c r="E494" s="219">
        <f t="shared" si="35"/>
        <v>931288291</v>
      </c>
      <c r="F494" s="219" t="s">
        <v>175</v>
      </c>
      <c r="G494" s="219">
        <f t="shared" si="36"/>
        <v>946423431</v>
      </c>
      <c r="H494" s="219" t="s">
        <v>3090</v>
      </c>
      <c r="I494" s="219"/>
      <c r="J494" s="219"/>
      <c r="K494" s="219"/>
      <c r="L494" s="219">
        <v>107</v>
      </c>
      <c r="M494" s="219" t="s">
        <v>406</v>
      </c>
      <c r="N494" s="219">
        <v>105</v>
      </c>
      <c r="O494" s="219"/>
      <c r="P494" s="219"/>
      <c r="Q494" s="219"/>
      <c r="R494" s="219"/>
      <c r="S494" s="219"/>
      <c r="T494" s="219"/>
      <c r="U494" s="219"/>
      <c r="V494" s="219"/>
      <c r="W494" s="219"/>
      <c r="X494" s="219"/>
      <c r="Y494" s="219"/>
      <c r="Z494" s="219"/>
    </row>
    <row r="495" spans="1:26">
      <c r="A495" s="309">
        <v>44575</v>
      </c>
      <c r="B495" s="279" t="s">
        <v>667</v>
      </c>
      <c r="C495" s="219" t="s">
        <v>2360</v>
      </c>
      <c r="D495" s="219" t="s">
        <v>2483</v>
      </c>
      <c r="E495" s="219">
        <f t="shared" si="35"/>
        <v>960437474</v>
      </c>
      <c r="F495" s="219" t="s">
        <v>169</v>
      </c>
      <c r="G495" s="219">
        <f t="shared" si="36"/>
        <v>950295253</v>
      </c>
      <c r="H495" s="219"/>
      <c r="I495" s="219"/>
      <c r="J495" s="219"/>
      <c r="K495" s="219"/>
      <c r="L495" s="219">
        <v>84</v>
      </c>
      <c r="M495" s="219" t="s">
        <v>406</v>
      </c>
      <c r="N495" s="219">
        <v>84</v>
      </c>
      <c r="O495" s="219"/>
      <c r="P495" s="219"/>
      <c r="Q495" s="219"/>
      <c r="R495" s="219"/>
      <c r="S495" s="219"/>
      <c r="T495" s="219"/>
      <c r="U495" s="219"/>
      <c r="V495" s="219"/>
      <c r="W495" s="219"/>
      <c r="X495" s="219"/>
      <c r="Y495" s="219"/>
      <c r="Z495" s="219"/>
    </row>
    <row r="496" spans="1:26">
      <c r="A496" s="309">
        <v>44575</v>
      </c>
      <c r="B496" s="279" t="s">
        <v>667</v>
      </c>
      <c r="C496" s="219" t="s">
        <v>201</v>
      </c>
      <c r="D496" s="219" t="s">
        <v>3009</v>
      </c>
      <c r="E496" s="219">
        <f t="shared" si="35"/>
        <v>995817333</v>
      </c>
      <c r="F496" s="219" t="s">
        <v>203</v>
      </c>
      <c r="G496" s="219">
        <f t="shared" si="36"/>
        <v>932052350</v>
      </c>
      <c r="H496" s="219"/>
      <c r="I496" s="219"/>
      <c r="J496" s="219"/>
      <c r="K496" s="219"/>
      <c r="L496" s="219">
        <v>84</v>
      </c>
      <c r="M496" s="219" t="s">
        <v>406</v>
      </c>
      <c r="N496" s="219">
        <v>84</v>
      </c>
      <c r="O496" s="219"/>
      <c r="P496" s="219"/>
      <c r="Q496" s="219"/>
      <c r="R496" s="219"/>
      <c r="S496" s="219"/>
      <c r="T496" s="219"/>
      <c r="U496" s="219"/>
      <c r="V496" s="219"/>
      <c r="W496" s="219"/>
      <c r="X496" s="219"/>
      <c r="Y496" s="219"/>
      <c r="Z496" s="219"/>
    </row>
    <row r="497" spans="1:26">
      <c r="A497" s="309">
        <v>44575</v>
      </c>
      <c r="B497" s="279" t="s">
        <v>667</v>
      </c>
      <c r="C497" s="219" t="s">
        <v>204</v>
      </c>
      <c r="D497" s="219" t="s">
        <v>2642</v>
      </c>
      <c r="E497" s="219">
        <f t="shared" si="35"/>
        <v>926573818</v>
      </c>
      <c r="F497" s="219" t="s">
        <v>209</v>
      </c>
      <c r="G497" s="219">
        <f t="shared" si="36"/>
        <v>995025270</v>
      </c>
      <c r="H497" s="219"/>
      <c r="I497" s="219"/>
      <c r="J497" s="219"/>
      <c r="K497" s="219"/>
      <c r="L497" s="219">
        <v>57</v>
      </c>
      <c r="M497" s="219" t="s">
        <v>406</v>
      </c>
      <c r="N497" s="219">
        <v>52</v>
      </c>
      <c r="O497" s="219"/>
      <c r="P497" s="219"/>
      <c r="Q497" s="219"/>
      <c r="R497" s="219"/>
      <c r="S497" s="219"/>
      <c r="T497" s="219"/>
      <c r="U497" s="219"/>
      <c r="V497" s="219"/>
      <c r="W497" s="219"/>
      <c r="X497" s="219"/>
      <c r="Y497" s="219"/>
      <c r="Z497" s="219"/>
    </row>
    <row r="498" spans="1:26">
      <c r="A498" s="309">
        <v>44575</v>
      </c>
      <c r="B498" s="279" t="s">
        <v>667</v>
      </c>
      <c r="C498" s="219" t="s">
        <v>184</v>
      </c>
      <c r="D498" s="219" t="s">
        <v>185</v>
      </c>
      <c r="E498" s="219">
        <f t="shared" si="35"/>
        <v>923117915</v>
      </c>
      <c r="F498" s="219" t="s">
        <v>2506</v>
      </c>
      <c r="G498" s="219">
        <f t="shared" si="36"/>
        <v>915932162</v>
      </c>
      <c r="H498" s="219"/>
      <c r="I498" s="219"/>
      <c r="J498" s="219"/>
      <c r="K498" s="219"/>
      <c r="L498" s="219">
        <v>66</v>
      </c>
      <c r="M498" s="219" t="s">
        <v>406</v>
      </c>
      <c r="N498" s="219">
        <v>66</v>
      </c>
      <c r="O498" s="219"/>
      <c r="P498" s="219"/>
      <c r="Q498" s="219"/>
      <c r="R498" s="219"/>
      <c r="S498" s="219"/>
      <c r="T498" s="219"/>
      <c r="U498" s="219"/>
      <c r="V498" s="219"/>
      <c r="W498" s="219"/>
      <c r="X498" s="219"/>
      <c r="Y498" s="219"/>
      <c r="Z498" s="219"/>
    </row>
    <row r="499" spans="1:26">
      <c r="A499" s="309">
        <v>44575</v>
      </c>
      <c r="B499" s="279" t="s">
        <v>667</v>
      </c>
      <c r="C499" s="219" t="s">
        <v>164</v>
      </c>
      <c r="D499" s="219" t="s">
        <v>431</v>
      </c>
      <c r="E499" s="219">
        <f t="shared" si="35"/>
        <v>942867991</v>
      </c>
      <c r="F499" s="219" t="s">
        <v>508</v>
      </c>
      <c r="G499" s="219">
        <f t="shared" si="36"/>
        <v>970904246</v>
      </c>
      <c r="H499" s="219"/>
      <c r="I499" s="219"/>
      <c r="J499" s="219"/>
      <c r="K499" s="219"/>
      <c r="L499" s="219">
        <v>74</v>
      </c>
      <c r="M499" s="219" t="s">
        <v>406</v>
      </c>
      <c r="N499" s="219">
        <v>74</v>
      </c>
      <c r="O499" s="219"/>
      <c r="P499" s="219"/>
      <c r="Q499" s="219"/>
      <c r="R499" s="219"/>
      <c r="S499" s="219"/>
      <c r="T499" s="219"/>
      <c r="U499" s="219"/>
      <c r="V499" s="219"/>
      <c r="W499" s="219"/>
      <c r="X499" s="219"/>
      <c r="Y499" s="219"/>
      <c r="Z499" s="219"/>
    </row>
    <row r="500" spans="1:26">
      <c r="A500" s="309">
        <v>44575</v>
      </c>
      <c r="B500" s="279" t="s">
        <v>667</v>
      </c>
      <c r="C500" s="219" t="s">
        <v>2357</v>
      </c>
      <c r="D500" s="219" t="s">
        <v>3019</v>
      </c>
      <c r="E500" s="219">
        <f t="shared" si="35"/>
        <v>917193445</v>
      </c>
      <c r="F500" s="219" t="s">
        <v>161</v>
      </c>
      <c r="G500" s="219">
        <f t="shared" si="36"/>
        <v>936972669</v>
      </c>
      <c r="H500" s="219" t="s">
        <v>162</v>
      </c>
      <c r="I500" s="219"/>
      <c r="J500" s="219"/>
      <c r="K500" s="219"/>
      <c r="L500" s="219">
        <v>109</v>
      </c>
      <c r="M500" s="219" t="s">
        <v>406</v>
      </c>
      <c r="N500" s="219">
        <v>104</v>
      </c>
      <c r="O500" s="219"/>
      <c r="P500" s="219"/>
      <c r="Q500" s="219"/>
      <c r="R500" s="219"/>
      <c r="S500" s="219"/>
      <c r="T500" s="219"/>
      <c r="U500" s="219"/>
      <c r="V500" s="219"/>
      <c r="W500" s="219"/>
      <c r="X500" s="219"/>
      <c r="Y500" s="219"/>
      <c r="Z500" s="219"/>
    </row>
    <row r="501" spans="1:26">
      <c r="A501" s="23">
        <v>44575</v>
      </c>
      <c r="B501" s="266" t="s">
        <v>667</v>
      </c>
      <c r="C501" s="5" t="s">
        <v>125</v>
      </c>
      <c r="D501" s="47" t="s">
        <v>2792</v>
      </c>
      <c r="E501" s="47">
        <f t="shared" si="35"/>
        <v>943036831</v>
      </c>
      <c r="F501" s="47" t="s">
        <v>257</v>
      </c>
      <c r="G501" s="47">
        <f t="shared" si="36"/>
        <v>952141915</v>
      </c>
      <c r="H501" s="47"/>
      <c r="I501" s="5"/>
      <c r="J501" s="5"/>
      <c r="K501" s="5"/>
      <c r="L501" s="5">
        <v>37</v>
      </c>
      <c r="M501" s="5" t="s">
        <v>454</v>
      </c>
      <c r="N501" s="5">
        <v>37</v>
      </c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23">
        <v>44575</v>
      </c>
      <c r="B502" s="266" t="s">
        <v>667</v>
      </c>
      <c r="C502" s="5" t="s">
        <v>2639</v>
      </c>
      <c r="D502" s="47" t="s">
        <v>2753</v>
      </c>
      <c r="E502" s="47">
        <f t="shared" si="35"/>
        <v>927855897</v>
      </c>
      <c r="F502" s="47" t="s">
        <v>183</v>
      </c>
      <c r="G502" s="47">
        <f t="shared" si="36"/>
        <v>910751323</v>
      </c>
      <c r="H502" s="47"/>
      <c r="I502" s="5"/>
      <c r="J502" s="5"/>
      <c r="K502" s="5"/>
      <c r="L502" s="5">
        <v>43</v>
      </c>
      <c r="M502" s="5" t="s">
        <v>3105</v>
      </c>
      <c r="N502" s="5">
        <v>39</v>
      </c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23">
        <v>44575</v>
      </c>
      <c r="B503" s="266" t="s">
        <v>667</v>
      </c>
      <c r="C503" s="5" t="s">
        <v>174</v>
      </c>
      <c r="D503" s="47" t="s">
        <v>2719</v>
      </c>
      <c r="E503" s="47">
        <f t="shared" si="35"/>
        <v>930302140</v>
      </c>
      <c r="F503" s="47" t="s">
        <v>232</v>
      </c>
      <c r="G503" s="47">
        <f t="shared" si="36"/>
        <v>918481939</v>
      </c>
      <c r="H503" s="47"/>
      <c r="I503" s="5"/>
      <c r="J503" s="5"/>
      <c r="K503" s="5"/>
      <c r="L503" s="5">
        <v>50</v>
      </c>
      <c r="M503" s="5" t="s">
        <v>3106</v>
      </c>
      <c r="N503" s="5">
        <v>45</v>
      </c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23">
        <v>44575</v>
      </c>
      <c r="B504" s="266" t="s">
        <v>667</v>
      </c>
      <c r="C504" s="5" t="s">
        <v>31</v>
      </c>
      <c r="D504" s="47" t="s">
        <v>2714</v>
      </c>
      <c r="E504" s="47">
        <f t="shared" si="35"/>
        <v>946535156</v>
      </c>
      <c r="F504" s="47" t="s">
        <v>425</v>
      </c>
      <c r="G504" s="47">
        <f t="shared" si="36"/>
        <v>979147679</v>
      </c>
      <c r="H504" s="47"/>
      <c r="I504" s="5"/>
      <c r="J504" s="5"/>
      <c r="K504" s="5"/>
      <c r="L504" s="5">
        <v>34</v>
      </c>
      <c r="M504" s="5" t="s">
        <v>3082</v>
      </c>
      <c r="N504" s="5">
        <v>33</v>
      </c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23">
        <v>44575</v>
      </c>
      <c r="B505" s="266" t="s">
        <v>667</v>
      </c>
      <c r="C505" s="5" t="s">
        <v>197</v>
      </c>
      <c r="D505" s="47" t="s">
        <v>198</v>
      </c>
      <c r="E505" s="47">
        <f t="shared" si="35"/>
        <v>951372656</v>
      </c>
      <c r="F505" s="47" t="s">
        <v>153</v>
      </c>
      <c r="G505" s="47">
        <f t="shared" si="36"/>
        <v>918362425</v>
      </c>
      <c r="H505" s="47"/>
      <c r="I505" s="5"/>
      <c r="J505" s="5"/>
      <c r="K505" s="5"/>
      <c r="L505" s="5">
        <v>54</v>
      </c>
      <c r="M505" s="5" t="s">
        <v>3107</v>
      </c>
      <c r="N505" s="5">
        <v>43</v>
      </c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23">
        <v>44575</v>
      </c>
      <c r="B506" s="266" t="s">
        <v>667</v>
      </c>
      <c r="C506" s="5" t="s">
        <v>2094</v>
      </c>
      <c r="D506" s="47" t="s">
        <v>3108</v>
      </c>
      <c r="E506" s="47">
        <f t="shared" si="35"/>
        <v>953048856</v>
      </c>
      <c r="F506" s="47" t="s">
        <v>223</v>
      </c>
      <c r="G506" s="47">
        <f t="shared" si="36"/>
        <v>978499808</v>
      </c>
      <c r="H506" s="47"/>
      <c r="I506" s="5"/>
      <c r="J506" s="5"/>
      <c r="K506" s="5"/>
      <c r="L506" s="5">
        <v>42</v>
      </c>
      <c r="M506" s="5" t="s">
        <v>3109</v>
      </c>
      <c r="N506" s="5">
        <v>41</v>
      </c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23">
        <v>44575</v>
      </c>
      <c r="B507" s="266" t="s">
        <v>667</v>
      </c>
      <c r="C507" s="5" t="s">
        <v>281</v>
      </c>
      <c r="D507" s="47" t="s">
        <v>235</v>
      </c>
      <c r="E507" s="47">
        <f t="shared" si="35"/>
        <v>912757266</v>
      </c>
      <c r="F507" s="47" t="s">
        <v>127</v>
      </c>
      <c r="G507" s="47">
        <f t="shared" si="36"/>
        <v>999645265</v>
      </c>
      <c r="H507" s="47"/>
      <c r="I507" s="5"/>
      <c r="J507" s="5"/>
      <c r="K507" s="5"/>
      <c r="L507" s="5">
        <v>17</v>
      </c>
      <c r="M507" s="5" t="s">
        <v>3110</v>
      </c>
      <c r="N507" s="5">
        <v>16</v>
      </c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23">
        <v>44575</v>
      </c>
      <c r="B508" s="266" t="s">
        <v>667</v>
      </c>
      <c r="C508" s="5" t="s">
        <v>1544</v>
      </c>
      <c r="D508" s="47" t="s">
        <v>165</v>
      </c>
      <c r="E508" s="47">
        <f t="shared" si="35"/>
        <v>958265862</v>
      </c>
      <c r="F508" s="47" t="s">
        <v>155</v>
      </c>
      <c r="G508" s="47">
        <f t="shared" si="36"/>
        <v>989756659</v>
      </c>
      <c r="H508" s="47"/>
      <c r="I508" s="5"/>
      <c r="J508" s="5"/>
      <c r="K508" s="5"/>
      <c r="L508" s="5">
        <v>37</v>
      </c>
      <c r="M508" s="5" t="s">
        <v>3111</v>
      </c>
      <c r="N508" s="5">
        <v>37</v>
      </c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23">
        <v>44575</v>
      </c>
      <c r="B509" s="266" t="s">
        <v>667</v>
      </c>
      <c r="C509" s="5" t="s">
        <v>2479</v>
      </c>
      <c r="D509" s="47" t="s">
        <v>1362</v>
      </c>
      <c r="E509" s="47">
        <f t="shared" si="35"/>
        <v>943267356</v>
      </c>
      <c r="F509" s="47" t="s">
        <v>3023</v>
      </c>
      <c r="G509" s="47">
        <f t="shared" si="36"/>
        <v>992928010</v>
      </c>
      <c r="H509" s="47"/>
      <c r="I509" s="5"/>
      <c r="J509" s="5"/>
      <c r="K509" s="5"/>
      <c r="L509" s="5">
        <v>47</v>
      </c>
      <c r="M509" s="5" t="s">
        <v>2599</v>
      </c>
      <c r="N509" s="5">
        <v>46</v>
      </c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23">
        <v>44575</v>
      </c>
      <c r="B510" s="266" t="s">
        <v>667</v>
      </c>
      <c r="C510" s="5" t="s">
        <v>171</v>
      </c>
      <c r="D510" s="47" t="s">
        <v>41</v>
      </c>
      <c r="E510" s="47">
        <f t="shared" ref="E510:E527" si="37">IF(D510&lt;&gt;"",VLOOKUP(D510,DATOS_PERSONAL,2,0),"")</f>
        <v>0</v>
      </c>
      <c r="F510" s="47" t="s">
        <v>228</v>
      </c>
      <c r="G510" s="47">
        <f t="shared" si="36"/>
        <v>989501566</v>
      </c>
      <c r="H510" s="47"/>
      <c r="I510" s="5"/>
      <c r="J510" s="5"/>
      <c r="K510" s="5"/>
      <c r="L510" s="5">
        <v>42</v>
      </c>
      <c r="M510" s="5" t="s">
        <v>3112</v>
      </c>
      <c r="N510" s="5">
        <v>42</v>
      </c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23">
        <v>44575</v>
      </c>
      <c r="B511" s="266" t="s">
        <v>667</v>
      </c>
      <c r="C511" s="5" t="s">
        <v>2477</v>
      </c>
      <c r="D511" s="47" t="s">
        <v>3097</v>
      </c>
      <c r="E511" s="47">
        <f t="shared" si="37"/>
        <v>950349609</v>
      </c>
      <c r="F511" s="47" t="s">
        <v>236</v>
      </c>
      <c r="G511" s="47">
        <f t="shared" si="36"/>
        <v>990845951</v>
      </c>
      <c r="H511" s="47"/>
      <c r="I511" s="5"/>
      <c r="J511" s="5"/>
      <c r="K511" s="5"/>
      <c r="L511" s="5">
        <v>46</v>
      </c>
      <c r="M511" s="5" t="s">
        <v>3113</v>
      </c>
      <c r="N511" s="5">
        <v>44</v>
      </c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23">
        <v>44575</v>
      </c>
      <c r="B512" s="266" t="s">
        <v>667</v>
      </c>
      <c r="C512" s="5"/>
      <c r="D512" s="47" t="s">
        <v>195</v>
      </c>
      <c r="E512" s="47">
        <f t="shared" si="37"/>
        <v>954169924</v>
      </c>
      <c r="F512" s="47"/>
      <c r="G512" s="47" t="str">
        <f t="shared" ref="G512:G527" si="38">IF(F512&lt;&gt;"",VLOOKUP(F512,DATOS_PERSONAL,2,0),"")</f>
        <v/>
      </c>
      <c r="H512" s="47"/>
      <c r="I512" s="5"/>
      <c r="J512" s="5"/>
      <c r="K512" s="5"/>
      <c r="L512" s="5">
        <v>58</v>
      </c>
      <c r="M512" s="5" t="s">
        <v>3114</v>
      </c>
      <c r="N512" s="5">
        <v>58</v>
      </c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23">
        <v>44575</v>
      </c>
      <c r="B513" s="266" t="s">
        <v>667</v>
      </c>
      <c r="C513" s="5"/>
      <c r="D513" s="5" t="s">
        <v>2944</v>
      </c>
      <c r="E513" s="47" t="e">
        <f t="shared" si="37"/>
        <v>#N/A</v>
      </c>
      <c r="F513" s="47"/>
      <c r="G513" s="47" t="str">
        <f t="shared" si="38"/>
        <v/>
      </c>
      <c r="H513" s="47"/>
      <c r="I513" s="5"/>
      <c r="J513" s="5"/>
      <c r="K513" s="5"/>
      <c r="L513" s="5">
        <v>49</v>
      </c>
      <c r="M513" s="5" t="s">
        <v>3115</v>
      </c>
      <c r="N513" s="5">
        <v>49</v>
      </c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208"/>
      <c r="B514" s="208"/>
      <c r="C514" s="208"/>
      <c r="D514" s="208"/>
      <c r="E514" s="208" t="str">
        <f t="shared" si="37"/>
        <v/>
      </c>
      <c r="F514" s="208"/>
      <c r="G514" s="208" t="str">
        <f t="shared" si="38"/>
        <v/>
      </c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</row>
    <row r="515" spans="1:26">
      <c r="A515" s="126">
        <v>44576</v>
      </c>
      <c r="B515" s="280" t="s">
        <v>667</v>
      </c>
      <c r="C515" s="47" t="s">
        <v>31</v>
      </c>
      <c r="D515" s="47" t="s">
        <v>2719</v>
      </c>
      <c r="E515" s="47">
        <f t="shared" si="37"/>
        <v>930302140</v>
      </c>
      <c r="F515" s="47" t="s">
        <v>3116</v>
      </c>
      <c r="G515" s="47">
        <f t="shared" si="38"/>
        <v>961791553</v>
      </c>
      <c r="H515" s="47"/>
      <c r="I515" s="47"/>
      <c r="J515" s="47"/>
      <c r="K515" s="47"/>
      <c r="L515" s="47">
        <v>36</v>
      </c>
      <c r="M515" s="47" t="s">
        <v>3117</v>
      </c>
      <c r="N515" s="47">
        <v>35</v>
      </c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1:26">
      <c r="A516" s="126">
        <v>44576</v>
      </c>
      <c r="B516" s="280" t="s">
        <v>667</v>
      </c>
      <c r="C516" s="47" t="s">
        <v>197</v>
      </c>
      <c r="D516" s="47" t="s">
        <v>198</v>
      </c>
      <c r="E516" s="47">
        <f t="shared" si="37"/>
        <v>951372656</v>
      </c>
      <c r="F516" s="47" t="s">
        <v>153</v>
      </c>
      <c r="G516" s="47">
        <f t="shared" si="38"/>
        <v>918362425</v>
      </c>
      <c r="H516" s="47"/>
      <c r="I516" s="47"/>
      <c r="J516" s="47"/>
      <c r="K516" s="47"/>
      <c r="L516" s="47">
        <v>39</v>
      </c>
      <c r="M516" s="47" t="s">
        <v>3118</v>
      </c>
      <c r="N516" s="47">
        <v>39</v>
      </c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1:26">
      <c r="A517" s="126">
        <v>44576</v>
      </c>
      <c r="B517" s="280" t="s">
        <v>667</v>
      </c>
      <c r="C517" s="47" t="s">
        <v>2639</v>
      </c>
      <c r="D517" s="47" t="s">
        <v>2753</v>
      </c>
      <c r="E517" s="47">
        <f t="shared" si="37"/>
        <v>927855897</v>
      </c>
      <c r="F517" s="47" t="s">
        <v>232</v>
      </c>
      <c r="G517" s="47">
        <f t="shared" si="38"/>
        <v>918481939</v>
      </c>
      <c r="H517" s="47"/>
      <c r="I517" s="47"/>
      <c r="J517" s="47"/>
      <c r="K517" s="47"/>
      <c r="L517" s="47">
        <v>28</v>
      </c>
      <c r="M517" s="47" t="s">
        <v>3119</v>
      </c>
      <c r="N517" s="47">
        <v>27</v>
      </c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1:26">
      <c r="A518" s="126">
        <v>44576</v>
      </c>
      <c r="B518" s="280" t="s">
        <v>667</v>
      </c>
      <c r="C518" s="47" t="s">
        <v>125</v>
      </c>
      <c r="D518" s="47" t="s">
        <v>2792</v>
      </c>
      <c r="E518" s="47">
        <f t="shared" si="37"/>
        <v>943036831</v>
      </c>
      <c r="F518" s="47" t="s">
        <v>257</v>
      </c>
      <c r="G518" s="47">
        <f t="shared" si="38"/>
        <v>952141915</v>
      </c>
      <c r="H518" s="47"/>
      <c r="I518" s="47"/>
      <c r="J518" s="47"/>
      <c r="K518" s="47"/>
      <c r="L518" s="47">
        <v>33</v>
      </c>
      <c r="M518" s="47" t="s">
        <v>347</v>
      </c>
      <c r="N518" s="47">
        <v>26</v>
      </c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1:26">
      <c r="A519" s="126">
        <v>44576</v>
      </c>
      <c r="B519" s="280" t="s">
        <v>667</v>
      </c>
      <c r="C519" s="47" t="s">
        <v>230</v>
      </c>
      <c r="D519" s="47" t="s">
        <v>41</v>
      </c>
      <c r="E519" s="47">
        <f t="shared" si="37"/>
        <v>0</v>
      </c>
      <c r="F519" s="47" t="s">
        <v>178</v>
      </c>
      <c r="G519" s="47">
        <f t="shared" si="38"/>
        <v>974558932</v>
      </c>
      <c r="H519" s="47"/>
      <c r="I519" s="47"/>
      <c r="J519" s="47"/>
      <c r="K519" s="47"/>
      <c r="L519" s="47">
        <v>32</v>
      </c>
      <c r="M519" s="47" t="s">
        <v>504</v>
      </c>
      <c r="N519" s="47">
        <v>28</v>
      </c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1:26">
      <c r="A520" s="126">
        <v>44576</v>
      </c>
      <c r="B520" s="280" t="s">
        <v>667</v>
      </c>
      <c r="C520" s="47" t="s">
        <v>174</v>
      </c>
      <c r="D520" s="47" t="s">
        <v>165</v>
      </c>
      <c r="E520" s="47">
        <f t="shared" si="37"/>
        <v>958265862</v>
      </c>
      <c r="F520" s="47" t="s">
        <v>209</v>
      </c>
      <c r="G520" s="47">
        <f t="shared" si="38"/>
        <v>995025270</v>
      </c>
      <c r="H520" s="47"/>
      <c r="I520" s="47"/>
      <c r="J520" s="47"/>
      <c r="K520" s="47"/>
      <c r="L520" s="47">
        <v>30</v>
      </c>
      <c r="M520" s="47" t="s">
        <v>3120</v>
      </c>
      <c r="N520" s="47">
        <v>28</v>
      </c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1:26">
      <c r="A521" s="126">
        <v>44576</v>
      </c>
      <c r="B521" s="280" t="s">
        <v>667</v>
      </c>
      <c r="C521" s="47" t="s">
        <v>2357</v>
      </c>
      <c r="D521" s="47" t="s">
        <v>3019</v>
      </c>
      <c r="E521" s="47">
        <f t="shared" si="37"/>
        <v>917193445</v>
      </c>
      <c r="F521" s="47" t="s">
        <v>183</v>
      </c>
      <c r="G521" s="47">
        <f t="shared" si="38"/>
        <v>910751323</v>
      </c>
      <c r="H521" s="47"/>
      <c r="I521" s="47"/>
      <c r="J521" s="47"/>
      <c r="K521" s="47"/>
      <c r="L521" s="47">
        <v>43</v>
      </c>
      <c r="M521" s="47" t="s">
        <v>2443</v>
      </c>
      <c r="N521" s="47">
        <v>40</v>
      </c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1:26">
      <c r="A522" s="126">
        <v>44576</v>
      </c>
      <c r="B522" s="280" t="s">
        <v>667</v>
      </c>
      <c r="C522" s="47" t="s">
        <v>2477</v>
      </c>
      <c r="D522" s="47" t="s">
        <v>2714</v>
      </c>
      <c r="E522" s="47">
        <f t="shared" si="37"/>
        <v>946535156</v>
      </c>
      <c r="F522" s="47" t="s">
        <v>236</v>
      </c>
      <c r="G522" s="47">
        <f t="shared" si="38"/>
        <v>990845951</v>
      </c>
      <c r="H522" s="47"/>
      <c r="I522" s="47"/>
      <c r="J522" s="47"/>
      <c r="K522" s="47"/>
      <c r="L522" s="47">
        <v>25</v>
      </c>
      <c r="M522" s="47" t="s">
        <v>799</v>
      </c>
      <c r="N522" s="47">
        <v>24</v>
      </c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>
      <c r="A523" s="126">
        <v>44576</v>
      </c>
      <c r="B523" s="280" t="s">
        <v>667</v>
      </c>
      <c r="C523" s="47" t="s">
        <v>2507</v>
      </c>
      <c r="D523" s="47" t="s">
        <v>3097</v>
      </c>
      <c r="E523" s="47">
        <f t="shared" si="37"/>
        <v>950349609</v>
      </c>
      <c r="F523" s="47" t="s">
        <v>3023</v>
      </c>
      <c r="G523" s="47">
        <f t="shared" si="38"/>
        <v>992928010</v>
      </c>
      <c r="H523" s="47"/>
      <c r="I523" s="47"/>
      <c r="J523" s="47"/>
      <c r="K523" s="47"/>
      <c r="L523" s="47">
        <v>26</v>
      </c>
      <c r="M523" s="47" t="s">
        <v>3121</v>
      </c>
      <c r="N523" s="47">
        <v>25</v>
      </c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1:26">
      <c r="A524" s="126">
        <v>44576</v>
      </c>
      <c r="B524" s="280" t="s">
        <v>667</v>
      </c>
      <c r="C524" s="47" t="s">
        <v>281</v>
      </c>
      <c r="D524" s="47" t="s">
        <v>235</v>
      </c>
      <c r="E524" s="47">
        <f t="shared" si="37"/>
        <v>912757266</v>
      </c>
      <c r="F524" s="47" t="s">
        <v>127</v>
      </c>
      <c r="G524" s="47">
        <f t="shared" si="38"/>
        <v>999645265</v>
      </c>
      <c r="H524" s="47"/>
      <c r="I524" s="47"/>
      <c r="J524" s="47"/>
      <c r="K524" s="47"/>
      <c r="L524" s="47">
        <v>11</v>
      </c>
      <c r="M524" s="47" t="s">
        <v>3122</v>
      </c>
      <c r="N524" s="47">
        <v>11</v>
      </c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1:26">
      <c r="A525" s="126">
        <v>44576</v>
      </c>
      <c r="B525" s="280" t="s">
        <v>667</v>
      </c>
      <c r="C525" s="47" t="s">
        <v>2094</v>
      </c>
      <c r="D525" s="47" t="s">
        <v>3108</v>
      </c>
      <c r="E525" s="47">
        <f t="shared" si="37"/>
        <v>953048856</v>
      </c>
      <c r="F525" s="47" t="s">
        <v>223</v>
      </c>
      <c r="G525" s="47">
        <f t="shared" si="38"/>
        <v>978499808</v>
      </c>
      <c r="H525" s="47"/>
      <c r="I525" s="47"/>
      <c r="J525" s="47"/>
      <c r="K525" s="47"/>
      <c r="L525" s="47">
        <v>29</v>
      </c>
      <c r="M525" s="47" t="s">
        <v>3123</v>
      </c>
      <c r="N525" s="47">
        <v>29</v>
      </c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1:26">
      <c r="A526" s="126">
        <v>44576</v>
      </c>
      <c r="B526" s="280" t="s">
        <v>667</v>
      </c>
      <c r="C526" s="47"/>
      <c r="D526" s="47" t="s">
        <v>243</v>
      </c>
      <c r="E526" s="47">
        <f t="shared" si="37"/>
        <v>972634066</v>
      </c>
      <c r="F526" s="47"/>
      <c r="G526" s="47" t="str">
        <f t="shared" si="38"/>
        <v/>
      </c>
      <c r="H526" s="47"/>
      <c r="I526" s="47"/>
      <c r="J526" s="47"/>
      <c r="K526" s="47"/>
      <c r="L526" s="47">
        <v>23</v>
      </c>
      <c r="M526" s="47" t="s">
        <v>354</v>
      </c>
      <c r="N526" s="47">
        <v>23</v>
      </c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1:26">
      <c r="A527" s="126">
        <v>44576</v>
      </c>
      <c r="B527" s="280" t="s">
        <v>667</v>
      </c>
      <c r="C527" s="47"/>
      <c r="D527" s="47" t="s">
        <v>310</v>
      </c>
      <c r="E527" s="47">
        <f t="shared" si="37"/>
        <v>971000168</v>
      </c>
      <c r="F527" s="47"/>
      <c r="G527" s="47" t="str">
        <f t="shared" si="38"/>
        <v/>
      </c>
      <c r="H527" s="47"/>
      <c r="I527" s="47"/>
      <c r="J527" s="47"/>
      <c r="K527" s="47"/>
      <c r="L527" s="47">
        <v>38</v>
      </c>
      <c r="M527" s="47" t="s">
        <v>3124</v>
      </c>
      <c r="N527" s="47">
        <v>38</v>
      </c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1:26">
      <c r="A528" s="126"/>
      <c r="B528" s="310"/>
      <c r="C528" s="47"/>
      <c r="D528" s="47" t="s">
        <v>170</v>
      </c>
      <c r="E528" s="47"/>
      <c r="F528" s="47"/>
      <c r="G528" s="47"/>
      <c r="H528" s="47"/>
      <c r="I528" s="47"/>
      <c r="J528" s="47"/>
      <c r="K528" s="47"/>
      <c r="L528" s="47">
        <v>9</v>
      </c>
      <c r="M528" s="47" t="s">
        <v>2860</v>
      </c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1:26">
      <c r="A529" s="71"/>
      <c r="B529" s="71"/>
      <c r="C529" s="71"/>
      <c r="D529" s="71"/>
      <c r="E529" s="208" t="str">
        <f t="shared" ref="E529:E560" si="39">IF(D529&lt;&gt;"",VLOOKUP(D529,DATOS_PERSONAL,2,0),"")</f>
        <v/>
      </c>
      <c r="F529" s="71"/>
      <c r="G529" s="208" t="str">
        <f t="shared" ref="G529:G565" si="40">IF(F529&lt;&gt;"",VLOOKUP(F529,DATOS_PERSONAL,2,0),"")</f>
        <v/>
      </c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>
      <c r="A530" s="34">
        <v>44577</v>
      </c>
      <c r="B530" s="267" t="s">
        <v>667</v>
      </c>
      <c r="C530" s="19" t="s">
        <v>542</v>
      </c>
      <c r="D530" s="19" t="s">
        <v>256</v>
      </c>
      <c r="E530" s="47">
        <f t="shared" si="39"/>
        <v>931288291</v>
      </c>
      <c r="F530" s="19" t="s">
        <v>411</v>
      </c>
      <c r="G530" s="47">
        <f t="shared" si="40"/>
        <v>991007521</v>
      </c>
      <c r="H530" s="19" t="s">
        <v>517</v>
      </c>
      <c r="I530" s="19"/>
      <c r="J530" s="19"/>
      <c r="K530" s="19"/>
      <c r="L530" s="19">
        <v>85</v>
      </c>
      <c r="M530" s="19" t="s">
        <v>407</v>
      </c>
      <c r="N530" s="19">
        <v>79</v>
      </c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>
      <c r="A531" s="34">
        <v>44577</v>
      </c>
      <c r="B531" s="267" t="s">
        <v>667</v>
      </c>
      <c r="C531" s="19" t="s">
        <v>2360</v>
      </c>
      <c r="D531" s="19" t="s">
        <v>2483</v>
      </c>
      <c r="E531" s="47">
        <f t="shared" si="39"/>
        <v>960437474</v>
      </c>
      <c r="F531" s="19" t="s">
        <v>169</v>
      </c>
      <c r="G531" s="47">
        <f t="shared" si="40"/>
        <v>950295253</v>
      </c>
      <c r="H531" s="19"/>
      <c r="I531" s="19"/>
      <c r="J531" s="19"/>
      <c r="K531" s="19"/>
      <c r="L531" s="19">
        <v>72</v>
      </c>
      <c r="M531" s="19" t="s">
        <v>407</v>
      </c>
      <c r="N531" s="19">
        <v>71</v>
      </c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>
      <c r="A532" s="34">
        <v>44577</v>
      </c>
      <c r="B532" s="267" t="s">
        <v>667</v>
      </c>
      <c r="C532" s="19" t="s">
        <v>184</v>
      </c>
      <c r="D532" s="19" t="s">
        <v>185</v>
      </c>
      <c r="E532" s="47">
        <f t="shared" si="39"/>
        <v>923117915</v>
      </c>
      <c r="F532" s="19" t="s">
        <v>2798</v>
      </c>
      <c r="G532" s="47">
        <f t="shared" si="40"/>
        <v>938208249</v>
      </c>
      <c r="H532" s="19"/>
      <c r="I532" s="19"/>
      <c r="J532" s="19"/>
      <c r="K532" s="19"/>
      <c r="L532" s="19">
        <v>90</v>
      </c>
      <c r="M532" s="19" t="s">
        <v>407</v>
      </c>
      <c r="N532" s="19">
        <v>90</v>
      </c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>
      <c r="A533" s="34">
        <v>44577</v>
      </c>
      <c r="B533" s="267" t="s">
        <v>667</v>
      </c>
      <c r="C533" s="19"/>
      <c r="D533" s="19" t="s">
        <v>35</v>
      </c>
      <c r="E533" s="47">
        <f t="shared" si="39"/>
        <v>960410573</v>
      </c>
      <c r="F533" s="19" t="s">
        <v>170</v>
      </c>
      <c r="G533" s="47">
        <f t="shared" si="40"/>
        <v>949546543</v>
      </c>
      <c r="H533" s="19"/>
      <c r="I533" s="19"/>
      <c r="J533" s="19"/>
      <c r="K533" s="19"/>
      <c r="L533" s="19">
        <v>81</v>
      </c>
      <c r="M533" s="19" t="s">
        <v>407</v>
      </c>
      <c r="N533" s="19">
        <v>74</v>
      </c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>
      <c r="A534" s="34">
        <v>44577</v>
      </c>
      <c r="B534" s="267" t="s">
        <v>667</v>
      </c>
      <c r="C534" s="19" t="s">
        <v>1544</v>
      </c>
      <c r="D534" s="19" t="s">
        <v>2719</v>
      </c>
      <c r="E534" s="47">
        <f t="shared" si="39"/>
        <v>930302140</v>
      </c>
      <c r="F534" s="19" t="s">
        <v>232</v>
      </c>
      <c r="G534" s="47">
        <f t="shared" si="40"/>
        <v>918481939</v>
      </c>
      <c r="H534" s="19"/>
      <c r="I534" s="19"/>
      <c r="J534" s="19"/>
      <c r="K534" s="19"/>
      <c r="L534" s="19">
        <v>87</v>
      </c>
      <c r="M534" s="19" t="s">
        <v>407</v>
      </c>
      <c r="N534" s="19">
        <v>85</v>
      </c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>
      <c r="A535" s="34">
        <v>44577</v>
      </c>
      <c r="B535" s="267" t="s">
        <v>667</v>
      </c>
      <c r="C535" s="19" t="s">
        <v>65</v>
      </c>
      <c r="D535" s="19" t="s">
        <v>3125</v>
      </c>
      <c r="E535" s="47">
        <f t="shared" si="39"/>
        <v>0</v>
      </c>
      <c r="F535" s="19" t="s">
        <v>937</v>
      </c>
      <c r="G535" s="47">
        <f t="shared" si="40"/>
        <v>958971484</v>
      </c>
      <c r="H535" s="19" t="s">
        <v>258</v>
      </c>
      <c r="I535" s="19"/>
      <c r="J535" s="19"/>
      <c r="K535" s="19"/>
      <c r="L535" s="19">
        <v>75</v>
      </c>
      <c r="M535" s="19" t="s">
        <v>407</v>
      </c>
      <c r="N535" s="19">
        <v>72</v>
      </c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>
      <c r="A536" s="75">
        <v>44577</v>
      </c>
      <c r="B536" s="281" t="s">
        <v>667</v>
      </c>
      <c r="C536" s="59" t="s">
        <v>272</v>
      </c>
      <c r="D536" s="59" t="s">
        <v>192</v>
      </c>
      <c r="E536" s="47">
        <f t="shared" si="39"/>
        <v>960445767</v>
      </c>
      <c r="F536" s="59" t="s">
        <v>166</v>
      </c>
      <c r="G536" s="47">
        <f t="shared" si="40"/>
        <v>945846828</v>
      </c>
      <c r="H536" s="59"/>
      <c r="I536" s="59"/>
      <c r="J536" s="59"/>
      <c r="K536" s="59"/>
      <c r="L536" s="59">
        <v>115</v>
      </c>
      <c r="M536" s="59" t="s">
        <v>413</v>
      </c>
      <c r="N536" s="59">
        <v>86</v>
      </c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>
      <c r="A537" s="75">
        <v>44577</v>
      </c>
      <c r="B537" s="281" t="s">
        <v>667</v>
      </c>
      <c r="C537" s="59" t="s">
        <v>2479</v>
      </c>
      <c r="D537" s="59" t="s">
        <v>1362</v>
      </c>
      <c r="E537" s="47">
        <f t="shared" si="39"/>
        <v>943267356</v>
      </c>
      <c r="F537" s="59" t="s">
        <v>158</v>
      </c>
      <c r="G537" s="47">
        <f t="shared" si="40"/>
        <v>955515681</v>
      </c>
      <c r="H537" s="59" t="s">
        <v>3003</v>
      </c>
      <c r="I537" s="59"/>
      <c r="J537" s="59"/>
      <c r="K537" s="59"/>
      <c r="L537" s="59">
        <v>112</v>
      </c>
      <c r="M537" s="59" t="s">
        <v>413</v>
      </c>
      <c r="N537" s="59">
        <v>110</v>
      </c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>
      <c r="A538" s="75">
        <v>44577</v>
      </c>
      <c r="B538" s="281" t="s">
        <v>667</v>
      </c>
      <c r="C538" s="59" t="s">
        <v>336</v>
      </c>
      <c r="D538" s="59" t="s">
        <v>539</v>
      </c>
      <c r="E538" s="47">
        <f t="shared" si="39"/>
        <v>980959182</v>
      </c>
      <c r="F538" s="59" t="s">
        <v>173</v>
      </c>
      <c r="G538" s="47">
        <f t="shared" si="40"/>
        <v>947136995</v>
      </c>
      <c r="H538" s="59" t="s">
        <v>175</v>
      </c>
      <c r="I538" s="59"/>
      <c r="J538" s="59"/>
      <c r="K538" s="59"/>
      <c r="L538" s="59">
        <v>118</v>
      </c>
      <c r="M538" s="59" t="s">
        <v>413</v>
      </c>
      <c r="N538" s="59">
        <v>111</v>
      </c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>
      <c r="A539" s="75">
        <v>44577</v>
      </c>
      <c r="B539" s="281" t="s">
        <v>667</v>
      </c>
      <c r="C539" s="59" t="s">
        <v>201</v>
      </c>
      <c r="D539" s="59" t="s">
        <v>3009</v>
      </c>
      <c r="E539" s="47">
        <f t="shared" si="39"/>
        <v>995817333</v>
      </c>
      <c r="F539" s="59" t="s">
        <v>203</v>
      </c>
      <c r="G539" s="47">
        <f t="shared" si="40"/>
        <v>932052350</v>
      </c>
      <c r="H539" s="59"/>
      <c r="I539" s="59"/>
      <c r="J539" s="59"/>
      <c r="K539" s="59"/>
      <c r="L539" s="59">
        <v>88</v>
      </c>
      <c r="M539" s="59" t="s">
        <v>413</v>
      </c>
      <c r="N539" s="59">
        <v>88</v>
      </c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>
      <c r="A540" s="75">
        <v>44577</v>
      </c>
      <c r="B540" s="281" t="s">
        <v>667</v>
      </c>
      <c r="C540" s="59" t="s">
        <v>164</v>
      </c>
      <c r="D540" s="59" t="s">
        <v>431</v>
      </c>
      <c r="E540" s="47">
        <f t="shared" si="39"/>
        <v>942867991</v>
      </c>
      <c r="F540" s="59" t="s">
        <v>508</v>
      </c>
      <c r="G540" s="47">
        <f t="shared" si="40"/>
        <v>970904246</v>
      </c>
      <c r="H540" s="59"/>
      <c r="I540" s="59"/>
      <c r="J540" s="59"/>
      <c r="K540" s="59"/>
      <c r="L540" s="59">
        <v>108</v>
      </c>
      <c r="M540" s="59" t="s">
        <v>413</v>
      </c>
      <c r="N540" s="59">
        <v>107</v>
      </c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>
      <c r="A541" s="75">
        <v>44577</v>
      </c>
      <c r="B541" s="281" t="s">
        <v>667</v>
      </c>
      <c r="C541" s="59" t="s">
        <v>204</v>
      </c>
      <c r="D541" s="59" t="s">
        <v>2642</v>
      </c>
      <c r="E541" s="47">
        <f t="shared" si="39"/>
        <v>926573818</v>
      </c>
      <c r="F541" s="59" t="s">
        <v>434</v>
      </c>
      <c r="G541" s="47">
        <f t="shared" si="40"/>
        <v>912461992</v>
      </c>
      <c r="H541" s="59"/>
      <c r="I541" s="59"/>
      <c r="J541" s="59"/>
      <c r="K541" s="59"/>
      <c r="L541" s="59">
        <v>64</v>
      </c>
      <c r="M541" s="59" t="s">
        <v>413</v>
      </c>
      <c r="N541" s="59">
        <v>63</v>
      </c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>
      <c r="A542" s="75">
        <v>44577</v>
      </c>
      <c r="B542" s="281" t="s">
        <v>667</v>
      </c>
      <c r="C542" s="59" t="s">
        <v>219</v>
      </c>
      <c r="D542" s="59" t="s">
        <v>2505</v>
      </c>
      <c r="E542" s="47">
        <f t="shared" si="39"/>
        <v>999728385</v>
      </c>
      <c r="F542" s="59" t="s">
        <v>161</v>
      </c>
      <c r="G542" s="47">
        <f t="shared" si="40"/>
        <v>936972669</v>
      </c>
      <c r="H542" s="59" t="s">
        <v>2506</v>
      </c>
      <c r="I542" s="59"/>
      <c r="J542" s="59"/>
      <c r="K542" s="59"/>
      <c r="L542" s="59">
        <v>113</v>
      </c>
      <c r="M542" s="59" t="s">
        <v>413</v>
      </c>
      <c r="N542" s="59">
        <v>95</v>
      </c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>
      <c r="A543" s="311"/>
      <c r="B543" s="208"/>
      <c r="C543" s="208"/>
      <c r="D543" s="208"/>
      <c r="E543" s="208" t="str">
        <f t="shared" si="39"/>
        <v/>
      </c>
      <c r="F543" s="208"/>
      <c r="G543" s="208" t="str">
        <f t="shared" si="40"/>
        <v/>
      </c>
      <c r="H543" s="208"/>
      <c r="I543" s="208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</row>
    <row r="544" spans="1:26">
      <c r="A544" s="126">
        <v>44578</v>
      </c>
      <c r="B544" s="47" t="s">
        <v>667</v>
      </c>
      <c r="C544" s="47" t="s">
        <v>184</v>
      </c>
      <c r="D544" s="47" t="s">
        <v>185</v>
      </c>
      <c r="E544" s="47">
        <f t="shared" si="39"/>
        <v>923117915</v>
      </c>
      <c r="F544" s="47" t="s">
        <v>2798</v>
      </c>
      <c r="G544" s="47">
        <f t="shared" si="40"/>
        <v>938208249</v>
      </c>
      <c r="H544" s="47"/>
      <c r="I544" s="47"/>
      <c r="J544" s="47"/>
      <c r="K544" s="47"/>
      <c r="L544" s="47">
        <v>29</v>
      </c>
      <c r="M544" s="47" t="s">
        <v>3126</v>
      </c>
      <c r="N544" s="47">
        <v>29</v>
      </c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1:26">
      <c r="A545" s="126">
        <v>44578</v>
      </c>
      <c r="B545" s="47" t="s">
        <v>667</v>
      </c>
      <c r="C545" s="5" t="s">
        <v>272</v>
      </c>
      <c r="D545" s="47" t="s">
        <v>192</v>
      </c>
      <c r="E545" s="47">
        <f t="shared" si="39"/>
        <v>960445767</v>
      </c>
      <c r="F545" s="47" t="s">
        <v>178</v>
      </c>
      <c r="G545" s="47">
        <f t="shared" si="40"/>
        <v>974558932</v>
      </c>
      <c r="H545" s="47"/>
      <c r="I545" s="5"/>
      <c r="J545" s="5"/>
      <c r="K545" s="5"/>
      <c r="L545" s="5">
        <v>35</v>
      </c>
      <c r="M545" s="5" t="s">
        <v>407</v>
      </c>
      <c r="N545" s="5">
        <v>35</v>
      </c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126">
        <v>44578</v>
      </c>
      <c r="B546" s="47" t="s">
        <v>667</v>
      </c>
      <c r="C546" s="5" t="s">
        <v>164</v>
      </c>
      <c r="D546" s="47" t="s">
        <v>431</v>
      </c>
      <c r="E546" s="47">
        <f t="shared" si="39"/>
        <v>942867991</v>
      </c>
      <c r="F546" s="47" t="s">
        <v>232</v>
      </c>
      <c r="G546" s="47">
        <f t="shared" si="40"/>
        <v>918481939</v>
      </c>
      <c r="H546" s="47"/>
      <c r="I546" s="5"/>
      <c r="J546" s="5"/>
      <c r="K546" s="5"/>
      <c r="L546" s="5">
        <v>49</v>
      </c>
      <c r="M546" s="5" t="s">
        <v>407</v>
      </c>
      <c r="N546" s="5">
        <v>40</v>
      </c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126">
        <v>44578</v>
      </c>
      <c r="B547" s="47" t="s">
        <v>667</v>
      </c>
      <c r="C547" s="5" t="s">
        <v>234</v>
      </c>
      <c r="D547" s="47" t="s">
        <v>154</v>
      </c>
      <c r="E547" s="47">
        <f t="shared" si="39"/>
        <v>987660331</v>
      </c>
      <c r="F547" s="47" t="s">
        <v>3023</v>
      </c>
      <c r="G547" s="47">
        <f t="shared" si="40"/>
        <v>992928010</v>
      </c>
      <c r="H547" s="47"/>
      <c r="I547" s="5"/>
      <c r="J547" s="5"/>
      <c r="K547" s="5"/>
      <c r="L547" s="5">
        <v>21</v>
      </c>
      <c r="M547" s="5" t="s">
        <v>2625</v>
      </c>
      <c r="N547" s="5">
        <v>21</v>
      </c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126">
        <v>44578</v>
      </c>
      <c r="B548" s="47" t="s">
        <v>667</v>
      </c>
      <c r="C548" s="5" t="s">
        <v>230</v>
      </c>
      <c r="D548" s="47" t="s">
        <v>41</v>
      </c>
      <c r="E548" s="47">
        <f t="shared" si="39"/>
        <v>0</v>
      </c>
      <c r="F548" s="47" t="s">
        <v>228</v>
      </c>
      <c r="G548" s="47">
        <f t="shared" si="40"/>
        <v>989501566</v>
      </c>
      <c r="H548" s="47"/>
      <c r="I548" s="5"/>
      <c r="J548" s="5"/>
      <c r="K548" s="5"/>
      <c r="L548" s="5">
        <v>31</v>
      </c>
      <c r="M548" s="5" t="s">
        <v>3127</v>
      </c>
      <c r="N548" s="5">
        <v>31</v>
      </c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126">
        <v>44578</v>
      </c>
      <c r="B549" s="47" t="s">
        <v>667</v>
      </c>
      <c r="C549" s="5" t="s">
        <v>204</v>
      </c>
      <c r="D549" s="47" t="s">
        <v>2642</v>
      </c>
      <c r="E549" s="47">
        <f t="shared" si="39"/>
        <v>926573818</v>
      </c>
      <c r="F549" s="47" t="s">
        <v>257</v>
      </c>
      <c r="G549" s="47">
        <f t="shared" si="40"/>
        <v>952141915</v>
      </c>
      <c r="H549" s="47"/>
      <c r="I549" s="5"/>
      <c r="J549" s="5"/>
      <c r="K549" s="5"/>
      <c r="L549" s="5">
        <v>26</v>
      </c>
      <c r="M549" s="5" t="s">
        <v>3128</v>
      </c>
      <c r="N549" s="5">
        <v>26</v>
      </c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126">
        <v>44578</v>
      </c>
      <c r="B550" s="47" t="s">
        <v>667</v>
      </c>
      <c r="C550" s="5" t="s">
        <v>2477</v>
      </c>
      <c r="D550" s="47" t="s">
        <v>3108</v>
      </c>
      <c r="E550" s="47">
        <f t="shared" si="39"/>
        <v>953048856</v>
      </c>
      <c r="F550" s="47" t="s">
        <v>3003</v>
      </c>
      <c r="G550" s="47">
        <f t="shared" si="40"/>
        <v>953404166</v>
      </c>
      <c r="H550" s="47"/>
      <c r="I550" s="5"/>
      <c r="J550" s="5"/>
      <c r="K550" s="5"/>
      <c r="L550" s="5">
        <v>26</v>
      </c>
      <c r="M550" s="5" t="s">
        <v>3129</v>
      </c>
      <c r="N550" s="5">
        <v>24</v>
      </c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126">
        <v>44578</v>
      </c>
      <c r="B551" s="47" t="s">
        <v>667</v>
      </c>
      <c r="C551" s="5" t="s">
        <v>2507</v>
      </c>
      <c r="D551" s="47" t="s">
        <v>2719</v>
      </c>
      <c r="E551" s="47">
        <f t="shared" si="39"/>
        <v>930302140</v>
      </c>
      <c r="F551" s="47" t="s">
        <v>434</v>
      </c>
      <c r="G551" s="47">
        <f t="shared" si="40"/>
        <v>912461992</v>
      </c>
      <c r="H551" s="47"/>
      <c r="I551" s="5"/>
      <c r="J551" s="5"/>
      <c r="K551" s="5"/>
      <c r="L551" s="5">
        <v>32</v>
      </c>
      <c r="M551" s="5" t="s">
        <v>413</v>
      </c>
      <c r="N551" s="5">
        <v>30</v>
      </c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126">
        <v>44578</v>
      </c>
      <c r="B552" s="47" t="s">
        <v>667</v>
      </c>
      <c r="C552" s="5" t="s">
        <v>2479</v>
      </c>
      <c r="D552" s="47" t="s">
        <v>1362</v>
      </c>
      <c r="E552" s="47">
        <f t="shared" si="39"/>
        <v>943267356</v>
      </c>
      <c r="F552" s="47" t="s">
        <v>153</v>
      </c>
      <c r="G552" s="47">
        <f t="shared" si="40"/>
        <v>918362425</v>
      </c>
      <c r="H552" s="47"/>
      <c r="I552" s="5"/>
      <c r="J552" s="5"/>
      <c r="K552" s="5"/>
      <c r="L552" s="5">
        <v>14</v>
      </c>
      <c r="M552" s="5" t="s">
        <v>3130</v>
      </c>
      <c r="N552" s="5">
        <v>14</v>
      </c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126">
        <v>44578</v>
      </c>
      <c r="B553" s="47" t="s">
        <v>667</v>
      </c>
      <c r="C553" s="5" t="s">
        <v>174</v>
      </c>
      <c r="D553" s="47" t="s">
        <v>2505</v>
      </c>
      <c r="E553" s="47">
        <f t="shared" si="39"/>
        <v>999728385</v>
      </c>
      <c r="F553" s="47" t="s">
        <v>166</v>
      </c>
      <c r="G553" s="47">
        <f t="shared" si="40"/>
        <v>945846828</v>
      </c>
      <c r="H553" s="47"/>
      <c r="I553" s="5"/>
      <c r="J553" s="5"/>
      <c r="K553" s="5"/>
      <c r="L553" s="5">
        <v>17</v>
      </c>
      <c r="M553" s="5" t="s">
        <v>3131</v>
      </c>
      <c r="N553" s="5">
        <v>17</v>
      </c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126">
        <v>44578</v>
      </c>
      <c r="B554" s="47" t="s">
        <v>667</v>
      </c>
      <c r="C554" s="5" t="s">
        <v>2094</v>
      </c>
      <c r="D554" s="47" t="s">
        <v>2714</v>
      </c>
      <c r="E554" s="47">
        <f t="shared" si="39"/>
        <v>946535156</v>
      </c>
      <c r="F554" s="47" t="s">
        <v>209</v>
      </c>
      <c r="G554" s="47">
        <f t="shared" si="40"/>
        <v>995025270</v>
      </c>
      <c r="H554" s="47"/>
      <c r="I554" s="5"/>
      <c r="J554" s="5"/>
      <c r="K554" s="5"/>
      <c r="L554" s="5">
        <v>20</v>
      </c>
      <c r="M554" s="5" t="s">
        <v>3132</v>
      </c>
      <c r="N554" s="5">
        <v>20</v>
      </c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312"/>
      <c r="B555" s="312"/>
      <c r="C555" s="312"/>
      <c r="D555" s="312"/>
      <c r="E555" s="312" t="str">
        <f t="shared" si="39"/>
        <v/>
      </c>
      <c r="F555" s="312"/>
      <c r="G555" s="312" t="str">
        <f t="shared" si="40"/>
        <v/>
      </c>
      <c r="H555" s="312"/>
      <c r="I555" s="312"/>
      <c r="J555" s="312"/>
      <c r="K555" s="312"/>
      <c r="L555" s="312"/>
      <c r="M555" s="312"/>
      <c r="N555" s="312"/>
      <c r="O555" s="312"/>
      <c r="P555" s="312"/>
      <c r="Q555" s="312"/>
      <c r="R555" s="312"/>
      <c r="S555" s="312"/>
      <c r="T555" s="312"/>
      <c r="U555" s="312"/>
      <c r="V555" s="312"/>
      <c r="W555" s="312"/>
      <c r="X555" s="312"/>
      <c r="Y555" s="312"/>
      <c r="Z555" s="312"/>
    </row>
    <row r="556" spans="1:26">
      <c r="A556" s="34">
        <v>44579</v>
      </c>
      <c r="B556" s="19" t="s">
        <v>667</v>
      </c>
      <c r="C556" s="19" t="s">
        <v>181</v>
      </c>
      <c r="D556" s="19" t="s">
        <v>35</v>
      </c>
      <c r="E556" s="19">
        <f t="shared" si="39"/>
        <v>960410573</v>
      </c>
      <c r="F556" s="19" t="s">
        <v>178</v>
      </c>
      <c r="G556" s="19">
        <f t="shared" si="40"/>
        <v>974558932</v>
      </c>
      <c r="H556" s="19"/>
      <c r="I556" s="19"/>
      <c r="J556" s="19"/>
      <c r="K556" s="19"/>
      <c r="L556" s="19">
        <v>96</v>
      </c>
      <c r="M556" s="19" t="s">
        <v>430</v>
      </c>
      <c r="N556" s="19">
        <v>92</v>
      </c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>
      <c r="A557" s="34">
        <v>44579</v>
      </c>
      <c r="B557" s="19" t="s">
        <v>667</v>
      </c>
      <c r="C557" s="19" t="s">
        <v>188</v>
      </c>
      <c r="D557" s="19" t="s">
        <v>2753</v>
      </c>
      <c r="E557" s="19">
        <f t="shared" si="39"/>
        <v>927855897</v>
      </c>
      <c r="F557" s="19" t="s">
        <v>212</v>
      </c>
      <c r="G557" s="19">
        <f t="shared" si="40"/>
        <v>0</v>
      </c>
      <c r="H557" s="19"/>
      <c r="I557" s="19"/>
      <c r="J557" s="19"/>
      <c r="K557" s="19"/>
      <c r="L557" s="19">
        <v>45</v>
      </c>
      <c r="M557" s="19" t="s">
        <v>430</v>
      </c>
      <c r="N557" s="19">
        <v>45</v>
      </c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>
      <c r="A558" s="34">
        <v>44579</v>
      </c>
      <c r="B558" s="19" t="s">
        <v>667</v>
      </c>
      <c r="C558" s="19" t="s">
        <v>1544</v>
      </c>
      <c r="D558" s="19" t="s">
        <v>2714</v>
      </c>
      <c r="E558" s="19">
        <f t="shared" si="39"/>
        <v>946535156</v>
      </c>
      <c r="F558" s="19" t="s">
        <v>170</v>
      </c>
      <c r="G558" s="19">
        <f t="shared" si="40"/>
        <v>949546543</v>
      </c>
      <c r="H558" s="19"/>
      <c r="I558" s="19"/>
      <c r="J558" s="19"/>
      <c r="K558" s="19"/>
      <c r="L558" s="19">
        <v>52</v>
      </c>
      <c r="M558" s="19" t="s">
        <v>430</v>
      </c>
      <c r="N558" s="19">
        <v>52</v>
      </c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>
      <c r="A559" s="34">
        <v>44579</v>
      </c>
      <c r="B559" s="19" t="s">
        <v>667</v>
      </c>
      <c r="C559" s="19" t="s">
        <v>234</v>
      </c>
      <c r="D559" s="19" t="s">
        <v>154</v>
      </c>
      <c r="E559" s="19">
        <f t="shared" si="39"/>
        <v>987660331</v>
      </c>
      <c r="F559" s="19" t="s">
        <v>669</v>
      </c>
      <c r="G559" s="19">
        <f t="shared" si="40"/>
        <v>0</v>
      </c>
      <c r="H559" s="19"/>
      <c r="I559" s="19"/>
      <c r="J559" s="19"/>
      <c r="K559" s="19"/>
      <c r="L559" s="19">
        <v>70</v>
      </c>
      <c r="M559" s="19" t="s">
        <v>430</v>
      </c>
      <c r="N559" s="19">
        <v>30</v>
      </c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>
      <c r="A560" s="34">
        <v>44579</v>
      </c>
      <c r="B560" s="19" t="s">
        <v>667</v>
      </c>
      <c r="C560" s="19" t="s">
        <v>219</v>
      </c>
      <c r="D560" s="19" t="s">
        <v>2505</v>
      </c>
      <c r="E560" s="19">
        <f t="shared" si="39"/>
        <v>999728385</v>
      </c>
      <c r="F560" s="19" t="s">
        <v>3116</v>
      </c>
      <c r="G560" s="19">
        <f t="shared" si="40"/>
        <v>961791553</v>
      </c>
      <c r="H560" s="19"/>
      <c r="I560" s="19"/>
      <c r="J560" s="19"/>
      <c r="K560" s="19"/>
      <c r="L560" s="19">
        <v>63</v>
      </c>
      <c r="M560" s="19" t="s">
        <v>430</v>
      </c>
      <c r="N560" s="19">
        <v>55</v>
      </c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>
      <c r="A561" s="34">
        <v>44579</v>
      </c>
      <c r="B561" s="19" t="s">
        <v>667</v>
      </c>
      <c r="C561" s="19" t="s">
        <v>336</v>
      </c>
      <c r="D561" s="19" t="s">
        <v>165</v>
      </c>
      <c r="E561" s="19">
        <f t="shared" ref="E561:E586" si="41">IF(D561&lt;&gt;"",VLOOKUP(D561,DATOS_PERSONAL,2,0),"")</f>
        <v>958265862</v>
      </c>
      <c r="F561" s="19" t="s">
        <v>223</v>
      </c>
      <c r="G561" s="19">
        <f t="shared" si="40"/>
        <v>978499808</v>
      </c>
      <c r="H561" s="19"/>
      <c r="I561" s="19"/>
      <c r="J561" s="19"/>
      <c r="K561" s="19"/>
      <c r="L561" s="19">
        <v>100</v>
      </c>
      <c r="M561" s="19" t="s">
        <v>430</v>
      </c>
      <c r="N561" s="19">
        <v>66</v>
      </c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>
      <c r="A562" s="34">
        <v>44579</v>
      </c>
      <c r="B562" s="19" t="s">
        <v>667</v>
      </c>
      <c r="C562" s="19" t="s">
        <v>176</v>
      </c>
      <c r="D562" s="19" t="s">
        <v>539</v>
      </c>
      <c r="E562" s="19">
        <f t="shared" si="41"/>
        <v>980959182</v>
      </c>
      <c r="F562" s="19" t="s">
        <v>173</v>
      </c>
      <c r="G562" s="19">
        <f t="shared" si="40"/>
        <v>947136995</v>
      </c>
      <c r="H562" s="19"/>
      <c r="I562" s="19"/>
      <c r="J562" s="19"/>
      <c r="K562" s="19"/>
      <c r="L562" s="19">
        <v>114</v>
      </c>
      <c r="M562" s="19" t="s">
        <v>430</v>
      </c>
      <c r="N562" s="19">
        <v>62</v>
      </c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>
      <c r="A563" s="309">
        <v>44579</v>
      </c>
      <c r="B563" s="219" t="s">
        <v>667</v>
      </c>
      <c r="C563" s="219" t="s">
        <v>2360</v>
      </c>
      <c r="D563" s="219" t="s">
        <v>2483</v>
      </c>
      <c r="E563" s="219">
        <f t="shared" si="41"/>
        <v>960437474</v>
      </c>
      <c r="F563" s="219" t="s">
        <v>169</v>
      </c>
      <c r="G563" s="219">
        <f t="shared" si="40"/>
        <v>950295253</v>
      </c>
      <c r="H563" s="219" t="s">
        <v>2506</v>
      </c>
      <c r="I563" s="219"/>
      <c r="J563" s="219"/>
      <c r="K563" s="219"/>
      <c r="L563" s="219">
        <v>152</v>
      </c>
      <c r="M563" s="219" t="s">
        <v>432</v>
      </c>
      <c r="N563" s="219">
        <v>137</v>
      </c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</row>
    <row r="564" spans="1:26">
      <c r="A564" s="309">
        <v>44579</v>
      </c>
      <c r="B564" s="219" t="s">
        <v>667</v>
      </c>
      <c r="C564" s="219" t="s">
        <v>201</v>
      </c>
      <c r="D564" s="219" t="s">
        <v>3133</v>
      </c>
      <c r="E564" s="219">
        <f t="shared" si="41"/>
        <v>995817333</v>
      </c>
      <c r="F564" s="219" t="s">
        <v>203</v>
      </c>
      <c r="G564" s="219">
        <f t="shared" si="40"/>
        <v>932052350</v>
      </c>
      <c r="H564" s="219"/>
      <c r="I564" s="219"/>
      <c r="J564" s="219"/>
      <c r="K564" s="219"/>
      <c r="L564" s="219">
        <v>127</v>
      </c>
      <c r="M564" s="219" t="s">
        <v>432</v>
      </c>
      <c r="N564" s="219">
        <v>114</v>
      </c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</row>
    <row r="565" spans="1:26">
      <c r="A565" s="309">
        <v>44579</v>
      </c>
      <c r="B565" s="219" t="s">
        <v>667</v>
      </c>
      <c r="C565" s="219" t="s">
        <v>197</v>
      </c>
      <c r="D565" s="219" t="s">
        <v>198</v>
      </c>
      <c r="E565" s="219">
        <f t="shared" si="41"/>
        <v>951372656</v>
      </c>
      <c r="F565" s="219" t="s">
        <v>434</v>
      </c>
      <c r="G565" s="219">
        <f t="shared" si="40"/>
        <v>912461992</v>
      </c>
      <c r="H565" s="219"/>
      <c r="I565" s="219"/>
      <c r="J565" s="219"/>
      <c r="K565" s="219"/>
      <c r="L565" s="219">
        <v>98</v>
      </c>
      <c r="M565" s="219" t="s">
        <v>432</v>
      </c>
      <c r="N565" s="219">
        <v>96</v>
      </c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</row>
    <row r="566" spans="1:26">
      <c r="A566" s="309">
        <v>44579</v>
      </c>
      <c r="B566" s="219" t="s">
        <v>667</v>
      </c>
      <c r="C566" s="219"/>
      <c r="D566" s="219" t="s">
        <v>182</v>
      </c>
      <c r="E566" s="219">
        <f t="shared" si="41"/>
        <v>981306965</v>
      </c>
      <c r="F566" s="219" t="s">
        <v>162</v>
      </c>
      <c r="G566" s="219"/>
      <c r="H566" s="219"/>
      <c r="I566" s="219"/>
      <c r="J566" s="219"/>
      <c r="K566" s="219"/>
      <c r="L566" s="219">
        <v>72</v>
      </c>
      <c r="M566" s="219" t="s">
        <v>432</v>
      </c>
      <c r="N566" s="219">
        <v>66</v>
      </c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</row>
    <row r="567" spans="1:26">
      <c r="A567" s="309">
        <v>44579</v>
      </c>
      <c r="B567" s="219" t="s">
        <v>667</v>
      </c>
      <c r="C567" s="219" t="s">
        <v>1181</v>
      </c>
      <c r="D567" s="219" t="s">
        <v>3125</v>
      </c>
      <c r="E567" s="219">
        <f t="shared" si="41"/>
        <v>0</v>
      </c>
      <c r="F567" s="219" t="s">
        <v>258</v>
      </c>
      <c r="G567" s="219">
        <f t="shared" ref="G567:G586" si="42">IF(F567&lt;&gt;"",VLOOKUP(F567,DATOS_PERSONAL,2,0),"")</f>
        <v>960396092</v>
      </c>
      <c r="H567" s="219"/>
      <c r="I567" s="219"/>
      <c r="J567" s="219"/>
      <c r="K567" s="219"/>
      <c r="L567" s="219">
        <v>67</v>
      </c>
      <c r="M567" s="219" t="s">
        <v>432</v>
      </c>
      <c r="N567" s="219">
        <v>67</v>
      </c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</row>
    <row r="568" spans="1:26">
      <c r="A568" s="309">
        <v>44579</v>
      </c>
      <c r="B568" s="219" t="s">
        <v>667</v>
      </c>
      <c r="C568" s="219" t="s">
        <v>272</v>
      </c>
      <c r="D568" s="219" t="s">
        <v>192</v>
      </c>
      <c r="E568" s="219">
        <f t="shared" si="41"/>
        <v>960445767</v>
      </c>
      <c r="F568" s="219" t="s">
        <v>166</v>
      </c>
      <c r="G568" s="219">
        <f t="shared" si="42"/>
        <v>945846828</v>
      </c>
      <c r="H568" s="219"/>
      <c r="I568" s="219"/>
      <c r="J568" s="219"/>
      <c r="K568" s="219"/>
      <c r="L568" s="219">
        <v>89</v>
      </c>
      <c r="M568" s="219" t="s">
        <v>432</v>
      </c>
      <c r="N568" s="219">
        <v>77</v>
      </c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</row>
    <row r="569" spans="1:26">
      <c r="A569" s="309">
        <v>44579</v>
      </c>
      <c r="B569" s="219" t="s">
        <v>667</v>
      </c>
      <c r="C569" s="219" t="s">
        <v>542</v>
      </c>
      <c r="D569" s="219" t="s">
        <v>256</v>
      </c>
      <c r="E569" s="219">
        <f t="shared" si="41"/>
        <v>931288291</v>
      </c>
      <c r="F569" s="219" t="s">
        <v>211</v>
      </c>
      <c r="G569" s="219">
        <f t="shared" si="42"/>
        <v>989159490</v>
      </c>
      <c r="H569" s="219" t="s">
        <v>517</v>
      </c>
      <c r="I569" s="219"/>
      <c r="J569" s="219"/>
      <c r="K569" s="219"/>
      <c r="L569" s="219">
        <v>102</v>
      </c>
      <c r="M569" s="219" t="s">
        <v>432</v>
      </c>
      <c r="N569" s="219">
        <v>95</v>
      </c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</row>
    <row r="570" spans="1:26">
      <c r="A570" s="309">
        <v>44579</v>
      </c>
      <c r="B570" s="219" t="s">
        <v>667</v>
      </c>
      <c r="C570" s="219" t="s">
        <v>2479</v>
      </c>
      <c r="D570" s="219" t="s">
        <v>1362</v>
      </c>
      <c r="E570" s="219">
        <f t="shared" si="41"/>
        <v>943267356</v>
      </c>
      <c r="F570" s="219" t="s">
        <v>158</v>
      </c>
      <c r="G570" s="219">
        <f t="shared" si="42"/>
        <v>955515681</v>
      </c>
      <c r="H570" s="219"/>
      <c r="I570" s="219"/>
      <c r="J570" s="219"/>
      <c r="K570" s="219"/>
      <c r="L570" s="219">
        <v>95</v>
      </c>
      <c r="M570" s="219" t="s">
        <v>432</v>
      </c>
      <c r="N570" s="219">
        <v>83</v>
      </c>
      <c r="O570" s="219"/>
      <c r="P570" s="219"/>
      <c r="Q570" s="219"/>
      <c r="R570" s="219"/>
      <c r="S570" s="219"/>
      <c r="T570" s="219"/>
      <c r="U570" s="219"/>
      <c r="V570" s="219"/>
      <c r="W570" s="219"/>
      <c r="X570" s="219"/>
      <c r="Y570" s="219"/>
      <c r="Z570" s="219"/>
    </row>
    <row r="571" spans="1:26">
      <c r="A571" s="313">
        <v>44579</v>
      </c>
      <c r="B571" s="255" t="s">
        <v>667</v>
      </c>
      <c r="C571" s="255" t="s">
        <v>125</v>
      </c>
      <c r="D571" s="255" t="s">
        <v>2792</v>
      </c>
      <c r="E571" s="141">
        <f t="shared" si="41"/>
        <v>943036831</v>
      </c>
      <c r="F571" s="255" t="s">
        <v>257</v>
      </c>
      <c r="G571" s="255">
        <f t="shared" si="42"/>
        <v>952141915</v>
      </c>
      <c r="H571" s="255"/>
      <c r="I571" s="255"/>
      <c r="J571" s="255"/>
      <c r="K571" s="255"/>
      <c r="L571" s="255">
        <v>59</v>
      </c>
      <c r="M571" s="255" t="s">
        <v>426</v>
      </c>
      <c r="N571" s="255">
        <v>50</v>
      </c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</row>
    <row r="572" spans="1:26">
      <c r="A572" s="313">
        <v>44579</v>
      </c>
      <c r="B572" s="255" t="s">
        <v>667</v>
      </c>
      <c r="C572" s="255" t="s">
        <v>46</v>
      </c>
      <c r="D572" s="255" t="s">
        <v>2719</v>
      </c>
      <c r="E572" s="141">
        <f t="shared" si="41"/>
        <v>930302140</v>
      </c>
      <c r="F572" s="255" t="s">
        <v>425</v>
      </c>
      <c r="G572" s="255">
        <f t="shared" si="42"/>
        <v>979147679</v>
      </c>
      <c r="H572" s="255"/>
      <c r="I572" s="255"/>
      <c r="J572" s="255"/>
      <c r="K572" s="255"/>
      <c r="L572" s="255">
        <v>61</v>
      </c>
      <c r="M572" s="255" t="s">
        <v>426</v>
      </c>
      <c r="N572" s="255">
        <v>51</v>
      </c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</row>
    <row r="573" spans="1:26">
      <c r="A573" s="313">
        <v>44579</v>
      </c>
      <c r="B573" s="255" t="s">
        <v>667</v>
      </c>
      <c r="C573" s="255" t="s">
        <v>204</v>
      </c>
      <c r="D573" s="255" t="s">
        <v>2642</v>
      </c>
      <c r="E573" s="141">
        <f t="shared" si="41"/>
        <v>926573818</v>
      </c>
      <c r="F573" s="255" t="s">
        <v>289</v>
      </c>
      <c r="G573" s="255">
        <f t="shared" si="42"/>
        <v>925592513</v>
      </c>
      <c r="H573" s="255"/>
      <c r="I573" s="255"/>
      <c r="J573" s="255"/>
      <c r="K573" s="255"/>
      <c r="L573" s="255">
        <v>41</v>
      </c>
      <c r="M573" s="255" t="s">
        <v>426</v>
      </c>
      <c r="N573" s="255">
        <v>41</v>
      </c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</row>
    <row r="574" spans="1:26">
      <c r="A574" s="313">
        <v>44579</v>
      </c>
      <c r="B574" s="255" t="s">
        <v>667</v>
      </c>
      <c r="C574" s="255" t="s">
        <v>281</v>
      </c>
      <c r="D574" s="255" t="s">
        <v>235</v>
      </c>
      <c r="E574" s="141">
        <f t="shared" si="41"/>
        <v>912757266</v>
      </c>
      <c r="F574" s="255" t="s">
        <v>155</v>
      </c>
      <c r="G574" s="255">
        <f t="shared" si="42"/>
        <v>989756659</v>
      </c>
      <c r="H574" s="255"/>
      <c r="I574" s="255"/>
      <c r="J574" s="255"/>
      <c r="K574" s="255"/>
      <c r="L574" s="255">
        <v>69</v>
      </c>
      <c r="M574" s="255" t="s">
        <v>426</v>
      </c>
      <c r="N574" s="255">
        <v>69</v>
      </c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</row>
    <row r="575" spans="1:26">
      <c r="A575" s="313">
        <v>44579</v>
      </c>
      <c r="B575" s="255" t="s">
        <v>667</v>
      </c>
      <c r="C575" s="255" t="s">
        <v>184</v>
      </c>
      <c r="D575" s="255" t="s">
        <v>185</v>
      </c>
      <c r="E575" s="141">
        <f t="shared" si="41"/>
        <v>923117915</v>
      </c>
      <c r="F575" s="255" t="s">
        <v>209</v>
      </c>
      <c r="G575" s="255">
        <f t="shared" si="42"/>
        <v>995025270</v>
      </c>
      <c r="H575" s="255"/>
      <c r="I575" s="255"/>
      <c r="J575" s="255"/>
      <c r="K575" s="255"/>
      <c r="L575" s="255">
        <v>81</v>
      </c>
      <c r="M575" s="255" t="s">
        <v>426</v>
      </c>
      <c r="N575" s="255">
        <v>81</v>
      </c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</row>
    <row r="576" spans="1:26">
      <c r="A576" s="313">
        <v>44579</v>
      </c>
      <c r="B576" s="255" t="s">
        <v>667</v>
      </c>
      <c r="C576" s="255" t="s">
        <v>207</v>
      </c>
      <c r="D576" s="255" t="s">
        <v>2343</v>
      </c>
      <c r="E576" s="141">
        <f t="shared" si="41"/>
        <v>96899620</v>
      </c>
      <c r="F576" s="255" t="s">
        <v>175</v>
      </c>
      <c r="G576" s="255">
        <f t="shared" si="42"/>
        <v>946423431</v>
      </c>
      <c r="H576" s="255" t="s">
        <v>3003</v>
      </c>
      <c r="I576" s="255"/>
      <c r="J576" s="255"/>
      <c r="K576" s="255"/>
      <c r="L576" s="255">
        <v>104</v>
      </c>
      <c r="M576" s="255" t="s">
        <v>426</v>
      </c>
      <c r="N576" s="255">
        <v>97</v>
      </c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</row>
    <row r="577" spans="1:26">
      <c r="A577" s="313">
        <v>44579</v>
      </c>
      <c r="B577" s="255" t="s">
        <v>667</v>
      </c>
      <c r="C577" s="255" t="s">
        <v>164</v>
      </c>
      <c r="D577" s="255" t="s">
        <v>431</v>
      </c>
      <c r="E577" s="141">
        <f t="shared" si="41"/>
        <v>942867991</v>
      </c>
      <c r="F577" s="255" t="s">
        <v>508</v>
      </c>
      <c r="G577" s="255">
        <f t="shared" si="42"/>
        <v>970904246</v>
      </c>
      <c r="H577" s="255"/>
      <c r="I577" s="255"/>
      <c r="J577" s="255"/>
      <c r="K577" s="255"/>
      <c r="L577" s="255">
        <v>71</v>
      </c>
      <c r="M577" s="255" t="s">
        <v>426</v>
      </c>
      <c r="N577" s="255">
        <v>71</v>
      </c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</row>
    <row r="578" spans="1:26">
      <c r="A578" s="313">
        <v>44579</v>
      </c>
      <c r="B578" s="255" t="s">
        <v>667</v>
      </c>
      <c r="C578" s="255" t="s">
        <v>2357</v>
      </c>
      <c r="D578" s="255" t="s">
        <v>3019</v>
      </c>
      <c r="E578" s="141">
        <f t="shared" si="41"/>
        <v>917193445</v>
      </c>
      <c r="F578" s="255" t="s">
        <v>3038</v>
      </c>
      <c r="G578" s="255">
        <f t="shared" si="42"/>
        <v>993489193</v>
      </c>
      <c r="H578" s="255"/>
      <c r="I578" s="255"/>
      <c r="J578" s="255"/>
      <c r="K578" s="255"/>
      <c r="L578" s="255">
        <v>42</v>
      </c>
      <c r="M578" s="255" t="s">
        <v>426</v>
      </c>
      <c r="N578" s="255">
        <v>42</v>
      </c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</row>
    <row r="579" spans="1:26">
      <c r="A579" s="126">
        <v>44579</v>
      </c>
      <c r="B579" s="47" t="s">
        <v>667</v>
      </c>
      <c r="C579" s="5" t="s">
        <v>2477</v>
      </c>
      <c r="D579" s="47" t="s">
        <v>3108</v>
      </c>
      <c r="E579" s="47">
        <f t="shared" si="41"/>
        <v>953048856</v>
      </c>
      <c r="F579" s="47" t="s">
        <v>161</v>
      </c>
      <c r="G579" s="47">
        <f t="shared" si="42"/>
        <v>936972669</v>
      </c>
      <c r="H579" s="47"/>
      <c r="I579" s="5"/>
      <c r="J579" s="5"/>
      <c r="K579" s="5"/>
      <c r="L579" s="5">
        <v>45</v>
      </c>
      <c r="M579" s="5" t="s">
        <v>2791</v>
      </c>
      <c r="N579" s="5">
        <v>43</v>
      </c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126">
        <v>44579</v>
      </c>
      <c r="B580" s="47" t="s">
        <v>667</v>
      </c>
      <c r="C580" s="5"/>
      <c r="D580" s="47" t="s">
        <v>284</v>
      </c>
      <c r="E580" s="47">
        <f t="shared" si="41"/>
        <v>0</v>
      </c>
      <c r="F580" s="47"/>
      <c r="G580" s="47" t="str">
        <f t="shared" si="42"/>
        <v/>
      </c>
      <c r="H580" s="47"/>
      <c r="I580" s="5"/>
      <c r="J580" s="5"/>
      <c r="K580" s="5"/>
      <c r="L580" s="5">
        <v>21</v>
      </c>
      <c r="M580" s="5" t="s">
        <v>528</v>
      </c>
      <c r="N580" s="5">
        <v>21</v>
      </c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126">
        <v>44579</v>
      </c>
      <c r="B581" s="47" t="s">
        <v>667</v>
      </c>
      <c r="C581" s="5"/>
      <c r="D581" s="47" t="s">
        <v>243</v>
      </c>
      <c r="E581" s="47">
        <f t="shared" si="41"/>
        <v>972634066</v>
      </c>
      <c r="F581" s="47"/>
      <c r="G581" s="47" t="str">
        <f t="shared" si="42"/>
        <v/>
      </c>
      <c r="H581" s="47"/>
      <c r="I581" s="5"/>
      <c r="J581" s="5"/>
      <c r="K581" s="5"/>
      <c r="L581" s="5">
        <v>33</v>
      </c>
      <c r="M581" s="5" t="s">
        <v>456</v>
      </c>
      <c r="N581" s="5">
        <v>33</v>
      </c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126">
        <v>44579</v>
      </c>
      <c r="B582" s="47" t="s">
        <v>667</v>
      </c>
      <c r="C582" s="5"/>
      <c r="D582" s="47" t="s">
        <v>310</v>
      </c>
      <c r="E582" s="47">
        <f t="shared" si="41"/>
        <v>971000168</v>
      </c>
      <c r="F582" s="47"/>
      <c r="G582" s="47" t="str">
        <f t="shared" si="42"/>
        <v/>
      </c>
      <c r="H582" s="47"/>
      <c r="I582" s="5"/>
      <c r="J582" s="5"/>
      <c r="K582" s="5"/>
      <c r="L582" s="5">
        <v>48</v>
      </c>
      <c r="M582" s="5" t="s">
        <v>3134</v>
      </c>
      <c r="N582" s="5">
        <v>48</v>
      </c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126">
        <v>44579</v>
      </c>
      <c r="B583" s="47" t="s">
        <v>667</v>
      </c>
      <c r="C583" s="5"/>
      <c r="D583" s="47" t="s">
        <v>376</v>
      </c>
      <c r="E583" s="47">
        <f t="shared" si="41"/>
        <v>914108054</v>
      </c>
      <c r="F583" s="47"/>
      <c r="G583" s="47" t="str">
        <f t="shared" si="42"/>
        <v/>
      </c>
      <c r="H583" s="47"/>
      <c r="I583" s="5"/>
      <c r="J583" s="5"/>
      <c r="K583" s="5"/>
      <c r="L583" s="5">
        <v>39</v>
      </c>
      <c r="M583" s="5" t="s">
        <v>2658</v>
      </c>
      <c r="N583" s="5">
        <v>39</v>
      </c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126">
        <v>44579</v>
      </c>
      <c r="B584" s="47" t="s">
        <v>667</v>
      </c>
      <c r="C584" s="5" t="s">
        <v>174</v>
      </c>
      <c r="D584" s="47" t="s">
        <v>461</v>
      </c>
      <c r="E584" s="47">
        <f t="shared" si="41"/>
        <v>0</v>
      </c>
      <c r="F584" s="47" t="s">
        <v>232</v>
      </c>
      <c r="G584" s="47">
        <f t="shared" si="42"/>
        <v>918481939</v>
      </c>
      <c r="H584" s="47"/>
      <c r="I584" s="5"/>
      <c r="J584" s="5"/>
      <c r="K584" s="5"/>
      <c r="L584" s="5">
        <v>33</v>
      </c>
      <c r="M584" s="5" t="s">
        <v>3135</v>
      </c>
      <c r="N584" s="5">
        <v>33</v>
      </c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126">
        <v>44579</v>
      </c>
      <c r="B585" s="47" t="s">
        <v>667</v>
      </c>
      <c r="C585" s="5"/>
      <c r="D585" s="314" t="s">
        <v>3136</v>
      </c>
      <c r="E585" s="47">
        <f t="shared" si="41"/>
        <v>993393806</v>
      </c>
      <c r="F585" s="47" t="s">
        <v>228</v>
      </c>
      <c r="G585" s="47">
        <f t="shared" si="42"/>
        <v>989501566</v>
      </c>
      <c r="H585" s="47"/>
      <c r="I585" s="5"/>
      <c r="J585" s="5"/>
      <c r="K585" s="5"/>
      <c r="L585" s="5">
        <v>37</v>
      </c>
      <c r="M585" s="5" t="s">
        <v>3137</v>
      </c>
      <c r="N585" s="5">
        <v>34</v>
      </c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126">
        <v>44579</v>
      </c>
      <c r="B586" s="47" t="s">
        <v>667</v>
      </c>
      <c r="C586" s="5"/>
      <c r="D586" s="5" t="s">
        <v>2944</v>
      </c>
      <c r="E586" s="47" t="e">
        <f t="shared" si="41"/>
        <v>#N/A</v>
      </c>
      <c r="F586" s="47"/>
      <c r="G586" s="47" t="str">
        <f t="shared" si="42"/>
        <v/>
      </c>
      <c r="H586" s="47"/>
      <c r="I586" s="5"/>
      <c r="J586" s="5"/>
      <c r="K586" s="5"/>
      <c r="L586" s="5">
        <v>48</v>
      </c>
      <c r="M586" s="5" t="s">
        <v>504</v>
      </c>
      <c r="N586" s="5">
        <v>48</v>
      </c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311"/>
      <c r="B587" s="208"/>
      <c r="C587" s="208"/>
      <c r="D587" s="208"/>
      <c r="E587" s="208"/>
      <c r="F587" s="208"/>
      <c r="G587" s="208"/>
      <c r="H587" s="208"/>
      <c r="I587" s="208"/>
      <c r="J587" s="208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</row>
    <row r="588" spans="1:26">
      <c r="A588" s="34">
        <v>44580</v>
      </c>
      <c r="B588" s="19" t="s">
        <v>667</v>
      </c>
      <c r="C588" s="19" t="s">
        <v>176</v>
      </c>
      <c r="D588" s="19" t="s">
        <v>539</v>
      </c>
      <c r="E588" s="19">
        <f t="shared" ref="E588:E625" si="43">IF(D588&lt;&gt;"",VLOOKUP(D588,DATOS_PERSONAL,2,0),"")</f>
        <v>980959182</v>
      </c>
      <c r="F588" s="19" t="s">
        <v>173</v>
      </c>
      <c r="G588" s="19">
        <f t="shared" ref="G588:G612" si="44">IF(F588&lt;&gt;"",VLOOKUP(F588,DATOS_PERSONAL,2,0),"")</f>
        <v>947136995</v>
      </c>
      <c r="H588" s="19" t="s">
        <v>3003</v>
      </c>
      <c r="I588" s="19"/>
      <c r="J588" s="19"/>
      <c r="K588" s="19"/>
      <c r="L588" s="19">
        <v>95</v>
      </c>
      <c r="M588" s="19" t="s">
        <v>450</v>
      </c>
      <c r="N588" s="19">
        <v>93</v>
      </c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>
      <c r="A589" s="34">
        <v>44580</v>
      </c>
      <c r="B589" s="19" t="s">
        <v>667</v>
      </c>
      <c r="C589" s="19" t="s">
        <v>281</v>
      </c>
      <c r="D589" s="19" t="s">
        <v>235</v>
      </c>
      <c r="E589" s="19">
        <f t="shared" si="43"/>
        <v>912757266</v>
      </c>
      <c r="F589" s="19" t="s">
        <v>223</v>
      </c>
      <c r="G589" s="19">
        <f t="shared" si="44"/>
        <v>978499808</v>
      </c>
      <c r="H589" s="19"/>
      <c r="I589" s="19"/>
      <c r="J589" s="19"/>
      <c r="K589" s="19"/>
      <c r="L589" s="19">
        <v>81</v>
      </c>
      <c r="M589" s="19" t="s">
        <v>450</v>
      </c>
      <c r="N589" s="19">
        <v>80</v>
      </c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>
      <c r="A590" s="34">
        <v>44580</v>
      </c>
      <c r="B590" s="19" t="s">
        <v>667</v>
      </c>
      <c r="C590" s="19" t="s">
        <v>336</v>
      </c>
      <c r="D590" s="19" t="s">
        <v>165</v>
      </c>
      <c r="E590" s="19">
        <f t="shared" si="43"/>
        <v>958265862</v>
      </c>
      <c r="F590" s="19" t="s">
        <v>209</v>
      </c>
      <c r="G590" s="19">
        <f t="shared" si="44"/>
        <v>995025270</v>
      </c>
      <c r="H590" s="19"/>
      <c r="I590" s="19"/>
      <c r="J590" s="19"/>
      <c r="K590" s="19"/>
      <c r="L590" s="19">
        <v>67</v>
      </c>
      <c r="M590" s="19" t="s">
        <v>450</v>
      </c>
      <c r="N590" s="19">
        <v>63</v>
      </c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>
      <c r="A591" s="34">
        <v>44580</v>
      </c>
      <c r="B591" s="19" t="s">
        <v>667</v>
      </c>
      <c r="C591" s="19" t="s">
        <v>207</v>
      </c>
      <c r="D591" s="19" t="s">
        <v>2343</v>
      </c>
      <c r="E591" s="19">
        <f t="shared" si="43"/>
        <v>96899620</v>
      </c>
      <c r="F591" s="19" t="s">
        <v>452</v>
      </c>
      <c r="G591" s="19">
        <f t="shared" si="44"/>
        <v>967860631</v>
      </c>
      <c r="H591" s="19"/>
      <c r="I591" s="19"/>
      <c r="J591" s="19"/>
      <c r="K591" s="19"/>
      <c r="L591" s="19">
        <v>72</v>
      </c>
      <c r="M591" s="19" t="s">
        <v>450</v>
      </c>
      <c r="N591" s="19">
        <v>65</v>
      </c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>
      <c r="A592" s="34">
        <v>44580</v>
      </c>
      <c r="B592" s="19" t="s">
        <v>667</v>
      </c>
      <c r="C592" s="19" t="s">
        <v>164</v>
      </c>
      <c r="D592" s="19" t="s">
        <v>431</v>
      </c>
      <c r="E592" s="19">
        <f t="shared" si="43"/>
        <v>942867991</v>
      </c>
      <c r="F592" s="19" t="s">
        <v>508</v>
      </c>
      <c r="G592" s="19">
        <f t="shared" si="44"/>
        <v>970904246</v>
      </c>
      <c r="H592" s="19"/>
      <c r="I592" s="19"/>
      <c r="J592" s="19"/>
      <c r="K592" s="19"/>
      <c r="L592" s="19">
        <v>94</v>
      </c>
      <c r="M592" s="19" t="s">
        <v>450</v>
      </c>
      <c r="N592" s="19">
        <v>92</v>
      </c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>
      <c r="A593" s="34">
        <v>44580</v>
      </c>
      <c r="B593" s="19" t="s">
        <v>667</v>
      </c>
      <c r="C593" s="19" t="s">
        <v>288</v>
      </c>
      <c r="D593" s="19" t="s">
        <v>35</v>
      </c>
      <c r="E593" s="19">
        <f t="shared" si="43"/>
        <v>960410573</v>
      </c>
      <c r="F593" s="19" t="s">
        <v>178</v>
      </c>
      <c r="G593" s="19">
        <f t="shared" si="44"/>
        <v>974558932</v>
      </c>
      <c r="H593" s="19"/>
      <c r="I593" s="19"/>
      <c r="J593" s="19"/>
      <c r="K593" s="19"/>
      <c r="L593" s="19">
        <v>75</v>
      </c>
      <c r="M593" s="19" t="s">
        <v>450</v>
      </c>
      <c r="N593" s="19">
        <v>74</v>
      </c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>
      <c r="A594" s="126">
        <v>44580</v>
      </c>
      <c r="B594" s="47" t="s">
        <v>667</v>
      </c>
      <c r="C594" s="47"/>
      <c r="D594" s="47"/>
      <c r="E594" s="47" t="str">
        <f t="shared" si="43"/>
        <v/>
      </c>
      <c r="F594" s="47"/>
      <c r="G594" s="47" t="str">
        <f t="shared" si="44"/>
        <v/>
      </c>
      <c r="H594" s="47"/>
      <c r="I594" s="47"/>
      <c r="J594" s="47"/>
      <c r="K594" s="47"/>
      <c r="L594" s="47"/>
      <c r="M594" s="47" t="s">
        <v>447</v>
      </c>
      <c r="N594" s="47" t="s">
        <v>3138</v>
      </c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1:26">
      <c r="A595" s="309">
        <v>44580</v>
      </c>
      <c r="B595" s="219" t="s">
        <v>667</v>
      </c>
      <c r="C595" s="219" t="s">
        <v>201</v>
      </c>
      <c r="D595" s="219" t="s">
        <v>3009</v>
      </c>
      <c r="E595" s="219">
        <f t="shared" si="43"/>
        <v>995817333</v>
      </c>
      <c r="F595" s="219" t="s">
        <v>203</v>
      </c>
      <c r="G595" s="219">
        <f t="shared" si="44"/>
        <v>932052350</v>
      </c>
      <c r="H595" s="219"/>
      <c r="I595" s="219"/>
      <c r="J595" s="219"/>
      <c r="K595" s="219"/>
      <c r="L595" s="219">
        <v>97</v>
      </c>
      <c r="M595" s="219" t="s">
        <v>447</v>
      </c>
      <c r="N595" s="219">
        <v>96</v>
      </c>
      <c r="O595" s="219"/>
      <c r="P595" s="219"/>
      <c r="Q595" s="219"/>
      <c r="R595" s="219"/>
      <c r="S595" s="219"/>
      <c r="T595" s="219"/>
      <c r="U595" s="219"/>
      <c r="V595" s="219"/>
      <c r="W595" s="219"/>
      <c r="X595" s="219"/>
      <c r="Y595" s="219"/>
      <c r="Z595" s="219"/>
    </row>
    <row r="596" spans="1:26">
      <c r="A596" s="309">
        <v>44580</v>
      </c>
      <c r="B596" s="219" t="s">
        <v>667</v>
      </c>
      <c r="C596" s="219" t="s">
        <v>542</v>
      </c>
      <c r="D596" s="219" t="s">
        <v>256</v>
      </c>
      <c r="E596" s="219">
        <f t="shared" si="43"/>
        <v>931288291</v>
      </c>
      <c r="F596" s="219" t="s">
        <v>211</v>
      </c>
      <c r="G596" s="219">
        <f t="shared" si="44"/>
        <v>989159490</v>
      </c>
      <c r="H596" s="219" t="s">
        <v>517</v>
      </c>
      <c r="I596" s="219"/>
      <c r="J596" s="219"/>
      <c r="K596" s="219"/>
      <c r="L596" s="219">
        <v>82</v>
      </c>
      <c r="M596" s="219" t="s">
        <v>447</v>
      </c>
      <c r="N596" s="219">
        <v>80</v>
      </c>
      <c r="O596" s="219"/>
      <c r="P596" s="219"/>
      <c r="Q596" s="219"/>
      <c r="R596" s="219"/>
      <c r="S596" s="219"/>
      <c r="T596" s="219"/>
      <c r="U596" s="219"/>
      <c r="V596" s="219"/>
      <c r="W596" s="219"/>
      <c r="X596" s="219"/>
      <c r="Y596" s="219"/>
      <c r="Z596" s="219"/>
    </row>
    <row r="597" spans="1:26">
      <c r="A597" s="309">
        <v>44580</v>
      </c>
      <c r="B597" s="219" t="s">
        <v>667</v>
      </c>
      <c r="C597" s="219" t="s">
        <v>197</v>
      </c>
      <c r="D597" s="219" t="s">
        <v>198</v>
      </c>
      <c r="E597" s="219">
        <f t="shared" si="43"/>
        <v>951372656</v>
      </c>
      <c r="F597" s="219" t="s">
        <v>161</v>
      </c>
      <c r="G597" s="219">
        <f t="shared" si="44"/>
        <v>936972669</v>
      </c>
      <c r="H597" s="219"/>
      <c r="I597" s="219"/>
      <c r="J597" s="219"/>
      <c r="K597" s="219"/>
      <c r="L597" s="219">
        <v>79</v>
      </c>
      <c r="M597" s="219" t="s">
        <v>447</v>
      </c>
      <c r="N597" s="219">
        <v>77</v>
      </c>
      <c r="O597" s="219"/>
      <c r="P597" s="219"/>
      <c r="Q597" s="219"/>
      <c r="R597" s="219"/>
      <c r="S597" s="219"/>
      <c r="T597" s="219"/>
      <c r="U597" s="219"/>
      <c r="V597" s="219"/>
      <c r="W597" s="219"/>
      <c r="X597" s="219"/>
      <c r="Y597" s="219"/>
      <c r="Z597" s="219"/>
    </row>
    <row r="598" spans="1:26">
      <c r="A598" s="309">
        <v>44580</v>
      </c>
      <c r="B598" s="219" t="s">
        <v>667</v>
      </c>
      <c r="C598" s="219" t="s">
        <v>1181</v>
      </c>
      <c r="D598" s="219" t="s">
        <v>3125</v>
      </c>
      <c r="E598" s="219">
        <f t="shared" si="43"/>
        <v>0</v>
      </c>
      <c r="F598" s="219" t="s">
        <v>236</v>
      </c>
      <c r="G598" s="219">
        <f t="shared" si="44"/>
        <v>990845951</v>
      </c>
      <c r="H598" s="219" t="s">
        <v>3116</v>
      </c>
      <c r="I598" s="219"/>
      <c r="J598" s="219"/>
      <c r="K598" s="219"/>
      <c r="L598" s="219">
        <v>89</v>
      </c>
      <c r="M598" s="219" t="s">
        <v>447</v>
      </c>
      <c r="N598" s="219">
        <v>89</v>
      </c>
      <c r="O598" s="219"/>
      <c r="P598" s="219"/>
      <c r="Q598" s="219"/>
      <c r="R598" s="219"/>
      <c r="S598" s="219"/>
      <c r="T598" s="219"/>
      <c r="U598" s="219"/>
      <c r="V598" s="219"/>
      <c r="W598" s="219"/>
      <c r="X598" s="219"/>
      <c r="Y598" s="219"/>
      <c r="Z598" s="219"/>
    </row>
    <row r="599" spans="1:26">
      <c r="A599" s="309">
        <v>44580</v>
      </c>
      <c r="B599" s="219" t="s">
        <v>667</v>
      </c>
      <c r="C599" s="219" t="s">
        <v>2360</v>
      </c>
      <c r="D599" s="219" t="s">
        <v>2483</v>
      </c>
      <c r="E599" s="219">
        <f t="shared" si="43"/>
        <v>960437474</v>
      </c>
      <c r="F599" s="219" t="s">
        <v>169</v>
      </c>
      <c r="G599" s="219">
        <f t="shared" si="44"/>
        <v>950295253</v>
      </c>
      <c r="H599" s="219"/>
      <c r="I599" s="219"/>
      <c r="J599" s="219"/>
      <c r="K599" s="219"/>
      <c r="L599" s="219">
        <v>104</v>
      </c>
      <c r="M599" s="219" t="s">
        <v>447</v>
      </c>
      <c r="N599" s="219">
        <v>102</v>
      </c>
      <c r="O599" s="219"/>
      <c r="P599" s="219"/>
      <c r="Q599" s="219"/>
      <c r="R599" s="219"/>
      <c r="S599" s="219"/>
      <c r="T599" s="219"/>
      <c r="U599" s="219"/>
      <c r="V599" s="219"/>
      <c r="W599" s="219"/>
      <c r="X599" s="219"/>
      <c r="Y599" s="219"/>
      <c r="Z599" s="219"/>
    </row>
    <row r="600" spans="1:26">
      <c r="A600" s="309">
        <v>44580</v>
      </c>
      <c r="B600" s="219" t="s">
        <v>667</v>
      </c>
      <c r="C600" s="219" t="s">
        <v>184</v>
      </c>
      <c r="D600" s="219" t="s">
        <v>185</v>
      </c>
      <c r="E600" s="219">
        <f t="shared" si="43"/>
        <v>923117915</v>
      </c>
      <c r="F600" s="219" t="s">
        <v>162</v>
      </c>
      <c r="G600" s="219">
        <f t="shared" si="44"/>
        <v>923341200</v>
      </c>
      <c r="H600" s="219"/>
      <c r="I600" s="219"/>
      <c r="J600" s="219"/>
      <c r="K600" s="219"/>
      <c r="L600" s="219">
        <v>44</v>
      </c>
      <c r="M600" s="219" t="s">
        <v>447</v>
      </c>
      <c r="N600" s="219">
        <v>44</v>
      </c>
      <c r="O600" s="219"/>
      <c r="P600" s="219"/>
      <c r="Q600" s="219"/>
      <c r="R600" s="219"/>
      <c r="S600" s="219"/>
      <c r="T600" s="219"/>
      <c r="U600" s="219"/>
      <c r="V600" s="219"/>
      <c r="W600" s="219"/>
      <c r="X600" s="219"/>
      <c r="Y600" s="219"/>
      <c r="Z600" s="219"/>
    </row>
    <row r="601" spans="1:26">
      <c r="A601" s="126">
        <v>44580</v>
      </c>
      <c r="B601" s="47" t="s">
        <v>667</v>
      </c>
      <c r="C601" s="47"/>
      <c r="D601" s="47"/>
      <c r="E601" s="47" t="str">
        <f t="shared" si="43"/>
        <v/>
      </c>
      <c r="F601" s="47"/>
      <c r="G601" s="47" t="str">
        <f t="shared" si="44"/>
        <v/>
      </c>
      <c r="H601" s="47"/>
      <c r="I601" s="47"/>
      <c r="J601" s="47"/>
      <c r="K601" s="47"/>
      <c r="L601" s="47"/>
      <c r="M601" s="47" t="s">
        <v>447</v>
      </c>
      <c r="N601" s="47" t="s">
        <v>3139</v>
      </c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1:26">
      <c r="A602" s="309">
        <v>44580</v>
      </c>
      <c r="B602" s="219" t="s">
        <v>667</v>
      </c>
      <c r="C602" s="219" t="s">
        <v>2357</v>
      </c>
      <c r="D602" s="219" t="s">
        <v>3019</v>
      </c>
      <c r="E602" s="219">
        <f t="shared" si="43"/>
        <v>917193445</v>
      </c>
      <c r="F602" s="219" t="s">
        <v>155</v>
      </c>
      <c r="G602" s="219">
        <f t="shared" si="44"/>
        <v>989756659</v>
      </c>
      <c r="H602" s="219" t="s">
        <v>2506</v>
      </c>
      <c r="I602" s="219"/>
      <c r="J602" s="219"/>
      <c r="K602" s="219"/>
      <c r="L602" s="219">
        <v>128</v>
      </c>
      <c r="M602" s="219" t="s">
        <v>447</v>
      </c>
      <c r="N602" s="219">
        <v>127</v>
      </c>
      <c r="O602" s="219"/>
      <c r="P602" s="219"/>
      <c r="Q602" s="219"/>
      <c r="R602" s="219"/>
      <c r="S602" s="219"/>
      <c r="T602" s="219"/>
      <c r="U602" s="219"/>
      <c r="V602" s="219"/>
      <c r="W602" s="219"/>
      <c r="X602" s="219"/>
      <c r="Y602" s="219"/>
      <c r="Z602" s="219"/>
    </row>
    <row r="603" spans="1:26">
      <c r="A603" s="309">
        <v>44580</v>
      </c>
      <c r="B603" s="219" t="s">
        <v>667</v>
      </c>
      <c r="C603" s="219" t="s">
        <v>204</v>
      </c>
      <c r="D603" s="219" t="s">
        <v>2642</v>
      </c>
      <c r="E603" s="219">
        <f t="shared" si="43"/>
        <v>926573818</v>
      </c>
      <c r="F603" s="219" t="s">
        <v>175</v>
      </c>
      <c r="G603" s="219">
        <f t="shared" si="44"/>
        <v>946423431</v>
      </c>
      <c r="H603" s="219"/>
      <c r="I603" s="219"/>
      <c r="J603" s="219"/>
      <c r="K603" s="219"/>
      <c r="L603" s="219">
        <v>91</v>
      </c>
      <c r="M603" s="219" t="s">
        <v>447</v>
      </c>
      <c r="N603" s="219">
        <v>84</v>
      </c>
      <c r="O603" s="219"/>
      <c r="P603" s="219"/>
      <c r="Q603" s="219"/>
      <c r="R603" s="219"/>
      <c r="S603" s="219"/>
      <c r="T603" s="219"/>
      <c r="U603" s="219"/>
      <c r="V603" s="219"/>
      <c r="W603" s="219"/>
      <c r="X603" s="219"/>
      <c r="Y603" s="219"/>
      <c r="Z603" s="219"/>
    </row>
    <row r="604" spans="1:26">
      <c r="A604" s="309">
        <v>44580</v>
      </c>
      <c r="B604" s="219" t="s">
        <v>667</v>
      </c>
      <c r="C604" s="219"/>
      <c r="D604" s="219" t="s">
        <v>284</v>
      </c>
      <c r="E604" s="219">
        <f t="shared" si="43"/>
        <v>0</v>
      </c>
      <c r="F604" s="219"/>
      <c r="G604" s="219" t="str">
        <f t="shared" si="44"/>
        <v/>
      </c>
      <c r="H604" s="219"/>
      <c r="I604" s="219"/>
      <c r="J604" s="219"/>
      <c r="K604" s="219"/>
      <c r="L604" s="219">
        <v>106</v>
      </c>
      <c r="M604" s="215" t="s">
        <v>447</v>
      </c>
      <c r="N604" s="219">
        <v>106</v>
      </c>
      <c r="O604" s="219"/>
      <c r="P604" s="219"/>
      <c r="Q604" s="219"/>
      <c r="R604" s="219"/>
      <c r="S604" s="219"/>
      <c r="T604" s="219"/>
      <c r="U604" s="219"/>
      <c r="V604" s="219"/>
      <c r="W604" s="219"/>
      <c r="X604" s="219"/>
      <c r="Y604" s="219"/>
      <c r="Z604" s="219"/>
    </row>
    <row r="605" spans="1:26">
      <c r="A605" s="126">
        <v>44580</v>
      </c>
      <c r="B605" s="47" t="s">
        <v>667</v>
      </c>
      <c r="C605" s="5" t="s">
        <v>2094</v>
      </c>
      <c r="D605" s="47" t="s">
        <v>3108</v>
      </c>
      <c r="E605" s="47">
        <f t="shared" si="43"/>
        <v>953048856</v>
      </c>
      <c r="F605" s="47" t="s">
        <v>3038</v>
      </c>
      <c r="G605" s="47">
        <f t="shared" si="44"/>
        <v>993489193</v>
      </c>
      <c r="H605" s="47"/>
      <c r="I605" s="5"/>
      <c r="J605" s="5"/>
      <c r="K605" s="5"/>
      <c r="L605" s="5">
        <v>39</v>
      </c>
      <c r="M605" s="47" t="s">
        <v>347</v>
      </c>
      <c r="N605" s="5">
        <v>38</v>
      </c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126">
        <v>44580</v>
      </c>
      <c r="B606" s="47" t="s">
        <v>667</v>
      </c>
      <c r="C606" s="5" t="s">
        <v>234</v>
      </c>
      <c r="D606" s="47" t="s">
        <v>154</v>
      </c>
      <c r="E606" s="47">
        <f t="shared" si="43"/>
        <v>987660331</v>
      </c>
      <c r="F606" s="47" t="s">
        <v>3023</v>
      </c>
      <c r="G606" s="47">
        <f t="shared" si="44"/>
        <v>992928010</v>
      </c>
      <c r="H606" s="47"/>
      <c r="I606" s="5"/>
      <c r="J606" s="5"/>
      <c r="K606" s="5"/>
      <c r="L606" s="5">
        <v>41</v>
      </c>
      <c r="M606" s="5" t="s">
        <v>2667</v>
      </c>
      <c r="N606" s="5">
        <v>41</v>
      </c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126">
        <v>44580</v>
      </c>
      <c r="B607" s="47" t="s">
        <v>667</v>
      </c>
      <c r="C607" s="5" t="s">
        <v>2477</v>
      </c>
      <c r="D607" s="47" t="s">
        <v>227</v>
      </c>
      <c r="E607" s="47">
        <f t="shared" si="43"/>
        <v>960378390</v>
      </c>
      <c r="F607" s="47" t="s">
        <v>434</v>
      </c>
      <c r="G607" s="47">
        <f t="shared" si="44"/>
        <v>912461992</v>
      </c>
      <c r="H607" s="47"/>
      <c r="I607" s="5"/>
      <c r="J607" s="5"/>
      <c r="K607" s="5"/>
      <c r="L607" s="5">
        <v>49</v>
      </c>
      <c r="M607" s="5" t="s">
        <v>3140</v>
      </c>
      <c r="N607" s="5">
        <v>49</v>
      </c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126">
        <v>44580</v>
      </c>
      <c r="B608" s="47" t="s">
        <v>667</v>
      </c>
      <c r="C608" s="5" t="s">
        <v>3141</v>
      </c>
      <c r="D608" s="314" t="s">
        <v>3136</v>
      </c>
      <c r="E608" s="47">
        <f t="shared" si="43"/>
        <v>993393806</v>
      </c>
      <c r="F608" s="47" t="s">
        <v>228</v>
      </c>
      <c r="G608" s="47">
        <f t="shared" si="44"/>
        <v>989501566</v>
      </c>
      <c r="H608" s="47"/>
      <c r="I608" s="5"/>
      <c r="J608" s="5"/>
      <c r="K608" s="5"/>
      <c r="L608" s="5">
        <v>44</v>
      </c>
      <c r="M608" s="5" t="s">
        <v>2499</v>
      </c>
      <c r="N608" s="5">
        <v>44</v>
      </c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126">
        <v>44580</v>
      </c>
      <c r="B609" s="47" t="s">
        <v>667</v>
      </c>
      <c r="C609" s="5" t="s">
        <v>125</v>
      </c>
      <c r="D609" s="47" t="s">
        <v>2792</v>
      </c>
      <c r="E609" s="47">
        <f t="shared" si="43"/>
        <v>943036831</v>
      </c>
      <c r="F609" s="47" t="s">
        <v>289</v>
      </c>
      <c r="G609" s="47">
        <f t="shared" si="44"/>
        <v>925592513</v>
      </c>
      <c r="H609" s="47"/>
      <c r="I609" s="5"/>
      <c r="J609" s="5"/>
      <c r="K609" s="5"/>
      <c r="L609" s="5">
        <v>40</v>
      </c>
      <c r="M609" s="5" t="s">
        <v>347</v>
      </c>
      <c r="N609" s="5">
        <v>39</v>
      </c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126">
        <v>44580</v>
      </c>
      <c r="B610" s="47" t="s">
        <v>667</v>
      </c>
      <c r="C610" s="5" t="s">
        <v>219</v>
      </c>
      <c r="D610" s="47" t="s">
        <v>2505</v>
      </c>
      <c r="E610" s="47">
        <f t="shared" si="43"/>
        <v>999728385</v>
      </c>
      <c r="F610" s="47" t="s">
        <v>257</v>
      </c>
      <c r="G610" s="47">
        <f t="shared" si="44"/>
        <v>952141915</v>
      </c>
      <c r="H610" s="47"/>
      <c r="I610" s="5"/>
      <c r="J610" s="5"/>
      <c r="K610" s="5"/>
      <c r="L610" s="5">
        <v>41</v>
      </c>
      <c r="M610" s="5" t="s">
        <v>3142</v>
      </c>
      <c r="N610" s="5">
        <v>41</v>
      </c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126">
        <v>44580</v>
      </c>
      <c r="B611" s="47" t="s">
        <v>667</v>
      </c>
      <c r="C611" s="5" t="s">
        <v>272</v>
      </c>
      <c r="D611" s="47" t="s">
        <v>192</v>
      </c>
      <c r="E611" s="47">
        <f t="shared" si="43"/>
        <v>960445767</v>
      </c>
      <c r="F611" s="47" t="s">
        <v>166</v>
      </c>
      <c r="G611" s="47">
        <f t="shared" si="44"/>
        <v>945846828</v>
      </c>
      <c r="H611" s="47"/>
      <c r="I611" s="5"/>
      <c r="J611" s="5"/>
      <c r="K611" s="5"/>
      <c r="L611" s="5">
        <v>67</v>
      </c>
      <c r="M611" s="5" t="s">
        <v>3143</v>
      </c>
      <c r="N611" s="5">
        <v>67</v>
      </c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126">
        <v>44580</v>
      </c>
      <c r="B612" s="47" t="s">
        <v>667</v>
      </c>
      <c r="C612" s="5" t="s">
        <v>2479</v>
      </c>
      <c r="D612" s="47" t="s">
        <v>1362</v>
      </c>
      <c r="E612" s="47">
        <f t="shared" si="43"/>
        <v>943267356</v>
      </c>
      <c r="F612" s="47" t="s">
        <v>158</v>
      </c>
      <c r="G612" s="47">
        <f t="shared" si="44"/>
        <v>955515681</v>
      </c>
      <c r="H612" s="47" t="s">
        <v>258</v>
      </c>
      <c r="I612" s="5"/>
      <c r="J612" s="5"/>
      <c r="K612" s="5"/>
      <c r="L612" s="5">
        <v>82</v>
      </c>
      <c r="M612" s="5" t="s">
        <v>3143</v>
      </c>
      <c r="N612" s="5">
        <v>66</v>
      </c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126">
        <v>44580</v>
      </c>
      <c r="B613" s="47" t="s">
        <v>667</v>
      </c>
      <c r="C613" s="5"/>
      <c r="D613" s="47" t="s">
        <v>461</v>
      </c>
      <c r="E613" s="47">
        <f t="shared" si="43"/>
        <v>0</v>
      </c>
      <c r="F613" s="47" t="s">
        <v>232</v>
      </c>
      <c r="G613" s="47"/>
      <c r="H613" s="47"/>
      <c r="I613" s="5"/>
      <c r="J613" s="5"/>
      <c r="K613" s="5"/>
      <c r="L613" s="5">
        <v>43</v>
      </c>
      <c r="M613" s="5" t="s">
        <v>3144</v>
      </c>
      <c r="N613" s="5">
        <v>40</v>
      </c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126">
        <v>44580</v>
      </c>
      <c r="B614" s="47" t="s">
        <v>667</v>
      </c>
      <c r="C614" s="5" t="s">
        <v>188</v>
      </c>
      <c r="D614" s="47" t="s">
        <v>2714</v>
      </c>
      <c r="E614" s="47">
        <f t="shared" si="43"/>
        <v>946535156</v>
      </c>
      <c r="F614" s="47" t="s">
        <v>212</v>
      </c>
      <c r="G614" s="47">
        <f>IF(F614&lt;&gt;"",VLOOKUP(F614,DATOS_PERSONAL,2,0),"")</f>
        <v>0</v>
      </c>
      <c r="H614" s="47"/>
      <c r="I614" s="5"/>
      <c r="J614" s="5"/>
      <c r="K614" s="5"/>
      <c r="L614" s="5">
        <v>35</v>
      </c>
      <c r="M614" s="5" t="s">
        <v>3143</v>
      </c>
      <c r="N614" s="5">
        <v>35</v>
      </c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126">
        <v>44580</v>
      </c>
      <c r="B615" s="47" t="s">
        <v>667</v>
      </c>
      <c r="C615" s="5" t="s">
        <v>3145</v>
      </c>
      <c r="D615" s="5" t="s">
        <v>3146</v>
      </c>
      <c r="E615" s="47" t="e">
        <f t="shared" si="43"/>
        <v>#N/A</v>
      </c>
      <c r="F615" s="47" t="s">
        <v>205</v>
      </c>
      <c r="G615" s="47"/>
      <c r="H615" s="47"/>
      <c r="I615" s="5"/>
      <c r="J615" s="5"/>
      <c r="K615" s="5"/>
      <c r="L615" s="5">
        <v>95</v>
      </c>
      <c r="M615" s="5" t="s">
        <v>2443</v>
      </c>
      <c r="N615" s="5">
        <v>94</v>
      </c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126">
        <v>44580</v>
      </c>
      <c r="B616" s="47" t="s">
        <v>667</v>
      </c>
      <c r="C616" s="5" t="s">
        <v>213</v>
      </c>
      <c r="D616" s="47" t="s">
        <v>2753</v>
      </c>
      <c r="E616" s="47">
        <f t="shared" si="43"/>
        <v>927855897</v>
      </c>
      <c r="F616" s="47" t="s">
        <v>669</v>
      </c>
      <c r="G616" s="47"/>
      <c r="H616" s="47"/>
      <c r="I616" s="5"/>
      <c r="J616" s="5"/>
      <c r="K616" s="5"/>
      <c r="L616" s="5">
        <v>71</v>
      </c>
      <c r="M616" s="5" t="s">
        <v>430</v>
      </c>
      <c r="N616" s="5">
        <v>68</v>
      </c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126">
        <v>44580</v>
      </c>
      <c r="B617" s="47" t="s">
        <v>667</v>
      </c>
      <c r="C617" s="5"/>
      <c r="D617" s="47" t="s">
        <v>172</v>
      </c>
      <c r="E617" s="47">
        <f t="shared" si="43"/>
        <v>936581305</v>
      </c>
      <c r="F617" s="47" t="s">
        <v>217</v>
      </c>
      <c r="G617" s="47">
        <f t="shared" ref="G617:G625" si="45">IF(F617&lt;&gt;"",VLOOKUP(F617,DATOS_PERSONAL,2,0),"")</f>
        <v>979945012</v>
      </c>
      <c r="H617" s="47"/>
      <c r="I617" s="5"/>
      <c r="J617" s="5"/>
      <c r="K617" s="5"/>
      <c r="L617" s="5">
        <v>65</v>
      </c>
      <c r="M617" s="5" t="s">
        <v>430</v>
      </c>
      <c r="N617" s="5">
        <v>64</v>
      </c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126">
        <v>44580</v>
      </c>
      <c r="B618" s="47" t="s">
        <v>667</v>
      </c>
      <c r="C618" s="5"/>
      <c r="D618" s="47" t="s">
        <v>2156</v>
      </c>
      <c r="E618" s="47">
        <f t="shared" si="43"/>
        <v>0</v>
      </c>
      <c r="F618" s="47" t="s">
        <v>170</v>
      </c>
      <c r="G618" s="47">
        <f t="shared" si="45"/>
        <v>949546543</v>
      </c>
      <c r="H618" s="47"/>
      <c r="I618" s="5"/>
      <c r="J618" s="5"/>
      <c r="K618" s="5"/>
      <c r="L618" s="5">
        <v>42</v>
      </c>
      <c r="M618" s="5" t="s">
        <v>3147</v>
      </c>
      <c r="N618" s="5">
        <v>38</v>
      </c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126">
        <v>44580</v>
      </c>
      <c r="B619" s="47" t="s">
        <v>667</v>
      </c>
      <c r="C619" s="5"/>
      <c r="D619" s="47" t="s">
        <v>190</v>
      </c>
      <c r="E619" s="47">
        <f t="shared" si="43"/>
        <v>981178742</v>
      </c>
      <c r="F619" s="47"/>
      <c r="G619" s="47" t="str">
        <f t="shared" si="45"/>
        <v/>
      </c>
      <c r="H619" s="47"/>
      <c r="I619" s="5"/>
      <c r="J619" s="5"/>
      <c r="K619" s="5"/>
      <c r="L619" s="5">
        <v>83</v>
      </c>
      <c r="M619" s="5" t="s">
        <v>504</v>
      </c>
      <c r="N619" s="5">
        <v>83</v>
      </c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126">
        <v>44580</v>
      </c>
      <c r="B620" s="47" t="s">
        <v>667</v>
      </c>
      <c r="C620" s="5"/>
      <c r="D620" s="5" t="s">
        <v>2944</v>
      </c>
      <c r="E620" s="47" t="e">
        <f t="shared" si="43"/>
        <v>#N/A</v>
      </c>
      <c r="F620" s="47"/>
      <c r="G620" s="47" t="str">
        <f t="shared" si="45"/>
        <v/>
      </c>
      <c r="H620" s="47"/>
      <c r="I620" s="5"/>
      <c r="J620" s="5"/>
      <c r="K620" s="5"/>
      <c r="L620" s="5">
        <v>65</v>
      </c>
      <c r="M620" s="5" t="s">
        <v>3148</v>
      </c>
      <c r="N620" s="5">
        <v>65</v>
      </c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126">
        <v>44580</v>
      </c>
      <c r="B621" s="47" t="s">
        <v>667</v>
      </c>
      <c r="C621" s="5"/>
      <c r="D621" s="47" t="s">
        <v>284</v>
      </c>
      <c r="E621" s="47">
        <f t="shared" si="43"/>
        <v>0</v>
      </c>
      <c r="F621" s="47"/>
      <c r="G621" s="47" t="str">
        <f t="shared" si="45"/>
        <v/>
      </c>
      <c r="H621" s="47"/>
      <c r="I621" s="5"/>
      <c r="J621" s="5"/>
      <c r="K621" s="5"/>
      <c r="L621" s="5">
        <v>42</v>
      </c>
      <c r="M621" s="5" t="s">
        <v>528</v>
      </c>
      <c r="N621" s="5">
        <v>41</v>
      </c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126">
        <v>44580</v>
      </c>
      <c r="B622" s="47" t="s">
        <v>667</v>
      </c>
      <c r="C622" s="5"/>
      <c r="D622" s="47" t="s">
        <v>243</v>
      </c>
      <c r="E622" s="47">
        <f t="shared" si="43"/>
        <v>972634066</v>
      </c>
      <c r="F622" s="47"/>
      <c r="G622" s="47" t="str">
        <f t="shared" si="45"/>
        <v/>
      </c>
      <c r="H622" s="47"/>
      <c r="I622" s="5"/>
      <c r="J622" s="5"/>
      <c r="K622" s="5"/>
      <c r="L622" s="5">
        <v>110</v>
      </c>
      <c r="M622" s="5" t="s">
        <v>2313</v>
      </c>
      <c r="N622" s="5">
        <v>110</v>
      </c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126">
        <v>44580</v>
      </c>
      <c r="B623" s="47" t="s">
        <v>667</v>
      </c>
      <c r="C623" s="5"/>
      <c r="D623" s="47" t="s">
        <v>310</v>
      </c>
      <c r="E623" s="47">
        <f t="shared" si="43"/>
        <v>971000168</v>
      </c>
      <c r="F623" s="47"/>
      <c r="G623" s="47" t="str">
        <f t="shared" si="45"/>
        <v/>
      </c>
      <c r="H623" s="47"/>
      <c r="I623" s="5"/>
      <c r="J623" s="5"/>
      <c r="K623" s="5"/>
      <c r="L623" s="5">
        <v>167</v>
      </c>
      <c r="M623" s="5" t="s">
        <v>3149</v>
      </c>
      <c r="N623" s="5">
        <v>166</v>
      </c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126">
        <v>44580</v>
      </c>
      <c r="B624" s="47" t="s">
        <v>667</v>
      </c>
      <c r="C624" s="5"/>
      <c r="D624" s="47" t="s">
        <v>376</v>
      </c>
      <c r="E624" s="47">
        <f t="shared" si="43"/>
        <v>914108054</v>
      </c>
      <c r="F624" s="47"/>
      <c r="G624" s="47" t="str">
        <f t="shared" si="45"/>
        <v/>
      </c>
      <c r="H624" s="47"/>
      <c r="I624" s="5"/>
      <c r="J624" s="5"/>
      <c r="K624" s="5"/>
      <c r="L624" s="5">
        <v>135</v>
      </c>
      <c r="M624" s="5" t="s">
        <v>3150</v>
      </c>
      <c r="N624" s="5">
        <v>135</v>
      </c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126">
        <v>44580</v>
      </c>
      <c r="B625" s="47" t="s">
        <v>667</v>
      </c>
      <c r="C625" s="5" t="s">
        <v>2341</v>
      </c>
      <c r="D625" s="47" t="s">
        <v>81</v>
      </c>
      <c r="E625" s="47">
        <f t="shared" si="43"/>
        <v>982087970</v>
      </c>
      <c r="F625" s="47"/>
      <c r="G625" s="47" t="str">
        <f t="shared" si="45"/>
        <v/>
      </c>
      <c r="H625" s="47"/>
      <c r="I625" s="5"/>
      <c r="J625" s="5"/>
      <c r="K625" s="5"/>
      <c r="L625" s="5">
        <v>101</v>
      </c>
      <c r="M625" s="5" t="s">
        <v>2426</v>
      </c>
      <c r="N625" s="5">
        <v>100</v>
      </c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126">
        <v>44580</v>
      </c>
      <c r="B626" s="47" t="s">
        <v>667</v>
      </c>
      <c r="C626" s="5" t="s">
        <v>2507</v>
      </c>
      <c r="D626" s="47" t="s">
        <v>2714</v>
      </c>
      <c r="E626" s="47"/>
      <c r="F626" s="47" t="s">
        <v>425</v>
      </c>
      <c r="G626" s="47"/>
      <c r="H626" s="47"/>
      <c r="I626" s="5"/>
      <c r="J626" s="5"/>
      <c r="K626" s="5"/>
      <c r="L626" s="5">
        <v>30</v>
      </c>
      <c r="M626" s="5" t="s">
        <v>347</v>
      </c>
      <c r="N626" s="5">
        <v>30</v>
      </c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126">
        <v>44580</v>
      </c>
      <c r="B627" s="47" t="s">
        <v>667</v>
      </c>
      <c r="C627" s="5"/>
      <c r="D627" s="47" t="s">
        <v>245</v>
      </c>
      <c r="E627" s="47">
        <f t="shared" ref="E627:E640" si="46">IF(D627&lt;&gt;"",VLOOKUP(D627,DATOS_PERSONAL,2,0),"")</f>
        <v>0</v>
      </c>
      <c r="F627" s="47"/>
      <c r="G627" s="47" t="str">
        <f t="shared" ref="G627:G658" si="47">IF(F627&lt;&gt;"",VLOOKUP(F627,DATOS_PERSONAL,2,0),"")</f>
        <v/>
      </c>
      <c r="H627" s="47"/>
      <c r="I627" s="5"/>
      <c r="J627" s="5"/>
      <c r="K627" s="5"/>
      <c r="L627" s="5">
        <v>60</v>
      </c>
      <c r="M627" s="5" t="s">
        <v>3151</v>
      </c>
      <c r="N627" s="5">
        <v>60</v>
      </c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71"/>
      <c r="B628" s="71"/>
      <c r="C628" s="71"/>
      <c r="D628" s="71"/>
      <c r="E628" s="208" t="str">
        <f t="shared" si="46"/>
        <v/>
      </c>
      <c r="F628" s="71"/>
      <c r="G628" s="71" t="str">
        <f t="shared" si="47"/>
        <v/>
      </c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>
      <c r="A629" s="34">
        <v>44581</v>
      </c>
      <c r="B629" s="19" t="s">
        <v>667</v>
      </c>
      <c r="C629" s="19">
        <v>1</v>
      </c>
      <c r="D629" s="19" t="s">
        <v>376</v>
      </c>
      <c r="E629" s="19">
        <f t="shared" si="46"/>
        <v>914108054</v>
      </c>
      <c r="F629" s="19" t="s">
        <v>3030</v>
      </c>
      <c r="G629" s="19">
        <f t="shared" si="47"/>
        <v>0</v>
      </c>
      <c r="H629" s="19"/>
      <c r="I629" s="19"/>
      <c r="J629" s="19"/>
      <c r="K629" s="19"/>
      <c r="L629" s="19">
        <v>173</v>
      </c>
      <c r="M629" s="19" t="s">
        <v>465</v>
      </c>
      <c r="N629" s="19">
        <v>173</v>
      </c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>
      <c r="A630" s="34">
        <v>44581</v>
      </c>
      <c r="B630" s="19" t="s">
        <v>667</v>
      </c>
      <c r="C630" s="19">
        <v>2</v>
      </c>
      <c r="D630" s="19" t="s">
        <v>195</v>
      </c>
      <c r="E630" s="19">
        <f t="shared" si="46"/>
        <v>954169924</v>
      </c>
      <c r="F630" s="19" t="s">
        <v>196</v>
      </c>
      <c r="G630" s="19">
        <f t="shared" si="47"/>
        <v>0</v>
      </c>
      <c r="H630" s="19"/>
      <c r="I630" s="19"/>
      <c r="J630" s="19"/>
      <c r="K630" s="19"/>
      <c r="L630" s="19">
        <v>156</v>
      </c>
      <c r="M630" s="19" t="s">
        <v>465</v>
      </c>
      <c r="N630" s="19">
        <v>148</v>
      </c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>
      <c r="A631" s="34">
        <v>44581</v>
      </c>
      <c r="B631" s="19" t="s">
        <v>667</v>
      </c>
      <c r="C631" s="19" t="s">
        <v>2360</v>
      </c>
      <c r="D631" s="19" t="s">
        <v>2483</v>
      </c>
      <c r="E631" s="19">
        <f t="shared" si="46"/>
        <v>960437474</v>
      </c>
      <c r="F631" s="19" t="s">
        <v>169</v>
      </c>
      <c r="G631" s="19">
        <f t="shared" si="47"/>
        <v>950295253</v>
      </c>
      <c r="H631" s="19"/>
      <c r="I631" s="19"/>
      <c r="J631" s="19"/>
      <c r="K631" s="19"/>
      <c r="L631" s="19">
        <v>115</v>
      </c>
      <c r="M631" s="19" t="s">
        <v>465</v>
      </c>
      <c r="N631" s="19">
        <v>115</v>
      </c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>
      <c r="A632" s="34">
        <v>44581</v>
      </c>
      <c r="B632" s="19" t="s">
        <v>667</v>
      </c>
      <c r="C632" s="19" t="s">
        <v>1181</v>
      </c>
      <c r="D632" s="47" t="s">
        <v>3125</v>
      </c>
      <c r="E632" s="19">
        <f t="shared" si="46"/>
        <v>0</v>
      </c>
      <c r="F632" s="19" t="s">
        <v>175</v>
      </c>
      <c r="G632" s="19">
        <f t="shared" si="47"/>
        <v>946423431</v>
      </c>
      <c r="H632" s="19" t="s">
        <v>517</v>
      </c>
      <c r="I632" s="19"/>
      <c r="J632" s="19"/>
      <c r="K632" s="19"/>
      <c r="L632" s="19">
        <v>113</v>
      </c>
      <c r="M632" s="19" t="s">
        <v>465</v>
      </c>
      <c r="N632" s="19">
        <v>110</v>
      </c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>
      <c r="A633" s="34">
        <v>44581</v>
      </c>
      <c r="B633" s="19" t="s">
        <v>667</v>
      </c>
      <c r="C633" s="19" t="s">
        <v>197</v>
      </c>
      <c r="D633" s="40" t="s">
        <v>198</v>
      </c>
      <c r="E633" s="19">
        <f t="shared" si="46"/>
        <v>951372656</v>
      </c>
      <c r="F633" s="19" t="s">
        <v>258</v>
      </c>
      <c r="G633" s="19">
        <f t="shared" si="47"/>
        <v>960396092</v>
      </c>
      <c r="H633" s="19"/>
      <c r="I633" s="19"/>
      <c r="J633" s="19"/>
      <c r="K633" s="19"/>
      <c r="L633" s="19">
        <v>81</v>
      </c>
      <c r="M633" s="19" t="s">
        <v>465</v>
      </c>
      <c r="N633" s="19">
        <v>81</v>
      </c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>
      <c r="A634" s="309">
        <v>44581</v>
      </c>
      <c r="B634" s="219" t="s">
        <v>667</v>
      </c>
      <c r="C634" s="219" t="s">
        <v>207</v>
      </c>
      <c r="D634" s="219" t="s">
        <v>2343</v>
      </c>
      <c r="E634" s="219">
        <f t="shared" si="46"/>
        <v>96899620</v>
      </c>
      <c r="F634" s="219" t="s">
        <v>161</v>
      </c>
      <c r="G634" s="219">
        <f t="shared" si="47"/>
        <v>936972669</v>
      </c>
      <c r="H634" s="219"/>
      <c r="I634" s="219"/>
      <c r="J634" s="219"/>
      <c r="K634" s="219"/>
      <c r="L634" s="219">
        <v>97</v>
      </c>
      <c r="M634" s="219" t="s">
        <v>464</v>
      </c>
      <c r="N634" s="219">
        <v>94</v>
      </c>
      <c r="O634" s="219"/>
      <c r="P634" s="219"/>
      <c r="Q634" s="219"/>
      <c r="R634" s="219"/>
      <c r="S634" s="219"/>
      <c r="T634" s="219"/>
      <c r="U634" s="219"/>
      <c r="V634" s="219"/>
      <c r="W634" s="219"/>
      <c r="X634" s="219"/>
      <c r="Y634" s="219"/>
      <c r="Z634" s="219"/>
    </row>
    <row r="635" spans="1:26">
      <c r="A635" s="309">
        <v>44581</v>
      </c>
      <c r="B635" s="219" t="s">
        <v>667</v>
      </c>
      <c r="C635" s="219" t="s">
        <v>184</v>
      </c>
      <c r="D635" s="219" t="s">
        <v>185</v>
      </c>
      <c r="E635" s="219">
        <f t="shared" si="46"/>
        <v>923117915</v>
      </c>
      <c r="F635" s="219" t="s">
        <v>2506</v>
      </c>
      <c r="G635" s="219">
        <f t="shared" si="47"/>
        <v>915932162</v>
      </c>
      <c r="H635" s="219"/>
      <c r="I635" s="219"/>
      <c r="J635" s="219"/>
      <c r="K635" s="219"/>
      <c r="L635" s="219">
        <v>73</v>
      </c>
      <c r="M635" s="219" t="s">
        <v>464</v>
      </c>
      <c r="N635" s="219">
        <v>70</v>
      </c>
      <c r="O635" s="219"/>
      <c r="P635" s="219"/>
      <c r="Q635" s="219"/>
      <c r="R635" s="219"/>
      <c r="S635" s="219"/>
      <c r="T635" s="219"/>
      <c r="U635" s="219"/>
      <c r="V635" s="219"/>
      <c r="W635" s="219"/>
      <c r="X635" s="219"/>
      <c r="Y635" s="219"/>
      <c r="Z635" s="219"/>
    </row>
    <row r="636" spans="1:26">
      <c r="A636" s="309">
        <v>44581</v>
      </c>
      <c r="B636" s="219" t="s">
        <v>667</v>
      </c>
      <c r="C636" s="219" t="s">
        <v>201</v>
      </c>
      <c r="D636" s="219" t="s">
        <v>3009</v>
      </c>
      <c r="E636" s="219">
        <f t="shared" si="46"/>
        <v>995817333</v>
      </c>
      <c r="F636" s="219" t="s">
        <v>203</v>
      </c>
      <c r="G636" s="219">
        <f t="shared" si="47"/>
        <v>932052350</v>
      </c>
      <c r="H636" s="219"/>
      <c r="I636" s="219"/>
      <c r="J636" s="219"/>
      <c r="K636" s="219"/>
      <c r="L636" s="219">
        <v>96</v>
      </c>
      <c r="M636" s="219" t="s">
        <v>464</v>
      </c>
      <c r="N636" s="219">
        <v>95</v>
      </c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</row>
    <row r="637" spans="1:26">
      <c r="A637" s="309">
        <v>44581</v>
      </c>
      <c r="B637" s="219" t="s">
        <v>667</v>
      </c>
      <c r="C637" s="219" t="s">
        <v>176</v>
      </c>
      <c r="D637" s="219" t="s">
        <v>539</v>
      </c>
      <c r="E637" s="219">
        <f t="shared" si="46"/>
        <v>980959182</v>
      </c>
      <c r="F637" s="219" t="s">
        <v>173</v>
      </c>
      <c r="G637" s="219">
        <f t="shared" si="47"/>
        <v>947136995</v>
      </c>
      <c r="H637" s="219" t="s">
        <v>3003</v>
      </c>
      <c r="I637" s="219"/>
      <c r="J637" s="219"/>
      <c r="K637" s="219"/>
      <c r="L637" s="219">
        <v>114</v>
      </c>
      <c r="M637" s="219" t="s">
        <v>464</v>
      </c>
      <c r="N637" s="219">
        <v>112</v>
      </c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</row>
    <row r="638" spans="1:26">
      <c r="A638" s="309">
        <v>44581</v>
      </c>
      <c r="B638" s="219" t="s">
        <v>667</v>
      </c>
      <c r="C638" s="219" t="s">
        <v>234</v>
      </c>
      <c r="D638" s="219" t="s">
        <v>154</v>
      </c>
      <c r="E638" s="219">
        <f t="shared" si="46"/>
        <v>987660331</v>
      </c>
      <c r="F638" s="219" t="s">
        <v>3023</v>
      </c>
      <c r="G638" s="219">
        <f t="shared" si="47"/>
        <v>992928010</v>
      </c>
      <c r="H638" s="219"/>
      <c r="I638" s="219"/>
      <c r="J638" s="219"/>
      <c r="K638" s="219"/>
      <c r="L638" s="219">
        <v>54</v>
      </c>
      <c r="M638" s="219" t="s">
        <v>464</v>
      </c>
      <c r="N638" s="219">
        <v>52</v>
      </c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</row>
    <row r="639" spans="1:26">
      <c r="A639" s="309">
        <v>44581</v>
      </c>
      <c r="B639" s="219" t="s">
        <v>667</v>
      </c>
      <c r="C639" s="219" t="s">
        <v>542</v>
      </c>
      <c r="D639" s="47" t="s">
        <v>256</v>
      </c>
      <c r="E639" s="219">
        <f t="shared" si="46"/>
        <v>931288291</v>
      </c>
      <c r="F639" s="219" t="s">
        <v>211</v>
      </c>
      <c r="G639" s="219">
        <f t="shared" si="47"/>
        <v>989159490</v>
      </c>
      <c r="H639" s="219"/>
      <c r="I639" s="219"/>
      <c r="J639" s="219"/>
      <c r="K639" s="219"/>
      <c r="L639" s="219">
        <v>103</v>
      </c>
      <c r="M639" s="219" t="s">
        <v>464</v>
      </c>
      <c r="N639" s="219">
        <v>102</v>
      </c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</row>
    <row r="640" spans="1:26">
      <c r="A640" s="309">
        <v>44581</v>
      </c>
      <c r="B640" s="219" t="s">
        <v>667</v>
      </c>
      <c r="C640" s="219" t="s">
        <v>164</v>
      </c>
      <c r="D640" s="219" t="s">
        <v>431</v>
      </c>
      <c r="E640" s="219">
        <f t="shared" si="46"/>
        <v>942867991</v>
      </c>
      <c r="F640" s="219" t="s">
        <v>508</v>
      </c>
      <c r="G640" s="219">
        <f t="shared" si="47"/>
        <v>970904246</v>
      </c>
      <c r="H640" s="219"/>
      <c r="I640" s="219"/>
      <c r="J640" s="219"/>
      <c r="K640" s="219"/>
      <c r="L640" s="219">
        <v>72</v>
      </c>
      <c r="M640" s="219" t="s">
        <v>464</v>
      </c>
      <c r="N640" s="219">
        <v>72</v>
      </c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</row>
    <row r="641" spans="1:26">
      <c r="A641" s="126">
        <v>44581</v>
      </c>
      <c r="B641" s="47" t="s">
        <v>667</v>
      </c>
      <c r="C641" s="5" t="s">
        <v>2477</v>
      </c>
      <c r="D641" s="47" t="s">
        <v>227</v>
      </c>
      <c r="E641" s="47"/>
      <c r="F641" s="47" t="s">
        <v>434</v>
      </c>
      <c r="G641" s="47">
        <f t="shared" si="47"/>
        <v>912461992</v>
      </c>
      <c r="H641" s="47"/>
      <c r="I641" s="5"/>
      <c r="J641" s="5"/>
      <c r="K641" s="5"/>
      <c r="L641" s="5">
        <v>36</v>
      </c>
      <c r="M641" s="5" t="s">
        <v>3152</v>
      </c>
      <c r="N641" s="5">
        <v>35</v>
      </c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126">
        <v>44581</v>
      </c>
      <c r="B642" s="47" t="s">
        <v>667</v>
      </c>
      <c r="C642" s="5" t="s">
        <v>3153</v>
      </c>
      <c r="D642" s="47" t="s">
        <v>41</v>
      </c>
      <c r="E642" s="47"/>
      <c r="F642" s="47" t="s">
        <v>228</v>
      </c>
      <c r="G642" s="47">
        <f t="shared" si="47"/>
        <v>989501566</v>
      </c>
      <c r="H642" s="47"/>
      <c r="I642" s="5"/>
      <c r="J642" s="5"/>
      <c r="K642" s="5"/>
      <c r="L642" s="5">
        <v>28</v>
      </c>
      <c r="M642" s="5" t="s">
        <v>3154</v>
      </c>
      <c r="N642" s="5">
        <v>28</v>
      </c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126">
        <v>44581</v>
      </c>
      <c r="B643" s="47" t="s">
        <v>667</v>
      </c>
      <c r="C643" s="5" t="s">
        <v>204</v>
      </c>
      <c r="D643" s="47" t="s">
        <v>2642</v>
      </c>
      <c r="E643" s="47">
        <f t="shared" ref="E643:E682" si="48">IF(D643&lt;&gt;"",VLOOKUP(D643,DATOS_PERSONAL,2,0),"")</f>
        <v>926573818</v>
      </c>
      <c r="F643" s="47" t="s">
        <v>257</v>
      </c>
      <c r="G643" s="47">
        <f t="shared" si="47"/>
        <v>952141915</v>
      </c>
      <c r="H643" s="47"/>
      <c r="I643" s="5"/>
      <c r="J643" s="5"/>
      <c r="K643" s="5"/>
      <c r="L643" s="5">
        <v>36</v>
      </c>
      <c r="M643" s="5" t="s">
        <v>2499</v>
      </c>
      <c r="N643" s="5">
        <v>36</v>
      </c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126">
        <v>44581</v>
      </c>
      <c r="B644" s="47" t="s">
        <v>667</v>
      </c>
      <c r="C644" s="5" t="s">
        <v>2357</v>
      </c>
      <c r="D644" s="47" t="s">
        <v>3019</v>
      </c>
      <c r="E644" s="47">
        <f t="shared" si="48"/>
        <v>917193445</v>
      </c>
      <c r="F644" s="47" t="s">
        <v>425</v>
      </c>
      <c r="G644" s="47">
        <f t="shared" si="47"/>
        <v>979147679</v>
      </c>
      <c r="H644" s="47"/>
      <c r="I644" s="5"/>
      <c r="J644" s="5"/>
      <c r="K644" s="5"/>
      <c r="L644" s="5">
        <v>77</v>
      </c>
      <c r="M644" s="5" t="s">
        <v>447</v>
      </c>
      <c r="N644" s="5">
        <v>74</v>
      </c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126">
        <v>44581</v>
      </c>
      <c r="B645" s="47" t="s">
        <v>667</v>
      </c>
      <c r="C645" s="5" t="s">
        <v>2094</v>
      </c>
      <c r="D645" s="47" t="s">
        <v>3108</v>
      </c>
      <c r="E645" s="47">
        <f t="shared" si="48"/>
        <v>953048856</v>
      </c>
      <c r="F645" s="47" t="s">
        <v>162</v>
      </c>
      <c r="G645" s="47">
        <f t="shared" si="47"/>
        <v>923341200</v>
      </c>
      <c r="H645" s="47"/>
      <c r="I645" s="5"/>
      <c r="J645" s="5"/>
      <c r="K645" s="5"/>
      <c r="L645" s="5">
        <v>29</v>
      </c>
      <c r="M645" s="5" t="s">
        <v>3155</v>
      </c>
      <c r="N645" s="5">
        <v>28</v>
      </c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126">
        <v>44581</v>
      </c>
      <c r="B646" s="47" t="s">
        <v>667</v>
      </c>
      <c r="C646" s="5" t="s">
        <v>2479</v>
      </c>
      <c r="D646" s="47" t="s">
        <v>1362</v>
      </c>
      <c r="E646" s="47">
        <f t="shared" si="48"/>
        <v>943267356</v>
      </c>
      <c r="F646" s="47" t="s">
        <v>158</v>
      </c>
      <c r="G646" s="47">
        <f t="shared" si="47"/>
        <v>955515681</v>
      </c>
      <c r="H646" s="47"/>
      <c r="I646" s="5"/>
      <c r="J646" s="5"/>
      <c r="K646" s="5"/>
      <c r="L646" s="5">
        <v>51</v>
      </c>
      <c r="M646" s="5" t="s">
        <v>946</v>
      </c>
      <c r="N646" s="5">
        <v>51</v>
      </c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126">
        <v>44581</v>
      </c>
      <c r="B647" s="47" t="s">
        <v>667</v>
      </c>
      <c r="C647" s="5" t="s">
        <v>174</v>
      </c>
      <c r="D647" s="47" t="s">
        <v>2714</v>
      </c>
      <c r="E647" s="47">
        <f t="shared" si="48"/>
        <v>946535156</v>
      </c>
      <c r="F647" s="47" t="s">
        <v>155</v>
      </c>
      <c r="G647" s="47">
        <f t="shared" si="47"/>
        <v>989756659</v>
      </c>
      <c r="H647" s="47"/>
      <c r="I647" s="5"/>
      <c r="J647" s="5"/>
      <c r="K647" s="5"/>
      <c r="L647" s="5">
        <v>33</v>
      </c>
      <c r="M647" s="5" t="s">
        <v>3156</v>
      </c>
      <c r="N647" s="5">
        <v>33</v>
      </c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126">
        <v>44581</v>
      </c>
      <c r="B648" s="47" t="s">
        <v>667</v>
      </c>
      <c r="C648" s="5" t="s">
        <v>181</v>
      </c>
      <c r="D648" s="47" t="s">
        <v>165</v>
      </c>
      <c r="E648" s="47">
        <f t="shared" si="48"/>
        <v>958265862</v>
      </c>
      <c r="F648" s="47" t="s">
        <v>3116</v>
      </c>
      <c r="G648" s="47">
        <f t="shared" si="47"/>
        <v>961791553</v>
      </c>
      <c r="H648" s="47"/>
      <c r="I648" s="5"/>
      <c r="J648" s="5"/>
      <c r="K648" s="5"/>
      <c r="L648" s="5">
        <v>66</v>
      </c>
      <c r="M648" s="5" t="s">
        <v>934</v>
      </c>
      <c r="N648" s="5">
        <v>60</v>
      </c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126">
        <v>44581</v>
      </c>
      <c r="B649" s="47" t="s">
        <v>667</v>
      </c>
      <c r="C649" s="5" t="s">
        <v>272</v>
      </c>
      <c r="D649" s="47" t="s">
        <v>192</v>
      </c>
      <c r="E649" s="47">
        <f t="shared" si="48"/>
        <v>960445767</v>
      </c>
      <c r="F649" s="47" t="s">
        <v>166</v>
      </c>
      <c r="G649" s="47">
        <f t="shared" si="47"/>
        <v>945846828</v>
      </c>
      <c r="H649" s="47"/>
      <c r="I649" s="5"/>
      <c r="J649" s="5"/>
      <c r="K649" s="5"/>
      <c r="L649" s="5">
        <v>52</v>
      </c>
      <c r="M649" s="5" t="s">
        <v>816</v>
      </c>
      <c r="N649" s="5">
        <v>52</v>
      </c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126">
        <v>44581</v>
      </c>
      <c r="B650" s="47" t="s">
        <v>667</v>
      </c>
      <c r="C650" s="5" t="s">
        <v>288</v>
      </c>
      <c r="D650" s="47" t="s">
        <v>35</v>
      </c>
      <c r="E650" s="47">
        <f t="shared" si="48"/>
        <v>960410573</v>
      </c>
      <c r="F650" s="47" t="s">
        <v>205</v>
      </c>
      <c r="G650" s="47">
        <f t="shared" si="47"/>
        <v>925749796</v>
      </c>
      <c r="H650" s="47"/>
      <c r="I650" s="5"/>
      <c r="J650" s="5"/>
      <c r="K650" s="5"/>
      <c r="L650" s="5">
        <v>60</v>
      </c>
      <c r="M650" s="5" t="s">
        <v>815</v>
      </c>
      <c r="N650" s="5">
        <v>54</v>
      </c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126">
        <v>44581</v>
      </c>
      <c r="B651" s="47" t="s">
        <v>667</v>
      </c>
      <c r="C651" s="5" t="s">
        <v>219</v>
      </c>
      <c r="D651" s="47" t="s">
        <v>2505</v>
      </c>
      <c r="E651" s="47">
        <f t="shared" si="48"/>
        <v>999728385</v>
      </c>
      <c r="F651" s="47" t="s">
        <v>178</v>
      </c>
      <c r="G651" s="47">
        <f t="shared" si="47"/>
        <v>974558932</v>
      </c>
      <c r="H651" s="47"/>
      <c r="I651" s="5"/>
      <c r="J651" s="5"/>
      <c r="K651" s="5"/>
      <c r="L651" s="5">
        <v>50</v>
      </c>
      <c r="M651" s="5" t="s">
        <v>504</v>
      </c>
      <c r="N651" s="5">
        <v>50</v>
      </c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126">
        <v>44581</v>
      </c>
      <c r="B652" s="47" t="s">
        <v>667</v>
      </c>
      <c r="C652" s="5" t="s">
        <v>230</v>
      </c>
      <c r="D652" s="47" t="s">
        <v>2753</v>
      </c>
      <c r="E652" s="47">
        <f t="shared" si="48"/>
        <v>927855897</v>
      </c>
      <c r="F652" s="47" t="s">
        <v>170</v>
      </c>
      <c r="G652" s="47">
        <f t="shared" si="47"/>
        <v>949546543</v>
      </c>
      <c r="H652" s="47"/>
      <c r="I652" s="5"/>
      <c r="J652" s="5"/>
      <c r="K652" s="5"/>
      <c r="L652" s="5">
        <v>28</v>
      </c>
      <c r="M652" s="5" t="s">
        <v>2189</v>
      </c>
      <c r="N652" s="5">
        <v>28</v>
      </c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126">
        <v>44581</v>
      </c>
      <c r="B653" s="47" t="s">
        <v>667</v>
      </c>
      <c r="C653" s="5" t="s">
        <v>1544</v>
      </c>
      <c r="D653" s="47" t="s">
        <v>2156</v>
      </c>
      <c r="E653" s="47">
        <f t="shared" si="48"/>
        <v>0</v>
      </c>
      <c r="F653" s="47" t="s">
        <v>236</v>
      </c>
      <c r="G653" s="47">
        <f t="shared" si="47"/>
        <v>990845951</v>
      </c>
      <c r="H653" s="47"/>
      <c r="I653" s="5"/>
      <c r="J653" s="5"/>
      <c r="K653" s="5"/>
      <c r="L653" s="5">
        <v>88</v>
      </c>
      <c r="M653" s="5" t="s">
        <v>447</v>
      </c>
      <c r="N653" s="5">
        <v>87</v>
      </c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126">
        <v>44581</v>
      </c>
      <c r="B654" s="47" t="s">
        <v>667</v>
      </c>
      <c r="C654" s="5" t="s">
        <v>125</v>
      </c>
      <c r="D654" s="47" t="s">
        <v>2792</v>
      </c>
      <c r="E654" s="47">
        <f t="shared" si="48"/>
        <v>943036831</v>
      </c>
      <c r="F654" s="47" t="s">
        <v>209</v>
      </c>
      <c r="G654" s="47">
        <f t="shared" si="47"/>
        <v>995025270</v>
      </c>
      <c r="H654" s="47"/>
      <c r="I654" s="5"/>
      <c r="J654" s="5"/>
      <c r="K654" s="5"/>
      <c r="L654" s="5">
        <v>38</v>
      </c>
      <c r="M654" s="5" t="s">
        <v>347</v>
      </c>
      <c r="N654" s="5">
        <v>35</v>
      </c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126">
        <v>44581</v>
      </c>
      <c r="B655" s="47" t="s">
        <v>667</v>
      </c>
      <c r="C655" s="5" t="s">
        <v>2507</v>
      </c>
      <c r="D655" s="47" t="s">
        <v>2719</v>
      </c>
      <c r="E655" s="47">
        <f t="shared" si="48"/>
        <v>930302140</v>
      </c>
      <c r="F655" s="47" t="s">
        <v>232</v>
      </c>
      <c r="G655" s="47">
        <f t="shared" si="47"/>
        <v>918481939</v>
      </c>
      <c r="H655" s="47"/>
      <c r="I655" s="5"/>
      <c r="J655" s="5"/>
      <c r="K655" s="5"/>
      <c r="L655" s="5">
        <v>57</v>
      </c>
      <c r="M655" s="5" t="s">
        <v>3157</v>
      </c>
      <c r="N655" s="5">
        <v>53</v>
      </c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126">
        <v>44581</v>
      </c>
      <c r="B656" s="47" t="s">
        <v>667</v>
      </c>
      <c r="C656" s="5" t="s">
        <v>281</v>
      </c>
      <c r="D656" s="47" t="s">
        <v>235</v>
      </c>
      <c r="E656" s="47">
        <f t="shared" si="48"/>
        <v>912757266</v>
      </c>
      <c r="F656" s="47" t="s">
        <v>223</v>
      </c>
      <c r="G656" s="47">
        <f t="shared" si="47"/>
        <v>978499808</v>
      </c>
      <c r="H656" s="47"/>
      <c r="I656" s="5"/>
      <c r="J656" s="5"/>
      <c r="K656" s="5"/>
      <c r="L656" s="5">
        <v>44</v>
      </c>
      <c r="M656" s="5" t="s">
        <v>3158</v>
      </c>
      <c r="N656" s="5">
        <v>43</v>
      </c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126">
        <v>44581</v>
      </c>
      <c r="B657" s="47" t="s">
        <v>667</v>
      </c>
      <c r="C657" s="5"/>
      <c r="D657" s="47" t="s">
        <v>376</v>
      </c>
      <c r="E657" s="47">
        <f t="shared" si="48"/>
        <v>914108054</v>
      </c>
      <c r="F657" s="47"/>
      <c r="G657" s="47" t="str">
        <f t="shared" si="47"/>
        <v/>
      </c>
      <c r="H657" s="47"/>
      <c r="I657" s="5"/>
      <c r="J657" s="5"/>
      <c r="K657" s="5"/>
      <c r="L657" s="5">
        <v>51</v>
      </c>
      <c r="M657" s="5" t="s">
        <v>3159</v>
      </c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126">
        <v>44581</v>
      </c>
      <c r="B658" s="47" t="s">
        <v>667</v>
      </c>
      <c r="C658" s="5"/>
      <c r="D658" s="47" t="s">
        <v>310</v>
      </c>
      <c r="E658" s="47">
        <f t="shared" si="48"/>
        <v>971000168</v>
      </c>
      <c r="F658" s="47"/>
      <c r="G658" s="47" t="str">
        <f t="shared" si="47"/>
        <v/>
      </c>
      <c r="H658" s="47"/>
      <c r="I658" s="5"/>
      <c r="J658" s="5"/>
      <c r="K658" s="5"/>
      <c r="L658" s="5">
        <v>22</v>
      </c>
      <c r="M658" s="5" t="s">
        <v>3160</v>
      </c>
      <c r="N658" s="5">
        <v>22</v>
      </c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126">
        <v>44581</v>
      </c>
      <c r="B659" s="47" t="s">
        <v>667</v>
      </c>
      <c r="C659" s="5" t="s">
        <v>2341</v>
      </c>
      <c r="D659" s="47" t="s">
        <v>81</v>
      </c>
      <c r="E659" s="47">
        <f t="shared" si="48"/>
        <v>982087970</v>
      </c>
      <c r="F659" s="47"/>
      <c r="G659" s="47" t="str">
        <f t="shared" ref="G659:G682" si="49">IF(F659&lt;&gt;"",VLOOKUP(F659,DATOS_PERSONAL,2,0),"")</f>
        <v/>
      </c>
      <c r="H659" s="47"/>
      <c r="I659" s="5"/>
      <c r="J659" s="5"/>
      <c r="K659" s="5"/>
      <c r="L659" s="5">
        <v>64</v>
      </c>
      <c r="M659" s="5" t="s">
        <v>3161</v>
      </c>
      <c r="N659" s="5">
        <v>64</v>
      </c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126">
        <v>44581</v>
      </c>
      <c r="B660" s="47" t="s">
        <v>667</v>
      </c>
      <c r="C660" s="5"/>
      <c r="D660" s="47" t="s">
        <v>680</v>
      </c>
      <c r="E660" s="47">
        <f t="shared" si="48"/>
        <v>940493475</v>
      </c>
      <c r="F660" s="47"/>
      <c r="G660" s="47" t="str">
        <f t="shared" si="49"/>
        <v/>
      </c>
      <c r="H660" s="47"/>
      <c r="I660" s="5"/>
      <c r="J660" s="5"/>
      <c r="K660" s="5"/>
      <c r="L660" s="5"/>
      <c r="M660" s="5" t="s">
        <v>3162</v>
      </c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208"/>
      <c r="B661" s="208"/>
      <c r="C661" s="208"/>
      <c r="D661" s="208"/>
      <c r="E661" s="208" t="str">
        <f t="shared" si="48"/>
        <v/>
      </c>
      <c r="F661" s="208"/>
      <c r="G661" s="208" t="str">
        <f t="shared" si="49"/>
        <v/>
      </c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</row>
    <row r="662" spans="1:26">
      <c r="A662" s="34">
        <v>44582</v>
      </c>
      <c r="B662" s="19" t="s">
        <v>667</v>
      </c>
      <c r="C662" s="19" t="s">
        <v>2357</v>
      </c>
      <c r="D662" s="19" t="s">
        <v>3019</v>
      </c>
      <c r="E662" s="19">
        <f t="shared" si="48"/>
        <v>917193445</v>
      </c>
      <c r="F662" s="19" t="s">
        <v>2506</v>
      </c>
      <c r="G662" s="19">
        <f t="shared" si="49"/>
        <v>915932162</v>
      </c>
      <c r="H662" s="19"/>
      <c r="I662" s="19"/>
      <c r="J662" s="19"/>
      <c r="K662" s="19"/>
      <c r="L662" s="19">
        <v>74</v>
      </c>
      <c r="M662" s="19" t="s">
        <v>483</v>
      </c>
      <c r="N662" s="19">
        <v>73</v>
      </c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>
      <c r="A663" s="34">
        <v>44582</v>
      </c>
      <c r="B663" s="19" t="s">
        <v>667</v>
      </c>
      <c r="C663" s="19" t="s">
        <v>2360</v>
      </c>
      <c r="D663" s="19" t="s">
        <v>2483</v>
      </c>
      <c r="E663" s="19">
        <f t="shared" si="48"/>
        <v>960437474</v>
      </c>
      <c r="F663" s="19" t="s">
        <v>169</v>
      </c>
      <c r="G663" s="19">
        <f t="shared" si="49"/>
        <v>950295253</v>
      </c>
      <c r="H663" s="19"/>
      <c r="I663" s="19"/>
      <c r="J663" s="19"/>
      <c r="K663" s="19"/>
      <c r="L663" s="19">
        <v>136</v>
      </c>
      <c r="M663" s="19" t="s">
        <v>483</v>
      </c>
      <c r="N663" s="19">
        <v>135</v>
      </c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>
      <c r="A664" s="34">
        <v>44582</v>
      </c>
      <c r="B664" s="19" t="s">
        <v>667</v>
      </c>
      <c r="C664" s="19" t="s">
        <v>184</v>
      </c>
      <c r="D664" s="19" t="s">
        <v>185</v>
      </c>
      <c r="E664" s="19">
        <f t="shared" si="48"/>
        <v>923117915</v>
      </c>
      <c r="F664" s="19" t="s">
        <v>258</v>
      </c>
      <c r="G664" s="19">
        <f t="shared" si="49"/>
        <v>960396092</v>
      </c>
      <c r="H664" s="19"/>
      <c r="I664" s="19"/>
      <c r="J664" s="19"/>
      <c r="K664" s="19"/>
      <c r="L664" s="19">
        <v>93</v>
      </c>
      <c r="M664" s="19" t="s">
        <v>483</v>
      </c>
      <c r="N664" s="19">
        <v>91</v>
      </c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>
      <c r="A665" s="34">
        <v>44582</v>
      </c>
      <c r="B665" s="19" t="s">
        <v>667</v>
      </c>
      <c r="C665" s="19" t="s">
        <v>176</v>
      </c>
      <c r="D665" s="19" t="s">
        <v>539</v>
      </c>
      <c r="E665" s="19">
        <f t="shared" si="48"/>
        <v>980959182</v>
      </c>
      <c r="F665" s="19" t="s">
        <v>173</v>
      </c>
      <c r="G665" s="19">
        <f t="shared" si="49"/>
        <v>947136995</v>
      </c>
      <c r="H665" s="19" t="s">
        <v>3003</v>
      </c>
      <c r="I665" s="19"/>
      <c r="J665" s="19"/>
      <c r="K665" s="19"/>
      <c r="L665" s="19">
        <v>120</v>
      </c>
      <c r="M665" s="19" t="s">
        <v>483</v>
      </c>
      <c r="N665" s="19">
        <v>116</v>
      </c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>
      <c r="A666" s="34">
        <v>44582</v>
      </c>
      <c r="B666" s="19" t="s">
        <v>667</v>
      </c>
      <c r="C666" s="19" t="s">
        <v>1181</v>
      </c>
      <c r="D666" s="19" t="s">
        <v>3125</v>
      </c>
      <c r="E666" s="19">
        <f t="shared" si="48"/>
        <v>0</v>
      </c>
      <c r="F666" s="19" t="s">
        <v>175</v>
      </c>
      <c r="G666" s="19">
        <f t="shared" si="49"/>
        <v>946423431</v>
      </c>
      <c r="H666" s="19" t="s">
        <v>517</v>
      </c>
      <c r="I666" s="19"/>
      <c r="J666" s="19"/>
      <c r="K666" s="19"/>
      <c r="L666" s="19">
        <v>117</v>
      </c>
      <c r="M666" s="19" t="s">
        <v>483</v>
      </c>
      <c r="N666" s="19">
        <v>112</v>
      </c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>
      <c r="A667" s="34">
        <v>44582</v>
      </c>
      <c r="B667" s="19" t="s">
        <v>667</v>
      </c>
      <c r="C667" s="19" t="s">
        <v>219</v>
      </c>
      <c r="D667" s="19" t="s">
        <v>2505</v>
      </c>
      <c r="E667" s="19">
        <f t="shared" si="48"/>
        <v>999728385</v>
      </c>
      <c r="F667" s="19" t="s">
        <v>209</v>
      </c>
      <c r="G667" s="19">
        <f t="shared" si="49"/>
        <v>995025270</v>
      </c>
      <c r="H667" s="19"/>
      <c r="I667" s="19"/>
      <c r="J667" s="19"/>
      <c r="K667" s="19"/>
      <c r="L667" s="19">
        <v>77</v>
      </c>
      <c r="M667" s="19" t="s">
        <v>483</v>
      </c>
      <c r="N667" s="19">
        <v>76</v>
      </c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>
      <c r="A668" s="34">
        <v>44582</v>
      </c>
      <c r="B668" s="19" t="s">
        <v>667</v>
      </c>
      <c r="C668" s="19" t="s">
        <v>164</v>
      </c>
      <c r="D668" s="19" t="s">
        <v>431</v>
      </c>
      <c r="E668" s="19">
        <f t="shared" si="48"/>
        <v>942867991</v>
      </c>
      <c r="F668" s="19" t="s">
        <v>236</v>
      </c>
      <c r="G668" s="19">
        <f t="shared" si="49"/>
        <v>990845951</v>
      </c>
      <c r="H668" s="19"/>
      <c r="I668" s="19"/>
      <c r="J668" s="19"/>
      <c r="K668" s="19"/>
      <c r="L668" s="19">
        <v>58</v>
      </c>
      <c r="M668" s="19" t="s">
        <v>483</v>
      </c>
      <c r="N668" s="19">
        <v>57</v>
      </c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>
      <c r="A669" s="315">
        <v>44582</v>
      </c>
      <c r="B669" s="233" t="s">
        <v>667</v>
      </c>
      <c r="C669" s="233" t="s">
        <v>213</v>
      </c>
      <c r="D669" s="233" t="s">
        <v>149</v>
      </c>
      <c r="E669" s="233">
        <f t="shared" si="48"/>
        <v>960278789</v>
      </c>
      <c r="F669" s="233" t="s">
        <v>425</v>
      </c>
      <c r="G669" s="233">
        <f t="shared" si="49"/>
        <v>979147679</v>
      </c>
      <c r="H669" s="233" t="s">
        <v>3116</v>
      </c>
      <c r="I669" s="233"/>
      <c r="J669" s="233"/>
      <c r="K669" s="233"/>
      <c r="L669" s="233">
        <v>138</v>
      </c>
      <c r="M669" s="233" t="s">
        <v>481</v>
      </c>
      <c r="N669" s="233">
        <v>132</v>
      </c>
      <c r="O669" s="233"/>
      <c r="P669" s="233"/>
      <c r="Q669" s="233"/>
      <c r="R669" s="233"/>
      <c r="S669" s="233"/>
      <c r="T669" s="233"/>
      <c r="U669" s="233"/>
      <c r="V669" s="233"/>
      <c r="W669" s="233"/>
      <c r="X669" s="233"/>
      <c r="Y669" s="233"/>
      <c r="Z669" s="233"/>
    </row>
    <row r="670" spans="1:26">
      <c r="A670" s="315">
        <v>44582</v>
      </c>
      <c r="B670" s="233" t="s">
        <v>667</v>
      </c>
      <c r="C670" s="233" t="s">
        <v>272</v>
      </c>
      <c r="D670" s="233" t="s">
        <v>192</v>
      </c>
      <c r="E670" s="233">
        <f t="shared" si="48"/>
        <v>960445767</v>
      </c>
      <c r="F670" s="233" t="s">
        <v>162</v>
      </c>
      <c r="G670" s="233">
        <f t="shared" si="49"/>
        <v>923341200</v>
      </c>
      <c r="H670" s="233"/>
      <c r="I670" s="233"/>
      <c r="J670" s="233"/>
      <c r="K670" s="233"/>
      <c r="L670" s="233">
        <v>86</v>
      </c>
      <c r="M670" s="233" t="s">
        <v>481</v>
      </c>
      <c r="N670" s="233">
        <v>82</v>
      </c>
      <c r="O670" s="233"/>
      <c r="P670" s="233"/>
      <c r="Q670" s="233"/>
      <c r="R670" s="233"/>
      <c r="S670" s="233"/>
      <c r="T670" s="233"/>
      <c r="U670" s="233"/>
      <c r="V670" s="233"/>
      <c r="W670" s="233"/>
      <c r="X670" s="233"/>
      <c r="Y670" s="233"/>
      <c r="Z670" s="233"/>
    </row>
    <row r="671" spans="1:26">
      <c r="A671" s="315">
        <v>44582</v>
      </c>
      <c r="B671" s="233" t="s">
        <v>667</v>
      </c>
      <c r="C671" s="233" t="s">
        <v>181</v>
      </c>
      <c r="D671" s="233" t="s">
        <v>35</v>
      </c>
      <c r="E671" s="233">
        <f t="shared" si="48"/>
        <v>960410573</v>
      </c>
      <c r="F671" s="233" t="s">
        <v>211</v>
      </c>
      <c r="G671" s="233">
        <f t="shared" si="49"/>
        <v>989159490</v>
      </c>
      <c r="H671" s="233"/>
      <c r="I671" s="233"/>
      <c r="J671" s="233"/>
      <c r="K671" s="233"/>
      <c r="L671" s="233">
        <v>65</v>
      </c>
      <c r="M671" s="233" t="s">
        <v>481</v>
      </c>
      <c r="N671" s="233">
        <v>65</v>
      </c>
      <c r="O671" s="233"/>
      <c r="P671" s="233"/>
      <c r="Q671" s="233"/>
      <c r="R671" s="233"/>
      <c r="S671" s="233"/>
      <c r="T671" s="233"/>
      <c r="U671" s="233"/>
      <c r="V671" s="233"/>
      <c r="W671" s="233"/>
      <c r="X671" s="233"/>
      <c r="Y671" s="233"/>
      <c r="Z671" s="233"/>
    </row>
    <row r="672" spans="1:26">
      <c r="A672" s="315">
        <v>44582</v>
      </c>
      <c r="B672" s="233" t="s">
        <v>667</v>
      </c>
      <c r="C672" s="233" t="s">
        <v>207</v>
      </c>
      <c r="D672" s="233" t="s">
        <v>2343</v>
      </c>
      <c r="E672" s="233">
        <f t="shared" si="48"/>
        <v>96899620</v>
      </c>
      <c r="F672" s="233" t="s">
        <v>166</v>
      </c>
      <c r="G672" s="233">
        <f t="shared" si="49"/>
        <v>945846828</v>
      </c>
      <c r="H672" s="233"/>
      <c r="I672" s="233"/>
      <c r="J672" s="233"/>
      <c r="K672" s="233"/>
      <c r="L672" s="233">
        <v>80</v>
      </c>
      <c r="M672" s="233" t="s">
        <v>481</v>
      </c>
      <c r="N672" s="233">
        <v>80</v>
      </c>
      <c r="O672" s="233"/>
      <c r="P672" s="233"/>
      <c r="Q672" s="233"/>
      <c r="R672" s="233"/>
      <c r="S672" s="233"/>
      <c r="T672" s="233"/>
      <c r="U672" s="233"/>
      <c r="V672" s="233"/>
      <c r="W672" s="233"/>
      <c r="X672" s="233"/>
      <c r="Y672" s="233"/>
      <c r="Z672" s="233"/>
    </row>
    <row r="673" spans="1:26">
      <c r="A673" s="315">
        <v>44582</v>
      </c>
      <c r="B673" s="233" t="s">
        <v>667</v>
      </c>
      <c r="C673" s="233" t="s">
        <v>201</v>
      </c>
      <c r="D673" s="233" t="s">
        <v>3009</v>
      </c>
      <c r="E673" s="233">
        <f t="shared" si="48"/>
        <v>995817333</v>
      </c>
      <c r="F673" s="233" t="s">
        <v>203</v>
      </c>
      <c r="G673" s="233">
        <f t="shared" si="49"/>
        <v>932052350</v>
      </c>
      <c r="H673" s="233"/>
      <c r="I673" s="233"/>
      <c r="J673" s="233"/>
      <c r="K673" s="233"/>
      <c r="L673" s="233">
        <v>118</v>
      </c>
      <c r="M673" s="233" t="s">
        <v>481</v>
      </c>
      <c r="N673" s="233">
        <v>116</v>
      </c>
      <c r="O673" s="233"/>
      <c r="P673" s="233"/>
      <c r="Q673" s="233"/>
      <c r="R673" s="233"/>
      <c r="S673" s="233"/>
      <c r="T673" s="233"/>
      <c r="U673" s="233"/>
      <c r="V673" s="233"/>
      <c r="W673" s="233"/>
      <c r="X673" s="233"/>
      <c r="Y673" s="233"/>
      <c r="Z673" s="233"/>
    </row>
    <row r="674" spans="1:26">
      <c r="A674" s="315">
        <v>44582</v>
      </c>
      <c r="B674" s="233" t="s">
        <v>667</v>
      </c>
      <c r="C674" s="233" t="s">
        <v>542</v>
      </c>
      <c r="D674" s="233" t="s">
        <v>256</v>
      </c>
      <c r="E674" s="233">
        <f t="shared" si="48"/>
        <v>931288291</v>
      </c>
      <c r="F674" s="233" t="s">
        <v>669</v>
      </c>
      <c r="G674" s="233">
        <f t="shared" si="49"/>
        <v>0</v>
      </c>
      <c r="H674" s="233"/>
      <c r="I674" s="233"/>
      <c r="J674" s="233"/>
      <c r="K674" s="233"/>
      <c r="L674" s="233">
        <v>85</v>
      </c>
      <c r="M674" s="233" t="s">
        <v>481</v>
      </c>
      <c r="N674" s="233">
        <v>83</v>
      </c>
      <c r="O674" s="233"/>
      <c r="P674" s="233"/>
      <c r="Q674" s="233"/>
      <c r="R674" s="233"/>
      <c r="S674" s="233"/>
      <c r="T674" s="233"/>
      <c r="U674" s="233"/>
      <c r="V674" s="233"/>
      <c r="W674" s="233"/>
      <c r="X674" s="233"/>
      <c r="Y674" s="233"/>
      <c r="Z674" s="233"/>
    </row>
    <row r="675" spans="1:26">
      <c r="A675" s="126">
        <v>44582</v>
      </c>
      <c r="B675" s="47" t="s">
        <v>667</v>
      </c>
      <c r="C675" s="5" t="s">
        <v>204</v>
      </c>
      <c r="D675" s="47" t="s">
        <v>2642</v>
      </c>
      <c r="E675" s="47">
        <f t="shared" si="48"/>
        <v>926573818</v>
      </c>
      <c r="F675" s="47" t="s">
        <v>155</v>
      </c>
      <c r="G675" s="47">
        <f t="shared" si="49"/>
        <v>989756659</v>
      </c>
      <c r="H675" s="47"/>
      <c r="I675" s="5"/>
      <c r="J675" s="5"/>
      <c r="K675" s="5"/>
      <c r="L675" s="5">
        <v>40</v>
      </c>
      <c r="M675" s="5" t="s">
        <v>456</v>
      </c>
      <c r="N675" s="5">
        <v>37</v>
      </c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126">
        <v>44582</v>
      </c>
      <c r="B676" s="47" t="s">
        <v>667</v>
      </c>
      <c r="C676" s="5" t="s">
        <v>171</v>
      </c>
      <c r="D676" s="47" t="s">
        <v>41</v>
      </c>
      <c r="E676" s="47">
        <f t="shared" si="48"/>
        <v>0</v>
      </c>
      <c r="F676" s="47" t="s">
        <v>228</v>
      </c>
      <c r="G676" s="47">
        <f t="shared" si="49"/>
        <v>989501566</v>
      </c>
      <c r="H676" s="47"/>
      <c r="I676" s="5"/>
      <c r="J676" s="5"/>
      <c r="K676" s="5"/>
      <c r="L676" s="5">
        <v>38</v>
      </c>
      <c r="M676" s="5" t="s">
        <v>2396</v>
      </c>
      <c r="N676" s="5">
        <v>37</v>
      </c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126">
        <v>44582</v>
      </c>
      <c r="B677" s="47" t="s">
        <v>667</v>
      </c>
      <c r="C677" s="5" t="s">
        <v>125</v>
      </c>
      <c r="D677" s="47" t="s">
        <v>2792</v>
      </c>
      <c r="E677" s="47">
        <f t="shared" si="48"/>
        <v>943036831</v>
      </c>
      <c r="F677" s="47" t="s">
        <v>257</v>
      </c>
      <c r="G677" s="47">
        <f t="shared" si="49"/>
        <v>952141915</v>
      </c>
      <c r="H677" s="47"/>
      <c r="I677" s="5"/>
      <c r="J677" s="5"/>
      <c r="K677" s="5"/>
      <c r="L677" s="5">
        <v>42</v>
      </c>
      <c r="M677" s="5" t="s">
        <v>347</v>
      </c>
      <c r="N677" s="5">
        <v>42</v>
      </c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126">
        <v>44582</v>
      </c>
      <c r="B678" s="47" t="s">
        <v>667</v>
      </c>
      <c r="C678" s="5" t="s">
        <v>2477</v>
      </c>
      <c r="D678" s="47" t="s">
        <v>227</v>
      </c>
      <c r="E678" s="47">
        <f t="shared" si="48"/>
        <v>960378390</v>
      </c>
      <c r="F678" s="47" t="s">
        <v>434</v>
      </c>
      <c r="G678" s="47">
        <f t="shared" si="49"/>
        <v>912461992</v>
      </c>
      <c r="H678" s="47"/>
      <c r="I678" s="5"/>
      <c r="J678" s="5"/>
      <c r="K678" s="5"/>
      <c r="L678" s="5">
        <v>46</v>
      </c>
      <c r="M678" s="5" t="s">
        <v>2939</v>
      </c>
      <c r="N678" s="5">
        <v>45</v>
      </c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126">
        <v>44582</v>
      </c>
      <c r="B679" s="47" t="s">
        <v>667</v>
      </c>
      <c r="C679" s="5" t="s">
        <v>234</v>
      </c>
      <c r="D679" s="47" t="s">
        <v>154</v>
      </c>
      <c r="E679" s="47">
        <f t="shared" si="48"/>
        <v>987660331</v>
      </c>
      <c r="F679" s="47" t="s">
        <v>3023</v>
      </c>
      <c r="G679" s="47">
        <f t="shared" si="49"/>
        <v>992928010</v>
      </c>
      <c r="H679" s="47"/>
      <c r="I679" s="5"/>
      <c r="J679" s="5"/>
      <c r="K679" s="5"/>
      <c r="L679" s="5">
        <v>56</v>
      </c>
      <c r="M679" s="5" t="s">
        <v>3163</v>
      </c>
      <c r="N679" s="5">
        <v>53</v>
      </c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126">
        <v>44582</v>
      </c>
      <c r="B680" s="47" t="s">
        <v>667</v>
      </c>
      <c r="C680" s="5" t="s">
        <v>174</v>
      </c>
      <c r="D680" s="47" t="s">
        <v>165</v>
      </c>
      <c r="E680" s="47">
        <f t="shared" si="48"/>
        <v>958265862</v>
      </c>
      <c r="F680" s="47" t="s">
        <v>232</v>
      </c>
      <c r="G680" s="47">
        <f t="shared" si="49"/>
        <v>918481939</v>
      </c>
      <c r="H680" s="47"/>
      <c r="I680" s="5"/>
      <c r="J680" s="5"/>
      <c r="K680" s="5"/>
      <c r="L680" s="5">
        <v>35</v>
      </c>
      <c r="M680" s="5" t="s">
        <v>3164</v>
      </c>
      <c r="N680" s="5">
        <v>35</v>
      </c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126">
        <v>44582</v>
      </c>
      <c r="B681" s="47" t="s">
        <v>667</v>
      </c>
      <c r="C681" s="5" t="s">
        <v>1544</v>
      </c>
      <c r="D681" s="47" t="s">
        <v>2753</v>
      </c>
      <c r="E681" s="47">
        <f t="shared" si="48"/>
        <v>927855897</v>
      </c>
      <c r="F681" s="47" t="s">
        <v>178</v>
      </c>
      <c r="G681" s="47">
        <f t="shared" si="49"/>
        <v>974558932</v>
      </c>
      <c r="H681" s="47"/>
      <c r="I681" s="5"/>
      <c r="J681" s="5"/>
      <c r="K681" s="5"/>
      <c r="L681" s="5">
        <v>55</v>
      </c>
      <c r="M681" s="5" t="s">
        <v>2472</v>
      </c>
      <c r="N681" s="5">
        <v>55</v>
      </c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126">
        <v>44582</v>
      </c>
      <c r="B682" s="47" t="s">
        <v>667</v>
      </c>
      <c r="C682" s="5" t="s">
        <v>2094</v>
      </c>
      <c r="D682" s="47" t="s">
        <v>3108</v>
      </c>
      <c r="E682" s="47">
        <f t="shared" si="48"/>
        <v>953048856</v>
      </c>
      <c r="F682" s="47" t="s">
        <v>170</v>
      </c>
      <c r="G682" s="47">
        <f t="shared" si="49"/>
        <v>949546543</v>
      </c>
      <c r="H682" s="47"/>
      <c r="I682" s="5"/>
      <c r="J682" s="5"/>
      <c r="K682" s="5"/>
      <c r="L682" s="5">
        <v>42</v>
      </c>
      <c r="M682" s="5" t="s">
        <v>3165</v>
      </c>
      <c r="N682" s="5">
        <v>39</v>
      </c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126">
        <v>44582</v>
      </c>
      <c r="B683" s="47" t="s">
        <v>667</v>
      </c>
      <c r="C683" s="5" t="s">
        <v>197</v>
      </c>
      <c r="D683" s="47" t="s">
        <v>198</v>
      </c>
      <c r="E683" s="47"/>
      <c r="F683" s="47" t="s">
        <v>161</v>
      </c>
      <c r="G683" s="47"/>
      <c r="H683" s="47"/>
      <c r="I683" s="5"/>
      <c r="J683" s="5"/>
      <c r="K683" s="5"/>
      <c r="L683" s="5">
        <v>34</v>
      </c>
      <c r="M683" s="5" t="s">
        <v>2791</v>
      </c>
      <c r="N683" s="5">
        <v>33</v>
      </c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126">
        <v>44582</v>
      </c>
      <c r="B684" s="47" t="s">
        <v>667</v>
      </c>
      <c r="C684" s="5" t="s">
        <v>2479</v>
      </c>
      <c r="D684" s="47" t="s">
        <v>1362</v>
      </c>
      <c r="E684" s="47"/>
      <c r="F684" s="47" t="s">
        <v>314</v>
      </c>
      <c r="G684" s="47"/>
      <c r="H684" s="47"/>
      <c r="I684" s="5"/>
      <c r="J684" s="5"/>
      <c r="K684" s="5"/>
      <c r="L684" s="5">
        <v>39</v>
      </c>
      <c r="M684" s="5" t="s">
        <v>3166</v>
      </c>
      <c r="N684" s="5">
        <v>38</v>
      </c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126">
        <v>44582</v>
      </c>
      <c r="B685" s="47" t="s">
        <v>667</v>
      </c>
      <c r="C685" s="5" t="s">
        <v>281</v>
      </c>
      <c r="D685" s="47" t="s">
        <v>235</v>
      </c>
      <c r="E685" s="47"/>
      <c r="F685" s="47" t="s">
        <v>223</v>
      </c>
      <c r="G685" s="47"/>
      <c r="H685" s="47"/>
      <c r="I685" s="5"/>
      <c r="J685" s="5"/>
      <c r="K685" s="5"/>
      <c r="L685" s="5">
        <v>67</v>
      </c>
      <c r="M685" s="5" t="s">
        <v>3167</v>
      </c>
      <c r="N685" s="5">
        <v>64</v>
      </c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126">
        <v>44582</v>
      </c>
      <c r="B686" s="47" t="s">
        <v>667</v>
      </c>
      <c r="C686" s="5" t="s">
        <v>188</v>
      </c>
      <c r="D686" s="47" t="s">
        <v>2719</v>
      </c>
      <c r="E686" s="47">
        <f>IF(D686&lt;&gt;"",VLOOKUP(D686,DATOS_PERSONAL,2,0),"")</f>
        <v>930302140</v>
      </c>
      <c r="F686" s="47" t="s">
        <v>2714</v>
      </c>
      <c r="G686" s="47">
        <f>IF(F686&lt;&gt;"",VLOOKUP(F686,DATOS_PERSONAL,2,0),"")</f>
        <v>946535156</v>
      </c>
      <c r="H686" s="47"/>
      <c r="I686" s="5"/>
      <c r="J686" s="5"/>
      <c r="K686" s="5"/>
      <c r="L686" s="5">
        <v>7</v>
      </c>
      <c r="M686" s="5" t="s">
        <v>3168</v>
      </c>
      <c r="N686" s="5">
        <v>7</v>
      </c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126">
        <v>44582</v>
      </c>
      <c r="B687" s="47" t="s">
        <v>667</v>
      </c>
      <c r="C687" s="5"/>
      <c r="D687" s="47" t="s">
        <v>680</v>
      </c>
      <c r="E687" s="47"/>
      <c r="F687" s="47"/>
      <c r="G687" s="47"/>
      <c r="H687" s="47"/>
      <c r="I687" s="5"/>
      <c r="J687" s="5"/>
      <c r="K687" s="5"/>
      <c r="L687" s="5"/>
      <c r="M687" s="5" t="s">
        <v>3169</v>
      </c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126">
        <v>44582</v>
      </c>
      <c r="B688" s="47" t="s">
        <v>667</v>
      </c>
      <c r="C688" s="5"/>
      <c r="D688" s="47" t="s">
        <v>310</v>
      </c>
      <c r="E688" s="47">
        <f t="shared" ref="E688:E734" si="50">IF(D688&lt;&gt;"",VLOOKUP(D688,DATOS_PERSONAL,2,0),"")</f>
        <v>971000168</v>
      </c>
      <c r="F688" s="47"/>
      <c r="G688" s="47" t="str">
        <f t="shared" ref="G688:G719" si="51">IF(F688&lt;&gt;"",VLOOKUP(F688,DATOS_PERSONAL,2,0),"")</f>
        <v/>
      </c>
      <c r="H688" s="47"/>
      <c r="I688" s="5"/>
      <c r="J688" s="5"/>
      <c r="K688" s="5"/>
      <c r="L688" s="5">
        <v>29</v>
      </c>
      <c r="M688" s="5" t="s">
        <v>3170</v>
      </c>
      <c r="N688" s="5">
        <v>29</v>
      </c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208"/>
      <c r="B689" s="208"/>
      <c r="C689" s="208"/>
      <c r="D689" s="208"/>
      <c r="E689" s="208" t="str">
        <f t="shared" si="50"/>
        <v/>
      </c>
      <c r="F689" s="208"/>
      <c r="G689" s="208" t="str">
        <f t="shared" si="51"/>
        <v/>
      </c>
      <c r="H689" s="208"/>
      <c r="I689" s="208"/>
      <c r="J689" s="208"/>
      <c r="K689" s="208"/>
      <c r="L689" s="208"/>
      <c r="M689" s="208"/>
      <c r="N689" s="208"/>
      <c r="O689" s="208"/>
      <c r="P689" s="208"/>
      <c r="Q689" s="208"/>
      <c r="R689" s="208"/>
      <c r="S689" s="208"/>
      <c r="T689" s="208"/>
      <c r="U689" s="208"/>
      <c r="V689" s="208"/>
      <c r="W689" s="208"/>
      <c r="X689" s="208"/>
      <c r="Y689" s="208"/>
      <c r="Z689" s="208"/>
    </row>
    <row r="690" spans="1:26">
      <c r="A690" s="34">
        <v>44583</v>
      </c>
      <c r="B690" s="19" t="s">
        <v>667</v>
      </c>
      <c r="C690" s="19" t="s">
        <v>201</v>
      </c>
      <c r="D690" s="19" t="s">
        <v>3009</v>
      </c>
      <c r="E690" s="19">
        <f t="shared" si="50"/>
        <v>995817333</v>
      </c>
      <c r="F690" s="19" t="s">
        <v>203</v>
      </c>
      <c r="G690" s="19">
        <f t="shared" si="51"/>
        <v>932052350</v>
      </c>
      <c r="H690" s="19"/>
      <c r="I690" s="19"/>
      <c r="J690" s="19"/>
      <c r="K690" s="19"/>
      <c r="L690" s="19">
        <v>118</v>
      </c>
      <c r="M690" s="19" t="s">
        <v>522</v>
      </c>
      <c r="N690" s="19">
        <v>117</v>
      </c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>
      <c r="A691" s="34">
        <v>44583</v>
      </c>
      <c r="B691" s="19" t="s">
        <v>667</v>
      </c>
      <c r="C691" s="19" t="s">
        <v>181</v>
      </c>
      <c r="D691" s="19" t="s">
        <v>35</v>
      </c>
      <c r="E691" s="19">
        <f t="shared" si="50"/>
        <v>960410573</v>
      </c>
      <c r="F691" s="19" t="s">
        <v>205</v>
      </c>
      <c r="G691" s="19">
        <f t="shared" si="51"/>
        <v>925749796</v>
      </c>
      <c r="H691" s="19" t="s">
        <v>3116</v>
      </c>
      <c r="I691" s="19"/>
      <c r="J691" s="19"/>
      <c r="K691" s="19"/>
      <c r="L691" s="19">
        <v>98</v>
      </c>
      <c r="M691" s="19" t="s">
        <v>522</v>
      </c>
      <c r="N691" s="19">
        <v>97</v>
      </c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>
      <c r="A692" s="34">
        <v>44583</v>
      </c>
      <c r="B692" s="19" t="s">
        <v>667</v>
      </c>
      <c r="C692" s="19" t="s">
        <v>164</v>
      </c>
      <c r="D692" s="19" t="s">
        <v>431</v>
      </c>
      <c r="E692" s="19">
        <f t="shared" si="50"/>
        <v>942867991</v>
      </c>
      <c r="F692" s="19" t="s">
        <v>508</v>
      </c>
      <c r="G692" s="19">
        <f t="shared" si="51"/>
        <v>970904246</v>
      </c>
      <c r="H692" s="19"/>
      <c r="I692" s="19"/>
      <c r="J692" s="19"/>
      <c r="K692" s="19"/>
      <c r="L692" s="19">
        <v>94</v>
      </c>
      <c r="M692" s="19" t="s">
        <v>522</v>
      </c>
      <c r="N692" s="19">
        <v>91</v>
      </c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>
      <c r="A693" s="34">
        <v>44583</v>
      </c>
      <c r="B693" s="19" t="s">
        <v>667</v>
      </c>
      <c r="C693" s="19" t="s">
        <v>215</v>
      </c>
      <c r="D693" s="19" t="s">
        <v>539</v>
      </c>
      <c r="E693" s="19">
        <f t="shared" si="50"/>
        <v>980959182</v>
      </c>
      <c r="F693" s="19" t="s">
        <v>173</v>
      </c>
      <c r="G693" s="19">
        <f t="shared" si="51"/>
        <v>947136995</v>
      </c>
      <c r="H693" s="19"/>
      <c r="I693" s="19"/>
      <c r="J693" s="19"/>
      <c r="K693" s="19"/>
      <c r="L693" s="19">
        <v>115</v>
      </c>
      <c r="M693" s="19" t="s">
        <v>522</v>
      </c>
      <c r="N693" s="19">
        <v>110</v>
      </c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>
      <c r="A694" s="34">
        <v>44583</v>
      </c>
      <c r="B694" s="19" t="s">
        <v>667</v>
      </c>
      <c r="C694" s="19" t="s">
        <v>184</v>
      </c>
      <c r="D694" s="47" t="s">
        <v>185</v>
      </c>
      <c r="E694" s="19">
        <f t="shared" si="50"/>
        <v>923117915</v>
      </c>
      <c r="F694" s="19" t="s">
        <v>178</v>
      </c>
      <c r="G694" s="19">
        <f t="shared" si="51"/>
        <v>974558932</v>
      </c>
      <c r="H694" s="19"/>
      <c r="I694" s="19"/>
      <c r="J694" s="19"/>
      <c r="K694" s="19"/>
      <c r="L694" s="19">
        <v>89</v>
      </c>
      <c r="M694" s="19" t="s">
        <v>1193</v>
      </c>
      <c r="N694" s="19">
        <v>85</v>
      </c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>
      <c r="A695" s="34">
        <v>44583</v>
      </c>
      <c r="B695" s="19" t="s">
        <v>667</v>
      </c>
      <c r="C695" s="19" t="s">
        <v>542</v>
      </c>
      <c r="D695" s="19" t="s">
        <v>256</v>
      </c>
      <c r="E695" s="19">
        <f t="shared" si="50"/>
        <v>931288291</v>
      </c>
      <c r="F695" s="19" t="s">
        <v>183</v>
      </c>
      <c r="G695" s="19">
        <f t="shared" si="51"/>
        <v>910751323</v>
      </c>
      <c r="H695" s="19" t="s">
        <v>236</v>
      </c>
      <c r="I695" s="19"/>
      <c r="J695" s="19"/>
      <c r="K695" s="19"/>
      <c r="L695" s="19">
        <v>91</v>
      </c>
      <c r="M695" s="19" t="s">
        <v>522</v>
      </c>
      <c r="N695" s="19">
        <v>91</v>
      </c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>
      <c r="A696" s="309">
        <v>44583</v>
      </c>
      <c r="B696" s="219" t="s">
        <v>667</v>
      </c>
      <c r="C696" s="219" t="s">
        <v>194</v>
      </c>
      <c r="D696" s="219" t="s">
        <v>2343</v>
      </c>
      <c r="E696" s="219">
        <f t="shared" si="50"/>
        <v>96899620</v>
      </c>
      <c r="F696" s="219" t="s">
        <v>211</v>
      </c>
      <c r="G696" s="219">
        <f t="shared" si="51"/>
        <v>989159490</v>
      </c>
      <c r="H696" s="219" t="s">
        <v>162</v>
      </c>
      <c r="I696" s="219"/>
      <c r="J696" s="219"/>
      <c r="K696" s="219"/>
      <c r="L696" s="219">
        <v>101</v>
      </c>
      <c r="M696" s="219" t="s">
        <v>516</v>
      </c>
      <c r="N696" s="219">
        <v>97</v>
      </c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</row>
    <row r="697" spans="1:26">
      <c r="A697" s="309">
        <v>44583</v>
      </c>
      <c r="B697" s="219" t="s">
        <v>667</v>
      </c>
      <c r="C697" s="219" t="s">
        <v>3171</v>
      </c>
      <c r="D697" s="219" t="s">
        <v>2483</v>
      </c>
      <c r="E697" s="219">
        <f t="shared" si="50"/>
        <v>960437474</v>
      </c>
      <c r="F697" s="219" t="s">
        <v>169</v>
      </c>
      <c r="G697" s="219">
        <f t="shared" si="51"/>
        <v>950295253</v>
      </c>
      <c r="H697" s="219"/>
      <c r="I697" s="219"/>
      <c r="J697" s="219"/>
      <c r="K697" s="219"/>
      <c r="L697" s="219">
        <v>106</v>
      </c>
      <c r="M697" s="219" t="s">
        <v>516</v>
      </c>
      <c r="N697" s="219">
        <v>106</v>
      </c>
      <c r="O697" s="219"/>
      <c r="P697" s="219"/>
      <c r="Q697" s="219"/>
      <c r="R697" s="219"/>
      <c r="S697" s="219"/>
      <c r="T697" s="219"/>
      <c r="U697" s="219"/>
      <c r="V697" s="219"/>
      <c r="W697" s="219"/>
      <c r="X697" s="219"/>
      <c r="Y697" s="219"/>
      <c r="Z697" s="219"/>
    </row>
    <row r="698" spans="1:26">
      <c r="A698" s="309">
        <v>44583</v>
      </c>
      <c r="B698" s="219" t="s">
        <v>667</v>
      </c>
      <c r="C698" s="219" t="s">
        <v>272</v>
      </c>
      <c r="D698" s="219" t="s">
        <v>192</v>
      </c>
      <c r="E698" s="219">
        <f t="shared" si="50"/>
        <v>960445767</v>
      </c>
      <c r="F698" s="219" t="s">
        <v>519</v>
      </c>
      <c r="G698" s="219">
        <f t="shared" si="51"/>
        <v>936735825</v>
      </c>
      <c r="H698" s="219"/>
      <c r="I698" s="219"/>
      <c r="J698" s="219"/>
      <c r="K698" s="219"/>
      <c r="L698" s="219">
        <v>123</v>
      </c>
      <c r="M698" s="219" t="s">
        <v>516</v>
      </c>
      <c r="N698" s="219">
        <v>115</v>
      </c>
      <c r="O698" s="219"/>
      <c r="P698" s="219"/>
      <c r="Q698" s="219"/>
      <c r="R698" s="219"/>
      <c r="S698" s="219"/>
      <c r="T698" s="219"/>
      <c r="U698" s="219"/>
      <c r="V698" s="219"/>
      <c r="W698" s="219"/>
      <c r="X698" s="219"/>
      <c r="Y698" s="219"/>
      <c r="Z698" s="219"/>
    </row>
    <row r="699" spans="1:26">
      <c r="A699" s="309">
        <v>44583</v>
      </c>
      <c r="B699" s="219" t="s">
        <v>667</v>
      </c>
      <c r="C699" s="219" t="s">
        <v>1181</v>
      </c>
      <c r="D699" s="219" t="s">
        <v>3125</v>
      </c>
      <c r="E699" s="219">
        <f t="shared" si="50"/>
        <v>0</v>
      </c>
      <c r="F699" s="219" t="s">
        <v>517</v>
      </c>
      <c r="G699" s="219">
        <f t="shared" si="51"/>
        <v>0</v>
      </c>
      <c r="H699" s="219" t="s">
        <v>175</v>
      </c>
      <c r="I699" s="219"/>
      <c r="J699" s="219"/>
      <c r="K699" s="219"/>
      <c r="L699" s="219">
        <v>103</v>
      </c>
      <c r="M699" s="219" t="s">
        <v>516</v>
      </c>
      <c r="N699" s="219">
        <v>103</v>
      </c>
      <c r="O699" s="219"/>
      <c r="P699" s="219"/>
      <c r="Q699" s="219"/>
      <c r="R699" s="219"/>
      <c r="S699" s="219"/>
      <c r="T699" s="219"/>
      <c r="U699" s="219"/>
      <c r="V699" s="219"/>
      <c r="W699" s="219"/>
      <c r="X699" s="219"/>
      <c r="Y699" s="219"/>
      <c r="Z699" s="219"/>
    </row>
    <row r="700" spans="1:26">
      <c r="A700" s="309">
        <v>44583</v>
      </c>
      <c r="B700" s="219" t="s">
        <v>667</v>
      </c>
      <c r="C700" s="219" t="s">
        <v>213</v>
      </c>
      <c r="D700" s="47" t="s">
        <v>149</v>
      </c>
      <c r="E700" s="219">
        <f t="shared" si="50"/>
        <v>960278789</v>
      </c>
      <c r="F700" s="219" t="s">
        <v>166</v>
      </c>
      <c r="G700" s="219">
        <f t="shared" si="51"/>
        <v>945846828</v>
      </c>
      <c r="H700" s="219" t="s">
        <v>209</v>
      </c>
      <c r="I700" s="219"/>
      <c r="J700" s="219"/>
      <c r="K700" s="219"/>
      <c r="L700" s="219">
        <v>108</v>
      </c>
      <c r="M700" s="219" t="s">
        <v>516</v>
      </c>
      <c r="N700" s="219">
        <v>106</v>
      </c>
      <c r="O700" s="219"/>
      <c r="P700" s="219"/>
      <c r="Q700" s="219"/>
      <c r="R700" s="219"/>
      <c r="S700" s="219"/>
      <c r="T700" s="219"/>
      <c r="U700" s="219"/>
      <c r="V700" s="219"/>
      <c r="W700" s="219"/>
      <c r="X700" s="219"/>
      <c r="Y700" s="219"/>
      <c r="Z700" s="219"/>
    </row>
    <row r="701" spans="1:26">
      <c r="A701" s="309">
        <v>44583</v>
      </c>
      <c r="B701" s="219" t="s">
        <v>667</v>
      </c>
      <c r="C701" s="219" t="s">
        <v>2357</v>
      </c>
      <c r="D701" s="47" t="s">
        <v>3019</v>
      </c>
      <c r="E701" s="219">
        <f t="shared" si="50"/>
        <v>917193445</v>
      </c>
      <c r="F701" s="219" t="s">
        <v>2506</v>
      </c>
      <c r="G701" s="219">
        <f t="shared" si="51"/>
        <v>915932162</v>
      </c>
      <c r="H701" s="219" t="s">
        <v>3003</v>
      </c>
      <c r="I701" s="219"/>
      <c r="J701" s="219"/>
      <c r="K701" s="219"/>
      <c r="L701" s="219">
        <v>112</v>
      </c>
      <c r="M701" s="219" t="s">
        <v>516</v>
      </c>
      <c r="N701" s="219">
        <v>109</v>
      </c>
      <c r="O701" s="219"/>
      <c r="P701" s="219"/>
      <c r="Q701" s="219"/>
      <c r="R701" s="219"/>
      <c r="S701" s="219"/>
      <c r="T701" s="219"/>
      <c r="U701" s="219"/>
      <c r="V701" s="219"/>
      <c r="W701" s="219"/>
      <c r="X701" s="219"/>
      <c r="Y701" s="219"/>
      <c r="Z701" s="219"/>
    </row>
    <row r="702" spans="1:26">
      <c r="A702" s="126">
        <v>44583</v>
      </c>
      <c r="B702" s="47" t="s">
        <v>667</v>
      </c>
      <c r="C702" s="5"/>
      <c r="D702" s="47" t="s">
        <v>41</v>
      </c>
      <c r="E702" s="47">
        <f t="shared" si="50"/>
        <v>0</v>
      </c>
      <c r="F702" s="47" t="s">
        <v>228</v>
      </c>
      <c r="G702" s="47">
        <f t="shared" si="51"/>
        <v>989501566</v>
      </c>
      <c r="H702" s="47"/>
      <c r="I702" s="5"/>
      <c r="J702" s="5"/>
      <c r="K702" s="5"/>
      <c r="L702" s="5">
        <v>21</v>
      </c>
      <c r="M702" s="5" t="s">
        <v>3172</v>
      </c>
      <c r="N702" s="5">
        <v>21</v>
      </c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126">
        <v>44583</v>
      </c>
      <c r="B703" s="47" t="s">
        <v>667</v>
      </c>
      <c r="C703" s="5" t="s">
        <v>204</v>
      </c>
      <c r="D703" s="47" t="s">
        <v>2642</v>
      </c>
      <c r="E703" s="47">
        <f t="shared" si="50"/>
        <v>926573818</v>
      </c>
      <c r="F703" s="47" t="s">
        <v>155</v>
      </c>
      <c r="G703" s="47">
        <f t="shared" si="51"/>
        <v>989756659</v>
      </c>
      <c r="H703" s="47"/>
      <c r="I703" s="5"/>
      <c r="J703" s="5"/>
      <c r="K703" s="5"/>
      <c r="L703" s="5">
        <v>39</v>
      </c>
      <c r="M703" s="5" t="s">
        <v>2368</v>
      </c>
      <c r="N703" s="5">
        <v>37</v>
      </c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126">
        <v>44583</v>
      </c>
      <c r="B704" s="47" t="s">
        <v>667</v>
      </c>
      <c r="C704" s="5" t="s">
        <v>125</v>
      </c>
      <c r="D704" s="47" t="s">
        <v>2792</v>
      </c>
      <c r="E704" s="47">
        <f t="shared" si="50"/>
        <v>943036831</v>
      </c>
      <c r="F704" s="47" t="s">
        <v>257</v>
      </c>
      <c r="G704" s="47">
        <f t="shared" si="51"/>
        <v>952141915</v>
      </c>
      <c r="H704" s="47"/>
      <c r="I704" s="5"/>
      <c r="J704" s="5"/>
      <c r="K704" s="5"/>
      <c r="L704" s="5">
        <v>34</v>
      </c>
      <c r="M704" s="5" t="s">
        <v>347</v>
      </c>
      <c r="N704" s="5">
        <v>34</v>
      </c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126">
        <v>44583</v>
      </c>
      <c r="B705" s="47" t="s">
        <v>667</v>
      </c>
      <c r="C705" s="5" t="s">
        <v>2094</v>
      </c>
      <c r="D705" s="47" t="s">
        <v>3108</v>
      </c>
      <c r="E705" s="47">
        <f t="shared" si="50"/>
        <v>953048856</v>
      </c>
      <c r="F705" s="47" t="s">
        <v>170</v>
      </c>
      <c r="G705" s="47">
        <f t="shared" si="51"/>
        <v>949546543</v>
      </c>
      <c r="H705" s="47"/>
      <c r="I705" s="5"/>
      <c r="J705" s="5"/>
      <c r="K705" s="5"/>
      <c r="L705" s="5">
        <v>35</v>
      </c>
      <c r="M705" s="5" t="s">
        <v>3173</v>
      </c>
      <c r="N705" s="5">
        <v>35</v>
      </c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126">
        <v>44583</v>
      </c>
      <c r="B706" s="47" t="s">
        <v>667</v>
      </c>
      <c r="C706" s="5" t="s">
        <v>234</v>
      </c>
      <c r="D706" s="47" t="s">
        <v>154</v>
      </c>
      <c r="E706" s="47">
        <f t="shared" si="50"/>
        <v>987660331</v>
      </c>
      <c r="F706" s="47" t="s">
        <v>3023</v>
      </c>
      <c r="G706" s="47">
        <f t="shared" si="51"/>
        <v>992928010</v>
      </c>
      <c r="H706" s="47"/>
      <c r="I706" s="5"/>
      <c r="J706" s="5"/>
      <c r="K706" s="5"/>
      <c r="L706" s="5">
        <v>32</v>
      </c>
      <c r="M706" s="5" t="s">
        <v>3174</v>
      </c>
      <c r="N706" s="5">
        <v>32</v>
      </c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126">
        <v>44583</v>
      </c>
      <c r="B707" s="47" t="s">
        <v>667</v>
      </c>
      <c r="C707" s="5" t="s">
        <v>1544</v>
      </c>
      <c r="D707" s="47" t="s">
        <v>2719</v>
      </c>
      <c r="E707" s="47">
        <f t="shared" si="50"/>
        <v>930302140</v>
      </c>
      <c r="F707" s="47" t="s">
        <v>153</v>
      </c>
      <c r="G707" s="47">
        <f t="shared" si="51"/>
        <v>918362425</v>
      </c>
      <c r="H707" s="47"/>
      <c r="I707" s="5"/>
      <c r="J707" s="5"/>
      <c r="K707" s="5"/>
      <c r="L707" s="5">
        <v>3</v>
      </c>
      <c r="M707" s="5" t="s">
        <v>3175</v>
      </c>
      <c r="N707" s="5">
        <v>3</v>
      </c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126">
        <v>44583</v>
      </c>
      <c r="B708" s="47" t="s">
        <v>667</v>
      </c>
      <c r="C708" s="5"/>
      <c r="D708" s="47" t="s">
        <v>680</v>
      </c>
      <c r="E708" s="47">
        <f t="shared" si="50"/>
        <v>940493475</v>
      </c>
      <c r="F708" s="47" t="s">
        <v>2758</v>
      </c>
      <c r="G708" s="47">
        <f t="shared" si="51"/>
        <v>986097458</v>
      </c>
      <c r="H708" s="47"/>
      <c r="I708" s="5"/>
      <c r="J708" s="5"/>
      <c r="K708" s="5"/>
      <c r="L708" s="5">
        <v>6</v>
      </c>
      <c r="M708" s="5" t="s">
        <v>3176</v>
      </c>
      <c r="N708" s="5">
        <v>6</v>
      </c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126">
        <v>44583</v>
      </c>
      <c r="B709" s="47" t="s">
        <v>667</v>
      </c>
      <c r="C709" s="5" t="s">
        <v>174</v>
      </c>
      <c r="D709" s="47" t="s">
        <v>165</v>
      </c>
      <c r="E709" s="47">
        <f t="shared" si="50"/>
        <v>958265862</v>
      </c>
      <c r="F709" s="47" t="s">
        <v>232</v>
      </c>
      <c r="G709" s="47">
        <f t="shared" si="51"/>
        <v>918481939</v>
      </c>
      <c r="H709" s="47"/>
      <c r="I709" s="5"/>
      <c r="J709" s="5"/>
      <c r="K709" s="5"/>
      <c r="L709" s="5">
        <v>32</v>
      </c>
      <c r="M709" s="5" t="s">
        <v>3177</v>
      </c>
      <c r="N709" s="5">
        <v>31</v>
      </c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126">
        <v>44583</v>
      </c>
      <c r="B710" s="47" t="s">
        <v>667</v>
      </c>
      <c r="C710" s="5" t="s">
        <v>230</v>
      </c>
      <c r="D710" s="47" t="s">
        <v>2753</v>
      </c>
      <c r="E710" s="47">
        <f t="shared" si="50"/>
        <v>927855897</v>
      </c>
      <c r="F710" s="47" t="s">
        <v>425</v>
      </c>
      <c r="G710" s="47">
        <f t="shared" si="51"/>
        <v>979147679</v>
      </c>
      <c r="H710" s="47"/>
      <c r="I710" s="5"/>
      <c r="J710" s="5"/>
      <c r="K710" s="5"/>
      <c r="L710" s="5">
        <v>35</v>
      </c>
      <c r="M710" s="5" t="s">
        <v>2396</v>
      </c>
      <c r="N710" s="5">
        <v>32</v>
      </c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126">
        <v>44583</v>
      </c>
      <c r="B711" s="47" t="s">
        <v>667</v>
      </c>
      <c r="C711" s="5" t="s">
        <v>2479</v>
      </c>
      <c r="D711" s="47" t="s">
        <v>1362</v>
      </c>
      <c r="E711" s="47">
        <f t="shared" si="50"/>
        <v>943267356</v>
      </c>
      <c r="F711" s="47" t="s">
        <v>258</v>
      </c>
      <c r="G711" s="47">
        <f t="shared" si="51"/>
        <v>960396092</v>
      </c>
      <c r="H711" s="47"/>
      <c r="I711" s="5"/>
      <c r="J711" s="5"/>
      <c r="K711" s="5"/>
      <c r="L711" s="5">
        <v>36</v>
      </c>
      <c r="M711" s="5" t="s">
        <v>3178</v>
      </c>
      <c r="N711" s="5">
        <v>34</v>
      </c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126">
        <v>44583</v>
      </c>
      <c r="B712" s="47" t="s">
        <v>667</v>
      </c>
      <c r="C712" s="5" t="s">
        <v>197</v>
      </c>
      <c r="D712" s="47" t="s">
        <v>198</v>
      </c>
      <c r="E712" s="47">
        <f t="shared" si="50"/>
        <v>951372656</v>
      </c>
      <c r="F712" s="47" t="s">
        <v>161</v>
      </c>
      <c r="G712" s="47">
        <f t="shared" si="51"/>
        <v>936972669</v>
      </c>
      <c r="H712" s="47"/>
      <c r="I712" s="5"/>
      <c r="J712" s="5"/>
      <c r="K712" s="5"/>
      <c r="L712" s="5">
        <v>41</v>
      </c>
      <c r="M712" s="5" t="s">
        <v>3179</v>
      </c>
      <c r="N712" s="5">
        <v>37</v>
      </c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126">
        <v>44583</v>
      </c>
      <c r="B713" s="47" t="s">
        <v>667</v>
      </c>
      <c r="C713" s="5" t="s">
        <v>281</v>
      </c>
      <c r="D713" s="47" t="s">
        <v>235</v>
      </c>
      <c r="E713" s="47">
        <f t="shared" si="50"/>
        <v>912757266</v>
      </c>
      <c r="F713" s="47" t="s">
        <v>223</v>
      </c>
      <c r="G713" s="47">
        <f t="shared" si="51"/>
        <v>978499808</v>
      </c>
      <c r="H713" s="47"/>
      <c r="I713" s="5"/>
      <c r="J713" s="5"/>
      <c r="K713" s="5"/>
      <c r="L713" s="5">
        <v>50</v>
      </c>
      <c r="M713" s="5" t="s">
        <v>3180</v>
      </c>
      <c r="N713" s="5">
        <v>48</v>
      </c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126">
        <v>44583</v>
      </c>
      <c r="B714" s="47" t="s">
        <v>667</v>
      </c>
      <c r="C714" s="5" t="s">
        <v>2477</v>
      </c>
      <c r="D714" s="47" t="s">
        <v>227</v>
      </c>
      <c r="E714" s="47">
        <f t="shared" si="50"/>
        <v>960378390</v>
      </c>
      <c r="F714" s="47" t="s">
        <v>434</v>
      </c>
      <c r="G714" s="47">
        <f t="shared" si="51"/>
        <v>912461992</v>
      </c>
      <c r="H714" s="47"/>
      <c r="I714" s="5"/>
      <c r="J714" s="5"/>
      <c r="K714" s="5"/>
      <c r="L714" s="5">
        <v>37</v>
      </c>
      <c r="M714" s="5" t="s">
        <v>3181</v>
      </c>
      <c r="N714" s="5">
        <v>34</v>
      </c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208"/>
      <c r="B715" s="208"/>
      <c r="C715" s="208"/>
      <c r="D715" s="208"/>
      <c r="E715" s="208" t="str">
        <f t="shared" si="50"/>
        <v/>
      </c>
      <c r="F715" s="208"/>
      <c r="G715" s="208" t="str">
        <f t="shared" si="51"/>
        <v/>
      </c>
      <c r="H715" s="208"/>
      <c r="I715" s="208"/>
      <c r="J715" s="208"/>
      <c r="K715" s="208"/>
      <c r="L715" s="208"/>
      <c r="M715" s="208"/>
      <c r="N715" s="208"/>
      <c r="O715" s="208"/>
      <c r="P715" s="208"/>
      <c r="Q715" s="208"/>
      <c r="R715" s="208"/>
      <c r="S715" s="208"/>
      <c r="T715" s="208"/>
      <c r="U715" s="208"/>
      <c r="V715" s="208"/>
      <c r="W715" s="208"/>
      <c r="X715" s="208"/>
      <c r="Y715" s="208"/>
      <c r="Z715" s="208"/>
    </row>
    <row r="716" spans="1:26">
      <c r="A716" s="126">
        <v>44585</v>
      </c>
      <c r="B716" s="47" t="s">
        <v>667</v>
      </c>
      <c r="C716" s="5" t="s">
        <v>204</v>
      </c>
      <c r="D716" s="47" t="s">
        <v>2642</v>
      </c>
      <c r="E716" s="47">
        <f t="shared" si="50"/>
        <v>926573818</v>
      </c>
      <c r="F716" s="47" t="s">
        <v>257</v>
      </c>
      <c r="G716" s="47">
        <f t="shared" si="51"/>
        <v>952141915</v>
      </c>
      <c r="H716" s="47"/>
      <c r="I716" s="5"/>
      <c r="J716" s="5"/>
      <c r="K716" s="5"/>
      <c r="L716" s="5">
        <v>27</v>
      </c>
      <c r="M716" s="5" t="s">
        <v>2499</v>
      </c>
      <c r="N716" s="5">
        <v>27</v>
      </c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126">
        <v>44585</v>
      </c>
      <c r="B717" s="47" t="s">
        <v>667</v>
      </c>
      <c r="C717" s="5" t="s">
        <v>234</v>
      </c>
      <c r="D717" s="47" t="s">
        <v>154</v>
      </c>
      <c r="E717" s="47">
        <f t="shared" si="50"/>
        <v>987660331</v>
      </c>
      <c r="F717" s="47" t="s">
        <v>3023</v>
      </c>
      <c r="G717" s="47">
        <f t="shared" si="51"/>
        <v>992928010</v>
      </c>
      <c r="H717" s="47"/>
      <c r="I717" s="5"/>
      <c r="J717" s="5"/>
      <c r="K717" s="5"/>
      <c r="L717" s="5">
        <v>30</v>
      </c>
      <c r="M717" s="5" t="s">
        <v>2967</v>
      </c>
      <c r="N717" s="5">
        <v>28</v>
      </c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126">
        <v>44585</v>
      </c>
      <c r="B718" s="47" t="s">
        <v>667</v>
      </c>
      <c r="C718" s="5" t="s">
        <v>197</v>
      </c>
      <c r="D718" s="47" t="s">
        <v>198</v>
      </c>
      <c r="E718" s="47">
        <f t="shared" si="50"/>
        <v>951372656</v>
      </c>
      <c r="F718" s="47" t="s">
        <v>161</v>
      </c>
      <c r="G718" s="47">
        <f t="shared" si="51"/>
        <v>936972669</v>
      </c>
      <c r="H718" s="47"/>
      <c r="I718" s="5"/>
      <c r="J718" s="5"/>
      <c r="K718" s="5"/>
      <c r="L718" s="5">
        <v>29</v>
      </c>
      <c r="M718" s="5" t="s">
        <v>3182</v>
      </c>
      <c r="N718" s="5">
        <v>29</v>
      </c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126">
        <v>44585</v>
      </c>
      <c r="B719" s="47" t="s">
        <v>667</v>
      </c>
      <c r="C719" s="5" t="s">
        <v>2477</v>
      </c>
      <c r="D719" s="47" t="s">
        <v>227</v>
      </c>
      <c r="E719" s="47">
        <f t="shared" si="50"/>
        <v>960378390</v>
      </c>
      <c r="F719" s="47" t="s">
        <v>434</v>
      </c>
      <c r="G719" s="47">
        <f t="shared" si="51"/>
        <v>912461992</v>
      </c>
      <c r="H719" s="47"/>
      <c r="I719" s="5"/>
      <c r="J719" s="5"/>
      <c r="K719" s="5"/>
      <c r="L719" s="5">
        <v>27</v>
      </c>
      <c r="M719" s="5" t="s">
        <v>3183</v>
      </c>
      <c r="N719" s="5">
        <v>27</v>
      </c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126">
        <v>44585</v>
      </c>
      <c r="B720" s="47" t="s">
        <v>667</v>
      </c>
      <c r="C720" s="5" t="s">
        <v>174</v>
      </c>
      <c r="D720" s="47" t="s">
        <v>2753</v>
      </c>
      <c r="E720" s="47">
        <f t="shared" si="50"/>
        <v>927855897</v>
      </c>
      <c r="F720" s="47" t="s">
        <v>178</v>
      </c>
      <c r="G720" s="47">
        <f t="shared" ref="G720:G751" si="52">IF(F720&lt;&gt;"",VLOOKUP(F720,DATOS_PERSONAL,2,0),"")</f>
        <v>974558932</v>
      </c>
      <c r="H720" s="47"/>
      <c r="I720" s="5"/>
      <c r="J720" s="5"/>
      <c r="K720" s="5"/>
      <c r="L720" s="5">
        <v>50</v>
      </c>
      <c r="M720" s="5" t="s">
        <v>2640</v>
      </c>
      <c r="N720" s="5">
        <v>46</v>
      </c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126">
        <v>44585</v>
      </c>
      <c r="B721" s="47" t="s">
        <v>667</v>
      </c>
      <c r="C721" s="5" t="s">
        <v>213</v>
      </c>
      <c r="D721" s="47" t="s">
        <v>149</v>
      </c>
      <c r="E721" s="47">
        <f t="shared" si="50"/>
        <v>960278789</v>
      </c>
      <c r="F721" s="47" t="s">
        <v>175</v>
      </c>
      <c r="G721" s="47">
        <f t="shared" si="52"/>
        <v>946423431</v>
      </c>
      <c r="H721" s="47"/>
      <c r="I721" s="5"/>
      <c r="J721" s="5"/>
      <c r="K721" s="5"/>
      <c r="L721" s="5">
        <v>26</v>
      </c>
      <c r="M721" s="5" t="s">
        <v>2067</v>
      </c>
      <c r="N721" s="5">
        <v>25</v>
      </c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126">
        <v>44585</v>
      </c>
      <c r="B722" s="47" t="s">
        <v>667</v>
      </c>
      <c r="C722" s="5" t="s">
        <v>219</v>
      </c>
      <c r="D722" s="47" t="s">
        <v>2505</v>
      </c>
      <c r="E722" s="47">
        <f t="shared" si="50"/>
        <v>999728385</v>
      </c>
      <c r="F722" s="47" t="s">
        <v>258</v>
      </c>
      <c r="G722" s="47">
        <f t="shared" si="52"/>
        <v>960396092</v>
      </c>
      <c r="H722" s="47"/>
      <c r="I722" s="5"/>
      <c r="J722" s="5"/>
      <c r="K722" s="5"/>
      <c r="L722" s="5">
        <v>25</v>
      </c>
      <c r="M722" s="5" t="s">
        <v>3184</v>
      </c>
      <c r="N722" s="5">
        <v>25</v>
      </c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126">
        <v>44585</v>
      </c>
      <c r="B723" s="47" t="s">
        <v>667</v>
      </c>
      <c r="C723" s="5" t="s">
        <v>1181</v>
      </c>
      <c r="D723" s="47" t="s">
        <v>3125</v>
      </c>
      <c r="E723" s="47">
        <f t="shared" si="50"/>
        <v>0</v>
      </c>
      <c r="F723" s="47" t="s">
        <v>209</v>
      </c>
      <c r="G723" s="47">
        <f t="shared" si="52"/>
        <v>995025270</v>
      </c>
      <c r="H723" s="47"/>
      <c r="I723" s="5"/>
      <c r="J723" s="5"/>
      <c r="K723" s="5"/>
      <c r="L723" s="5">
        <v>26</v>
      </c>
      <c r="M723" s="5" t="s">
        <v>2424</v>
      </c>
      <c r="N723" s="5">
        <v>26</v>
      </c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126">
        <v>44585</v>
      </c>
      <c r="B724" s="47" t="s">
        <v>667</v>
      </c>
      <c r="C724" s="5" t="s">
        <v>2094</v>
      </c>
      <c r="D724" s="47" t="s">
        <v>3108</v>
      </c>
      <c r="E724" s="47">
        <f t="shared" si="50"/>
        <v>953048856</v>
      </c>
      <c r="F724" s="47" t="s">
        <v>3074</v>
      </c>
      <c r="G724" s="47">
        <f t="shared" si="52"/>
        <v>991022617</v>
      </c>
      <c r="H724" s="47"/>
      <c r="I724" s="5"/>
      <c r="J724" s="5"/>
      <c r="K724" s="5"/>
      <c r="L724" s="5">
        <v>27</v>
      </c>
      <c r="M724" s="5" t="s">
        <v>3185</v>
      </c>
      <c r="N724" s="5">
        <v>26</v>
      </c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126">
        <v>44585</v>
      </c>
      <c r="B725" s="47" t="s">
        <v>667</v>
      </c>
      <c r="C725" s="5" t="s">
        <v>194</v>
      </c>
      <c r="D725" s="47" t="s">
        <v>2343</v>
      </c>
      <c r="E725" s="47">
        <f t="shared" si="50"/>
        <v>96899620</v>
      </c>
      <c r="F725" s="47" t="s">
        <v>228</v>
      </c>
      <c r="G725" s="47">
        <f t="shared" si="52"/>
        <v>989501566</v>
      </c>
      <c r="H725" s="47"/>
      <c r="I725" s="5"/>
      <c r="J725" s="5"/>
      <c r="K725" s="5"/>
      <c r="L725" s="5">
        <v>18</v>
      </c>
      <c r="M725" s="5" t="s">
        <v>3186</v>
      </c>
      <c r="N725" s="5">
        <v>18</v>
      </c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126">
        <v>44585</v>
      </c>
      <c r="B726" s="47" t="s">
        <v>667</v>
      </c>
      <c r="C726" s="5" t="s">
        <v>181</v>
      </c>
      <c r="D726" s="47" t="s">
        <v>35</v>
      </c>
      <c r="E726" s="47">
        <f t="shared" si="50"/>
        <v>960410573</v>
      </c>
      <c r="F726" s="47" t="s">
        <v>223</v>
      </c>
      <c r="G726" s="47">
        <f t="shared" si="52"/>
        <v>978499808</v>
      </c>
      <c r="H726" s="47"/>
      <c r="I726" s="5"/>
      <c r="J726" s="5"/>
      <c r="K726" s="5"/>
      <c r="L726" s="5">
        <v>23</v>
      </c>
      <c r="M726" s="5" t="s">
        <v>3187</v>
      </c>
      <c r="N726" s="5">
        <v>23</v>
      </c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126">
        <v>44585</v>
      </c>
      <c r="B727" s="47" t="s">
        <v>667</v>
      </c>
      <c r="C727" s="5" t="s">
        <v>215</v>
      </c>
      <c r="D727" s="47" t="s">
        <v>539</v>
      </c>
      <c r="E727" s="47">
        <f t="shared" si="50"/>
        <v>980959182</v>
      </c>
      <c r="F727" s="47" t="s">
        <v>183</v>
      </c>
      <c r="G727" s="47">
        <f t="shared" si="52"/>
        <v>910751323</v>
      </c>
      <c r="H727" s="47"/>
      <c r="I727" s="5"/>
      <c r="J727" s="5"/>
      <c r="K727" s="5"/>
      <c r="L727" s="5">
        <v>43</v>
      </c>
      <c r="M727" s="5" t="s">
        <v>815</v>
      </c>
      <c r="N727" s="5">
        <v>40</v>
      </c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126">
        <v>44585</v>
      </c>
      <c r="B728" s="47" t="s">
        <v>667</v>
      </c>
      <c r="C728" s="5" t="s">
        <v>164</v>
      </c>
      <c r="D728" s="47" t="s">
        <v>431</v>
      </c>
      <c r="E728" s="47">
        <f t="shared" si="50"/>
        <v>942867991</v>
      </c>
      <c r="F728" s="47" t="s">
        <v>232</v>
      </c>
      <c r="G728" s="47">
        <f t="shared" si="52"/>
        <v>918481939</v>
      </c>
      <c r="H728" s="47"/>
      <c r="I728" s="5"/>
      <c r="J728" s="5"/>
      <c r="K728" s="5"/>
      <c r="L728" s="5">
        <v>18</v>
      </c>
      <c r="M728" s="5" t="s">
        <v>1270</v>
      </c>
      <c r="N728" s="5">
        <v>17</v>
      </c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126">
        <v>44585</v>
      </c>
      <c r="B729" s="47" t="s">
        <v>667</v>
      </c>
      <c r="C729" s="5" t="s">
        <v>2507</v>
      </c>
      <c r="D729" s="47" t="s">
        <v>2719</v>
      </c>
      <c r="E729" s="47">
        <f t="shared" si="50"/>
        <v>930302140</v>
      </c>
      <c r="F729" s="47" t="s">
        <v>162</v>
      </c>
      <c r="G729" s="47">
        <f t="shared" si="52"/>
        <v>923341200</v>
      </c>
      <c r="H729" s="47"/>
      <c r="I729" s="5"/>
      <c r="J729" s="5"/>
      <c r="K729" s="5"/>
      <c r="L729" s="5"/>
      <c r="M729" s="5" t="s">
        <v>3188</v>
      </c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126">
        <v>44585</v>
      </c>
      <c r="B730" s="47" t="s">
        <v>667</v>
      </c>
      <c r="C730" s="5"/>
      <c r="D730" s="47" t="s">
        <v>680</v>
      </c>
      <c r="E730" s="47">
        <f t="shared" si="50"/>
        <v>940493475</v>
      </c>
      <c r="F730" s="47" t="s">
        <v>166</v>
      </c>
      <c r="G730" s="47">
        <f t="shared" si="52"/>
        <v>945846828</v>
      </c>
      <c r="H730" s="47"/>
      <c r="I730" s="5"/>
      <c r="J730" s="5"/>
      <c r="K730" s="5"/>
      <c r="L730" s="5"/>
      <c r="M730" s="5" t="s">
        <v>3189</v>
      </c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208"/>
      <c r="B731" s="208"/>
      <c r="C731" s="208"/>
      <c r="D731" s="208"/>
      <c r="E731" s="208" t="str">
        <f t="shared" si="50"/>
        <v/>
      </c>
      <c r="F731" s="208"/>
      <c r="G731" s="208" t="str">
        <f t="shared" si="52"/>
        <v/>
      </c>
      <c r="H731" s="208"/>
      <c r="I731" s="208"/>
      <c r="J731" s="208"/>
      <c r="K731" s="208"/>
      <c r="L731" s="208"/>
      <c r="M731" s="208"/>
      <c r="N731" s="208"/>
      <c r="O731" s="208"/>
      <c r="P731" s="208"/>
      <c r="Q731" s="208"/>
      <c r="R731" s="208"/>
      <c r="S731" s="208"/>
      <c r="T731" s="208"/>
      <c r="U731" s="208"/>
      <c r="V731" s="208"/>
      <c r="W731" s="208"/>
      <c r="X731" s="208"/>
      <c r="Y731" s="208"/>
      <c r="Z731" s="208"/>
    </row>
    <row r="732" spans="1:26">
      <c r="A732" s="34">
        <v>44586</v>
      </c>
      <c r="B732" s="19" t="s">
        <v>667</v>
      </c>
      <c r="C732" s="19" t="s">
        <v>1181</v>
      </c>
      <c r="D732" s="19" t="s">
        <v>3125</v>
      </c>
      <c r="E732" s="19">
        <f t="shared" si="50"/>
        <v>0</v>
      </c>
      <c r="F732" s="19" t="s">
        <v>175</v>
      </c>
      <c r="G732" s="19">
        <f t="shared" si="52"/>
        <v>946423431</v>
      </c>
      <c r="H732" s="19" t="s">
        <v>517</v>
      </c>
      <c r="I732" s="19"/>
      <c r="J732" s="19"/>
      <c r="K732" s="19"/>
      <c r="L732" s="19">
        <v>88</v>
      </c>
      <c r="M732" s="19" t="s">
        <v>206</v>
      </c>
      <c r="N732" s="19">
        <v>81</v>
      </c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>
      <c r="A733" s="34">
        <v>44586</v>
      </c>
      <c r="B733" s="19" t="s">
        <v>667</v>
      </c>
      <c r="C733" s="19" t="s">
        <v>204</v>
      </c>
      <c r="D733" s="47" t="s">
        <v>2642</v>
      </c>
      <c r="E733" s="19">
        <f t="shared" si="50"/>
        <v>926573818</v>
      </c>
      <c r="F733" s="47" t="s">
        <v>257</v>
      </c>
      <c r="G733" s="19">
        <f t="shared" si="52"/>
        <v>952141915</v>
      </c>
      <c r="H733" s="19"/>
      <c r="I733" s="19"/>
      <c r="J733" s="19"/>
      <c r="K733" s="19"/>
      <c r="L733" s="19">
        <v>41</v>
      </c>
      <c r="M733" s="19" t="s">
        <v>206</v>
      </c>
      <c r="N733" s="19">
        <v>39</v>
      </c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>
      <c r="A734" s="34">
        <v>44586</v>
      </c>
      <c r="B734" s="19" t="s">
        <v>667</v>
      </c>
      <c r="C734" s="19" t="s">
        <v>2360</v>
      </c>
      <c r="D734" s="19" t="s">
        <v>2483</v>
      </c>
      <c r="E734" s="19">
        <f t="shared" si="50"/>
        <v>960437474</v>
      </c>
      <c r="F734" s="19" t="s">
        <v>169</v>
      </c>
      <c r="G734" s="19">
        <f t="shared" si="52"/>
        <v>950295253</v>
      </c>
      <c r="H734" s="19" t="s">
        <v>170</v>
      </c>
      <c r="I734" s="19"/>
      <c r="J734" s="19"/>
      <c r="K734" s="19"/>
      <c r="L734" s="19">
        <v>105</v>
      </c>
      <c r="M734" s="19" t="s">
        <v>206</v>
      </c>
      <c r="N734" s="19">
        <v>99</v>
      </c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>
      <c r="A735" s="34">
        <v>44586</v>
      </c>
      <c r="B735" s="19" t="s">
        <v>667</v>
      </c>
      <c r="C735" s="19" t="s">
        <v>2357</v>
      </c>
      <c r="D735" s="19" t="s">
        <v>3019</v>
      </c>
      <c r="E735" s="19"/>
      <c r="F735" s="19" t="s">
        <v>258</v>
      </c>
      <c r="G735" s="19">
        <f t="shared" si="52"/>
        <v>960396092</v>
      </c>
      <c r="H735" s="19" t="s">
        <v>2506</v>
      </c>
      <c r="I735" s="19"/>
      <c r="J735" s="19"/>
      <c r="K735" s="19"/>
      <c r="L735" s="19">
        <v>94</v>
      </c>
      <c r="M735" s="19" t="s">
        <v>206</v>
      </c>
      <c r="N735" s="19">
        <v>91</v>
      </c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>
      <c r="A736" s="34">
        <v>44586</v>
      </c>
      <c r="B736" s="19" t="s">
        <v>667</v>
      </c>
      <c r="C736" s="19" t="s">
        <v>164</v>
      </c>
      <c r="D736" s="19" t="s">
        <v>431</v>
      </c>
      <c r="E736" s="19">
        <f t="shared" ref="E736:E767" si="53">IF(D736&lt;&gt;"",VLOOKUP(D736,DATOS_PERSONAL,2,0),"")</f>
        <v>942867991</v>
      </c>
      <c r="F736" s="19" t="s">
        <v>508</v>
      </c>
      <c r="G736" s="19">
        <f t="shared" si="52"/>
        <v>970904246</v>
      </c>
      <c r="H736" s="19"/>
      <c r="I736" s="19"/>
      <c r="J736" s="19"/>
      <c r="K736" s="19"/>
      <c r="L736" s="19">
        <v>56</v>
      </c>
      <c r="M736" s="19" t="s">
        <v>206</v>
      </c>
      <c r="N736" s="19">
        <v>55</v>
      </c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>
      <c r="A737" s="34">
        <v>44586</v>
      </c>
      <c r="B737" s="19" t="s">
        <v>667</v>
      </c>
      <c r="C737" s="19" t="s">
        <v>194</v>
      </c>
      <c r="D737" s="19" t="s">
        <v>2343</v>
      </c>
      <c r="E737" s="19">
        <f t="shared" si="53"/>
        <v>96899620</v>
      </c>
      <c r="F737" s="19" t="s">
        <v>178</v>
      </c>
      <c r="G737" s="19">
        <f t="shared" si="52"/>
        <v>974558932</v>
      </c>
      <c r="H737" s="19" t="s">
        <v>434</v>
      </c>
      <c r="I737" s="19"/>
      <c r="J737" s="19"/>
      <c r="K737" s="19"/>
      <c r="L737" s="19">
        <v>90</v>
      </c>
      <c r="M737" s="19" t="s">
        <v>206</v>
      </c>
      <c r="N737" s="19">
        <v>88</v>
      </c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>
      <c r="A738" s="34">
        <v>44586</v>
      </c>
      <c r="B738" s="19" t="s">
        <v>667</v>
      </c>
      <c r="C738" s="19" t="s">
        <v>2479</v>
      </c>
      <c r="D738" s="19" t="s">
        <v>1362</v>
      </c>
      <c r="E738" s="19">
        <f t="shared" si="53"/>
        <v>943267356</v>
      </c>
      <c r="F738" s="19" t="s">
        <v>161</v>
      </c>
      <c r="G738" s="19">
        <f t="shared" si="52"/>
        <v>936972669</v>
      </c>
      <c r="H738" s="19"/>
      <c r="I738" s="19"/>
      <c r="J738" s="19"/>
      <c r="K738" s="19"/>
      <c r="L738" s="19">
        <v>57</v>
      </c>
      <c r="M738" s="19" t="s">
        <v>206</v>
      </c>
      <c r="N738" s="19">
        <v>57</v>
      </c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>
      <c r="A739" s="34">
        <v>44586</v>
      </c>
      <c r="B739" s="19" t="s">
        <v>667</v>
      </c>
      <c r="C739" s="19" t="s">
        <v>207</v>
      </c>
      <c r="D739" s="47" t="s">
        <v>2753</v>
      </c>
      <c r="E739" s="19">
        <f t="shared" si="53"/>
        <v>927855897</v>
      </c>
      <c r="F739" s="19" t="s">
        <v>211</v>
      </c>
      <c r="G739" s="19">
        <f t="shared" si="52"/>
        <v>989159490</v>
      </c>
      <c r="H739" s="19" t="s">
        <v>3074</v>
      </c>
      <c r="I739" s="19"/>
      <c r="J739" s="19"/>
      <c r="K739" s="19"/>
      <c r="L739" s="19">
        <v>97</v>
      </c>
      <c r="M739" s="19" t="s">
        <v>206</v>
      </c>
      <c r="N739" s="19">
        <v>95</v>
      </c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>
      <c r="A740" s="34">
        <v>44586</v>
      </c>
      <c r="B740" s="19" t="s">
        <v>667</v>
      </c>
      <c r="C740" s="19" t="s">
        <v>201</v>
      </c>
      <c r="D740" s="19" t="s">
        <v>3009</v>
      </c>
      <c r="E740" s="19">
        <f t="shared" si="53"/>
        <v>995817333</v>
      </c>
      <c r="F740" s="19" t="s">
        <v>203</v>
      </c>
      <c r="G740" s="19">
        <f t="shared" si="52"/>
        <v>932052350</v>
      </c>
      <c r="H740" s="19"/>
      <c r="I740" s="19"/>
      <c r="J740" s="19"/>
      <c r="K740" s="19"/>
      <c r="L740" s="19">
        <v>54</v>
      </c>
      <c r="M740" s="19" t="s">
        <v>206</v>
      </c>
      <c r="N740" s="19">
        <v>54</v>
      </c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>
      <c r="A741" s="34">
        <v>44586</v>
      </c>
      <c r="B741" s="19" t="s">
        <v>667</v>
      </c>
      <c r="C741" s="19" t="s">
        <v>215</v>
      </c>
      <c r="D741" s="19" t="s">
        <v>172</v>
      </c>
      <c r="E741" s="19">
        <f t="shared" si="53"/>
        <v>936581305</v>
      </c>
      <c r="F741" s="19" t="s">
        <v>3003</v>
      </c>
      <c r="G741" s="19">
        <f t="shared" si="52"/>
        <v>953404166</v>
      </c>
      <c r="H741" s="19"/>
      <c r="I741" s="19"/>
      <c r="J741" s="19"/>
      <c r="K741" s="19"/>
      <c r="L741" s="19">
        <v>78</v>
      </c>
      <c r="M741" s="19" t="s">
        <v>206</v>
      </c>
      <c r="N741" s="19">
        <v>78</v>
      </c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>
      <c r="A742" s="34">
        <v>44586</v>
      </c>
      <c r="B742" s="19" t="s">
        <v>667</v>
      </c>
      <c r="C742" s="19" t="s">
        <v>181</v>
      </c>
      <c r="D742" s="19" t="s">
        <v>35</v>
      </c>
      <c r="E742" s="19">
        <f t="shared" si="53"/>
        <v>960410573</v>
      </c>
      <c r="F742" s="19" t="s">
        <v>205</v>
      </c>
      <c r="G742" s="19">
        <f t="shared" si="52"/>
        <v>925749796</v>
      </c>
      <c r="H742" s="19"/>
      <c r="I742" s="19"/>
      <c r="J742" s="19"/>
      <c r="K742" s="19"/>
      <c r="L742" s="19">
        <v>103</v>
      </c>
      <c r="M742" s="19" t="s">
        <v>206</v>
      </c>
      <c r="N742" s="19">
        <v>72</v>
      </c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>
      <c r="A743" s="309">
        <v>44586</v>
      </c>
      <c r="B743" s="219" t="s">
        <v>667</v>
      </c>
      <c r="C743" s="219" t="s">
        <v>542</v>
      </c>
      <c r="D743" s="47" t="s">
        <v>256</v>
      </c>
      <c r="E743" s="219">
        <f t="shared" si="53"/>
        <v>931288291</v>
      </c>
      <c r="F743" s="219" t="s">
        <v>153</v>
      </c>
      <c r="G743" s="219">
        <f t="shared" si="52"/>
        <v>918362425</v>
      </c>
      <c r="H743" s="219"/>
      <c r="I743" s="219"/>
      <c r="J743" s="219"/>
      <c r="K743" s="219"/>
      <c r="L743" s="219">
        <v>60</v>
      </c>
      <c r="M743" s="219" t="s">
        <v>180</v>
      </c>
      <c r="N743" s="219">
        <v>55</v>
      </c>
      <c r="O743" s="219"/>
      <c r="P743" s="219"/>
      <c r="Q743" s="219"/>
      <c r="R743" s="219"/>
      <c r="S743" s="219"/>
      <c r="T743" s="219"/>
      <c r="U743" s="219"/>
      <c r="V743" s="219"/>
      <c r="W743" s="219"/>
      <c r="X743" s="219"/>
      <c r="Y743" s="219"/>
      <c r="Z743" s="219"/>
    </row>
    <row r="744" spans="1:26">
      <c r="A744" s="309">
        <v>44586</v>
      </c>
      <c r="B744" s="219" t="s">
        <v>667</v>
      </c>
      <c r="C744" s="219" t="s">
        <v>1544</v>
      </c>
      <c r="D744" s="219" t="s">
        <v>1114</v>
      </c>
      <c r="E744" s="219">
        <f t="shared" si="53"/>
        <v>962102809</v>
      </c>
      <c r="F744" s="219" t="s">
        <v>166</v>
      </c>
      <c r="G744" s="219">
        <f t="shared" si="52"/>
        <v>945846828</v>
      </c>
      <c r="H744" s="219"/>
      <c r="I744" s="219"/>
      <c r="J744" s="219"/>
      <c r="K744" s="219"/>
      <c r="L744" s="219">
        <v>90</v>
      </c>
      <c r="M744" s="219" t="s">
        <v>180</v>
      </c>
      <c r="N744" s="219">
        <v>85</v>
      </c>
      <c r="O744" s="219"/>
      <c r="P744" s="219"/>
      <c r="Q744" s="219"/>
      <c r="R744" s="219"/>
      <c r="S744" s="219"/>
      <c r="T744" s="219"/>
      <c r="U744" s="219"/>
      <c r="V744" s="219"/>
      <c r="W744" s="219"/>
      <c r="X744" s="219"/>
      <c r="Y744" s="219"/>
      <c r="Z744" s="219"/>
    </row>
    <row r="745" spans="1:26">
      <c r="A745" s="309">
        <v>44586</v>
      </c>
      <c r="B745" s="219" t="s">
        <v>667</v>
      </c>
      <c r="C745" s="219" t="s">
        <v>213</v>
      </c>
      <c r="D745" s="219" t="s">
        <v>149</v>
      </c>
      <c r="E745" s="219">
        <f t="shared" si="53"/>
        <v>960278789</v>
      </c>
      <c r="F745" s="219" t="s">
        <v>209</v>
      </c>
      <c r="G745" s="219">
        <f t="shared" si="52"/>
        <v>995025270</v>
      </c>
      <c r="H745" s="219"/>
      <c r="I745" s="219"/>
      <c r="J745" s="219"/>
      <c r="K745" s="219"/>
      <c r="L745" s="219">
        <v>113</v>
      </c>
      <c r="M745" s="219" t="s">
        <v>180</v>
      </c>
      <c r="N745" s="219">
        <v>108</v>
      </c>
      <c r="O745" s="219"/>
      <c r="P745" s="219"/>
      <c r="Q745" s="219"/>
      <c r="R745" s="219"/>
      <c r="S745" s="219"/>
      <c r="T745" s="219"/>
      <c r="U745" s="219"/>
      <c r="V745" s="219"/>
      <c r="W745" s="219"/>
      <c r="X745" s="219"/>
      <c r="Y745" s="219"/>
      <c r="Z745" s="219"/>
    </row>
    <row r="746" spans="1:26">
      <c r="A746" s="309">
        <v>44586</v>
      </c>
      <c r="B746" s="219" t="s">
        <v>667</v>
      </c>
      <c r="C746" s="219" t="s">
        <v>336</v>
      </c>
      <c r="D746" s="47" t="s">
        <v>2714</v>
      </c>
      <c r="E746" s="219">
        <f t="shared" si="53"/>
        <v>946535156</v>
      </c>
      <c r="F746" s="219" t="s">
        <v>183</v>
      </c>
      <c r="G746" s="219">
        <f t="shared" si="52"/>
        <v>910751323</v>
      </c>
      <c r="H746" s="219" t="s">
        <v>3116</v>
      </c>
      <c r="I746" s="219"/>
      <c r="J746" s="219"/>
      <c r="K746" s="219"/>
      <c r="L746" s="219">
        <v>103</v>
      </c>
      <c r="M746" s="219" t="s">
        <v>180</v>
      </c>
      <c r="N746" s="219">
        <v>94</v>
      </c>
      <c r="O746" s="219"/>
      <c r="P746" s="219"/>
      <c r="Q746" s="219"/>
      <c r="R746" s="219"/>
      <c r="S746" s="219"/>
      <c r="T746" s="219"/>
      <c r="U746" s="219"/>
      <c r="V746" s="219"/>
      <c r="W746" s="219"/>
      <c r="X746" s="219"/>
      <c r="Y746" s="219"/>
      <c r="Z746" s="219"/>
    </row>
    <row r="747" spans="1:26">
      <c r="A747" s="309">
        <v>44586</v>
      </c>
      <c r="B747" s="219" t="s">
        <v>667</v>
      </c>
      <c r="C747" s="219" t="s">
        <v>272</v>
      </c>
      <c r="D747" s="219" t="s">
        <v>192</v>
      </c>
      <c r="E747" s="219">
        <f t="shared" si="53"/>
        <v>960445767</v>
      </c>
      <c r="F747" s="219" t="s">
        <v>519</v>
      </c>
      <c r="G747" s="219">
        <f t="shared" si="52"/>
        <v>936735825</v>
      </c>
      <c r="H747" s="219"/>
      <c r="I747" s="219"/>
      <c r="J747" s="219"/>
      <c r="K747" s="219"/>
      <c r="L747" s="219">
        <v>98</v>
      </c>
      <c r="M747" s="219" t="s">
        <v>180</v>
      </c>
      <c r="N747" s="219">
        <v>95</v>
      </c>
      <c r="O747" s="219"/>
      <c r="P747" s="219"/>
      <c r="Q747" s="219"/>
      <c r="R747" s="219"/>
      <c r="S747" s="219"/>
      <c r="T747" s="219"/>
      <c r="U747" s="219"/>
      <c r="V747" s="219"/>
      <c r="W747" s="219"/>
      <c r="X747" s="219"/>
      <c r="Y747" s="219"/>
      <c r="Z747" s="219"/>
    </row>
    <row r="748" spans="1:26">
      <c r="A748" s="209">
        <v>44586</v>
      </c>
      <c r="B748" s="47" t="s">
        <v>667</v>
      </c>
      <c r="C748" s="5" t="s">
        <v>230</v>
      </c>
      <c r="D748" s="47" t="s">
        <v>165</v>
      </c>
      <c r="E748" s="47">
        <f t="shared" si="53"/>
        <v>958265862</v>
      </c>
      <c r="F748" s="47" t="s">
        <v>232</v>
      </c>
      <c r="G748" s="47">
        <f t="shared" si="52"/>
        <v>918481939</v>
      </c>
      <c r="H748" s="47"/>
      <c r="I748" s="5"/>
      <c r="J748" s="5"/>
      <c r="K748" s="5"/>
      <c r="L748" s="5">
        <v>27</v>
      </c>
      <c r="M748" s="5" t="s">
        <v>1331</v>
      </c>
      <c r="N748" s="5">
        <v>25</v>
      </c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217">
        <v>44586</v>
      </c>
      <c r="B749" s="47" t="s">
        <v>667</v>
      </c>
      <c r="C749" s="5" t="s">
        <v>174</v>
      </c>
      <c r="D749" s="47" t="s">
        <v>3108</v>
      </c>
      <c r="E749" s="47">
        <f t="shared" si="53"/>
        <v>953048856</v>
      </c>
      <c r="F749" s="47" t="s">
        <v>425</v>
      </c>
      <c r="G749" s="47">
        <f t="shared" si="52"/>
        <v>979147679</v>
      </c>
      <c r="H749" s="47"/>
      <c r="I749" s="5"/>
      <c r="J749" s="5"/>
      <c r="K749" s="5"/>
      <c r="L749" s="5">
        <v>27</v>
      </c>
      <c r="M749" s="5" t="s">
        <v>2443</v>
      </c>
      <c r="N749" s="5">
        <v>27</v>
      </c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209">
        <v>44586</v>
      </c>
      <c r="B750" s="47" t="s">
        <v>667</v>
      </c>
      <c r="C750" s="5" t="s">
        <v>125</v>
      </c>
      <c r="D750" s="47" t="s">
        <v>2792</v>
      </c>
      <c r="E750" s="47">
        <f t="shared" si="53"/>
        <v>943036831</v>
      </c>
      <c r="F750" s="47" t="s">
        <v>155</v>
      </c>
      <c r="G750" s="47">
        <f t="shared" si="52"/>
        <v>989756659</v>
      </c>
      <c r="H750" s="47"/>
      <c r="I750" s="5"/>
      <c r="J750" s="5"/>
      <c r="K750" s="5"/>
      <c r="L750" s="5">
        <v>28</v>
      </c>
      <c r="M750" s="5" t="s">
        <v>3190</v>
      </c>
      <c r="N750" s="5">
        <v>28</v>
      </c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217">
        <v>44586</v>
      </c>
      <c r="B751" s="47" t="s">
        <v>667</v>
      </c>
      <c r="C751" s="5" t="s">
        <v>197</v>
      </c>
      <c r="D751" s="47" t="s">
        <v>198</v>
      </c>
      <c r="E751" s="47">
        <f t="shared" si="53"/>
        <v>951372656</v>
      </c>
      <c r="F751" s="47" t="s">
        <v>314</v>
      </c>
      <c r="G751" s="47">
        <f t="shared" si="52"/>
        <v>986654359</v>
      </c>
      <c r="H751" s="47"/>
      <c r="I751" s="5"/>
      <c r="J751" s="5"/>
      <c r="K751" s="5"/>
      <c r="L751" s="5">
        <v>31</v>
      </c>
      <c r="M751" s="5" t="s">
        <v>3191</v>
      </c>
      <c r="N751" s="5">
        <v>29</v>
      </c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209">
        <v>44586</v>
      </c>
      <c r="B752" s="47" t="s">
        <v>667</v>
      </c>
      <c r="C752" s="5" t="s">
        <v>171</v>
      </c>
      <c r="D752" s="47" t="s">
        <v>41</v>
      </c>
      <c r="E752" s="47">
        <f t="shared" si="53"/>
        <v>0</v>
      </c>
      <c r="F752" s="47" t="s">
        <v>228</v>
      </c>
      <c r="G752" s="47">
        <f t="shared" ref="G752:G783" si="54">IF(F752&lt;&gt;"",VLOOKUP(F752,DATOS_PERSONAL,2,0),"")</f>
        <v>989501566</v>
      </c>
      <c r="H752" s="47"/>
      <c r="I752" s="5"/>
      <c r="J752" s="5"/>
      <c r="K752" s="5"/>
      <c r="L752" s="5">
        <v>31</v>
      </c>
      <c r="M752" s="5" t="s">
        <v>2424</v>
      </c>
      <c r="N752" s="5">
        <v>31</v>
      </c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217">
        <v>44586</v>
      </c>
      <c r="B753" s="47" t="s">
        <v>667</v>
      </c>
      <c r="C753" s="5" t="s">
        <v>281</v>
      </c>
      <c r="D753" s="47" t="s">
        <v>235</v>
      </c>
      <c r="E753" s="47">
        <f t="shared" si="53"/>
        <v>912757266</v>
      </c>
      <c r="F753" s="47" t="s">
        <v>223</v>
      </c>
      <c r="G753" s="47">
        <f t="shared" si="54"/>
        <v>978499808</v>
      </c>
      <c r="H753" s="47"/>
      <c r="I753" s="5"/>
      <c r="J753" s="5"/>
      <c r="K753" s="5"/>
      <c r="L753" s="5">
        <v>42</v>
      </c>
      <c r="M753" s="5" t="s">
        <v>815</v>
      </c>
      <c r="N753" s="5">
        <v>38</v>
      </c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209">
        <v>44586</v>
      </c>
      <c r="B754" s="47" t="s">
        <v>667</v>
      </c>
      <c r="C754" s="5" t="s">
        <v>234</v>
      </c>
      <c r="D754" s="47" t="s">
        <v>154</v>
      </c>
      <c r="E754" s="47">
        <f t="shared" si="53"/>
        <v>987660331</v>
      </c>
      <c r="F754" s="47" t="s">
        <v>3023</v>
      </c>
      <c r="G754" s="47">
        <f t="shared" si="54"/>
        <v>992928010</v>
      </c>
      <c r="H754" s="47"/>
      <c r="I754" s="5"/>
      <c r="J754" s="5"/>
      <c r="K754" s="5"/>
      <c r="L754" s="5">
        <v>22</v>
      </c>
      <c r="M754" s="5" t="s">
        <v>3192</v>
      </c>
      <c r="N754" s="5">
        <v>22</v>
      </c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217">
        <v>44586</v>
      </c>
      <c r="B755" s="47" t="s">
        <v>667</v>
      </c>
      <c r="C755" s="5" t="s">
        <v>2477</v>
      </c>
      <c r="D755" s="47" t="s">
        <v>227</v>
      </c>
      <c r="E755" s="47">
        <f t="shared" si="53"/>
        <v>960378390</v>
      </c>
      <c r="F755" s="47" t="s">
        <v>236</v>
      </c>
      <c r="G755" s="47">
        <f t="shared" si="54"/>
        <v>990845951</v>
      </c>
      <c r="H755" s="47"/>
      <c r="I755" s="5"/>
      <c r="J755" s="5"/>
      <c r="K755" s="5"/>
      <c r="L755" s="5">
        <v>44</v>
      </c>
      <c r="M755" s="5" t="s">
        <v>3193</v>
      </c>
      <c r="N755" s="5">
        <v>43</v>
      </c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209">
        <v>44586</v>
      </c>
      <c r="B756" s="47" t="s">
        <v>667</v>
      </c>
      <c r="C756" s="5"/>
      <c r="D756" s="47" t="s">
        <v>310</v>
      </c>
      <c r="E756" s="47">
        <f t="shared" si="53"/>
        <v>971000168</v>
      </c>
      <c r="F756" s="47"/>
      <c r="G756" s="47" t="str">
        <f t="shared" si="54"/>
        <v/>
      </c>
      <c r="H756" s="47"/>
      <c r="I756" s="5"/>
      <c r="J756" s="5"/>
      <c r="K756" s="5"/>
      <c r="L756" s="5">
        <v>12</v>
      </c>
      <c r="M756" s="5" t="s">
        <v>3194</v>
      </c>
      <c r="N756" s="5">
        <v>12</v>
      </c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208"/>
      <c r="B757" s="208"/>
      <c r="C757" s="208"/>
      <c r="D757" s="208"/>
      <c r="E757" s="208" t="str">
        <f t="shared" si="53"/>
        <v/>
      </c>
      <c r="F757" s="208"/>
      <c r="G757" s="208" t="str">
        <f t="shared" si="54"/>
        <v/>
      </c>
      <c r="H757" s="208"/>
      <c r="I757" s="208"/>
      <c r="J757" s="208"/>
      <c r="K757" s="208"/>
      <c r="L757" s="208"/>
      <c r="M757" s="208"/>
      <c r="N757" s="208"/>
      <c r="O757" s="208"/>
      <c r="P757" s="208"/>
      <c r="Q757" s="208"/>
      <c r="R757" s="208"/>
      <c r="S757" s="208"/>
      <c r="T757" s="208"/>
      <c r="U757" s="208"/>
      <c r="V757" s="208"/>
      <c r="W757" s="208"/>
      <c r="X757" s="208"/>
      <c r="Y757" s="208"/>
      <c r="Z757" s="208"/>
    </row>
    <row r="758" spans="1:26">
      <c r="A758" s="316">
        <v>44587</v>
      </c>
      <c r="B758" s="19" t="s">
        <v>667</v>
      </c>
      <c r="C758" s="19" t="s">
        <v>2507</v>
      </c>
      <c r="D758" s="19" t="s">
        <v>165</v>
      </c>
      <c r="E758" s="19">
        <f t="shared" si="53"/>
        <v>958265862</v>
      </c>
      <c r="F758" s="19" t="s">
        <v>158</v>
      </c>
      <c r="G758" s="19">
        <f t="shared" si="54"/>
        <v>955515681</v>
      </c>
      <c r="H758" s="19"/>
      <c r="I758" s="19"/>
      <c r="J758" s="19"/>
      <c r="K758" s="19"/>
      <c r="L758" s="19">
        <v>59</v>
      </c>
      <c r="M758" s="19" t="s">
        <v>159</v>
      </c>
      <c r="N758" s="19">
        <v>56</v>
      </c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>
      <c r="A759" s="316">
        <v>44587</v>
      </c>
      <c r="B759" s="19" t="s">
        <v>667</v>
      </c>
      <c r="C759" s="19" t="s">
        <v>213</v>
      </c>
      <c r="D759" s="19" t="s">
        <v>149</v>
      </c>
      <c r="E759" s="19">
        <f t="shared" si="53"/>
        <v>960278789</v>
      </c>
      <c r="F759" s="19" t="s">
        <v>161</v>
      </c>
      <c r="G759" s="19">
        <f t="shared" si="54"/>
        <v>936972669</v>
      </c>
      <c r="H759" s="19" t="s">
        <v>162</v>
      </c>
      <c r="I759" s="19"/>
      <c r="J759" s="19"/>
      <c r="K759" s="19"/>
      <c r="L759" s="19">
        <v>98</v>
      </c>
      <c r="M759" s="19" t="s">
        <v>159</v>
      </c>
      <c r="N759" s="19">
        <v>98</v>
      </c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>
      <c r="A760" s="316">
        <v>44587</v>
      </c>
      <c r="B760" s="19" t="s">
        <v>667</v>
      </c>
      <c r="C760" s="19" t="s">
        <v>2477</v>
      </c>
      <c r="D760" s="19" t="s">
        <v>227</v>
      </c>
      <c r="E760" s="19">
        <f t="shared" si="53"/>
        <v>960378390</v>
      </c>
      <c r="F760" s="19" t="s">
        <v>3074</v>
      </c>
      <c r="G760" s="19">
        <f t="shared" si="54"/>
        <v>991022617</v>
      </c>
      <c r="H760" s="19"/>
      <c r="I760" s="19"/>
      <c r="J760" s="19"/>
      <c r="K760" s="19"/>
      <c r="L760" s="19">
        <v>53</v>
      </c>
      <c r="M760" s="19" t="s">
        <v>159</v>
      </c>
      <c r="N760" s="19">
        <v>53</v>
      </c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>
      <c r="A761" s="316">
        <v>44587</v>
      </c>
      <c r="B761" s="19" t="s">
        <v>667</v>
      </c>
      <c r="C761" s="19" t="s">
        <v>215</v>
      </c>
      <c r="D761" s="19" t="s">
        <v>172</v>
      </c>
      <c r="E761" s="19">
        <f t="shared" si="53"/>
        <v>936581305</v>
      </c>
      <c r="F761" s="19" t="s">
        <v>434</v>
      </c>
      <c r="G761" s="19">
        <f t="shared" si="54"/>
        <v>912461992</v>
      </c>
      <c r="H761" s="19" t="s">
        <v>3116</v>
      </c>
      <c r="I761" s="19"/>
      <c r="J761" s="19"/>
      <c r="K761" s="19"/>
      <c r="L761" s="19">
        <v>106</v>
      </c>
      <c r="M761" s="19" t="s">
        <v>159</v>
      </c>
      <c r="N761" s="19">
        <v>106</v>
      </c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>
      <c r="A762" s="316">
        <v>44587</v>
      </c>
      <c r="B762" s="19" t="s">
        <v>667</v>
      </c>
      <c r="C762" s="19" t="s">
        <v>2094</v>
      </c>
      <c r="D762" s="19" t="s">
        <v>2719</v>
      </c>
      <c r="E762" s="19">
        <f t="shared" si="53"/>
        <v>930302140</v>
      </c>
      <c r="F762" s="19" t="s">
        <v>232</v>
      </c>
      <c r="G762" s="19">
        <f t="shared" si="54"/>
        <v>918481939</v>
      </c>
      <c r="H762" s="19"/>
      <c r="I762" s="19"/>
      <c r="J762" s="19"/>
      <c r="K762" s="19"/>
      <c r="L762" s="19">
        <v>43</v>
      </c>
      <c r="M762" s="19" t="s">
        <v>159</v>
      </c>
      <c r="N762" s="19">
        <v>43</v>
      </c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>
      <c r="A763" s="316">
        <v>44587</v>
      </c>
      <c r="B763" s="19" t="s">
        <v>667</v>
      </c>
      <c r="C763" s="19" t="s">
        <v>542</v>
      </c>
      <c r="D763" s="19" t="s">
        <v>256</v>
      </c>
      <c r="E763" s="19">
        <f t="shared" si="53"/>
        <v>931288291</v>
      </c>
      <c r="F763" s="19" t="s">
        <v>173</v>
      </c>
      <c r="G763" s="19">
        <f t="shared" si="54"/>
        <v>947136995</v>
      </c>
      <c r="H763" s="19" t="s">
        <v>3003</v>
      </c>
      <c r="I763" s="19"/>
      <c r="J763" s="19"/>
      <c r="K763" s="19"/>
      <c r="L763" s="19">
        <v>87</v>
      </c>
      <c r="M763" s="19" t="s">
        <v>159</v>
      </c>
      <c r="N763" s="19">
        <v>80</v>
      </c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>
      <c r="A764" s="316">
        <v>44587</v>
      </c>
      <c r="B764" s="19" t="s">
        <v>667</v>
      </c>
      <c r="C764" s="19" t="s">
        <v>1181</v>
      </c>
      <c r="D764" s="19" t="s">
        <v>3125</v>
      </c>
      <c r="E764" s="19">
        <f t="shared" si="53"/>
        <v>0</v>
      </c>
      <c r="F764" s="19" t="s">
        <v>175</v>
      </c>
      <c r="G764" s="19">
        <f t="shared" si="54"/>
        <v>946423431</v>
      </c>
      <c r="H764" s="19" t="s">
        <v>517</v>
      </c>
      <c r="I764" s="19"/>
      <c r="J764" s="19"/>
      <c r="K764" s="19"/>
      <c r="L764" s="19">
        <v>119</v>
      </c>
      <c r="M764" s="19" t="s">
        <v>159</v>
      </c>
      <c r="N764" s="19">
        <v>115</v>
      </c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>
      <c r="A765" s="218">
        <v>44587</v>
      </c>
      <c r="B765" s="219" t="s">
        <v>667</v>
      </c>
      <c r="C765" s="219" t="s">
        <v>2360</v>
      </c>
      <c r="D765" s="219" t="s">
        <v>2483</v>
      </c>
      <c r="E765" s="219">
        <f t="shared" si="53"/>
        <v>960437474</v>
      </c>
      <c r="F765" s="219" t="s">
        <v>169</v>
      </c>
      <c r="G765" s="219">
        <f t="shared" si="54"/>
        <v>950295253</v>
      </c>
      <c r="H765" s="219" t="s">
        <v>170</v>
      </c>
      <c r="I765" s="219"/>
      <c r="J765" s="219"/>
      <c r="K765" s="219"/>
      <c r="L765" s="219">
        <v>112</v>
      </c>
      <c r="M765" s="219" t="s">
        <v>187</v>
      </c>
      <c r="N765" s="219">
        <v>109</v>
      </c>
      <c r="O765" s="219"/>
      <c r="P765" s="219"/>
      <c r="Q765" s="219"/>
      <c r="R765" s="219"/>
      <c r="S765" s="219"/>
      <c r="T765" s="219"/>
      <c r="U765" s="219"/>
      <c r="V765" s="219"/>
      <c r="W765" s="219"/>
      <c r="X765" s="219"/>
      <c r="Y765" s="219"/>
      <c r="Z765" s="219"/>
    </row>
    <row r="766" spans="1:26">
      <c r="A766" s="218">
        <v>44587</v>
      </c>
      <c r="B766" s="219" t="s">
        <v>667</v>
      </c>
      <c r="C766" s="219" t="s">
        <v>164</v>
      </c>
      <c r="D766" s="219" t="s">
        <v>431</v>
      </c>
      <c r="E766" s="219">
        <f t="shared" si="53"/>
        <v>942867991</v>
      </c>
      <c r="F766" s="219" t="s">
        <v>508</v>
      </c>
      <c r="G766" s="219">
        <f t="shared" si="54"/>
        <v>970904246</v>
      </c>
      <c r="H766" s="219"/>
      <c r="I766" s="219"/>
      <c r="J766" s="219"/>
      <c r="K766" s="219"/>
      <c r="L766" s="219">
        <v>95</v>
      </c>
      <c r="M766" s="219" t="s">
        <v>187</v>
      </c>
      <c r="N766" s="219">
        <v>95</v>
      </c>
      <c r="O766" s="219"/>
      <c r="P766" s="219"/>
      <c r="Q766" s="219"/>
      <c r="R766" s="219"/>
      <c r="S766" s="219"/>
      <c r="T766" s="219"/>
      <c r="U766" s="219"/>
      <c r="V766" s="219"/>
      <c r="W766" s="219"/>
      <c r="X766" s="219"/>
      <c r="Y766" s="219"/>
      <c r="Z766" s="219"/>
    </row>
    <row r="767" spans="1:26">
      <c r="A767" s="218">
        <v>44587</v>
      </c>
      <c r="B767" s="219" t="s">
        <v>667</v>
      </c>
      <c r="C767" s="219" t="s">
        <v>201</v>
      </c>
      <c r="D767" s="219" t="s">
        <v>3009</v>
      </c>
      <c r="E767" s="219">
        <f t="shared" si="53"/>
        <v>995817333</v>
      </c>
      <c r="F767" s="219" t="s">
        <v>203</v>
      </c>
      <c r="G767" s="219">
        <f t="shared" si="54"/>
        <v>932052350</v>
      </c>
      <c r="H767" s="219"/>
      <c r="I767" s="219"/>
      <c r="J767" s="219"/>
      <c r="K767" s="219"/>
      <c r="L767" s="219">
        <v>111</v>
      </c>
      <c r="M767" s="219" t="s">
        <v>187</v>
      </c>
      <c r="N767" s="219">
        <v>107</v>
      </c>
      <c r="O767" s="219"/>
      <c r="P767" s="219"/>
      <c r="Q767" s="219"/>
      <c r="R767" s="219"/>
      <c r="S767" s="219"/>
      <c r="T767" s="219"/>
      <c r="U767" s="219"/>
      <c r="V767" s="219"/>
      <c r="W767" s="219"/>
      <c r="X767" s="219"/>
      <c r="Y767" s="219"/>
      <c r="Z767" s="219"/>
    </row>
    <row r="768" spans="1:26">
      <c r="A768" s="218">
        <v>44587</v>
      </c>
      <c r="B768" s="219" t="s">
        <v>667</v>
      </c>
      <c r="C768" s="219" t="s">
        <v>219</v>
      </c>
      <c r="D768" s="219" t="s">
        <v>2505</v>
      </c>
      <c r="E768" s="219">
        <f t="shared" ref="E768:E799" si="55">IF(D768&lt;&gt;"",VLOOKUP(D768,DATOS_PERSONAL,2,0),"")</f>
        <v>999728385</v>
      </c>
      <c r="F768" s="219" t="s">
        <v>314</v>
      </c>
      <c r="G768" s="219">
        <f t="shared" si="54"/>
        <v>986654359</v>
      </c>
      <c r="H768" s="219"/>
      <c r="I768" s="219"/>
      <c r="J768" s="219"/>
      <c r="K768" s="219"/>
      <c r="L768" s="219">
        <v>78</v>
      </c>
      <c r="M768" s="219" t="s">
        <v>187</v>
      </c>
      <c r="N768" s="219">
        <v>78</v>
      </c>
      <c r="O768" s="219"/>
      <c r="P768" s="219"/>
      <c r="Q768" s="219"/>
      <c r="R768" s="219"/>
      <c r="S768" s="219"/>
      <c r="T768" s="219"/>
      <c r="U768" s="219"/>
      <c r="V768" s="219"/>
      <c r="W768" s="219"/>
      <c r="X768" s="219"/>
      <c r="Y768" s="219"/>
      <c r="Z768" s="219"/>
    </row>
    <row r="769" spans="1:26">
      <c r="A769" s="218">
        <v>44587</v>
      </c>
      <c r="B769" s="219" t="s">
        <v>667</v>
      </c>
      <c r="C769" s="219" t="s">
        <v>194</v>
      </c>
      <c r="D769" s="219" t="s">
        <v>2343</v>
      </c>
      <c r="E769" s="219">
        <f t="shared" si="55"/>
        <v>96899620</v>
      </c>
      <c r="F769" s="219" t="s">
        <v>217</v>
      </c>
      <c r="G769" s="219">
        <f t="shared" si="54"/>
        <v>979945012</v>
      </c>
      <c r="H769" s="219"/>
      <c r="I769" s="219"/>
      <c r="J769" s="219"/>
      <c r="K769" s="219"/>
      <c r="L769" s="219">
        <v>69</v>
      </c>
      <c r="M769" s="219" t="s">
        <v>187</v>
      </c>
      <c r="N769" s="219">
        <v>68</v>
      </c>
      <c r="O769" s="219"/>
      <c r="P769" s="219"/>
      <c r="Q769" s="219"/>
      <c r="R769" s="219"/>
      <c r="S769" s="219"/>
      <c r="T769" s="219"/>
      <c r="U769" s="219"/>
      <c r="V769" s="219"/>
      <c r="W769" s="219"/>
      <c r="X769" s="219"/>
      <c r="Y769" s="219"/>
      <c r="Z769" s="219"/>
    </row>
    <row r="770" spans="1:26">
      <c r="A770" s="218">
        <v>44587</v>
      </c>
      <c r="B770" s="219" t="s">
        <v>667</v>
      </c>
      <c r="C770" s="219" t="s">
        <v>1544</v>
      </c>
      <c r="D770" s="219" t="s">
        <v>1114</v>
      </c>
      <c r="E770" s="219">
        <f t="shared" si="55"/>
        <v>962102809</v>
      </c>
      <c r="F770" s="219" t="s">
        <v>166</v>
      </c>
      <c r="G770" s="219">
        <f t="shared" si="54"/>
        <v>945846828</v>
      </c>
      <c r="H770" s="219"/>
      <c r="I770" s="219"/>
      <c r="J770" s="219"/>
      <c r="K770" s="219"/>
      <c r="L770" s="219">
        <v>92</v>
      </c>
      <c r="M770" s="219" t="s">
        <v>187</v>
      </c>
      <c r="N770" s="219">
        <v>91</v>
      </c>
      <c r="O770" s="219"/>
      <c r="P770" s="219"/>
      <c r="Q770" s="219"/>
      <c r="R770" s="219"/>
      <c r="S770" s="219"/>
      <c r="T770" s="219"/>
      <c r="U770" s="219"/>
      <c r="V770" s="219"/>
      <c r="W770" s="219"/>
      <c r="X770" s="219"/>
      <c r="Y770" s="219"/>
      <c r="Z770" s="219"/>
    </row>
    <row r="771" spans="1:26">
      <c r="A771" s="218">
        <v>44587</v>
      </c>
      <c r="B771" s="219" t="s">
        <v>667</v>
      </c>
      <c r="C771" s="219" t="s">
        <v>197</v>
      </c>
      <c r="D771" s="219" t="s">
        <v>198</v>
      </c>
      <c r="E771" s="219">
        <f t="shared" si="55"/>
        <v>951372656</v>
      </c>
      <c r="F771" s="219" t="s">
        <v>258</v>
      </c>
      <c r="G771" s="219">
        <f t="shared" si="54"/>
        <v>960396092</v>
      </c>
      <c r="H771" s="219"/>
      <c r="I771" s="219"/>
      <c r="J771" s="219"/>
      <c r="K771" s="219"/>
      <c r="L771" s="219">
        <v>81</v>
      </c>
      <c r="M771" s="219" t="s">
        <v>187</v>
      </c>
      <c r="N771" s="219">
        <v>80</v>
      </c>
      <c r="O771" s="219"/>
      <c r="P771" s="219"/>
      <c r="Q771" s="219"/>
      <c r="R771" s="219"/>
      <c r="S771" s="219"/>
      <c r="T771" s="219"/>
      <c r="U771" s="219"/>
      <c r="V771" s="219"/>
      <c r="W771" s="219"/>
      <c r="X771" s="219"/>
      <c r="Y771" s="219"/>
      <c r="Z771" s="219"/>
    </row>
    <row r="772" spans="1:26">
      <c r="A772" s="218">
        <v>44587</v>
      </c>
      <c r="B772" s="219" t="s">
        <v>667</v>
      </c>
      <c r="C772" s="219" t="s">
        <v>3195</v>
      </c>
      <c r="D772" s="219" t="s">
        <v>2758</v>
      </c>
      <c r="E772" s="219">
        <f t="shared" si="55"/>
        <v>986097458</v>
      </c>
      <c r="F772" s="219" t="s">
        <v>153</v>
      </c>
      <c r="G772" s="219">
        <f t="shared" si="54"/>
        <v>918362425</v>
      </c>
      <c r="H772" s="219" t="s">
        <v>425</v>
      </c>
      <c r="I772" s="219"/>
      <c r="J772" s="219"/>
      <c r="K772" s="219"/>
      <c r="L772" s="219">
        <v>87</v>
      </c>
      <c r="M772" s="219" t="s">
        <v>187</v>
      </c>
      <c r="N772" s="219">
        <v>85</v>
      </c>
      <c r="O772" s="219"/>
      <c r="P772" s="219"/>
      <c r="Q772" s="219"/>
      <c r="R772" s="219"/>
      <c r="S772" s="219"/>
      <c r="T772" s="219"/>
      <c r="U772" s="219"/>
      <c r="V772" s="219"/>
      <c r="W772" s="219"/>
      <c r="X772" s="219"/>
      <c r="Y772" s="219"/>
      <c r="Z772" s="219"/>
    </row>
    <row r="773" spans="1:26">
      <c r="A773" s="218">
        <v>44587</v>
      </c>
      <c r="B773" s="219" t="s">
        <v>667</v>
      </c>
      <c r="C773" s="219" t="s">
        <v>2357</v>
      </c>
      <c r="D773" s="219" t="s">
        <v>3019</v>
      </c>
      <c r="E773" s="219">
        <f t="shared" si="55"/>
        <v>917193445</v>
      </c>
      <c r="F773" s="219" t="s">
        <v>2506</v>
      </c>
      <c r="G773" s="219">
        <f t="shared" si="54"/>
        <v>915932162</v>
      </c>
      <c r="H773" s="219"/>
      <c r="I773" s="219"/>
      <c r="J773" s="219"/>
      <c r="K773" s="219"/>
      <c r="L773" s="219">
        <v>74</v>
      </c>
      <c r="M773" s="219" t="s">
        <v>187</v>
      </c>
      <c r="N773" s="219">
        <v>73</v>
      </c>
      <c r="O773" s="219"/>
      <c r="P773" s="219"/>
      <c r="Q773" s="219"/>
      <c r="R773" s="219"/>
      <c r="S773" s="219"/>
      <c r="T773" s="219"/>
      <c r="U773" s="219"/>
      <c r="V773" s="219"/>
      <c r="W773" s="219"/>
      <c r="X773" s="219"/>
      <c r="Y773" s="219"/>
      <c r="Z773" s="219"/>
    </row>
    <row r="774" spans="1:26">
      <c r="A774" s="218">
        <v>44587</v>
      </c>
      <c r="B774" s="219" t="s">
        <v>667</v>
      </c>
      <c r="C774" s="219"/>
      <c r="D774" s="219" t="s">
        <v>195</v>
      </c>
      <c r="E774" s="219">
        <f t="shared" si="55"/>
        <v>954169924</v>
      </c>
      <c r="F774" s="219" t="s">
        <v>196</v>
      </c>
      <c r="G774" s="219">
        <f t="shared" si="54"/>
        <v>0</v>
      </c>
      <c r="H774" s="219"/>
      <c r="I774" s="219"/>
      <c r="J774" s="219"/>
      <c r="K774" s="219"/>
      <c r="L774" s="219">
        <v>144</v>
      </c>
      <c r="M774" s="219" t="s">
        <v>187</v>
      </c>
      <c r="N774" s="219">
        <v>143</v>
      </c>
      <c r="O774" s="219"/>
      <c r="P774" s="219"/>
      <c r="Q774" s="219"/>
      <c r="R774" s="219"/>
      <c r="S774" s="219"/>
      <c r="T774" s="219"/>
      <c r="U774" s="219"/>
      <c r="V774" s="219"/>
      <c r="W774" s="219"/>
      <c r="X774" s="219"/>
      <c r="Y774" s="219"/>
      <c r="Z774" s="219"/>
    </row>
    <row r="775" spans="1:26">
      <c r="A775" s="209">
        <v>44587</v>
      </c>
      <c r="B775" s="47" t="s">
        <v>667</v>
      </c>
      <c r="C775" s="5" t="s">
        <v>171</v>
      </c>
      <c r="D775" s="47" t="s">
        <v>41</v>
      </c>
      <c r="E775" s="47">
        <f t="shared" si="55"/>
        <v>0</v>
      </c>
      <c r="F775" s="47" t="s">
        <v>228</v>
      </c>
      <c r="G775" s="47">
        <f t="shared" si="54"/>
        <v>989501566</v>
      </c>
      <c r="H775" s="47"/>
      <c r="I775" s="5"/>
      <c r="J775" s="5"/>
      <c r="K775" s="5"/>
      <c r="L775" s="5">
        <v>27</v>
      </c>
      <c r="M775" s="5" t="s">
        <v>3196</v>
      </c>
      <c r="N775" s="5">
        <v>27</v>
      </c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209">
        <v>44587</v>
      </c>
      <c r="B776" s="47" t="s">
        <v>667</v>
      </c>
      <c r="C776" s="5" t="s">
        <v>204</v>
      </c>
      <c r="D776" s="47" t="s">
        <v>2642</v>
      </c>
      <c r="E776" s="47">
        <f t="shared" si="55"/>
        <v>926573818</v>
      </c>
      <c r="F776" s="47" t="s">
        <v>257</v>
      </c>
      <c r="G776" s="47">
        <f t="shared" si="54"/>
        <v>952141915</v>
      </c>
      <c r="H776" s="47"/>
      <c r="I776" s="5"/>
      <c r="J776" s="5"/>
      <c r="K776" s="5"/>
      <c r="L776" s="5">
        <v>35</v>
      </c>
      <c r="M776" s="5" t="s">
        <v>3197</v>
      </c>
      <c r="N776" s="5">
        <v>26</v>
      </c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209">
        <v>44587</v>
      </c>
      <c r="B777" s="47" t="s">
        <v>667</v>
      </c>
      <c r="C777" s="5" t="s">
        <v>281</v>
      </c>
      <c r="D777" s="47" t="s">
        <v>235</v>
      </c>
      <c r="E777" s="47">
        <f t="shared" si="55"/>
        <v>912757266</v>
      </c>
      <c r="F777" s="47" t="s">
        <v>223</v>
      </c>
      <c r="G777" s="47">
        <f t="shared" si="54"/>
        <v>978499808</v>
      </c>
      <c r="H777" s="47"/>
      <c r="I777" s="5"/>
      <c r="J777" s="5"/>
      <c r="K777" s="5"/>
      <c r="L777" s="5">
        <v>18</v>
      </c>
      <c r="M777" s="5" t="s">
        <v>3198</v>
      </c>
      <c r="N777" s="5">
        <v>17</v>
      </c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209">
        <v>44587</v>
      </c>
      <c r="B778" s="47" t="s">
        <v>667</v>
      </c>
      <c r="C778" s="5" t="s">
        <v>125</v>
      </c>
      <c r="D778" s="47" t="s">
        <v>2792</v>
      </c>
      <c r="E778" s="47">
        <f t="shared" si="55"/>
        <v>943036831</v>
      </c>
      <c r="F778" s="47" t="s">
        <v>209</v>
      </c>
      <c r="G778" s="47">
        <f t="shared" si="54"/>
        <v>995025270</v>
      </c>
      <c r="H778" s="47"/>
      <c r="I778" s="5"/>
      <c r="J778" s="5"/>
      <c r="K778" s="5"/>
      <c r="L778" s="5">
        <v>19</v>
      </c>
      <c r="M778" s="5" t="s">
        <v>3199</v>
      </c>
      <c r="N778" s="5">
        <v>18</v>
      </c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209">
        <v>44587</v>
      </c>
      <c r="B779" s="47" t="s">
        <v>667</v>
      </c>
      <c r="C779" s="5" t="s">
        <v>174</v>
      </c>
      <c r="D779" s="47" t="s">
        <v>3108</v>
      </c>
      <c r="E779" s="47">
        <f t="shared" si="55"/>
        <v>953048856</v>
      </c>
      <c r="F779" s="47" t="s">
        <v>236</v>
      </c>
      <c r="G779" s="47">
        <f t="shared" si="54"/>
        <v>990845951</v>
      </c>
      <c r="H779" s="47"/>
      <c r="I779" s="5"/>
      <c r="J779" s="5"/>
      <c r="K779" s="5"/>
      <c r="L779" s="5">
        <v>19</v>
      </c>
      <c r="M779" s="5" t="s">
        <v>3200</v>
      </c>
      <c r="N779" s="5">
        <v>14</v>
      </c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209">
        <v>44587</v>
      </c>
      <c r="B780" s="47" t="s">
        <v>667</v>
      </c>
      <c r="C780" s="5" t="s">
        <v>2479</v>
      </c>
      <c r="D780" s="47" t="s">
        <v>2714</v>
      </c>
      <c r="E780" s="47">
        <f t="shared" si="55"/>
        <v>946535156</v>
      </c>
      <c r="F780" s="47" t="s">
        <v>183</v>
      </c>
      <c r="G780" s="47">
        <f t="shared" si="54"/>
        <v>910751323</v>
      </c>
      <c r="H780" s="47"/>
      <c r="I780" s="5"/>
      <c r="J780" s="5"/>
      <c r="K780" s="5"/>
      <c r="L780" s="5">
        <v>45</v>
      </c>
      <c r="M780" s="5" t="s">
        <v>3201</v>
      </c>
      <c r="N780" s="5">
        <v>45</v>
      </c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209">
        <v>44587</v>
      </c>
      <c r="B781" s="47" t="s">
        <v>667</v>
      </c>
      <c r="C781" s="5" t="s">
        <v>184</v>
      </c>
      <c r="D781" s="47" t="s">
        <v>2753</v>
      </c>
      <c r="E781" s="47">
        <f t="shared" si="55"/>
        <v>927855897</v>
      </c>
      <c r="F781" s="47" t="s">
        <v>178</v>
      </c>
      <c r="G781" s="47">
        <f t="shared" si="54"/>
        <v>974558932</v>
      </c>
      <c r="H781" s="47"/>
      <c r="I781" s="5"/>
      <c r="J781" s="5"/>
      <c r="K781" s="5"/>
      <c r="L781" s="5">
        <v>40</v>
      </c>
      <c r="M781" s="5" t="s">
        <v>3201</v>
      </c>
      <c r="N781" s="5">
        <v>40</v>
      </c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209">
        <v>44587</v>
      </c>
      <c r="B782" s="47" t="s">
        <v>667</v>
      </c>
      <c r="C782" s="5" t="s">
        <v>3202</v>
      </c>
      <c r="D782" s="47" t="s">
        <v>154</v>
      </c>
      <c r="E782" s="47">
        <f t="shared" si="55"/>
        <v>987660331</v>
      </c>
      <c r="F782" s="47" t="s">
        <v>3023</v>
      </c>
      <c r="G782" s="47">
        <f t="shared" si="54"/>
        <v>992928010</v>
      </c>
      <c r="H782" s="47"/>
      <c r="I782" s="5"/>
      <c r="J782" s="5"/>
      <c r="K782" s="5"/>
      <c r="L782" s="5">
        <v>24</v>
      </c>
      <c r="M782" s="5" t="s">
        <v>3203</v>
      </c>
      <c r="N782" s="5">
        <v>20</v>
      </c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209">
        <v>44587</v>
      </c>
      <c r="B783" s="47" t="s">
        <v>667</v>
      </c>
      <c r="C783" s="5"/>
      <c r="D783" s="47" t="s">
        <v>35</v>
      </c>
      <c r="E783" s="47">
        <f t="shared" si="55"/>
        <v>960410573</v>
      </c>
      <c r="F783" s="47" t="s">
        <v>205</v>
      </c>
      <c r="G783" s="47">
        <f t="shared" si="54"/>
        <v>925749796</v>
      </c>
      <c r="H783" s="47"/>
      <c r="I783" s="5"/>
      <c r="J783" s="5"/>
      <c r="K783" s="5"/>
      <c r="L783" s="5">
        <v>32</v>
      </c>
      <c r="M783" s="5" t="s">
        <v>3204</v>
      </c>
      <c r="N783" s="5">
        <v>32</v>
      </c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209">
        <v>44587</v>
      </c>
      <c r="B784" s="47" t="s">
        <v>667</v>
      </c>
      <c r="C784" s="5"/>
      <c r="D784" s="47" t="s">
        <v>680</v>
      </c>
      <c r="E784" s="47">
        <f t="shared" si="55"/>
        <v>940493475</v>
      </c>
      <c r="F784" s="47" t="s">
        <v>211</v>
      </c>
      <c r="G784" s="47">
        <f t="shared" ref="G784:G808" si="56">IF(F784&lt;&gt;"",VLOOKUP(F784,DATOS_PERSONAL,2,0),"")</f>
        <v>989159490</v>
      </c>
      <c r="H784" s="47"/>
      <c r="I784" s="5"/>
      <c r="J784" s="5"/>
      <c r="K784" s="5"/>
      <c r="L784" s="5">
        <v>4</v>
      </c>
      <c r="M784" s="5" t="s">
        <v>3205</v>
      </c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208"/>
      <c r="B785" s="208"/>
      <c r="C785" s="208"/>
      <c r="D785" s="208"/>
      <c r="E785" s="208" t="str">
        <f t="shared" si="55"/>
        <v/>
      </c>
      <c r="F785" s="208"/>
      <c r="G785" s="208" t="str">
        <f t="shared" si="56"/>
        <v/>
      </c>
      <c r="H785" s="208"/>
      <c r="I785" s="208"/>
      <c r="J785" s="208"/>
      <c r="K785" s="208"/>
      <c r="L785" s="208"/>
      <c r="M785" s="208"/>
      <c r="N785" s="208"/>
      <c r="O785" s="208"/>
      <c r="P785" s="208"/>
      <c r="Q785" s="208"/>
      <c r="R785" s="208"/>
      <c r="S785" s="208"/>
      <c r="T785" s="208"/>
      <c r="U785" s="208"/>
      <c r="V785" s="208"/>
      <c r="W785" s="208"/>
      <c r="X785" s="208"/>
      <c r="Y785" s="208"/>
      <c r="Z785" s="208"/>
    </row>
    <row r="786" spans="1:26">
      <c r="A786" s="316">
        <v>44588</v>
      </c>
      <c r="B786" s="19" t="s">
        <v>667</v>
      </c>
      <c r="C786" s="19" t="s">
        <v>1181</v>
      </c>
      <c r="D786" s="19" t="s">
        <v>3125</v>
      </c>
      <c r="E786" s="19">
        <f t="shared" si="55"/>
        <v>0</v>
      </c>
      <c r="F786" s="19" t="s">
        <v>155</v>
      </c>
      <c r="G786" s="19">
        <f t="shared" si="56"/>
        <v>989756659</v>
      </c>
      <c r="H786" s="19" t="s">
        <v>3116</v>
      </c>
      <c r="I786" s="19"/>
      <c r="J786" s="19"/>
      <c r="K786" s="19"/>
      <c r="L786" s="19">
        <v>98</v>
      </c>
      <c r="M786" s="19" t="s">
        <v>247</v>
      </c>
      <c r="N786" s="19">
        <v>94</v>
      </c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>
      <c r="A787" s="316">
        <v>44588</v>
      </c>
      <c r="B787" s="19" t="s">
        <v>667</v>
      </c>
      <c r="C787" s="19" t="s">
        <v>1544</v>
      </c>
      <c r="D787" s="19" t="s">
        <v>1114</v>
      </c>
      <c r="E787" s="19">
        <f t="shared" si="55"/>
        <v>962102809</v>
      </c>
      <c r="F787" s="19" t="s">
        <v>161</v>
      </c>
      <c r="G787" s="19">
        <f t="shared" si="56"/>
        <v>936972669</v>
      </c>
      <c r="H787" s="19" t="s">
        <v>178</v>
      </c>
      <c r="I787" s="19"/>
      <c r="J787" s="19"/>
      <c r="K787" s="19"/>
      <c r="L787" s="19">
        <v>122</v>
      </c>
      <c r="M787" s="19" t="s">
        <v>247</v>
      </c>
      <c r="N787" s="19">
        <v>122</v>
      </c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>
      <c r="A788" s="316">
        <v>44588</v>
      </c>
      <c r="B788" s="19" t="s">
        <v>667</v>
      </c>
      <c r="C788" s="19" t="s">
        <v>181</v>
      </c>
      <c r="D788" s="19" t="s">
        <v>35</v>
      </c>
      <c r="E788" s="19">
        <f t="shared" si="55"/>
        <v>960410573</v>
      </c>
      <c r="F788" s="19" t="s">
        <v>217</v>
      </c>
      <c r="G788" s="19">
        <f t="shared" si="56"/>
        <v>979945012</v>
      </c>
      <c r="H788" s="19" t="s">
        <v>434</v>
      </c>
      <c r="I788" s="19"/>
      <c r="J788" s="19"/>
      <c r="K788" s="19"/>
      <c r="L788" s="19">
        <v>82</v>
      </c>
      <c r="M788" s="19" t="s">
        <v>247</v>
      </c>
      <c r="N788" s="19">
        <v>81</v>
      </c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>
      <c r="A789" s="316">
        <v>44588</v>
      </c>
      <c r="B789" s="19" t="s">
        <v>667</v>
      </c>
      <c r="C789" s="19" t="s">
        <v>2357</v>
      </c>
      <c r="D789" s="19" t="s">
        <v>3019</v>
      </c>
      <c r="E789" s="19">
        <f t="shared" si="55"/>
        <v>917193445</v>
      </c>
      <c r="F789" s="19" t="s">
        <v>175</v>
      </c>
      <c r="G789" s="19">
        <f t="shared" si="56"/>
        <v>946423431</v>
      </c>
      <c r="H789" s="19" t="s">
        <v>183</v>
      </c>
      <c r="I789" s="19"/>
      <c r="J789" s="19"/>
      <c r="K789" s="19"/>
      <c r="L789" s="19">
        <v>137</v>
      </c>
      <c r="M789" s="19" t="s">
        <v>247</v>
      </c>
      <c r="N789" s="19">
        <v>132</v>
      </c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>
      <c r="A790" s="316">
        <v>44588</v>
      </c>
      <c r="B790" s="19" t="s">
        <v>667</v>
      </c>
      <c r="C790" s="19" t="s">
        <v>281</v>
      </c>
      <c r="D790" s="47" t="s">
        <v>235</v>
      </c>
      <c r="E790" s="19">
        <f t="shared" si="55"/>
        <v>912757266</v>
      </c>
      <c r="F790" s="19" t="s">
        <v>211</v>
      </c>
      <c r="G790" s="19">
        <f t="shared" si="56"/>
        <v>989159490</v>
      </c>
      <c r="H790" s="19" t="s">
        <v>517</v>
      </c>
      <c r="I790" s="19"/>
      <c r="J790" s="19"/>
      <c r="K790" s="19"/>
      <c r="L790" s="19">
        <v>53</v>
      </c>
      <c r="M790" s="19" t="s">
        <v>247</v>
      </c>
      <c r="N790" s="19">
        <v>53</v>
      </c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>
      <c r="A791" s="316">
        <v>44588</v>
      </c>
      <c r="B791" s="19" t="s">
        <v>667</v>
      </c>
      <c r="C791" s="19" t="s">
        <v>204</v>
      </c>
      <c r="D791" s="19" t="s">
        <v>2642</v>
      </c>
      <c r="E791" s="19">
        <f t="shared" si="55"/>
        <v>926573818</v>
      </c>
      <c r="F791" s="19" t="s">
        <v>257</v>
      </c>
      <c r="G791" s="19">
        <f t="shared" si="56"/>
        <v>952141915</v>
      </c>
      <c r="H791" s="19"/>
      <c r="I791" s="19"/>
      <c r="J791" s="19"/>
      <c r="K791" s="19"/>
      <c r="L791" s="19">
        <v>59</v>
      </c>
      <c r="M791" s="19" t="s">
        <v>247</v>
      </c>
      <c r="N791" s="19">
        <v>56</v>
      </c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>
      <c r="A792" s="316">
        <v>44588</v>
      </c>
      <c r="B792" s="19" t="s">
        <v>667</v>
      </c>
      <c r="C792" s="19" t="s">
        <v>215</v>
      </c>
      <c r="D792" s="19" t="s">
        <v>172</v>
      </c>
      <c r="E792" s="19">
        <f t="shared" si="55"/>
        <v>936581305</v>
      </c>
      <c r="F792" s="19" t="s">
        <v>173</v>
      </c>
      <c r="G792" s="19">
        <f t="shared" si="56"/>
        <v>947136995</v>
      </c>
      <c r="H792" s="19"/>
      <c r="I792" s="19"/>
      <c r="J792" s="19"/>
      <c r="K792" s="19"/>
      <c r="L792" s="19">
        <v>87</v>
      </c>
      <c r="M792" s="19" t="s">
        <v>247</v>
      </c>
      <c r="N792" s="19">
        <v>87</v>
      </c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>
      <c r="A793" s="316">
        <v>44588</v>
      </c>
      <c r="B793" s="19" t="s">
        <v>667</v>
      </c>
      <c r="C793" s="19" t="s">
        <v>2479</v>
      </c>
      <c r="D793" s="19" t="s">
        <v>1362</v>
      </c>
      <c r="E793" s="19">
        <f t="shared" si="55"/>
        <v>943267356</v>
      </c>
      <c r="F793" s="19" t="s">
        <v>258</v>
      </c>
      <c r="G793" s="19">
        <f t="shared" si="56"/>
        <v>960396092</v>
      </c>
      <c r="H793" s="19"/>
      <c r="I793" s="19"/>
      <c r="J793" s="19"/>
      <c r="K793" s="19"/>
      <c r="L793" s="19">
        <v>59</v>
      </c>
      <c r="M793" s="19" t="s">
        <v>247</v>
      </c>
      <c r="N793" s="19">
        <v>59</v>
      </c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>
      <c r="A794" s="316">
        <v>44588</v>
      </c>
      <c r="B794" s="19" t="s">
        <v>667</v>
      </c>
      <c r="C794" s="19" t="s">
        <v>201</v>
      </c>
      <c r="D794" s="19" t="s">
        <v>3009</v>
      </c>
      <c r="E794" s="19">
        <f t="shared" si="55"/>
        <v>995817333</v>
      </c>
      <c r="F794" s="19" t="s">
        <v>203</v>
      </c>
      <c r="G794" s="19">
        <f t="shared" si="56"/>
        <v>932052350</v>
      </c>
      <c r="H794" s="19"/>
      <c r="I794" s="19"/>
      <c r="J794" s="19"/>
      <c r="K794" s="19"/>
      <c r="L794" s="19">
        <v>62</v>
      </c>
      <c r="M794" s="19" t="s">
        <v>247</v>
      </c>
      <c r="N794" s="19">
        <v>62</v>
      </c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>
      <c r="A795" s="316">
        <v>44588</v>
      </c>
      <c r="B795" s="19" t="s">
        <v>667</v>
      </c>
      <c r="C795" s="19" t="s">
        <v>272</v>
      </c>
      <c r="D795" s="19" t="s">
        <v>192</v>
      </c>
      <c r="E795" s="19">
        <f t="shared" si="55"/>
        <v>960445767</v>
      </c>
      <c r="F795" s="19" t="s">
        <v>166</v>
      </c>
      <c r="G795" s="19">
        <f t="shared" si="56"/>
        <v>945846828</v>
      </c>
      <c r="H795" s="19"/>
      <c r="I795" s="19"/>
      <c r="J795" s="19"/>
      <c r="K795" s="19"/>
      <c r="L795" s="19">
        <v>68</v>
      </c>
      <c r="M795" s="19" t="s">
        <v>247</v>
      </c>
      <c r="N795" s="19">
        <v>67</v>
      </c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>
      <c r="A796" s="218">
        <v>44588</v>
      </c>
      <c r="B796" s="219" t="s">
        <v>667</v>
      </c>
      <c r="C796" s="219" t="s">
        <v>213</v>
      </c>
      <c r="D796" s="219" t="s">
        <v>149</v>
      </c>
      <c r="E796" s="219">
        <f t="shared" si="55"/>
        <v>960278789</v>
      </c>
      <c r="F796" s="219" t="s">
        <v>3038</v>
      </c>
      <c r="G796" s="219">
        <f t="shared" si="56"/>
        <v>993489193</v>
      </c>
      <c r="H796" s="219" t="s">
        <v>2506</v>
      </c>
      <c r="I796" s="219"/>
      <c r="J796" s="219"/>
      <c r="K796" s="219"/>
      <c r="L796" s="219">
        <v>139</v>
      </c>
      <c r="M796" s="219" t="s">
        <v>261</v>
      </c>
      <c r="N796" s="219">
        <v>136</v>
      </c>
      <c r="O796" s="219"/>
      <c r="P796" s="219"/>
      <c r="Q796" s="219"/>
      <c r="R796" s="219"/>
      <c r="S796" s="219"/>
      <c r="T796" s="219"/>
      <c r="U796" s="219"/>
      <c r="V796" s="219"/>
      <c r="W796" s="219"/>
      <c r="X796" s="219"/>
      <c r="Y796" s="219"/>
      <c r="Z796" s="219"/>
    </row>
    <row r="797" spans="1:26">
      <c r="A797" s="218">
        <v>44588</v>
      </c>
      <c r="B797" s="219" t="s">
        <v>667</v>
      </c>
      <c r="C797" s="219" t="s">
        <v>542</v>
      </c>
      <c r="D797" s="219" t="s">
        <v>256</v>
      </c>
      <c r="E797" s="219">
        <f t="shared" si="55"/>
        <v>931288291</v>
      </c>
      <c r="F797" s="219" t="s">
        <v>153</v>
      </c>
      <c r="G797" s="219">
        <f t="shared" si="56"/>
        <v>918362425</v>
      </c>
      <c r="H797" s="219" t="s">
        <v>2295</v>
      </c>
      <c r="I797" s="219"/>
      <c r="J797" s="219"/>
      <c r="K797" s="219"/>
      <c r="L797" s="219">
        <v>140</v>
      </c>
      <c r="M797" s="219" t="s">
        <v>261</v>
      </c>
      <c r="N797" s="219">
        <v>131</v>
      </c>
      <c r="O797" s="219"/>
      <c r="P797" s="219"/>
      <c r="Q797" s="219"/>
      <c r="R797" s="219"/>
      <c r="S797" s="219"/>
      <c r="T797" s="219"/>
      <c r="U797" s="219"/>
      <c r="V797" s="219"/>
      <c r="W797" s="219"/>
      <c r="X797" s="219"/>
      <c r="Y797" s="219"/>
      <c r="Z797" s="219"/>
    </row>
    <row r="798" spans="1:26">
      <c r="A798" s="218">
        <v>44588</v>
      </c>
      <c r="B798" s="219" t="s">
        <v>667</v>
      </c>
      <c r="C798" s="219" t="s">
        <v>2360</v>
      </c>
      <c r="D798" s="219" t="s">
        <v>2483</v>
      </c>
      <c r="E798" s="219">
        <f t="shared" si="55"/>
        <v>960437474</v>
      </c>
      <c r="F798" s="219" t="s">
        <v>169</v>
      </c>
      <c r="G798" s="219">
        <f t="shared" si="56"/>
        <v>950295253</v>
      </c>
      <c r="H798" s="219"/>
      <c r="I798" s="219"/>
      <c r="J798" s="219"/>
      <c r="K798" s="219"/>
      <c r="L798" s="219">
        <v>139</v>
      </c>
      <c r="M798" s="219" t="s">
        <v>261</v>
      </c>
      <c r="N798" s="219">
        <v>135</v>
      </c>
      <c r="O798" s="219"/>
      <c r="P798" s="219"/>
      <c r="Q798" s="219"/>
      <c r="R798" s="219"/>
      <c r="S798" s="219"/>
      <c r="T798" s="219"/>
      <c r="U798" s="219"/>
      <c r="V798" s="219"/>
      <c r="W798" s="219"/>
      <c r="X798" s="219"/>
      <c r="Y798" s="219"/>
      <c r="Z798" s="219"/>
    </row>
    <row r="799" spans="1:26">
      <c r="A799" s="218">
        <v>44588</v>
      </c>
      <c r="B799" s="219" t="s">
        <v>667</v>
      </c>
      <c r="C799" s="219" t="s">
        <v>194</v>
      </c>
      <c r="D799" s="219" t="s">
        <v>2343</v>
      </c>
      <c r="E799" s="219">
        <f t="shared" si="55"/>
        <v>96899620</v>
      </c>
      <c r="F799" s="219" t="s">
        <v>251</v>
      </c>
      <c r="G799" s="219">
        <f t="shared" si="56"/>
        <v>901557867</v>
      </c>
      <c r="H799" s="219" t="s">
        <v>3074</v>
      </c>
      <c r="I799" s="219"/>
      <c r="J799" s="219"/>
      <c r="K799" s="219"/>
      <c r="L799" s="219">
        <v>101</v>
      </c>
      <c r="M799" s="219" t="s">
        <v>261</v>
      </c>
      <c r="N799" s="219">
        <v>100</v>
      </c>
      <c r="O799" s="219"/>
      <c r="P799" s="219"/>
      <c r="Q799" s="219"/>
      <c r="R799" s="219"/>
      <c r="S799" s="219"/>
      <c r="T799" s="219"/>
      <c r="U799" s="219"/>
      <c r="V799" s="219"/>
      <c r="W799" s="219"/>
      <c r="X799" s="219"/>
      <c r="Y799" s="219"/>
      <c r="Z799" s="219"/>
    </row>
    <row r="800" spans="1:26">
      <c r="A800" s="218">
        <v>44588</v>
      </c>
      <c r="B800" s="219" t="s">
        <v>667</v>
      </c>
      <c r="C800" s="219" t="s">
        <v>219</v>
      </c>
      <c r="D800" s="219" t="s">
        <v>2505</v>
      </c>
      <c r="E800" s="219">
        <f t="shared" ref="E800:E810" si="57">IF(D800&lt;&gt;"",VLOOKUP(D800,DATOS_PERSONAL,2,0),"")</f>
        <v>999728385</v>
      </c>
      <c r="F800" s="219" t="s">
        <v>508</v>
      </c>
      <c r="G800" s="219">
        <f t="shared" si="56"/>
        <v>970904246</v>
      </c>
      <c r="H800" s="219"/>
      <c r="I800" s="219"/>
      <c r="J800" s="219"/>
      <c r="K800" s="219"/>
      <c r="L800" s="219">
        <v>107</v>
      </c>
      <c r="M800" s="219" t="s">
        <v>261</v>
      </c>
      <c r="N800" s="219">
        <v>107</v>
      </c>
      <c r="O800" s="219"/>
      <c r="P800" s="219"/>
      <c r="Q800" s="219"/>
      <c r="R800" s="219"/>
      <c r="S800" s="219"/>
      <c r="T800" s="219"/>
      <c r="U800" s="219"/>
      <c r="V800" s="219"/>
      <c r="W800" s="219"/>
      <c r="X800" s="219"/>
      <c r="Y800" s="219"/>
      <c r="Z800" s="219"/>
    </row>
    <row r="801" spans="1:26">
      <c r="A801" s="209">
        <v>44588</v>
      </c>
      <c r="B801" s="47" t="s">
        <v>667</v>
      </c>
      <c r="C801" s="5" t="s">
        <v>174</v>
      </c>
      <c r="D801" s="47" t="s">
        <v>3108</v>
      </c>
      <c r="E801" s="219">
        <f t="shared" si="57"/>
        <v>953048856</v>
      </c>
      <c r="F801" s="47" t="s">
        <v>236</v>
      </c>
      <c r="G801" s="47">
        <f t="shared" si="56"/>
        <v>990845951</v>
      </c>
      <c r="H801" s="47"/>
      <c r="I801" s="5"/>
      <c r="J801" s="5"/>
      <c r="K801" s="5"/>
      <c r="L801" s="5">
        <v>38</v>
      </c>
      <c r="M801" s="5" t="s">
        <v>3206</v>
      </c>
      <c r="N801" s="5">
        <v>35</v>
      </c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209">
        <v>44588</v>
      </c>
      <c r="B802" s="47" t="s">
        <v>667</v>
      </c>
      <c r="C802" s="5" t="s">
        <v>171</v>
      </c>
      <c r="D802" s="47" t="s">
        <v>41</v>
      </c>
      <c r="E802" s="219">
        <f t="shared" si="57"/>
        <v>0</v>
      </c>
      <c r="F802" s="47" t="s">
        <v>228</v>
      </c>
      <c r="G802" s="47">
        <f t="shared" si="56"/>
        <v>989501566</v>
      </c>
      <c r="H802" s="47"/>
      <c r="I802" s="5"/>
      <c r="J802" s="5"/>
      <c r="K802" s="5"/>
      <c r="L802" s="5">
        <v>30</v>
      </c>
      <c r="M802" s="5" t="s">
        <v>3207</v>
      </c>
      <c r="N802" s="5">
        <v>30</v>
      </c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209">
        <v>44588</v>
      </c>
      <c r="B803" s="47" t="s">
        <v>667</v>
      </c>
      <c r="C803" s="5" t="s">
        <v>197</v>
      </c>
      <c r="D803" s="47" t="s">
        <v>198</v>
      </c>
      <c r="E803" s="219">
        <f t="shared" si="57"/>
        <v>951372656</v>
      </c>
      <c r="F803" s="47" t="s">
        <v>314</v>
      </c>
      <c r="G803" s="47">
        <f t="shared" si="56"/>
        <v>986654359</v>
      </c>
      <c r="H803" s="47"/>
      <c r="I803" s="5"/>
      <c r="J803" s="5"/>
      <c r="K803" s="5"/>
      <c r="L803" s="5">
        <v>28</v>
      </c>
      <c r="M803" s="5" t="s">
        <v>3208</v>
      </c>
      <c r="N803" s="5">
        <v>27</v>
      </c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209">
        <v>44588</v>
      </c>
      <c r="B804" s="47" t="s">
        <v>667</v>
      </c>
      <c r="C804" s="5" t="s">
        <v>700</v>
      </c>
      <c r="D804" s="47" t="s">
        <v>154</v>
      </c>
      <c r="E804" s="219">
        <f t="shared" si="57"/>
        <v>987660331</v>
      </c>
      <c r="F804" s="47" t="s">
        <v>3023</v>
      </c>
      <c r="G804" s="47">
        <f t="shared" si="56"/>
        <v>992928010</v>
      </c>
      <c r="H804" s="47"/>
      <c r="I804" s="5"/>
      <c r="J804" s="5"/>
      <c r="K804" s="5"/>
      <c r="L804" s="5">
        <v>37</v>
      </c>
      <c r="M804" s="5" t="s">
        <v>3209</v>
      </c>
      <c r="N804" s="5">
        <v>32</v>
      </c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209">
        <v>44588</v>
      </c>
      <c r="B805" s="47" t="s">
        <v>667</v>
      </c>
      <c r="C805" s="5" t="s">
        <v>2094</v>
      </c>
      <c r="D805" s="47" t="s">
        <v>2758</v>
      </c>
      <c r="E805" s="219">
        <f t="shared" si="57"/>
        <v>986097458</v>
      </c>
      <c r="F805" s="47" t="s">
        <v>162</v>
      </c>
      <c r="G805" s="47">
        <f t="shared" si="56"/>
        <v>923341200</v>
      </c>
      <c r="H805" s="47"/>
      <c r="I805" s="5"/>
      <c r="J805" s="5"/>
      <c r="K805" s="5"/>
      <c r="L805" s="5">
        <v>39</v>
      </c>
      <c r="M805" s="5" t="s">
        <v>1020</v>
      </c>
      <c r="N805" s="5">
        <v>31</v>
      </c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209">
        <v>44588</v>
      </c>
      <c r="B806" s="47" t="s">
        <v>667</v>
      </c>
      <c r="C806" s="5" t="s">
        <v>125</v>
      </c>
      <c r="D806" s="47" t="s">
        <v>2792</v>
      </c>
      <c r="E806" s="219">
        <f t="shared" si="57"/>
        <v>943036831</v>
      </c>
      <c r="F806" s="47" t="s">
        <v>425</v>
      </c>
      <c r="G806" s="47">
        <f t="shared" si="56"/>
        <v>979147679</v>
      </c>
      <c r="H806" s="47"/>
      <c r="I806" s="5"/>
      <c r="J806" s="5"/>
      <c r="K806" s="5"/>
      <c r="L806" s="5">
        <v>24</v>
      </c>
      <c r="M806" s="5" t="s">
        <v>2424</v>
      </c>
      <c r="N806" s="5">
        <v>24</v>
      </c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209">
        <v>44588</v>
      </c>
      <c r="B807" s="47" t="s">
        <v>667</v>
      </c>
      <c r="C807" s="5" t="s">
        <v>2507</v>
      </c>
      <c r="D807" s="47" t="s">
        <v>165</v>
      </c>
      <c r="E807" s="219">
        <f t="shared" si="57"/>
        <v>958265862</v>
      </c>
      <c r="F807" s="47" t="s">
        <v>223</v>
      </c>
      <c r="G807" s="47">
        <f t="shared" si="56"/>
        <v>978499808</v>
      </c>
      <c r="H807" s="47"/>
      <c r="I807" s="5"/>
      <c r="J807" s="5"/>
      <c r="K807" s="5"/>
      <c r="L807" s="5">
        <v>32</v>
      </c>
      <c r="M807" s="5" t="s">
        <v>3210</v>
      </c>
      <c r="N807" s="5">
        <v>32</v>
      </c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209">
        <v>44588</v>
      </c>
      <c r="B808" s="47" t="s">
        <v>667</v>
      </c>
      <c r="C808" s="5" t="s">
        <v>164</v>
      </c>
      <c r="D808" s="47" t="s">
        <v>2753</v>
      </c>
      <c r="E808" s="219">
        <f t="shared" si="57"/>
        <v>927855897</v>
      </c>
      <c r="F808" s="47" t="s">
        <v>205</v>
      </c>
      <c r="G808" s="47">
        <f t="shared" si="56"/>
        <v>925749796</v>
      </c>
      <c r="H808" s="47"/>
      <c r="I808" s="5"/>
      <c r="J808" s="5"/>
      <c r="K808" s="5"/>
      <c r="L808" s="5">
        <v>50</v>
      </c>
      <c r="M808" s="5" t="s">
        <v>3100</v>
      </c>
      <c r="N808" s="5">
        <v>43</v>
      </c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209">
        <v>44588</v>
      </c>
      <c r="B809" s="47" t="s">
        <v>667</v>
      </c>
      <c r="C809" s="5" t="s">
        <v>2477</v>
      </c>
      <c r="D809" s="47" t="s">
        <v>227</v>
      </c>
      <c r="E809" s="219">
        <f t="shared" si="57"/>
        <v>960378390</v>
      </c>
      <c r="F809" s="47" t="s">
        <v>232</v>
      </c>
      <c r="G809" s="47"/>
      <c r="H809" s="47"/>
      <c r="I809" s="5"/>
      <c r="J809" s="5"/>
      <c r="K809" s="5"/>
      <c r="L809" s="5">
        <v>43</v>
      </c>
      <c r="M809" s="5" t="s">
        <v>3211</v>
      </c>
      <c r="N809" s="5">
        <v>39</v>
      </c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209">
        <v>44588</v>
      </c>
      <c r="B810" s="47" t="s">
        <v>667</v>
      </c>
      <c r="C810" s="5" t="s">
        <v>184</v>
      </c>
      <c r="D810" s="47" t="s">
        <v>2714</v>
      </c>
      <c r="E810" s="219">
        <f t="shared" si="57"/>
        <v>946535156</v>
      </c>
      <c r="F810" s="47" t="s">
        <v>2719</v>
      </c>
      <c r="G810" s="47"/>
      <c r="H810" s="47"/>
      <c r="I810" s="5"/>
      <c r="J810" s="5"/>
      <c r="K810" s="5"/>
      <c r="L810" s="5">
        <v>21</v>
      </c>
      <c r="M810" s="5" t="s">
        <v>354</v>
      </c>
      <c r="N810" s="5">
        <v>21</v>
      </c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209">
        <v>44588</v>
      </c>
      <c r="B811" s="47" t="s">
        <v>667</v>
      </c>
      <c r="C811" s="5"/>
      <c r="D811" s="47" t="s">
        <v>680</v>
      </c>
      <c r="E811" s="47"/>
      <c r="F811" s="47"/>
      <c r="G811" s="47"/>
      <c r="H811" s="47"/>
      <c r="I811" s="5"/>
      <c r="J811" s="5"/>
      <c r="K811" s="5"/>
      <c r="L811" s="5"/>
      <c r="M811" s="5" t="s">
        <v>3212</v>
      </c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208"/>
      <c r="B812" s="208"/>
      <c r="C812" s="208"/>
      <c r="D812" s="208"/>
      <c r="E812" s="208"/>
      <c r="F812" s="208"/>
      <c r="G812" s="208"/>
      <c r="H812" s="208"/>
      <c r="I812" s="208"/>
      <c r="J812" s="208"/>
      <c r="K812" s="208"/>
      <c r="L812" s="208"/>
      <c r="M812" s="208"/>
      <c r="N812" s="208"/>
      <c r="O812" s="208"/>
      <c r="P812" s="208"/>
      <c r="Q812" s="208"/>
      <c r="R812" s="208"/>
      <c r="S812" s="208"/>
      <c r="T812" s="208"/>
      <c r="U812" s="208"/>
      <c r="V812" s="208"/>
      <c r="W812" s="208"/>
      <c r="X812" s="208"/>
      <c r="Y812" s="208"/>
      <c r="Z812" s="208"/>
    </row>
    <row r="813" spans="1:26">
      <c r="A813" s="316">
        <v>44589</v>
      </c>
      <c r="B813" s="19" t="s">
        <v>667</v>
      </c>
      <c r="C813" s="19" t="s">
        <v>1544</v>
      </c>
      <c r="D813" s="19" t="s">
        <v>1114</v>
      </c>
      <c r="E813" s="19">
        <f t="shared" ref="E813:E844" si="58">IF(D813&lt;&gt;"",VLOOKUP(D813,DATOS_PERSONAL,2,0),"")</f>
        <v>962102809</v>
      </c>
      <c r="F813" s="19" t="s">
        <v>166</v>
      </c>
      <c r="G813" s="19">
        <f t="shared" ref="G813:G844" si="59">IF(F813&lt;&gt;"",VLOOKUP(F813,DATOS_PERSONAL,2,0),"")</f>
        <v>945846828</v>
      </c>
      <c r="H813" s="19"/>
      <c r="I813" s="19"/>
      <c r="J813" s="19"/>
      <c r="K813" s="19"/>
      <c r="L813" s="19">
        <v>94</v>
      </c>
      <c r="M813" s="19" t="s">
        <v>296</v>
      </c>
      <c r="N813" s="19">
        <v>94</v>
      </c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>
      <c r="A814" s="225">
        <v>44589</v>
      </c>
      <c r="B814" s="47" t="s">
        <v>667</v>
      </c>
      <c r="C814" s="47" t="s">
        <v>2357</v>
      </c>
      <c r="D814" s="47" t="s">
        <v>3019</v>
      </c>
      <c r="E814" s="47">
        <f t="shared" si="58"/>
        <v>917193445</v>
      </c>
      <c r="F814" s="47" t="s">
        <v>3038</v>
      </c>
      <c r="G814" s="47">
        <f t="shared" si="59"/>
        <v>993489193</v>
      </c>
      <c r="H814" s="47" t="s">
        <v>3003</v>
      </c>
      <c r="I814" s="47"/>
      <c r="J814" s="47"/>
      <c r="K814" s="47"/>
      <c r="L814" s="47">
        <v>89</v>
      </c>
      <c r="M814" s="47" t="s">
        <v>296</v>
      </c>
      <c r="N814" s="47">
        <v>86</v>
      </c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1:26">
      <c r="A815" s="225">
        <v>44589</v>
      </c>
      <c r="B815" s="47" t="s">
        <v>667</v>
      </c>
      <c r="C815" s="47" t="s">
        <v>272</v>
      </c>
      <c r="D815" s="47" t="s">
        <v>192</v>
      </c>
      <c r="E815" s="47">
        <f t="shared" si="58"/>
        <v>960445767</v>
      </c>
      <c r="F815" s="47" t="s">
        <v>161</v>
      </c>
      <c r="G815" s="47">
        <f t="shared" si="59"/>
        <v>936972669</v>
      </c>
      <c r="H815" s="47"/>
      <c r="I815" s="47"/>
      <c r="J815" s="47"/>
      <c r="K815" s="47"/>
      <c r="L815" s="47">
        <v>67</v>
      </c>
      <c r="M815" s="47" t="s">
        <v>296</v>
      </c>
      <c r="N815" s="47">
        <v>67</v>
      </c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1:26">
      <c r="A816" s="225">
        <v>44589</v>
      </c>
      <c r="B816" s="47" t="s">
        <v>667</v>
      </c>
      <c r="C816" s="47" t="s">
        <v>164</v>
      </c>
      <c r="D816" s="47" t="s">
        <v>431</v>
      </c>
      <c r="E816" s="47">
        <f t="shared" si="58"/>
        <v>942867991</v>
      </c>
      <c r="F816" s="47" t="s">
        <v>508</v>
      </c>
      <c r="G816" s="47">
        <f t="shared" si="59"/>
        <v>970904246</v>
      </c>
      <c r="H816" s="47"/>
      <c r="I816" s="47"/>
      <c r="J816" s="47"/>
      <c r="K816" s="47"/>
      <c r="L816" s="47">
        <v>99</v>
      </c>
      <c r="M816" s="47" t="s">
        <v>296</v>
      </c>
      <c r="N816" s="47">
        <v>95</v>
      </c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1:26">
      <c r="A817" s="316">
        <v>44589</v>
      </c>
      <c r="B817" s="19" t="s">
        <v>667</v>
      </c>
      <c r="C817" s="19" t="s">
        <v>215</v>
      </c>
      <c r="D817" s="19" t="s">
        <v>172</v>
      </c>
      <c r="E817" s="19">
        <f t="shared" si="58"/>
        <v>936581305</v>
      </c>
      <c r="F817" s="19" t="s">
        <v>173</v>
      </c>
      <c r="G817" s="19">
        <f t="shared" si="59"/>
        <v>947136995</v>
      </c>
      <c r="H817" s="19" t="s">
        <v>3074</v>
      </c>
      <c r="I817" s="19"/>
      <c r="J817" s="19"/>
      <c r="K817" s="19"/>
      <c r="L817" s="19">
        <v>137</v>
      </c>
      <c r="M817" s="19" t="s">
        <v>296</v>
      </c>
      <c r="N817" s="19">
        <v>136</v>
      </c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>
      <c r="A818" s="225">
        <v>44589</v>
      </c>
      <c r="B818" s="47" t="s">
        <v>667</v>
      </c>
      <c r="C818" s="47" t="s">
        <v>213</v>
      </c>
      <c r="D818" s="47" t="s">
        <v>149</v>
      </c>
      <c r="E818" s="47">
        <f t="shared" si="58"/>
        <v>960278789</v>
      </c>
      <c r="F818" s="47" t="s">
        <v>228</v>
      </c>
      <c r="G818" s="47">
        <f t="shared" si="59"/>
        <v>989501566</v>
      </c>
      <c r="H818" s="47"/>
      <c r="I818" s="47"/>
      <c r="J818" s="47"/>
      <c r="K818" s="47"/>
      <c r="L818" s="47">
        <v>79</v>
      </c>
      <c r="M818" s="47" t="s">
        <v>296</v>
      </c>
      <c r="N818" s="47">
        <v>79</v>
      </c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1:26">
      <c r="A819" s="316">
        <v>44589</v>
      </c>
      <c r="B819" s="19" t="s">
        <v>667</v>
      </c>
      <c r="C819" s="19" t="s">
        <v>2360</v>
      </c>
      <c r="D819" s="19" t="s">
        <v>2483</v>
      </c>
      <c r="E819" s="19">
        <f t="shared" si="58"/>
        <v>960437474</v>
      </c>
      <c r="F819" s="19" t="s">
        <v>169</v>
      </c>
      <c r="G819" s="19">
        <f t="shared" si="59"/>
        <v>950295253</v>
      </c>
      <c r="H819" s="19" t="s">
        <v>2506</v>
      </c>
      <c r="I819" s="19"/>
      <c r="J819" s="19"/>
      <c r="K819" s="19"/>
      <c r="L819" s="19">
        <v>127</v>
      </c>
      <c r="M819" s="19" t="s">
        <v>296</v>
      </c>
      <c r="N819" s="19">
        <v>124</v>
      </c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>
      <c r="A820" s="225">
        <v>44589</v>
      </c>
      <c r="B820" s="47" t="s">
        <v>667</v>
      </c>
      <c r="C820" s="47" t="s">
        <v>201</v>
      </c>
      <c r="D820" s="47" t="s">
        <v>3009</v>
      </c>
      <c r="E820" s="47">
        <f t="shared" si="58"/>
        <v>995817333</v>
      </c>
      <c r="F820" s="47" t="s">
        <v>203</v>
      </c>
      <c r="G820" s="47">
        <f t="shared" si="59"/>
        <v>932052350</v>
      </c>
      <c r="H820" s="47"/>
      <c r="I820" s="47"/>
      <c r="J820" s="47"/>
      <c r="K820" s="47"/>
      <c r="L820" s="47">
        <v>94</v>
      </c>
      <c r="M820" s="47" t="s">
        <v>296</v>
      </c>
      <c r="N820" s="47">
        <v>94</v>
      </c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1:26">
      <c r="A821" s="317">
        <v>44589</v>
      </c>
      <c r="B821" s="72" t="s">
        <v>667</v>
      </c>
      <c r="C821" s="72" t="s">
        <v>181</v>
      </c>
      <c r="D821" s="72" t="s">
        <v>35</v>
      </c>
      <c r="E821" s="72">
        <f t="shared" si="58"/>
        <v>960410573</v>
      </c>
      <c r="F821" s="72" t="s">
        <v>217</v>
      </c>
      <c r="G821" s="72">
        <f t="shared" si="59"/>
        <v>979945012</v>
      </c>
      <c r="H821" s="72"/>
      <c r="I821" s="72"/>
      <c r="J821" s="72"/>
      <c r="K821" s="72"/>
      <c r="L821" s="72">
        <v>87</v>
      </c>
      <c r="M821" s="72" t="s">
        <v>296</v>
      </c>
      <c r="N821" s="72">
        <v>84</v>
      </c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spans="1:26">
      <c r="A822" s="225">
        <v>44589</v>
      </c>
      <c r="B822" s="47" t="s">
        <v>667</v>
      </c>
      <c r="C822" s="47" t="s">
        <v>204</v>
      </c>
      <c r="D822" s="47" t="s">
        <v>2642</v>
      </c>
      <c r="E822" s="47">
        <f t="shared" si="58"/>
        <v>926573818</v>
      </c>
      <c r="F822" s="47" t="s">
        <v>211</v>
      </c>
      <c r="G822" s="47">
        <f t="shared" si="59"/>
        <v>989159490</v>
      </c>
      <c r="H822" s="47"/>
      <c r="I822" s="47"/>
      <c r="J822" s="47"/>
      <c r="K822" s="47"/>
      <c r="L822" s="47">
        <v>50</v>
      </c>
      <c r="M822" s="47" t="s">
        <v>296</v>
      </c>
      <c r="N822" s="47">
        <v>47</v>
      </c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1:26">
      <c r="A823" s="232">
        <v>44589</v>
      </c>
      <c r="B823" s="233" t="s">
        <v>667</v>
      </c>
      <c r="C823" s="233" t="s">
        <v>2477</v>
      </c>
      <c r="D823" s="233" t="s">
        <v>227</v>
      </c>
      <c r="E823" s="233">
        <f t="shared" si="58"/>
        <v>960378390</v>
      </c>
      <c r="F823" s="233" t="s">
        <v>434</v>
      </c>
      <c r="G823" s="233">
        <f t="shared" si="59"/>
        <v>912461992</v>
      </c>
      <c r="H823" s="233"/>
      <c r="I823" s="233"/>
      <c r="J823" s="233"/>
      <c r="K823" s="233"/>
      <c r="L823" s="233">
        <v>39</v>
      </c>
      <c r="M823" s="233" t="s">
        <v>3213</v>
      </c>
      <c r="N823" s="233">
        <v>39</v>
      </c>
      <c r="O823" s="233"/>
      <c r="P823" s="233"/>
      <c r="Q823" s="233"/>
      <c r="R823" s="233"/>
      <c r="S823" s="233"/>
      <c r="T823" s="233"/>
      <c r="U823" s="233"/>
      <c r="V823" s="233"/>
      <c r="W823" s="233"/>
      <c r="X823" s="233"/>
      <c r="Y823" s="233"/>
      <c r="Z823" s="233"/>
    </row>
    <row r="824" spans="1:26">
      <c r="A824" s="209">
        <v>44589</v>
      </c>
      <c r="B824" s="47" t="s">
        <v>667</v>
      </c>
      <c r="C824" s="63" t="s">
        <v>194</v>
      </c>
      <c r="D824" s="47" t="s">
        <v>2343</v>
      </c>
      <c r="E824" s="47">
        <f t="shared" si="58"/>
        <v>96899620</v>
      </c>
      <c r="F824" s="47" t="s">
        <v>257</v>
      </c>
      <c r="G824" s="47">
        <f t="shared" si="59"/>
        <v>952141915</v>
      </c>
      <c r="H824" s="47"/>
      <c r="I824" s="5"/>
      <c r="J824" s="5"/>
      <c r="K824" s="5"/>
      <c r="L824" s="5">
        <v>78</v>
      </c>
      <c r="M824" s="5" t="s">
        <v>347</v>
      </c>
      <c r="N824" s="5">
        <v>73</v>
      </c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209">
        <v>44589</v>
      </c>
      <c r="B825" s="47" t="s">
        <v>667</v>
      </c>
      <c r="C825" s="63" t="s">
        <v>174</v>
      </c>
      <c r="D825" s="47" t="s">
        <v>3108</v>
      </c>
      <c r="E825" s="47">
        <f t="shared" si="58"/>
        <v>953048856</v>
      </c>
      <c r="F825" s="47" t="s">
        <v>236</v>
      </c>
      <c r="G825" s="47">
        <f t="shared" si="59"/>
        <v>990845951</v>
      </c>
      <c r="H825" s="47"/>
      <c r="I825" s="5"/>
      <c r="J825" s="5"/>
      <c r="K825" s="5"/>
      <c r="L825" s="5">
        <v>46</v>
      </c>
      <c r="M825" s="5" t="s">
        <v>3214</v>
      </c>
      <c r="N825" s="5">
        <v>46</v>
      </c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209">
        <v>44589</v>
      </c>
      <c r="B826" s="47" t="s">
        <v>667</v>
      </c>
      <c r="C826" s="5" t="s">
        <v>234</v>
      </c>
      <c r="D826" s="47" t="s">
        <v>154</v>
      </c>
      <c r="E826" s="47">
        <f t="shared" si="58"/>
        <v>987660331</v>
      </c>
      <c r="F826" s="47" t="s">
        <v>3023</v>
      </c>
      <c r="G826" s="47">
        <f t="shared" si="59"/>
        <v>992928010</v>
      </c>
      <c r="H826" s="47"/>
      <c r="I826" s="5"/>
      <c r="J826" s="5"/>
      <c r="K826" s="5"/>
      <c r="L826" s="5">
        <v>42</v>
      </c>
      <c r="M826" s="5" t="s">
        <v>3215</v>
      </c>
      <c r="N826" s="5">
        <v>41</v>
      </c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209">
        <v>44589</v>
      </c>
      <c r="B827" s="47" t="s">
        <v>667</v>
      </c>
      <c r="C827" s="5" t="s">
        <v>197</v>
      </c>
      <c r="D827" s="47" t="s">
        <v>198</v>
      </c>
      <c r="E827" s="47">
        <f t="shared" si="58"/>
        <v>951372656</v>
      </c>
      <c r="F827" s="47" t="s">
        <v>314</v>
      </c>
      <c r="G827" s="47">
        <f t="shared" si="59"/>
        <v>986654359</v>
      </c>
      <c r="H827" s="47"/>
      <c r="I827" s="5"/>
      <c r="J827" s="5"/>
      <c r="K827" s="5"/>
      <c r="L827" s="5">
        <v>35</v>
      </c>
      <c r="M827" s="5" t="s">
        <v>3216</v>
      </c>
      <c r="N827" s="5">
        <v>34</v>
      </c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209">
        <v>44589</v>
      </c>
      <c r="B828" s="47" t="s">
        <v>667</v>
      </c>
      <c r="C828" s="5" t="s">
        <v>207</v>
      </c>
      <c r="D828" s="47" t="s">
        <v>2753</v>
      </c>
      <c r="E828" s="47">
        <f t="shared" si="58"/>
        <v>927855897</v>
      </c>
      <c r="F828" s="47" t="s">
        <v>183</v>
      </c>
      <c r="G828" s="47">
        <f t="shared" si="59"/>
        <v>910751323</v>
      </c>
      <c r="H828" s="47"/>
      <c r="I828" s="5"/>
      <c r="J828" s="5"/>
      <c r="K828" s="5"/>
      <c r="L828" s="5">
        <v>77</v>
      </c>
      <c r="M828" s="5" t="s">
        <v>815</v>
      </c>
      <c r="N828" s="5">
        <v>70</v>
      </c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209">
        <v>44589</v>
      </c>
      <c r="B829" s="47" t="s">
        <v>667</v>
      </c>
      <c r="C829" s="5" t="s">
        <v>184</v>
      </c>
      <c r="D829" s="47" t="s">
        <v>2714</v>
      </c>
      <c r="E829" s="47">
        <f t="shared" si="58"/>
        <v>946535156</v>
      </c>
      <c r="F829" s="47" t="s">
        <v>223</v>
      </c>
      <c r="G829" s="47">
        <f t="shared" si="59"/>
        <v>978499808</v>
      </c>
      <c r="H829" s="47"/>
      <c r="I829" s="5"/>
      <c r="J829" s="5"/>
      <c r="K829" s="5"/>
      <c r="L829" s="5">
        <v>88</v>
      </c>
      <c r="M829" s="5" t="s">
        <v>3217</v>
      </c>
      <c r="N829" s="5">
        <v>86</v>
      </c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209">
        <v>44589</v>
      </c>
      <c r="B830" s="47" t="s">
        <v>667</v>
      </c>
      <c r="C830" s="5" t="s">
        <v>2507</v>
      </c>
      <c r="D830" s="47" t="s">
        <v>2719</v>
      </c>
      <c r="E830" s="47">
        <f t="shared" si="58"/>
        <v>930302140</v>
      </c>
      <c r="F830" s="47" t="s">
        <v>232</v>
      </c>
      <c r="G830" s="47">
        <f t="shared" si="59"/>
        <v>918481939</v>
      </c>
      <c r="H830" s="47"/>
      <c r="I830" s="5"/>
      <c r="J830" s="5"/>
      <c r="K830" s="5"/>
      <c r="L830" s="5">
        <v>42</v>
      </c>
      <c r="M830" s="5" t="s">
        <v>2382</v>
      </c>
      <c r="N830" s="5">
        <v>42</v>
      </c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209">
        <v>44589</v>
      </c>
      <c r="B831" s="47" t="s">
        <v>667</v>
      </c>
      <c r="C831" s="5" t="s">
        <v>230</v>
      </c>
      <c r="D831" s="47" t="s">
        <v>165</v>
      </c>
      <c r="E831" s="47">
        <f t="shared" si="58"/>
        <v>958265862</v>
      </c>
      <c r="F831" s="47" t="s">
        <v>178</v>
      </c>
      <c r="G831" s="47">
        <f t="shared" si="59"/>
        <v>974558932</v>
      </c>
      <c r="H831" s="47"/>
      <c r="I831" s="5"/>
      <c r="J831" s="5"/>
      <c r="K831" s="5"/>
      <c r="L831" s="5">
        <v>52</v>
      </c>
      <c r="M831" s="5" t="s">
        <v>504</v>
      </c>
      <c r="N831" s="5">
        <v>45</v>
      </c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209">
        <v>44589</v>
      </c>
      <c r="B832" s="47" t="s">
        <v>667</v>
      </c>
      <c r="C832" s="5" t="s">
        <v>1181</v>
      </c>
      <c r="D832" s="47" t="s">
        <v>3125</v>
      </c>
      <c r="E832" s="47">
        <f t="shared" si="58"/>
        <v>0</v>
      </c>
      <c r="F832" s="47" t="s">
        <v>175</v>
      </c>
      <c r="G832" s="47">
        <f t="shared" si="59"/>
        <v>946423431</v>
      </c>
      <c r="H832" s="47" t="s">
        <v>517</v>
      </c>
      <c r="I832" s="5"/>
      <c r="J832" s="5"/>
      <c r="K832" s="5"/>
      <c r="L832" s="5">
        <v>31</v>
      </c>
      <c r="M832" s="5" t="s">
        <v>3218</v>
      </c>
      <c r="N832" s="5">
        <v>28</v>
      </c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209">
        <v>44589</v>
      </c>
      <c r="B833" s="47" t="s">
        <v>667</v>
      </c>
      <c r="C833" s="5" t="s">
        <v>336</v>
      </c>
      <c r="D833" s="47" t="s">
        <v>680</v>
      </c>
      <c r="E833" s="47">
        <f t="shared" si="58"/>
        <v>940493475</v>
      </c>
      <c r="F833" s="47" t="s">
        <v>162</v>
      </c>
      <c r="G833" s="47">
        <f t="shared" si="59"/>
        <v>923341200</v>
      </c>
      <c r="H833" s="47"/>
      <c r="I833" s="5"/>
      <c r="J833" s="5"/>
      <c r="K833" s="5"/>
      <c r="L833" s="5">
        <v>55</v>
      </c>
      <c r="M833" s="5" t="s">
        <v>828</v>
      </c>
      <c r="N833" s="5">
        <v>53</v>
      </c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209">
        <v>44589</v>
      </c>
      <c r="B834" s="47" t="s">
        <v>667</v>
      </c>
      <c r="C834" s="5" t="s">
        <v>2479</v>
      </c>
      <c r="D834" s="47" t="s">
        <v>1362</v>
      </c>
      <c r="E834" s="47">
        <f t="shared" si="58"/>
        <v>943267356</v>
      </c>
      <c r="F834" s="47" t="s">
        <v>258</v>
      </c>
      <c r="G834" s="47">
        <f t="shared" si="59"/>
        <v>960396092</v>
      </c>
      <c r="H834" s="47"/>
      <c r="I834" s="5"/>
      <c r="J834" s="5"/>
      <c r="K834" s="5"/>
      <c r="L834" s="5">
        <v>59</v>
      </c>
      <c r="M834" s="5" t="s">
        <v>3219</v>
      </c>
      <c r="N834" s="5">
        <v>57</v>
      </c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209">
        <v>44589</v>
      </c>
      <c r="B835" s="47" t="s">
        <v>667</v>
      </c>
      <c r="C835" s="5" t="s">
        <v>2094</v>
      </c>
      <c r="D835" s="47" t="s">
        <v>2758</v>
      </c>
      <c r="E835" s="47">
        <f t="shared" si="58"/>
        <v>986097458</v>
      </c>
      <c r="F835" s="47" t="s">
        <v>209</v>
      </c>
      <c r="G835" s="47">
        <f t="shared" si="59"/>
        <v>995025270</v>
      </c>
      <c r="H835" s="47"/>
      <c r="I835" s="5"/>
      <c r="J835" s="5"/>
      <c r="K835" s="5"/>
      <c r="L835" s="5">
        <v>36</v>
      </c>
      <c r="M835" s="5" t="s">
        <v>244</v>
      </c>
      <c r="N835" s="5">
        <v>35</v>
      </c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209">
        <v>44589</v>
      </c>
      <c r="B836" s="47" t="s">
        <v>667</v>
      </c>
      <c r="C836" s="5" t="s">
        <v>219</v>
      </c>
      <c r="D836" s="47" t="s">
        <v>2505</v>
      </c>
      <c r="E836" s="47">
        <f t="shared" si="58"/>
        <v>999728385</v>
      </c>
      <c r="F836" s="47" t="s">
        <v>3116</v>
      </c>
      <c r="G836" s="47">
        <f t="shared" si="59"/>
        <v>961791553</v>
      </c>
      <c r="H836" s="47"/>
      <c r="I836" s="5"/>
      <c r="J836" s="5"/>
      <c r="K836" s="5"/>
      <c r="L836" s="5">
        <v>37</v>
      </c>
      <c r="M836" s="5" t="s">
        <v>3220</v>
      </c>
      <c r="N836" s="5">
        <v>37</v>
      </c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209">
        <v>44589</v>
      </c>
      <c r="B837" s="47" t="s">
        <v>667</v>
      </c>
      <c r="C837" s="5" t="s">
        <v>125</v>
      </c>
      <c r="D837" s="47" t="s">
        <v>2792</v>
      </c>
      <c r="E837" s="47">
        <f t="shared" si="58"/>
        <v>943036831</v>
      </c>
      <c r="F837" s="47" t="s">
        <v>155</v>
      </c>
      <c r="G837" s="47">
        <f t="shared" si="59"/>
        <v>989756659</v>
      </c>
      <c r="H837" s="47"/>
      <c r="I837" s="5"/>
      <c r="J837" s="5"/>
      <c r="K837" s="5"/>
      <c r="L837" s="5">
        <v>74</v>
      </c>
      <c r="M837" s="5" t="s">
        <v>3221</v>
      </c>
      <c r="N837" s="5">
        <v>74</v>
      </c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209">
        <v>44589</v>
      </c>
      <c r="B838" s="47" t="s">
        <v>667</v>
      </c>
      <c r="C838" s="5" t="s">
        <v>171</v>
      </c>
      <c r="D838" s="47" t="s">
        <v>41</v>
      </c>
      <c r="E838" s="47">
        <f t="shared" si="58"/>
        <v>0</v>
      </c>
      <c r="F838" s="47" t="s">
        <v>425</v>
      </c>
      <c r="G838" s="47">
        <f t="shared" si="59"/>
        <v>979147679</v>
      </c>
      <c r="H838" s="47"/>
      <c r="I838" s="5"/>
      <c r="J838" s="5"/>
      <c r="K838" s="5"/>
      <c r="L838" s="5">
        <v>64</v>
      </c>
      <c r="M838" s="5" t="s">
        <v>3222</v>
      </c>
      <c r="N838" s="5">
        <v>64</v>
      </c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209">
        <v>44589</v>
      </c>
      <c r="B839" s="47" t="s">
        <v>667</v>
      </c>
      <c r="C839" s="5" t="s">
        <v>281</v>
      </c>
      <c r="D839" s="47" t="s">
        <v>235</v>
      </c>
      <c r="E839" s="47">
        <f t="shared" si="58"/>
        <v>912757266</v>
      </c>
      <c r="F839" s="47"/>
      <c r="G839" s="47" t="str">
        <f t="shared" si="59"/>
        <v/>
      </c>
      <c r="H839" s="47"/>
      <c r="I839" s="5"/>
      <c r="J839" s="5"/>
      <c r="K839" s="5"/>
      <c r="L839" s="5">
        <v>3</v>
      </c>
      <c r="M839" s="5" t="s">
        <v>3223</v>
      </c>
      <c r="N839" s="5">
        <v>3</v>
      </c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209">
        <v>44589</v>
      </c>
      <c r="B840" s="47" t="s">
        <v>667</v>
      </c>
      <c r="C840" s="5" t="s">
        <v>542</v>
      </c>
      <c r="D840" s="47" t="s">
        <v>256</v>
      </c>
      <c r="E840" s="47">
        <f t="shared" si="58"/>
        <v>931288291</v>
      </c>
      <c r="F840" s="47" t="s">
        <v>153</v>
      </c>
      <c r="G840" s="47">
        <f t="shared" si="59"/>
        <v>918362425</v>
      </c>
      <c r="H840" s="47"/>
      <c r="I840" s="5"/>
      <c r="J840" s="5"/>
      <c r="K840" s="5"/>
      <c r="L840" s="5">
        <v>42</v>
      </c>
      <c r="M840" s="5" t="s">
        <v>491</v>
      </c>
      <c r="N840" s="5">
        <v>42</v>
      </c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209">
        <v>44589</v>
      </c>
      <c r="B841" s="47" t="s">
        <v>667</v>
      </c>
      <c r="C841" s="5"/>
      <c r="D841" s="47" t="s">
        <v>310</v>
      </c>
      <c r="E841" s="47">
        <f t="shared" si="58"/>
        <v>971000168</v>
      </c>
      <c r="F841" s="47"/>
      <c r="G841" s="47" t="str">
        <f t="shared" si="59"/>
        <v/>
      </c>
      <c r="H841" s="47"/>
      <c r="I841" s="5"/>
      <c r="J841" s="5"/>
      <c r="K841" s="5"/>
      <c r="L841" s="5">
        <v>73</v>
      </c>
      <c r="M841" s="5" t="s">
        <v>3224</v>
      </c>
      <c r="N841" s="5">
        <v>72</v>
      </c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208"/>
      <c r="B842" s="208"/>
      <c r="C842" s="208"/>
      <c r="D842" s="208"/>
      <c r="E842" s="208" t="str">
        <f t="shared" si="58"/>
        <v/>
      </c>
      <c r="F842" s="208"/>
      <c r="G842" s="208" t="str">
        <f t="shared" si="59"/>
        <v/>
      </c>
      <c r="H842" s="208"/>
      <c r="I842" s="208"/>
      <c r="J842" s="208"/>
      <c r="K842" s="208"/>
      <c r="L842" s="208"/>
      <c r="M842" s="208"/>
      <c r="N842" s="208"/>
      <c r="O842" s="208"/>
      <c r="P842" s="208"/>
      <c r="Q842" s="208"/>
      <c r="R842" s="208"/>
      <c r="S842" s="208"/>
      <c r="T842" s="208"/>
      <c r="U842" s="208"/>
      <c r="V842" s="208"/>
      <c r="W842" s="208"/>
      <c r="X842" s="208"/>
      <c r="Y842" s="208"/>
      <c r="Z842" s="208"/>
    </row>
    <row r="843" spans="1:26">
      <c r="A843" s="209">
        <v>44590</v>
      </c>
      <c r="B843" s="47" t="s">
        <v>667</v>
      </c>
      <c r="C843" s="5" t="s">
        <v>2357</v>
      </c>
      <c r="D843" s="47" t="s">
        <v>3019</v>
      </c>
      <c r="E843" s="47">
        <f t="shared" si="58"/>
        <v>917193445</v>
      </c>
      <c r="F843" s="47" t="s">
        <v>3074</v>
      </c>
      <c r="G843" s="47">
        <f t="shared" si="59"/>
        <v>991022617</v>
      </c>
      <c r="H843" s="47" t="s">
        <v>3003</v>
      </c>
      <c r="I843" s="5"/>
      <c r="J843" s="5"/>
      <c r="K843" s="5"/>
      <c r="L843" s="5">
        <v>191</v>
      </c>
      <c r="M843" s="5" t="s">
        <v>3167</v>
      </c>
      <c r="N843" s="5">
        <v>191</v>
      </c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209">
        <v>44590</v>
      </c>
      <c r="B844" s="47" t="s">
        <v>667</v>
      </c>
      <c r="C844" s="5" t="s">
        <v>2477</v>
      </c>
      <c r="D844" s="47" t="s">
        <v>227</v>
      </c>
      <c r="E844" s="47">
        <f t="shared" si="58"/>
        <v>960378390</v>
      </c>
      <c r="F844" s="47" t="s">
        <v>434</v>
      </c>
      <c r="G844" s="47">
        <f t="shared" si="59"/>
        <v>912461992</v>
      </c>
      <c r="H844" s="47"/>
      <c r="I844" s="5"/>
      <c r="J844" s="5"/>
      <c r="K844" s="5"/>
      <c r="L844" s="5">
        <v>33</v>
      </c>
      <c r="M844" s="5" t="s">
        <v>2509</v>
      </c>
      <c r="N844" s="5">
        <v>32</v>
      </c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209">
        <v>44590</v>
      </c>
      <c r="B845" s="47" t="s">
        <v>667</v>
      </c>
      <c r="C845" s="5" t="s">
        <v>164</v>
      </c>
      <c r="D845" s="47" t="s">
        <v>431</v>
      </c>
      <c r="E845" s="47">
        <f t="shared" ref="E845:E875" si="60">IF(D845&lt;&gt;"",VLOOKUP(D845,DATOS_PERSONAL,2,0),"")</f>
        <v>942867991</v>
      </c>
      <c r="F845" s="47" t="s">
        <v>232</v>
      </c>
      <c r="G845" s="47">
        <f t="shared" ref="G845:G875" si="61">IF(F845&lt;&gt;"",VLOOKUP(F845,DATOS_PERSONAL,2,0),"")</f>
        <v>918481939</v>
      </c>
      <c r="H845" s="47"/>
      <c r="I845" s="5"/>
      <c r="J845" s="5"/>
      <c r="K845" s="5"/>
      <c r="L845" s="5">
        <v>30</v>
      </c>
      <c r="M845" s="5" t="s">
        <v>3225</v>
      </c>
      <c r="N845" s="5">
        <v>29</v>
      </c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209">
        <v>44590</v>
      </c>
      <c r="B846" s="47" t="s">
        <v>667</v>
      </c>
      <c r="C846" s="5" t="s">
        <v>272</v>
      </c>
      <c r="D846" s="47" t="s">
        <v>192</v>
      </c>
      <c r="E846" s="47">
        <f t="shared" si="60"/>
        <v>960445767</v>
      </c>
      <c r="F846" s="47" t="s">
        <v>183</v>
      </c>
      <c r="G846" s="47">
        <f t="shared" si="61"/>
        <v>910751323</v>
      </c>
      <c r="H846" s="47"/>
      <c r="I846" s="5"/>
      <c r="J846" s="5"/>
      <c r="K846" s="5"/>
      <c r="L846" s="5">
        <v>102</v>
      </c>
      <c r="M846" s="5" t="s">
        <v>2350</v>
      </c>
      <c r="N846" s="5">
        <v>98</v>
      </c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209">
        <v>44590</v>
      </c>
      <c r="B847" s="47" t="s">
        <v>667</v>
      </c>
      <c r="C847" s="5" t="s">
        <v>234</v>
      </c>
      <c r="D847" s="47" t="s">
        <v>154</v>
      </c>
      <c r="E847" s="47">
        <f t="shared" si="60"/>
        <v>987660331</v>
      </c>
      <c r="F847" s="47" t="s">
        <v>3023</v>
      </c>
      <c r="G847" s="47">
        <f t="shared" si="61"/>
        <v>992928010</v>
      </c>
      <c r="H847" s="47"/>
      <c r="I847" s="5"/>
      <c r="J847" s="5"/>
      <c r="K847" s="5"/>
      <c r="L847" s="5">
        <v>35</v>
      </c>
      <c r="M847" s="5" t="s">
        <v>2599</v>
      </c>
      <c r="N847" s="5">
        <v>31</v>
      </c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209">
        <v>44590</v>
      </c>
      <c r="B848" s="47" t="s">
        <v>667</v>
      </c>
      <c r="C848" s="5" t="s">
        <v>171</v>
      </c>
      <c r="D848" s="47" t="s">
        <v>41</v>
      </c>
      <c r="E848" s="47">
        <f t="shared" si="60"/>
        <v>0</v>
      </c>
      <c r="F848" s="47" t="s">
        <v>228</v>
      </c>
      <c r="G848" s="47">
        <f t="shared" si="61"/>
        <v>989501566</v>
      </c>
      <c r="H848" s="47"/>
      <c r="I848" s="5"/>
      <c r="J848" s="5"/>
      <c r="K848" s="5"/>
      <c r="L848" s="5">
        <v>43</v>
      </c>
      <c r="M848" s="5" t="s">
        <v>3226</v>
      </c>
      <c r="N848" s="5">
        <v>39</v>
      </c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209">
        <v>44590</v>
      </c>
      <c r="B849" s="47" t="s">
        <v>667</v>
      </c>
      <c r="C849" s="5" t="s">
        <v>204</v>
      </c>
      <c r="D849" s="47" t="s">
        <v>2642</v>
      </c>
      <c r="E849" s="47">
        <f t="shared" si="60"/>
        <v>926573818</v>
      </c>
      <c r="F849" s="47" t="s">
        <v>257</v>
      </c>
      <c r="G849" s="47">
        <f t="shared" si="61"/>
        <v>952141915</v>
      </c>
      <c r="H849" s="47"/>
      <c r="I849" s="5"/>
      <c r="J849" s="5"/>
      <c r="K849" s="5"/>
      <c r="L849" s="5">
        <v>44</v>
      </c>
      <c r="M849" s="5" t="s">
        <v>347</v>
      </c>
      <c r="N849" s="5">
        <v>42</v>
      </c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209">
        <v>44590</v>
      </c>
      <c r="B850" s="47" t="s">
        <v>667</v>
      </c>
      <c r="C850" s="5"/>
      <c r="D850" s="47" t="s">
        <v>35</v>
      </c>
      <c r="E850" s="47">
        <f t="shared" si="60"/>
        <v>960410573</v>
      </c>
      <c r="F850" s="47"/>
      <c r="G850" s="47" t="str">
        <f t="shared" si="61"/>
        <v/>
      </c>
      <c r="H850" s="47"/>
      <c r="I850" s="5"/>
      <c r="J850" s="5"/>
      <c r="K850" s="5"/>
      <c r="L850" s="5">
        <v>28</v>
      </c>
      <c r="M850" s="5" t="s">
        <v>3227</v>
      </c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209">
        <v>44590</v>
      </c>
      <c r="B851" s="47" t="s">
        <v>667</v>
      </c>
      <c r="C851" s="5" t="s">
        <v>230</v>
      </c>
      <c r="D851" s="47" t="s">
        <v>165</v>
      </c>
      <c r="E851" s="47">
        <f t="shared" si="60"/>
        <v>958265862</v>
      </c>
      <c r="F851" s="47" t="s">
        <v>236</v>
      </c>
      <c r="G851" s="47">
        <f t="shared" si="61"/>
        <v>990845951</v>
      </c>
      <c r="H851" s="47"/>
      <c r="I851" s="5"/>
      <c r="J851" s="5"/>
      <c r="K851" s="5"/>
      <c r="L851" s="5">
        <v>35</v>
      </c>
      <c r="M851" s="5" t="s">
        <v>2609</v>
      </c>
      <c r="N851" s="5">
        <v>33</v>
      </c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209">
        <v>44590</v>
      </c>
      <c r="B852" s="47" t="s">
        <v>667</v>
      </c>
      <c r="C852" s="5" t="s">
        <v>2360</v>
      </c>
      <c r="D852" s="47" t="s">
        <v>2483</v>
      </c>
      <c r="E852" s="47">
        <f t="shared" si="60"/>
        <v>960437474</v>
      </c>
      <c r="F852" s="47" t="s">
        <v>169</v>
      </c>
      <c r="G852" s="47">
        <f t="shared" si="61"/>
        <v>950295253</v>
      </c>
      <c r="H852" s="47"/>
      <c r="I852" s="5"/>
      <c r="J852" s="5"/>
      <c r="K852" s="5"/>
      <c r="L852" s="5">
        <v>45</v>
      </c>
      <c r="M852" s="5" t="s">
        <v>964</v>
      </c>
      <c r="N852" s="5">
        <v>40</v>
      </c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209">
        <v>44590</v>
      </c>
      <c r="B853" s="47" t="s">
        <v>667</v>
      </c>
      <c r="C853" s="5" t="s">
        <v>3228</v>
      </c>
      <c r="D853" s="47" t="s">
        <v>2792</v>
      </c>
      <c r="E853" s="47">
        <f t="shared" si="60"/>
        <v>943036831</v>
      </c>
      <c r="F853" s="47" t="s">
        <v>155</v>
      </c>
      <c r="G853" s="47">
        <f t="shared" si="61"/>
        <v>989756659</v>
      </c>
      <c r="H853" s="47"/>
      <c r="I853" s="5"/>
      <c r="J853" s="5"/>
      <c r="K853" s="5"/>
      <c r="L853" s="5">
        <v>53</v>
      </c>
      <c r="M853" s="5" t="s">
        <v>3229</v>
      </c>
      <c r="N853" s="5">
        <v>43</v>
      </c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209">
        <v>44590</v>
      </c>
      <c r="B854" s="47" t="s">
        <v>667</v>
      </c>
      <c r="C854" s="5" t="s">
        <v>1181</v>
      </c>
      <c r="D854" s="47" t="s">
        <v>3125</v>
      </c>
      <c r="E854" s="47">
        <f t="shared" si="60"/>
        <v>0</v>
      </c>
      <c r="F854" s="47" t="s">
        <v>425</v>
      </c>
      <c r="G854" s="47">
        <f t="shared" si="61"/>
        <v>979147679</v>
      </c>
      <c r="H854" s="47"/>
      <c r="I854" s="5"/>
      <c r="J854" s="5"/>
      <c r="K854" s="5"/>
      <c r="L854" s="5">
        <v>33</v>
      </c>
      <c r="M854" s="5" t="s">
        <v>806</v>
      </c>
      <c r="N854" s="5">
        <v>33</v>
      </c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209">
        <v>44590</v>
      </c>
      <c r="B855" s="47" t="s">
        <v>667</v>
      </c>
      <c r="C855" s="5" t="s">
        <v>197</v>
      </c>
      <c r="D855" s="47" t="s">
        <v>198</v>
      </c>
      <c r="E855" s="47">
        <f t="shared" si="60"/>
        <v>951372656</v>
      </c>
      <c r="F855" s="47" t="s">
        <v>161</v>
      </c>
      <c r="G855" s="47">
        <f t="shared" si="61"/>
        <v>936972669</v>
      </c>
      <c r="H855" s="47"/>
      <c r="I855" s="5"/>
      <c r="J855" s="5"/>
      <c r="K855" s="5"/>
      <c r="L855" s="5">
        <v>36</v>
      </c>
      <c r="M855" s="5" t="s">
        <v>3230</v>
      </c>
      <c r="N855" s="5">
        <v>32</v>
      </c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209">
        <v>44590</v>
      </c>
      <c r="B856" s="47" t="s">
        <v>667</v>
      </c>
      <c r="C856" s="5" t="s">
        <v>213</v>
      </c>
      <c r="D856" s="47" t="s">
        <v>149</v>
      </c>
      <c r="E856" s="47">
        <f t="shared" si="60"/>
        <v>960278789</v>
      </c>
      <c r="F856" s="47" t="s">
        <v>175</v>
      </c>
      <c r="G856" s="47">
        <f t="shared" si="61"/>
        <v>946423431</v>
      </c>
      <c r="H856" s="47"/>
      <c r="I856" s="5"/>
      <c r="J856" s="5"/>
      <c r="K856" s="5"/>
      <c r="L856" s="5">
        <v>43</v>
      </c>
      <c r="M856" s="5" t="s">
        <v>2781</v>
      </c>
      <c r="N856" s="5">
        <v>42</v>
      </c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209">
        <v>44590</v>
      </c>
      <c r="B857" s="47" t="s">
        <v>667</v>
      </c>
      <c r="C857" s="5" t="s">
        <v>2479</v>
      </c>
      <c r="D857" s="47" t="s">
        <v>1362</v>
      </c>
      <c r="E857" s="47">
        <f t="shared" si="60"/>
        <v>943267356</v>
      </c>
      <c r="F857" s="47" t="s">
        <v>258</v>
      </c>
      <c r="G857" s="47">
        <f t="shared" si="61"/>
        <v>960396092</v>
      </c>
      <c r="H857" s="47"/>
      <c r="I857" s="5"/>
      <c r="J857" s="5"/>
      <c r="K857" s="5"/>
      <c r="L857" s="5">
        <v>42</v>
      </c>
      <c r="M857" s="5" t="s">
        <v>830</v>
      </c>
      <c r="N857" s="5">
        <v>39</v>
      </c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209">
        <v>44590</v>
      </c>
      <c r="B858" s="47" t="s">
        <v>667</v>
      </c>
      <c r="C858" s="5"/>
      <c r="D858" s="47" t="s">
        <v>256</v>
      </c>
      <c r="E858" s="47">
        <f t="shared" si="60"/>
        <v>931288291</v>
      </c>
      <c r="F858" s="47" t="s">
        <v>178</v>
      </c>
      <c r="G858" s="47">
        <f t="shared" si="61"/>
        <v>974558932</v>
      </c>
      <c r="H858" s="47"/>
      <c r="I858" s="5"/>
      <c r="J858" s="5"/>
      <c r="K858" s="5"/>
      <c r="L858" s="5">
        <v>29</v>
      </c>
      <c r="M858" s="5" t="s">
        <v>3231</v>
      </c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63"/>
      <c r="B859" s="63"/>
      <c r="C859" s="63"/>
      <c r="D859" s="63"/>
      <c r="E859" s="63" t="str">
        <f t="shared" si="60"/>
        <v/>
      </c>
      <c r="F859" s="63"/>
      <c r="G859" s="63" t="str">
        <f t="shared" si="61"/>
        <v/>
      </c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>
      <c r="A860" s="23">
        <v>44592</v>
      </c>
      <c r="B860" s="47" t="s">
        <v>667</v>
      </c>
      <c r="C860" s="5" t="s">
        <v>2639</v>
      </c>
      <c r="D860" s="47" t="s">
        <v>2753</v>
      </c>
      <c r="E860" s="47">
        <f t="shared" si="60"/>
        <v>927855897</v>
      </c>
      <c r="F860" s="47" t="s">
        <v>183</v>
      </c>
      <c r="G860" s="47">
        <f t="shared" si="61"/>
        <v>910751323</v>
      </c>
      <c r="H860" s="47"/>
      <c r="I860" s="5"/>
      <c r="J860" s="5"/>
      <c r="K860" s="5"/>
      <c r="L860" s="5">
        <v>36</v>
      </c>
      <c r="M860" s="5" t="s">
        <v>2443</v>
      </c>
      <c r="N860" s="5">
        <v>35</v>
      </c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23">
        <v>44592</v>
      </c>
      <c r="B861" s="47" t="s">
        <v>667</v>
      </c>
      <c r="C861" s="5" t="s">
        <v>164</v>
      </c>
      <c r="D861" s="47" t="s">
        <v>431</v>
      </c>
      <c r="E861" s="47">
        <f t="shared" si="60"/>
        <v>942867991</v>
      </c>
      <c r="F861" s="47" t="s">
        <v>232</v>
      </c>
      <c r="G861" s="47">
        <f t="shared" si="61"/>
        <v>918481939</v>
      </c>
      <c r="H861" s="47"/>
      <c r="I861" s="5"/>
      <c r="J861" s="5"/>
      <c r="K861" s="5"/>
      <c r="L861" s="5">
        <v>27</v>
      </c>
      <c r="M861" s="5" t="s">
        <v>3232</v>
      </c>
      <c r="N861" s="5">
        <v>27</v>
      </c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23">
        <v>44592</v>
      </c>
      <c r="B862" s="47" t="s">
        <v>667</v>
      </c>
      <c r="C862" s="5" t="s">
        <v>2477</v>
      </c>
      <c r="D862" s="47" t="s">
        <v>227</v>
      </c>
      <c r="E862" s="47">
        <f t="shared" si="60"/>
        <v>960378390</v>
      </c>
      <c r="F862" s="47" t="s">
        <v>434</v>
      </c>
      <c r="G862" s="47">
        <f t="shared" si="61"/>
        <v>912461992</v>
      </c>
      <c r="H862" s="47"/>
      <c r="I862" s="5"/>
      <c r="J862" s="5"/>
      <c r="K862" s="5"/>
      <c r="L862" s="5">
        <v>18</v>
      </c>
      <c r="M862" s="5" t="s">
        <v>3233</v>
      </c>
      <c r="N862" s="5">
        <v>18</v>
      </c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23">
        <v>44592</v>
      </c>
      <c r="B863" s="47" t="s">
        <v>667</v>
      </c>
      <c r="C863" s="5" t="s">
        <v>230</v>
      </c>
      <c r="D863" s="47" t="s">
        <v>165</v>
      </c>
      <c r="E863" s="47">
        <f t="shared" si="60"/>
        <v>958265862</v>
      </c>
      <c r="F863" s="47" t="s">
        <v>223</v>
      </c>
      <c r="G863" s="47">
        <f t="shared" si="61"/>
        <v>978499808</v>
      </c>
      <c r="H863" s="47"/>
      <c r="I863" s="5"/>
      <c r="J863" s="5"/>
      <c r="K863" s="5"/>
      <c r="L863" s="5">
        <v>49</v>
      </c>
      <c r="M863" s="5" t="s">
        <v>3234</v>
      </c>
      <c r="N863" s="5">
        <v>46</v>
      </c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23">
        <v>44592</v>
      </c>
      <c r="B864" s="47" t="s">
        <v>667</v>
      </c>
      <c r="C864" s="5"/>
      <c r="D864" s="47" t="s">
        <v>2792</v>
      </c>
      <c r="E864" s="47">
        <f t="shared" si="60"/>
        <v>943036831</v>
      </c>
      <c r="F864" s="47" t="s">
        <v>155</v>
      </c>
      <c r="G864" s="47">
        <f t="shared" si="61"/>
        <v>989756659</v>
      </c>
      <c r="H864" s="47"/>
      <c r="I864" s="5"/>
      <c r="J864" s="5"/>
      <c r="K864" s="5"/>
      <c r="L864" s="5">
        <v>26</v>
      </c>
      <c r="M864" s="5" t="s">
        <v>456</v>
      </c>
      <c r="N864" s="5">
        <v>25</v>
      </c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23">
        <v>44592</v>
      </c>
      <c r="B865" s="47" t="s">
        <v>667</v>
      </c>
      <c r="C865" s="5" t="s">
        <v>2479</v>
      </c>
      <c r="D865" s="47" t="s">
        <v>1362</v>
      </c>
      <c r="E865" s="47">
        <f t="shared" si="60"/>
        <v>943267356</v>
      </c>
      <c r="F865" s="47" t="s">
        <v>178</v>
      </c>
      <c r="G865" s="47">
        <f t="shared" si="61"/>
        <v>974558932</v>
      </c>
      <c r="H865" s="47"/>
      <c r="I865" s="5"/>
      <c r="J865" s="5"/>
      <c r="K865" s="5"/>
      <c r="L865" s="5">
        <v>20</v>
      </c>
      <c r="M865" s="5" t="s">
        <v>3235</v>
      </c>
      <c r="N865" s="5">
        <v>20</v>
      </c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23">
        <v>44592</v>
      </c>
      <c r="B866" s="47" t="s">
        <v>667</v>
      </c>
      <c r="C866" s="5" t="s">
        <v>1181</v>
      </c>
      <c r="D866" s="47" t="s">
        <v>3125</v>
      </c>
      <c r="E866" s="47">
        <f t="shared" si="60"/>
        <v>0</v>
      </c>
      <c r="F866" s="47" t="s">
        <v>425</v>
      </c>
      <c r="G866" s="47">
        <f t="shared" si="61"/>
        <v>979147679</v>
      </c>
      <c r="H866" s="47"/>
      <c r="I866" s="5"/>
      <c r="J866" s="5"/>
      <c r="K866" s="5"/>
      <c r="L866" s="5">
        <v>19</v>
      </c>
      <c r="M866" s="5" t="s">
        <v>3236</v>
      </c>
      <c r="N866" s="5">
        <v>19</v>
      </c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23">
        <v>44592</v>
      </c>
      <c r="B867" s="47" t="s">
        <v>667</v>
      </c>
      <c r="C867" s="5"/>
      <c r="D867" s="47" t="s">
        <v>2505</v>
      </c>
      <c r="E867" s="47">
        <f t="shared" si="60"/>
        <v>999728385</v>
      </c>
      <c r="F867" s="47" t="s">
        <v>153</v>
      </c>
      <c r="G867" s="47">
        <f t="shared" si="61"/>
        <v>918362425</v>
      </c>
      <c r="H867" s="47"/>
      <c r="I867" s="5"/>
      <c r="J867" s="5"/>
      <c r="K867" s="5"/>
      <c r="L867" s="5">
        <v>24</v>
      </c>
      <c r="M867" s="5" t="s">
        <v>3237</v>
      </c>
      <c r="N867" s="5">
        <v>24</v>
      </c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23">
        <v>44592</v>
      </c>
      <c r="B868" s="47" t="s">
        <v>667</v>
      </c>
      <c r="C868" s="5" t="s">
        <v>204</v>
      </c>
      <c r="D868" s="47" t="s">
        <v>2642</v>
      </c>
      <c r="E868" s="47">
        <f t="shared" si="60"/>
        <v>926573818</v>
      </c>
      <c r="F868" s="47" t="s">
        <v>2506</v>
      </c>
      <c r="G868" s="47">
        <f t="shared" si="61"/>
        <v>915932162</v>
      </c>
      <c r="H868" s="47"/>
      <c r="I868" s="5"/>
      <c r="J868" s="5"/>
      <c r="K868" s="5"/>
      <c r="L868" s="5">
        <v>34</v>
      </c>
      <c r="M868" s="5" t="s">
        <v>3238</v>
      </c>
      <c r="N868" s="5">
        <v>28</v>
      </c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23">
        <v>44592</v>
      </c>
      <c r="B869" s="47" t="s">
        <v>667</v>
      </c>
      <c r="C869" s="5" t="s">
        <v>201</v>
      </c>
      <c r="D869" s="47" t="s">
        <v>3009</v>
      </c>
      <c r="E869" s="47">
        <f t="shared" si="60"/>
        <v>995817333</v>
      </c>
      <c r="F869" s="47" t="s">
        <v>217</v>
      </c>
      <c r="G869" s="47">
        <f t="shared" si="61"/>
        <v>979945012</v>
      </c>
      <c r="H869" s="47"/>
      <c r="I869" s="5"/>
      <c r="J869" s="5"/>
      <c r="K869" s="5"/>
      <c r="L869" s="5">
        <v>12</v>
      </c>
      <c r="M869" s="5" t="s">
        <v>3239</v>
      </c>
      <c r="N869" s="5">
        <v>11</v>
      </c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23">
        <v>44592</v>
      </c>
      <c r="B870" s="47" t="s">
        <v>667</v>
      </c>
      <c r="C870" s="5" t="s">
        <v>181</v>
      </c>
      <c r="D870" s="47" t="s">
        <v>35</v>
      </c>
      <c r="E870" s="47">
        <f t="shared" si="60"/>
        <v>960410573</v>
      </c>
      <c r="F870" s="47" t="s">
        <v>169</v>
      </c>
      <c r="G870" s="47">
        <f t="shared" si="61"/>
        <v>950295253</v>
      </c>
      <c r="H870" s="47"/>
      <c r="I870" s="5"/>
      <c r="J870" s="5"/>
      <c r="K870" s="5"/>
      <c r="L870" s="5">
        <v>29</v>
      </c>
      <c r="M870" s="5" t="s">
        <v>1179</v>
      </c>
      <c r="N870" s="5">
        <v>25</v>
      </c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23">
        <v>44592</v>
      </c>
      <c r="B871" s="47" t="s">
        <v>667</v>
      </c>
      <c r="C871" s="5" t="s">
        <v>234</v>
      </c>
      <c r="D871" s="47" t="s">
        <v>154</v>
      </c>
      <c r="E871" s="47">
        <f t="shared" si="60"/>
        <v>987660331</v>
      </c>
      <c r="F871" s="47" t="s">
        <v>3023</v>
      </c>
      <c r="G871" s="47">
        <f t="shared" si="61"/>
        <v>992928010</v>
      </c>
      <c r="H871" s="47"/>
      <c r="I871" s="5"/>
      <c r="J871" s="5"/>
      <c r="K871" s="5"/>
      <c r="L871" s="5">
        <v>22</v>
      </c>
      <c r="M871" s="5" t="s">
        <v>3240</v>
      </c>
      <c r="N871" s="5">
        <v>22</v>
      </c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23">
        <v>44592</v>
      </c>
      <c r="B872" s="47" t="s">
        <v>667</v>
      </c>
      <c r="C872" s="5" t="s">
        <v>184</v>
      </c>
      <c r="D872" s="47" t="s">
        <v>2758</v>
      </c>
      <c r="E872" s="47">
        <f t="shared" si="60"/>
        <v>986097458</v>
      </c>
      <c r="F872" s="47" t="s">
        <v>228</v>
      </c>
      <c r="G872" s="47">
        <f t="shared" si="61"/>
        <v>989501566</v>
      </c>
      <c r="H872" s="47"/>
      <c r="I872" s="5"/>
      <c r="J872" s="5"/>
      <c r="K872" s="5"/>
      <c r="L872" s="5">
        <v>24</v>
      </c>
      <c r="M872" s="5" t="s">
        <v>3241</v>
      </c>
      <c r="N872" s="5">
        <v>24</v>
      </c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23">
        <v>44592</v>
      </c>
      <c r="B873" s="47" t="s">
        <v>667</v>
      </c>
      <c r="C873" s="5" t="s">
        <v>2507</v>
      </c>
      <c r="D873" s="47" t="s">
        <v>2719</v>
      </c>
      <c r="E873" s="47">
        <f t="shared" si="60"/>
        <v>930302140</v>
      </c>
      <c r="F873" s="47"/>
      <c r="G873" s="47" t="str">
        <f t="shared" si="61"/>
        <v/>
      </c>
      <c r="H873" s="47"/>
      <c r="I873" s="5"/>
      <c r="J873" s="5"/>
      <c r="K873" s="5"/>
      <c r="L873" s="5"/>
      <c r="M873" s="5" t="s">
        <v>3242</v>
      </c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23">
        <v>44592</v>
      </c>
      <c r="B874" s="47" t="s">
        <v>667</v>
      </c>
      <c r="C874" s="5" t="s">
        <v>34</v>
      </c>
      <c r="D874" s="47" t="s">
        <v>3108</v>
      </c>
      <c r="E874" s="47">
        <f t="shared" si="60"/>
        <v>953048856</v>
      </c>
      <c r="F874" s="47" t="s">
        <v>211</v>
      </c>
      <c r="G874" s="47">
        <f t="shared" si="61"/>
        <v>989159490</v>
      </c>
      <c r="H874" s="47"/>
      <c r="I874" s="5"/>
      <c r="J874" s="5"/>
      <c r="K874" s="5"/>
      <c r="L874" s="5"/>
      <c r="M874" s="5" t="s">
        <v>3243</v>
      </c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208"/>
      <c r="B875" s="208"/>
      <c r="C875" s="208"/>
      <c r="D875" s="208"/>
      <c r="E875" s="208" t="str">
        <f t="shared" si="60"/>
        <v/>
      </c>
      <c r="F875" s="208"/>
      <c r="G875" s="208" t="str">
        <f t="shared" si="61"/>
        <v/>
      </c>
      <c r="H875" s="208"/>
      <c r="I875" s="208"/>
      <c r="J875" s="208"/>
      <c r="K875" s="208"/>
      <c r="L875" s="208"/>
      <c r="M875" s="208"/>
      <c r="N875" s="208"/>
      <c r="O875" s="208"/>
      <c r="P875" s="208"/>
      <c r="Q875" s="208"/>
      <c r="R875" s="208"/>
      <c r="S875" s="208"/>
      <c r="T875" s="208"/>
      <c r="U875" s="208"/>
      <c r="V875" s="208"/>
      <c r="W875" s="208"/>
      <c r="X875" s="208"/>
      <c r="Y875" s="208"/>
      <c r="Z875" s="208"/>
    </row>
    <row r="876" spans="1:26">
      <c r="A876" s="5"/>
      <c r="B876" s="5"/>
      <c r="C876" s="5"/>
      <c r="D876" s="47"/>
      <c r="E876" s="47"/>
      <c r="F876" s="47"/>
      <c r="G876" s="47"/>
      <c r="H876" s="4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5"/>
      <c r="B877" s="5"/>
      <c r="C877" s="5"/>
      <c r="D877" s="47"/>
      <c r="E877" s="47"/>
      <c r="F877" s="47"/>
      <c r="G877" s="47"/>
      <c r="H877" s="4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5"/>
      <c r="B878" s="5"/>
      <c r="C878" s="5"/>
      <c r="D878" s="47"/>
      <c r="E878" s="47"/>
      <c r="F878" s="47"/>
      <c r="G878" s="47"/>
      <c r="H878" s="4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5"/>
      <c r="B879" s="5"/>
      <c r="C879" s="5"/>
      <c r="D879" s="47"/>
      <c r="E879" s="47"/>
      <c r="F879" s="47"/>
      <c r="G879" s="47"/>
      <c r="H879" s="4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5"/>
      <c r="B880" s="5"/>
      <c r="C880" s="5"/>
      <c r="D880" s="47"/>
      <c r="E880" s="47"/>
      <c r="F880" s="47"/>
      <c r="G880" s="47"/>
      <c r="H880" s="4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5"/>
      <c r="B881" s="5"/>
      <c r="C881" s="5"/>
      <c r="D881" s="47"/>
      <c r="E881" s="47"/>
      <c r="F881" s="47"/>
      <c r="G881" s="47"/>
      <c r="H881" s="4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5"/>
      <c r="B882" s="5"/>
      <c r="C882" s="5"/>
      <c r="D882" s="47"/>
      <c r="E882" s="47"/>
      <c r="F882" s="47"/>
      <c r="G882" s="47"/>
      <c r="H882" s="4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5"/>
      <c r="B883" s="5"/>
      <c r="C883" s="5"/>
      <c r="D883" s="47"/>
      <c r="E883" s="47"/>
      <c r="F883" s="47"/>
      <c r="G883" s="47"/>
      <c r="H883" s="4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5"/>
      <c r="B884" s="5"/>
      <c r="C884" s="5"/>
      <c r="D884" s="47"/>
      <c r="E884" s="47"/>
      <c r="F884" s="47"/>
      <c r="G884" s="47"/>
      <c r="H884" s="4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5"/>
      <c r="B885" s="5"/>
      <c r="C885" s="5"/>
      <c r="D885" s="47"/>
      <c r="E885" s="47"/>
      <c r="F885" s="47"/>
      <c r="G885" s="47"/>
      <c r="H885" s="4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5"/>
      <c r="B886" s="5"/>
      <c r="C886" s="5"/>
      <c r="D886" s="47"/>
      <c r="E886" s="47"/>
      <c r="F886" s="47"/>
      <c r="G886" s="47"/>
      <c r="H886" s="4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5"/>
      <c r="B887" s="5"/>
      <c r="C887" s="5"/>
      <c r="D887" s="47"/>
      <c r="E887" s="47"/>
      <c r="F887" s="47"/>
      <c r="G887" s="47"/>
      <c r="H887" s="4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5"/>
      <c r="B888" s="5"/>
      <c r="C888" s="5"/>
      <c r="D888" s="47"/>
      <c r="E888" s="47" t="str">
        <f t="shared" ref="E888:E931" si="62">IF(D888&lt;&gt;"",VLOOKUP(D888,DATOS_PERSONAL,2,0),"")</f>
        <v/>
      </c>
      <c r="F888" s="47"/>
      <c r="G888" s="47" t="str">
        <f t="shared" ref="G888:G933" si="63">IF(F888&lt;&gt;"",VLOOKUP(F888,DATOS_PERSONAL,2,0),"")</f>
        <v/>
      </c>
      <c r="H888" s="4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5"/>
      <c r="B889" s="5"/>
      <c r="C889" s="5"/>
      <c r="D889" s="47"/>
      <c r="E889" s="47" t="str">
        <f t="shared" si="62"/>
        <v/>
      </c>
      <c r="F889" s="47"/>
      <c r="G889" s="47" t="str">
        <f t="shared" si="63"/>
        <v/>
      </c>
      <c r="H889" s="4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5"/>
      <c r="B890" s="5"/>
      <c r="C890" s="5"/>
      <c r="D890" s="47"/>
      <c r="E890" s="47" t="str">
        <f t="shared" si="62"/>
        <v/>
      </c>
      <c r="F890" s="47"/>
      <c r="G890" s="47" t="str">
        <f t="shared" si="63"/>
        <v/>
      </c>
      <c r="H890" s="4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5"/>
      <c r="B891" s="5"/>
      <c r="C891" s="5"/>
      <c r="D891" s="47"/>
      <c r="E891" s="47" t="str">
        <f t="shared" si="62"/>
        <v/>
      </c>
      <c r="F891" s="47"/>
      <c r="G891" s="47" t="str">
        <f t="shared" si="63"/>
        <v/>
      </c>
      <c r="H891" s="4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5"/>
      <c r="B892" s="5"/>
      <c r="C892" s="5"/>
      <c r="D892" s="47"/>
      <c r="E892" s="47" t="str">
        <f t="shared" si="62"/>
        <v/>
      </c>
      <c r="F892" s="47"/>
      <c r="G892" s="47" t="str">
        <f t="shared" si="63"/>
        <v/>
      </c>
      <c r="H892" s="4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5"/>
      <c r="B893" s="5"/>
      <c r="C893" s="5"/>
      <c r="D893" s="47"/>
      <c r="E893" s="47" t="str">
        <f t="shared" si="62"/>
        <v/>
      </c>
      <c r="F893" s="47"/>
      <c r="G893" s="47" t="str">
        <f t="shared" si="63"/>
        <v/>
      </c>
      <c r="H893" s="4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5"/>
      <c r="B894" s="5"/>
      <c r="C894" s="5"/>
      <c r="D894" s="47"/>
      <c r="E894" s="47" t="str">
        <f t="shared" si="62"/>
        <v/>
      </c>
      <c r="F894" s="47"/>
      <c r="G894" s="47" t="str">
        <f t="shared" si="63"/>
        <v/>
      </c>
      <c r="H894" s="4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5"/>
      <c r="B895" s="5"/>
      <c r="C895" s="5"/>
      <c r="D895" s="47"/>
      <c r="E895" s="47" t="str">
        <f t="shared" si="62"/>
        <v/>
      </c>
      <c r="F895" s="47"/>
      <c r="G895" s="47" t="str">
        <f t="shared" si="63"/>
        <v/>
      </c>
      <c r="H895" s="4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5"/>
      <c r="B896" s="5"/>
      <c r="C896" s="5"/>
      <c r="D896" s="47"/>
      <c r="E896" s="47" t="str">
        <f t="shared" si="62"/>
        <v/>
      </c>
      <c r="F896" s="47"/>
      <c r="G896" s="47" t="str">
        <f t="shared" si="63"/>
        <v/>
      </c>
      <c r="H896" s="4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5"/>
      <c r="B897" s="5"/>
      <c r="C897" s="5"/>
      <c r="D897" s="47"/>
      <c r="E897" s="47" t="str">
        <f t="shared" si="62"/>
        <v/>
      </c>
      <c r="F897" s="47"/>
      <c r="G897" s="47" t="str">
        <f t="shared" si="63"/>
        <v/>
      </c>
      <c r="H897" s="4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5"/>
      <c r="B898" s="5"/>
      <c r="C898" s="5"/>
      <c r="D898" s="47"/>
      <c r="E898" s="47" t="str">
        <f t="shared" si="62"/>
        <v/>
      </c>
      <c r="F898" s="47"/>
      <c r="G898" s="47" t="str">
        <f t="shared" si="63"/>
        <v/>
      </c>
      <c r="H898" s="4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5"/>
      <c r="B899" s="5"/>
      <c r="C899" s="5"/>
      <c r="D899" s="47"/>
      <c r="E899" s="47" t="str">
        <f t="shared" si="62"/>
        <v/>
      </c>
      <c r="F899" s="47"/>
      <c r="G899" s="47" t="str">
        <f t="shared" si="63"/>
        <v/>
      </c>
      <c r="H899" s="4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5"/>
      <c r="B900" s="5"/>
      <c r="C900" s="5"/>
      <c r="D900" s="47"/>
      <c r="E900" s="47" t="str">
        <f t="shared" si="62"/>
        <v/>
      </c>
      <c r="F900" s="47"/>
      <c r="G900" s="47" t="str">
        <f t="shared" si="63"/>
        <v/>
      </c>
      <c r="H900" s="4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5"/>
      <c r="B901" s="5"/>
      <c r="C901" s="5"/>
      <c r="D901" s="47"/>
      <c r="E901" s="47" t="str">
        <f t="shared" si="62"/>
        <v/>
      </c>
      <c r="F901" s="47"/>
      <c r="G901" s="47" t="str">
        <f t="shared" si="63"/>
        <v/>
      </c>
      <c r="H901" s="4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5"/>
      <c r="B902" s="5"/>
      <c r="C902" s="5"/>
      <c r="D902" s="47"/>
      <c r="E902" s="47" t="str">
        <f t="shared" si="62"/>
        <v/>
      </c>
      <c r="F902" s="47"/>
      <c r="G902" s="47" t="str">
        <f t="shared" si="63"/>
        <v/>
      </c>
      <c r="H902" s="4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5"/>
      <c r="B903" s="5"/>
      <c r="C903" s="5"/>
      <c r="D903" s="47"/>
      <c r="E903" s="47" t="str">
        <f t="shared" si="62"/>
        <v/>
      </c>
      <c r="F903" s="47"/>
      <c r="G903" s="47" t="str">
        <f t="shared" si="63"/>
        <v/>
      </c>
      <c r="H903" s="4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5"/>
      <c r="B904" s="5"/>
      <c r="C904" s="5"/>
      <c r="D904" s="47"/>
      <c r="E904" s="47" t="str">
        <f t="shared" si="62"/>
        <v/>
      </c>
      <c r="F904" s="47"/>
      <c r="G904" s="47" t="str">
        <f t="shared" si="63"/>
        <v/>
      </c>
      <c r="H904" s="4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5"/>
      <c r="B905" s="5"/>
      <c r="C905" s="5"/>
      <c r="D905" s="47"/>
      <c r="E905" s="47" t="str">
        <f t="shared" si="62"/>
        <v/>
      </c>
      <c r="F905" s="47"/>
      <c r="G905" s="47" t="str">
        <f t="shared" si="63"/>
        <v/>
      </c>
      <c r="H905" s="4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5"/>
      <c r="B906" s="5"/>
      <c r="C906" s="5"/>
      <c r="D906" s="47"/>
      <c r="E906" s="47" t="str">
        <f t="shared" si="62"/>
        <v/>
      </c>
      <c r="F906" s="47"/>
      <c r="G906" s="47" t="str">
        <f t="shared" si="63"/>
        <v/>
      </c>
      <c r="H906" s="4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5"/>
      <c r="B907" s="5"/>
      <c r="C907" s="5"/>
      <c r="D907" s="47"/>
      <c r="E907" s="47" t="str">
        <f t="shared" si="62"/>
        <v/>
      </c>
      <c r="F907" s="47"/>
      <c r="G907" s="47" t="str">
        <f t="shared" si="63"/>
        <v/>
      </c>
      <c r="H907" s="4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5"/>
      <c r="B908" s="5"/>
      <c r="C908" s="5"/>
      <c r="D908" s="47"/>
      <c r="E908" s="47" t="str">
        <f t="shared" si="62"/>
        <v/>
      </c>
      <c r="F908" s="47"/>
      <c r="G908" s="47" t="str">
        <f t="shared" si="63"/>
        <v/>
      </c>
      <c r="H908" s="4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5"/>
      <c r="B909" s="5"/>
      <c r="C909" s="5"/>
      <c r="D909" s="47"/>
      <c r="E909" s="47" t="str">
        <f t="shared" si="62"/>
        <v/>
      </c>
      <c r="F909" s="47"/>
      <c r="G909" s="47" t="str">
        <f t="shared" si="63"/>
        <v/>
      </c>
      <c r="H909" s="4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5"/>
      <c r="B910" s="5"/>
      <c r="C910" s="5"/>
      <c r="D910" s="47"/>
      <c r="E910" s="47" t="str">
        <f t="shared" si="62"/>
        <v/>
      </c>
      <c r="F910" s="47"/>
      <c r="G910" s="47" t="str">
        <f t="shared" si="63"/>
        <v/>
      </c>
      <c r="H910" s="4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5"/>
      <c r="B911" s="5"/>
      <c r="C911" s="5"/>
      <c r="D911" s="47"/>
      <c r="E911" s="47" t="str">
        <f t="shared" si="62"/>
        <v/>
      </c>
      <c r="F911" s="47"/>
      <c r="G911" s="47" t="str">
        <f t="shared" si="63"/>
        <v/>
      </c>
      <c r="H911" s="4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5"/>
      <c r="B912" s="5"/>
      <c r="C912" s="5"/>
      <c r="D912" s="47"/>
      <c r="E912" s="47" t="str">
        <f t="shared" si="62"/>
        <v/>
      </c>
      <c r="F912" s="47"/>
      <c r="G912" s="47" t="str">
        <f t="shared" si="63"/>
        <v/>
      </c>
      <c r="H912" s="4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5"/>
      <c r="B913" s="5"/>
      <c r="C913" s="5"/>
      <c r="D913" s="47"/>
      <c r="E913" s="47" t="str">
        <f t="shared" si="62"/>
        <v/>
      </c>
      <c r="F913" s="47"/>
      <c r="G913" s="47" t="str">
        <f t="shared" si="63"/>
        <v/>
      </c>
      <c r="H913" s="4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5"/>
      <c r="B914" s="5"/>
      <c r="C914" s="5"/>
      <c r="D914" s="47"/>
      <c r="E914" s="47" t="str">
        <f t="shared" si="62"/>
        <v/>
      </c>
      <c r="F914" s="47"/>
      <c r="G914" s="47" t="str">
        <f t="shared" si="63"/>
        <v/>
      </c>
      <c r="H914" s="4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5"/>
      <c r="B915" s="5"/>
      <c r="C915" s="5"/>
      <c r="D915" s="47"/>
      <c r="E915" s="47" t="str">
        <f t="shared" si="62"/>
        <v/>
      </c>
      <c r="F915" s="47"/>
      <c r="G915" s="47" t="str">
        <f t="shared" si="63"/>
        <v/>
      </c>
      <c r="H915" s="4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5"/>
      <c r="B916" s="5"/>
      <c r="C916" s="5"/>
      <c r="D916" s="47"/>
      <c r="E916" s="47" t="str">
        <f t="shared" si="62"/>
        <v/>
      </c>
      <c r="F916" s="47"/>
      <c r="G916" s="47" t="str">
        <f t="shared" si="63"/>
        <v/>
      </c>
      <c r="H916" s="4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5"/>
      <c r="B917" s="5"/>
      <c r="C917" s="5"/>
      <c r="D917" s="47"/>
      <c r="E917" s="47" t="str">
        <f t="shared" si="62"/>
        <v/>
      </c>
      <c r="F917" s="47"/>
      <c r="G917" s="47" t="str">
        <f t="shared" si="63"/>
        <v/>
      </c>
      <c r="H917" s="4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5"/>
      <c r="B918" s="5"/>
      <c r="C918" s="5"/>
      <c r="D918" s="47"/>
      <c r="E918" s="47" t="str">
        <f t="shared" si="62"/>
        <v/>
      </c>
      <c r="F918" s="47"/>
      <c r="G918" s="47" t="str">
        <f t="shared" si="63"/>
        <v/>
      </c>
      <c r="H918" s="4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5"/>
      <c r="B919" s="5"/>
      <c r="C919" s="5"/>
      <c r="D919" s="47"/>
      <c r="E919" s="47" t="str">
        <f t="shared" si="62"/>
        <v/>
      </c>
      <c r="F919" s="47"/>
      <c r="G919" s="47" t="str">
        <f t="shared" si="63"/>
        <v/>
      </c>
      <c r="H919" s="4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5"/>
      <c r="B920" s="5"/>
      <c r="C920" s="5"/>
      <c r="D920" s="47"/>
      <c r="E920" s="47" t="str">
        <f t="shared" si="62"/>
        <v/>
      </c>
      <c r="F920" s="47"/>
      <c r="G920" s="47" t="str">
        <f t="shared" si="63"/>
        <v/>
      </c>
      <c r="H920" s="4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5"/>
      <c r="B921" s="5"/>
      <c r="C921" s="5"/>
      <c r="D921" s="47"/>
      <c r="E921" s="47" t="str">
        <f t="shared" si="62"/>
        <v/>
      </c>
      <c r="F921" s="47"/>
      <c r="G921" s="47" t="str">
        <f t="shared" si="63"/>
        <v/>
      </c>
      <c r="H921" s="4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5"/>
      <c r="B922" s="5"/>
      <c r="C922" s="5"/>
      <c r="D922" s="47"/>
      <c r="E922" s="47" t="str">
        <f t="shared" si="62"/>
        <v/>
      </c>
      <c r="F922" s="47"/>
      <c r="G922" s="47" t="str">
        <f t="shared" si="63"/>
        <v/>
      </c>
      <c r="H922" s="4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5"/>
      <c r="B923" s="5"/>
      <c r="C923" s="5"/>
      <c r="D923" s="47"/>
      <c r="E923" s="47" t="str">
        <f t="shared" si="62"/>
        <v/>
      </c>
      <c r="F923" s="47"/>
      <c r="G923" s="47" t="str">
        <f t="shared" si="63"/>
        <v/>
      </c>
      <c r="H923" s="4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5"/>
      <c r="B924" s="5"/>
      <c r="C924" s="5"/>
      <c r="D924" s="47"/>
      <c r="E924" s="47" t="str">
        <f t="shared" si="62"/>
        <v/>
      </c>
      <c r="F924" s="47"/>
      <c r="G924" s="47" t="str">
        <f t="shared" si="63"/>
        <v/>
      </c>
      <c r="H924" s="4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5"/>
      <c r="B925" s="5"/>
      <c r="C925" s="5"/>
      <c r="D925" s="47"/>
      <c r="E925" s="47" t="str">
        <f t="shared" si="62"/>
        <v/>
      </c>
      <c r="F925" s="47"/>
      <c r="G925" s="47" t="str">
        <f t="shared" si="63"/>
        <v/>
      </c>
      <c r="H925" s="4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5"/>
      <c r="B926" s="5"/>
      <c r="C926" s="5"/>
      <c r="D926" s="47"/>
      <c r="E926" s="47" t="str">
        <f t="shared" si="62"/>
        <v/>
      </c>
      <c r="F926" s="47"/>
      <c r="G926" s="47" t="str">
        <f t="shared" si="63"/>
        <v/>
      </c>
      <c r="H926" s="4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5"/>
      <c r="B927" s="5"/>
      <c r="C927" s="5"/>
      <c r="D927" s="47"/>
      <c r="E927" s="47" t="str">
        <f t="shared" si="62"/>
        <v/>
      </c>
      <c r="F927" s="47"/>
      <c r="G927" s="47" t="str">
        <f t="shared" si="63"/>
        <v/>
      </c>
      <c r="H927" s="4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5"/>
      <c r="B928" s="5"/>
      <c r="C928" s="5"/>
      <c r="D928" s="47"/>
      <c r="E928" s="47" t="str">
        <f t="shared" si="62"/>
        <v/>
      </c>
      <c r="F928" s="47"/>
      <c r="G928" s="47" t="str">
        <f t="shared" si="63"/>
        <v/>
      </c>
      <c r="H928" s="4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5"/>
      <c r="B929" s="5"/>
      <c r="C929" s="5"/>
      <c r="D929" s="47"/>
      <c r="E929" s="47" t="str">
        <f t="shared" si="62"/>
        <v/>
      </c>
      <c r="F929" s="47"/>
      <c r="G929" s="47" t="str">
        <f t="shared" si="63"/>
        <v/>
      </c>
      <c r="H929" s="4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5"/>
      <c r="B930" s="5"/>
      <c r="C930" s="5"/>
      <c r="D930" s="47"/>
      <c r="E930" s="47" t="str">
        <f t="shared" si="62"/>
        <v/>
      </c>
      <c r="F930" s="47"/>
      <c r="G930" s="47" t="str">
        <f t="shared" si="63"/>
        <v/>
      </c>
      <c r="H930" s="4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5"/>
      <c r="B931" s="5"/>
      <c r="C931" s="5"/>
      <c r="D931" s="47"/>
      <c r="E931" s="47" t="str">
        <f t="shared" si="62"/>
        <v/>
      </c>
      <c r="F931" s="47"/>
      <c r="G931" s="47" t="str">
        <f t="shared" si="63"/>
        <v/>
      </c>
      <c r="H931" s="4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5"/>
      <c r="B932" s="5"/>
      <c r="C932" s="5"/>
      <c r="D932" s="5"/>
      <c r="E932" s="5"/>
      <c r="F932" s="5"/>
      <c r="G932" s="47" t="str">
        <f t="shared" si="63"/>
        <v/>
      </c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5"/>
      <c r="B933" s="5"/>
      <c r="C933" s="5"/>
      <c r="D933" s="5"/>
      <c r="E933" s="5"/>
      <c r="F933" s="5"/>
      <c r="G933" s="47" t="str">
        <f t="shared" si="63"/>
        <v/>
      </c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0B00-000000000000}">
          <x14:formula1>
            <xm:f>DATOS!$B:$B</xm:f>
          </x14:formula1>
          <xm:sqref>D2:D30 D34:D72 D74:D76 D78:D100 D102:D188 D190 D192:D219 D221:D310 D312:D324 D326:D354 D356:D410 F2:F410 D411:F411 D412:D444 H2:H451 F412:F453 H453:H458 D446:D463 H460:H467 D465:D481 D483 H469:H493 D485:D512 F455:F526 F529:F565 H495:H565 F566:H566 K566 D514:D584 D587:D607 D609:D614 D616:D619 D621:D931 F567:F931 H567:H931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Z1901"/>
  <sheetViews>
    <sheetView workbookViewId="0"/>
  </sheetViews>
  <sheetFormatPr baseColWidth="10" defaultColWidth="12.5703125" defaultRowHeight="15.75" customHeight="1"/>
  <cols>
    <col min="1" max="1" width="9.7109375" customWidth="1"/>
    <col min="2" max="2" width="10.7109375" customWidth="1"/>
    <col min="3" max="3" width="8.42578125" customWidth="1"/>
    <col min="4" max="4" width="27.7109375" customWidth="1"/>
    <col min="5" max="5" width="9.42578125" customWidth="1"/>
    <col min="6" max="6" width="26.7109375" customWidth="1"/>
    <col min="7" max="7" width="8.5703125" customWidth="1"/>
    <col min="8" max="9" width="0.42578125" customWidth="1"/>
    <col min="10" max="10" width="5.42578125" customWidth="1"/>
    <col min="11" max="11" width="4.85546875" customWidth="1"/>
    <col min="12" max="12" width="71.85546875" customWidth="1"/>
  </cols>
  <sheetData>
    <row r="1" spans="1:12" ht="12.75">
      <c r="A1" s="387" t="s">
        <v>3343</v>
      </c>
      <c r="B1" s="286" t="s">
        <v>1</v>
      </c>
      <c r="C1" s="288" t="s">
        <v>2</v>
      </c>
      <c r="D1" s="287" t="s">
        <v>3</v>
      </c>
      <c r="E1" s="288" t="s">
        <v>4</v>
      </c>
      <c r="F1" s="288" t="s">
        <v>148</v>
      </c>
      <c r="G1" s="288" t="s">
        <v>4</v>
      </c>
      <c r="H1" s="288" t="s">
        <v>6</v>
      </c>
      <c r="I1" s="289" t="s">
        <v>4</v>
      </c>
      <c r="J1" s="289" t="s">
        <v>3309</v>
      </c>
      <c r="K1" s="288" t="s">
        <v>3326</v>
      </c>
      <c r="L1" s="288" t="s">
        <v>3065</v>
      </c>
    </row>
    <row r="2" spans="1:12" ht="15.75" customHeight="1">
      <c r="A2" s="384">
        <v>46024</v>
      </c>
      <c r="B2" s="328" t="s">
        <v>667</v>
      </c>
      <c r="C2" s="329"/>
      <c r="D2" s="373" t="s">
        <v>3370</v>
      </c>
      <c r="E2" s="101"/>
      <c r="F2" s="347" t="s">
        <v>3371</v>
      </c>
      <c r="G2" s="334"/>
      <c r="H2" s="331"/>
      <c r="I2" s="332"/>
      <c r="J2" s="340"/>
      <c r="K2" s="332">
        <v>46</v>
      </c>
      <c r="L2" s="342" t="s">
        <v>347</v>
      </c>
    </row>
    <row r="3" spans="1:12" ht="15.75" customHeight="1">
      <c r="A3" s="384">
        <v>46024</v>
      </c>
      <c r="B3" s="328" t="s">
        <v>667</v>
      </c>
      <c r="C3" s="329"/>
      <c r="D3" s="373" t="s">
        <v>3455</v>
      </c>
      <c r="E3" s="101"/>
      <c r="F3" s="347" t="s">
        <v>3383</v>
      </c>
      <c r="G3" s="334"/>
      <c r="H3" s="331"/>
      <c r="I3" s="332"/>
      <c r="J3" s="340"/>
      <c r="K3" s="332">
        <v>46</v>
      </c>
      <c r="L3" s="342" t="s">
        <v>3337</v>
      </c>
    </row>
    <row r="4" spans="1:12" ht="15.75" customHeight="1">
      <c r="A4" s="384">
        <v>46024</v>
      </c>
      <c r="B4" s="328" t="s">
        <v>667</v>
      </c>
      <c r="C4" s="329"/>
      <c r="D4" s="373" t="s">
        <v>3428</v>
      </c>
      <c r="E4" s="101"/>
      <c r="F4" s="347" t="s">
        <v>232</v>
      </c>
      <c r="G4" s="334"/>
      <c r="H4" s="331"/>
      <c r="I4" s="332"/>
      <c r="J4" s="340"/>
      <c r="K4" s="332">
        <v>73</v>
      </c>
      <c r="L4" s="342" t="s">
        <v>2262</v>
      </c>
    </row>
    <row r="5" spans="1:12" ht="15.75" customHeight="1">
      <c r="A5" s="384">
        <v>46024</v>
      </c>
      <c r="B5" s="328" t="s">
        <v>667</v>
      </c>
      <c r="C5" s="329"/>
      <c r="D5" s="373" t="s">
        <v>3355</v>
      </c>
      <c r="E5" s="101"/>
      <c r="F5" s="101" t="s">
        <v>3466</v>
      </c>
      <c r="G5" s="334"/>
      <c r="H5" s="331"/>
      <c r="I5" s="332"/>
      <c r="J5" s="340"/>
      <c r="K5" s="332">
        <v>81</v>
      </c>
      <c r="L5" s="342" t="s">
        <v>3487</v>
      </c>
    </row>
    <row r="6" spans="1:12" ht="15.75" customHeight="1">
      <c r="A6" s="384">
        <v>46024</v>
      </c>
      <c r="B6" s="328" t="s">
        <v>667</v>
      </c>
      <c r="C6" s="329"/>
      <c r="D6" s="373" t="s">
        <v>3378</v>
      </c>
      <c r="E6" s="101"/>
      <c r="F6" s="347"/>
      <c r="G6" s="334"/>
      <c r="H6" s="331"/>
      <c r="I6" s="332"/>
      <c r="J6" s="340"/>
      <c r="K6" s="332">
        <v>100</v>
      </c>
      <c r="L6" s="342" t="s">
        <v>2142</v>
      </c>
    </row>
    <row r="7" spans="1:12" ht="15.75" customHeight="1">
      <c r="A7" s="384">
        <v>46024</v>
      </c>
      <c r="B7" s="328" t="s">
        <v>667</v>
      </c>
      <c r="C7" s="329"/>
      <c r="D7" s="373" t="s">
        <v>3373</v>
      </c>
      <c r="E7" s="101"/>
      <c r="F7" s="347"/>
      <c r="G7" s="334"/>
      <c r="H7" s="331"/>
      <c r="I7" s="332"/>
      <c r="J7" s="340"/>
      <c r="K7" s="332">
        <v>91</v>
      </c>
      <c r="L7" s="342" t="s">
        <v>3390</v>
      </c>
    </row>
    <row r="8" spans="1:12" ht="15.75" customHeight="1">
      <c r="A8" s="384">
        <v>46024</v>
      </c>
      <c r="B8" s="328" t="s">
        <v>667</v>
      </c>
      <c r="C8" s="329"/>
      <c r="D8" s="373" t="s">
        <v>3395</v>
      </c>
      <c r="E8" s="101"/>
      <c r="F8" s="347" t="s">
        <v>3252</v>
      </c>
      <c r="G8" s="334"/>
      <c r="H8" s="331"/>
      <c r="I8" s="332"/>
      <c r="J8" s="340"/>
      <c r="K8" s="332">
        <v>73</v>
      </c>
      <c r="L8" s="342" t="s">
        <v>2743</v>
      </c>
    </row>
    <row r="9" spans="1:12" ht="15.75" customHeight="1">
      <c r="A9" s="384">
        <v>46024</v>
      </c>
      <c r="B9" s="328" t="s">
        <v>667</v>
      </c>
      <c r="C9" s="329"/>
      <c r="D9" s="395" t="s">
        <v>3379</v>
      </c>
      <c r="E9" s="101"/>
      <c r="F9" s="347"/>
      <c r="G9" s="334"/>
      <c r="H9" s="331"/>
      <c r="I9" s="332"/>
      <c r="J9" s="340"/>
      <c r="K9" s="332">
        <v>145</v>
      </c>
      <c r="L9" s="342" t="s">
        <v>347</v>
      </c>
    </row>
    <row r="10" spans="1:12" ht="15.75" customHeight="1">
      <c r="A10" s="384">
        <v>46024</v>
      </c>
      <c r="B10" s="328" t="s">
        <v>667</v>
      </c>
      <c r="C10" s="329"/>
      <c r="D10" s="373" t="s">
        <v>3441</v>
      </c>
      <c r="E10" s="101"/>
      <c r="F10" s="347" t="s">
        <v>3362</v>
      </c>
      <c r="G10" s="334"/>
      <c r="H10" s="331"/>
      <c r="I10" s="332"/>
      <c r="J10" s="340"/>
      <c r="K10" s="332">
        <v>96</v>
      </c>
      <c r="L10" s="342" t="s">
        <v>2703</v>
      </c>
    </row>
    <row r="11" spans="1:12" ht="15.75" customHeight="1">
      <c r="A11" s="384">
        <v>46024</v>
      </c>
      <c r="B11" s="328" t="s">
        <v>667</v>
      </c>
      <c r="C11" s="329"/>
      <c r="D11" s="373" t="s">
        <v>3287</v>
      </c>
      <c r="E11" s="101"/>
      <c r="F11" s="347"/>
      <c r="G11" s="334"/>
      <c r="H11" s="331"/>
      <c r="I11" s="332"/>
      <c r="J11" s="340"/>
      <c r="K11" s="332">
        <v>139</v>
      </c>
      <c r="L11" s="342" t="s">
        <v>815</v>
      </c>
    </row>
    <row r="12" spans="1:12" ht="15.75" customHeight="1">
      <c r="A12" s="384">
        <v>46024</v>
      </c>
      <c r="B12" s="328" t="s">
        <v>667</v>
      </c>
      <c r="C12" s="329"/>
      <c r="D12" s="373" t="s">
        <v>3382</v>
      </c>
      <c r="E12" s="101"/>
      <c r="F12" s="101" t="s">
        <v>3488</v>
      </c>
      <c r="G12" s="334"/>
      <c r="H12" s="331"/>
      <c r="I12" s="332"/>
      <c r="J12" s="340"/>
      <c r="K12" s="332">
        <v>57</v>
      </c>
      <c r="L12" s="342" t="s">
        <v>347</v>
      </c>
    </row>
    <row r="13" spans="1:12" ht="15.75" customHeight="1">
      <c r="A13" s="384">
        <v>46024</v>
      </c>
      <c r="B13" s="328" t="s">
        <v>667</v>
      </c>
      <c r="C13" s="329"/>
      <c r="D13" s="373" t="s">
        <v>3385</v>
      </c>
      <c r="E13" s="101"/>
      <c r="F13" s="376" t="s">
        <v>3489</v>
      </c>
      <c r="G13" s="334"/>
      <c r="H13" s="331"/>
      <c r="I13" s="332"/>
      <c r="J13" s="340"/>
      <c r="K13" s="332">
        <v>53</v>
      </c>
      <c r="L13" s="342" t="s">
        <v>815</v>
      </c>
    </row>
    <row r="14" spans="1:12" ht="15.75" customHeight="1">
      <c r="A14" s="384">
        <v>46024</v>
      </c>
      <c r="B14" s="328" t="s">
        <v>667</v>
      </c>
      <c r="C14" s="329"/>
      <c r="D14" s="373" t="s">
        <v>3372</v>
      </c>
      <c r="E14" s="101"/>
      <c r="F14" s="347"/>
      <c r="G14" s="334"/>
      <c r="H14" s="331"/>
      <c r="I14" s="332"/>
      <c r="J14" s="340"/>
      <c r="K14" s="332">
        <v>70</v>
      </c>
      <c r="L14" s="342" t="s">
        <v>347</v>
      </c>
    </row>
    <row r="15" spans="1:12" ht="15.75" customHeight="1">
      <c r="A15" s="384">
        <v>46024</v>
      </c>
      <c r="B15" s="328" t="s">
        <v>667</v>
      </c>
      <c r="C15" s="329"/>
      <c r="D15" s="395" t="s">
        <v>3328</v>
      </c>
      <c r="E15" s="101"/>
      <c r="F15" s="347"/>
      <c r="G15" s="334"/>
      <c r="H15" s="331"/>
      <c r="I15" s="332"/>
      <c r="J15" s="340"/>
      <c r="K15" s="332">
        <v>71</v>
      </c>
      <c r="L15" s="342" t="s">
        <v>1233</v>
      </c>
    </row>
    <row r="16" spans="1:12" ht="15.75" customHeight="1">
      <c r="A16" s="384">
        <v>46024</v>
      </c>
      <c r="B16" s="328" t="s">
        <v>667</v>
      </c>
      <c r="C16" s="329"/>
      <c r="D16" s="373" t="s">
        <v>3284</v>
      </c>
      <c r="E16" s="101"/>
      <c r="F16" s="376" t="s">
        <v>3489</v>
      </c>
      <c r="G16" s="334"/>
      <c r="H16" s="331"/>
      <c r="I16" s="332"/>
      <c r="J16" s="340"/>
      <c r="K16" s="332">
        <v>80</v>
      </c>
      <c r="L16" s="342" t="s">
        <v>2262</v>
      </c>
    </row>
    <row r="17" spans="1:12" ht="15.75" customHeight="1">
      <c r="A17" s="384">
        <v>46024</v>
      </c>
      <c r="B17" s="328" t="s">
        <v>667</v>
      </c>
      <c r="C17" s="329"/>
      <c r="D17" s="373" t="s">
        <v>3490</v>
      </c>
      <c r="E17" s="101"/>
      <c r="F17" s="347" t="s">
        <v>3359</v>
      </c>
      <c r="G17" s="334"/>
      <c r="H17" s="331"/>
      <c r="I17" s="332"/>
      <c r="J17" s="340"/>
      <c r="K17" s="332">
        <v>98</v>
      </c>
      <c r="L17" s="342" t="s">
        <v>964</v>
      </c>
    </row>
    <row r="18" spans="1:12" ht="15.75" customHeight="1">
      <c r="A18" s="384">
        <v>46024</v>
      </c>
      <c r="B18" s="328" t="s">
        <v>667</v>
      </c>
      <c r="C18" s="329"/>
      <c r="D18" s="373" t="s">
        <v>2642</v>
      </c>
      <c r="E18" s="101"/>
      <c r="F18" s="347" t="s">
        <v>3424</v>
      </c>
      <c r="G18" s="334"/>
      <c r="H18" s="331"/>
      <c r="I18" s="332"/>
      <c r="J18" s="340"/>
      <c r="K18" s="332">
        <v>80</v>
      </c>
      <c r="L18" s="342" t="s">
        <v>3296</v>
      </c>
    </row>
    <row r="19" spans="1:12" ht="15.75" customHeight="1">
      <c r="A19" s="384">
        <v>46024</v>
      </c>
      <c r="B19" s="328" t="s">
        <v>667</v>
      </c>
      <c r="C19" s="329"/>
      <c r="D19" s="395" t="s">
        <v>3418</v>
      </c>
      <c r="E19" s="101"/>
      <c r="F19" s="347"/>
      <c r="G19" s="334"/>
      <c r="H19" s="331"/>
      <c r="I19" s="332"/>
      <c r="J19" s="340"/>
      <c r="K19" s="332">
        <v>173</v>
      </c>
      <c r="L19" s="342" t="s">
        <v>3307</v>
      </c>
    </row>
    <row r="20" spans="1:12" ht="15.75" customHeight="1">
      <c r="A20" s="384">
        <v>46024</v>
      </c>
      <c r="B20" s="328" t="s">
        <v>667</v>
      </c>
      <c r="C20" s="329"/>
      <c r="D20" s="373" t="s">
        <v>2622</v>
      </c>
      <c r="E20" s="101"/>
      <c r="F20" s="347" t="s">
        <v>3245</v>
      </c>
      <c r="G20" s="334"/>
      <c r="H20" s="331"/>
      <c r="I20" s="332"/>
      <c r="J20" s="340"/>
      <c r="K20" s="332">
        <v>90</v>
      </c>
      <c r="L20" s="342" t="s">
        <v>3491</v>
      </c>
    </row>
    <row r="21" spans="1:12" ht="15.75" customHeight="1">
      <c r="A21" s="384">
        <v>46024</v>
      </c>
      <c r="B21" s="328" t="s">
        <v>667</v>
      </c>
      <c r="C21" s="329"/>
      <c r="D21" s="373" t="s">
        <v>3454</v>
      </c>
      <c r="E21" s="101"/>
      <c r="F21" s="347" t="s">
        <v>3306</v>
      </c>
      <c r="G21" s="334"/>
      <c r="H21" s="331"/>
      <c r="I21" s="332"/>
      <c r="J21" s="340"/>
      <c r="K21" s="332">
        <v>82</v>
      </c>
      <c r="L21" s="342" t="s">
        <v>3392</v>
      </c>
    </row>
    <row r="22" spans="1:12" ht="15.75" customHeight="1">
      <c r="A22" s="384">
        <v>46024</v>
      </c>
      <c r="B22" s="328" t="s">
        <v>667</v>
      </c>
      <c r="C22" s="329"/>
      <c r="D22" s="373" t="s">
        <v>367</v>
      </c>
      <c r="E22" s="101"/>
      <c r="F22" s="347"/>
      <c r="G22" s="334"/>
      <c r="H22" s="331"/>
      <c r="I22" s="332"/>
      <c r="J22" s="340"/>
      <c r="K22" s="332">
        <v>69</v>
      </c>
      <c r="L22" s="342" t="s">
        <v>2703</v>
      </c>
    </row>
    <row r="23" spans="1:12" ht="15.75" customHeight="1">
      <c r="A23" s="384">
        <v>46024</v>
      </c>
      <c r="B23" s="328" t="s">
        <v>667</v>
      </c>
      <c r="C23" s="329"/>
      <c r="D23" s="373" t="s">
        <v>3368</v>
      </c>
      <c r="E23" s="101"/>
      <c r="F23" s="347"/>
      <c r="G23" s="334"/>
      <c r="H23" s="331"/>
      <c r="I23" s="332"/>
      <c r="J23" s="340"/>
      <c r="K23" s="332">
        <v>76</v>
      </c>
      <c r="L23" s="342" t="s">
        <v>2743</v>
      </c>
    </row>
    <row r="24" spans="1:12" ht="15">
      <c r="A24" s="384">
        <v>46024</v>
      </c>
      <c r="B24" s="328" t="s">
        <v>667</v>
      </c>
      <c r="C24" s="329"/>
      <c r="D24" s="373" t="s">
        <v>3363</v>
      </c>
      <c r="E24" s="101"/>
      <c r="F24" s="347" t="s">
        <v>3364</v>
      </c>
      <c r="G24" s="334"/>
      <c r="H24" s="331"/>
      <c r="I24" s="332"/>
      <c r="J24" s="340"/>
      <c r="K24" s="332">
        <v>91</v>
      </c>
      <c r="L24" s="342" t="s">
        <v>422</v>
      </c>
    </row>
    <row r="25" spans="1:12" ht="15">
      <c r="A25" s="384">
        <v>46024</v>
      </c>
      <c r="B25" s="328" t="s">
        <v>667</v>
      </c>
      <c r="C25" s="329"/>
      <c r="D25" s="373" t="s">
        <v>3360</v>
      </c>
      <c r="E25" s="101"/>
      <c r="F25" s="101" t="s">
        <v>409</v>
      </c>
      <c r="G25" s="334"/>
      <c r="H25" s="331"/>
      <c r="I25" s="332"/>
      <c r="J25" s="340"/>
      <c r="K25" s="332">
        <v>62</v>
      </c>
      <c r="L25" s="342" t="s">
        <v>2502</v>
      </c>
    </row>
    <row r="26" spans="1:12" ht="15">
      <c r="A26" s="384">
        <v>46024</v>
      </c>
      <c r="B26" s="328" t="s">
        <v>667</v>
      </c>
      <c r="C26" s="329"/>
      <c r="D26" s="373" t="s">
        <v>3361</v>
      </c>
      <c r="E26" s="101"/>
      <c r="F26" s="347" t="s">
        <v>161</v>
      </c>
      <c r="G26" s="334"/>
      <c r="H26" s="331"/>
      <c r="I26" s="332"/>
      <c r="J26" s="340"/>
      <c r="K26" s="332">
        <v>59</v>
      </c>
      <c r="L26" s="342" t="s">
        <v>3258</v>
      </c>
    </row>
    <row r="27" spans="1:12" ht="15">
      <c r="A27" s="384">
        <v>46024</v>
      </c>
      <c r="B27" s="328" t="s">
        <v>667</v>
      </c>
      <c r="C27" s="329"/>
      <c r="D27" s="373" t="s">
        <v>3365</v>
      </c>
      <c r="E27" s="101"/>
      <c r="F27" s="347" t="s">
        <v>175</v>
      </c>
      <c r="G27" s="334"/>
      <c r="H27" s="331"/>
      <c r="I27" s="332"/>
      <c r="J27" s="340"/>
      <c r="K27" s="332">
        <v>94</v>
      </c>
      <c r="L27" s="342" t="s">
        <v>3492</v>
      </c>
    </row>
    <row r="28" spans="1:12" ht="15">
      <c r="A28" s="384">
        <v>46024</v>
      </c>
      <c r="B28" s="328" t="s">
        <v>667</v>
      </c>
      <c r="C28" s="329"/>
      <c r="D28" s="330" t="s">
        <v>3493</v>
      </c>
      <c r="E28" s="101"/>
      <c r="F28" s="347" t="s">
        <v>3494</v>
      </c>
      <c r="G28" s="334"/>
      <c r="H28" s="331"/>
      <c r="I28" s="332"/>
      <c r="J28" s="340"/>
      <c r="K28" s="332">
        <v>65</v>
      </c>
      <c r="L28" s="342" t="s">
        <v>347</v>
      </c>
    </row>
    <row r="29" spans="1:12" ht="15">
      <c r="A29" s="384">
        <v>46024</v>
      </c>
      <c r="B29" s="328" t="s">
        <v>667</v>
      </c>
      <c r="C29" s="329" t="s">
        <v>3481</v>
      </c>
      <c r="D29" s="330" t="s">
        <v>3481</v>
      </c>
      <c r="E29" s="101"/>
      <c r="F29" s="347" t="s">
        <v>3356</v>
      </c>
      <c r="G29" s="334"/>
      <c r="H29" s="331"/>
      <c r="I29" s="332"/>
      <c r="J29" s="340"/>
      <c r="K29" s="332">
        <v>67</v>
      </c>
      <c r="L29" s="342" t="s">
        <v>3421</v>
      </c>
    </row>
    <row r="30" spans="1:12" ht="15">
      <c r="A30" s="384">
        <v>46024</v>
      </c>
      <c r="B30" s="328" t="s">
        <v>667</v>
      </c>
      <c r="C30" s="329"/>
      <c r="D30" s="330" t="s">
        <v>3495</v>
      </c>
      <c r="E30" s="101"/>
      <c r="F30" s="347" t="s">
        <v>153</v>
      </c>
      <c r="G30" s="334"/>
      <c r="H30" s="331"/>
      <c r="I30" s="332"/>
      <c r="J30" s="340"/>
      <c r="K30" s="332">
        <v>80</v>
      </c>
      <c r="L30" s="342" t="s">
        <v>2142</v>
      </c>
    </row>
    <row r="31" spans="1:12" ht="15">
      <c r="A31" s="384">
        <v>46024</v>
      </c>
      <c r="B31" s="328" t="s">
        <v>667</v>
      </c>
      <c r="C31" s="329"/>
      <c r="D31" s="373"/>
      <c r="E31" s="101"/>
      <c r="F31" s="347" t="s">
        <v>170</v>
      </c>
      <c r="G31" s="334"/>
      <c r="H31" s="331"/>
      <c r="I31" s="332"/>
      <c r="J31" s="340"/>
      <c r="K31" s="332">
        <v>70</v>
      </c>
      <c r="L31" s="342" t="s">
        <v>3496</v>
      </c>
    </row>
    <row r="32" spans="1:12" ht="15">
      <c r="A32" s="384">
        <v>46024</v>
      </c>
      <c r="B32" s="328" t="s">
        <v>667</v>
      </c>
      <c r="C32" s="329"/>
      <c r="D32" s="370" t="s">
        <v>192</v>
      </c>
      <c r="E32" s="101"/>
      <c r="F32" s="377"/>
      <c r="G32" s="334"/>
      <c r="H32" s="331"/>
      <c r="I32" s="332"/>
      <c r="J32" s="340"/>
      <c r="K32" s="332">
        <v>71</v>
      </c>
      <c r="L32" s="342" t="s">
        <v>815</v>
      </c>
    </row>
    <row r="33" spans="1:26" ht="15">
      <c r="A33" s="384">
        <v>46024</v>
      </c>
      <c r="B33" s="328" t="s">
        <v>667</v>
      </c>
      <c r="C33" s="329"/>
      <c r="D33" s="330" t="s">
        <v>3268</v>
      </c>
      <c r="E33" s="101"/>
      <c r="F33" s="377"/>
      <c r="G33" s="334"/>
      <c r="H33" s="331"/>
      <c r="I33" s="332"/>
      <c r="J33" s="340"/>
      <c r="K33" s="332">
        <v>22</v>
      </c>
      <c r="L33" s="342" t="s">
        <v>3497</v>
      </c>
    </row>
    <row r="34" spans="1:26" ht="15">
      <c r="A34" s="384">
        <v>46024</v>
      </c>
      <c r="B34" s="328" t="s">
        <v>667</v>
      </c>
      <c r="C34" s="329"/>
      <c r="D34" s="370" t="s">
        <v>3443</v>
      </c>
      <c r="E34" s="93"/>
      <c r="F34" s="377" t="s">
        <v>3315</v>
      </c>
      <c r="G34" s="334"/>
      <c r="H34" s="331"/>
      <c r="I34" s="332"/>
      <c r="J34" s="340"/>
      <c r="K34" s="332">
        <v>60</v>
      </c>
      <c r="L34" s="342" t="s">
        <v>3342</v>
      </c>
    </row>
    <row r="35" spans="1:26" ht="12.75">
      <c r="A35" s="384">
        <v>46024</v>
      </c>
      <c r="B35" s="328" t="s">
        <v>667</v>
      </c>
      <c r="C35" s="329"/>
      <c r="D35" s="330" t="s">
        <v>3402</v>
      </c>
      <c r="E35" s="101"/>
      <c r="F35" s="101" t="s">
        <v>1350</v>
      </c>
      <c r="G35" s="334"/>
      <c r="H35" s="331"/>
      <c r="I35" s="332"/>
      <c r="J35" s="340"/>
      <c r="K35" s="332">
        <v>59</v>
      </c>
      <c r="L35" s="342" t="s">
        <v>3498</v>
      </c>
    </row>
    <row r="36" spans="1:26" ht="12.75">
      <c r="A36" s="384">
        <v>46024</v>
      </c>
      <c r="B36" s="328" t="s">
        <v>667</v>
      </c>
      <c r="C36" s="329"/>
      <c r="D36" s="330" t="s">
        <v>3499</v>
      </c>
      <c r="E36" s="101"/>
      <c r="F36" s="101" t="s">
        <v>3500</v>
      </c>
      <c r="G36" s="334"/>
      <c r="H36" s="331"/>
      <c r="I36" s="332"/>
      <c r="J36" s="340"/>
      <c r="K36" s="332">
        <v>52</v>
      </c>
      <c r="L36" s="342" t="s">
        <v>3331</v>
      </c>
    </row>
    <row r="37" spans="1:26" ht="15">
      <c r="A37" s="384">
        <v>46024</v>
      </c>
      <c r="B37" s="328" t="s">
        <v>667</v>
      </c>
      <c r="C37" s="329"/>
      <c r="D37" s="330" t="s">
        <v>3463</v>
      </c>
      <c r="E37" s="101"/>
      <c r="F37" s="377" t="s">
        <v>1609</v>
      </c>
      <c r="G37" s="334"/>
      <c r="H37" s="331"/>
      <c r="I37" s="332"/>
      <c r="J37" s="340"/>
      <c r="K37" s="332">
        <v>35</v>
      </c>
      <c r="L37" s="342" t="s">
        <v>3501</v>
      </c>
    </row>
    <row r="38" spans="1:26" ht="15">
      <c r="A38" s="384">
        <v>46024</v>
      </c>
      <c r="B38" s="328" t="s">
        <v>667</v>
      </c>
      <c r="C38" s="329"/>
      <c r="D38" s="402" t="s">
        <v>3502</v>
      </c>
      <c r="E38" s="101"/>
      <c r="F38" s="377" t="s">
        <v>425</v>
      </c>
      <c r="G38" s="334"/>
      <c r="H38" s="331"/>
      <c r="I38" s="332"/>
      <c r="J38" s="340"/>
      <c r="K38" s="332">
        <v>31</v>
      </c>
      <c r="L38" s="342" t="s">
        <v>3503</v>
      </c>
    </row>
    <row r="39" spans="1:26" ht="15">
      <c r="A39" s="384">
        <v>46024</v>
      </c>
      <c r="B39" s="328" t="s">
        <v>667</v>
      </c>
      <c r="C39" s="329"/>
      <c r="D39" s="330" t="s">
        <v>3504</v>
      </c>
      <c r="E39" s="101"/>
      <c r="F39" s="402" t="s">
        <v>3505</v>
      </c>
      <c r="G39" s="334"/>
      <c r="H39" s="331"/>
      <c r="I39" s="332"/>
      <c r="J39" s="340"/>
      <c r="K39" s="332">
        <v>64</v>
      </c>
      <c r="L39" s="342" t="s">
        <v>828</v>
      </c>
    </row>
    <row r="40" spans="1:26" ht="15">
      <c r="A40" s="401"/>
      <c r="B40" s="175"/>
      <c r="C40" s="336"/>
      <c r="D40" s="398"/>
      <c r="E40" s="175"/>
      <c r="F40" s="386"/>
      <c r="G40" s="337"/>
      <c r="H40" s="338"/>
      <c r="I40" s="339"/>
      <c r="J40" s="361"/>
      <c r="K40" s="339"/>
      <c r="L40" s="345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</row>
    <row r="41" spans="1:26" ht="15">
      <c r="A41" s="384">
        <v>46025</v>
      </c>
      <c r="B41" s="328" t="s">
        <v>667</v>
      </c>
      <c r="C41" s="329"/>
      <c r="D41" s="330" t="s">
        <v>3504</v>
      </c>
      <c r="E41" s="101"/>
      <c r="F41" s="402" t="s">
        <v>3505</v>
      </c>
      <c r="G41" s="334"/>
      <c r="H41" s="331"/>
      <c r="I41" s="332"/>
      <c r="J41" s="340"/>
      <c r="K41" s="332"/>
      <c r="L41" s="342"/>
    </row>
    <row r="42" spans="1:26" ht="15">
      <c r="A42" s="384">
        <v>46025</v>
      </c>
      <c r="B42" s="328" t="s">
        <v>667</v>
      </c>
      <c r="D42" s="330" t="s">
        <v>3369</v>
      </c>
      <c r="E42" s="101"/>
      <c r="F42" s="377" t="s">
        <v>173</v>
      </c>
      <c r="G42" s="334"/>
      <c r="H42" s="331"/>
      <c r="I42" s="332"/>
      <c r="J42" s="340"/>
      <c r="K42" s="332">
        <v>6</v>
      </c>
      <c r="L42" s="342" t="s">
        <v>2743</v>
      </c>
    </row>
    <row r="43" spans="1:26" ht="12.75">
      <c r="A43" s="384">
        <v>46025</v>
      </c>
      <c r="B43" s="328" t="s">
        <v>667</v>
      </c>
      <c r="D43" s="330" t="s">
        <v>3495</v>
      </c>
      <c r="E43" s="101"/>
      <c r="F43" s="330" t="s">
        <v>153</v>
      </c>
      <c r="G43" s="334"/>
      <c r="H43" s="331"/>
      <c r="I43" s="332"/>
      <c r="J43" s="340"/>
      <c r="K43" s="332"/>
      <c r="L43" s="342"/>
    </row>
    <row r="44" spans="1:26" ht="15">
      <c r="A44" s="384">
        <v>46025</v>
      </c>
      <c r="B44" s="328" t="s">
        <v>667</v>
      </c>
      <c r="C44" s="329"/>
      <c r="D44" s="402" t="s">
        <v>3502</v>
      </c>
      <c r="E44" s="101"/>
      <c r="F44" s="377" t="s">
        <v>425</v>
      </c>
      <c r="G44" s="334"/>
      <c r="H44" s="331"/>
      <c r="I44" s="332"/>
      <c r="J44" s="340"/>
      <c r="K44" s="332"/>
      <c r="L44" s="342"/>
    </row>
    <row r="45" spans="1:26" ht="15">
      <c r="A45" s="384">
        <v>46025</v>
      </c>
      <c r="B45" s="328" t="s">
        <v>667</v>
      </c>
      <c r="C45" s="329"/>
      <c r="D45" s="370" t="s">
        <v>3443</v>
      </c>
      <c r="F45" s="101" t="s">
        <v>3506</v>
      </c>
      <c r="G45" s="334"/>
      <c r="H45" s="331"/>
      <c r="I45" s="332"/>
      <c r="J45" s="340"/>
      <c r="K45" s="332">
        <v>29</v>
      </c>
      <c r="L45" s="342" t="s">
        <v>347</v>
      </c>
    </row>
    <row r="46" spans="1:26" ht="15">
      <c r="A46" s="384">
        <v>46025</v>
      </c>
      <c r="B46" s="328" t="s">
        <v>667</v>
      </c>
      <c r="C46" s="329"/>
      <c r="D46" s="330" t="s">
        <v>3463</v>
      </c>
      <c r="E46" s="101"/>
      <c r="F46" s="377" t="s">
        <v>1609</v>
      </c>
      <c r="G46" s="334"/>
      <c r="H46" s="331"/>
      <c r="I46" s="332"/>
      <c r="J46" s="340"/>
      <c r="K46" s="332"/>
      <c r="L46" s="342"/>
    </row>
    <row r="47" spans="1:26" ht="15">
      <c r="A47" s="384">
        <v>46025</v>
      </c>
      <c r="B47" s="328" t="s">
        <v>667</v>
      </c>
      <c r="C47" s="329"/>
      <c r="D47" s="373" t="s">
        <v>3363</v>
      </c>
      <c r="E47" s="101"/>
      <c r="F47" s="347" t="s">
        <v>3364</v>
      </c>
      <c r="G47" s="334"/>
      <c r="H47" s="331"/>
      <c r="I47" s="332"/>
      <c r="J47" s="340"/>
      <c r="K47" s="332">
        <v>17</v>
      </c>
      <c r="L47" s="342" t="s">
        <v>3415</v>
      </c>
    </row>
    <row r="48" spans="1:26" ht="15">
      <c r="A48" s="384">
        <v>46025</v>
      </c>
      <c r="B48" s="328" t="s">
        <v>667</v>
      </c>
      <c r="C48" s="329"/>
      <c r="D48" s="373" t="s">
        <v>3370</v>
      </c>
      <c r="E48" s="101"/>
      <c r="F48" s="347" t="s">
        <v>3371</v>
      </c>
      <c r="G48" s="334"/>
      <c r="H48" s="331"/>
      <c r="I48" s="332"/>
      <c r="J48" s="340"/>
      <c r="K48" s="332">
        <v>23</v>
      </c>
      <c r="L48" s="342" t="s">
        <v>3507</v>
      </c>
    </row>
    <row r="49" spans="1:12" ht="15">
      <c r="A49" s="384">
        <v>46025</v>
      </c>
      <c r="B49" s="328" t="s">
        <v>667</v>
      </c>
      <c r="C49" s="329"/>
      <c r="D49" s="373" t="s">
        <v>3455</v>
      </c>
      <c r="E49" s="101"/>
      <c r="F49" s="347" t="s">
        <v>3383</v>
      </c>
      <c r="G49" s="334"/>
      <c r="H49" s="331"/>
      <c r="I49" s="332"/>
      <c r="J49" s="340"/>
      <c r="K49" s="332">
        <v>5</v>
      </c>
      <c r="L49" s="342" t="s">
        <v>3508</v>
      </c>
    </row>
    <row r="50" spans="1:12" ht="15">
      <c r="A50" s="384">
        <v>46025</v>
      </c>
      <c r="B50" s="328" t="s">
        <v>667</v>
      </c>
      <c r="C50" s="329"/>
      <c r="D50" s="373" t="s">
        <v>3284</v>
      </c>
      <c r="E50" s="101"/>
      <c r="F50" s="376" t="s">
        <v>3489</v>
      </c>
      <c r="G50" s="334"/>
      <c r="H50" s="331"/>
      <c r="I50" s="332"/>
      <c r="J50" s="340"/>
      <c r="K50" s="332"/>
      <c r="L50" s="342"/>
    </row>
    <row r="51" spans="1:12" ht="15">
      <c r="A51" s="384">
        <v>46025</v>
      </c>
      <c r="B51" s="328" t="s">
        <v>667</v>
      </c>
      <c r="D51" s="330" t="s">
        <v>3509</v>
      </c>
      <c r="E51" s="101"/>
      <c r="F51" s="347" t="s">
        <v>3359</v>
      </c>
      <c r="G51" s="334"/>
      <c r="H51" s="331"/>
      <c r="I51" s="332"/>
      <c r="J51" s="340"/>
      <c r="K51" s="332"/>
      <c r="L51" s="342"/>
    </row>
    <row r="52" spans="1:12" ht="15">
      <c r="A52" s="384">
        <v>46025</v>
      </c>
      <c r="B52" s="328" t="s">
        <v>667</v>
      </c>
      <c r="C52" s="329"/>
      <c r="D52" s="373" t="s">
        <v>2642</v>
      </c>
      <c r="E52" s="101"/>
      <c r="F52" s="347" t="s">
        <v>3424</v>
      </c>
      <c r="G52" s="334"/>
      <c r="H52" s="331"/>
      <c r="I52" s="332"/>
      <c r="J52" s="340"/>
      <c r="K52" s="332">
        <v>18</v>
      </c>
      <c r="L52" s="342" t="s">
        <v>1233</v>
      </c>
    </row>
    <row r="53" spans="1:12" ht="15">
      <c r="A53" s="384">
        <v>46025</v>
      </c>
      <c r="B53" s="328" t="s">
        <v>667</v>
      </c>
      <c r="C53" s="329"/>
      <c r="D53" s="373" t="s">
        <v>2622</v>
      </c>
      <c r="E53" s="101"/>
      <c r="F53" s="347" t="s">
        <v>3245</v>
      </c>
      <c r="G53" s="334"/>
      <c r="H53" s="331"/>
      <c r="I53" s="332"/>
      <c r="J53" s="340"/>
      <c r="K53" s="332">
        <v>3</v>
      </c>
      <c r="L53" s="342" t="s">
        <v>828</v>
      </c>
    </row>
    <row r="54" spans="1:12" ht="15">
      <c r="A54" s="384">
        <v>46025</v>
      </c>
      <c r="B54" s="328" t="s">
        <v>667</v>
      </c>
      <c r="C54" s="329"/>
      <c r="D54" s="373" t="s">
        <v>3454</v>
      </c>
      <c r="E54" s="101"/>
      <c r="F54" s="347" t="s">
        <v>3306</v>
      </c>
      <c r="G54" s="334"/>
      <c r="H54" s="331"/>
      <c r="I54" s="332"/>
      <c r="J54" s="340"/>
      <c r="K54" s="332">
        <v>6</v>
      </c>
      <c r="L54" s="342" t="s">
        <v>3510</v>
      </c>
    </row>
    <row r="55" spans="1:12" ht="15">
      <c r="A55" s="384">
        <v>46025</v>
      </c>
      <c r="B55" s="328" t="s">
        <v>667</v>
      </c>
      <c r="C55" s="329"/>
      <c r="D55" s="373" t="s">
        <v>3490</v>
      </c>
      <c r="E55" s="101"/>
      <c r="F55" s="329" t="s">
        <v>3466</v>
      </c>
      <c r="G55" s="334"/>
      <c r="H55" s="331"/>
      <c r="I55" s="332"/>
      <c r="J55" s="340"/>
      <c r="K55" s="332">
        <v>17</v>
      </c>
      <c r="L55" s="342" t="s">
        <v>3511</v>
      </c>
    </row>
    <row r="56" spans="1:12" ht="12.75">
      <c r="A56" s="384">
        <v>46025</v>
      </c>
      <c r="B56" s="328" t="s">
        <v>667</v>
      </c>
      <c r="C56" s="329"/>
      <c r="D56" s="330" t="s">
        <v>2619</v>
      </c>
      <c r="E56" s="298"/>
      <c r="F56" s="298" t="s">
        <v>3071</v>
      </c>
      <c r="G56" s="334"/>
      <c r="H56" s="331"/>
      <c r="I56" s="332"/>
      <c r="J56" s="340"/>
      <c r="K56" s="332"/>
      <c r="L56" s="342"/>
    </row>
    <row r="57" spans="1:12" ht="12.75">
      <c r="A57" s="384">
        <v>46025</v>
      </c>
      <c r="B57" s="328" t="s">
        <v>667</v>
      </c>
      <c r="C57" s="329"/>
      <c r="D57" s="330" t="s">
        <v>3512</v>
      </c>
      <c r="E57" s="298"/>
      <c r="F57" s="298" t="s">
        <v>3500</v>
      </c>
      <c r="G57" s="334"/>
      <c r="H57" s="331"/>
      <c r="I57" s="332"/>
      <c r="J57" s="340"/>
      <c r="K57" s="332">
        <v>13</v>
      </c>
      <c r="L57" s="342" t="s">
        <v>3281</v>
      </c>
    </row>
    <row r="58" spans="1:12" ht="15">
      <c r="A58" s="384">
        <v>46025</v>
      </c>
      <c r="B58" s="328" t="s">
        <v>667</v>
      </c>
      <c r="C58" s="329"/>
      <c r="D58" s="330" t="s">
        <v>3357</v>
      </c>
      <c r="E58" s="298"/>
      <c r="F58" s="397" t="s">
        <v>183</v>
      </c>
      <c r="G58" s="334"/>
      <c r="H58" s="331"/>
      <c r="I58" s="332"/>
      <c r="J58" s="340"/>
      <c r="K58" s="332">
        <v>15</v>
      </c>
      <c r="L58" s="342" t="s">
        <v>815</v>
      </c>
    </row>
    <row r="59" spans="1:12" ht="15">
      <c r="A59" s="384">
        <v>46025</v>
      </c>
      <c r="B59" s="328" t="s">
        <v>667</v>
      </c>
      <c r="C59" s="329"/>
      <c r="D59" s="330" t="s">
        <v>3481</v>
      </c>
      <c r="E59" s="298"/>
      <c r="F59" s="388" t="s">
        <v>3356</v>
      </c>
      <c r="G59" s="334"/>
      <c r="H59" s="331"/>
      <c r="I59" s="332"/>
      <c r="J59" s="340"/>
      <c r="K59" s="332">
        <v>19</v>
      </c>
      <c r="L59" s="342" t="s">
        <v>2262</v>
      </c>
    </row>
    <row r="60" spans="1:12" ht="15">
      <c r="A60" s="384">
        <v>46025</v>
      </c>
      <c r="B60" s="328" t="s">
        <v>667</v>
      </c>
      <c r="C60" s="403"/>
      <c r="D60" s="402" t="s">
        <v>3513</v>
      </c>
      <c r="E60" s="298"/>
      <c r="F60" s="397"/>
      <c r="G60" s="334"/>
      <c r="H60" s="331"/>
      <c r="I60" s="332"/>
      <c r="J60" s="340"/>
      <c r="K60" s="332">
        <v>14</v>
      </c>
      <c r="L60" s="342" t="s">
        <v>3514</v>
      </c>
    </row>
    <row r="61" spans="1:12" ht="15">
      <c r="A61" s="384">
        <v>46025</v>
      </c>
      <c r="B61" s="328" t="s">
        <v>667</v>
      </c>
      <c r="C61" s="329"/>
      <c r="D61" s="403" t="s">
        <v>3353</v>
      </c>
      <c r="E61" s="298"/>
      <c r="F61" s="397" t="s">
        <v>127</v>
      </c>
      <c r="G61" s="334"/>
      <c r="H61" s="331"/>
      <c r="I61" s="332"/>
      <c r="J61" s="340"/>
      <c r="K61" s="332">
        <v>7</v>
      </c>
      <c r="L61" s="342" t="s">
        <v>3515</v>
      </c>
    </row>
    <row r="62" spans="1:12" ht="12.75">
      <c r="A62" s="384">
        <v>46025</v>
      </c>
      <c r="B62" s="328" t="s">
        <v>667</v>
      </c>
      <c r="C62" s="329"/>
      <c r="D62" s="330" t="s">
        <v>3516</v>
      </c>
      <c r="E62" s="298"/>
      <c r="F62" s="298" t="s">
        <v>161</v>
      </c>
      <c r="G62" s="334"/>
      <c r="H62" s="331"/>
      <c r="I62" s="332"/>
      <c r="J62" s="340"/>
      <c r="K62" s="332"/>
      <c r="L62" s="342"/>
    </row>
    <row r="63" spans="1:12" ht="15">
      <c r="A63" s="384">
        <v>46025</v>
      </c>
      <c r="B63" s="328" t="s">
        <v>667</v>
      </c>
      <c r="C63" s="329"/>
      <c r="D63" s="373" t="s">
        <v>3382</v>
      </c>
      <c r="E63" s="298"/>
      <c r="F63" s="298" t="s">
        <v>3488</v>
      </c>
      <c r="G63" s="334"/>
      <c r="H63" s="331"/>
      <c r="I63" s="332"/>
      <c r="J63" s="340"/>
      <c r="K63" s="332">
        <v>28</v>
      </c>
      <c r="L63" s="342" t="s">
        <v>3262</v>
      </c>
    </row>
    <row r="64" spans="1:12" ht="15">
      <c r="A64" s="384">
        <v>46025</v>
      </c>
      <c r="B64" s="328" t="s">
        <v>667</v>
      </c>
      <c r="C64" s="329"/>
      <c r="D64" s="373" t="s">
        <v>3368</v>
      </c>
      <c r="E64" s="298"/>
      <c r="F64" s="397"/>
      <c r="G64" s="334"/>
      <c r="H64" s="331"/>
      <c r="I64" s="332"/>
      <c r="J64" s="340"/>
      <c r="K64" s="332">
        <v>22</v>
      </c>
      <c r="L64" s="342" t="s">
        <v>2703</v>
      </c>
    </row>
    <row r="65" spans="1:26" ht="15">
      <c r="A65" s="384">
        <v>46025</v>
      </c>
      <c r="B65" s="328" t="s">
        <v>667</v>
      </c>
      <c r="C65" s="329"/>
      <c r="D65" s="370" t="s">
        <v>3360</v>
      </c>
      <c r="E65" s="298"/>
      <c r="F65" s="298" t="s">
        <v>409</v>
      </c>
      <c r="G65" s="334"/>
      <c r="H65" s="331"/>
      <c r="I65" s="332"/>
      <c r="J65" s="340"/>
      <c r="K65" s="332">
        <v>16</v>
      </c>
      <c r="L65" s="342" t="s">
        <v>3261</v>
      </c>
    </row>
    <row r="66" spans="1:26" ht="15">
      <c r="A66" s="384">
        <v>46025</v>
      </c>
      <c r="B66" s="328" t="s">
        <v>667</v>
      </c>
      <c r="C66" s="329"/>
      <c r="D66" s="404" t="s">
        <v>3502</v>
      </c>
      <c r="E66" s="298"/>
      <c r="F66" s="397" t="s">
        <v>425</v>
      </c>
      <c r="G66" s="334"/>
      <c r="H66" s="331"/>
      <c r="I66" s="332"/>
      <c r="J66" s="340"/>
      <c r="K66" s="332">
        <v>27</v>
      </c>
      <c r="L66" s="342" t="s">
        <v>3467</v>
      </c>
    </row>
    <row r="67" spans="1:26" ht="15">
      <c r="A67" s="384">
        <v>46025</v>
      </c>
      <c r="B67" s="328" t="s">
        <v>667</v>
      </c>
      <c r="C67" s="329"/>
      <c r="D67" s="405"/>
      <c r="E67" s="298"/>
      <c r="F67" s="397" t="s">
        <v>169</v>
      </c>
      <c r="G67" s="334"/>
      <c r="H67" s="331"/>
      <c r="I67" s="332"/>
      <c r="J67" s="340"/>
      <c r="K67" s="332">
        <v>36</v>
      </c>
      <c r="L67" s="342" t="s">
        <v>3392</v>
      </c>
    </row>
    <row r="68" spans="1:26" ht="15">
      <c r="A68" s="384">
        <v>46025</v>
      </c>
      <c r="B68" s="328" t="s">
        <v>667</v>
      </c>
      <c r="C68" s="329"/>
      <c r="D68" s="403" t="s">
        <v>3505</v>
      </c>
      <c r="E68" s="298"/>
      <c r="F68" s="397"/>
      <c r="G68" s="334"/>
      <c r="H68" s="331"/>
      <c r="I68" s="332"/>
      <c r="J68" s="340"/>
      <c r="K68" s="332">
        <v>9</v>
      </c>
      <c r="L68" s="342" t="s">
        <v>3517</v>
      </c>
    </row>
    <row r="69" spans="1:26" ht="15">
      <c r="A69" s="384">
        <v>46025</v>
      </c>
      <c r="B69" s="328" t="s">
        <v>667</v>
      </c>
      <c r="C69" s="329"/>
      <c r="D69" s="373" t="s">
        <v>3365</v>
      </c>
      <c r="E69" s="298"/>
      <c r="F69" s="388" t="s">
        <v>175</v>
      </c>
      <c r="G69" s="334"/>
      <c r="H69" s="331"/>
      <c r="I69" s="332"/>
      <c r="J69" s="340"/>
      <c r="K69" s="332">
        <v>20</v>
      </c>
      <c r="L69" s="342" t="s">
        <v>3469</v>
      </c>
    </row>
    <row r="70" spans="1:26" ht="15">
      <c r="A70" s="401"/>
      <c r="B70" s="175"/>
      <c r="C70" s="336"/>
      <c r="D70" s="398"/>
      <c r="E70" s="175"/>
      <c r="F70" s="386"/>
      <c r="G70" s="337"/>
      <c r="H70" s="338"/>
      <c r="I70" s="339"/>
      <c r="J70" s="361"/>
      <c r="K70" s="339"/>
      <c r="L70" s="345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</row>
    <row r="71" spans="1:26" ht="15">
      <c r="A71" s="384">
        <v>46027</v>
      </c>
      <c r="B71" s="328" t="s">
        <v>667</v>
      </c>
      <c r="C71" s="329"/>
      <c r="D71" s="373" t="s">
        <v>3455</v>
      </c>
      <c r="E71" s="101"/>
      <c r="F71" s="347" t="s">
        <v>3383</v>
      </c>
      <c r="G71" s="334"/>
      <c r="H71" s="331"/>
      <c r="I71" s="332"/>
      <c r="J71" s="340"/>
      <c r="K71" s="332">
        <v>42</v>
      </c>
      <c r="L71" s="342" t="s">
        <v>3518</v>
      </c>
    </row>
    <row r="72" spans="1:26" ht="15">
      <c r="A72" s="384">
        <v>46027</v>
      </c>
      <c r="B72" s="328" t="s">
        <v>667</v>
      </c>
      <c r="C72" s="329"/>
      <c r="D72" s="373" t="s">
        <v>3428</v>
      </c>
      <c r="E72" s="101"/>
      <c r="F72" s="347" t="s">
        <v>232</v>
      </c>
      <c r="G72" s="334"/>
      <c r="H72" s="331"/>
      <c r="I72" s="332"/>
      <c r="J72" s="340"/>
      <c r="K72" s="332">
        <v>40</v>
      </c>
      <c r="L72" s="342" t="s">
        <v>3519</v>
      </c>
    </row>
    <row r="73" spans="1:26" ht="15">
      <c r="A73" s="384">
        <v>46027</v>
      </c>
      <c r="B73" s="328" t="s">
        <v>667</v>
      </c>
      <c r="C73" s="329"/>
      <c r="D73" s="373" t="s">
        <v>3378</v>
      </c>
      <c r="E73" s="101"/>
      <c r="F73" s="347"/>
      <c r="G73" s="334"/>
      <c r="H73" s="331"/>
      <c r="I73" s="332"/>
      <c r="J73" s="340"/>
      <c r="K73" s="332">
        <v>53</v>
      </c>
      <c r="L73" s="342" t="s">
        <v>3520</v>
      </c>
    </row>
    <row r="74" spans="1:26" ht="15">
      <c r="A74" s="384">
        <v>46027</v>
      </c>
      <c r="B74" s="328" t="s">
        <v>667</v>
      </c>
      <c r="C74" s="329"/>
      <c r="D74" s="373" t="s">
        <v>3373</v>
      </c>
      <c r="E74" s="101"/>
      <c r="F74" s="347"/>
      <c r="G74" s="334"/>
      <c r="H74" s="331"/>
      <c r="I74" s="332"/>
      <c r="J74" s="340"/>
      <c r="K74" s="332">
        <v>32</v>
      </c>
      <c r="L74" s="342" t="s">
        <v>3521</v>
      </c>
    </row>
    <row r="75" spans="1:26" ht="15">
      <c r="A75" s="384">
        <v>46027</v>
      </c>
      <c r="B75" s="328" t="s">
        <v>667</v>
      </c>
      <c r="C75" s="329"/>
      <c r="D75" s="373" t="s">
        <v>3395</v>
      </c>
      <c r="E75" s="101"/>
      <c r="F75" s="347" t="s">
        <v>3362</v>
      </c>
      <c r="G75" s="334"/>
      <c r="H75" s="331"/>
      <c r="I75" s="332"/>
      <c r="J75" s="340"/>
      <c r="K75" s="332">
        <v>5</v>
      </c>
      <c r="L75" s="342" t="s">
        <v>3522</v>
      </c>
    </row>
    <row r="76" spans="1:26" ht="15">
      <c r="A76" s="384">
        <v>46027</v>
      </c>
      <c r="B76" s="328" t="s">
        <v>667</v>
      </c>
      <c r="C76" s="329"/>
      <c r="D76" s="373" t="s">
        <v>3385</v>
      </c>
      <c r="E76" s="101"/>
      <c r="F76" s="347" t="s">
        <v>3489</v>
      </c>
      <c r="G76" s="334"/>
      <c r="H76" s="331"/>
      <c r="I76" s="332"/>
      <c r="J76" s="340"/>
      <c r="K76" s="332">
        <v>47</v>
      </c>
      <c r="L76" s="342" t="s">
        <v>3523</v>
      </c>
    </row>
    <row r="77" spans="1:26" ht="15">
      <c r="A77" s="384">
        <v>46027</v>
      </c>
      <c r="B77" s="328" t="s">
        <v>667</v>
      </c>
      <c r="C77" s="329"/>
      <c r="D77" s="373" t="s">
        <v>3372</v>
      </c>
      <c r="E77" s="101"/>
      <c r="F77" s="347"/>
      <c r="G77" s="334"/>
      <c r="H77" s="331"/>
      <c r="I77" s="332"/>
      <c r="J77" s="340"/>
      <c r="K77" s="332">
        <v>58</v>
      </c>
      <c r="L77" s="342" t="s">
        <v>3507</v>
      </c>
    </row>
    <row r="78" spans="1:26" ht="15">
      <c r="A78" s="384">
        <v>46027</v>
      </c>
      <c r="B78" s="328" t="s">
        <v>667</v>
      </c>
      <c r="C78" s="329"/>
      <c r="D78" s="373" t="s">
        <v>3284</v>
      </c>
      <c r="E78" s="101"/>
      <c r="F78" s="347" t="s">
        <v>3524</v>
      </c>
      <c r="G78" s="334"/>
      <c r="H78" s="331"/>
      <c r="I78" s="332"/>
      <c r="J78" s="340"/>
      <c r="K78" s="332">
        <v>45</v>
      </c>
      <c r="L78" s="342" t="s">
        <v>3519</v>
      </c>
    </row>
    <row r="79" spans="1:26" ht="15">
      <c r="A79" s="384">
        <v>46027</v>
      </c>
      <c r="B79" s="328" t="s">
        <v>667</v>
      </c>
      <c r="C79" s="329"/>
      <c r="D79" s="373" t="s">
        <v>3525</v>
      </c>
      <c r="E79" s="101"/>
      <c r="F79" s="347" t="s">
        <v>3476</v>
      </c>
      <c r="G79" s="334"/>
      <c r="H79" s="331"/>
      <c r="I79" s="332"/>
      <c r="J79" s="340"/>
      <c r="K79" s="332">
        <v>5</v>
      </c>
      <c r="L79" s="342" t="s">
        <v>3526</v>
      </c>
    </row>
    <row r="80" spans="1:26" ht="15">
      <c r="A80" s="384">
        <v>46027</v>
      </c>
      <c r="B80" s="328" t="s">
        <v>667</v>
      </c>
      <c r="C80" s="329"/>
      <c r="D80" s="373" t="s">
        <v>2642</v>
      </c>
      <c r="E80" s="101"/>
      <c r="F80" s="347" t="s">
        <v>3424</v>
      </c>
      <c r="G80" s="334"/>
      <c r="H80" s="331"/>
      <c r="I80" s="332"/>
      <c r="J80" s="340"/>
      <c r="K80" s="332">
        <v>34</v>
      </c>
      <c r="L80" s="342" t="s">
        <v>3527</v>
      </c>
    </row>
    <row r="81" spans="1:12" ht="15">
      <c r="A81" s="384">
        <v>46027</v>
      </c>
      <c r="B81" s="328" t="s">
        <v>667</v>
      </c>
      <c r="C81" s="329"/>
      <c r="D81" s="373" t="s">
        <v>3504</v>
      </c>
      <c r="E81" s="101"/>
      <c r="F81" s="347" t="s">
        <v>3528</v>
      </c>
      <c r="G81" s="334"/>
      <c r="H81" s="331"/>
      <c r="I81" s="332"/>
      <c r="J81" s="340"/>
      <c r="K81" s="332">
        <v>39</v>
      </c>
      <c r="L81" s="342" t="s">
        <v>3529</v>
      </c>
    </row>
    <row r="82" spans="1:12" ht="15">
      <c r="A82" s="384">
        <v>46027</v>
      </c>
      <c r="B82" s="328" t="s">
        <v>667</v>
      </c>
      <c r="C82" s="329"/>
      <c r="D82" s="373" t="s">
        <v>2622</v>
      </c>
      <c r="E82" s="101"/>
      <c r="F82" s="347" t="s">
        <v>3245</v>
      </c>
      <c r="G82" s="334"/>
      <c r="H82" s="331"/>
      <c r="I82" s="332"/>
      <c r="J82" s="340"/>
      <c r="K82" s="332">
        <v>79</v>
      </c>
      <c r="L82" s="342" t="s">
        <v>3530</v>
      </c>
    </row>
    <row r="83" spans="1:12" ht="15">
      <c r="A83" s="384">
        <v>46027</v>
      </c>
      <c r="B83" s="328" t="s">
        <v>667</v>
      </c>
      <c r="C83" s="329"/>
      <c r="D83" s="373" t="s">
        <v>3454</v>
      </c>
      <c r="E83" s="101"/>
      <c r="F83" s="347" t="s">
        <v>3306</v>
      </c>
      <c r="G83" s="334"/>
      <c r="H83" s="331"/>
      <c r="I83" s="332"/>
      <c r="J83" s="340"/>
      <c r="K83" s="332">
        <v>45</v>
      </c>
      <c r="L83" s="342" t="s">
        <v>3523</v>
      </c>
    </row>
    <row r="84" spans="1:12" ht="15">
      <c r="A84" s="384">
        <v>46027</v>
      </c>
      <c r="B84" s="328" t="s">
        <v>667</v>
      </c>
      <c r="C84" s="329"/>
      <c r="D84" s="373" t="s">
        <v>3531</v>
      </c>
      <c r="E84" s="101"/>
      <c r="F84" s="347" t="s">
        <v>3375</v>
      </c>
      <c r="G84" s="334"/>
      <c r="H84" s="331"/>
      <c r="I84" s="332"/>
      <c r="J84" s="340"/>
      <c r="K84" s="332">
        <v>24</v>
      </c>
      <c r="L84" s="342" t="s">
        <v>3532</v>
      </c>
    </row>
    <row r="85" spans="1:12" ht="15">
      <c r="A85" s="384">
        <v>46027</v>
      </c>
      <c r="B85" s="328" t="s">
        <v>667</v>
      </c>
      <c r="C85" s="329"/>
      <c r="D85" s="373" t="s">
        <v>3443</v>
      </c>
      <c r="E85" s="101"/>
      <c r="F85" s="385" t="s">
        <v>3359</v>
      </c>
      <c r="G85" s="334"/>
      <c r="H85" s="331"/>
      <c r="I85" s="332"/>
      <c r="J85" s="340"/>
      <c r="K85" s="332">
        <v>65</v>
      </c>
      <c r="L85" s="342" t="s">
        <v>3533</v>
      </c>
    </row>
    <row r="86" spans="1:12" ht="15">
      <c r="A86" s="384">
        <v>46027</v>
      </c>
      <c r="B86" s="328" t="s">
        <v>667</v>
      </c>
      <c r="C86" s="329"/>
      <c r="D86" s="373" t="s">
        <v>3332</v>
      </c>
      <c r="E86" s="101"/>
      <c r="F86" s="347" t="s">
        <v>3466</v>
      </c>
      <c r="G86" s="334"/>
      <c r="H86" s="331"/>
      <c r="I86" s="332"/>
      <c r="J86" s="340"/>
      <c r="K86" s="332">
        <v>57</v>
      </c>
      <c r="L86" s="342" t="s">
        <v>3534</v>
      </c>
    </row>
    <row r="87" spans="1:12" ht="15">
      <c r="A87" s="384">
        <v>46027</v>
      </c>
      <c r="B87" s="328" t="s">
        <v>667</v>
      </c>
      <c r="C87" s="329"/>
      <c r="D87" s="373" t="s">
        <v>3535</v>
      </c>
      <c r="E87" s="101"/>
      <c r="F87" s="347" t="s">
        <v>3536</v>
      </c>
      <c r="G87" s="334"/>
      <c r="H87" s="331"/>
      <c r="I87" s="332"/>
      <c r="J87" s="340"/>
      <c r="K87" s="332">
        <v>41</v>
      </c>
      <c r="L87" s="342" t="s">
        <v>3537</v>
      </c>
    </row>
    <row r="88" spans="1:12" ht="15">
      <c r="A88" s="384">
        <v>46027</v>
      </c>
      <c r="B88" s="328" t="s">
        <v>667</v>
      </c>
      <c r="C88" s="329"/>
      <c r="D88" s="373" t="s">
        <v>3368</v>
      </c>
      <c r="E88" s="101"/>
      <c r="F88" s="347" t="s">
        <v>190</v>
      </c>
      <c r="G88" s="334"/>
      <c r="H88" s="331"/>
      <c r="I88" s="332"/>
      <c r="J88" s="340"/>
      <c r="K88" s="332">
        <v>53</v>
      </c>
      <c r="L88" s="342" t="s">
        <v>3538</v>
      </c>
    </row>
    <row r="89" spans="1:12" ht="15">
      <c r="A89" s="384">
        <v>46027</v>
      </c>
      <c r="B89" s="328" t="s">
        <v>667</v>
      </c>
      <c r="C89" s="329"/>
      <c r="D89" s="373" t="s">
        <v>3465</v>
      </c>
      <c r="E89" s="101"/>
      <c r="F89" s="347" t="s">
        <v>3539</v>
      </c>
      <c r="G89" s="334"/>
      <c r="H89" s="331"/>
      <c r="I89" s="332"/>
      <c r="J89" s="340"/>
      <c r="K89" s="332">
        <v>41</v>
      </c>
      <c r="L89" s="342" t="s">
        <v>3540</v>
      </c>
    </row>
    <row r="90" spans="1:12" ht="15">
      <c r="A90" s="384">
        <v>46027</v>
      </c>
      <c r="B90" s="328" t="s">
        <v>667</v>
      </c>
      <c r="C90" s="329"/>
      <c r="D90" s="373" t="s">
        <v>3425</v>
      </c>
      <c r="E90" s="101"/>
      <c r="F90" s="347" t="s">
        <v>508</v>
      </c>
      <c r="G90" s="334"/>
      <c r="H90" s="331"/>
      <c r="I90" s="332"/>
      <c r="J90" s="340"/>
      <c r="K90" s="332">
        <v>74</v>
      </c>
      <c r="L90" s="342" t="s">
        <v>3541</v>
      </c>
    </row>
    <row r="91" spans="1:12" ht="15">
      <c r="A91" s="384">
        <v>46027</v>
      </c>
      <c r="B91" s="328" t="s">
        <v>667</v>
      </c>
      <c r="C91" s="329"/>
      <c r="D91" s="373" t="s">
        <v>3495</v>
      </c>
      <c r="E91" s="101"/>
      <c r="F91" s="347" t="s">
        <v>153</v>
      </c>
      <c r="G91" s="334"/>
      <c r="H91" s="331"/>
      <c r="I91" s="332"/>
      <c r="J91" s="340"/>
      <c r="K91" s="332">
        <v>54</v>
      </c>
      <c r="L91" s="342" t="s">
        <v>3542</v>
      </c>
    </row>
    <row r="92" spans="1:12" ht="15">
      <c r="A92" s="384">
        <v>46027</v>
      </c>
      <c r="B92" s="328" t="s">
        <v>667</v>
      </c>
      <c r="C92" s="329"/>
      <c r="D92" s="373" t="s">
        <v>3363</v>
      </c>
      <c r="E92" s="101"/>
      <c r="F92" s="347" t="s">
        <v>3364</v>
      </c>
      <c r="G92" s="334"/>
      <c r="H92" s="331"/>
      <c r="I92" s="332"/>
      <c r="J92" s="340"/>
      <c r="K92" s="332">
        <v>56</v>
      </c>
      <c r="L92" s="342" t="s">
        <v>3543</v>
      </c>
    </row>
    <row r="93" spans="1:12" ht="15">
      <c r="A93" s="384">
        <v>46027</v>
      </c>
      <c r="B93" s="328" t="s">
        <v>667</v>
      </c>
      <c r="C93" s="329"/>
      <c r="D93" s="373" t="s">
        <v>3360</v>
      </c>
      <c r="E93" s="101"/>
      <c r="F93" s="347"/>
      <c r="G93" s="334"/>
      <c r="H93" s="331"/>
      <c r="I93" s="332"/>
      <c r="J93" s="340"/>
      <c r="K93" s="332">
        <v>35</v>
      </c>
      <c r="L93" s="342" t="s">
        <v>3544</v>
      </c>
    </row>
    <row r="94" spans="1:12" ht="15">
      <c r="A94" s="384">
        <v>46027</v>
      </c>
      <c r="B94" s="328" t="s">
        <v>667</v>
      </c>
      <c r="C94" s="329"/>
      <c r="D94" s="373" t="s">
        <v>3361</v>
      </c>
      <c r="E94" s="101"/>
      <c r="F94" s="347" t="s">
        <v>161</v>
      </c>
      <c r="G94" s="334"/>
      <c r="H94" s="331"/>
      <c r="I94" s="332"/>
      <c r="J94" s="340"/>
      <c r="K94" s="332">
        <v>55</v>
      </c>
      <c r="L94" s="342" t="s">
        <v>3545</v>
      </c>
    </row>
    <row r="95" spans="1:12" ht="15">
      <c r="A95" s="384">
        <v>46027</v>
      </c>
      <c r="B95" s="328" t="s">
        <v>667</v>
      </c>
      <c r="C95" s="329"/>
      <c r="D95" s="373" t="s">
        <v>3257</v>
      </c>
      <c r="E95" s="101"/>
      <c r="F95" s="347" t="s">
        <v>3546</v>
      </c>
      <c r="G95" s="334"/>
      <c r="H95" s="331"/>
      <c r="I95" s="332"/>
      <c r="J95" s="340"/>
      <c r="K95" s="332">
        <v>31</v>
      </c>
      <c r="L95" s="342" t="s">
        <v>3507</v>
      </c>
    </row>
    <row r="96" spans="1:12" ht="15">
      <c r="A96" s="384">
        <v>46027</v>
      </c>
      <c r="B96" s="328" t="s">
        <v>667</v>
      </c>
      <c r="C96" s="329"/>
      <c r="D96" s="373" t="s">
        <v>3304</v>
      </c>
      <c r="E96" s="101"/>
      <c r="F96" s="347" t="s">
        <v>3377</v>
      </c>
      <c r="G96" s="334"/>
      <c r="H96" s="331"/>
      <c r="I96" s="332"/>
      <c r="J96" s="340"/>
      <c r="K96" s="332">
        <v>36</v>
      </c>
      <c r="L96" s="342" t="s">
        <v>3523</v>
      </c>
    </row>
    <row r="97" spans="1:26" ht="15">
      <c r="A97" s="384">
        <v>46027</v>
      </c>
      <c r="B97" s="328" t="s">
        <v>667</v>
      </c>
      <c r="C97" s="329"/>
      <c r="D97" s="373" t="s">
        <v>3547</v>
      </c>
      <c r="E97" s="101"/>
      <c r="F97" s="347" t="s">
        <v>3023</v>
      </c>
      <c r="G97" s="334"/>
      <c r="H97" s="331"/>
      <c r="I97" s="332"/>
      <c r="J97" s="340"/>
      <c r="K97" s="332"/>
      <c r="L97" s="342"/>
    </row>
    <row r="98" spans="1:26" ht="15">
      <c r="A98" s="384">
        <v>46027</v>
      </c>
      <c r="B98" s="328" t="s">
        <v>667</v>
      </c>
      <c r="C98" s="329"/>
      <c r="D98" s="373" t="s">
        <v>3365</v>
      </c>
      <c r="E98" s="101"/>
      <c r="F98" s="347" t="s">
        <v>175</v>
      </c>
      <c r="G98" s="334"/>
      <c r="H98" s="331"/>
      <c r="I98" s="332"/>
      <c r="J98" s="340"/>
      <c r="K98" s="332">
        <v>64</v>
      </c>
      <c r="L98" s="342" t="s">
        <v>3548</v>
      </c>
    </row>
    <row r="99" spans="1:26" ht="15">
      <c r="A99" s="384">
        <v>46027</v>
      </c>
      <c r="B99" s="328" t="s">
        <v>667</v>
      </c>
      <c r="C99" s="329"/>
      <c r="D99" s="330" t="s">
        <v>3268</v>
      </c>
      <c r="E99" s="101"/>
      <c r="F99" s="377" t="s">
        <v>127</v>
      </c>
      <c r="G99" s="334"/>
      <c r="H99" s="331"/>
      <c r="I99" s="332"/>
      <c r="J99" s="340"/>
      <c r="K99" s="332">
        <v>4</v>
      </c>
      <c r="L99" s="342" t="s">
        <v>3549</v>
      </c>
    </row>
    <row r="100" spans="1:26" ht="15">
      <c r="A100" s="384">
        <v>46027</v>
      </c>
      <c r="B100" s="328" t="s">
        <v>667</v>
      </c>
      <c r="C100" s="329"/>
      <c r="D100" s="330" t="s">
        <v>3434</v>
      </c>
      <c r="E100" s="101"/>
      <c r="F100" s="377"/>
      <c r="G100" s="334"/>
      <c r="H100" s="331"/>
      <c r="I100" s="332"/>
      <c r="J100" s="340"/>
      <c r="K100" s="332">
        <v>55</v>
      </c>
      <c r="L100" s="342" t="s">
        <v>3522</v>
      </c>
    </row>
    <row r="101" spans="1:26" ht="15">
      <c r="A101" s="384">
        <v>46027</v>
      </c>
      <c r="B101" s="328" t="s">
        <v>667</v>
      </c>
      <c r="C101" s="329"/>
      <c r="D101" s="406" t="s">
        <v>3499</v>
      </c>
      <c r="E101" s="101"/>
      <c r="F101" s="377"/>
      <c r="G101" s="334"/>
      <c r="H101" s="331"/>
      <c r="I101" s="332"/>
      <c r="J101" s="340"/>
      <c r="K101" s="332">
        <v>57</v>
      </c>
      <c r="L101" s="342" t="s">
        <v>3550</v>
      </c>
    </row>
    <row r="102" spans="1:26" ht="15">
      <c r="A102" s="384">
        <v>46027</v>
      </c>
      <c r="B102" s="328" t="s">
        <v>667</v>
      </c>
      <c r="C102" s="329"/>
      <c r="D102" s="373" t="s">
        <v>3490</v>
      </c>
      <c r="E102" s="101"/>
      <c r="F102" s="377"/>
      <c r="G102" s="334"/>
      <c r="H102" s="331"/>
      <c r="I102" s="332"/>
      <c r="J102" s="340"/>
      <c r="K102" s="332">
        <v>44</v>
      </c>
      <c r="L102" s="342" t="s">
        <v>3507</v>
      </c>
    </row>
    <row r="103" spans="1:26" ht="15">
      <c r="A103" s="401"/>
      <c r="B103" s="175"/>
      <c r="C103" s="336"/>
      <c r="D103" s="398"/>
      <c r="E103" s="175"/>
      <c r="F103" s="386"/>
      <c r="G103" s="337"/>
      <c r="H103" s="338"/>
      <c r="I103" s="339"/>
      <c r="J103" s="361"/>
      <c r="K103" s="339"/>
      <c r="L103" s="345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</row>
    <row r="104" spans="1:26" ht="15">
      <c r="A104" s="384">
        <v>46028</v>
      </c>
      <c r="B104" s="328" t="s">
        <v>667</v>
      </c>
      <c r="C104" s="329"/>
      <c r="D104" s="370" t="s">
        <v>3455</v>
      </c>
      <c r="E104" s="101"/>
      <c r="F104" s="377" t="s">
        <v>3383</v>
      </c>
      <c r="G104" s="334"/>
      <c r="H104" s="331"/>
      <c r="I104" s="332"/>
      <c r="J104" s="340"/>
      <c r="K104" s="332">
        <v>47</v>
      </c>
      <c r="L104" s="342" t="s">
        <v>3551</v>
      </c>
    </row>
    <row r="105" spans="1:26" ht="15">
      <c r="A105" s="384">
        <v>46028</v>
      </c>
      <c r="B105" s="328" t="s">
        <v>667</v>
      </c>
      <c r="C105" s="329"/>
      <c r="D105" s="370" t="s">
        <v>3353</v>
      </c>
      <c r="E105" s="101"/>
      <c r="F105" s="377" t="s">
        <v>127</v>
      </c>
      <c r="G105" s="334"/>
      <c r="H105" s="331"/>
      <c r="I105" s="332"/>
      <c r="J105" s="340"/>
      <c r="K105" s="332"/>
      <c r="L105" s="342" t="s">
        <v>3552</v>
      </c>
    </row>
    <row r="106" spans="1:26" ht="15">
      <c r="A106" s="384">
        <v>46028</v>
      </c>
      <c r="B106" s="328" t="s">
        <v>667</v>
      </c>
      <c r="C106" s="329"/>
      <c r="D106" s="370" t="s">
        <v>3428</v>
      </c>
      <c r="E106" s="101"/>
      <c r="F106" s="377" t="s">
        <v>232</v>
      </c>
      <c r="G106" s="334"/>
      <c r="H106" s="331"/>
      <c r="I106" s="332"/>
      <c r="J106" s="340"/>
      <c r="K106" s="332">
        <v>45</v>
      </c>
      <c r="L106" s="342" t="s">
        <v>3519</v>
      </c>
    </row>
    <row r="107" spans="1:26" ht="15">
      <c r="A107" s="384">
        <v>46028</v>
      </c>
      <c r="B107" s="328" t="s">
        <v>667</v>
      </c>
      <c r="C107" s="329"/>
      <c r="D107" s="370" t="s">
        <v>3378</v>
      </c>
      <c r="E107" s="101"/>
      <c r="F107" s="377"/>
      <c r="G107" s="334"/>
      <c r="H107" s="331"/>
      <c r="I107" s="332"/>
      <c r="J107" s="340"/>
      <c r="K107" s="332">
        <v>45</v>
      </c>
      <c r="L107" s="342" t="s">
        <v>3553</v>
      </c>
    </row>
    <row r="108" spans="1:26" ht="15">
      <c r="A108" s="384">
        <v>46028</v>
      </c>
      <c r="B108" s="328" t="s">
        <v>667</v>
      </c>
      <c r="C108" s="329"/>
      <c r="D108" s="370" t="s">
        <v>3373</v>
      </c>
      <c r="E108" s="101"/>
      <c r="F108" s="377"/>
      <c r="G108" s="334"/>
      <c r="H108" s="331"/>
      <c r="I108" s="332"/>
      <c r="J108" s="340"/>
      <c r="K108" s="332">
        <v>25</v>
      </c>
      <c r="L108" s="342" t="s">
        <v>3554</v>
      </c>
    </row>
    <row r="109" spans="1:26" ht="15">
      <c r="A109" s="384">
        <v>46028</v>
      </c>
      <c r="B109" s="328" t="s">
        <v>667</v>
      </c>
      <c r="C109" s="329"/>
      <c r="D109" s="370" t="s">
        <v>3441</v>
      </c>
      <c r="E109" s="101"/>
      <c r="F109" s="377" t="s">
        <v>3362</v>
      </c>
      <c r="G109" s="334"/>
      <c r="H109" s="331"/>
      <c r="I109" s="332"/>
      <c r="J109" s="340"/>
      <c r="K109" s="332">
        <v>56</v>
      </c>
      <c r="L109" s="342" t="s">
        <v>3522</v>
      </c>
    </row>
    <row r="110" spans="1:26" ht="15">
      <c r="A110" s="384">
        <v>46028</v>
      </c>
      <c r="B110" s="328" t="s">
        <v>667</v>
      </c>
      <c r="C110" s="329"/>
      <c r="D110" s="370" t="s">
        <v>3287</v>
      </c>
      <c r="E110" s="101"/>
      <c r="F110" s="377"/>
      <c r="G110" s="334"/>
      <c r="H110" s="331"/>
      <c r="I110" s="332"/>
      <c r="J110" s="340"/>
      <c r="K110" s="332">
        <v>96</v>
      </c>
      <c r="L110" s="342" t="s">
        <v>3523</v>
      </c>
    </row>
    <row r="111" spans="1:26" ht="15">
      <c r="A111" s="384">
        <v>46028</v>
      </c>
      <c r="B111" s="328" t="s">
        <v>667</v>
      </c>
      <c r="C111" s="329"/>
      <c r="D111" s="370" t="s">
        <v>3385</v>
      </c>
      <c r="E111" s="101"/>
      <c r="F111" s="377" t="s">
        <v>3489</v>
      </c>
      <c r="G111" s="334"/>
      <c r="H111" s="331"/>
      <c r="I111" s="332"/>
      <c r="J111" s="340"/>
      <c r="K111" s="332">
        <v>46</v>
      </c>
      <c r="L111" s="342" t="s">
        <v>3523</v>
      </c>
    </row>
    <row r="112" spans="1:26" ht="15">
      <c r="A112" s="384">
        <v>46028</v>
      </c>
      <c r="B112" s="328" t="s">
        <v>667</v>
      </c>
      <c r="C112" s="329"/>
      <c r="D112" s="370" t="s">
        <v>3490</v>
      </c>
      <c r="E112" s="101"/>
      <c r="F112" s="377" t="s">
        <v>3359</v>
      </c>
      <c r="G112" s="334"/>
      <c r="H112" s="331"/>
      <c r="I112" s="332"/>
      <c r="J112" s="340"/>
      <c r="K112" s="332">
        <v>56</v>
      </c>
      <c r="L112" s="342" t="s">
        <v>3533</v>
      </c>
    </row>
    <row r="113" spans="1:12" ht="15">
      <c r="A113" s="384">
        <v>46028</v>
      </c>
      <c r="B113" s="328" t="s">
        <v>667</v>
      </c>
      <c r="C113" s="329"/>
      <c r="D113" s="370" t="s">
        <v>2642</v>
      </c>
      <c r="E113" s="101"/>
      <c r="F113" s="377" t="s">
        <v>3424</v>
      </c>
      <c r="G113" s="334"/>
      <c r="H113" s="331"/>
      <c r="I113" s="332"/>
      <c r="J113" s="340"/>
      <c r="K113" s="332">
        <v>54</v>
      </c>
      <c r="L113" s="342" t="s">
        <v>3555</v>
      </c>
    </row>
    <row r="114" spans="1:12" ht="15">
      <c r="A114" s="384">
        <v>46028</v>
      </c>
      <c r="B114" s="328" t="s">
        <v>667</v>
      </c>
      <c r="C114" s="329"/>
      <c r="D114" s="370" t="s">
        <v>3556</v>
      </c>
      <c r="E114" s="101"/>
      <c r="F114" s="377" t="s">
        <v>3528</v>
      </c>
      <c r="G114" s="334"/>
      <c r="H114" s="331"/>
      <c r="I114" s="332"/>
      <c r="J114" s="340"/>
      <c r="K114" s="332">
        <v>51</v>
      </c>
      <c r="L114" s="342" t="s">
        <v>3557</v>
      </c>
    </row>
    <row r="115" spans="1:12" ht="15">
      <c r="A115" s="384">
        <v>46028</v>
      </c>
      <c r="B115" s="328" t="s">
        <v>667</v>
      </c>
      <c r="C115" s="329"/>
      <c r="D115" s="370" t="s">
        <v>2622</v>
      </c>
      <c r="E115" s="101"/>
      <c r="F115" s="377" t="s">
        <v>3245</v>
      </c>
      <c r="G115" s="334"/>
      <c r="H115" s="331"/>
      <c r="I115" s="332"/>
      <c r="J115" s="340"/>
      <c r="K115" s="332">
        <v>67</v>
      </c>
      <c r="L115" s="342" t="s">
        <v>3530</v>
      </c>
    </row>
    <row r="116" spans="1:12" ht="15">
      <c r="A116" s="384">
        <v>46028</v>
      </c>
      <c r="B116" s="328" t="s">
        <v>667</v>
      </c>
      <c r="C116" s="329"/>
      <c r="D116" s="370" t="s">
        <v>3454</v>
      </c>
      <c r="E116" s="101"/>
      <c r="F116" s="377" t="s">
        <v>3306</v>
      </c>
      <c r="G116" s="334"/>
      <c r="H116" s="331"/>
      <c r="I116" s="332"/>
      <c r="J116" s="340"/>
      <c r="K116" s="332">
        <v>39</v>
      </c>
      <c r="L116" s="342" t="s">
        <v>3519</v>
      </c>
    </row>
    <row r="117" spans="1:12" ht="15">
      <c r="A117" s="384">
        <v>46028</v>
      </c>
      <c r="B117" s="328" t="s">
        <v>667</v>
      </c>
      <c r="C117" s="329"/>
      <c r="D117" s="370" t="s">
        <v>3368</v>
      </c>
      <c r="E117" s="101"/>
      <c r="F117" s="377"/>
      <c r="G117" s="334"/>
      <c r="H117" s="331"/>
      <c r="I117" s="332"/>
      <c r="J117" s="340"/>
      <c r="K117" s="332">
        <v>49</v>
      </c>
      <c r="L117" s="342" t="s">
        <v>3538</v>
      </c>
    </row>
    <row r="118" spans="1:12" ht="15">
      <c r="A118" s="384">
        <v>46028</v>
      </c>
      <c r="B118" s="328" t="s">
        <v>667</v>
      </c>
      <c r="C118" s="329"/>
      <c r="D118" s="370" t="s">
        <v>3495</v>
      </c>
      <c r="E118" s="101"/>
      <c r="F118" s="377" t="s">
        <v>153</v>
      </c>
      <c r="G118" s="334"/>
      <c r="H118" s="331"/>
      <c r="I118" s="332"/>
      <c r="J118" s="340"/>
      <c r="K118" s="332">
        <v>50</v>
      </c>
      <c r="L118" s="342" t="s">
        <v>3542</v>
      </c>
    </row>
    <row r="119" spans="1:12" ht="15">
      <c r="A119" s="384">
        <v>46028</v>
      </c>
      <c r="B119" s="328" t="s">
        <v>667</v>
      </c>
      <c r="C119" s="329"/>
      <c r="D119" s="370" t="s">
        <v>3363</v>
      </c>
      <c r="E119" s="101"/>
      <c r="F119" s="377" t="s">
        <v>3364</v>
      </c>
      <c r="G119" s="334"/>
      <c r="H119" s="331"/>
      <c r="I119" s="332"/>
      <c r="J119" s="340"/>
      <c r="K119" s="332">
        <v>57</v>
      </c>
      <c r="L119" s="342" t="s">
        <v>3558</v>
      </c>
    </row>
    <row r="120" spans="1:12" ht="15">
      <c r="A120" s="384">
        <v>46028</v>
      </c>
      <c r="B120" s="328" t="s">
        <v>667</v>
      </c>
      <c r="C120" s="329"/>
      <c r="D120" s="370" t="s">
        <v>3360</v>
      </c>
      <c r="E120" s="101"/>
      <c r="F120" s="377"/>
      <c r="G120" s="334"/>
      <c r="H120" s="331"/>
      <c r="I120" s="332"/>
      <c r="J120" s="340"/>
      <c r="K120" s="332">
        <v>40</v>
      </c>
      <c r="L120" s="342" t="s">
        <v>3559</v>
      </c>
    </row>
    <row r="121" spans="1:12" ht="15">
      <c r="A121" s="384">
        <v>46028</v>
      </c>
      <c r="B121" s="328" t="s">
        <v>667</v>
      </c>
      <c r="C121" s="329"/>
      <c r="D121" s="370" t="s">
        <v>3361</v>
      </c>
      <c r="E121" s="101"/>
      <c r="F121" s="377" t="s">
        <v>161</v>
      </c>
      <c r="G121" s="334"/>
      <c r="H121" s="331"/>
      <c r="I121" s="332"/>
      <c r="J121" s="340"/>
      <c r="K121" s="332">
        <v>59</v>
      </c>
      <c r="L121" s="342" t="s">
        <v>3545</v>
      </c>
    </row>
    <row r="122" spans="1:12" ht="15">
      <c r="A122" s="384">
        <v>46028</v>
      </c>
      <c r="B122" s="328" t="s">
        <v>667</v>
      </c>
      <c r="C122" s="329"/>
      <c r="D122" s="370" t="s">
        <v>3304</v>
      </c>
      <c r="E122" s="101"/>
      <c r="F122" s="377" t="s">
        <v>3377</v>
      </c>
      <c r="G122" s="334"/>
      <c r="H122" s="331"/>
      <c r="I122" s="332"/>
      <c r="J122" s="340"/>
      <c r="K122" s="332">
        <v>46</v>
      </c>
      <c r="L122" s="342" t="s">
        <v>3523</v>
      </c>
    </row>
    <row r="123" spans="1:12" ht="15">
      <c r="A123" s="384">
        <v>46028</v>
      </c>
      <c r="B123" s="328" t="s">
        <v>667</v>
      </c>
      <c r="C123" s="329"/>
      <c r="D123" s="370" t="s">
        <v>3547</v>
      </c>
      <c r="E123" s="101"/>
      <c r="F123" s="377" t="s">
        <v>3023</v>
      </c>
      <c r="G123" s="334"/>
      <c r="H123" s="331"/>
      <c r="I123" s="332"/>
      <c r="J123" s="340"/>
      <c r="K123" s="332">
        <v>54</v>
      </c>
      <c r="L123" s="342" t="s">
        <v>3560</v>
      </c>
    </row>
    <row r="124" spans="1:12" ht="15">
      <c r="A124" s="384">
        <v>46028</v>
      </c>
      <c r="B124" s="328" t="s">
        <v>667</v>
      </c>
      <c r="C124" s="329"/>
      <c r="D124" s="370" t="s">
        <v>3365</v>
      </c>
      <c r="E124" s="101"/>
      <c r="F124" s="377" t="s">
        <v>175</v>
      </c>
      <c r="G124" s="334"/>
      <c r="H124" s="331"/>
      <c r="I124" s="332"/>
      <c r="J124" s="340"/>
      <c r="K124" s="332">
        <v>68</v>
      </c>
      <c r="L124" s="342" t="s">
        <v>3561</v>
      </c>
    </row>
    <row r="125" spans="1:12" ht="15">
      <c r="A125" s="384">
        <v>46028</v>
      </c>
      <c r="B125" s="328" t="s">
        <v>667</v>
      </c>
      <c r="C125" s="329"/>
      <c r="D125" s="370" t="s">
        <v>3493</v>
      </c>
      <c r="E125" s="101"/>
      <c r="F125" s="377" t="s">
        <v>669</v>
      </c>
      <c r="G125" s="334"/>
      <c r="H125" s="331"/>
      <c r="I125" s="332"/>
      <c r="J125" s="340"/>
      <c r="K125" s="332">
        <v>59</v>
      </c>
      <c r="L125" s="342" t="s">
        <v>3507</v>
      </c>
    </row>
    <row r="126" spans="1:12" ht="15">
      <c r="A126" s="384">
        <v>46028</v>
      </c>
      <c r="B126" s="328" t="s">
        <v>667</v>
      </c>
      <c r="C126" s="329"/>
      <c r="D126" s="370"/>
      <c r="E126" s="101"/>
      <c r="F126" s="377" t="s">
        <v>3356</v>
      </c>
      <c r="G126" s="334"/>
      <c r="H126" s="331"/>
      <c r="I126" s="332"/>
      <c r="J126" s="340"/>
      <c r="K126" s="332">
        <v>34</v>
      </c>
      <c r="L126" s="342" t="s">
        <v>3507</v>
      </c>
    </row>
    <row r="127" spans="1:12" ht="15">
      <c r="A127" s="384">
        <v>46028</v>
      </c>
      <c r="B127" s="328" t="s">
        <v>667</v>
      </c>
      <c r="C127" s="329"/>
      <c r="D127" s="370" t="s">
        <v>3257</v>
      </c>
      <c r="E127" s="101"/>
      <c r="F127" s="377" t="s">
        <v>3546</v>
      </c>
      <c r="G127" s="334"/>
      <c r="H127" s="331"/>
      <c r="I127" s="332"/>
      <c r="J127" s="340"/>
      <c r="K127" s="332">
        <v>73</v>
      </c>
      <c r="L127" s="342" t="s">
        <v>1940</v>
      </c>
    </row>
    <row r="128" spans="1:12" ht="15">
      <c r="A128" s="384">
        <v>46028</v>
      </c>
      <c r="B128" s="328" t="s">
        <v>667</v>
      </c>
      <c r="C128" s="329"/>
      <c r="D128" s="370" t="s">
        <v>3562</v>
      </c>
      <c r="E128" s="101"/>
      <c r="F128" s="377"/>
      <c r="G128" s="334"/>
      <c r="H128" s="331"/>
      <c r="I128" s="332"/>
      <c r="J128" s="340"/>
      <c r="K128" s="332">
        <v>38</v>
      </c>
      <c r="L128" s="342" t="s">
        <v>3563</v>
      </c>
    </row>
    <row r="129" spans="1:26" ht="15">
      <c r="A129" s="384">
        <v>46028</v>
      </c>
      <c r="B129" s="328" t="s">
        <v>667</v>
      </c>
      <c r="C129" s="329"/>
      <c r="D129" s="403" t="s">
        <v>3353</v>
      </c>
      <c r="E129" s="298"/>
      <c r="F129" s="397" t="s">
        <v>127</v>
      </c>
      <c r="G129" s="334"/>
      <c r="H129" s="331"/>
      <c r="I129" s="332"/>
      <c r="J129" s="340"/>
      <c r="K129" s="332">
        <v>8</v>
      </c>
      <c r="L129" s="342" t="s">
        <v>3564</v>
      </c>
    </row>
    <row r="130" spans="1:26" ht="15">
      <c r="A130" s="384">
        <v>46028</v>
      </c>
      <c r="B130" s="328" t="s">
        <v>667</v>
      </c>
      <c r="C130" s="329"/>
      <c r="D130" s="373" t="s">
        <v>3332</v>
      </c>
      <c r="E130" s="101"/>
      <c r="F130" s="347" t="s">
        <v>3466</v>
      </c>
      <c r="G130" s="334"/>
      <c r="H130" s="331"/>
      <c r="I130" s="332"/>
      <c r="J130" s="340"/>
      <c r="K130" s="332">
        <v>56</v>
      </c>
      <c r="L130" s="342" t="s">
        <v>3565</v>
      </c>
    </row>
    <row r="131" spans="1:26" ht="15">
      <c r="A131" s="384">
        <v>46028</v>
      </c>
      <c r="B131" s="328" t="s">
        <v>667</v>
      </c>
      <c r="C131" s="329"/>
      <c r="D131" s="373" t="s">
        <v>3425</v>
      </c>
      <c r="E131" s="101"/>
      <c r="F131" s="347" t="s">
        <v>508</v>
      </c>
      <c r="G131" s="334"/>
      <c r="H131" s="331"/>
      <c r="I131" s="332"/>
      <c r="J131" s="340"/>
      <c r="K131" s="332">
        <v>71</v>
      </c>
      <c r="L131" s="342" t="s">
        <v>3566</v>
      </c>
    </row>
    <row r="132" spans="1:26" ht="15">
      <c r="A132" s="384">
        <v>46028</v>
      </c>
      <c r="B132" s="328" t="s">
        <v>667</v>
      </c>
      <c r="C132" s="329"/>
      <c r="D132" s="370" t="s">
        <v>3567</v>
      </c>
      <c r="E132" s="101"/>
      <c r="F132" s="101" t="s">
        <v>3568</v>
      </c>
      <c r="G132" s="334"/>
      <c r="H132" s="331"/>
      <c r="I132" s="332"/>
      <c r="J132" s="340"/>
      <c r="K132" s="332">
        <v>65</v>
      </c>
      <c r="L132" s="342" t="s">
        <v>3569</v>
      </c>
    </row>
    <row r="133" spans="1:26" ht="15">
      <c r="A133" s="384">
        <v>46028</v>
      </c>
      <c r="B133" s="328" t="s">
        <v>667</v>
      </c>
      <c r="C133" s="329"/>
      <c r="D133" s="370" t="s">
        <v>3443</v>
      </c>
      <c r="E133" s="93"/>
      <c r="F133" s="377" t="s">
        <v>3315</v>
      </c>
      <c r="G133" s="334"/>
      <c r="H133" s="331"/>
      <c r="I133" s="332"/>
      <c r="J133" s="340"/>
      <c r="K133" s="332">
        <v>67</v>
      </c>
      <c r="L133" s="342" t="s">
        <v>3570</v>
      </c>
    </row>
    <row r="134" spans="1:26" ht="15">
      <c r="A134" s="384">
        <v>46028</v>
      </c>
      <c r="B134" s="328" t="s">
        <v>667</v>
      </c>
      <c r="C134" s="329"/>
      <c r="D134" s="330" t="s">
        <v>3328</v>
      </c>
      <c r="E134" s="101"/>
      <c r="F134" s="377"/>
      <c r="G134" s="334"/>
      <c r="H134" s="331"/>
      <c r="I134" s="332"/>
      <c r="J134" s="340"/>
      <c r="K134" s="332">
        <v>46</v>
      </c>
      <c r="L134" s="342" t="s">
        <v>3507</v>
      </c>
    </row>
    <row r="135" spans="1:26" ht="15">
      <c r="A135" s="384">
        <v>46028</v>
      </c>
      <c r="B135" s="328" t="s">
        <v>667</v>
      </c>
      <c r="C135" s="329"/>
      <c r="D135" s="373" t="s">
        <v>3465</v>
      </c>
      <c r="E135" s="101"/>
      <c r="F135" s="347" t="s">
        <v>3539</v>
      </c>
      <c r="G135" s="334"/>
      <c r="H135" s="331"/>
      <c r="I135" s="332"/>
      <c r="J135" s="340"/>
      <c r="K135" s="332">
        <v>23</v>
      </c>
      <c r="L135" s="342" t="s">
        <v>3571</v>
      </c>
    </row>
    <row r="136" spans="1:26" ht="15">
      <c r="A136" s="384">
        <v>46028</v>
      </c>
      <c r="B136" s="328" t="s">
        <v>667</v>
      </c>
      <c r="C136" s="329"/>
      <c r="D136" s="370" t="s">
        <v>3572</v>
      </c>
      <c r="E136" s="101"/>
      <c r="F136" s="377"/>
      <c r="G136" s="334"/>
      <c r="H136" s="331"/>
      <c r="I136" s="332"/>
      <c r="J136" s="340"/>
      <c r="K136" s="332">
        <v>92</v>
      </c>
      <c r="L136" s="342" t="s">
        <v>3523</v>
      </c>
    </row>
    <row r="137" spans="1:26" ht="15">
      <c r="A137" s="384">
        <v>46028</v>
      </c>
      <c r="B137" s="328" t="s">
        <v>667</v>
      </c>
      <c r="C137" s="329"/>
      <c r="D137" s="370" t="s">
        <v>3502</v>
      </c>
      <c r="E137" s="101"/>
      <c r="F137" s="377" t="s">
        <v>425</v>
      </c>
      <c r="G137" s="334"/>
      <c r="H137" s="331"/>
      <c r="I137" s="332"/>
      <c r="J137" s="340"/>
      <c r="K137" s="332">
        <v>28</v>
      </c>
      <c r="L137" s="342" t="s">
        <v>3573</v>
      </c>
    </row>
    <row r="138" spans="1:26" ht="15">
      <c r="A138" s="401"/>
      <c r="B138" s="335"/>
      <c r="C138" s="336"/>
      <c r="D138" s="398"/>
      <c r="E138" s="175"/>
      <c r="F138" s="386"/>
      <c r="G138" s="337"/>
      <c r="H138" s="338"/>
      <c r="I138" s="339"/>
      <c r="J138" s="361"/>
      <c r="K138" s="339"/>
      <c r="L138" s="345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</row>
    <row r="139" spans="1:26" ht="15">
      <c r="A139" s="384">
        <v>46029</v>
      </c>
      <c r="B139" s="328" t="s">
        <v>667</v>
      </c>
      <c r="C139" s="329"/>
      <c r="D139" s="370" t="s">
        <v>3455</v>
      </c>
      <c r="E139" s="101"/>
      <c r="F139" s="377" t="s">
        <v>3383</v>
      </c>
      <c r="G139" s="334"/>
      <c r="H139" s="331"/>
      <c r="I139" s="332"/>
      <c r="J139" s="340"/>
      <c r="K139" s="332">
        <v>48</v>
      </c>
      <c r="L139" s="342" t="s">
        <v>3574</v>
      </c>
    </row>
    <row r="140" spans="1:26" ht="15">
      <c r="A140" s="384">
        <v>46029</v>
      </c>
      <c r="B140" s="328" t="s">
        <v>667</v>
      </c>
      <c r="C140" s="329"/>
      <c r="D140" s="370" t="s">
        <v>3428</v>
      </c>
      <c r="E140" s="101"/>
      <c r="F140" s="377" t="s">
        <v>232</v>
      </c>
      <c r="G140" s="334"/>
      <c r="H140" s="331"/>
      <c r="I140" s="332"/>
      <c r="J140" s="340"/>
      <c r="K140" s="332">
        <v>34</v>
      </c>
      <c r="L140" s="342" t="s">
        <v>3519</v>
      </c>
    </row>
    <row r="141" spans="1:26" ht="15">
      <c r="A141" s="384">
        <v>46029</v>
      </c>
      <c r="B141" s="328" t="s">
        <v>667</v>
      </c>
      <c r="C141" s="329"/>
      <c r="D141" s="370" t="s">
        <v>3355</v>
      </c>
      <c r="E141" s="101"/>
      <c r="F141" s="101" t="s">
        <v>3575</v>
      </c>
      <c r="G141" s="334"/>
      <c r="H141" s="331"/>
      <c r="I141" s="332"/>
      <c r="J141" s="340"/>
      <c r="K141" s="332">
        <v>42</v>
      </c>
      <c r="L141" s="342" t="s">
        <v>3576</v>
      </c>
    </row>
    <row r="142" spans="1:26" ht="15">
      <c r="A142" s="384">
        <v>46029</v>
      </c>
      <c r="B142" s="328" t="s">
        <v>667</v>
      </c>
      <c r="C142" s="329"/>
      <c r="D142" s="370" t="s">
        <v>3378</v>
      </c>
      <c r="E142" s="101"/>
      <c r="F142" s="377"/>
      <c r="G142" s="334"/>
      <c r="H142" s="331"/>
      <c r="I142" s="332"/>
      <c r="J142" s="340"/>
      <c r="K142" s="332">
        <v>49</v>
      </c>
      <c r="L142" s="342" t="s">
        <v>3553</v>
      </c>
    </row>
    <row r="143" spans="1:26" ht="15">
      <c r="A143" s="384">
        <v>46029</v>
      </c>
      <c r="B143" s="328" t="s">
        <v>667</v>
      </c>
      <c r="C143" s="329"/>
      <c r="D143" s="370" t="s">
        <v>3373</v>
      </c>
      <c r="E143" s="101"/>
      <c r="F143" s="377"/>
      <c r="G143" s="334"/>
      <c r="H143" s="331"/>
      <c r="I143" s="332"/>
      <c r="J143" s="340"/>
      <c r="K143" s="332">
        <v>48</v>
      </c>
      <c r="L143" s="342" t="s">
        <v>3554</v>
      </c>
    </row>
    <row r="144" spans="1:26" ht="15">
      <c r="A144" s="384">
        <v>46029</v>
      </c>
      <c r="B144" s="328" t="s">
        <v>667</v>
      </c>
      <c r="C144" s="329"/>
      <c r="D144" s="370" t="s">
        <v>3395</v>
      </c>
      <c r="E144" s="101"/>
      <c r="F144" s="377" t="s">
        <v>3252</v>
      </c>
      <c r="G144" s="334"/>
      <c r="H144" s="331"/>
      <c r="I144" s="332"/>
      <c r="J144" s="340"/>
      <c r="K144" s="332">
        <v>56</v>
      </c>
      <c r="L144" s="342" t="s">
        <v>3550</v>
      </c>
    </row>
    <row r="145" spans="1:12" ht="15">
      <c r="A145" s="384">
        <v>46029</v>
      </c>
      <c r="B145" s="328" t="s">
        <v>667</v>
      </c>
      <c r="C145" s="329"/>
      <c r="D145" s="370" t="s">
        <v>3441</v>
      </c>
      <c r="E145" s="101"/>
      <c r="F145" s="377" t="s">
        <v>3362</v>
      </c>
      <c r="G145" s="334"/>
      <c r="H145" s="331"/>
      <c r="I145" s="332"/>
      <c r="J145" s="340"/>
      <c r="K145" s="332">
        <v>53</v>
      </c>
      <c r="L145" s="342" t="s">
        <v>3522</v>
      </c>
    </row>
    <row r="146" spans="1:12" ht="15">
      <c r="A146" s="384">
        <v>46029</v>
      </c>
      <c r="B146" s="328" t="s">
        <v>667</v>
      </c>
      <c r="C146" s="329"/>
      <c r="D146" s="370" t="s">
        <v>3287</v>
      </c>
      <c r="E146" s="101"/>
      <c r="F146" s="377"/>
      <c r="G146" s="334"/>
      <c r="H146" s="331"/>
      <c r="I146" s="332"/>
      <c r="J146" s="340"/>
      <c r="K146" s="332">
        <v>75</v>
      </c>
      <c r="L146" s="342" t="s">
        <v>3523</v>
      </c>
    </row>
    <row r="147" spans="1:12" ht="15">
      <c r="A147" s="384">
        <v>46029</v>
      </c>
      <c r="B147" s="328" t="s">
        <v>667</v>
      </c>
      <c r="C147" s="329"/>
      <c r="D147" s="370" t="s">
        <v>3328</v>
      </c>
      <c r="E147" s="101"/>
      <c r="F147" s="377"/>
      <c r="G147" s="334"/>
      <c r="H147" s="331"/>
      <c r="I147" s="332"/>
      <c r="J147" s="340"/>
      <c r="K147" s="332">
        <v>77</v>
      </c>
      <c r="L147" s="342" t="s">
        <v>3507</v>
      </c>
    </row>
    <row r="148" spans="1:12" ht="15">
      <c r="A148" s="384">
        <v>46029</v>
      </c>
      <c r="B148" s="328" t="s">
        <v>667</v>
      </c>
      <c r="C148" s="329"/>
      <c r="D148" s="370" t="s">
        <v>3284</v>
      </c>
      <c r="E148" s="101"/>
      <c r="F148" s="377" t="s">
        <v>3524</v>
      </c>
      <c r="G148" s="334"/>
      <c r="H148" s="331"/>
      <c r="I148" s="332"/>
      <c r="J148" s="340"/>
      <c r="K148" s="332">
        <v>60</v>
      </c>
      <c r="L148" s="342" t="s">
        <v>3519</v>
      </c>
    </row>
    <row r="149" spans="1:12" ht="15">
      <c r="A149" s="384">
        <v>46029</v>
      </c>
      <c r="B149" s="328" t="s">
        <v>667</v>
      </c>
      <c r="C149" s="329"/>
      <c r="D149" s="370" t="s">
        <v>3490</v>
      </c>
      <c r="E149" s="101"/>
      <c r="F149" s="377" t="s">
        <v>3359</v>
      </c>
      <c r="G149" s="334"/>
      <c r="H149" s="331"/>
      <c r="I149" s="332"/>
      <c r="J149" s="340"/>
      <c r="K149" s="332">
        <v>9</v>
      </c>
      <c r="L149" s="342" t="s">
        <v>3577</v>
      </c>
    </row>
    <row r="150" spans="1:12" ht="15">
      <c r="A150" s="384">
        <v>46029</v>
      </c>
      <c r="B150" s="328" t="s">
        <v>667</v>
      </c>
      <c r="C150" s="329"/>
      <c r="D150" s="370" t="s">
        <v>2642</v>
      </c>
      <c r="E150" s="101"/>
      <c r="F150" s="377" t="s">
        <v>3424</v>
      </c>
      <c r="G150" s="334"/>
      <c r="H150" s="331"/>
      <c r="I150" s="332"/>
      <c r="J150" s="340"/>
      <c r="K150" s="332">
        <v>60</v>
      </c>
      <c r="L150" s="342" t="s">
        <v>3555</v>
      </c>
    </row>
    <row r="151" spans="1:12" ht="15">
      <c r="A151" s="384">
        <v>46029</v>
      </c>
      <c r="B151" s="328" t="s">
        <v>667</v>
      </c>
      <c r="D151" s="330" t="s">
        <v>3504</v>
      </c>
      <c r="E151" s="101"/>
      <c r="F151" s="377" t="s">
        <v>3528</v>
      </c>
      <c r="G151" s="334"/>
      <c r="H151" s="331"/>
      <c r="I151" s="332"/>
      <c r="J151" s="340"/>
      <c r="K151" s="332">
        <v>43</v>
      </c>
      <c r="L151" s="342" t="s">
        <v>3578</v>
      </c>
    </row>
    <row r="152" spans="1:12" ht="15">
      <c r="A152" s="384">
        <v>46029</v>
      </c>
      <c r="B152" s="328" t="s">
        <v>667</v>
      </c>
      <c r="C152" s="329"/>
      <c r="D152" s="370" t="s">
        <v>2622</v>
      </c>
      <c r="E152" s="101"/>
      <c r="F152" s="377" t="s">
        <v>3245</v>
      </c>
      <c r="G152" s="334"/>
      <c r="H152" s="331"/>
      <c r="I152" s="332"/>
      <c r="J152" s="340"/>
      <c r="K152" s="332">
        <v>54</v>
      </c>
      <c r="L152" s="342" t="s">
        <v>3579</v>
      </c>
    </row>
    <row r="153" spans="1:12" ht="15">
      <c r="A153" s="384">
        <v>46029</v>
      </c>
      <c r="B153" s="328" t="s">
        <v>667</v>
      </c>
      <c r="C153" s="329"/>
      <c r="D153" s="370" t="s">
        <v>3454</v>
      </c>
      <c r="E153" s="101"/>
      <c r="F153" s="377" t="s">
        <v>3306</v>
      </c>
      <c r="G153" s="334"/>
      <c r="H153" s="331"/>
      <c r="I153" s="332"/>
      <c r="J153" s="340"/>
      <c r="K153" s="332">
        <v>55</v>
      </c>
      <c r="L153" s="342" t="s">
        <v>3523</v>
      </c>
    </row>
    <row r="154" spans="1:12" ht="15">
      <c r="A154" s="384">
        <v>46029</v>
      </c>
      <c r="B154" s="328" t="s">
        <v>667</v>
      </c>
      <c r="C154" s="329"/>
      <c r="D154" s="370" t="s">
        <v>3443</v>
      </c>
      <c r="E154" s="101"/>
      <c r="F154" s="377" t="s">
        <v>3315</v>
      </c>
      <c r="G154" s="334"/>
      <c r="H154" s="331"/>
      <c r="I154" s="332"/>
      <c r="J154" s="340"/>
      <c r="K154" s="332">
        <v>57</v>
      </c>
      <c r="L154" s="342" t="s">
        <v>3530</v>
      </c>
    </row>
    <row r="155" spans="1:12" ht="15">
      <c r="A155" s="384">
        <v>46029</v>
      </c>
      <c r="B155" s="328" t="s">
        <v>667</v>
      </c>
      <c r="C155" s="329"/>
      <c r="D155" s="370" t="s">
        <v>3368</v>
      </c>
      <c r="E155" s="101"/>
      <c r="F155" s="101" t="s">
        <v>190</v>
      </c>
      <c r="G155" s="334"/>
      <c r="H155" s="331"/>
      <c r="I155" s="332"/>
      <c r="J155" s="340"/>
      <c r="K155" s="332">
        <v>36</v>
      </c>
      <c r="L155" s="342" t="s">
        <v>3580</v>
      </c>
    </row>
    <row r="156" spans="1:12" ht="15">
      <c r="A156" s="384">
        <v>46029</v>
      </c>
      <c r="B156" s="328" t="s">
        <v>667</v>
      </c>
      <c r="C156" s="329"/>
      <c r="D156" s="370" t="s">
        <v>3363</v>
      </c>
      <c r="E156" s="101"/>
      <c r="F156" s="377" t="s">
        <v>3364</v>
      </c>
      <c r="G156" s="334"/>
      <c r="H156" s="331"/>
      <c r="I156" s="332"/>
      <c r="J156" s="340"/>
      <c r="K156" s="332">
        <v>69</v>
      </c>
      <c r="L156" s="342" t="s">
        <v>1165</v>
      </c>
    </row>
    <row r="157" spans="1:12" ht="15">
      <c r="A157" s="384">
        <v>46029</v>
      </c>
      <c r="B157" s="328" t="s">
        <v>667</v>
      </c>
      <c r="C157" s="329"/>
      <c r="D157" s="370" t="s">
        <v>3360</v>
      </c>
      <c r="E157" s="101"/>
      <c r="F157" s="377" t="s">
        <v>162</v>
      </c>
      <c r="G157" s="334"/>
      <c r="H157" s="331"/>
      <c r="I157" s="332"/>
      <c r="J157" s="340"/>
      <c r="K157" s="332">
        <v>42</v>
      </c>
      <c r="L157" s="342" t="s">
        <v>3581</v>
      </c>
    </row>
    <row r="158" spans="1:12" ht="15">
      <c r="A158" s="384">
        <v>46029</v>
      </c>
      <c r="B158" s="328" t="s">
        <v>667</v>
      </c>
      <c r="C158" s="329"/>
      <c r="D158" s="370" t="s">
        <v>3361</v>
      </c>
      <c r="E158" s="101"/>
      <c r="F158" s="377" t="s">
        <v>161</v>
      </c>
      <c r="G158" s="334"/>
      <c r="H158" s="331"/>
      <c r="I158" s="332"/>
      <c r="J158" s="340"/>
      <c r="K158" s="332">
        <v>48</v>
      </c>
      <c r="L158" s="342" t="s">
        <v>3545</v>
      </c>
    </row>
    <row r="159" spans="1:12" ht="15">
      <c r="A159" s="384">
        <v>46029</v>
      </c>
      <c r="B159" s="328" t="s">
        <v>667</v>
      </c>
      <c r="C159" s="329"/>
      <c r="D159" s="370" t="s">
        <v>3365</v>
      </c>
      <c r="E159" s="101"/>
      <c r="F159" s="377" t="s">
        <v>175</v>
      </c>
      <c r="G159" s="334"/>
      <c r="H159" s="331"/>
      <c r="I159" s="332"/>
      <c r="J159" s="340"/>
      <c r="K159" s="332">
        <v>40</v>
      </c>
      <c r="L159" s="342" t="s">
        <v>3582</v>
      </c>
    </row>
    <row r="160" spans="1:12" ht="15">
      <c r="A160" s="384">
        <v>46029</v>
      </c>
      <c r="B160" s="328" t="s">
        <v>667</v>
      </c>
      <c r="C160" s="329"/>
      <c r="D160" s="330" t="s">
        <v>3493</v>
      </c>
      <c r="E160" s="101"/>
      <c r="F160" s="377" t="s">
        <v>669</v>
      </c>
      <c r="G160" s="334"/>
      <c r="H160" s="331"/>
      <c r="I160" s="332"/>
      <c r="J160" s="340"/>
      <c r="K160" s="332">
        <v>128</v>
      </c>
      <c r="L160" s="342" t="s">
        <v>3507</v>
      </c>
    </row>
    <row r="161" spans="1:26" ht="15">
      <c r="A161" s="384">
        <v>46029</v>
      </c>
      <c r="B161" s="328" t="s">
        <v>667</v>
      </c>
      <c r="C161" s="329"/>
      <c r="D161" s="398" t="s">
        <v>3583</v>
      </c>
      <c r="E161" s="101"/>
      <c r="F161" s="377" t="s">
        <v>3494</v>
      </c>
      <c r="G161" s="334"/>
      <c r="H161" s="331"/>
      <c r="I161" s="332"/>
      <c r="J161" s="340"/>
      <c r="K161" s="332"/>
      <c r="L161" s="342"/>
    </row>
    <row r="162" spans="1:26" ht="15">
      <c r="A162" s="384">
        <v>46029</v>
      </c>
      <c r="B162" s="328" t="s">
        <v>667</v>
      </c>
      <c r="C162" s="329"/>
      <c r="D162" s="370"/>
      <c r="E162" s="101"/>
      <c r="F162" s="377" t="s">
        <v>153</v>
      </c>
      <c r="G162" s="334"/>
      <c r="H162" s="331"/>
      <c r="I162" s="332"/>
      <c r="J162" s="340"/>
      <c r="K162" s="332">
        <v>52</v>
      </c>
      <c r="L162" s="342" t="s">
        <v>3542</v>
      </c>
    </row>
    <row r="163" spans="1:26" ht="15">
      <c r="A163" s="384">
        <v>46029</v>
      </c>
      <c r="B163" s="328" t="s">
        <v>667</v>
      </c>
      <c r="C163" s="329"/>
      <c r="D163" s="370" t="s">
        <v>3304</v>
      </c>
      <c r="E163" s="101"/>
      <c r="F163" s="377" t="s">
        <v>3377</v>
      </c>
      <c r="G163" s="334"/>
      <c r="H163" s="331"/>
      <c r="I163" s="332"/>
      <c r="J163" s="340"/>
      <c r="K163" s="332">
        <v>52</v>
      </c>
      <c r="L163" s="342" t="s">
        <v>3523</v>
      </c>
    </row>
    <row r="164" spans="1:26" ht="15">
      <c r="A164" s="384">
        <v>46029</v>
      </c>
      <c r="B164" s="328" t="s">
        <v>667</v>
      </c>
      <c r="C164" s="329"/>
      <c r="D164" s="330" t="s">
        <v>3584</v>
      </c>
      <c r="E164" s="101"/>
      <c r="F164" s="377" t="s">
        <v>203</v>
      </c>
      <c r="G164" s="334"/>
      <c r="H164" s="331"/>
      <c r="I164" s="332"/>
      <c r="J164" s="340"/>
      <c r="K164" s="332">
        <v>57</v>
      </c>
      <c r="L164" s="342" t="s">
        <v>3585</v>
      </c>
    </row>
    <row r="165" spans="1:26" ht="15">
      <c r="A165" s="384">
        <v>46029</v>
      </c>
      <c r="B165" s="328" t="s">
        <v>667</v>
      </c>
      <c r="C165" s="329"/>
      <c r="D165" s="330" t="s">
        <v>3586</v>
      </c>
      <c r="E165" s="101"/>
      <c r="F165" s="377" t="s">
        <v>127</v>
      </c>
      <c r="G165" s="334"/>
      <c r="H165" s="331"/>
      <c r="I165" s="332"/>
      <c r="J165" s="340"/>
      <c r="K165" s="332">
        <v>17</v>
      </c>
      <c r="L165" s="342" t="s">
        <v>3587</v>
      </c>
    </row>
    <row r="166" spans="1:26" ht="15">
      <c r="A166" s="384">
        <v>46029</v>
      </c>
      <c r="B166" s="328" t="s">
        <v>667</v>
      </c>
      <c r="C166" s="329"/>
      <c r="D166" s="370"/>
      <c r="E166" s="101"/>
      <c r="F166" s="101" t="s">
        <v>3356</v>
      </c>
      <c r="G166" s="334"/>
      <c r="H166" s="331"/>
      <c r="I166" s="332"/>
      <c r="J166" s="340"/>
      <c r="K166" s="332">
        <v>17</v>
      </c>
      <c r="L166" s="342" t="s">
        <v>3545</v>
      </c>
    </row>
    <row r="167" spans="1:26" ht="15">
      <c r="A167" s="384">
        <v>46029</v>
      </c>
      <c r="B167" s="328" t="s">
        <v>667</v>
      </c>
      <c r="C167" s="329"/>
      <c r="D167" s="373" t="s">
        <v>3425</v>
      </c>
      <c r="E167" s="101"/>
      <c r="F167" s="347" t="s">
        <v>508</v>
      </c>
      <c r="G167" s="334"/>
      <c r="H167" s="331"/>
      <c r="I167" s="332"/>
      <c r="J167" s="340"/>
      <c r="K167" s="332">
        <v>63</v>
      </c>
      <c r="L167" s="342" t="s">
        <v>3588</v>
      </c>
    </row>
    <row r="168" spans="1:26" ht="15">
      <c r="A168" s="384">
        <v>46029</v>
      </c>
      <c r="B168" s="328" t="s">
        <v>667</v>
      </c>
      <c r="C168" s="329"/>
      <c r="D168" s="370" t="s">
        <v>3567</v>
      </c>
      <c r="E168" s="101"/>
      <c r="F168" s="101" t="s">
        <v>3568</v>
      </c>
      <c r="G168" s="334"/>
      <c r="H168" s="331"/>
      <c r="I168" s="332"/>
      <c r="J168" s="340"/>
      <c r="K168" s="332">
        <v>52</v>
      </c>
      <c r="L168" s="342" t="s">
        <v>3589</v>
      </c>
    </row>
    <row r="169" spans="1:26" ht="15">
      <c r="A169" s="384">
        <v>46029</v>
      </c>
      <c r="B169" s="328" t="s">
        <v>667</v>
      </c>
      <c r="C169" s="329"/>
      <c r="D169" s="330" t="s">
        <v>3334</v>
      </c>
      <c r="E169" s="101"/>
      <c r="F169" s="377"/>
      <c r="G169" s="334"/>
      <c r="H169" s="331"/>
      <c r="I169" s="332"/>
      <c r="J169" s="340"/>
      <c r="K169" s="332">
        <v>37</v>
      </c>
      <c r="L169" s="342" t="s">
        <v>3523</v>
      </c>
    </row>
    <row r="170" spans="1:26" ht="15">
      <c r="A170" s="384">
        <v>46029</v>
      </c>
      <c r="B170" s="328" t="s">
        <v>667</v>
      </c>
      <c r="C170" s="329"/>
      <c r="D170" s="373" t="s">
        <v>3465</v>
      </c>
      <c r="E170" s="101"/>
      <c r="F170" s="347" t="s">
        <v>3539</v>
      </c>
      <c r="G170" s="334"/>
      <c r="H170" s="331"/>
      <c r="I170" s="332"/>
      <c r="J170" s="340"/>
      <c r="K170" s="332">
        <v>54</v>
      </c>
      <c r="L170" s="342" t="s">
        <v>3590</v>
      </c>
    </row>
    <row r="171" spans="1:26" ht="15">
      <c r="A171" s="384">
        <v>46029</v>
      </c>
      <c r="B171" s="328" t="s">
        <v>667</v>
      </c>
      <c r="C171" s="329"/>
      <c r="D171" s="403" t="s">
        <v>3572</v>
      </c>
      <c r="E171" s="101"/>
      <c r="F171" s="377"/>
      <c r="G171" s="334"/>
      <c r="H171" s="331"/>
      <c r="I171" s="332"/>
      <c r="J171" s="340"/>
      <c r="K171" s="332">
        <v>41</v>
      </c>
      <c r="L171" s="342" t="s">
        <v>3591</v>
      </c>
    </row>
    <row r="172" spans="1:26" ht="15">
      <c r="A172" s="384">
        <v>46029</v>
      </c>
      <c r="B172" s="328" t="s">
        <v>667</v>
      </c>
      <c r="C172" s="329"/>
      <c r="D172" s="403" t="s">
        <v>3502</v>
      </c>
      <c r="E172" s="101"/>
      <c r="F172" s="377" t="s">
        <v>425</v>
      </c>
      <c r="G172" s="334"/>
      <c r="H172" s="331"/>
      <c r="I172" s="332"/>
      <c r="J172" s="340"/>
      <c r="K172" s="332">
        <v>18</v>
      </c>
      <c r="L172" s="342" t="s">
        <v>3592</v>
      </c>
    </row>
    <row r="173" spans="1:26" ht="15">
      <c r="A173" s="384">
        <v>46029</v>
      </c>
      <c r="B173" s="328" t="s">
        <v>667</v>
      </c>
      <c r="C173" s="329"/>
      <c r="D173" s="370"/>
      <c r="E173" s="101"/>
      <c r="F173" s="377" t="s">
        <v>169</v>
      </c>
      <c r="G173" s="334"/>
      <c r="H173" s="331"/>
      <c r="I173" s="332"/>
      <c r="J173" s="340"/>
      <c r="K173" s="332">
        <v>73</v>
      </c>
      <c r="L173" s="342" t="s">
        <v>3593</v>
      </c>
    </row>
    <row r="174" spans="1:26" ht="15">
      <c r="A174" s="401"/>
      <c r="B174" s="175"/>
      <c r="C174" s="336"/>
      <c r="D174" s="398"/>
      <c r="E174" s="175"/>
      <c r="F174" s="386"/>
      <c r="G174" s="337"/>
      <c r="H174" s="338"/>
      <c r="I174" s="339"/>
      <c r="J174" s="361"/>
      <c r="K174" s="339"/>
      <c r="L174" s="345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</row>
    <row r="175" spans="1:26" ht="15">
      <c r="A175" s="384">
        <v>46030</v>
      </c>
      <c r="B175" s="328" t="s">
        <v>667</v>
      </c>
      <c r="C175" s="329"/>
      <c r="D175" s="370" t="s">
        <v>3370</v>
      </c>
      <c r="E175" s="101"/>
      <c r="F175" s="377" t="s">
        <v>3371</v>
      </c>
      <c r="G175" s="334"/>
      <c r="H175" s="331"/>
      <c r="I175" s="332"/>
      <c r="J175" s="340"/>
      <c r="K175" s="332">
        <v>38</v>
      </c>
      <c r="L175" s="342" t="s">
        <v>3594</v>
      </c>
    </row>
    <row r="176" spans="1:26" ht="15">
      <c r="A176" s="384">
        <v>46030</v>
      </c>
      <c r="B176" s="328" t="s">
        <v>667</v>
      </c>
      <c r="C176" s="329"/>
      <c r="D176" s="370" t="s">
        <v>3455</v>
      </c>
      <c r="E176" s="101"/>
      <c r="F176" s="377" t="s">
        <v>3383</v>
      </c>
      <c r="G176" s="334"/>
      <c r="H176" s="331"/>
      <c r="I176" s="332"/>
      <c r="J176" s="340"/>
      <c r="K176" s="332">
        <v>47</v>
      </c>
      <c r="L176" s="342" t="s">
        <v>3574</v>
      </c>
    </row>
    <row r="177" spans="1:12" ht="15">
      <c r="A177" s="384">
        <v>46030</v>
      </c>
      <c r="B177" s="328" t="s">
        <v>667</v>
      </c>
      <c r="C177" s="329"/>
      <c r="D177" s="370" t="s">
        <v>3353</v>
      </c>
      <c r="E177" s="101"/>
      <c r="F177" s="377" t="s">
        <v>127</v>
      </c>
      <c r="G177" s="334"/>
      <c r="H177" s="331"/>
      <c r="I177" s="332"/>
      <c r="J177" s="340"/>
      <c r="K177" s="332">
        <v>3</v>
      </c>
      <c r="L177" s="342" t="s">
        <v>3549</v>
      </c>
    </row>
    <row r="178" spans="1:12" ht="15">
      <c r="A178" s="384">
        <v>46030</v>
      </c>
      <c r="B178" s="328" t="s">
        <v>667</v>
      </c>
      <c r="C178" s="329"/>
      <c r="D178" s="370" t="s">
        <v>3378</v>
      </c>
      <c r="E178" s="101"/>
      <c r="F178" s="377"/>
      <c r="G178" s="334"/>
      <c r="H178" s="331"/>
      <c r="I178" s="332"/>
      <c r="J178" s="340"/>
      <c r="K178" s="332">
        <v>45</v>
      </c>
      <c r="L178" s="342" t="s">
        <v>3595</v>
      </c>
    </row>
    <row r="179" spans="1:12" ht="15">
      <c r="A179" s="384">
        <v>46030</v>
      </c>
      <c r="B179" s="328" t="s">
        <v>667</v>
      </c>
      <c r="C179" s="329"/>
      <c r="D179" s="370" t="s">
        <v>3481</v>
      </c>
      <c r="E179" s="101"/>
      <c r="F179" s="377" t="s">
        <v>3356</v>
      </c>
      <c r="G179" s="334"/>
      <c r="H179" s="331"/>
      <c r="I179" s="332"/>
      <c r="J179" s="340"/>
      <c r="K179" s="332">
        <v>44</v>
      </c>
      <c r="L179" s="342" t="s">
        <v>3596</v>
      </c>
    </row>
    <row r="180" spans="1:12" ht="15">
      <c r="A180" s="384">
        <v>46030</v>
      </c>
      <c r="B180" s="328" t="s">
        <v>667</v>
      </c>
      <c r="C180" s="329"/>
      <c r="D180" s="370" t="s">
        <v>3441</v>
      </c>
      <c r="E180" s="101"/>
      <c r="F180" s="377" t="s">
        <v>3362</v>
      </c>
      <c r="G180" s="334"/>
      <c r="H180" s="331"/>
      <c r="I180" s="332"/>
      <c r="J180" s="340"/>
      <c r="K180" s="332">
        <v>44</v>
      </c>
      <c r="L180" s="342" t="s">
        <v>3282</v>
      </c>
    </row>
    <row r="181" spans="1:12" ht="15">
      <c r="A181" s="384">
        <v>46030</v>
      </c>
      <c r="B181" s="328" t="s">
        <v>667</v>
      </c>
      <c r="C181" s="329"/>
      <c r="D181" s="370" t="s">
        <v>3385</v>
      </c>
      <c r="F181" s="101" t="s">
        <v>3506</v>
      </c>
      <c r="G181" s="334"/>
      <c r="H181" s="331"/>
      <c r="I181" s="332"/>
      <c r="J181" s="340"/>
      <c r="K181" s="332">
        <v>36</v>
      </c>
      <c r="L181" s="342" t="s">
        <v>3523</v>
      </c>
    </row>
    <row r="182" spans="1:12" ht="15">
      <c r="A182" s="384">
        <v>46030</v>
      </c>
      <c r="B182" s="328" t="s">
        <v>667</v>
      </c>
      <c r="C182" s="329"/>
      <c r="D182" s="370" t="s">
        <v>3372</v>
      </c>
      <c r="E182" s="101"/>
      <c r="F182" s="377"/>
      <c r="G182" s="334"/>
      <c r="H182" s="331"/>
      <c r="I182" s="332"/>
      <c r="J182" s="340"/>
      <c r="K182" s="332">
        <v>50</v>
      </c>
      <c r="L182" s="342" t="s">
        <v>3507</v>
      </c>
    </row>
    <row r="183" spans="1:12" ht="15">
      <c r="A183" s="384">
        <v>46030</v>
      </c>
      <c r="B183" s="328" t="s">
        <v>667</v>
      </c>
      <c r="C183" s="329"/>
      <c r="D183" s="370" t="s">
        <v>3284</v>
      </c>
      <c r="E183" s="101" t="s">
        <v>3524</v>
      </c>
      <c r="F183" s="101" t="s">
        <v>3524</v>
      </c>
      <c r="G183" s="334"/>
      <c r="H183" s="331"/>
      <c r="I183" s="332"/>
      <c r="J183" s="340"/>
      <c r="K183" s="332">
        <v>49</v>
      </c>
      <c r="L183" s="342" t="s">
        <v>3519</v>
      </c>
    </row>
    <row r="184" spans="1:12" ht="15">
      <c r="A184" s="384">
        <v>46030</v>
      </c>
      <c r="B184" s="328" t="s">
        <v>667</v>
      </c>
      <c r="C184" s="329"/>
      <c r="D184" s="370" t="s">
        <v>3597</v>
      </c>
      <c r="E184" s="101"/>
      <c r="F184" s="377" t="s">
        <v>3359</v>
      </c>
      <c r="G184" s="334"/>
      <c r="H184" s="331"/>
      <c r="I184" s="332"/>
      <c r="J184" s="340"/>
      <c r="K184" s="332">
        <v>46</v>
      </c>
      <c r="L184" s="342" t="s">
        <v>3593</v>
      </c>
    </row>
    <row r="185" spans="1:12" ht="15">
      <c r="A185" s="384">
        <v>46030</v>
      </c>
      <c r="B185" s="328" t="s">
        <v>667</v>
      </c>
      <c r="C185" s="329"/>
      <c r="D185" s="370" t="s">
        <v>2642</v>
      </c>
      <c r="E185" s="101"/>
      <c r="F185" s="377" t="s">
        <v>3424</v>
      </c>
      <c r="G185" s="334"/>
      <c r="H185" s="331"/>
      <c r="I185" s="332"/>
      <c r="J185" s="340"/>
      <c r="K185" s="332">
        <v>43</v>
      </c>
      <c r="L185" s="342" t="s">
        <v>3555</v>
      </c>
    </row>
    <row r="186" spans="1:12" ht="15">
      <c r="A186" s="384">
        <v>46030</v>
      </c>
      <c r="B186" s="328" t="s">
        <v>667</v>
      </c>
      <c r="C186" s="329"/>
      <c r="D186" s="370" t="s">
        <v>3454</v>
      </c>
      <c r="E186" s="101"/>
      <c r="F186" s="377" t="s">
        <v>3306</v>
      </c>
      <c r="G186" s="334"/>
      <c r="H186" s="331"/>
      <c r="I186" s="332"/>
      <c r="J186" s="340"/>
      <c r="K186" s="332">
        <v>57</v>
      </c>
      <c r="L186" s="342" t="s">
        <v>3523</v>
      </c>
    </row>
    <row r="187" spans="1:12" ht="15">
      <c r="A187" s="384">
        <v>46030</v>
      </c>
      <c r="B187" s="328" t="s">
        <v>667</v>
      </c>
      <c r="C187" s="329"/>
      <c r="D187" s="370" t="s">
        <v>3443</v>
      </c>
      <c r="E187" s="101"/>
      <c r="F187" s="377" t="s">
        <v>3315</v>
      </c>
      <c r="G187" s="334"/>
      <c r="H187" s="331"/>
      <c r="I187" s="332"/>
      <c r="J187" s="340"/>
      <c r="K187" s="332">
        <v>54</v>
      </c>
      <c r="L187" s="342" t="s">
        <v>3507</v>
      </c>
    </row>
    <row r="188" spans="1:12" ht="15">
      <c r="A188" s="384">
        <v>46030</v>
      </c>
      <c r="B188" s="328" t="s">
        <v>667</v>
      </c>
      <c r="C188" s="329"/>
      <c r="D188" s="370" t="s">
        <v>3368</v>
      </c>
      <c r="E188" s="101"/>
      <c r="F188" s="101" t="s">
        <v>3068</v>
      </c>
      <c r="G188" s="334"/>
      <c r="H188" s="331"/>
      <c r="I188" s="332"/>
      <c r="J188" s="340"/>
      <c r="K188" s="332">
        <v>44</v>
      </c>
      <c r="L188" s="342" t="s">
        <v>3538</v>
      </c>
    </row>
    <row r="189" spans="1:12" ht="15">
      <c r="A189" s="384">
        <v>46030</v>
      </c>
      <c r="B189" s="328" t="s">
        <v>667</v>
      </c>
      <c r="C189" s="329"/>
      <c r="D189" s="370" t="s">
        <v>3495</v>
      </c>
      <c r="E189" s="101"/>
      <c r="F189" s="377" t="s">
        <v>153</v>
      </c>
      <c r="G189" s="334"/>
      <c r="H189" s="331"/>
      <c r="I189" s="332"/>
      <c r="J189" s="340"/>
      <c r="K189" s="332">
        <v>47</v>
      </c>
      <c r="L189" s="342" t="s">
        <v>3598</v>
      </c>
    </row>
    <row r="190" spans="1:12" ht="15">
      <c r="A190" s="384">
        <v>46030</v>
      </c>
      <c r="B190" s="328" t="s">
        <v>667</v>
      </c>
      <c r="C190" s="329"/>
      <c r="D190" s="370" t="s">
        <v>3363</v>
      </c>
      <c r="E190" s="101"/>
      <c r="F190" s="377" t="s">
        <v>3364</v>
      </c>
      <c r="G190" s="334"/>
      <c r="H190" s="331"/>
      <c r="I190" s="332"/>
      <c r="J190" s="340"/>
      <c r="K190" s="332">
        <v>61</v>
      </c>
      <c r="L190" s="342" t="s">
        <v>3543</v>
      </c>
    </row>
    <row r="191" spans="1:12" ht="15">
      <c r="A191" s="384">
        <v>46030</v>
      </c>
      <c r="B191" s="328" t="s">
        <v>667</v>
      </c>
      <c r="C191" s="329"/>
      <c r="D191" s="370" t="s">
        <v>3360</v>
      </c>
      <c r="E191" s="101"/>
      <c r="F191" s="377"/>
      <c r="G191" s="334"/>
      <c r="H191" s="331"/>
      <c r="I191" s="332"/>
      <c r="J191" s="340"/>
      <c r="K191" s="332">
        <v>27</v>
      </c>
      <c r="L191" s="342" t="s">
        <v>3581</v>
      </c>
    </row>
    <row r="192" spans="1:12" ht="15">
      <c r="A192" s="384">
        <v>46030</v>
      </c>
      <c r="B192" s="328" t="s">
        <v>667</v>
      </c>
      <c r="C192" s="329"/>
      <c r="D192" s="370" t="s">
        <v>3361</v>
      </c>
      <c r="E192" s="101"/>
      <c r="F192" s="377" t="s">
        <v>161</v>
      </c>
      <c r="G192" s="334"/>
      <c r="H192" s="331"/>
      <c r="I192" s="332"/>
      <c r="J192" s="340"/>
      <c r="K192" s="332">
        <v>56</v>
      </c>
      <c r="L192" s="342" t="s">
        <v>3545</v>
      </c>
    </row>
    <row r="193" spans="1:26" ht="15">
      <c r="A193" s="384">
        <v>46030</v>
      </c>
      <c r="B193" s="328" t="s">
        <v>667</v>
      </c>
      <c r="C193" s="329"/>
      <c r="D193" s="370" t="s">
        <v>3599</v>
      </c>
      <c r="E193" s="101"/>
      <c r="F193" s="377" t="s">
        <v>232</v>
      </c>
      <c r="G193" s="334"/>
      <c r="H193" s="331"/>
      <c r="I193" s="332"/>
      <c r="J193" s="340"/>
      <c r="K193" s="332">
        <v>35</v>
      </c>
      <c r="L193" s="342" t="s">
        <v>3554</v>
      </c>
    </row>
    <row r="194" spans="1:26" ht="15">
      <c r="A194" s="384">
        <v>46030</v>
      </c>
      <c r="B194" s="328" t="s">
        <v>667</v>
      </c>
      <c r="C194" s="329"/>
      <c r="D194" s="370" t="s">
        <v>3304</v>
      </c>
      <c r="E194" s="101"/>
      <c r="F194" s="377" t="s">
        <v>3377</v>
      </c>
      <c r="G194" s="334"/>
      <c r="H194" s="331"/>
      <c r="I194" s="332"/>
      <c r="J194" s="340"/>
      <c r="K194" s="332">
        <v>53</v>
      </c>
      <c r="L194" s="342" t="s">
        <v>3523</v>
      </c>
    </row>
    <row r="195" spans="1:26" ht="15">
      <c r="A195" s="384">
        <v>46030</v>
      </c>
      <c r="B195" s="328" t="s">
        <v>667</v>
      </c>
      <c r="C195" s="329"/>
      <c r="D195" s="370" t="s">
        <v>3547</v>
      </c>
      <c r="E195" s="101"/>
      <c r="F195" s="377" t="s">
        <v>3023</v>
      </c>
      <c r="G195" s="334"/>
      <c r="H195" s="331"/>
      <c r="I195" s="332"/>
      <c r="J195" s="340"/>
      <c r="K195" s="332">
        <v>43</v>
      </c>
      <c r="L195" s="342" t="s">
        <v>3550</v>
      </c>
    </row>
    <row r="196" spans="1:26" ht="15">
      <c r="A196" s="384">
        <v>46030</v>
      </c>
      <c r="B196" s="328" t="s">
        <v>667</v>
      </c>
      <c r="C196" s="329"/>
      <c r="D196" s="370" t="s">
        <v>3365</v>
      </c>
      <c r="E196" s="101"/>
      <c r="F196" s="377" t="s">
        <v>175</v>
      </c>
      <c r="G196" s="334"/>
      <c r="H196" s="331"/>
      <c r="I196" s="332"/>
      <c r="J196" s="340"/>
      <c r="K196" s="332">
        <v>54</v>
      </c>
      <c r="L196" s="342" t="s">
        <v>3548</v>
      </c>
    </row>
    <row r="197" spans="1:26" ht="15">
      <c r="A197" s="384">
        <v>46030</v>
      </c>
      <c r="B197" s="328" t="s">
        <v>667</v>
      </c>
      <c r="C197" s="329"/>
      <c r="D197" s="370" t="s">
        <v>3355</v>
      </c>
      <c r="E197" s="101"/>
      <c r="F197" s="101" t="s">
        <v>3575</v>
      </c>
      <c r="G197" s="334"/>
      <c r="H197" s="331"/>
      <c r="I197" s="332"/>
      <c r="J197" s="340"/>
      <c r="K197" s="332">
        <v>51</v>
      </c>
      <c r="L197" s="342" t="s">
        <v>3600</v>
      </c>
    </row>
    <row r="198" spans="1:26" ht="15">
      <c r="A198" s="384">
        <v>46030</v>
      </c>
      <c r="B198" s="328" t="s">
        <v>667</v>
      </c>
      <c r="C198" s="329"/>
      <c r="D198" s="373" t="s">
        <v>3425</v>
      </c>
      <c r="E198" s="101"/>
      <c r="F198" s="347" t="s">
        <v>508</v>
      </c>
      <c r="G198" s="334"/>
      <c r="H198" s="331"/>
      <c r="I198" s="332"/>
      <c r="J198" s="340"/>
      <c r="K198" s="332">
        <v>42</v>
      </c>
      <c r="L198" s="342" t="s">
        <v>3601</v>
      </c>
    </row>
    <row r="199" spans="1:26" ht="15">
      <c r="A199" s="384">
        <v>46030</v>
      </c>
      <c r="B199" s="328" t="s">
        <v>667</v>
      </c>
      <c r="C199" s="329"/>
      <c r="D199" s="370" t="s">
        <v>3567</v>
      </c>
      <c r="E199" s="101"/>
      <c r="F199" s="101" t="s">
        <v>3568</v>
      </c>
      <c r="G199" s="334"/>
      <c r="H199" s="331"/>
      <c r="I199" s="332"/>
      <c r="J199" s="340"/>
      <c r="K199" s="332">
        <v>31</v>
      </c>
      <c r="L199" s="342" t="s">
        <v>3602</v>
      </c>
    </row>
    <row r="200" spans="1:26" ht="15">
      <c r="A200" s="384">
        <v>46030</v>
      </c>
      <c r="B200" s="328" t="s">
        <v>667</v>
      </c>
      <c r="C200" s="329"/>
      <c r="D200" s="330" t="s">
        <v>3603</v>
      </c>
      <c r="E200" s="101"/>
      <c r="F200" s="377" t="s">
        <v>155</v>
      </c>
      <c r="G200" s="334"/>
      <c r="H200" s="331"/>
      <c r="I200" s="332"/>
      <c r="J200" s="340"/>
      <c r="K200" s="332">
        <v>56</v>
      </c>
      <c r="L200" s="342" t="s">
        <v>3530</v>
      </c>
    </row>
    <row r="201" spans="1:26" ht="15">
      <c r="A201" s="384">
        <v>46030</v>
      </c>
      <c r="B201" s="328" t="s">
        <v>667</v>
      </c>
      <c r="C201" s="329"/>
      <c r="D201" s="373" t="s">
        <v>3465</v>
      </c>
      <c r="E201" s="101"/>
      <c r="F201" s="347" t="s">
        <v>3539</v>
      </c>
      <c r="G201" s="334"/>
      <c r="H201" s="331"/>
      <c r="I201" s="332"/>
      <c r="J201" s="340"/>
      <c r="K201" s="332">
        <v>12</v>
      </c>
      <c r="L201" s="342" t="s">
        <v>3604</v>
      </c>
    </row>
    <row r="202" spans="1:26" ht="15">
      <c r="A202" s="384">
        <v>46030</v>
      </c>
      <c r="B202" s="328" t="s">
        <v>667</v>
      </c>
      <c r="C202" s="329"/>
      <c r="D202" s="330" t="s">
        <v>3502</v>
      </c>
      <c r="E202" s="101"/>
      <c r="F202" s="377"/>
      <c r="G202" s="334"/>
      <c r="H202" s="331"/>
      <c r="I202" s="332"/>
      <c r="J202" s="340"/>
      <c r="K202" s="332">
        <v>17</v>
      </c>
      <c r="L202" s="342" t="s">
        <v>3605</v>
      </c>
    </row>
    <row r="203" spans="1:26" ht="15">
      <c r="A203" s="401"/>
      <c r="B203" s="175"/>
      <c r="C203" s="336"/>
      <c r="D203" s="398"/>
      <c r="E203" s="175"/>
      <c r="F203" s="386"/>
      <c r="G203" s="337"/>
      <c r="H203" s="338"/>
      <c r="I203" s="339"/>
      <c r="J203" s="361"/>
      <c r="K203" s="339"/>
      <c r="L203" s="345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</row>
    <row r="204" spans="1:26" ht="15">
      <c r="A204" s="384">
        <v>46031</v>
      </c>
      <c r="B204" s="328" t="s">
        <v>667</v>
      </c>
      <c r="C204" s="329"/>
      <c r="D204" s="373" t="s">
        <v>3370</v>
      </c>
      <c r="E204" s="101"/>
      <c r="F204" s="347" t="s">
        <v>3371</v>
      </c>
      <c r="G204" s="334"/>
      <c r="H204" s="331"/>
      <c r="I204" s="332"/>
      <c r="J204" s="340"/>
      <c r="K204" s="332">
        <v>44</v>
      </c>
      <c r="L204" s="342" t="s">
        <v>3266</v>
      </c>
    </row>
    <row r="205" spans="1:26" ht="15">
      <c r="A205" s="384">
        <v>46031</v>
      </c>
      <c r="B205" s="328" t="s">
        <v>667</v>
      </c>
      <c r="C205" s="329"/>
      <c r="D205" s="373" t="s">
        <v>3455</v>
      </c>
      <c r="E205" s="101"/>
      <c r="F205" s="347" t="s">
        <v>3383</v>
      </c>
      <c r="G205" s="334"/>
      <c r="H205" s="331"/>
      <c r="I205" s="332"/>
      <c r="J205" s="340"/>
      <c r="K205" s="332">
        <v>31</v>
      </c>
      <c r="L205" s="342" t="s">
        <v>3337</v>
      </c>
    </row>
    <row r="206" spans="1:26" ht="15">
      <c r="A206" s="384">
        <v>46031</v>
      </c>
      <c r="B206" s="328" t="s">
        <v>667</v>
      </c>
      <c r="C206" s="329"/>
      <c r="D206" s="373" t="s">
        <v>3353</v>
      </c>
      <c r="E206" s="101"/>
      <c r="F206" s="347" t="s">
        <v>127</v>
      </c>
      <c r="G206" s="334"/>
      <c r="H206" s="331"/>
      <c r="I206" s="332"/>
      <c r="J206" s="340"/>
      <c r="K206" s="332">
        <v>4</v>
      </c>
      <c r="L206" s="342" t="s">
        <v>3449</v>
      </c>
    </row>
    <row r="207" spans="1:26" ht="15">
      <c r="A207" s="384">
        <v>46031</v>
      </c>
      <c r="B207" s="328" t="s">
        <v>667</v>
      </c>
      <c r="C207" s="329"/>
      <c r="D207" s="373" t="s">
        <v>3378</v>
      </c>
      <c r="E207" s="101"/>
      <c r="F207" s="347" t="s">
        <v>3358</v>
      </c>
      <c r="G207" s="334"/>
      <c r="H207" s="331"/>
      <c r="I207" s="332"/>
      <c r="J207" s="340"/>
      <c r="K207" s="332">
        <v>51</v>
      </c>
      <c r="L207" s="342" t="s">
        <v>3329</v>
      </c>
    </row>
    <row r="208" spans="1:26" ht="15">
      <c r="A208" s="384">
        <v>46031</v>
      </c>
      <c r="B208" s="328" t="s">
        <v>667</v>
      </c>
      <c r="C208" s="329"/>
      <c r="D208" s="373" t="s">
        <v>3481</v>
      </c>
      <c r="E208" s="101"/>
      <c r="F208" s="347" t="s">
        <v>3606</v>
      </c>
      <c r="G208" s="334"/>
      <c r="H208" s="331"/>
      <c r="I208" s="332"/>
      <c r="J208" s="340"/>
      <c r="K208" s="332">
        <v>49</v>
      </c>
      <c r="L208" s="342" t="s">
        <v>3285</v>
      </c>
    </row>
    <row r="209" spans="1:12" ht="15">
      <c r="A209" s="384">
        <v>46031</v>
      </c>
      <c r="B209" s="328" t="s">
        <v>667</v>
      </c>
      <c r="C209" s="329"/>
      <c r="D209" s="373" t="s">
        <v>3441</v>
      </c>
      <c r="E209" s="101"/>
      <c r="F209" s="347" t="s">
        <v>3362</v>
      </c>
      <c r="G209" s="334"/>
      <c r="H209" s="331"/>
      <c r="I209" s="332"/>
      <c r="J209" s="340"/>
      <c r="K209" s="332">
        <v>48</v>
      </c>
      <c r="L209" s="342" t="s">
        <v>2703</v>
      </c>
    </row>
    <row r="210" spans="1:12" ht="15">
      <c r="A210" s="384">
        <v>46031</v>
      </c>
      <c r="B210" s="328" t="s">
        <v>667</v>
      </c>
      <c r="C210" s="329"/>
      <c r="D210" s="373" t="s">
        <v>3382</v>
      </c>
      <c r="E210" s="101"/>
      <c r="F210" s="101" t="s">
        <v>3488</v>
      </c>
      <c r="G210" s="334"/>
      <c r="H210" s="331"/>
      <c r="I210" s="332"/>
      <c r="J210" s="340"/>
      <c r="K210" s="332">
        <v>60</v>
      </c>
      <c r="L210" s="342" t="s">
        <v>3475</v>
      </c>
    </row>
    <row r="211" spans="1:12" ht="15">
      <c r="A211" s="384">
        <v>46031</v>
      </c>
      <c r="B211" s="328" t="s">
        <v>667</v>
      </c>
      <c r="C211" s="329"/>
      <c r="D211" s="373" t="s">
        <v>3385</v>
      </c>
      <c r="E211" s="101"/>
      <c r="F211" s="347" t="s">
        <v>3489</v>
      </c>
      <c r="G211" s="334"/>
      <c r="H211" s="331"/>
      <c r="I211" s="332"/>
      <c r="J211" s="340"/>
      <c r="K211" s="332">
        <v>33</v>
      </c>
      <c r="L211" s="342" t="s">
        <v>815</v>
      </c>
    </row>
    <row r="212" spans="1:12" ht="15">
      <c r="A212" s="384">
        <v>46031</v>
      </c>
      <c r="B212" s="328" t="s">
        <v>667</v>
      </c>
      <c r="C212" s="329"/>
      <c r="D212" s="373" t="s">
        <v>3284</v>
      </c>
      <c r="E212" s="101"/>
      <c r="F212" s="347" t="s">
        <v>3524</v>
      </c>
      <c r="G212" s="334"/>
      <c r="H212" s="331"/>
      <c r="I212" s="332"/>
      <c r="J212" s="340"/>
      <c r="K212" s="332">
        <v>24</v>
      </c>
      <c r="L212" s="342" t="s">
        <v>2262</v>
      </c>
    </row>
    <row r="213" spans="1:12" ht="15">
      <c r="A213" s="384">
        <v>46031</v>
      </c>
      <c r="B213" s="328" t="s">
        <v>667</v>
      </c>
      <c r="C213" s="329"/>
      <c r="D213" s="373" t="s">
        <v>3490</v>
      </c>
      <c r="E213" s="101"/>
      <c r="F213" s="347" t="s">
        <v>3359</v>
      </c>
      <c r="G213" s="334"/>
      <c r="H213" s="331"/>
      <c r="I213" s="332"/>
      <c r="J213" s="340"/>
      <c r="K213" s="332">
        <v>59</v>
      </c>
      <c r="L213" s="342" t="s">
        <v>3297</v>
      </c>
    </row>
    <row r="214" spans="1:12" ht="15">
      <c r="A214" s="384">
        <v>46031</v>
      </c>
      <c r="B214" s="328" t="s">
        <v>667</v>
      </c>
      <c r="C214" s="329"/>
      <c r="D214" s="373" t="s">
        <v>3525</v>
      </c>
      <c r="E214" s="101"/>
      <c r="F214" s="347" t="s">
        <v>3245</v>
      </c>
      <c r="G214" s="334"/>
      <c r="H214" s="331"/>
      <c r="I214" s="332"/>
      <c r="J214" s="340"/>
      <c r="K214" s="332"/>
      <c r="L214" s="342"/>
    </row>
    <row r="215" spans="1:12" ht="15">
      <c r="A215" s="384">
        <v>46031</v>
      </c>
      <c r="B215" s="328" t="s">
        <v>667</v>
      </c>
      <c r="C215" s="329"/>
      <c r="D215" s="373" t="s">
        <v>2642</v>
      </c>
      <c r="E215" s="101"/>
      <c r="F215" s="347" t="s">
        <v>3424</v>
      </c>
      <c r="G215" s="334"/>
      <c r="H215" s="331"/>
      <c r="I215" s="332"/>
      <c r="J215" s="340"/>
      <c r="K215" s="332">
        <v>55</v>
      </c>
      <c r="L215" s="342" t="s">
        <v>3607</v>
      </c>
    </row>
    <row r="216" spans="1:12" ht="15">
      <c r="A216" s="384">
        <v>46031</v>
      </c>
      <c r="B216" s="328" t="s">
        <v>667</v>
      </c>
      <c r="C216" s="329"/>
      <c r="D216" s="373" t="s">
        <v>3504</v>
      </c>
      <c r="E216" s="101"/>
      <c r="F216" s="347" t="s">
        <v>3528</v>
      </c>
      <c r="G216" s="334"/>
      <c r="H216" s="331"/>
      <c r="I216" s="332"/>
      <c r="J216" s="340"/>
      <c r="K216" s="332">
        <v>41</v>
      </c>
      <c r="L216" s="342" t="s">
        <v>3608</v>
      </c>
    </row>
    <row r="217" spans="1:12" ht="15">
      <c r="A217" s="384">
        <v>46031</v>
      </c>
      <c r="B217" s="328" t="s">
        <v>667</v>
      </c>
      <c r="C217" s="329"/>
      <c r="D217" s="373" t="s">
        <v>3454</v>
      </c>
      <c r="E217" s="101"/>
      <c r="F217" s="347" t="s">
        <v>3306</v>
      </c>
      <c r="G217" s="334"/>
      <c r="H217" s="331"/>
      <c r="I217" s="332"/>
      <c r="J217" s="340"/>
      <c r="K217" s="332">
        <v>49</v>
      </c>
      <c r="L217" s="342" t="s">
        <v>815</v>
      </c>
    </row>
    <row r="218" spans="1:12" ht="15">
      <c r="A218" s="384">
        <v>46031</v>
      </c>
      <c r="B218" s="328" t="s">
        <v>667</v>
      </c>
      <c r="C218" s="329"/>
      <c r="D218" s="373" t="s">
        <v>3443</v>
      </c>
      <c r="E218" s="101"/>
      <c r="F218" s="347" t="s">
        <v>3315</v>
      </c>
      <c r="G218" s="334"/>
      <c r="H218" s="331"/>
      <c r="I218" s="332"/>
      <c r="J218" s="340"/>
      <c r="K218" s="332">
        <v>51</v>
      </c>
      <c r="L218" s="342" t="s">
        <v>347</v>
      </c>
    </row>
    <row r="219" spans="1:12" ht="15">
      <c r="A219" s="384">
        <v>46031</v>
      </c>
      <c r="B219" s="328" t="s">
        <v>667</v>
      </c>
      <c r="C219" s="329"/>
      <c r="D219" s="373" t="s">
        <v>3368</v>
      </c>
      <c r="E219" s="101"/>
      <c r="F219" s="347" t="s">
        <v>3068</v>
      </c>
      <c r="G219" s="334"/>
      <c r="H219" s="331"/>
      <c r="I219" s="332"/>
      <c r="J219" s="340"/>
      <c r="K219" s="332">
        <v>49</v>
      </c>
      <c r="L219" s="342" t="s">
        <v>3281</v>
      </c>
    </row>
    <row r="220" spans="1:12" ht="15">
      <c r="A220" s="384">
        <v>46031</v>
      </c>
      <c r="B220" s="328" t="s">
        <v>667</v>
      </c>
      <c r="C220" s="329"/>
      <c r="D220" s="373" t="s">
        <v>3495</v>
      </c>
      <c r="E220" s="101"/>
      <c r="F220" s="347" t="s">
        <v>153</v>
      </c>
      <c r="G220" s="334"/>
      <c r="H220" s="331"/>
      <c r="I220" s="332"/>
      <c r="J220" s="340"/>
      <c r="K220" s="332">
        <v>51</v>
      </c>
      <c r="L220" s="342" t="s">
        <v>2142</v>
      </c>
    </row>
    <row r="221" spans="1:12" ht="15">
      <c r="A221" s="384">
        <v>46031</v>
      </c>
      <c r="B221" s="328" t="s">
        <v>667</v>
      </c>
      <c r="C221" s="329"/>
      <c r="D221" s="373" t="s">
        <v>3363</v>
      </c>
      <c r="E221" s="101"/>
      <c r="F221" s="347" t="s">
        <v>3364</v>
      </c>
      <c r="G221" s="334"/>
      <c r="H221" s="331"/>
      <c r="I221" s="332"/>
      <c r="J221" s="340"/>
      <c r="K221" s="332">
        <v>55</v>
      </c>
      <c r="L221" s="342" t="s">
        <v>3330</v>
      </c>
    </row>
    <row r="222" spans="1:12" ht="15">
      <c r="A222" s="384">
        <v>46031</v>
      </c>
      <c r="B222" s="328" t="s">
        <v>667</v>
      </c>
      <c r="C222" s="329"/>
      <c r="D222" s="373" t="s">
        <v>3360</v>
      </c>
      <c r="E222" s="101"/>
      <c r="F222" s="347" t="s">
        <v>409</v>
      </c>
      <c r="G222" s="334"/>
      <c r="H222" s="331"/>
      <c r="I222" s="332"/>
      <c r="J222" s="340"/>
      <c r="K222" s="332">
        <v>39</v>
      </c>
      <c r="L222" s="342" t="s">
        <v>3609</v>
      </c>
    </row>
    <row r="223" spans="1:12" ht="15">
      <c r="A223" s="384">
        <v>46031</v>
      </c>
      <c r="B223" s="328" t="s">
        <v>667</v>
      </c>
      <c r="C223" s="329"/>
      <c r="D223" s="373" t="s">
        <v>3304</v>
      </c>
      <c r="E223" s="101"/>
      <c r="F223" s="347" t="s">
        <v>3377</v>
      </c>
      <c r="G223" s="334"/>
      <c r="H223" s="331"/>
      <c r="I223" s="332"/>
      <c r="J223" s="340"/>
      <c r="K223" s="332">
        <v>41</v>
      </c>
      <c r="L223" s="342" t="s">
        <v>815</v>
      </c>
    </row>
    <row r="224" spans="1:12" ht="15">
      <c r="A224" s="384">
        <v>46031</v>
      </c>
      <c r="B224" s="328" t="s">
        <v>667</v>
      </c>
      <c r="C224" s="329"/>
      <c r="D224" s="373" t="s">
        <v>3610</v>
      </c>
      <c r="E224" s="101"/>
      <c r="F224" s="347" t="s">
        <v>161</v>
      </c>
      <c r="G224" s="334"/>
      <c r="H224" s="331"/>
      <c r="I224" s="332"/>
      <c r="J224" s="340"/>
      <c r="K224" s="332">
        <v>56</v>
      </c>
      <c r="L224" s="342" t="s">
        <v>3258</v>
      </c>
    </row>
    <row r="225" spans="1:26" ht="15">
      <c r="A225" s="384">
        <v>46031</v>
      </c>
      <c r="B225" s="328" t="s">
        <v>667</v>
      </c>
      <c r="C225" s="329"/>
      <c r="D225" s="373" t="s">
        <v>3365</v>
      </c>
      <c r="E225" s="101"/>
      <c r="F225" s="347" t="s">
        <v>175</v>
      </c>
      <c r="G225" s="334"/>
      <c r="H225" s="331"/>
      <c r="I225" s="332"/>
      <c r="J225" s="340"/>
      <c r="K225" s="332">
        <v>53</v>
      </c>
      <c r="L225" s="342" t="s">
        <v>3447</v>
      </c>
    </row>
    <row r="226" spans="1:26" ht="15">
      <c r="A226" s="384">
        <v>46031</v>
      </c>
      <c r="B226" s="328" t="s">
        <v>667</v>
      </c>
      <c r="C226" s="329"/>
      <c r="D226" s="370"/>
      <c r="E226" s="101"/>
      <c r="F226" s="377" t="s">
        <v>232</v>
      </c>
      <c r="G226" s="334"/>
      <c r="H226" s="331"/>
      <c r="I226" s="332"/>
      <c r="J226" s="340"/>
      <c r="K226" s="332">
        <v>34</v>
      </c>
      <c r="L226" s="342" t="s">
        <v>3390</v>
      </c>
    </row>
    <row r="227" spans="1:26" ht="15">
      <c r="A227" s="384">
        <v>46031</v>
      </c>
      <c r="B227" s="328" t="s">
        <v>667</v>
      </c>
      <c r="C227" s="329"/>
      <c r="D227" s="370" t="s">
        <v>3355</v>
      </c>
      <c r="E227" s="101"/>
      <c r="F227" s="101" t="s">
        <v>3575</v>
      </c>
      <c r="G227" s="334"/>
      <c r="H227" s="331"/>
      <c r="I227" s="332"/>
      <c r="J227" s="340"/>
      <c r="K227" s="332">
        <v>51</v>
      </c>
      <c r="L227" s="342" t="s">
        <v>3435</v>
      </c>
    </row>
    <row r="228" spans="1:26" ht="15">
      <c r="A228" s="384">
        <v>46031</v>
      </c>
      <c r="B228" s="328" t="s">
        <v>667</v>
      </c>
      <c r="C228" s="329"/>
      <c r="D228" s="330" t="s">
        <v>3428</v>
      </c>
      <c r="E228" s="101"/>
      <c r="F228" s="377"/>
      <c r="G228" s="334"/>
      <c r="H228" s="331"/>
      <c r="I228" s="332"/>
      <c r="J228" s="340"/>
      <c r="K228" s="332">
        <v>42</v>
      </c>
      <c r="L228" s="342" t="s">
        <v>3611</v>
      </c>
    </row>
    <row r="229" spans="1:26" ht="15">
      <c r="A229" s="384">
        <v>46031</v>
      </c>
      <c r="B229" s="328" t="s">
        <v>667</v>
      </c>
      <c r="C229" s="329"/>
      <c r="D229" s="370" t="s">
        <v>3361</v>
      </c>
      <c r="E229" s="101"/>
      <c r="F229" s="377" t="s">
        <v>166</v>
      </c>
      <c r="G229" s="334"/>
      <c r="H229" s="331"/>
      <c r="I229" s="332"/>
      <c r="J229" s="340"/>
      <c r="K229" s="332">
        <v>35</v>
      </c>
      <c r="L229" s="342" t="s">
        <v>892</v>
      </c>
    </row>
    <row r="230" spans="1:26" ht="15">
      <c r="A230" s="384">
        <v>46031</v>
      </c>
      <c r="B230" s="328" t="s">
        <v>667</v>
      </c>
      <c r="C230" s="329"/>
      <c r="D230" s="370" t="s">
        <v>2622</v>
      </c>
      <c r="E230" s="101"/>
      <c r="F230" s="377" t="s">
        <v>3245</v>
      </c>
      <c r="G230" s="334"/>
      <c r="H230" s="331"/>
      <c r="I230" s="332"/>
      <c r="J230" s="340"/>
      <c r="K230" s="332">
        <v>59</v>
      </c>
      <c r="L230" s="342" t="s">
        <v>828</v>
      </c>
    </row>
    <row r="231" spans="1:26" ht="15">
      <c r="A231" s="384">
        <v>46031</v>
      </c>
      <c r="B231" s="328" t="s">
        <v>667</v>
      </c>
      <c r="C231" s="329"/>
      <c r="D231" s="373" t="s">
        <v>3465</v>
      </c>
      <c r="E231" s="101"/>
      <c r="F231" s="347" t="s">
        <v>3539</v>
      </c>
      <c r="G231" s="334"/>
      <c r="H231" s="331"/>
      <c r="I231" s="332"/>
      <c r="J231" s="340"/>
      <c r="K231" s="332">
        <v>26</v>
      </c>
      <c r="L231" s="342" t="s">
        <v>3612</v>
      </c>
    </row>
    <row r="232" spans="1:26" ht="15">
      <c r="A232" s="384">
        <v>46031</v>
      </c>
      <c r="B232" s="328" t="s">
        <v>667</v>
      </c>
      <c r="C232" s="329"/>
      <c r="D232" s="403" t="s">
        <v>3502</v>
      </c>
      <c r="E232" s="101"/>
      <c r="F232" s="377" t="s">
        <v>425</v>
      </c>
      <c r="G232" s="334"/>
      <c r="H232" s="331"/>
      <c r="I232" s="332"/>
      <c r="J232" s="340"/>
      <c r="K232" s="332">
        <v>16</v>
      </c>
      <c r="L232" s="342" t="s">
        <v>3613</v>
      </c>
    </row>
    <row r="233" spans="1:26" ht="15">
      <c r="A233" s="401"/>
      <c r="B233" s="175"/>
      <c r="C233" s="336"/>
      <c r="D233" s="398"/>
      <c r="E233" s="175"/>
      <c r="F233" s="386"/>
      <c r="G233" s="337"/>
      <c r="H233" s="338"/>
      <c r="I233" s="339"/>
      <c r="J233" s="361"/>
      <c r="K233" s="339"/>
      <c r="L233" s="345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</row>
    <row r="234" spans="1:26" ht="15">
      <c r="A234" s="384">
        <v>46032</v>
      </c>
      <c r="B234" s="328" t="s">
        <v>667</v>
      </c>
      <c r="C234" s="329"/>
      <c r="D234" s="373" t="s">
        <v>3370</v>
      </c>
      <c r="E234" s="101"/>
      <c r="F234" s="347" t="s">
        <v>3371</v>
      </c>
      <c r="G234" s="334"/>
      <c r="H234" s="331"/>
      <c r="I234" s="332"/>
      <c r="J234" s="340"/>
      <c r="K234" s="332">
        <v>47</v>
      </c>
      <c r="L234" s="342" t="s">
        <v>3507</v>
      </c>
    </row>
    <row r="235" spans="1:26" ht="15">
      <c r="A235" s="384">
        <v>46032</v>
      </c>
      <c r="B235" s="328" t="s">
        <v>667</v>
      </c>
      <c r="C235" s="329"/>
      <c r="D235" s="373" t="s">
        <v>3357</v>
      </c>
      <c r="E235" s="101"/>
      <c r="F235" s="347" t="s">
        <v>214</v>
      </c>
      <c r="G235" s="334"/>
      <c r="H235" s="331"/>
      <c r="I235" s="332"/>
      <c r="J235" s="340"/>
      <c r="K235" s="332">
        <v>34</v>
      </c>
      <c r="L235" s="342" t="s">
        <v>3523</v>
      </c>
    </row>
    <row r="236" spans="1:26" ht="15">
      <c r="A236" s="384">
        <v>46032</v>
      </c>
      <c r="B236" s="328" t="s">
        <v>667</v>
      </c>
      <c r="C236" s="329"/>
      <c r="D236" s="373" t="s">
        <v>1057</v>
      </c>
      <c r="E236" s="101"/>
      <c r="F236" s="347" t="s">
        <v>3383</v>
      </c>
      <c r="G236" s="334"/>
      <c r="H236" s="331"/>
      <c r="I236" s="332"/>
      <c r="J236" s="340"/>
      <c r="K236" s="332">
        <v>42</v>
      </c>
      <c r="L236" s="342" t="s">
        <v>3574</v>
      </c>
    </row>
    <row r="237" spans="1:26" ht="15">
      <c r="A237" s="384">
        <v>46032</v>
      </c>
      <c r="B237" s="328" t="s">
        <v>667</v>
      </c>
      <c r="C237" s="329"/>
      <c r="D237" s="373" t="s">
        <v>3353</v>
      </c>
      <c r="E237" s="101"/>
      <c r="F237" s="347" t="s">
        <v>127</v>
      </c>
      <c r="G237" s="334"/>
      <c r="H237" s="331"/>
      <c r="I237" s="332"/>
      <c r="J237" s="340"/>
      <c r="K237" s="332"/>
      <c r="L237" s="342"/>
    </row>
    <row r="238" spans="1:26" ht="15">
      <c r="A238" s="384">
        <v>46032</v>
      </c>
      <c r="B238" s="328" t="s">
        <v>667</v>
      </c>
      <c r="C238" s="329"/>
      <c r="D238" s="373" t="s">
        <v>3378</v>
      </c>
      <c r="E238" s="101"/>
      <c r="F238" s="347"/>
      <c r="G238" s="334"/>
      <c r="H238" s="331"/>
      <c r="I238" s="332"/>
      <c r="J238" s="340"/>
      <c r="K238" s="332">
        <v>49</v>
      </c>
      <c r="L238" s="342" t="s">
        <v>3614</v>
      </c>
    </row>
    <row r="239" spans="1:26" ht="15">
      <c r="A239" s="384">
        <v>46032</v>
      </c>
      <c r="B239" s="328" t="s">
        <v>667</v>
      </c>
      <c r="C239" s="329"/>
      <c r="D239" s="373" t="s">
        <v>3373</v>
      </c>
      <c r="E239" s="101"/>
      <c r="F239" s="347"/>
      <c r="G239" s="334"/>
      <c r="H239" s="331"/>
      <c r="I239" s="332"/>
      <c r="J239" s="340"/>
      <c r="K239" s="332">
        <v>41</v>
      </c>
      <c r="L239" s="342" t="s">
        <v>3554</v>
      </c>
    </row>
    <row r="240" spans="1:26" ht="15">
      <c r="A240" s="384">
        <v>46032</v>
      </c>
      <c r="B240" s="328" t="s">
        <v>667</v>
      </c>
      <c r="C240" s="329"/>
      <c r="D240" s="373" t="s">
        <v>3395</v>
      </c>
      <c r="E240" s="101"/>
      <c r="F240" s="347" t="s">
        <v>3252</v>
      </c>
      <c r="G240" s="334"/>
      <c r="H240" s="331"/>
      <c r="I240" s="332"/>
      <c r="J240" s="340"/>
      <c r="K240" s="332">
        <v>53</v>
      </c>
      <c r="L240" s="342" t="s">
        <v>3550</v>
      </c>
    </row>
    <row r="241" spans="1:12" ht="15">
      <c r="A241" s="384">
        <v>46032</v>
      </c>
      <c r="B241" s="328" t="s">
        <v>667</v>
      </c>
      <c r="C241" s="329"/>
      <c r="D241" s="373" t="s">
        <v>3441</v>
      </c>
      <c r="E241" s="101"/>
      <c r="F241" s="347" t="s">
        <v>3362</v>
      </c>
      <c r="G241" s="334"/>
      <c r="H241" s="331"/>
      <c r="I241" s="332"/>
      <c r="J241" s="340"/>
      <c r="K241" s="332">
        <v>41</v>
      </c>
      <c r="L241" s="342" t="s">
        <v>3282</v>
      </c>
    </row>
    <row r="242" spans="1:12" ht="15">
      <c r="A242" s="384">
        <v>46032</v>
      </c>
      <c r="B242" s="328" t="s">
        <v>667</v>
      </c>
      <c r="C242" s="329"/>
      <c r="D242" s="373" t="s">
        <v>3382</v>
      </c>
      <c r="E242" s="101"/>
      <c r="F242" s="101" t="s">
        <v>3568</v>
      </c>
      <c r="G242" s="334"/>
      <c r="H242" s="331"/>
      <c r="I242" s="332"/>
      <c r="J242" s="340"/>
      <c r="K242" s="332">
        <v>50</v>
      </c>
      <c r="L242" s="342" t="s">
        <v>3615</v>
      </c>
    </row>
    <row r="243" spans="1:12" ht="15">
      <c r="A243" s="384">
        <v>46032</v>
      </c>
      <c r="B243" s="328" t="s">
        <v>667</v>
      </c>
      <c r="C243" s="329"/>
      <c r="D243" s="373" t="s">
        <v>3284</v>
      </c>
      <c r="E243" s="101"/>
      <c r="F243" s="347" t="s">
        <v>3524</v>
      </c>
      <c r="G243" s="334"/>
      <c r="H243" s="331"/>
      <c r="I243" s="332"/>
      <c r="J243" s="340"/>
      <c r="K243" s="332">
        <v>37</v>
      </c>
      <c r="L243" s="342" t="s">
        <v>3519</v>
      </c>
    </row>
    <row r="244" spans="1:12" ht="15">
      <c r="A244" s="384">
        <v>46032</v>
      </c>
      <c r="B244" s="328" t="s">
        <v>667</v>
      </c>
      <c r="C244" s="329"/>
      <c r="D244" s="373" t="s">
        <v>3616</v>
      </c>
      <c r="E244" s="101"/>
      <c r="F244" s="347" t="s">
        <v>3359</v>
      </c>
      <c r="G244" s="334"/>
      <c r="H244" s="331"/>
      <c r="I244" s="332"/>
      <c r="J244" s="340"/>
      <c r="K244" s="332"/>
      <c r="L244" s="342"/>
    </row>
    <row r="245" spans="1:12" ht="15">
      <c r="A245" s="384">
        <v>46032</v>
      </c>
      <c r="B245" s="328" t="s">
        <v>667</v>
      </c>
      <c r="C245" s="329"/>
      <c r="D245" s="373" t="s">
        <v>2642</v>
      </c>
      <c r="E245" s="101"/>
      <c r="F245" s="347" t="s">
        <v>3617</v>
      </c>
      <c r="G245" s="334"/>
      <c r="H245" s="331"/>
      <c r="I245" s="332"/>
      <c r="J245" s="340"/>
      <c r="K245" s="332">
        <v>59</v>
      </c>
      <c r="L245" s="342" t="s">
        <v>3527</v>
      </c>
    </row>
    <row r="246" spans="1:12" ht="15">
      <c r="A246" s="384">
        <v>46032</v>
      </c>
      <c r="B246" s="328" t="s">
        <v>667</v>
      </c>
      <c r="C246" s="329"/>
      <c r="D246" s="373" t="s">
        <v>3556</v>
      </c>
      <c r="E246" s="101"/>
      <c r="F246" s="347" t="s">
        <v>3528</v>
      </c>
      <c r="G246" s="334"/>
      <c r="H246" s="331"/>
      <c r="I246" s="332"/>
      <c r="J246" s="340"/>
      <c r="K246" s="332">
        <v>39</v>
      </c>
      <c r="L246" s="342" t="s">
        <v>3618</v>
      </c>
    </row>
    <row r="247" spans="1:12" ht="15">
      <c r="A247" s="384">
        <v>46032</v>
      </c>
      <c r="B247" s="328" t="s">
        <v>667</v>
      </c>
      <c r="C247" s="329"/>
      <c r="D247" s="373" t="s">
        <v>3454</v>
      </c>
      <c r="E247" s="101"/>
      <c r="F247" s="347" t="s">
        <v>3306</v>
      </c>
      <c r="G247" s="334"/>
      <c r="H247" s="331"/>
      <c r="I247" s="332"/>
      <c r="J247" s="340"/>
      <c r="K247" s="332">
        <v>53</v>
      </c>
      <c r="L247" s="342" t="s">
        <v>3523</v>
      </c>
    </row>
    <row r="248" spans="1:12" ht="15">
      <c r="A248" s="384">
        <v>46032</v>
      </c>
      <c r="B248" s="328" t="s">
        <v>667</v>
      </c>
      <c r="C248" s="329"/>
      <c r="D248" s="373" t="s">
        <v>3368</v>
      </c>
      <c r="E248" s="101"/>
      <c r="F248" s="347" t="s">
        <v>228</v>
      </c>
      <c r="G248" s="334"/>
      <c r="H248" s="331"/>
      <c r="I248" s="332"/>
      <c r="J248" s="340"/>
      <c r="K248" s="332">
        <v>46</v>
      </c>
      <c r="L248" s="342" t="s">
        <v>3538</v>
      </c>
    </row>
    <row r="249" spans="1:12" ht="15">
      <c r="A249" s="384">
        <v>46032</v>
      </c>
      <c r="B249" s="328" t="s">
        <v>667</v>
      </c>
      <c r="C249" s="329"/>
      <c r="D249" s="373" t="s">
        <v>3408</v>
      </c>
      <c r="E249" s="101"/>
      <c r="F249" s="347" t="s">
        <v>3245</v>
      </c>
      <c r="G249" s="334"/>
      <c r="H249" s="331"/>
      <c r="I249" s="332"/>
      <c r="J249" s="340"/>
      <c r="K249" s="332"/>
      <c r="L249" s="342"/>
    </row>
    <row r="250" spans="1:12" ht="15">
      <c r="A250" s="384">
        <v>46032</v>
      </c>
      <c r="B250" s="328" t="s">
        <v>667</v>
      </c>
      <c r="C250" s="329"/>
      <c r="D250" s="373" t="s">
        <v>3360</v>
      </c>
      <c r="E250" s="101"/>
      <c r="F250" s="347"/>
      <c r="G250" s="334"/>
      <c r="H250" s="331"/>
      <c r="I250" s="332"/>
      <c r="J250" s="340"/>
      <c r="K250" s="332">
        <v>31</v>
      </c>
      <c r="L250" s="342" t="s">
        <v>3581</v>
      </c>
    </row>
    <row r="251" spans="1:12" ht="15">
      <c r="A251" s="384">
        <v>46032</v>
      </c>
      <c r="B251" s="328" t="s">
        <v>667</v>
      </c>
      <c r="C251" s="329"/>
      <c r="D251" s="373" t="s">
        <v>3361</v>
      </c>
      <c r="E251" s="101"/>
      <c r="F251" s="347" t="s">
        <v>3377</v>
      </c>
      <c r="G251" s="334"/>
      <c r="H251" s="331"/>
      <c r="I251" s="332"/>
      <c r="J251" s="340"/>
      <c r="K251" s="332">
        <v>62</v>
      </c>
      <c r="L251" s="342" t="s">
        <v>3523</v>
      </c>
    </row>
    <row r="252" spans="1:12" ht="15">
      <c r="A252" s="384">
        <v>46032</v>
      </c>
      <c r="B252" s="328" t="s">
        <v>667</v>
      </c>
      <c r="C252" s="329"/>
      <c r="D252" s="373" t="s">
        <v>3619</v>
      </c>
      <c r="E252" s="101"/>
      <c r="F252" s="347" t="s">
        <v>3433</v>
      </c>
      <c r="G252" s="334"/>
      <c r="H252" s="331"/>
      <c r="I252" s="332"/>
      <c r="J252" s="340"/>
      <c r="K252" s="332">
        <v>61</v>
      </c>
      <c r="L252" s="342" t="s">
        <v>3543</v>
      </c>
    </row>
    <row r="253" spans="1:12" ht="15">
      <c r="A253" s="384">
        <v>46032</v>
      </c>
      <c r="B253" s="328" t="s">
        <v>667</v>
      </c>
      <c r="C253" s="329"/>
      <c r="D253" s="373" t="s">
        <v>3547</v>
      </c>
      <c r="E253" s="101"/>
      <c r="F253" s="347" t="s">
        <v>161</v>
      </c>
      <c r="G253" s="334"/>
      <c r="H253" s="331"/>
      <c r="I253" s="332"/>
      <c r="J253" s="340"/>
      <c r="K253" s="332"/>
      <c r="L253" s="342"/>
    </row>
    <row r="254" spans="1:12" ht="15">
      <c r="A254" s="384">
        <v>46032</v>
      </c>
      <c r="B254" s="328" t="s">
        <v>667</v>
      </c>
      <c r="C254" s="329"/>
      <c r="D254" s="373" t="s">
        <v>3365</v>
      </c>
      <c r="E254" s="101"/>
      <c r="F254" s="347" t="s">
        <v>175</v>
      </c>
      <c r="G254" s="334"/>
      <c r="H254" s="331"/>
      <c r="I254" s="332"/>
      <c r="J254" s="340"/>
      <c r="K254" s="332">
        <v>53</v>
      </c>
      <c r="L254" s="342" t="s">
        <v>3548</v>
      </c>
    </row>
    <row r="255" spans="1:12" ht="15">
      <c r="A255" s="384">
        <v>46032</v>
      </c>
      <c r="B255" s="328" t="s">
        <v>667</v>
      </c>
      <c r="C255" s="329"/>
      <c r="D255" s="373"/>
      <c r="E255" s="101"/>
      <c r="F255" s="347" t="s">
        <v>232</v>
      </c>
      <c r="G255" s="334"/>
      <c r="H255" s="331"/>
      <c r="I255" s="332"/>
      <c r="J255" s="340"/>
      <c r="K255" s="332">
        <v>37</v>
      </c>
      <c r="L255" s="342" t="s">
        <v>3519</v>
      </c>
    </row>
    <row r="256" spans="1:12" ht="15">
      <c r="A256" s="384">
        <v>46032</v>
      </c>
      <c r="B256" s="328" t="s">
        <v>667</v>
      </c>
      <c r="C256" s="329"/>
      <c r="D256" s="373"/>
      <c r="E256" s="101"/>
      <c r="F256" s="347" t="s">
        <v>3023</v>
      </c>
      <c r="G256" s="334"/>
      <c r="H256" s="331"/>
      <c r="I256" s="332"/>
      <c r="J256" s="340"/>
      <c r="K256" s="332"/>
      <c r="L256" s="342"/>
    </row>
    <row r="257" spans="1:26" ht="15">
      <c r="A257" s="384">
        <v>46032</v>
      </c>
      <c r="B257" s="328" t="s">
        <v>667</v>
      </c>
      <c r="C257" s="329"/>
      <c r="D257" s="329" t="s">
        <v>3495</v>
      </c>
      <c r="E257" s="101"/>
      <c r="F257" s="347" t="s">
        <v>153</v>
      </c>
      <c r="G257" s="334"/>
      <c r="H257" s="331"/>
      <c r="I257" s="332"/>
      <c r="J257" s="340"/>
      <c r="K257" s="332">
        <v>54</v>
      </c>
      <c r="L257" s="342" t="s">
        <v>3542</v>
      </c>
    </row>
    <row r="258" spans="1:26" ht="15">
      <c r="A258" s="384">
        <v>46032</v>
      </c>
      <c r="B258" s="328" t="s">
        <v>667</v>
      </c>
      <c r="C258" s="329"/>
      <c r="D258" s="370"/>
      <c r="E258" s="101"/>
      <c r="F258" s="101" t="s">
        <v>3620</v>
      </c>
      <c r="G258" s="334"/>
      <c r="H258" s="331"/>
      <c r="I258" s="332"/>
      <c r="J258" s="340"/>
      <c r="K258" s="332"/>
      <c r="L258" s="342"/>
    </row>
    <row r="259" spans="1:26" ht="15">
      <c r="A259" s="384">
        <v>46032</v>
      </c>
      <c r="B259" s="328" t="s">
        <v>667</v>
      </c>
      <c r="C259" s="329"/>
      <c r="D259" s="373" t="s">
        <v>3353</v>
      </c>
      <c r="E259" s="101"/>
      <c r="F259" s="347" t="s">
        <v>127</v>
      </c>
      <c r="G259" s="334"/>
      <c r="H259" s="331"/>
      <c r="I259" s="332"/>
      <c r="J259" s="340"/>
      <c r="K259" s="332">
        <v>8</v>
      </c>
      <c r="L259" s="342" t="s">
        <v>3621</v>
      </c>
    </row>
    <row r="260" spans="1:26" ht="15">
      <c r="A260" s="384">
        <v>46032</v>
      </c>
      <c r="B260" s="328" t="s">
        <v>667</v>
      </c>
      <c r="C260" s="329"/>
      <c r="D260" s="370" t="s">
        <v>3355</v>
      </c>
      <c r="E260" s="101"/>
      <c r="F260" s="101" t="s">
        <v>3575</v>
      </c>
      <c r="G260" s="334"/>
      <c r="H260" s="331"/>
      <c r="I260" s="332"/>
      <c r="J260" s="340"/>
      <c r="K260" s="332">
        <v>47</v>
      </c>
      <c r="L260" s="342" t="s">
        <v>3600</v>
      </c>
    </row>
    <row r="261" spans="1:26" ht="15">
      <c r="A261" s="384">
        <v>46032</v>
      </c>
      <c r="B261" s="328" t="s">
        <v>667</v>
      </c>
      <c r="C261" s="329"/>
      <c r="D261" s="373" t="s">
        <v>3443</v>
      </c>
      <c r="E261" s="101"/>
      <c r="F261" s="347" t="s">
        <v>3315</v>
      </c>
      <c r="G261" s="334"/>
      <c r="H261" s="331"/>
      <c r="I261" s="332"/>
      <c r="J261" s="340"/>
      <c r="K261" s="332">
        <v>50</v>
      </c>
      <c r="L261" s="342" t="s">
        <v>3507</v>
      </c>
    </row>
    <row r="262" spans="1:26" ht="15">
      <c r="A262" s="384">
        <v>46032</v>
      </c>
      <c r="B262" s="328" t="s">
        <v>667</v>
      </c>
      <c r="C262" s="329"/>
      <c r="D262" s="370"/>
      <c r="E262" s="101"/>
      <c r="F262" s="377" t="s">
        <v>166</v>
      </c>
      <c r="G262" s="334"/>
      <c r="H262" s="331"/>
      <c r="I262" s="332"/>
      <c r="J262" s="340"/>
      <c r="K262" s="332">
        <v>10</v>
      </c>
      <c r="L262" s="342" t="s">
        <v>3622</v>
      </c>
    </row>
    <row r="263" spans="1:26" ht="15">
      <c r="A263" s="384">
        <v>46032</v>
      </c>
      <c r="B263" s="328" t="s">
        <v>667</v>
      </c>
      <c r="C263" s="329"/>
      <c r="D263" s="373" t="s">
        <v>3425</v>
      </c>
      <c r="E263" s="101"/>
      <c r="F263" s="347" t="s">
        <v>508</v>
      </c>
      <c r="G263" s="334"/>
      <c r="H263" s="331"/>
      <c r="I263" s="332"/>
      <c r="J263" s="340"/>
      <c r="K263" s="332">
        <v>44</v>
      </c>
      <c r="L263" s="342" t="s">
        <v>3623</v>
      </c>
    </row>
    <row r="264" spans="1:26" ht="15">
      <c r="A264" s="384">
        <v>46032</v>
      </c>
      <c r="B264" s="328" t="s">
        <v>667</v>
      </c>
      <c r="C264" s="329"/>
      <c r="D264" s="330" t="s">
        <v>3499</v>
      </c>
      <c r="E264" s="101"/>
      <c r="F264" s="377"/>
      <c r="G264" s="334"/>
      <c r="H264" s="331"/>
      <c r="I264" s="332"/>
      <c r="J264" s="340"/>
      <c r="K264" s="332">
        <v>59</v>
      </c>
      <c r="L264" s="342" t="s">
        <v>3545</v>
      </c>
    </row>
    <row r="265" spans="1:26" ht="15">
      <c r="A265" s="384">
        <v>46032</v>
      </c>
      <c r="B265" s="328" t="s">
        <v>667</v>
      </c>
      <c r="C265" s="329"/>
      <c r="D265" s="373" t="s">
        <v>3490</v>
      </c>
      <c r="E265" s="101"/>
      <c r="F265" s="377"/>
      <c r="G265" s="334"/>
      <c r="H265" s="331"/>
      <c r="I265" s="332"/>
      <c r="J265" s="340"/>
      <c r="K265" s="332">
        <v>100</v>
      </c>
      <c r="L265" s="342" t="s">
        <v>3624</v>
      </c>
    </row>
    <row r="266" spans="1:26" ht="15">
      <c r="A266" s="384">
        <v>46032</v>
      </c>
      <c r="B266" s="328" t="s">
        <v>667</v>
      </c>
      <c r="C266" s="329"/>
      <c r="D266" s="370" t="s">
        <v>2622</v>
      </c>
      <c r="E266" s="101"/>
      <c r="F266" s="377" t="s">
        <v>3245</v>
      </c>
      <c r="G266" s="334"/>
      <c r="H266" s="331"/>
      <c r="I266" s="332"/>
      <c r="J266" s="340"/>
      <c r="K266" s="332">
        <v>53</v>
      </c>
      <c r="L266" s="342" t="s">
        <v>3625</v>
      </c>
    </row>
    <row r="267" spans="1:26" ht="15">
      <c r="A267" s="384">
        <v>46032</v>
      </c>
      <c r="B267" s="328" t="s">
        <v>667</v>
      </c>
      <c r="C267" s="329"/>
      <c r="D267" s="373" t="s">
        <v>3465</v>
      </c>
      <c r="E267" s="101"/>
      <c r="F267" s="347" t="s">
        <v>3539</v>
      </c>
      <c r="G267" s="334"/>
      <c r="H267" s="331"/>
      <c r="I267" s="332"/>
      <c r="J267" s="340"/>
      <c r="K267" s="332">
        <v>30</v>
      </c>
      <c r="L267" s="342" t="s">
        <v>3626</v>
      </c>
    </row>
    <row r="268" spans="1:26" ht="15">
      <c r="A268" s="384">
        <v>46032</v>
      </c>
      <c r="B268" s="328" t="s">
        <v>667</v>
      </c>
      <c r="C268" s="329"/>
      <c r="D268" s="330" t="s">
        <v>3502</v>
      </c>
      <c r="E268" s="101"/>
      <c r="F268" s="377" t="s">
        <v>425</v>
      </c>
      <c r="G268" s="334"/>
      <c r="H268" s="331"/>
      <c r="I268" s="332"/>
      <c r="J268" s="340"/>
      <c r="K268" s="332">
        <v>36</v>
      </c>
      <c r="L268" s="342" t="s">
        <v>3627</v>
      </c>
    </row>
    <row r="269" spans="1:26" ht="15">
      <c r="A269" s="401"/>
      <c r="B269" s="175"/>
      <c r="C269" s="336"/>
      <c r="D269" s="398"/>
      <c r="E269" s="175"/>
      <c r="F269" s="386"/>
      <c r="G269" s="337"/>
      <c r="H269" s="338"/>
      <c r="I269" s="339"/>
      <c r="J269" s="361"/>
      <c r="K269" s="339"/>
      <c r="L269" s="345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</row>
    <row r="270" spans="1:26" ht="15">
      <c r="A270" s="384">
        <v>46185</v>
      </c>
      <c r="B270" s="328" t="s">
        <v>667</v>
      </c>
      <c r="C270" s="329"/>
      <c r="D270" s="367" t="s">
        <v>3455</v>
      </c>
      <c r="E270" s="101"/>
      <c r="F270" s="377" t="s">
        <v>3383</v>
      </c>
      <c r="G270" s="334"/>
      <c r="H270" s="331"/>
      <c r="I270" s="332"/>
      <c r="J270" s="340"/>
      <c r="K270" s="332">
        <v>44</v>
      </c>
      <c r="L270" s="342" t="s">
        <v>3337</v>
      </c>
    </row>
    <row r="271" spans="1:26" ht="15">
      <c r="A271" s="384">
        <v>46185</v>
      </c>
      <c r="B271" s="328" t="s">
        <v>667</v>
      </c>
      <c r="C271" s="329"/>
      <c r="D271" s="367" t="s">
        <v>3428</v>
      </c>
      <c r="E271" s="101"/>
      <c r="F271" s="377" t="s">
        <v>3023</v>
      </c>
      <c r="G271" s="334"/>
      <c r="H271" s="331"/>
      <c r="I271" s="332"/>
      <c r="J271" s="340"/>
      <c r="K271" s="332">
        <v>54</v>
      </c>
      <c r="L271" s="342" t="s">
        <v>3272</v>
      </c>
    </row>
    <row r="272" spans="1:26" ht="15">
      <c r="A272" s="384">
        <v>46185</v>
      </c>
      <c r="B272" s="328" t="s">
        <v>667</v>
      </c>
      <c r="C272" s="329"/>
      <c r="D272" s="367" t="s">
        <v>3378</v>
      </c>
      <c r="E272" s="101"/>
      <c r="F272" s="377"/>
      <c r="G272" s="334"/>
      <c r="H272" s="331"/>
      <c r="I272" s="332"/>
      <c r="J272" s="340"/>
      <c r="K272" s="332">
        <v>51</v>
      </c>
      <c r="L272" s="342" t="s">
        <v>3329</v>
      </c>
    </row>
    <row r="273" spans="1:12" ht="15">
      <c r="A273" s="384">
        <v>46185</v>
      </c>
      <c r="B273" s="328" t="s">
        <v>667</v>
      </c>
      <c r="C273" s="329"/>
      <c r="D273" s="367" t="s">
        <v>3373</v>
      </c>
      <c r="E273" s="101"/>
      <c r="F273" s="377"/>
      <c r="G273" s="334"/>
      <c r="H273" s="331"/>
      <c r="I273" s="332"/>
      <c r="J273" s="340"/>
      <c r="K273" s="332">
        <v>49</v>
      </c>
      <c r="L273" s="342" t="s">
        <v>3390</v>
      </c>
    </row>
    <row r="274" spans="1:12" ht="15">
      <c r="A274" s="384">
        <v>46185</v>
      </c>
      <c r="B274" s="328" t="s">
        <v>667</v>
      </c>
      <c r="C274" s="329"/>
      <c r="D274" s="367" t="s">
        <v>3395</v>
      </c>
      <c r="E274" s="101"/>
      <c r="F274" s="377" t="s">
        <v>3356</v>
      </c>
      <c r="G274" s="334"/>
      <c r="H274" s="331"/>
      <c r="I274" s="332"/>
      <c r="J274" s="340"/>
      <c r="K274" s="332">
        <v>45</v>
      </c>
      <c r="L274" s="342" t="s">
        <v>2743</v>
      </c>
    </row>
    <row r="275" spans="1:12" ht="15">
      <c r="A275" s="384">
        <v>46185</v>
      </c>
      <c r="B275" s="328" t="s">
        <v>667</v>
      </c>
      <c r="C275" s="329"/>
      <c r="D275" s="367" t="s">
        <v>3441</v>
      </c>
      <c r="E275" s="101"/>
      <c r="F275" s="377" t="s">
        <v>3362</v>
      </c>
      <c r="G275" s="334"/>
      <c r="H275" s="331"/>
      <c r="I275" s="332"/>
      <c r="J275" s="340"/>
      <c r="K275" s="332">
        <v>57</v>
      </c>
      <c r="L275" s="342" t="s">
        <v>2703</v>
      </c>
    </row>
    <row r="276" spans="1:12" ht="15">
      <c r="A276" s="384">
        <v>46185</v>
      </c>
      <c r="B276" s="328" t="s">
        <v>667</v>
      </c>
      <c r="C276" s="329"/>
      <c r="D276" s="367" t="s">
        <v>3382</v>
      </c>
      <c r="E276" s="101"/>
      <c r="F276" s="101" t="s">
        <v>3488</v>
      </c>
      <c r="G276" s="334"/>
      <c r="H276" s="331"/>
      <c r="I276" s="332"/>
      <c r="J276" s="340"/>
      <c r="K276" s="332">
        <v>43</v>
      </c>
      <c r="L276" s="342" t="s">
        <v>3078</v>
      </c>
    </row>
    <row r="277" spans="1:12" ht="15">
      <c r="A277" s="384">
        <v>46185</v>
      </c>
      <c r="B277" s="328" t="s">
        <v>667</v>
      </c>
      <c r="C277" s="329"/>
      <c r="D277" s="367" t="s">
        <v>3385</v>
      </c>
      <c r="E277" s="101"/>
      <c r="F277" s="377" t="s">
        <v>3506</v>
      </c>
      <c r="G277" s="334"/>
      <c r="H277" s="331"/>
      <c r="I277" s="332"/>
      <c r="J277" s="340"/>
      <c r="K277" s="332">
        <v>52</v>
      </c>
      <c r="L277" s="342" t="s">
        <v>815</v>
      </c>
    </row>
    <row r="278" spans="1:12" ht="15">
      <c r="A278" s="384">
        <v>46185</v>
      </c>
      <c r="B278" s="328" t="s">
        <v>667</v>
      </c>
      <c r="C278" s="329"/>
      <c r="D278" s="367" t="s">
        <v>3284</v>
      </c>
      <c r="E278" s="101"/>
      <c r="F278" s="377"/>
      <c r="G278" s="334"/>
      <c r="H278" s="331"/>
      <c r="I278" s="332"/>
      <c r="J278" s="340"/>
      <c r="K278" s="332">
        <v>29</v>
      </c>
      <c r="L278" s="342" t="s">
        <v>2262</v>
      </c>
    </row>
    <row r="279" spans="1:12" ht="15">
      <c r="A279" s="384">
        <v>46185</v>
      </c>
      <c r="B279" s="328" t="s">
        <v>667</v>
      </c>
      <c r="C279" s="329"/>
      <c r="D279" s="367" t="s">
        <v>3525</v>
      </c>
      <c r="E279" s="101"/>
      <c r="F279" s="377" t="s">
        <v>3371</v>
      </c>
      <c r="G279" s="334"/>
      <c r="H279" s="331"/>
      <c r="I279" s="332"/>
      <c r="J279" s="340"/>
      <c r="K279" s="332">
        <v>96</v>
      </c>
      <c r="L279" s="342" t="s">
        <v>3628</v>
      </c>
    </row>
    <row r="280" spans="1:12" ht="15">
      <c r="A280" s="384">
        <v>46185</v>
      </c>
      <c r="B280" s="328" t="s">
        <v>667</v>
      </c>
      <c r="C280" s="329"/>
      <c r="D280" s="367" t="s">
        <v>3616</v>
      </c>
      <c r="E280" s="101"/>
      <c r="F280" s="377" t="s">
        <v>3359</v>
      </c>
      <c r="G280" s="334"/>
      <c r="H280" s="331"/>
      <c r="I280" s="332"/>
      <c r="J280" s="340"/>
      <c r="K280" s="332"/>
      <c r="L280" s="342"/>
    </row>
    <row r="281" spans="1:12" ht="15">
      <c r="A281" s="384">
        <v>46185</v>
      </c>
      <c r="B281" s="328" t="s">
        <v>667</v>
      </c>
      <c r="C281" s="329"/>
      <c r="D281" s="367" t="s">
        <v>2642</v>
      </c>
      <c r="E281" s="101"/>
      <c r="F281" s="377" t="s">
        <v>3424</v>
      </c>
      <c r="G281" s="334"/>
      <c r="H281" s="331"/>
      <c r="I281" s="332"/>
      <c r="J281" s="340"/>
      <c r="K281" s="332">
        <v>56</v>
      </c>
      <c r="L281" s="342" t="s">
        <v>3246</v>
      </c>
    </row>
    <row r="282" spans="1:12" ht="15">
      <c r="A282" s="384">
        <v>46185</v>
      </c>
      <c r="B282" s="328" t="s">
        <v>667</v>
      </c>
      <c r="C282" s="329"/>
      <c r="D282" s="367" t="s">
        <v>3629</v>
      </c>
      <c r="E282" s="101"/>
      <c r="F282" s="377" t="s">
        <v>3528</v>
      </c>
      <c r="G282" s="334"/>
      <c r="H282" s="331"/>
      <c r="I282" s="332"/>
      <c r="J282" s="340"/>
      <c r="K282" s="332"/>
      <c r="L282" s="342"/>
    </row>
    <row r="283" spans="1:12" ht="15">
      <c r="A283" s="384">
        <v>46185</v>
      </c>
      <c r="B283" s="328" t="s">
        <v>667</v>
      </c>
      <c r="C283" s="329"/>
      <c r="D283" s="367" t="s">
        <v>2622</v>
      </c>
      <c r="E283" s="101"/>
      <c r="F283" s="377" t="s">
        <v>3245</v>
      </c>
      <c r="G283" s="334"/>
      <c r="H283" s="331"/>
      <c r="I283" s="332"/>
      <c r="J283" s="340"/>
      <c r="K283" s="332">
        <v>47</v>
      </c>
      <c r="L283" s="342" t="s">
        <v>3630</v>
      </c>
    </row>
    <row r="284" spans="1:12" ht="15">
      <c r="A284" s="384">
        <v>46185</v>
      </c>
      <c r="B284" s="328" t="s">
        <v>667</v>
      </c>
      <c r="C284" s="329"/>
      <c r="D284" s="367" t="s">
        <v>3454</v>
      </c>
      <c r="E284" s="101"/>
      <c r="F284" s="377" t="s">
        <v>3306</v>
      </c>
      <c r="G284" s="334"/>
      <c r="H284" s="331"/>
      <c r="I284" s="332"/>
      <c r="J284" s="340"/>
      <c r="K284" s="332">
        <v>46</v>
      </c>
      <c r="L284" s="342" t="s">
        <v>815</v>
      </c>
    </row>
    <row r="285" spans="1:12" ht="15">
      <c r="A285" s="384">
        <v>46185</v>
      </c>
      <c r="B285" s="328" t="s">
        <v>667</v>
      </c>
      <c r="C285" s="329"/>
      <c r="D285" s="367" t="s">
        <v>3443</v>
      </c>
      <c r="E285" s="101"/>
      <c r="F285" s="377" t="s">
        <v>3315</v>
      </c>
      <c r="G285" s="334"/>
      <c r="H285" s="331"/>
      <c r="I285" s="332"/>
      <c r="J285" s="340"/>
      <c r="K285" s="332">
        <v>47</v>
      </c>
      <c r="L285" s="342" t="s">
        <v>828</v>
      </c>
    </row>
    <row r="286" spans="1:12" ht="15">
      <c r="A286" s="384">
        <v>46185</v>
      </c>
      <c r="B286" s="328" t="s">
        <v>667</v>
      </c>
      <c r="C286" s="329"/>
      <c r="D286" s="367" t="s">
        <v>3368</v>
      </c>
      <c r="E286" s="101"/>
      <c r="F286" s="377"/>
      <c r="G286" s="334"/>
      <c r="H286" s="331"/>
      <c r="I286" s="332"/>
      <c r="J286" s="340"/>
      <c r="K286" s="332">
        <v>49</v>
      </c>
      <c r="L286" s="342" t="s">
        <v>3338</v>
      </c>
    </row>
    <row r="287" spans="1:12" ht="15">
      <c r="A287" s="384">
        <v>46185</v>
      </c>
      <c r="B287" s="328" t="s">
        <v>667</v>
      </c>
      <c r="C287" s="329"/>
      <c r="D287" s="367" t="s">
        <v>3495</v>
      </c>
      <c r="E287" s="101"/>
      <c r="F287" s="377" t="s">
        <v>153</v>
      </c>
      <c r="G287" s="334"/>
      <c r="H287" s="331"/>
      <c r="I287" s="332"/>
      <c r="J287" s="340"/>
      <c r="K287" s="332">
        <v>63</v>
      </c>
      <c r="L287" s="342" t="s">
        <v>2142</v>
      </c>
    </row>
    <row r="288" spans="1:12" ht="15">
      <c r="A288" s="384">
        <v>46185</v>
      </c>
      <c r="B288" s="328" t="s">
        <v>667</v>
      </c>
      <c r="C288" s="329"/>
      <c r="D288" s="367" t="s">
        <v>3363</v>
      </c>
      <c r="E288" s="101"/>
      <c r="F288" s="377" t="s">
        <v>3364</v>
      </c>
      <c r="G288" s="334"/>
      <c r="H288" s="331"/>
      <c r="I288" s="332"/>
      <c r="J288" s="340"/>
      <c r="K288" s="332">
        <v>41</v>
      </c>
      <c r="L288" s="342" t="s">
        <v>422</v>
      </c>
    </row>
    <row r="289" spans="1:26" ht="15">
      <c r="A289" s="384">
        <v>46185</v>
      </c>
      <c r="B289" s="328" t="s">
        <v>667</v>
      </c>
      <c r="C289" s="329"/>
      <c r="D289" s="367" t="s">
        <v>3360</v>
      </c>
      <c r="E289" s="101"/>
      <c r="F289" s="377" t="s">
        <v>162</v>
      </c>
      <c r="G289" s="334"/>
      <c r="H289" s="331"/>
      <c r="I289" s="332"/>
      <c r="J289" s="340"/>
      <c r="K289" s="332">
        <v>46</v>
      </c>
      <c r="L289" s="342" t="s">
        <v>2502</v>
      </c>
    </row>
    <row r="290" spans="1:26" ht="15">
      <c r="A290" s="384">
        <v>46185</v>
      </c>
      <c r="B290" s="328" t="s">
        <v>667</v>
      </c>
      <c r="C290" s="329"/>
      <c r="D290" s="367" t="s">
        <v>3348</v>
      </c>
      <c r="E290" s="101"/>
      <c r="F290" s="377" t="s">
        <v>3377</v>
      </c>
      <c r="G290" s="334"/>
      <c r="H290" s="331"/>
      <c r="I290" s="332"/>
      <c r="J290" s="340"/>
      <c r="K290" s="332">
        <v>31</v>
      </c>
      <c r="L290" s="342" t="s">
        <v>815</v>
      </c>
    </row>
    <row r="291" spans="1:26" ht="15">
      <c r="A291" s="384">
        <v>46185</v>
      </c>
      <c r="B291" s="328" t="s">
        <v>667</v>
      </c>
      <c r="C291" s="329"/>
      <c r="D291" s="367" t="s">
        <v>3547</v>
      </c>
      <c r="E291" s="101"/>
      <c r="F291" s="377" t="s">
        <v>161</v>
      </c>
      <c r="G291" s="334"/>
      <c r="H291" s="331"/>
      <c r="I291" s="332"/>
      <c r="J291" s="340"/>
      <c r="K291" s="332">
        <v>53</v>
      </c>
      <c r="L291" s="342" t="s">
        <v>3631</v>
      </c>
    </row>
    <row r="292" spans="1:26" ht="15">
      <c r="A292" s="384">
        <v>46185</v>
      </c>
      <c r="B292" s="328" t="s">
        <v>667</v>
      </c>
      <c r="C292" s="329"/>
      <c r="D292" s="367" t="s">
        <v>3365</v>
      </c>
      <c r="E292" s="101"/>
      <c r="F292" s="377" t="s">
        <v>175</v>
      </c>
      <c r="G292" s="334"/>
      <c r="H292" s="331"/>
      <c r="I292" s="332"/>
      <c r="J292" s="340"/>
      <c r="K292" s="332">
        <v>37</v>
      </c>
      <c r="L292" s="342" t="s">
        <v>3400</v>
      </c>
    </row>
    <row r="293" spans="1:26" ht="15">
      <c r="A293" s="384">
        <v>46185</v>
      </c>
      <c r="B293" s="328" t="s">
        <v>667</v>
      </c>
      <c r="C293" s="329"/>
      <c r="D293" s="403" t="s">
        <v>3493</v>
      </c>
      <c r="E293" s="101"/>
      <c r="F293" s="377" t="s">
        <v>669</v>
      </c>
      <c r="G293" s="334"/>
      <c r="H293" s="331"/>
      <c r="I293" s="332"/>
      <c r="J293" s="340"/>
      <c r="K293" s="332">
        <v>131</v>
      </c>
      <c r="L293" s="342" t="s">
        <v>347</v>
      </c>
    </row>
    <row r="294" spans="1:26" ht="15">
      <c r="A294" s="384">
        <v>46185</v>
      </c>
      <c r="B294" s="328" t="s">
        <v>667</v>
      </c>
      <c r="C294" s="329"/>
      <c r="D294" s="371" t="s">
        <v>3583</v>
      </c>
      <c r="E294" s="101"/>
      <c r="F294" s="377" t="s">
        <v>3494</v>
      </c>
      <c r="G294" s="334"/>
      <c r="H294" s="331"/>
      <c r="I294" s="332"/>
      <c r="J294" s="340"/>
      <c r="K294" s="332"/>
      <c r="L294" s="342"/>
    </row>
    <row r="295" spans="1:26" ht="15">
      <c r="A295" s="384">
        <v>46185</v>
      </c>
      <c r="B295" s="328" t="s">
        <v>667</v>
      </c>
      <c r="C295" s="329"/>
      <c r="D295" s="330" t="s">
        <v>3349</v>
      </c>
      <c r="E295" s="101" t="s">
        <v>3632</v>
      </c>
      <c r="F295" s="377" t="s">
        <v>232</v>
      </c>
      <c r="G295" s="334"/>
      <c r="H295" s="331"/>
      <c r="I295" s="332"/>
      <c r="J295" s="340"/>
      <c r="K295" s="332">
        <v>37</v>
      </c>
      <c r="L295" s="342" t="s">
        <v>2262</v>
      </c>
    </row>
    <row r="296" spans="1:26" ht="15">
      <c r="A296" s="384">
        <v>46185</v>
      </c>
      <c r="B296" s="328" t="s">
        <v>667</v>
      </c>
      <c r="C296" s="329"/>
      <c r="D296" s="373" t="s">
        <v>3357</v>
      </c>
      <c r="E296" s="101"/>
      <c r="F296" s="347" t="s">
        <v>214</v>
      </c>
      <c r="G296" s="334"/>
      <c r="H296" s="331"/>
      <c r="I296" s="332"/>
      <c r="J296" s="340"/>
      <c r="K296" s="332">
        <v>52</v>
      </c>
      <c r="L296" s="342" t="s">
        <v>815</v>
      </c>
    </row>
    <row r="297" spans="1:26" ht="15">
      <c r="A297" s="384">
        <v>46185</v>
      </c>
      <c r="B297" s="328" t="s">
        <v>667</v>
      </c>
      <c r="C297" s="329"/>
      <c r="D297" s="329" t="s">
        <v>3353</v>
      </c>
      <c r="E297" s="101"/>
      <c r="F297" s="377" t="s">
        <v>127</v>
      </c>
      <c r="G297" s="334"/>
      <c r="H297" s="331"/>
      <c r="I297" s="332"/>
      <c r="J297" s="340"/>
      <c r="K297" s="332">
        <v>6</v>
      </c>
      <c r="L297" s="342" t="s">
        <v>3430</v>
      </c>
    </row>
    <row r="298" spans="1:26" ht="15">
      <c r="A298" s="384">
        <v>46185</v>
      </c>
      <c r="B298" s="328" t="s">
        <v>667</v>
      </c>
      <c r="C298" s="329"/>
      <c r="D298" s="370" t="s">
        <v>3355</v>
      </c>
      <c r="E298" s="101"/>
      <c r="F298" s="101" t="s">
        <v>3575</v>
      </c>
      <c r="G298" s="334"/>
      <c r="H298" s="331"/>
      <c r="I298" s="332"/>
      <c r="J298" s="340"/>
      <c r="K298" s="332">
        <v>41</v>
      </c>
      <c r="L298" s="342" t="s">
        <v>3633</v>
      </c>
    </row>
    <row r="299" spans="1:26" ht="15">
      <c r="A299" s="384">
        <v>46185</v>
      </c>
      <c r="B299" s="328" t="s">
        <v>667</v>
      </c>
      <c r="C299" s="329"/>
      <c r="D299" s="373" t="s">
        <v>3425</v>
      </c>
      <c r="E299" s="101"/>
      <c r="F299" s="347" t="s">
        <v>508</v>
      </c>
      <c r="G299" s="334"/>
      <c r="H299" s="331"/>
      <c r="I299" s="332"/>
      <c r="J299" s="340"/>
      <c r="K299" s="332">
        <v>45</v>
      </c>
      <c r="L299" s="342" t="s">
        <v>3634</v>
      </c>
    </row>
    <row r="300" spans="1:26" ht="15">
      <c r="A300" s="384">
        <v>46185</v>
      </c>
      <c r="B300" s="328" t="s">
        <v>667</v>
      </c>
      <c r="C300" s="329"/>
      <c r="D300" s="406" t="s">
        <v>3635</v>
      </c>
      <c r="E300" s="101"/>
      <c r="F300" s="377" t="s">
        <v>1609</v>
      </c>
      <c r="G300" s="334"/>
      <c r="H300" s="331"/>
      <c r="I300" s="332"/>
      <c r="J300" s="340"/>
      <c r="K300" s="332">
        <v>29</v>
      </c>
      <c r="L300" s="342" t="s">
        <v>3636</v>
      </c>
    </row>
    <row r="301" spans="1:26" ht="15">
      <c r="A301" s="384">
        <v>46185</v>
      </c>
      <c r="B301" s="328" t="s">
        <v>667</v>
      </c>
      <c r="C301" s="329"/>
      <c r="D301" s="101" t="s">
        <v>3502</v>
      </c>
      <c r="E301" s="101"/>
      <c r="F301" s="377" t="s">
        <v>425</v>
      </c>
      <c r="G301" s="334"/>
      <c r="H301" s="331"/>
      <c r="I301" s="332"/>
      <c r="J301" s="340"/>
      <c r="K301" s="332">
        <v>21</v>
      </c>
      <c r="L301" s="342" t="s">
        <v>3637</v>
      </c>
    </row>
    <row r="302" spans="1:26" ht="15">
      <c r="A302" s="384">
        <v>46185</v>
      </c>
      <c r="B302" s="328" t="s">
        <v>667</v>
      </c>
      <c r="C302" s="329"/>
      <c r="D302" s="370"/>
      <c r="E302" s="101"/>
      <c r="F302" s="101" t="s">
        <v>3528</v>
      </c>
      <c r="G302" s="334"/>
      <c r="H302" s="331"/>
      <c r="I302" s="332"/>
      <c r="J302" s="340"/>
      <c r="K302" s="332">
        <v>57</v>
      </c>
      <c r="L302" s="342" t="s">
        <v>839</v>
      </c>
    </row>
    <row r="303" spans="1:26" ht="15">
      <c r="A303" s="401"/>
      <c r="B303" s="175"/>
      <c r="C303" s="336"/>
      <c r="D303" s="398"/>
      <c r="E303" s="175"/>
      <c r="F303" s="386"/>
      <c r="G303" s="337"/>
      <c r="H303" s="338"/>
      <c r="I303" s="339"/>
      <c r="J303" s="361"/>
      <c r="K303" s="339"/>
      <c r="L303" s="345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</row>
    <row r="304" spans="1:26" ht="15">
      <c r="A304" s="384">
        <v>46035</v>
      </c>
      <c r="B304" s="328" t="s">
        <v>667</v>
      </c>
      <c r="C304" s="329"/>
      <c r="D304" s="367" t="s">
        <v>3357</v>
      </c>
      <c r="E304" s="101"/>
      <c r="F304" s="377" t="s">
        <v>214</v>
      </c>
      <c r="G304" s="334"/>
      <c r="H304" s="331"/>
      <c r="I304" s="332"/>
      <c r="J304" s="340"/>
      <c r="K304" s="332">
        <v>45</v>
      </c>
      <c r="L304" s="342" t="s">
        <v>3523</v>
      </c>
    </row>
    <row r="305" spans="1:12" ht="15">
      <c r="A305" s="384">
        <v>46035</v>
      </c>
      <c r="B305" s="328" t="s">
        <v>667</v>
      </c>
      <c r="C305" s="329"/>
      <c r="D305" s="367" t="s">
        <v>3455</v>
      </c>
      <c r="E305" s="101"/>
      <c r="F305" s="377" t="s">
        <v>3383</v>
      </c>
      <c r="G305" s="334"/>
      <c r="H305" s="331"/>
      <c r="I305" s="332"/>
      <c r="J305" s="340"/>
      <c r="K305" s="332">
        <v>48</v>
      </c>
      <c r="L305" s="342" t="s">
        <v>3574</v>
      </c>
    </row>
    <row r="306" spans="1:12" ht="15">
      <c r="A306" s="384">
        <v>46035</v>
      </c>
      <c r="B306" s="328" t="s">
        <v>667</v>
      </c>
      <c r="C306" s="329"/>
      <c r="D306" s="367" t="s">
        <v>3428</v>
      </c>
      <c r="E306" s="101"/>
      <c r="F306" s="377" t="s">
        <v>3023</v>
      </c>
      <c r="G306" s="334"/>
      <c r="H306" s="331"/>
      <c r="I306" s="332"/>
      <c r="J306" s="340"/>
      <c r="K306" s="332">
        <v>59</v>
      </c>
      <c r="L306" s="342" t="s">
        <v>2743</v>
      </c>
    </row>
    <row r="307" spans="1:12" ht="15">
      <c r="A307" s="384">
        <v>46035</v>
      </c>
      <c r="B307" s="328" t="s">
        <v>667</v>
      </c>
      <c r="C307" s="329"/>
      <c r="D307" s="367" t="s">
        <v>3378</v>
      </c>
      <c r="E307" s="101"/>
      <c r="F307" s="377" t="s">
        <v>173</v>
      </c>
      <c r="G307" s="334"/>
      <c r="H307" s="331"/>
      <c r="I307" s="332"/>
      <c r="J307" s="340"/>
      <c r="K307" s="332">
        <v>81</v>
      </c>
      <c r="L307" s="342" t="s">
        <v>3638</v>
      </c>
    </row>
    <row r="308" spans="1:12" ht="15">
      <c r="A308" s="384">
        <v>46035</v>
      </c>
      <c r="B308" s="328" t="s">
        <v>667</v>
      </c>
      <c r="C308" s="329"/>
      <c r="D308" s="367" t="s">
        <v>3373</v>
      </c>
      <c r="E308" s="101"/>
      <c r="F308" s="377"/>
      <c r="G308" s="334"/>
      <c r="H308" s="331"/>
      <c r="I308" s="332"/>
      <c r="J308" s="340"/>
      <c r="K308" s="332">
        <v>50</v>
      </c>
      <c r="L308" s="342" t="s">
        <v>3390</v>
      </c>
    </row>
    <row r="309" spans="1:12" ht="15">
      <c r="A309" s="384">
        <v>46035</v>
      </c>
      <c r="B309" s="328" t="s">
        <v>667</v>
      </c>
      <c r="C309" s="329"/>
      <c r="D309" s="367" t="s">
        <v>3395</v>
      </c>
      <c r="E309" s="101"/>
      <c r="F309" s="377" t="s">
        <v>3356</v>
      </c>
      <c r="G309" s="334"/>
      <c r="H309" s="331"/>
      <c r="I309" s="332"/>
      <c r="J309" s="340"/>
      <c r="K309" s="332">
        <v>46</v>
      </c>
      <c r="L309" s="342" t="s">
        <v>964</v>
      </c>
    </row>
    <row r="310" spans="1:12" ht="15">
      <c r="A310" s="384">
        <v>46035</v>
      </c>
      <c r="B310" s="328" t="s">
        <v>667</v>
      </c>
      <c r="C310" s="329"/>
      <c r="D310" s="367" t="s">
        <v>3441</v>
      </c>
      <c r="E310" s="101"/>
      <c r="F310" s="377" t="s">
        <v>3362</v>
      </c>
      <c r="G310" s="334"/>
      <c r="H310" s="331"/>
      <c r="I310" s="332"/>
      <c r="J310" s="340"/>
      <c r="K310" s="332">
        <v>66</v>
      </c>
      <c r="L310" s="342" t="s">
        <v>2658</v>
      </c>
    </row>
    <row r="311" spans="1:12" ht="15">
      <c r="A311" s="384">
        <v>46035</v>
      </c>
      <c r="B311" s="328" t="s">
        <v>667</v>
      </c>
      <c r="C311" s="329"/>
      <c r="D311" s="367" t="s">
        <v>3287</v>
      </c>
      <c r="E311" s="101"/>
      <c r="F311" s="377"/>
      <c r="G311" s="334"/>
      <c r="H311" s="331"/>
      <c r="I311" s="332"/>
      <c r="J311" s="340"/>
      <c r="K311" s="332">
        <v>59</v>
      </c>
      <c r="L311" s="342" t="s">
        <v>815</v>
      </c>
    </row>
    <row r="312" spans="1:12" ht="15">
      <c r="A312" s="384">
        <v>46035</v>
      </c>
      <c r="B312" s="328" t="s">
        <v>667</v>
      </c>
      <c r="C312" s="329"/>
      <c r="D312" s="367" t="s">
        <v>3382</v>
      </c>
      <c r="E312" s="101"/>
      <c r="F312" s="377" t="s">
        <v>3536</v>
      </c>
      <c r="G312" s="334"/>
      <c r="H312" s="331"/>
      <c r="I312" s="332"/>
      <c r="J312" s="340"/>
      <c r="K312" s="332">
        <v>26</v>
      </c>
      <c r="L312" s="342" t="s">
        <v>347</v>
      </c>
    </row>
    <row r="313" spans="1:12" ht="15">
      <c r="A313" s="384">
        <v>46035</v>
      </c>
      <c r="B313" s="328" t="s">
        <v>667</v>
      </c>
      <c r="C313" s="329"/>
      <c r="D313" s="367" t="s">
        <v>3385</v>
      </c>
      <c r="E313" s="101"/>
      <c r="F313" s="377" t="s">
        <v>3506</v>
      </c>
      <c r="G313" s="334"/>
      <c r="H313" s="331"/>
      <c r="I313" s="332"/>
      <c r="J313" s="340"/>
      <c r="K313" s="332">
        <v>48</v>
      </c>
      <c r="L313" s="342" t="s">
        <v>815</v>
      </c>
    </row>
    <row r="314" spans="1:12" ht="15">
      <c r="A314" s="384">
        <v>46035</v>
      </c>
      <c r="B314" s="328" t="s">
        <v>667</v>
      </c>
      <c r="C314" s="329"/>
      <c r="D314" s="367" t="s">
        <v>3372</v>
      </c>
      <c r="E314" s="101"/>
      <c r="F314" s="377"/>
      <c r="G314" s="334"/>
      <c r="H314" s="331"/>
      <c r="I314" s="332"/>
      <c r="J314" s="340"/>
      <c r="K314" s="332">
        <v>75</v>
      </c>
      <c r="L314" s="342" t="s">
        <v>347</v>
      </c>
    </row>
    <row r="315" spans="1:12" ht="15">
      <c r="A315" s="384">
        <v>46035</v>
      </c>
      <c r="B315" s="328" t="s">
        <v>667</v>
      </c>
      <c r="C315" s="329"/>
      <c r="D315" s="371" t="s">
        <v>3328</v>
      </c>
      <c r="E315" s="101"/>
      <c r="F315" s="377"/>
      <c r="G315" s="334"/>
      <c r="H315" s="331"/>
      <c r="I315" s="332"/>
      <c r="J315" s="340"/>
      <c r="K315" s="332">
        <v>65</v>
      </c>
      <c r="L315" s="342" t="s">
        <v>2262</v>
      </c>
    </row>
    <row r="316" spans="1:12" ht="15">
      <c r="A316" s="384">
        <v>46035</v>
      </c>
      <c r="B316" s="328" t="s">
        <v>667</v>
      </c>
      <c r="C316" s="329"/>
      <c r="D316" s="367" t="s">
        <v>3284</v>
      </c>
      <c r="E316" s="101"/>
      <c r="F316" s="377" t="s">
        <v>3524</v>
      </c>
      <c r="G316" s="334"/>
      <c r="H316" s="331"/>
      <c r="I316" s="332"/>
      <c r="J316" s="340"/>
      <c r="K316" s="332">
        <v>53</v>
      </c>
      <c r="L316" s="342" t="s">
        <v>3639</v>
      </c>
    </row>
    <row r="317" spans="1:12" ht="15">
      <c r="A317" s="384">
        <v>46035</v>
      </c>
      <c r="B317" s="328" t="s">
        <v>667</v>
      </c>
      <c r="C317" s="329"/>
      <c r="D317" s="367" t="s">
        <v>3490</v>
      </c>
      <c r="E317" s="101"/>
      <c r="F317" s="377" t="s">
        <v>3359</v>
      </c>
      <c r="G317" s="334"/>
      <c r="H317" s="331"/>
      <c r="I317" s="332"/>
      <c r="J317" s="340"/>
      <c r="K317" s="332">
        <v>75</v>
      </c>
      <c r="L317" s="342" t="s">
        <v>3297</v>
      </c>
    </row>
    <row r="318" spans="1:12" ht="15">
      <c r="A318" s="384">
        <v>46035</v>
      </c>
      <c r="B318" s="328" t="s">
        <v>667</v>
      </c>
      <c r="C318" s="329"/>
      <c r="D318" s="367" t="s">
        <v>2642</v>
      </c>
      <c r="E318" s="101"/>
      <c r="F318" s="377" t="s">
        <v>3424</v>
      </c>
      <c r="G318" s="334"/>
      <c r="H318" s="331"/>
      <c r="I318" s="332"/>
      <c r="J318" s="340"/>
      <c r="K318" s="332">
        <v>69</v>
      </c>
      <c r="L318" s="342" t="s">
        <v>3080</v>
      </c>
    </row>
    <row r="319" spans="1:12" ht="15">
      <c r="A319" s="384">
        <v>46035</v>
      </c>
      <c r="B319" s="328" t="s">
        <v>667</v>
      </c>
      <c r="C319" s="329"/>
      <c r="D319" s="371" t="s">
        <v>3418</v>
      </c>
      <c r="E319" s="101"/>
      <c r="F319" s="377"/>
      <c r="G319" s="334"/>
      <c r="H319" s="331"/>
      <c r="I319" s="332"/>
      <c r="J319" s="340"/>
      <c r="K319" s="332">
        <v>94</v>
      </c>
      <c r="L319" s="342" t="s">
        <v>3258</v>
      </c>
    </row>
    <row r="320" spans="1:12" ht="15">
      <c r="A320" s="384">
        <v>46035</v>
      </c>
      <c r="B320" s="328" t="s">
        <v>667</v>
      </c>
      <c r="C320" s="329"/>
      <c r="D320" s="367" t="s">
        <v>3556</v>
      </c>
      <c r="E320" s="101"/>
      <c r="F320" s="377" t="s">
        <v>3528</v>
      </c>
      <c r="G320" s="334"/>
      <c r="H320" s="331"/>
      <c r="I320" s="332"/>
      <c r="J320" s="340"/>
      <c r="K320" s="332">
        <v>44</v>
      </c>
      <c r="L320" s="342" t="s">
        <v>828</v>
      </c>
    </row>
    <row r="321" spans="1:12" ht="15">
      <c r="A321" s="384">
        <v>46035</v>
      </c>
      <c r="B321" s="328" t="s">
        <v>667</v>
      </c>
      <c r="C321" s="329"/>
      <c r="D321" s="367" t="s">
        <v>2622</v>
      </c>
      <c r="E321" s="101"/>
      <c r="F321" s="377" t="s">
        <v>3245</v>
      </c>
      <c r="G321" s="334"/>
      <c r="H321" s="331"/>
      <c r="I321" s="332"/>
      <c r="J321" s="340"/>
      <c r="K321" s="332">
        <v>60</v>
      </c>
      <c r="L321" s="342" t="s">
        <v>3340</v>
      </c>
    </row>
    <row r="322" spans="1:12" ht="15">
      <c r="A322" s="384">
        <v>46035</v>
      </c>
      <c r="B322" s="328" t="s">
        <v>667</v>
      </c>
      <c r="C322" s="329"/>
      <c r="D322" s="367" t="s">
        <v>3454</v>
      </c>
      <c r="E322" s="101"/>
      <c r="F322" s="377" t="s">
        <v>3306</v>
      </c>
      <c r="G322" s="334"/>
      <c r="H322" s="331"/>
      <c r="I322" s="332"/>
      <c r="J322" s="340"/>
      <c r="K322" s="332">
        <v>57</v>
      </c>
      <c r="L322" s="342" t="s">
        <v>3421</v>
      </c>
    </row>
    <row r="323" spans="1:12" ht="15">
      <c r="A323" s="384">
        <v>46035</v>
      </c>
      <c r="B323" s="328" t="s">
        <v>667</v>
      </c>
      <c r="C323" s="329"/>
      <c r="D323" s="367" t="s">
        <v>3443</v>
      </c>
      <c r="E323" s="101"/>
      <c r="F323" s="377" t="s">
        <v>3315</v>
      </c>
      <c r="G323" s="334"/>
      <c r="H323" s="331"/>
      <c r="I323" s="332"/>
      <c r="J323" s="340"/>
      <c r="K323" s="332">
        <v>61</v>
      </c>
      <c r="L323" s="342" t="s">
        <v>828</v>
      </c>
    </row>
    <row r="324" spans="1:12" ht="15">
      <c r="A324" s="384">
        <v>46035</v>
      </c>
      <c r="B324" s="328" t="s">
        <v>667</v>
      </c>
      <c r="C324" s="329"/>
      <c r="D324" s="367" t="s">
        <v>367</v>
      </c>
      <c r="E324" s="101"/>
      <c r="F324" s="377"/>
      <c r="G324" s="334"/>
      <c r="H324" s="331"/>
      <c r="I324" s="332"/>
      <c r="J324" s="340"/>
      <c r="K324" s="332">
        <v>54</v>
      </c>
      <c r="L324" s="342" t="s">
        <v>2658</v>
      </c>
    </row>
    <row r="325" spans="1:12" ht="15">
      <c r="A325" s="384">
        <v>46035</v>
      </c>
      <c r="B325" s="328" t="s">
        <v>667</v>
      </c>
      <c r="C325" s="329"/>
      <c r="D325" s="367" t="s">
        <v>3332</v>
      </c>
      <c r="E325" s="101"/>
      <c r="F325" s="377" t="s">
        <v>3466</v>
      </c>
      <c r="G325" s="334"/>
      <c r="H325" s="331"/>
      <c r="I325" s="332"/>
      <c r="J325" s="340"/>
      <c r="K325" s="332">
        <v>46</v>
      </c>
      <c r="L325" s="342" t="s">
        <v>3435</v>
      </c>
    </row>
    <row r="326" spans="1:12" ht="15">
      <c r="A326" s="384">
        <v>46035</v>
      </c>
      <c r="B326" s="328" t="s">
        <v>667</v>
      </c>
      <c r="C326" s="329"/>
      <c r="D326" s="367" t="s">
        <v>3368</v>
      </c>
      <c r="E326" s="101"/>
      <c r="F326" s="377" t="s">
        <v>3068</v>
      </c>
      <c r="G326" s="334"/>
      <c r="H326" s="331"/>
      <c r="I326" s="332"/>
      <c r="J326" s="340"/>
      <c r="K326" s="332">
        <v>55</v>
      </c>
      <c r="L326" s="342" t="s">
        <v>2592</v>
      </c>
    </row>
    <row r="327" spans="1:12" ht="15">
      <c r="A327" s="384">
        <v>46035</v>
      </c>
      <c r="B327" s="328" t="s">
        <v>667</v>
      </c>
      <c r="C327" s="329"/>
      <c r="D327" s="367" t="s">
        <v>3465</v>
      </c>
      <c r="E327" s="101"/>
      <c r="F327" s="377" t="s">
        <v>3539</v>
      </c>
      <c r="G327" s="334"/>
      <c r="H327" s="331"/>
      <c r="I327" s="332"/>
      <c r="J327" s="340"/>
      <c r="K327" s="332">
        <v>27</v>
      </c>
      <c r="L327" s="342" t="s">
        <v>3468</v>
      </c>
    </row>
    <row r="328" spans="1:12" ht="15">
      <c r="A328" s="384">
        <v>46035</v>
      </c>
      <c r="B328" s="328" t="s">
        <v>667</v>
      </c>
      <c r="C328" s="329"/>
      <c r="D328" s="367" t="s">
        <v>3425</v>
      </c>
      <c r="E328" s="101"/>
      <c r="F328" s="377" t="s">
        <v>508</v>
      </c>
      <c r="G328" s="334"/>
      <c r="H328" s="331"/>
      <c r="I328" s="332"/>
      <c r="J328" s="340"/>
      <c r="K328" s="332">
        <v>51</v>
      </c>
      <c r="L328" s="342" t="s">
        <v>3485</v>
      </c>
    </row>
    <row r="329" spans="1:12" ht="15">
      <c r="A329" s="384">
        <v>46035</v>
      </c>
      <c r="B329" s="328" t="s">
        <v>667</v>
      </c>
      <c r="C329" s="329"/>
      <c r="D329" s="367" t="s">
        <v>3363</v>
      </c>
      <c r="E329" s="101"/>
      <c r="F329" s="377" t="s">
        <v>3364</v>
      </c>
      <c r="G329" s="334"/>
      <c r="H329" s="331"/>
      <c r="I329" s="332"/>
      <c r="J329" s="340"/>
      <c r="K329" s="332">
        <v>62</v>
      </c>
      <c r="L329" s="342" t="s">
        <v>422</v>
      </c>
    </row>
    <row r="330" spans="1:12" ht="15">
      <c r="A330" s="384">
        <v>46035</v>
      </c>
      <c r="B330" s="328" t="s">
        <v>667</v>
      </c>
      <c r="C330" s="329"/>
      <c r="D330" s="367" t="s">
        <v>3360</v>
      </c>
      <c r="E330" s="101"/>
      <c r="F330" s="377" t="s">
        <v>409</v>
      </c>
      <c r="G330" s="334"/>
      <c r="H330" s="331"/>
      <c r="I330" s="332"/>
      <c r="J330" s="340"/>
      <c r="K330" s="332">
        <v>50</v>
      </c>
      <c r="L330" s="342" t="s">
        <v>2502</v>
      </c>
    </row>
    <row r="331" spans="1:12" ht="15">
      <c r="A331" s="384">
        <v>46035</v>
      </c>
      <c r="B331" s="328" t="s">
        <v>667</v>
      </c>
      <c r="C331" s="329"/>
      <c r="D331" s="367" t="s">
        <v>3361</v>
      </c>
      <c r="E331" s="101"/>
      <c r="F331" s="377" t="s">
        <v>3377</v>
      </c>
      <c r="G331" s="334"/>
      <c r="H331" s="331"/>
      <c r="I331" s="332"/>
      <c r="J331" s="340"/>
      <c r="K331" s="332">
        <v>44</v>
      </c>
      <c r="L331" s="342" t="s">
        <v>815</v>
      </c>
    </row>
    <row r="332" spans="1:12" ht="15">
      <c r="A332" s="384">
        <v>46035</v>
      </c>
      <c r="B332" s="328" t="s">
        <v>667</v>
      </c>
      <c r="C332" s="329"/>
      <c r="D332" s="367" t="s">
        <v>3300</v>
      </c>
      <c r="E332" s="101"/>
      <c r="F332" s="377" t="s">
        <v>3371</v>
      </c>
      <c r="G332" s="334"/>
      <c r="H332" s="331"/>
      <c r="I332" s="332"/>
      <c r="J332" s="340"/>
      <c r="K332" s="332">
        <v>67</v>
      </c>
      <c r="L332" s="342" t="s">
        <v>3507</v>
      </c>
    </row>
    <row r="333" spans="1:12" ht="15">
      <c r="A333" s="384">
        <v>46035</v>
      </c>
      <c r="B333" s="328" t="s">
        <v>667</v>
      </c>
      <c r="C333" s="329"/>
      <c r="D333" s="367" t="s">
        <v>3640</v>
      </c>
      <c r="E333" s="101"/>
      <c r="F333" s="377"/>
      <c r="G333" s="334"/>
      <c r="H333" s="331"/>
      <c r="I333" s="332"/>
      <c r="J333" s="340"/>
      <c r="K333" s="332"/>
      <c r="L333" s="342"/>
    </row>
    <row r="334" spans="1:12" ht="15">
      <c r="A334" s="384">
        <v>46035</v>
      </c>
      <c r="B334" s="328" t="s">
        <v>667</v>
      </c>
      <c r="C334" s="329"/>
      <c r="D334" s="367" t="s">
        <v>3641</v>
      </c>
      <c r="E334" s="101"/>
      <c r="F334" s="377" t="s">
        <v>232</v>
      </c>
      <c r="G334" s="334"/>
      <c r="H334" s="331"/>
      <c r="I334" s="332"/>
      <c r="J334" s="340"/>
      <c r="K334" s="332">
        <v>58</v>
      </c>
      <c r="L334" s="342" t="s">
        <v>3519</v>
      </c>
    </row>
    <row r="335" spans="1:12" ht="15">
      <c r="A335" s="384">
        <v>46035</v>
      </c>
      <c r="B335" s="328" t="s">
        <v>667</v>
      </c>
      <c r="C335" s="329"/>
      <c r="D335" s="367" t="s">
        <v>3642</v>
      </c>
      <c r="E335" s="101"/>
      <c r="F335" s="377" t="s">
        <v>3375</v>
      </c>
      <c r="G335" s="334"/>
      <c r="H335" s="331"/>
      <c r="I335" s="332"/>
      <c r="J335" s="340"/>
      <c r="K335" s="332">
        <v>19</v>
      </c>
      <c r="L335" s="342" t="s">
        <v>3643</v>
      </c>
    </row>
    <row r="336" spans="1:12" ht="15">
      <c r="A336" s="384">
        <v>46035</v>
      </c>
      <c r="B336" s="328" t="s">
        <v>667</v>
      </c>
      <c r="C336" s="329"/>
      <c r="D336" s="367" t="s">
        <v>3365</v>
      </c>
      <c r="E336" s="101"/>
      <c r="F336" s="377" t="s">
        <v>175</v>
      </c>
      <c r="G336" s="334"/>
      <c r="H336" s="331"/>
      <c r="I336" s="332"/>
      <c r="J336" s="340"/>
      <c r="K336" s="332">
        <v>61</v>
      </c>
      <c r="L336" s="342" t="s">
        <v>3400</v>
      </c>
    </row>
    <row r="337" spans="1:26" ht="15">
      <c r="A337" s="384">
        <v>46035</v>
      </c>
      <c r="B337" s="328" t="s">
        <v>667</v>
      </c>
      <c r="C337" s="329"/>
      <c r="D337" s="403" t="s">
        <v>3493</v>
      </c>
      <c r="E337" s="101"/>
      <c r="F337" s="377" t="s">
        <v>3494</v>
      </c>
      <c r="G337" s="334"/>
      <c r="H337" s="331"/>
      <c r="I337" s="332"/>
      <c r="J337" s="340"/>
      <c r="K337" s="332">
        <v>62</v>
      </c>
      <c r="L337" s="342" t="s">
        <v>347</v>
      </c>
    </row>
    <row r="338" spans="1:26" ht="15">
      <c r="A338" s="384">
        <v>46035</v>
      </c>
      <c r="B338" s="328" t="s">
        <v>667</v>
      </c>
      <c r="C338" s="329"/>
      <c r="D338" s="329" t="s">
        <v>3268</v>
      </c>
      <c r="E338" s="101"/>
      <c r="F338" s="377" t="s">
        <v>127</v>
      </c>
      <c r="G338" s="334"/>
      <c r="H338" s="331"/>
      <c r="I338" s="332"/>
      <c r="J338" s="340"/>
      <c r="K338" s="332">
        <v>14</v>
      </c>
      <c r="L338" s="342" t="s">
        <v>3471</v>
      </c>
    </row>
    <row r="339" spans="1:26" ht="15">
      <c r="A339" s="384">
        <v>46035</v>
      </c>
      <c r="B339" s="328" t="s">
        <v>667</v>
      </c>
      <c r="C339" s="329"/>
      <c r="D339" s="403" t="s">
        <v>3499</v>
      </c>
      <c r="E339" s="101"/>
      <c r="F339" s="377" t="s">
        <v>161</v>
      </c>
      <c r="G339" s="334"/>
      <c r="H339" s="331"/>
      <c r="I339" s="332"/>
      <c r="J339" s="340"/>
      <c r="K339" s="332">
        <v>62</v>
      </c>
      <c r="L339" s="342" t="s">
        <v>3452</v>
      </c>
    </row>
    <row r="340" spans="1:26" ht="15">
      <c r="A340" s="384">
        <v>46035</v>
      </c>
      <c r="B340" s="328" t="s">
        <v>667</v>
      </c>
      <c r="C340" s="329"/>
      <c r="D340" s="403" t="s">
        <v>3644</v>
      </c>
      <c r="E340" s="101"/>
      <c r="F340" s="377" t="s">
        <v>153</v>
      </c>
      <c r="G340" s="334"/>
      <c r="H340" s="331"/>
      <c r="I340" s="332"/>
      <c r="J340" s="340"/>
      <c r="K340" s="332">
        <v>80</v>
      </c>
      <c r="L340" s="342" t="s">
        <v>2142</v>
      </c>
    </row>
    <row r="341" spans="1:26" ht="15">
      <c r="A341" s="384">
        <v>46035</v>
      </c>
      <c r="B341" s="328" t="s">
        <v>667</v>
      </c>
      <c r="C341" s="329"/>
      <c r="D341" s="403" t="s">
        <v>3572</v>
      </c>
      <c r="E341" s="101"/>
      <c r="F341" s="377"/>
      <c r="G341" s="334"/>
      <c r="H341" s="331"/>
      <c r="I341" s="332"/>
      <c r="J341" s="340"/>
      <c r="K341" s="332">
        <v>47</v>
      </c>
      <c r="L341" s="342" t="s">
        <v>2472</v>
      </c>
    </row>
    <row r="342" spans="1:26" ht="15">
      <c r="A342" s="384">
        <v>46035</v>
      </c>
      <c r="B342" s="328" t="s">
        <v>667</v>
      </c>
      <c r="C342" s="329"/>
      <c r="D342" s="370"/>
      <c r="E342" s="101"/>
      <c r="F342" s="377"/>
      <c r="G342" s="334"/>
      <c r="H342" s="331"/>
      <c r="I342" s="332"/>
      <c r="J342" s="340"/>
      <c r="K342" s="332"/>
      <c r="L342" s="342"/>
    </row>
    <row r="343" spans="1:26" ht="15">
      <c r="A343" s="401"/>
      <c r="B343" s="175"/>
      <c r="C343" s="336"/>
      <c r="D343" s="398"/>
      <c r="E343" s="175"/>
      <c r="F343" s="386"/>
      <c r="G343" s="337"/>
      <c r="H343" s="338"/>
      <c r="I343" s="339"/>
      <c r="J343" s="361"/>
      <c r="K343" s="339"/>
      <c r="L343" s="345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</row>
    <row r="344" spans="1:26" ht="15">
      <c r="A344" s="384">
        <v>46036</v>
      </c>
      <c r="B344" s="328" t="s">
        <v>667</v>
      </c>
      <c r="C344" s="329"/>
      <c r="D344" s="370"/>
      <c r="E344" s="101"/>
      <c r="F344" s="403" t="s">
        <v>3645</v>
      </c>
      <c r="G344" s="334"/>
      <c r="H344" s="331"/>
      <c r="I344" s="332"/>
      <c r="J344" s="340"/>
      <c r="K344" s="332">
        <v>6</v>
      </c>
      <c r="L344" s="342" t="s">
        <v>3646</v>
      </c>
    </row>
    <row r="345" spans="1:26" ht="15">
      <c r="A345" s="384">
        <v>46036</v>
      </c>
      <c r="B345" s="328" t="s">
        <v>667</v>
      </c>
      <c r="C345" s="329"/>
      <c r="D345" s="370" t="s">
        <v>3370</v>
      </c>
      <c r="E345" s="101"/>
      <c r="F345" s="377" t="s">
        <v>203</v>
      </c>
      <c r="G345" s="334"/>
      <c r="H345" s="331"/>
      <c r="I345" s="332"/>
      <c r="J345" s="340"/>
      <c r="K345" s="332">
        <v>22</v>
      </c>
      <c r="L345" s="342" t="s">
        <v>1940</v>
      </c>
    </row>
    <row r="346" spans="1:26" ht="15">
      <c r="A346" s="384">
        <v>46036</v>
      </c>
      <c r="B346" s="328" t="s">
        <v>667</v>
      </c>
      <c r="C346" s="329"/>
      <c r="D346" s="403" t="s">
        <v>3357</v>
      </c>
      <c r="E346" s="101"/>
      <c r="F346" s="377"/>
      <c r="G346" s="334"/>
      <c r="H346" s="331"/>
      <c r="I346" s="332"/>
      <c r="J346" s="340"/>
      <c r="K346" s="332">
        <v>22</v>
      </c>
      <c r="L346" s="342" t="s">
        <v>3507</v>
      </c>
    </row>
    <row r="347" spans="1:26" ht="12.75">
      <c r="A347" s="384">
        <v>46036</v>
      </c>
      <c r="B347" s="328" t="s">
        <v>667</v>
      </c>
      <c r="C347" s="329"/>
      <c r="D347" s="329" t="s">
        <v>3647</v>
      </c>
      <c r="E347" s="101"/>
      <c r="F347" s="101" t="s">
        <v>3568</v>
      </c>
      <c r="G347" s="334"/>
      <c r="H347" s="331"/>
      <c r="I347" s="332"/>
      <c r="J347" s="340"/>
      <c r="K347" s="332">
        <v>25</v>
      </c>
      <c r="L347" s="342" t="s">
        <v>3648</v>
      </c>
    </row>
    <row r="348" spans="1:26" ht="15">
      <c r="A348" s="384">
        <v>46036</v>
      </c>
      <c r="B348" s="328" t="s">
        <v>667</v>
      </c>
      <c r="C348" s="329"/>
      <c r="D348" s="367" t="s">
        <v>3455</v>
      </c>
      <c r="E348" s="101"/>
      <c r="F348" s="377" t="s">
        <v>3383</v>
      </c>
      <c r="G348" s="334"/>
      <c r="H348" s="331"/>
      <c r="I348" s="332"/>
      <c r="J348" s="340"/>
      <c r="K348" s="332">
        <v>8</v>
      </c>
      <c r="L348" s="342" t="s">
        <v>3649</v>
      </c>
    </row>
    <row r="349" spans="1:26" ht="15">
      <c r="A349" s="384">
        <v>46036</v>
      </c>
      <c r="B349" s="328" t="s">
        <v>667</v>
      </c>
      <c r="C349" s="329"/>
      <c r="D349" s="329" t="s">
        <v>3268</v>
      </c>
      <c r="E349" s="101"/>
      <c r="F349" s="377" t="s">
        <v>127</v>
      </c>
      <c r="G349" s="334"/>
      <c r="H349" s="331"/>
      <c r="I349" s="332"/>
      <c r="J349" s="340"/>
      <c r="K349" s="332">
        <v>2</v>
      </c>
      <c r="L349" s="342" t="s">
        <v>3549</v>
      </c>
    </row>
    <row r="350" spans="1:26" ht="15">
      <c r="A350" s="384">
        <v>46036</v>
      </c>
      <c r="B350" s="328" t="s">
        <v>667</v>
      </c>
      <c r="C350" s="329"/>
      <c r="D350" s="367" t="s">
        <v>3332</v>
      </c>
      <c r="E350" s="101"/>
      <c r="F350" s="377" t="s">
        <v>3466</v>
      </c>
      <c r="G350" s="334"/>
      <c r="H350" s="331"/>
      <c r="I350" s="332"/>
      <c r="J350" s="340"/>
      <c r="K350" s="332">
        <v>22</v>
      </c>
      <c r="L350" s="342" t="s">
        <v>3600</v>
      </c>
    </row>
    <row r="351" spans="1:26" ht="15">
      <c r="A351" s="384">
        <v>46036</v>
      </c>
      <c r="B351" s="328" t="s">
        <v>667</v>
      </c>
      <c r="C351" s="329"/>
      <c r="D351" s="367" t="s">
        <v>2642</v>
      </c>
      <c r="E351" s="101"/>
      <c r="F351" s="377" t="s">
        <v>3424</v>
      </c>
      <c r="G351" s="334"/>
      <c r="H351" s="331"/>
      <c r="I351" s="332"/>
      <c r="J351" s="340"/>
      <c r="K351" s="332">
        <v>15</v>
      </c>
      <c r="L351" s="342" t="s">
        <v>3639</v>
      </c>
    </row>
    <row r="352" spans="1:26" ht="15">
      <c r="A352" s="384">
        <v>46036</v>
      </c>
      <c r="B352" s="328" t="s">
        <v>667</v>
      </c>
      <c r="C352" s="329"/>
      <c r="D352" s="367" t="s">
        <v>3443</v>
      </c>
      <c r="E352" s="101"/>
      <c r="F352" s="377" t="s">
        <v>3315</v>
      </c>
      <c r="G352" s="334"/>
      <c r="H352" s="331"/>
      <c r="I352" s="332"/>
      <c r="J352" s="340"/>
      <c r="K352" s="332">
        <v>43</v>
      </c>
      <c r="L352" s="342" t="s">
        <v>3590</v>
      </c>
    </row>
    <row r="353" spans="1:12" ht="15">
      <c r="A353" s="384">
        <v>46036</v>
      </c>
      <c r="B353" s="328" t="s">
        <v>667</v>
      </c>
      <c r="C353" s="329"/>
      <c r="D353" s="367" t="s">
        <v>3395</v>
      </c>
      <c r="E353" s="101"/>
      <c r="F353" s="377" t="s">
        <v>3356</v>
      </c>
      <c r="G353" s="334"/>
      <c r="H353" s="331"/>
      <c r="I353" s="332"/>
      <c r="J353" s="340"/>
      <c r="K353" s="332">
        <v>40</v>
      </c>
      <c r="L353" s="342" t="s">
        <v>1940</v>
      </c>
    </row>
    <row r="354" spans="1:12" ht="15">
      <c r="A354" s="384">
        <v>46036</v>
      </c>
      <c r="B354" s="328" t="s">
        <v>667</v>
      </c>
      <c r="C354" s="329"/>
      <c r="D354" s="367" t="s">
        <v>3441</v>
      </c>
      <c r="E354" s="101"/>
      <c r="F354" s="377" t="s">
        <v>3362</v>
      </c>
      <c r="G354" s="334"/>
      <c r="H354" s="331"/>
      <c r="I354" s="332"/>
      <c r="J354" s="340"/>
      <c r="K354" s="332">
        <v>19</v>
      </c>
      <c r="L354" s="342" t="s">
        <v>3580</v>
      </c>
    </row>
    <row r="355" spans="1:12" ht="15">
      <c r="A355" s="384">
        <v>46036</v>
      </c>
      <c r="B355" s="328" t="s">
        <v>667</v>
      </c>
      <c r="C355" s="329"/>
      <c r="D355" s="367" t="s">
        <v>3425</v>
      </c>
      <c r="E355" s="101"/>
      <c r="F355" s="377" t="s">
        <v>508</v>
      </c>
      <c r="G355" s="334"/>
      <c r="H355" s="331"/>
      <c r="I355" s="332"/>
      <c r="J355" s="340"/>
      <c r="K355" s="332">
        <v>28</v>
      </c>
      <c r="L355" s="342" t="s">
        <v>3623</v>
      </c>
    </row>
    <row r="356" spans="1:12" ht="15">
      <c r="A356" s="384">
        <v>46036</v>
      </c>
      <c r="B356" s="328" t="s">
        <v>667</v>
      </c>
      <c r="C356" s="329"/>
      <c r="D356" s="329" t="s">
        <v>3650</v>
      </c>
      <c r="E356" s="101"/>
      <c r="F356" s="377"/>
      <c r="G356" s="334"/>
      <c r="H356" s="331"/>
      <c r="I356" s="332"/>
      <c r="J356" s="340"/>
      <c r="K356" s="332">
        <v>8</v>
      </c>
      <c r="L356" s="342" t="s">
        <v>3519</v>
      </c>
    </row>
    <row r="357" spans="1:12" ht="15">
      <c r="A357" s="384">
        <v>46036</v>
      </c>
      <c r="B357" s="328" t="s">
        <v>667</v>
      </c>
      <c r="C357" s="329"/>
      <c r="D357" s="367" t="s">
        <v>3385</v>
      </c>
      <c r="E357" s="101"/>
      <c r="F357" s="377"/>
      <c r="G357" s="334"/>
      <c r="H357" s="331"/>
      <c r="I357" s="332"/>
      <c r="J357" s="340"/>
      <c r="K357" s="332">
        <v>8</v>
      </c>
      <c r="L357" s="342" t="s">
        <v>3563</v>
      </c>
    </row>
    <row r="358" spans="1:12" ht="15">
      <c r="A358" s="384">
        <v>46036</v>
      </c>
      <c r="B358" s="328" t="s">
        <v>667</v>
      </c>
      <c r="C358" s="329"/>
      <c r="D358" s="367" t="s">
        <v>3361</v>
      </c>
      <c r="E358" s="101"/>
      <c r="F358" s="377" t="s">
        <v>3377</v>
      </c>
      <c r="G358" s="334"/>
      <c r="H358" s="331"/>
      <c r="I358" s="332"/>
      <c r="J358" s="340"/>
      <c r="K358" s="332">
        <v>21</v>
      </c>
      <c r="L358" s="342" t="s">
        <v>3523</v>
      </c>
    </row>
    <row r="359" spans="1:12" ht="15">
      <c r="A359" s="384">
        <v>46036</v>
      </c>
      <c r="B359" s="328" t="s">
        <v>667</v>
      </c>
      <c r="C359" s="329"/>
      <c r="D359" s="403" t="s">
        <v>3499</v>
      </c>
      <c r="E359" s="101"/>
      <c r="F359" s="377" t="s">
        <v>161</v>
      </c>
      <c r="G359" s="334"/>
      <c r="H359" s="331"/>
      <c r="I359" s="332"/>
      <c r="J359" s="340"/>
      <c r="K359" s="332">
        <v>22</v>
      </c>
      <c r="L359" s="342" t="s">
        <v>3651</v>
      </c>
    </row>
    <row r="360" spans="1:12" ht="15">
      <c r="A360" s="384">
        <v>46036</v>
      </c>
      <c r="B360" s="328" t="s">
        <v>667</v>
      </c>
      <c r="C360" s="329"/>
      <c r="D360" s="367" t="s">
        <v>3490</v>
      </c>
      <c r="E360" s="101"/>
      <c r="F360" s="377" t="s">
        <v>3359</v>
      </c>
      <c r="G360" s="334"/>
      <c r="H360" s="331"/>
      <c r="I360" s="332"/>
      <c r="J360" s="340"/>
      <c r="K360" s="332">
        <v>21</v>
      </c>
      <c r="L360" s="342" t="s">
        <v>3533</v>
      </c>
    </row>
    <row r="361" spans="1:12" ht="15">
      <c r="A361" s="384">
        <v>46036</v>
      </c>
      <c r="B361" s="328" t="s">
        <v>667</v>
      </c>
      <c r="C361" s="329"/>
      <c r="D361" s="367" t="s">
        <v>2622</v>
      </c>
      <c r="E361" s="101"/>
      <c r="F361" s="377" t="s">
        <v>3245</v>
      </c>
      <c r="G361" s="334"/>
      <c r="H361" s="331"/>
      <c r="I361" s="332"/>
      <c r="J361" s="340"/>
      <c r="K361" s="332">
        <v>26</v>
      </c>
      <c r="L361" s="342" t="s">
        <v>3625</v>
      </c>
    </row>
    <row r="362" spans="1:12" ht="15">
      <c r="A362" s="384">
        <v>46036</v>
      </c>
      <c r="B362" s="328" t="s">
        <v>667</v>
      </c>
      <c r="C362" s="329"/>
      <c r="D362" s="367" t="s">
        <v>3454</v>
      </c>
      <c r="E362" s="101"/>
      <c r="F362" s="377" t="s">
        <v>3306</v>
      </c>
      <c r="G362" s="334"/>
      <c r="H362" s="331"/>
      <c r="I362" s="332"/>
      <c r="J362" s="340"/>
      <c r="K362" s="332">
        <v>9</v>
      </c>
      <c r="L362" s="342" t="s">
        <v>3523</v>
      </c>
    </row>
    <row r="363" spans="1:12" ht="15">
      <c r="A363" s="384">
        <v>46036</v>
      </c>
      <c r="B363" s="328" t="s">
        <v>667</v>
      </c>
      <c r="C363" s="329"/>
      <c r="D363" s="367" t="s">
        <v>3368</v>
      </c>
      <c r="E363" s="101"/>
      <c r="F363" s="377" t="s">
        <v>3068</v>
      </c>
      <c r="G363" s="334"/>
      <c r="H363" s="331"/>
      <c r="I363" s="332"/>
      <c r="J363" s="340"/>
      <c r="K363" s="332">
        <v>14</v>
      </c>
      <c r="L363" s="342" t="s">
        <v>3652</v>
      </c>
    </row>
    <row r="364" spans="1:12" ht="15">
      <c r="A364" s="384">
        <v>46036</v>
      </c>
      <c r="B364" s="328" t="s">
        <v>667</v>
      </c>
      <c r="C364" s="329"/>
      <c r="D364" s="403" t="s">
        <v>3644</v>
      </c>
      <c r="E364" s="101"/>
      <c r="F364" s="377"/>
      <c r="G364" s="334"/>
      <c r="H364" s="331"/>
      <c r="I364" s="332"/>
      <c r="J364" s="340"/>
      <c r="K364" s="332">
        <v>10</v>
      </c>
      <c r="L364" s="342" t="s">
        <v>3653</v>
      </c>
    </row>
    <row r="365" spans="1:12" ht="15">
      <c r="A365" s="384">
        <v>46036</v>
      </c>
      <c r="B365" s="328" t="s">
        <v>667</v>
      </c>
      <c r="C365" s="329"/>
      <c r="D365" s="367" t="s">
        <v>3465</v>
      </c>
      <c r="E365" s="101"/>
      <c r="F365" s="377" t="s">
        <v>3539</v>
      </c>
      <c r="G365" s="334"/>
      <c r="H365" s="331"/>
      <c r="I365" s="332"/>
      <c r="J365" s="340"/>
      <c r="K365" s="332">
        <v>39</v>
      </c>
      <c r="L365" s="342" t="s">
        <v>3590</v>
      </c>
    </row>
    <row r="366" spans="1:12" ht="15">
      <c r="A366" s="384">
        <v>46036</v>
      </c>
      <c r="B366" s="328" t="s">
        <v>667</v>
      </c>
      <c r="C366" s="329"/>
      <c r="D366" s="367" t="s">
        <v>3363</v>
      </c>
      <c r="E366" s="101"/>
      <c r="F366" s="377" t="s">
        <v>3364</v>
      </c>
      <c r="G366" s="334"/>
      <c r="H366" s="331"/>
      <c r="I366" s="332"/>
      <c r="J366" s="340"/>
      <c r="K366" s="332">
        <v>14</v>
      </c>
      <c r="L366" s="342" t="s">
        <v>3654</v>
      </c>
    </row>
    <row r="367" spans="1:12" ht="15">
      <c r="A367" s="384">
        <v>46036</v>
      </c>
      <c r="B367" s="328" t="s">
        <v>667</v>
      </c>
      <c r="C367" s="329"/>
      <c r="D367" s="403" t="s">
        <v>3502</v>
      </c>
      <c r="E367" s="101"/>
      <c r="F367" s="377" t="s">
        <v>425</v>
      </c>
      <c r="G367" s="334"/>
      <c r="H367" s="331"/>
      <c r="I367" s="332"/>
      <c r="J367" s="340"/>
      <c r="K367" s="332">
        <v>21</v>
      </c>
      <c r="L367" s="342" t="s">
        <v>3655</v>
      </c>
    </row>
    <row r="368" spans="1:12" ht="15">
      <c r="A368" s="384">
        <v>46036</v>
      </c>
      <c r="B368" s="328" t="s">
        <v>667</v>
      </c>
      <c r="C368" s="329"/>
      <c r="D368" s="370" t="s">
        <v>149</v>
      </c>
      <c r="E368" s="101"/>
      <c r="F368" s="377" t="s">
        <v>175</v>
      </c>
      <c r="G368" s="334"/>
      <c r="H368" s="331"/>
      <c r="I368" s="332"/>
      <c r="J368" s="340"/>
      <c r="K368" s="332">
        <v>8</v>
      </c>
      <c r="L368" s="342" t="s">
        <v>3656</v>
      </c>
    </row>
    <row r="369" spans="1:26" ht="15">
      <c r="A369" s="401"/>
      <c r="B369" s="335"/>
      <c r="C369" s="336"/>
      <c r="D369" s="398"/>
      <c r="E369" s="175"/>
      <c r="F369" s="386"/>
      <c r="G369" s="337"/>
      <c r="H369" s="338"/>
      <c r="I369" s="339"/>
      <c r="J369" s="361"/>
      <c r="K369" s="339"/>
      <c r="L369" s="345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</row>
    <row r="370" spans="1:26" ht="15">
      <c r="A370" s="384">
        <v>46037</v>
      </c>
      <c r="B370" s="328" t="s">
        <v>667</v>
      </c>
      <c r="C370" s="329"/>
      <c r="D370" s="12" t="s">
        <v>3370</v>
      </c>
      <c r="E370" s="101"/>
      <c r="F370" s="390" t="s">
        <v>3371</v>
      </c>
      <c r="G370" s="334"/>
      <c r="H370" s="331"/>
      <c r="I370" s="332"/>
      <c r="J370" s="340"/>
      <c r="K370" s="332">
        <v>100</v>
      </c>
      <c r="L370" s="342" t="s">
        <v>798</v>
      </c>
    </row>
    <row r="371" spans="1:26" ht="15">
      <c r="A371" s="384">
        <v>46037</v>
      </c>
      <c r="B371" s="328" t="s">
        <v>667</v>
      </c>
      <c r="C371" s="329"/>
      <c r="D371" s="367" t="s">
        <v>3357</v>
      </c>
      <c r="E371" s="101"/>
      <c r="F371" s="377" t="s">
        <v>214</v>
      </c>
      <c r="G371" s="334"/>
      <c r="H371" s="331"/>
      <c r="I371" s="332"/>
      <c r="J371" s="340"/>
      <c r="K371" s="332">
        <v>80</v>
      </c>
      <c r="L371" s="342" t="s">
        <v>3523</v>
      </c>
    </row>
    <row r="372" spans="1:26" ht="15">
      <c r="A372" s="384">
        <v>46037</v>
      </c>
      <c r="B372" s="328" t="s">
        <v>667</v>
      </c>
      <c r="C372" s="329"/>
      <c r="D372" s="367" t="s">
        <v>3455</v>
      </c>
      <c r="E372" s="101"/>
      <c r="F372" s="377" t="s">
        <v>3383</v>
      </c>
      <c r="G372" s="334"/>
      <c r="H372" s="331"/>
      <c r="I372" s="332"/>
      <c r="J372" s="340"/>
      <c r="K372" s="332">
        <v>64</v>
      </c>
      <c r="L372" s="342" t="s">
        <v>3657</v>
      </c>
    </row>
    <row r="373" spans="1:26" ht="15">
      <c r="A373" s="384">
        <v>46037</v>
      </c>
      <c r="B373" s="328" t="s">
        <v>667</v>
      </c>
      <c r="C373" s="329"/>
      <c r="D373" s="367" t="s">
        <v>3353</v>
      </c>
      <c r="E373" s="101"/>
      <c r="F373" s="377" t="s">
        <v>127</v>
      </c>
      <c r="G373" s="334"/>
      <c r="H373" s="331"/>
      <c r="I373" s="332"/>
      <c r="J373" s="340"/>
      <c r="K373" s="332">
        <v>18</v>
      </c>
      <c r="L373" s="342" t="s">
        <v>3658</v>
      </c>
    </row>
    <row r="374" spans="1:26" ht="15">
      <c r="A374" s="384">
        <v>46037</v>
      </c>
      <c r="B374" s="328" t="s">
        <v>667</v>
      </c>
      <c r="C374" s="329"/>
      <c r="D374" s="367" t="s">
        <v>3378</v>
      </c>
      <c r="E374" s="101"/>
      <c r="F374" s="377" t="s">
        <v>3358</v>
      </c>
      <c r="G374" s="334"/>
      <c r="H374" s="331"/>
      <c r="I374" s="332"/>
      <c r="J374" s="340"/>
      <c r="K374" s="332">
        <v>113</v>
      </c>
      <c r="L374" s="342" t="s">
        <v>3659</v>
      </c>
    </row>
    <row r="375" spans="1:26" ht="15">
      <c r="A375" s="384">
        <v>46037</v>
      </c>
      <c r="B375" s="328" t="s">
        <v>667</v>
      </c>
      <c r="C375" s="329"/>
      <c r="D375" s="371" t="s">
        <v>3379</v>
      </c>
      <c r="E375" s="101"/>
      <c r="F375" s="377"/>
      <c r="G375" s="334"/>
      <c r="H375" s="331"/>
      <c r="I375" s="332"/>
      <c r="J375" s="340"/>
      <c r="K375" s="332">
        <v>381</v>
      </c>
      <c r="L375" s="342" t="s">
        <v>3660</v>
      </c>
    </row>
    <row r="376" spans="1:26" ht="15">
      <c r="A376" s="384">
        <v>46037</v>
      </c>
      <c r="B376" s="328" t="s">
        <v>667</v>
      </c>
      <c r="C376" s="329"/>
      <c r="D376" s="367" t="s">
        <v>3441</v>
      </c>
      <c r="E376" s="101"/>
      <c r="F376" s="377" t="s">
        <v>3362</v>
      </c>
      <c r="G376" s="334"/>
      <c r="H376" s="331"/>
      <c r="I376" s="332"/>
      <c r="J376" s="340"/>
      <c r="K376" s="332">
        <v>90</v>
      </c>
      <c r="L376" s="342" t="s">
        <v>3522</v>
      </c>
    </row>
    <row r="377" spans="1:26" ht="15">
      <c r="A377" s="384">
        <v>46037</v>
      </c>
      <c r="B377" s="328" t="s">
        <v>667</v>
      </c>
      <c r="C377" s="329"/>
      <c r="D377" s="371" t="s">
        <v>3287</v>
      </c>
      <c r="E377" s="101"/>
      <c r="F377" s="407"/>
      <c r="G377" s="334"/>
      <c r="H377" s="331"/>
      <c r="I377" s="332"/>
      <c r="J377" s="340"/>
      <c r="K377" s="332">
        <v>176</v>
      </c>
      <c r="L377" s="342" t="s">
        <v>3523</v>
      </c>
    </row>
    <row r="378" spans="1:26" ht="15">
      <c r="A378" s="384">
        <v>46037</v>
      </c>
      <c r="B378" s="328" t="s">
        <v>667</v>
      </c>
      <c r="C378" s="329"/>
      <c r="D378" s="367" t="s">
        <v>3385</v>
      </c>
      <c r="E378" s="101"/>
      <c r="F378" s="377" t="s">
        <v>3489</v>
      </c>
      <c r="G378" s="334"/>
      <c r="H378" s="331"/>
      <c r="I378" s="332"/>
      <c r="J378" s="340"/>
      <c r="K378" s="332">
        <v>57</v>
      </c>
      <c r="L378" s="342" t="s">
        <v>3523</v>
      </c>
    </row>
    <row r="379" spans="1:26" ht="15">
      <c r="A379" s="384">
        <v>46037</v>
      </c>
      <c r="B379" s="328" t="s">
        <v>667</v>
      </c>
      <c r="C379" s="329"/>
      <c r="D379" s="367" t="s">
        <v>3372</v>
      </c>
      <c r="E379" s="101"/>
      <c r="F379" s="377"/>
      <c r="G379" s="334"/>
      <c r="H379" s="331"/>
      <c r="I379" s="332"/>
      <c r="J379" s="340"/>
      <c r="K379" s="332">
        <v>148</v>
      </c>
      <c r="L379" s="342" t="s">
        <v>3507</v>
      </c>
    </row>
    <row r="380" spans="1:26" ht="15">
      <c r="A380" s="384">
        <v>46037</v>
      </c>
      <c r="B380" s="328" t="s">
        <v>667</v>
      </c>
      <c r="C380" s="329"/>
      <c r="D380" s="367" t="s">
        <v>3328</v>
      </c>
      <c r="E380" s="101"/>
      <c r="F380" s="377"/>
      <c r="G380" s="334"/>
      <c r="H380" s="331"/>
      <c r="I380" s="332"/>
      <c r="J380" s="340"/>
      <c r="K380" s="332">
        <v>202</v>
      </c>
      <c r="L380" s="342" t="s">
        <v>3639</v>
      </c>
    </row>
    <row r="381" spans="1:26" ht="15">
      <c r="A381" s="384">
        <v>46037</v>
      </c>
      <c r="B381" s="328" t="s">
        <v>667</v>
      </c>
      <c r="C381" s="329"/>
      <c r="D381" s="367" t="s">
        <v>3380</v>
      </c>
      <c r="E381" s="101"/>
      <c r="F381" s="377"/>
      <c r="G381" s="334"/>
      <c r="H381" s="331"/>
      <c r="I381" s="332"/>
      <c r="J381" s="340"/>
      <c r="K381" s="332">
        <v>190</v>
      </c>
      <c r="L381" s="342" t="s">
        <v>3545</v>
      </c>
    </row>
    <row r="382" spans="1:26" ht="15">
      <c r="A382" s="384">
        <v>46037</v>
      </c>
      <c r="B382" s="328" t="s">
        <v>667</v>
      </c>
      <c r="C382" s="329"/>
      <c r="D382" s="367" t="s">
        <v>3284</v>
      </c>
      <c r="E382" s="101"/>
      <c r="F382" s="377" t="s">
        <v>3524</v>
      </c>
      <c r="G382" s="334"/>
      <c r="H382" s="331"/>
      <c r="I382" s="332"/>
      <c r="J382" s="340"/>
      <c r="K382" s="332">
        <v>70</v>
      </c>
      <c r="L382" s="342" t="s">
        <v>3519</v>
      </c>
    </row>
    <row r="383" spans="1:26" ht="15">
      <c r="A383" s="384">
        <v>46037</v>
      </c>
      <c r="B383" s="328" t="s">
        <v>667</v>
      </c>
      <c r="C383" s="329"/>
      <c r="D383" s="367" t="s">
        <v>3490</v>
      </c>
      <c r="E383" s="101"/>
      <c r="F383" s="377" t="s">
        <v>3359</v>
      </c>
      <c r="G383" s="334"/>
      <c r="H383" s="331"/>
      <c r="I383" s="332"/>
      <c r="J383" s="340"/>
      <c r="K383" s="332">
        <v>97</v>
      </c>
      <c r="L383" s="342" t="s">
        <v>798</v>
      </c>
    </row>
    <row r="384" spans="1:26" ht="15">
      <c r="A384" s="384">
        <v>46037</v>
      </c>
      <c r="B384" s="328" t="s">
        <v>667</v>
      </c>
      <c r="C384" s="329"/>
      <c r="D384" s="367" t="s">
        <v>2642</v>
      </c>
      <c r="E384" s="101"/>
      <c r="F384" s="377" t="s">
        <v>3424</v>
      </c>
      <c r="G384" s="334"/>
      <c r="H384" s="331"/>
      <c r="I384" s="332"/>
      <c r="J384" s="340"/>
      <c r="K384" s="332">
        <v>101</v>
      </c>
      <c r="L384" s="342" t="s">
        <v>3661</v>
      </c>
    </row>
    <row r="385" spans="1:12" ht="15">
      <c r="A385" s="384">
        <v>46037</v>
      </c>
      <c r="B385" s="328" t="s">
        <v>667</v>
      </c>
      <c r="C385" s="329"/>
      <c r="D385" s="371" t="s">
        <v>3418</v>
      </c>
      <c r="E385" s="101"/>
      <c r="F385" s="377"/>
      <c r="G385" s="334"/>
      <c r="H385" s="331"/>
      <c r="I385" s="332"/>
      <c r="J385" s="340"/>
      <c r="K385" s="332">
        <v>250</v>
      </c>
      <c r="L385" s="342" t="s">
        <v>3662</v>
      </c>
    </row>
    <row r="386" spans="1:12" ht="15">
      <c r="A386" s="384">
        <v>46037</v>
      </c>
      <c r="B386" s="328" t="s">
        <v>667</v>
      </c>
      <c r="C386" s="329"/>
      <c r="D386" s="367" t="s">
        <v>3504</v>
      </c>
      <c r="E386" s="101"/>
      <c r="F386" s="377" t="s">
        <v>3528</v>
      </c>
      <c r="G386" s="334"/>
      <c r="H386" s="331"/>
      <c r="I386" s="332"/>
      <c r="J386" s="340"/>
      <c r="K386" s="332"/>
      <c r="L386" s="342"/>
    </row>
    <row r="387" spans="1:12" ht="15">
      <c r="A387" s="384">
        <v>46037</v>
      </c>
      <c r="B387" s="328" t="s">
        <v>667</v>
      </c>
      <c r="C387" s="329"/>
      <c r="D387" s="367" t="s">
        <v>2622</v>
      </c>
      <c r="E387" s="101"/>
      <c r="F387" s="377" t="s">
        <v>3245</v>
      </c>
      <c r="G387" s="334"/>
      <c r="H387" s="331"/>
      <c r="I387" s="332"/>
      <c r="J387" s="340"/>
      <c r="K387" s="332">
        <v>62</v>
      </c>
      <c r="L387" s="342" t="s">
        <v>3663</v>
      </c>
    </row>
    <row r="388" spans="1:12" ht="15">
      <c r="A388" s="384">
        <v>46037</v>
      </c>
      <c r="B388" s="328" t="s">
        <v>667</v>
      </c>
      <c r="C388" s="329"/>
      <c r="D388" s="367" t="s">
        <v>3454</v>
      </c>
      <c r="E388" s="101"/>
      <c r="F388" s="377" t="s">
        <v>3306</v>
      </c>
      <c r="G388" s="334"/>
      <c r="H388" s="331"/>
      <c r="I388" s="332"/>
      <c r="J388" s="340"/>
      <c r="K388" s="332">
        <v>121</v>
      </c>
      <c r="L388" s="342" t="s">
        <v>3523</v>
      </c>
    </row>
    <row r="389" spans="1:12" ht="15">
      <c r="A389" s="384">
        <v>46037</v>
      </c>
      <c r="B389" s="328" t="s">
        <v>667</v>
      </c>
      <c r="C389" s="329"/>
      <c r="D389" s="367" t="s">
        <v>3443</v>
      </c>
      <c r="E389" s="101"/>
      <c r="F389" s="377" t="s">
        <v>3315</v>
      </c>
      <c r="G389" s="334"/>
      <c r="H389" s="331"/>
      <c r="I389" s="332"/>
      <c r="J389" s="340"/>
      <c r="K389" s="332">
        <v>127</v>
      </c>
      <c r="L389" s="342" t="s">
        <v>3530</v>
      </c>
    </row>
    <row r="390" spans="1:12" ht="15">
      <c r="A390" s="384">
        <v>46037</v>
      </c>
      <c r="B390" s="328" t="s">
        <v>667</v>
      </c>
      <c r="C390" s="329"/>
      <c r="D390" s="367" t="s">
        <v>367</v>
      </c>
      <c r="E390" s="101"/>
      <c r="F390" s="377"/>
      <c r="G390" s="334"/>
      <c r="H390" s="331"/>
      <c r="I390" s="332"/>
      <c r="J390" s="340"/>
      <c r="K390" s="332">
        <v>98</v>
      </c>
      <c r="L390" s="342" t="s">
        <v>3522</v>
      </c>
    </row>
    <row r="391" spans="1:12" ht="15">
      <c r="A391" s="384">
        <v>46037</v>
      </c>
      <c r="B391" s="328" t="s">
        <v>667</v>
      </c>
      <c r="C391" s="329"/>
      <c r="D391" s="367" t="s">
        <v>3368</v>
      </c>
      <c r="E391" s="101"/>
      <c r="F391" s="377"/>
      <c r="G391" s="334"/>
      <c r="H391" s="331"/>
      <c r="I391" s="332"/>
      <c r="J391" s="340"/>
      <c r="K391" s="332">
        <v>76</v>
      </c>
      <c r="L391" s="342" t="s">
        <v>3664</v>
      </c>
    </row>
    <row r="392" spans="1:12" ht="15">
      <c r="A392" s="384">
        <v>46037</v>
      </c>
      <c r="B392" s="328" t="s">
        <v>667</v>
      </c>
      <c r="C392" s="329"/>
      <c r="D392" s="371" t="s">
        <v>3665</v>
      </c>
      <c r="E392" s="101"/>
      <c r="F392" s="377" t="s">
        <v>3666</v>
      </c>
      <c r="G392" s="334"/>
      <c r="H392" s="331"/>
      <c r="I392" s="332"/>
      <c r="J392" s="340"/>
      <c r="K392" s="332">
        <v>46</v>
      </c>
      <c r="L392" s="342" t="s">
        <v>3540</v>
      </c>
    </row>
    <row r="393" spans="1:12" ht="15">
      <c r="A393" s="384">
        <v>46037</v>
      </c>
      <c r="B393" s="328" t="s">
        <v>667</v>
      </c>
      <c r="C393" s="329"/>
      <c r="D393" s="367" t="s">
        <v>3495</v>
      </c>
      <c r="E393" s="101"/>
      <c r="F393" s="377" t="s">
        <v>153</v>
      </c>
      <c r="G393" s="334"/>
      <c r="H393" s="331"/>
      <c r="I393" s="332"/>
      <c r="J393" s="340"/>
      <c r="K393" s="332">
        <v>119</v>
      </c>
      <c r="L393" s="342" t="s">
        <v>3667</v>
      </c>
    </row>
    <row r="394" spans="1:12" ht="15">
      <c r="A394" s="384">
        <v>46037</v>
      </c>
      <c r="B394" s="328" t="s">
        <v>667</v>
      </c>
      <c r="C394" s="329"/>
      <c r="D394" s="367" t="s">
        <v>3363</v>
      </c>
      <c r="E394" s="101"/>
      <c r="F394" s="377" t="s">
        <v>3364</v>
      </c>
      <c r="G394" s="334"/>
      <c r="H394" s="331"/>
      <c r="I394" s="332"/>
      <c r="J394" s="340"/>
      <c r="K394" s="332">
        <v>85</v>
      </c>
      <c r="L394" s="342" t="s">
        <v>1165</v>
      </c>
    </row>
    <row r="395" spans="1:12" ht="15">
      <c r="A395" s="384">
        <v>46037</v>
      </c>
      <c r="B395" s="328" t="s">
        <v>667</v>
      </c>
      <c r="C395" s="329"/>
      <c r="D395" s="367" t="s">
        <v>3360</v>
      </c>
      <c r="E395" s="101"/>
      <c r="F395" s="377" t="s">
        <v>162</v>
      </c>
      <c r="G395" s="334"/>
      <c r="H395" s="331"/>
      <c r="I395" s="332"/>
      <c r="J395" s="340"/>
      <c r="K395" s="332">
        <v>56</v>
      </c>
      <c r="L395" s="342" t="s">
        <v>3668</v>
      </c>
    </row>
    <row r="396" spans="1:12" ht="15">
      <c r="A396" s="384">
        <v>46037</v>
      </c>
      <c r="B396" s="328" t="s">
        <v>667</v>
      </c>
      <c r="C396" s="329"/>
      <c r="D396" s="367" t="s">
        <v>3361</v>
      </c>
      <c r="E396" s="101"/>
      <c r="F396" s="377" t="s">
        <v>3377</v>
      </c>
      <c r="G396" s="334"/>
      <c r="H396" s="331"/>
      <c r="I396" s="332"/>
      <c r="J396" s="340"/>
      <c r="K396" s="332">
        <v>111</v>
      </c>
      <c r="L396" s="342" t="s">
        <v>3523</v>
      </c>
    </row>
    <row r="397" spans="1:12" ht="15">
      <c r="A397" s="384">
        <v>46037</v>
      </c>
      <c r="B397" s="328" t="s">
        <v>667</v>
      </c>
      <c r="C397" s="329"/>
      <c r="D397" s="367" t="s">
        <v>1057</v>
      </c>
      <c r="E397" s="101"/>
      <c r="F397" s="377" t="s">
        <v>232</v>
      </c>
      <c r="G397" s="334"/>
      <c r="H397" s="331"/>
      <c r="I397" s="332"/>
      <c r="J397" s="340"/>
      <c r="K397" s="332">
        <v>95</v>
      </c>
      <c r="L397" s="342" t="s">
        <v>3519</v>
      </c>
    </row>
    <row r="398" spans="1:12" ht="15">
      <c r="A398" s="384">
        <v>46037</v>
      </c>
      <c r="B398" s="328" t="s">
        <v>667</v>
      </c>
      <c r="C398" s="329"/>
      <c r="D398" s="367" t="s">
        <v>3547</v>
      </c>
      <c r="E398" s="101"/>
      <c r="F398" s="377" t="s">
        <v>161</v>
      </c>
      <c r="G398" s="334"/>
      <c r="H398" s="331"/>
      <c r="I398" s="332"/>
      <c r="J398" s="340"/>
      <c r="K398" s="332">
        <v>87</v>
      </c>
      <c r="L398" s="342" t="s">
        <v>3669</v>
      </c>
    </row>
    <row r="399" spans="1:12" ht="15">
      <c r="A399" s="384">
        <v>46037</v>
      </c>
      <c r="B399" s="328" t="s">
        <v>667</v>
      </c>
      <c r="C399" s="329"/>
      <c r="D399" s="371" t="s">
        <v>3365</v>
      </c>
      <c r="E399" s="101"/>
      <c r="F399" s="386" t="s">
        <v>175</v>
      </c>
      <c r="G399" s="334"/>
      <c r="H399" s="331"/>
      <c r="I399" s="332"/>
      <c r="J399" s="340"/>
      <c r="K399" s="332">
        <v>161</v>
      </c>
      <c r="L399" s="342" t="s">
        <v>3670</v>
      </c>
    </row>
    <row r="400" spans="1:12" ht="15">
      <c r="A400" s="384">
        <v>46037</v>
      </c>
      <c r="B400" s="328" t="s">
        <v>667</v>
      </c>
      <c r="C400" s="329"/>
      <c r="D400" s="367"/>
      <c r="E400" s="101"/>
      <c r="F400" s="377" t="s">
        <v>3023</v>
      </c>
      <c r="G400" s="334"/>
      <c r="H400" s="331"/>
      <c r="I400" s="332"/>
      <c r="J400" s="340"/>
      <c r="K400" s="332">
        <v>76</v>
      </c>
      <c r="L400" s="342" t="s">
        <v>3671</v>
      </c>
    </row>
    <row r="401" spans="1:26" ht="15">
      <c r="A401" s="384">
        <v>46037</v>
      </c>
      <c r="B401" s="328" t="s">
        <v>667</v>
      </c>
      <c r="C401" s="329"/>
      <c r="D401" s="329" t="s">
        <v>3672</v>
      </c>
      <c r="E401" s="101"/>
      <c r="F401" s="377" t="s">
        <v>3356</v>
      </c>
      <c r="G401" s="334"/>
      <c r="H401" s="331"/>
      <c r="I401" s="332"/>
      <c r="J401" s="340"/>
      <c r="K401" s="332">
        <v>132</v>
      </c>
      <c r="L401" s="342" t="s">
        <v>3639</v>
      </c>
    </row>
    <row r="402" spans="1:26" ht="15">
      <c r="A402" s="384">
        <v>46037</v>
      </c>
      <c r="B402" s="328" t="s">
        <v>667</v>
      </c>
      <c r="C402" s="329"/>
      <c r="D402" s="367" t="s">
        <v>3332</v>
      </c>
      <c r="E402" s="101"/>
      <c r="F402" s="377" t="s">
        <v>3466</v>
      </c>
      <c r="G402" s="334"/>
      <c r="H402" s="331"/>
      <c r="I402" s="332"/>
      <c r="J402" s="340"/>
      <c r="K402" s="332">
        <v>143</v>
      </c>
      <c r="L402" s="342" t="s">
        <v>3673</v>
      </c>
    </row>
    <row r="403" spans="1:26" ht="15">
      <c r="A403" s="384">
        <v>46037</v>
      </c>
      <c r="B403" s="328" t="s">
        <v>667</v>
      </c>
      <c r="C403" s="329"/>
      <c r="D403" s="329" t="s">
        <v>3674</v>
      </c>
      <c r="E403" s="101" t="s">
        <v>3675</v>
      </c>
      <c r="F403" s="377"/>
      <c r="G403" s="334"/>
      <c r="H403" s="331"/>
      <c r="I403" s="332"/>
      <c r="J403" s="340"/>
      <c r="K403" s="332">
        <v>43</v>
      </c>
      <c r="L403" s="342" t="s">
        <v>3530</v>
      </c>
    </row>
    <row r="404" spans="1:26" ht="15">
      <c r="A404" s="384">
        <v>46037</v>
      </c>
      <c r="B404" s="328" t="s">
        <v>667</v>
      </c>
      <c r="C404" s="329"/>
      <c r="D404" s="370"/>
      <c r="E404" s="101"/>
      <c r="F404" s="377" t="s">
        <v>170</v>
      </c>
      <c r="G404" s="334"/>
      <c r="H404" s="331"/>
      <c r="I404" s="332"/>
      <c r="J404" s="340"/>
      <c r="K404" s="332">
        <v>3</v>
      </c>
      <c r="L404" s="342" t="s">
        <v>3676</v>
      </c>
    </row>
    <row r="405" spans="1:26" ht="15">
      <c r="A405" s="384">
        <v>46037</v>
      </c>
      <c r="B405" s="328" t="s">
        <v>667</v>
      </c>
      <c r="C405" s="329"/>
      <c r="D405" s="367" t="s">
        <v>3373</v>
      </c>
      <c r="E405" s="101"/>
      <c r="F405" s="377"/>
      <c r="G405" s="334"/>
      <c r="H405" s="331"/>
      <c r="I405" s="332"/>
      <c r="J405" s="340"/>
      <c r="K405" s="332">
        <v>192</v>
      </c>
      <c r="L405" s="342" t="s">
        <v>3554</v>
      </c>
    </row>
    <row r="406" spans="1:26" ht="15">
      <c r="A406" s="384">
        <v>46037</v>
      </c>
      <c r="B406" s="328" t="s">
        <v>667</v>
      </c>
      <c r="C406" s="329"/>
      <c r="D406" s="367" t="s">
        <v>3395</v>
      </c>
      <c r="E406" s="101"/>
      <c r="F406" s="101" t="s">
        <v>3677</v>
      </c>
      <c r="G406" s="334"/>
      <c r="H406" s="331"/>
      <c r="I406" s="332"/>
      <c r="J406" s="340"/>
      <c r="K406" s="332">
        <v>70</v>
      </c>
      <c r="L406" s="342" t="s">
        <v>3678</v>
      </c>
    </row>
    <row r="407" spans="1:26" ht="15">
      <c r="A407" s="384">
        <v>46037</v>
      </c>
      <c r="B407" s="328" t="s">
        <v>667</v>
      </c>
      <c r="C407" s="329"/>
      <c r="D407" s="329" t="s">
        <v>3679</v>
      </c>
      <c r="E407" s="101"/>
      <c r="F407" s="377"/>
      <c r="G407" s="334"/>
      <c r="H407" s="331"/>
      <c r="I407" s="332"/>
      <c r="J407" s="340"/>
      <c r="K407" s="332">
        <v>200</v>
      </c>
      <c r="L407" s="342" t="s">
        <v>3680</v>
      </c>
    </row>
    <row r="408" spans="1:26" ht="15">
      <c r="A408" s="384">
        <v>46037</v>
      </c>
      <c r="B408" s="328" t="s">
        <v>667</v>
      </c>
      <c r="C408" s="329"/>
      <c r="D408" s="367" t="s">
        <v>3425</v>
      </c>
      <c r="E408" s="101"/>
      <c r="F408" s="377" t="s">
        <v>508</v>
      </c>
      <c r="G408" s="334"/>
      <c r="H408" s="331"/>
      <c r="I408" s="332"/>
      <c r="J408" s="340"/>
      <c r="K408" s="332">
        <v>90</v>
      </c>
      <c r="L408" s="342" t="s">
        <v>3681</v>
      </c>
    </row>
    <row r="409" spans="1:26" ht="15">
      <c r="A409" s="384">
        <v>46037</v>
      </c>
      <c r="B409" s="328" t="s">
        <v>667</v>
      </c>
      <c r="C409" s="329"/>
      <c r="D409" s="367" t="s">
        <v>3382</v>
      </c>
      <c r="E409" s="101"/>
      <c r="F409" s="377" t="s">
        <v>3536</v>
      </c>
      <c r="G409" s="334"/>
      <c r="H409" s="331"/>
      <c r="I409" s="332"/>
      <c r="J409" s="340"/>
      <c r="K409" s="332">
        <v>78</v>
      </c>
      <c r="L409" s="342" t="s">
        <v>3682</v>
      </c>
    </row>
    <row r="410" spans="1:26" ht="15">
      <c r="A410" s="384">
        <v>46037</v>
      </c>
      <c r="B410" s="328" t="s">
        <v>667</v>
      </c>
      <c r="C410" s="329"/>
      <c r="D410" s="329" t="s">
        <v>3572</v>
      </c>
      <c r="E410" s="101"/>
      <c r="F410" s="377"/>
      <c r="G410" s="334"/>
      <c r="H410" s="331"/>
      <c r="I410" s="332"/>
      <c r="J410" s="340"/>
      <c r="K410" s="332">
        <v>138</v>
      </c>
      <c r="L410" s="342" t="s">
        <v>3683</v>
      </c>
    </row>
    <row r="411" spans="1:26" ht="15">
      <c r="A411" s="384">
        <v>46037</v>
      </c>
      <c r="B411" s="328" t="s">
        <v>667</v>
      </c>
      <c r="C411" s="403"/>
      <c r="D411" s="408" t="s">
        <v>3684</v>
      </c>
      <c r="E411" s="101"/>
      <c r="F411" s="408" t="s">
        <v>3685</v>
      </c>
      <c r="G411" s="334"/>
      <c r="H411" s="331"/>
      <c r="I411" s="332"/>
      <c r="J411" s="340"/>
      <c r="K411" s="332">
        <v>81</v>
      </c>
      <c r="L411" s="342" t="s">
        <v>798</v>
      </c>
    </row>
    <row r="412" spans="1:26" ht="15">
      <c r="A412" s="384">
        <v>46037</v>
      </c>
      <c r="B412" s="328" t="s">
        <v>667</v>
      </c>
      <c r="C412" s="329"/>
      <c r="D412" s="329" t="s">
        <v>3502</v>
      </c>
      <c r="E412" s="101"/>
      <c r="F412" s="377" t="s">
        <v>425</v>
      </c>
      <c r="G412" s="334"/>
      <c r="H412" s="331"/>
      <c r="I412" s="332"/>
      <c r="J412" s="340"/>
      <c r="K412" s="332">
        <v>38</v>
      </c>
      <c r="L412" s="342" t="s">
        <v>3686</v>
      </c>
    </row>
    <row r="413" spans="1:26" ht="15">
      <c r="A413" s="401"/>
      <c r="B413" s="175"/>
      <c r="C413" s="336"/>
      <c r="D413" s="398"/>
      <c r="E413" s="175"/>
      <c r="F413" s="386"/>
      <c r="G413" s="337"/>
      <c r="H413" s="338"/>
      <c r="I413" s="339"/>
      <c r="J413" s="361"/>
      <c r="K413" s="339"/>
      <c r="L413" s="345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</row>
    <row r="414" spans="1:26" ht="15">
      <c r="A414" s="384">
        <v>46038</v>
      </c>
      <c r="B414" s="328" t="s">
        <v>667</v>
      </c>
      <c r="C414" s="329"/>
      <c r="D414" s="372" t="s">
        <v>3370</v>
      </c>
      <c r="E414" s="101"/>
      <c r="F414" s="347" t="s">
        <v>3371</v>
      </c>
      <c r="G414" s="334"/>
      <c r="H414" s="331"/>
      <c r="I414" s="332"/>
      <c r="J414" s="340"/>
      <c r="K414" s="332">
        <v>56</v>
      </c>
      <c r="L414" s="342" t="s">
        <v>3530</v>
      </c>
    </row>
    <row r="415" spans="1:26" ht="15">
      <c r="A415" s="384">
        <v>46038</v>
      </c>
      <c r="B415" s="328" t="s">
        <v>667</v>
      </c>
      <c r="C415" s="329"/>
      <c r="D415" s="372" t="s">
        <v>3455</v>
      </c>
      <c r="E415" s="101"/>
      <c r="F415" s="347" t="s">
        <v>3383</v>
      </c>
      <c r="G415" s="334"/>
      <c r="H415" s="331"/>
      <c r="I415" s="332"/>
      <c r="J415" s="340"/>
      <c r="K415" s="332">
        <v>27</v>
      </c>
      <c r="L415" s="342" t="s">
        <v>3687</v>
      </c>
    </row>
    <row r="416" spans="1:26" ht="15">
      <c r="A416" s="384">
        <v>46038</v>
      </c>
      <c r="B416" s="328" t="s">
        <v>667</v>
      </c>
      <c r="C416" s="329"/>
      <c r="D416" s="372" t="s">
        <v>3353</v>
      </c>
      <c r="E416" s="101"/>
      <c r="F416" s="347" t="s">
        <v>127</v>
      </c>
      <c r="G416" s="334"/>
      <c r="H416" s="331"/>
      <c r="I416" s="332"/>
      <c r="J416" s="340"/>
      <c r="K416" s="332"/>
      <c r="L416" s="342" t="s">
        <v>3552</v>
      </c>
    </row>
    <row r="417" spans="1:12" ht="15">
      <c r="A417" s="384">
        <v>46038</v>
      </c>
      <c r="B417" s="328" t="s">
        <v>667</v>
      </c>
      <c r="C417" s="329"/>
      <c r="D417" s="372" t="s">
        <v>3378</v>
      </c>
      <c r="E417" s="101"/>
      <c r="F417" s="347" t="s">
        <v>3358</v>
      </c>
      <c r="G417" s="334"/>
      <c r="H417" s="331"/>
      <c r="I417" s="332"/>
      <c r="J417" s="340"/>
      <c r="K417" s="332">
        <v>88</v>
      </c>
      <c r="L417" s="342" t="s">
        <v>3542</v>
      </c>
    </row>
    <row r="418" spans="1:12" ht="15">
      <c r="A418" s="384">
        <v>46038</v>
      </c>
      <c r="B418" s="328" t="s">
        <v>667</v>
      </c>
      <c r="C418" s="329"/>
      <c r="D418" s="372" t="s">
        <v>3481</v>
      </c>
      <c r="E418" s="101"/>
      <c r="F418" s="347" t="s">
        <v>3606</v>
      </c>
      <c r="G418" s="334"/>
      <c r="H418" s="331"/>
      <c r="I418" s="332"/>
      <c r="J418" s="340"/>
      <c r="K418" s="332">
        <v>67</v>
      </c>
      <c r="L418" s="342" t="s">
        <v>3580</v>
      </c>
    </row>
    <row r="419" spans="1:12" ht="15">
      <c r="A419" s="384">
        <v>46038</v>
      </c>
      <c r="B419" s="328" t="s">
        <v>667</v>
      </c>
      <c r="C419" s="329"/>
      <c r="D419" s="372" t="s">
        <v>3441</v>
      </c>
      <c r="E419" s="101"/>
      <c r="F419" s="347" t="s">
        <v>3362</v>
      </c>
      <c r="G419" s="334"/>
      <c r="H419" s="331"/>
      <c r="I419" s="332"/>
      <c r="J419" s="340"/>
      <c r="K419" s="332">
        <v>59</v>
      </c>
      <c r="L419" s="342" t="s">
        <v>3522</v>
      </c>
    </row>
    <row r="420" spans="1:12" ht="15">
      <c r="A420" s="384">
        <v>46038</v>
      </c>
      <c r="B420" s="328" t="s">
        <v>667</v>
      </c>
      <c r="C420" s="329"/>
      <c r="D420" s="372" t="s">
        <v>3382</v>
      </c>
      <c r="E420" s="101"/>
      <c r="F420" s="101" t="s">
        <v>3568</v>
      </c>
      <c r="G420" s="334"/>
      <c r="H420" s="331"/>
      <c r="I420" s="332"/>
      <c r="J420" s="340"/>
      <c r="K420" s="332">
        <v>36</v>
      </c>
      <c r="L420" s="342" t="s">
        <v>3688</v>
      </c>
    </row>
    <row r="421" spans="1:12" ht="15">
      <c r="A421" s="384">
        <v>46038</v>
      </c>
      <c r="B421" s="328" t="s">
        <v>667</v>
      </c>
      <c r="C421" s="329"/>
      <c r="D421" s="372" t="s">
        <v>3385</v>
      </c>
      <c r="E421" s="101"/>
      <c r="F421" s="347" t="s">
        <v>3489</v>
      </c>
      <c r="G421" s="334"/>
      <c r="H421" s="331"/>
      <c r="I421" s="332"/>
      <c r="J421" s="340"/>
      <c r="K421" s="332"/>
      <c r="L421" s="342"/>
    </row>
    <row r="422" spans="1:12" ht="15">
      <c r="A422" s="384">
        <v>46038</v>
      </c>
      <c r="B422" s="328" t="s">
        <v>667</v>
      </c>
      <c r="C422" s="329"/>
      <c r="D422" s="372" t="s">
        <v>3284</v>
      </c>
      <c r="E422" s="101"/>
      <c r="F422" s="347" t="s">
        <v>3524</v>
      </c>
      <c r="G422" s="334"/>
      <c r="H422" s="331"/>
      <c r="I422" s="332"/>
      <c r="J422" s="340"/>
      <c r="K422" s="332">
        <v>4</v>
      </c>
      <c r="L422" s="342" t="s">
        <v>3689</v>
      </c>
    </row>
    <row r="423" spans="1:12" ht="15">
      <c r="A423" s="384">
        <v>46038</v>
      </c>
      <c r="B423" s="328" t="s">
        <v>667</v>
      </c>
      <c r="C423" s="329"/>
      <c r="D423" s="372" t="s">
        <v>3490</v>
      </c>
      <c r="E423" s="101"/>
      <c r="F423" s="347" t="s">
        <v>3359</v>
      </c>
      <c r="G423" s="334"/>
      <c r="H423" s="331"/>
      <c r="I423" s="332"/>
      <c r="J423" s="340"/>
      <c r="K423" s="332">
        <v>107</v>
      </c>
      <c r="L423" s="342" t="s">
        <v>3593</v>
      </c>
    </row>
    <row r="424" spans="1:12" ht="15">
      <c r="A424" s="384">
        <v>46038</v>
      </c>
      <c r="B424" s="328" t="s">
        <v>667</v>
      </c>
      <c r="C424" s="329"/>
      <c r="D424" s="372" t="s">
        <v>3525</v>
      </c>
      <c r="E424" s="101"/>
      <c r="F424" s="347" t="s">
        <v>3245</v>
      </c>
      <c r="G424" s="334"/>
      <c r="H424" s="331"/>
      <c r="I424" s="332"/>
      <c r="J424" s="340"/>
      <c r="K424" s="332"/>
      <c r="L424" s="342"/>
    </row>
    <row r="425" spans="1:12" ht="15">
      <c r="A425" s="384">
        <v>46038</v>
      </c>
      <c r="B425" s="328" t="s">
        <v>667</v>
      </c>
      <c r="C425" s="329"/>
      <c r="D425" s="372" t="s">
        <v>2642</v>
      </c>
      <c r="E425" s="101"/>
      <c r="F425" s="347" t="s">
        <v>3424</v>
      </c>
      <c r="G425" s="334"/>
      <c r="H425" s="331"/>
      <c r="I425" s="332"/>
      <c r="J425" s="340"/>
      <c r="K425" s="332">
        <v>23</v>
      </c>
      <c r="L425" s="342" t="s">
        <v>3661</v>
      </c>
    </row>
    <row r="426" spans="1:12" ht="15">
      <c r="A426" s="384">
        <v>46038</v>
      </c>
      <c r="B426" s="328" t="s">
        <v>667</v>
      </c>
      <c r="C426" s="329"/>
      <c r="D426" s="372" t="s">
        <v>3504</v>
      </c>
      <c r="E426" s="101"/>
      <c r="F426" s="347" t="s">
        <v>3528</v>
      </c>
      <c r="G426" s="334"/>
      <c r="H426" s="331"/>
      <c r="I426" s="332"/>
      <c r="J426" s="340"/>
      <c r="K426" s="332">
        <v>21</v>
      </c>
      <c r="L426" s="342" t="s">
        <v>3690</v>
      </c>
    </row>
    <row r="427" spans="1:12" ht="15">
      <c r="A427" s="384">
        <v>46038</v>
      </c>
      <c r="B427" s="328" t="s">
        <v>667</v>
      </c>
      <c r="C427" s="329"/>
      <c r="D427" s="372" t="s">
        <v>3454</v>
      </c>
      <c r="E427" s="101"/>
      <c r="F427" s="347" t="s">
        <v>3306</v>
      </c>
      <c r="G427" s="334"/>
      <c r="H427" s="331"/>
      <c r="I427" s="332"/>
      <c r="J427" s="340"/>
      <c r="K427" s="332">
        <v>59</v>
      </c>
      <c r="L427" s="342" t="s">
        <v>3691</v>
      </c>
    </row>
    <row r="428" spans="1:12" ht="15">
      <c r="A428" s="384">
        <v>46038</v>
      </c>
      <c r="B428" s="328" t="s">
        <v>667</v>
      </c>
      <c r="C428" s="329"/>
      <c r="D428" s="372" t="s">
        <v>3443</v>
      </c>
      <c r="E428" s="101"/>
      <c r="F428" s="347" t="s">
        <v>3315</v>
      </c>
      <c r="G428" s="334"/>
      <c r="H428" s="331"/>
      <c r="I428" s="332"/>
      <c r="J428" s="340"/>
      <c r="K428" s="332"/>
      <c r="L428" s="342"/>
    </row>
    <row r="429" spans="1:12" ht="15">
      <c r="A429" s="384">
        <v>46038</v>
      </c>
      <c r="B429" s="328" t="s">
        <v>667</v>
      </c>
      <c r="C429" s="329"/>
      <c r="D429" s="372" t="s">
        <v>3368</v>
      </c>
      <c r="E429" s="101"/>
      <c r="F429" s="347" t="s">
        <v>3068</v>
      </c>
      <c r="G429" s="334"/>
      <c r="H429" s="331"/>
      <c r="I429" s="332"/>
      <c r="J429" s="340"/>
      <c r="K429" s="332">
        <v>46</v>
      </c>
      <c r="L429" s="342" t="s">
        <v>3522</v>
      </c>
    </row>
    <row r="430" spans="1:12" ht="15">
      <c r="A430" s="384">
        <v>46038</v>
      </c>
      <c r="B430" s="328" t="s">
        <v>667</v>
      </c>
      <c r="C430" s="329"/>
      <c r="D430" s="372" t="s">
        <v>3495</v>
      </c>
      <c r="E430" s="101"/>
      <c r="F430" s="347" t="s">
        <v>153</v>
      </c>
      <c r="G430" s="334"/>
      <c r="H430" s="331"/>
      <c r="I430" s="332"/>
      <c r="J430" s="340"/>
      <c r="K430" s="332">
        <v>59</v>
      </c>
      <c r="L430" s="342" t="s">
        <v>3542</v>
      </c>
    </row>
    <row r="431" spans="1:12" ht="15">
      <c r="A431" s="384">
        <v>46038</v>
      </c>
      <c r="B431" s="328" t="s">
        <v>667</v>
      </c>
      <c r="C431" s="329"/>
      <c r="D431" s="372" t="s">
        <v>3363</v>
      </c>
      <c r="E431" s="101"/>
      <c r="F431" s="347" t="s">
        <v>3364</v>
      </c>
      <c r="G431" s="334"/>
      <c r="H431" s="331"/>
      <c r="I431" s="332"/>
      <c r="J431" s="340"/>
      <c r="K431" s="332">
        <v>84</v>
      </c>
      <c r="L431" s="342" t="s">
        <v>1165</v>
      </c>
    </row>
    <row r="432" spans="1:12" ht="15">
      <c r="A432" s="384">
        <v>46038</v>
      </c>
      <c r="B432" s="328" t="s">
        <v>667</v>
      </c>
      <c r="C432" s="329"/>
      <c r="D432" s="372" t="s">
        <v>3360</v>
      </c>
      <c r="E432" s="101"/>
      <c r="F432" s="347" t="s">
        <v>409</v>
      </c>
      <c r="G432" s="334"/>
      <c r="H432" s="331"/>
      <c r="I432" s="332"/>
      <c r="J432" s="340"/>
      <c r="K432" s="332"/>
      <c r="L432" s="342"/>
    </row>
    <row r="433" spans="1:12" ht="15">
      <c r="A433" s="384">
        <v>46038</v>
      </c>
      <c r="B433" s="328" t="s">
        <v>667</v>
      </c>
      <c r="C433" s="329"/>
      <c r="D433" s="372" t="s">
        <v>3304</v>
      </c>
      <c r="E433" s="101"/>
      <c r="F433" s="347" t="s">
        <v>3377</v>
      </c>
      <c r="G433" s="334"/>
      <c r="H433" s="331"/>
      <c r="I433" s="332"/>
      <c r="J433" s="340"/>
      <c r="K433" s="332">
        <v>47</v>
      </c>
      <c r="L433" s="342" t="s">
        <v>3523</v>
      </c>
    </row>
    <row r="434" spans="1:12" ht="15">
      <c r="A434" s="384">
        <v>46038</v>
      </c>
      <c r="B434" s="328" t="s">
        <v>667</v>
      </c>
      <c r="C434" s="329"/>
      <c r="D434" s="372" t="s">
        <v>3365</v>
      </c>
      <c r="E434" s="101"/>
      <c r="F434" s="347" t="s">
        <v>175</v>
      </c>
      <c r="G434" s="334"/>
      <c r="H434" s="331"/>
      <c r="I434" s="332"/>
      <c r="J434" s="340"/>
      <c r="K434" s="332">
        <v>13</v>
      </c>
      <c r="L434" s="342" t="s">
        <v>3692</v>
      </c>
    </row>
    <row r="435" spans="1:12" ht="15">
      <c r="A435" s="384">
        <v>46038</v>
      </c>
      <c r="B435" s="328" t="s">
        <v>667</v>
      </c>
      <c r="C435" s="329" t="s">
        <v>3349</v>
      </c>
      <c r="D435" s="329" t="s">
        <v>3349</v>
      </c>
      <c r="E435" s="298"/>
      <c r="F435" s="397" t="s">
        <v>232</v>
      </c>
      <c r="G435" s="334"/>
      <c r="H435" s="331"/>
      <c r="I435" s="332"/>
      <c r="J435" s="340"/>
      <c r="K435" s="332">
        <v>47</v>
      </c>
      <c r="L435" s="342" t="s">
        <v>3519</v>
      </c>
    </row>
    <row r="436" spans="1:12" ht="15">
      <c r="A436" s="384">
        <v>46038</v>
      </c>
      <c r="B436" s="328" t="s">
        <v>667</v>
      </c>
      <c r="C436" s="329"/>
      <c r="D436" s="370" t="s">
        <v>3332</v>
      </c>
      <c r="E436" s="298"/>
      <c r="F436" s="397" t="s">
        <v>3466</v>
      </c>
      <c r="G436" s="334"/>
      <c r="H436" s="331"/>
      <c r="I436" s="332"/>
      <c r="J436" s="340"/>
      <c r="K436" s="332">
        <v>7</v>
      </c>
      <c r="L436" s="342" t="s">
        <v>3600</v>
      </c>
    </row>
    <row r="437" spans="1:12" ht="15">
      <c r="A437" s="384">
        <v>46038</v>
      </c>
      <c r="B437" s="328" t="s">
        <v>667</v>
      </c>
      <c r="C437" s="329"/>
      <c r="D437" s="370"/>
      <c r="E437" s="298"/>
      <c r="F437" s="397" t="s">
        <v>170</v>
      </c>
      <c r="G437" s="334"/>
      <c r="H437" s="331"/>
      <c r="I437" s="332"/>
      <c r="J437" s="340"/>
      <c r="K437" s="332">
        <v>4</v>
      </c>
      <c r="L437" s="342" t="s">
        <v>3693</v>
      </c>
    </row>
    <row r="438" spans="1:12" ht="15">
      <c r="A438" s="384">
        <v>46038</v>
      </c>
      <c r="B438" s="328" t="s">
        <v>667</v>
      </c>
      <c r="C438" s="329"/>
      <c r="D438" s="370"/>
      <c r="E438" s="298"/>
      <c r="F438" s="397" t="s">
        <v>166</v>
      </c>
      <c r="G438" s="334"/>
      <c r="H438" s="331"/>
      <c r="I438" s="332"/>
      <c r="J438" s="340"/>
      <c r="K438" s="332">
        <v>47</v>
      </c>
      <c r="L438" s="342" t="s">
        <v>3519</v>
      </c>
    </row>
    <row r="439" spans="1:12" ht="15">
      <c r="A439" s="384">
        <v>46038</v>
      </c>
      <c r="B439" s="328" t="s">
        <v>667</v>
      </c>
      <c r="C439" s="329"/>
      <c r="D439" s="330" t="s">
        <v>3694</v>
      </c>
      <c r="E439" s="298"/>
      <c r="F439" s="397"/>
      <c r="G439" s="334"/>
      <c r="H439" s="331"/>
      <c r="I439" s="332"/>
      <c r="J439" s="340"/>
      <c r="K439" s="332">
        <v>21</v>
      </c>
      <c r="L439" s="342" t="s">
        <v>3695</v>
      </c>
    </row>
    <row r="440" spans="1:12" ht="15">
      <c r="A440" s="384">
        <v>46038</v>
      </c>
      <c r="B440" s="328" t="s">
        <v>667</v>
      </c>
      <c r="C440" s="329"/>
      <c r="D440" s="330" t="s">
        <v>3679</v>
      </c>
      <c r="E440" s="298"/>
      <c r="F440" s="397"/>
      <c r="G440" s="334"/>
      <c r="H440" s="331"/>
      <c r="I440" s="332"/>
      <c r="J440" s="340"/>
      <c r="K440" s="332">
        <v>103</v>
      </c>
      <c r="L440" s="342" t="s">
        <v>3507</v>
      </c>
    </row>
    <row r="441" spans="1:12" ht="15">
      <c r="A441" s="384">
        <v>46038</v>
      </c>
      <c r="B441" s="328" t="s">
        <v>667</v>
      </c>
      <c r="C441" s="329"/>
      <c r="D441" s="370" t="s">
        <v>3425</v>
      </c>
      <c r="E441" s="298"/>
      <c r="F441" s="397" t="s">
        <v>508</v>
      </c>
      <c r="G441" s="334"/>
      <c r="H441" s="331"/>
      <c r="I441" s="332"/>
      <c r="J441" s="340"/>
      <c r="K441" s="332">
        <v>49</v>
      </c>
      <c r="L441" s="342" t="s">
        <v>3696</v>
      </c>
    </row>
    <row r="442" spans="1:12" ht="15">
      <c r="A442" s="384">
        <v>46038</v>
      </c>
      <c r="B442" s="328" t="s">
        <v>667</v>
      </c>
      <c r="C442" s="329"/>
      <c r="D442" s="330" t="s">
        <v>3650</v>
      </c>
      <c r="E442" s="298"/>
      <c r="F442" s="397"/>
      <c r="G442" s="334"/>
      <c r="H442" s="331"/>
      <c r="I442" s="332"/>
      <c r="J442" s="340"/>
      <c r="K442" s="332">
        <v>47</v>
      </c>
      <c r="L442" s="342" t="s">
        <v>3697</v>
      </c>
    </row>
    <row r="443" spans="1:12" ht="15">
      <c r="A443" s="384">
        <v>46038</v>
      </c>
      <c r="B443" s="328" t="s">
        <v>667</v>
      </c>
      <c r="C443" s="329"/>
      <c r="D443" s="330" t="s">
        <v>3698</v>
      </c>
      <c r="E443" s="298"/>
      <c r="F443" s="397"/>
      <c r="G443" s="334"/>
      <c r="H443" s="331"/>
      <c r="I443" s="332"/>
      <c r="J443" s="340"/>
      <c r="K443" s="332">
        <v>63</v>
      </c>
      <c r="L443" s="342" t="s">
        <v>3523</v>
      </c>
    </row>
    <row r="444" spans="1:12" ht="15">
      <c r="A444" s="384">
        <v>46038</v>
      </c>
      <c r="B444" s="328" t="s">
        <v>667</v>
      </c>
      <c r="C444" s="329"/>
      <c r="D444" s="330" t="s">
        <v>3699</v>
      </c>
      <c r="E444" s="298"/>
      <c r="F444" s="397"/>
      <c r="G444" s="334"/>
      <c r="H444" s="331"/>
      <c r="I444" s="332"/>
      <c r="J444" s="340"/>
      <c r="K444" s="332">
        <v>49</v>
      </c>
      <c r="L444" s="342" t="s">
        <v>3523</v>
      </c>
    </row>
    <row r="445" spans="1:12" ht="15">
      <c r="A445" s="384">
        <v>46038</v>
      </c>
      <c r="B445" s="328" t="s">
        <v>667</v>
      </c>
      <c r="C445" s="329"/>
      <c r="D445" s="330" t="s">
        <v>3372</v>
      </c>
      <c r="E445" s="298"/>
      <c r="F445" s="397"/>
      <c r="G445" s="334"/>
      <c r="H445" s="331"/>
      <c r="I445" s="332"/>
      <c r="J445" s="340"/>
      <c r="K445" s="332">
        <v>43</v>
      </c>
      <c r="L445" s="342" t="s">
        <v>3507</v>
      </c>
    </row>
    <row r="446" spans="1:12" ht="15">
      <c r="A446" s="384">
        <v>46038</v>
      </c>
      <c r="B446" s="328" t="s">
        <v>667</v>
      </c>
      <c r="C446" s="329"/>
      <c r="D446" s="330" t="s">
        <v>3328</v>
      </c>
      <c r="E446" s="298" t="s">
        <v>3499</v>
      </c>
      <c r="F446" s="397"/>
      <c r="G446" s="334"/>
      <c r="H446" s="331"/>
      <c r="I446" s="332"/>
      <c r="J446" s="340"/>
      <c r="K446" s="332">
        <v>39</v>
      </c>
      <c r="L446" s="342" t="s">
        <v>347</v>
      </c>
    </row>
    <row r="447" spans="1:12" ht="15">
      <c r="A447" s="384">
        <v>46038</v>
      </c>
      <c r="B447" s="328" t="s">
        <v>667</v>
      </c>
      <c r="C447" s="329"/>
      <c r="D447" s="298" t="s">
        <v>3499</v>
      </c>
      <c r="E447" s="298"/>
      <c r="F447" s="397" t="s">
        <v>161</v>
      </c>
      <c r="G447" s="334"/>
      <c r="H447" s="331"/>
      <c r="I447" s="332"/>
      <c r="J447" s="340"/>
      <c r="K447" s="332">
        <v>44</v>
      </c>
      <c r="L447" s="342" t="s">
        <v>3700</v>
      </c>
    </row>
    <row r="448" spans="1:12" ht="15">
      <c r="A448" s="384">
        <v>46038</v>
      </c>
      <c r="B448" s="328" t="s">
        <v>667</v>
      </c>
      <c r="C448" s="329"/>
      <c r="D448" s="298" t="s">
        <v>3499</v>
      </c>
      <c r="E448" s="298" t="s">
        <v>3701</v>
      </c>
      <c r="F448" s="397" t="s">
        <v>161</v>
      </c>
      <c r="G448" s="334"/>
      <c r="H448" s="331"/>
      <c r="I448" s="332"/>
      <c r="J448" s="340"/>
      <c r="K448" s="332">
        <v>24</v>
      </c>
      <c r="L448" s="342" t="s">
        <v>798</v>
      </c>
    </row>
    <row r="449" spans="1:26" ht="15">
      <c r="A449" s="384">
        <v>46038</v>
      </c>
      <c r="B449" s="328" t="s">
        <v>667</v>
      </c>
      <c r="C449" s="329"/>
      <c r="D449" s="370" t="s">
        <v>2622</v>
      </c>
      <c r="E449" s="298"/>
      <c r="F449" s="298" t="s">
        <v>3702</v>
      </c>
      <c r="G449" s="334"/>
      <c r="H449" s="331"/>
      <c r="I449" s="332"/>
      <c r="J449" s="340"/>
      <c r="K449" s="332">
        <v>73</v>
      </c>
      <c r="L449" s="342" t="s">
        <v>3579</v>
      </c>
    </row>
    <row r="450" spans="1:26" ht="15">
      <c r="A450" s="384">
        <v>46038</v>
      </c>
      <c r="B450" s="328" t="s">
        <v>667</v>
      </c>
      <c r="C450" s="329"/>
      <c r="D450" s="370" t="s">
        <v>3465</v>
      </c>
      <c r="E450" s="298"/>
      <c r="F450" s="397" t="s">
        <v>3539</v>
      </c>
      <c r="G450" s="334"/>
      <c r="H450" s="331"/>
      <c r="I450" s="332"/>
      <c r="J450" s="340"/>
      <c r="K450" s="332">
        <v>20</v>
      </c>
      <c r="L450" s="342" t="s">
        <v>3703</v>
      </c>
    </row>
    <row r="451" spans="1:26" ht="15">
      <c r="A451" s="384">
        <v>46038</v>
      </c>
      <c r="B451" s="328" t="s">
        <v>667</v>
      </c>
      <c r="C451" s="329"/>
      <c r="D451" s="330" t="s">
        <v>3572</v>
      </c>
      <c r="E451" s="298"/>
      <c r="F451" s="397"/>
      <c r="G451" s="334"/>
      <c r="H451" s="331"/>
      <c r="I451" s="332"/>
      <c r="J451" s="340"/>
      <c r="K451" s="332">
        <v>73</v>
      </c>
      <c r="L451" s="342" t="s">
        <v>3591</v>
      </c>
    </row>
    <row r="452" spans="1:26" ht="15">
      <c r="A452" s="384">
        <v>46038</v>
      </c>
      <c r="B452" s="328" t="s">
        <v>667</v>
      </c>
      <c r="C452" s="329"/>
      <c r="D452" s="370" t="s">
        <v>149</v>
      </c>
      <c r="E452" s="298"/>
      <c r="F452" s="409" t="s">
        <v>127</v>
      </c>
      <c r="G452" s="334"/>
      <c r="H452" s="331"/>
      <c r="I452" s="332"/>
      <c r="J452" s="340"/>
      <c r="K452" s="332"/>
      <c r="L452" s="342" t="s">
        <v>3704</v>
      </c>
    </row>
    <row r="453" spans="1:26" ht="15">
      <c r="A453" s="384">
        <v>46038</v>
      </c>
      <c r="B453" s="328" t="s">
        <v>667</v>
      </c>
      <c r="C453" s="329"/>
      <c r="D453" s="370"/>
      <c r="E453" s="298"/>
      <c r="F453" s="408" t="s">
        <v>3685</v>
      </c>
      <c r="G453" s="334"/>
      <c r="H453" s="331"/>
      <c r="I453" s="332"/>
      <c r="J453" s="340"/>
      <c r="K453" s="332">
        <v>57</v>
      </c>
      <c r="L453" s="342" t="s">
        <v>798</v>
      </c>
    </row>
    <row r="454" spans="1:26" ht="15">
      <c r="A454" s="384">
        <v>46038</v>
      </c>
      <c r="B454" s="328" t="s">
        <v>667</v>
      </c>
      <c r="C454" s="329"/>
      <c r="D454" s="330" t="s">
        <v>3502</v>
      </c>
      <c r="E454" s="298"/>
      <c r="F454" s="397" t="s">
        <v>425</v>
      </c>
      <c r="G454" s="334"/>
      <c r="H454" s="331"/>
      <c r="I454" s="332"/>
      <c r="J454" s="340"/>
      <c r="K454" s="332">
        <v>12</v>
      </c>
      <c r="L454" s="342" t="s">
        <v>3705</v>
      </c>
    </row>
    <row r="455" spans="1:26" ht="15">
      <c r="A455" s="401"/>
      <c r="B455" s="175"/>
      <c r="C455" s="336"/>
      <c r="D455" s="398"/>
      <c r="E455" s="175"/>
      <c r="F455" s="386"/>
      <c r="G455" s="337"/>
      <c r="H455" s="338"/>
      <c r="I455" s="339"/>
      <c r="J455" s="361"/>
      <c r="K455" s="339"/>
      <c r="L455" s="345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</row>
    <row r="456" spans="1:26" ht="15">
      <c r="A456" s="384">
        <v>46039</v>
      </c>
      <c r="B456" s="328" t="s">
        <v>667</v>
      </c>
      <c r="C456" s="329"/>
      <c r="D456" s="372" t="s">
        <v>3370</v>
      </c>
      <c r="E456" s="101"/>
      <c r="F456" s="347" t="s">
        <v>3371</v>
      </c>
      <c r="G456" s="334"/>
      <c r="H456" s="331"/>
      <c r="I456" s="332"/>
      <c r="J456" s="340"/>
      <c r="K456" s="332">
        <v>59</v>
      </c>
      <c r="L456" s="342" t="s">
        <v>3507</v>
      </c>
    </row>
    <row r="457" spans="1:26" ht="15">
      <c r="A457" s="384">
        <v>46039</v>
      </c>
      <c r="B457" s="328" t="s">
        <v>667</v>
      </c>
      <c r="C457" s="329"/>
      <c r="D457" s="372" t="s">
        <v>3357</v>
      </c>
      <c r="E457" s="101"/>
      <c r="F457" s="347" t="s">
        <v>214</v>
      </c>
      <c r="G457" s="334"/>
      <c r="H457" s="331"/>
      <c r="I457" s="332"/>
      <c r="J457" s="340"/>
      <c r="K457" s="332">
        <v>45</v>
      </c>
      <c r="L457" s="342" t="s">
        <v>3523</v>
      </c>
    </row>
    <row r="458" spans="1:26" ht="15">
      <c r="A458" s="384">
        <v>46039</v>
      </c>
      <c r="B458" s="328" t="s">
        <v>667</v>
      </c>
      <c r="C458" s="329"/>
      <c r="D458" s="372" t="s">
        <v>3455</v>
      </c>
      <c r="E458" s="101"/>
      <c r="F458" s="347" t="s">
        <v>3383</v>
      </c>
      <c r="G458" s="334"/>
      <c r="H458" s="331"/>
      <c r="I458" s="332"/>
      <c r="J458" s="340"/>
      <c r="K458" s="332">
        <v>46</v>
      </c>
      <c r="L458" s="342" t="s">
        <v>3706</v>
      </c>
    </row>
    <row r="459" spans="1:26" ht="12.75">
      <c r="A459" s="384">
        <v>46039</v>
      </c>
      <c r="B459" s="328" t="s">
        <v>667</v>
      </c>
      <c r="D459" s="330" t="s">
        <v>3259</v>
      </c>
      <c r="E459" s="101"/>
      <c r="F459" s="330" t="s">
        <v>3436</v>
      </c>
      <c r="G459" s="334"/>
      <c r="H459" s="331"/>
      <c r="I459" s="332"/>
      <c r="J459" s="340"/>
      <c r="K459" s="332">
        <v>5</v>
      </c>
      <c r="L459" s="342" t="s">
        <v>3707</v>
      </c>
    </row>
    <row r="460" spans="1:26" ht="15">
      <c r="A460" s="384">
        <v>46039</v>
      </c>
      <c r="B460" s="328" t="s">
        <v>667</v>
      </c>
      <c r="C460" s="329"/>
      <c r="D460" s="372" t="s">
        <v>3428</v>
      </c>
      <c r="E460" s="101"/>
      <c r="F460" s="347" t="s">
        <v>3023</v>
      </c>
      <c r="G460" s="334"/>
      <c r="H460" s="331"/>
      <c r="I460" s="332"/>
      <c r="J460" s="340"/>
      <c r="K460" s="332">
        <v>55</v>
      </c>
      <c r="L460" s="342" t="s">
        <v>3708</v>
      </c>
    </row>
    <row r="461" spans="1:26" ht="15">
      <c r="A461" s="384">
        <v>46039</v>
      </c>
      <c r="B461" s="328" t="s">
        <v>667</v>
      </c>
      <c r="C461" s="329" t="s">
        <v>3349</v>
      </c>
      <c r="D461" s="329" t="s">
        <v>3349</v>
      </c>
      <c r="E461" s="101"/>
      <c r="F461" s="347" t="s">
        <v>3358</v>
      </c>
      <c r="G461" s="334"/>
      <c r="H461" s="331"/>
      <c r="I461" s="332"/>
      <c r="J461" s="340"/>
      <c r="K461" s="332">
        <v>80</v>
      </c>
      <c r="L461" s="342" t="s">
        <v>3667</v>
      </c>
    </row>
    <row r="462" spans="1:26" ht="15">
      <c r="A462" s="384">
        <v>46039</v>
      </c>
      <c r="B462" s="328" t="s">
        <v>667</v>
      </c>
      <c r="C462" s="329"/>
      <c r="D462" s="372" t="s">
        <v>3373</v>
      </c>
      <c r="E462" s="101"/>
      <c r="F462" s="347"/>
      <c r="G462" s="334"/>
      <c r="H462" s="331"/>
      <c r="I462" s="332"/>
      <c r="J462" s="340"/>
      <c r="K462" s="332">
        <v>200</v>
      </c>
      <c r="L462" s="342" t="s">
        <v>3709</v>
      </c>
    </row>
    <row r="463" spans="1:26" ht="15">
      <c r="A463" s="384">
        <v>46039</v>
      </c>
      <c r="B463" s="328" t="s">
        <v>667</v>
      </c>
      <c r="C463" s="329"/>
      <c r="D463" s="372" t="s">
        <v>3379</v>
      </c>
      <c r="E463" s="101"/>
      <c r="F463" s="347"/>
      <c r="G463" s="334"/>
      <c r="H463" s="331"/>
      <c r="I463" s="332"/>
      <c r="J463" s="340"/>
      <c r="K463" s="332">
        <v>290</v>
      </c>
      <c r="L463" s="342" t="s">
        <v>3710</v>
      </c>
    </row>
    <row r="464" spans="1:26" ht="15">
      <c r="A464" s="384">
        <v>46039</v>
      </c>
      <c r="B464" s="328" t="s">
        <v>667</v>
      </c>
      <c r="C464" s="329"/>
      <c r="D464" s="372" t="s">
        <v>3441</v>
      </c>
      <c r="E464" s="101"/>
      <c r="F464" s="347" t="s">
        <v>3362</v>
      </c>
      <c r="G464" s="334"/>
      <c r="H464" s="331"/>
      <c r="I464" s="332"/>
      <c r="J464" s="340"/>
      <c r="K464" s="332">
        <v>68</v>
      </c>
      <c r="L464" s="342" t="s">
        <v>3522</v>
      </c>
    </row>
    <row r="465" spans="1:12" ht="15">
      <c r="A465" s="384">
        <v>46039</v>
      </c>
      <c r="B465" s="328" t="s">
        <v>667</v>
      </c>
      <c r="C465" s="329"/>
      <c r="D465" s="375" t="s">
        <v>3287</v>
      </c>
      <c r="E465" s="101"/>
      <c r="F465" s="347"/>
      <c r="G465" s="334"/>
      <c r="H465" s="331"/>
      <c r="I465" s="332"/>
      <c r="J465" s="340"/>
      <c r="K465" s="332">
        <v>204</v>
      </c>
      <c r="L465" s="342" t="s">
        <v>3523</v>
      </c>
    </row>
    <row r="466" spans="1:12" ht="15">
      <c r="A466" s="384">
        <v>46039</v>
      </c>
      <c r="B466" s="328" t="s">
        <v>667</v>
      </c>
      <c r="C466" s="329"/>
      <c r="D466" s="375" t="s">
        <v>3372</v>
      </c>
      <c r="E466" s="101"/>
      <c r="F466" s="347"/>
      <c r="G466" s="334"/>
      <c r="H466" s="331"/>
      <c r="I466" s="332"/>
      <c r="J466" s="340"/>
      <c r="K466" s="332">
        <v>134</v>
      </c>
      <c r="L466" s="342" t="s">
        <v>3507</v>
      </c>
    </row>
    <row r="467" spans="1:12" ht="15">
      <c r="A467" s="384">
        <v>46039</v>
      </c>
      <c r="B467" s="328" t="s">
        <v>667</v>
      </c>
      <c r="C467" s="329"/>
      <c r="D467" s="375" t="s">
        <v>3328</v>
      </c>
      <c r="E467" s="101"/>
      <c r="F467" s="347"/>
      <c r="G467" s="334"/>
      <c r="H467" s="331"/>
      <c r="I467" s="332"/>
      <c r="J467" s="340"/>
      <c r="K467" s="332">
        <v>112</v>
      </c>
      <c r="L467" s="342" t="s">
        <v>3596</v>
      </c>
    </row>
    <row r="468" spans="1:12" ht="15">
      <c r="A468" s="384">
        <v>46039</v>
      </c>
      <c r="B468" s="328" t="s">
        <v>667</v>
      </c>
      <c r="C468" s="329"/>
      <c r="D468" s="372" t="s">
        <v>3380</v>
      </c>
      <c r="E468" s="101"/>
      <c r="F468" s="347"/>
      <c r="G468" s="334"/>
      <c r="H468" s="331"/>
      <c r="I468" s="332"/>
      <c r="J468" s="340"/>
      <c r="K468" s="332">
        <v>160</v>
      </c>
      <c r="L468" s="342" t="s">
        <v>3545</v>
      </c>
    </row>
    <row r="469" spans="1:12" ht="15">
      <c r="A469" s="384">
        <v>46039</v>
      </c>
      <c r="B469" s="328" t="s">
        <v>667</v>
      </c>
      <c r="C469" s="329"/>
      <c r="D469" s="372" t="s">
        <v>3284</v>
      </c>
      <c r="E469" s="101"/>
      <c r="F469" s="347" t="s">
        <v>3524</v>
      </c>
      <c r="G469" s="334"/>
      <c r="H469" s="331"/>
      <c r="I469" s="332"/>
      <c r="J469" s="340"/>
      <c r="K469" s="332">
        <v>62</v>
      </c>
      <c r="L469" s="342" t="s">
        <v>3519</v>
      </c>
    </row>
    <row r="470" spans="1:12" ht="15">
      <c r="A470" s="384">
        <v>46039</v>
      </c>
      <c r="B470" s="328" t="s">
        <v>667</v>
      </c>
      <c r="C470" s="329"/>
      <c r="D470" s="372" t="s">
        <v>3616</v>
      </c>
      <c r="E470" s="101" t="s">
        <v>3711</v>
      </c>
      <c r="F470" s="347" t="s">
        <v>3359</v>
      </c>
      <c r="G470" s="334"/>
      <c r="H470" s="331"/>
      <c r="I470" s="332"/>
      <c r="J470" s="340"/>
      <c r="K470" s="332">
        <v>72</v>
      </c>
      <c r="L470" s="342" t="s">
        <v>798</v>
      </c>
    </row>
    <row r="471" spans="1:12" ht="15">
      <c r="A471" s="384">
        <v>46039</v>
      </c>
      <c r="B471" s="328" t="s">
        <v>667</v>
      </c>
      <c r="C471" s="329"/>
      <c r="D471" s="372" t="s">
        <v>2642</v>
      </c>
      <c r="E471" s="101"/>
      <c r="F471" s="347" t="s">
        <v>3424</v>
      </c>
      <c r="G471" s="334"/>
      <c r="H471" s="331"/>
      <c r="I471" s="332"/>
      <c r="J471" s="340"/>
      <c r="K471" s="332">
        <v>87</v>
      </c>
      <c r="L471" s="342" t="s">
        <v>3661</v>
      </c>
    </row>
    <row r="472" spans="1:12" ht="15">
      <c r="A472" s="384">
        <v>46039</v>
      </c>
      <c r="B472" s="328" t="s">
        <v>667</v>
      </c>
      <c r="C472" s="329"/>
      <c r="D472" s="372" t="s">
        <v>3418</v>
      </c>
      <c r="E472" s="101"/>
      <c r="F472" s="347"/>
      <c r="G472" s="334"/>
      <c r="H472" s="331"/>
      <c r="I472" s="332"/>
      <c r="J472" s="340"/>
      <c r="K472" s="332">
        <v>84</v>
      </c>
      <c r="L472" s="342" t="s">
        <v>3678</v>
      </c>
    </row>
    <row r="473" spans="1:12" ht="15">
      <c r="A473" s="384">
        <v>46039</v>
      </c>
      <c r="B473" s="328" t="s">
        <v>667</v>
      </c>
      <c r="C473" s="329"/>
      <c r="D473" s="372" t="s">
        <v>3454</v>
      </c>
      <c r="E473" s="101"/>
      <c r="F473" s="347" t="s">
        <v>3306</v>
      </c>
      <c r="G473" s="334"/>
      <c r="H473" s="331"/>
      <c r="I473" s="332"/>
      <c r="J473" s="340"/>
      <c r="K473" s="332">
        <v>141</v>
      </c>
      <c r="L473" s="342" t="s">
        <v>3523</v>
      </c>
    </row>
    <row r="474" spans="1:12" ht="15">
      <c r="A474" s="384">
        <v>46039</v>
      </c>
      <c r="B474" s="328" t="s">
        <v>667</v>
      </c>
      <c r="C474" s="329"/>
      <c r="D474" s="372" t="s">
        <v>3443</v>
      </c>
      <c r="E474" s="101"/>
      <c r="F474" s="347" t="s">
        <v>3315</v>
      </c>
      <c r="G474" s="334"/>
      <c r="H474" s="331"/>
      <c r="I474" s="332"/>
      <c r="J474" s="340"/>
      <c r="K474" s="332">
        <v>70</v>
      </c>
      <c r="L474" s="342" t="s">
        <v>3530</v>
      </c>
    </row>
    <row r="475" spans="1:12" ht="15">
      <c r="A475" s="384">
        <v>46039</v>
      </c>
      <c r="B475" s="328" t="s">
        <v>667</v>
      </c>
      <c r="C475" s="329"/>
      <c r="D475" s="372" t="s">
        <v>367</v>
      </c>
      <c r="E475" s="101"/>
      <c r="F475" s="347"/>
      <c r="G475" s="334"/>
      <c r="H475" s="331"/>
      <c r="I475" s="332"/>
      <c r="J475" s="340"/>
      <c r="K475" s="332">
        <v>81</v>
      </c>
      <c r="L475" s="342" t="s">
        <v>3522</v>
      </c>
    </row>
    <row r="476" spans="1:12" ht="15">
      <c r="A476" s="384">
        <v>46039</v>
      </c>
      <c r="B476" s="328" t="s">
        <v>667</v>
      </c>
      <c r="C476" s="329"/>
      <c r="D476" s="372" t="s">
        <v>3368</v>
      </c>
      <c r="E476" s="101"/>
      <c r="F476" s="347"/>
      <c r="G476" s="334"/>
      <c r="H476" s="331"/>
      <c r="I476" s="332"/>
      <c r="J476" s="340"/>
      <c r="K476" s="332">
        <v>83</v>
      </c>
      <c r="L476" s="342" t="s">
        <v>3664</v>
      </c>
    </row>
    <row r="477" spans="1:12" ht="15">
      <c r="A477" s="384">
        <v>46039</v>
      </c>
      <c r="B477" s="328" t="s">
        <v>667</v>
      </c>
      <c r="C477" s="329"/>
      <c r="D477" s="372" t="s">
        <v>3495</v>
      </c>
      <c r="E477" s="101"/>
      <c r="F477" s="347" t="s">
        <v>153</v>
      </c>
      <c r="G477" s="334"/>
      <c r="H477" s="331"/>
      <c r="I477" s="332"/>
      <c r="J477" s="340"/>
      <c r="K477" s="332">
        <v>96</v>
      </c>
      <c r="L477" s="342" t="s">
        <v>3667</v>
      </c>
    </row>
    <row r="478" spans="1:12" ht="15">
      <c r="A478" s="384">
        <v>46039</v>
      </c>
      <c r="B478" s="328" t="s">
        <v>667</v>
      </c>
      <c r="C478" s="329"/>
      <c r="D478" s="372" t="s">
        <v>3360</v>
      </c>
      <c r="E478" s="101"/>
      <c r="F478" s="347" t="s">
        <v>162</v>
      </c>
      <c r="G478" s="334"/>
      <c r="H478" s="331"/>
      <c r="I478" s="332"/>
      <c r="J478" s="340"/>
      <c r="K478" s="332">
        <v>57</v>
      </c>
      <c r="L478" s="342" t="s">
        <v>3581</v>
      </c>
    </row>
    <row r="479" spans="1:12" ht="15">
      <c r="A479" s="384">
        <v>46039</v>
      </c>
      <c r="B479" s="328" t="s">
        <v>667</v>
      </c>
      <c r="C479" s="329"/>
      <c r="D479" s="372" t="s">
        <v>3361</v>
      </c>
      <c r="E479" s="101"/>
      <c r="F479" s="347" t="s">
        <v>3377</v>
      </c>
      <c r="G479" s="334"/>
      <c r="H479" s="331"/>
      <c r="I479" s="332"/>
      <c r="J479" s="340"/>
      <c r="K479" s="332">
        <v>54</v>
      </c>
      <c r="L479" s="342" t="s">
        <v>3523</v>
      </c>
    </row>
    <row r="480" spans="1:12" ht="15">
      <c r="A480" s="384">
        <v>46039</v>
      </c>
      <c r="B480" s="328" t="s">
        <v>667</v>
      </c>
      <c r="C480" s="329"/>
      <c r="D480" s="372" t="s">
        <v>3365</v>
      </c>
      <c r="E480" s="101"/>
      <c r="F480" s="347" t="s">
        <v>175</v>
      </c>
      <c r="G480" s="334"/>
      <c r="H480" s="331"/>
      <c r="I480" s="332"/>
      <c r="J480" s="340"/>
      <c r="K480" s="332">
        <v>140</v>
      </c>
      <c r="L480" s="342" t="s">
        <v>3712</v>
      </c>
    </row>
    <row r="481" spans="1:12" ht="15">
      <c r="A481" s="384">
        <v>46039</v>
      </c>
      <c r="B481" s="328" t="s">
        <v>667</v>
      </c>
      <c r="C481" s="329"/>
      <c r="D481" s="375" t="s">
        <v>3493</v>
      </c>
      <c r="E481" s="101"/>
      <c r="F481" s="347" t="s">
        <v>669</v>
      </c>
      <c r="G481" s="334"/>
      <c r="H481" s="331"/>
      <c r="I481" s="332"/>
      <c r="J481" s="340"/>
      <c r="K481" s="332">
        <v>74</v>
      </c>
      <c r="L481" s="342" t="s">
        <v>3507</v>
      </c>
    </row>
    <row r="482" spans="1:12" ht="15">
      <c r="A482" s="384">
        <v>46039</v>
      </c>
      <c r="B482" s="328" t="s">
        <v>667</v>
      </c>
      <c r="C482" s="329"/>
      <c r="D482" s="375" t="s">
        <v>3583</v>
      </c>
      <c r="E482" s="101"/>
      <c r="F482" s="347" t="s">
        <v>3494</v>
      </c>
      <c r="G482" s="334"/>
      <c r="H482" s="331"/>
      <c r="I482" s="332"/>
      <c r="J482" s="340"/>
      <c r="K482" s="332"/>
      <c r="L482" s="342"/>
    </row>
    <row r="483" spans="1:12" ht="15">
      <c r="A483" s="384">
        <v>46039</v>
      </c>
      <c r="B483" s="328" t="s">
        <v>667</v>
      </c>
      <c r="C483" s="329"/>
      <c r="D483" s="372" t="s">
        <v>3556</v>
      </c>
      <c r="E483" s="298"/>
      <c r="F483" s="298" t="s">
        <v>3713</v>
      </c>
      <c r="G483" s="334"/>
      <c r="H483" s="331"/>
      <c r="I483" s="331"/>
      <c r="J483" s="410"/>
      <c r="K483" s="331">
        <v>62</v>
      </c>
      <c r="L483" s="352" t="s">
        <v>3530</v>
      </c>
    </row>
    <row r="484" spans="1:12" ht="15">
      <c r="A484" s="384">
        <v>46039</v>
      </c>
      <c r="B484" s="328" t="s">
        <v>667</v>
      </c>
      <c r="C484" s="329"/>
      <c r="D484" s="370" t="s">
        <v>3332</v>
      </c>
      <c r="E484" s="298"/>
      <c r="F484" s="397" t="s">
        <v>3466</v>
      </c>
      <c r="G484" s="334"/>
      <c r="H484" s="331"/>
      <c r="I484" s="331"/>
      <c r="J484" s="410"/>
      <c r="K484" s="331">
        <v>90</v>
      </c>
      <c r="L484" s="352" t="s">
        <v>3600</v>
      </c>
    </row>
    <row r="485" spans="1:12" ht="15">
      <c r="A485" s="384">
        <v>46039</v>
      </c>
      <c r="B485" s="328" t="s">
        <v>667</v>
      </c>
      <c r="C485" s="329"/>
      <c r="D485" s="408" t="s">
        <v>3714</v>
      </c>
      <c r="E485" s="298"/>
      <c r="F485" s="397"/>
      <c r="G485" s="334"/>
      <c r="H485" s="331"/>
      <c r="I485" s="331"/>
      <c r="J485" s="410"/>
      <c r="K485" s="331">
        <v>36</v>
      </c>
      <c r="L485" s="352" t="s">
        <v>3530</v>
      </c>
    </row>
    <row r="486" spans="1:12" ht="15">
      <c r="A486" s="384">
        <v>46039</v>
      </c>
      <c r="B486" s="328" t="s">
        <v>667</v>
      </c>
      <c r="C486" s="329"/>
      <c r="D486" s="370" t="s">
        <v>3425</v>
      </c>
      <c r="E486" s="298"/>
      <c r="F486" s="397" t="s">
        <v>508</v>
      </c>
      <c r="G486" s="334"/>
      <c r="H486" s="331"/>
      <c r="I486" s="331"/>
      <c r="J486" s="410"/>
      <c r="K486" s="331">
        <v>57</v>
      </c>
      <c r="L486" s="352" t="s">
        <v>3715</v>
      </c>
    </row>
    <row r="487" spans="1:12" ht="15">
      <c r="A487" s="384">
        <v>46039</v>
      </c>
      <c r="B487" s="328" t="s">
        <v>667</v>
      </c>
      <c r="C487" s="329"/>
      <c r="D487" s="373" t="s">
        <v>3382</v>
      </c>
      <c r="E487" s="298"/>
      <c r="F487" s="298" t="s">
        <v>3568</v>
      </c>
      <c r="G487" s="334"/>
      <c r="H487" s="331"/>
      <c r="I487" s="331"/>
      <c r="J487" s="410"/>
      <c r="K487" s="331">
        <v>69</v>
      </c>
      <c r="L487" s="352" t="s">
        <v>3716</v>
      </c>
    </row>
    <row r="488" spans="1:12" ht="15">
      <c r="A488" s="384">
        <v>46039</v>
      </c>
      <c r="B488" s="328" t="s">
        <v>667</v>
      </c>
      <c r="C488" s="329"/>
      <c r="D488" s="370"/>
      <c r="E488" s="298" t="s">
        <v>3717</v>
      </c>
      <c r="F488" s="397"/>
      <c r="G488" s="334"/>
      <c r="H488" s="331"/>
      <c r="I488" s="331"/>
      <c r="J488" s="410"/>
      <c r="K488" s="331">
        <v>51</v>
      </c>
      <c r="L488" s="352" t="s">
        <v>3523</v>
      </c>
    </row>
    <row r="489" spans="1:12" ht="15">
      <c r="A489" s="384">
        <v>46039</v>
      </c>
      <c r="B489" s="328" t="s">
        <v>667</v>
      </c>
      <c r="C489" s="329"/>
      <c r="D489" s="373" t="s">
        <v>3499</v>
      </c>
      <c r="E489" s="298"/>
      <c r="F489" s="388" t="s">
        <v>161</v>
      </c>
      <c r="G489" s="334"/>
      <c r="H489" s="331"/>
      <c r="I489" s="331"/>
      <c r="J489" s="410"/>
      <c r="K489" s="331">
        <v>57</v>
      </c>
      <c r="L489" s="352" t="s">
        <v>798</v>
      </c>
    </row>
    <row r="490" spans="1:12" ht="15">
      <c r="A490" s="384">
        <v>46039</v>
      </c>
      <c r="B490" s="328" t="s">
        <v>667</v>
      </c>
      <c r="C490" s="329"/>
      <c r="D490" s="370" t="s">
        <v>2622</v>
      </c>
      <c r="E490" s="298"/>
      <c r="F490" s="298" t="s">
        <v>3702</v>
      </c>
      <c r="G490" s="334"/>
      <c r="H490" s="331"/>
      <c r="I490" s="331"/>
      <c r="J490" s="410"/>
      <c r="K490" s="331">
        <v>73</v>
      </c>
      <c r="L490" s="352" t="s">
        <v>3548</v>
      </c>
    </row>
    <row r="491" spans="1:12" ht="15">
      <c r="A491" s="384">
        <v>46039</v>
      </c>
      <c r="B491" s="328" t="s">
        <v>667</v>
      </c>
      <c r="C491" s="329"/>
      <c r="D491" s="330" t="s">
        <v>3718</v>
      </c>
      <c r="E491" s="298"/>
      <c r="F491" s="397"/>
      <c r="G491" s="334"/>
      <c r="H491" s="331"/>
      <c r="I491" s="331"/>
      <c r="J491" s="410"/>
      <c r="K491" s="331">
        <v>50</v>
      </c>
      <c r="L491" s="352" t="s">
        <v>798</v>
      </c>
    </row>
    <row r="492" spans="1:12" ht="15">
      <c r="A492" s="384">
        <v>46039</v>
      </c>
      <c r="B492" s="328" t="s">
        <v>667</v>
      </c>
      <c r="C492" s="329"/>
      <c r="D492" s="370" t="s">
        <v>3465</v>
      </c>
      <c r="E492" s="298"/>
      <c r="F492" s="397" t="s">
        <v>3539</v>
      </c>
      <c r="G492" s="334"/>
      <c r="H492" s="331"/>
      <c r="I492" s="331"/>
      <c r="J492" s="410"/>
      <c r="K492" s="331">
        <v>33</v>
      </c>
      <c r="L492" s="352" t="s">
        <v>3719</v>
      </c>
    </row>
    <row r="493" spans="1:12" ht="15">
      <c r="A493" s="384">
        <v>46039</v>
      </c>
      <c r="B493" s="328" t="s">
        <v>667</v>
      </c>
      <c r="C493" s="329"/>
      <c r="D493" s="330" t="s">
        <v>3720</v>
      </c>
      <c r="E493" s="298"/>
      <c r="F493" s="397"/>
      <c r="G493" s="334"/>
      <c r="H493" s="331"/>
      <c r="I493" s="331"/>
      <c r="J493" s="410"/>
      <c r="K493" s="331">
        <v>42</v>
      </c>
      <c r="L493" s="352" t="s">
        <v>3721</v>
      </c>
    </row>
    <row r="494" spans="1:12" ht="15">
      <c r="A494" s="384">
        <v>46039</v>
      </c>
      <c r="B494" s="328" t="s">
        <v>667</v>
      </c>
      <c r="C494" s="329"/>
      <c r="D494" s="373" t="s">
        <v>3363</v>
      </c>
      <c r="E494" s="298"/>
      <c r="F494" s="388" t="s">
        <v>3364</v>
      </c>
      <c r="G494" s="334"/>
      <c r="H494" s="331"/>
      <c r="I494" s="331"/>
      <c r="J494" s="410"/>
      <c r="K494" s="331">
        <v>98</v>
      </c>
      <c r="L494" s="352" t="s">
        <v>3695</v>
      </c>
    </row>
    <row r="495" spans="1:12" ht="15">
      <c r="A495" s="384">
        <v>46039</v>
      </c>
      <c r="B495" s="328" t="s">
        <v>667</v>
      </c>
      <c r="C495" s="329"/>
      <c r="D495" s="330" t="s">
        <v>3572</v>
      </c>
      <c r="E495" s="298"/>
      <c r="F495" s="397"/>
      <c r="G495" s="334"/>
      <c r="H495" s="331"/>
      <c r="I495" s="331"/>
      <c r="J495" s="410"/>
      <c r="K495" s="331">
        <v>71</v>
      </c>
      <c r="L495" s="352" t="s">
        <v>3722</v>
      </c>
    </row>
    <row r="496" spans="1:12" ht="15">
      <c r="A496" s="384">
        <v>46039</v>
      </c>
      <c r="B496" s="328" t="s">
        <v>667</v>
      </c>
      <c r="C496" s="329"/>
      <c r="D496" s="330" t="s">
        <v>3502</v>
      </c>
      <c r="E496" s="298"/>
      <c r="F496" s="397" t="s">
        <v>425</v>
      </c>
      <c r="G496" s="334"/>
      <c r="H496" s="331"/>
      <c r="I496" s="331"/>
      <c r="J496" s="410"/>
      <c r="K496" s="331">
        <v>27</v>
      </c>
      <c r="L496" s="352" t="s">
        <v>3723</v>
      </c>
    </row>
    <row r="497" spans="1:26" ht="15">
      <c r="A497" s="384">
        <v>46039</v>
      </c>
      <c r="B497" s="328" t="s">
        <v>667</v>
      </c>
      <c r="C497" s="329"/>
      <c r="D497" s="329" t="s">
        <v>3724</v>
      </c>
      <c r="E497" s="298"/>
      <c r="F497" s="397"/>
      <c r="G497" s="334"/>
      <c r="H497" s="331"/>
      <c r="I497" s="331"/>
      <c r="J497" s="410"/>
      <c r="K497" s="331">
        <v>51</v>
      </c>
      <c r="L497" s="352" t="s">
        <v>3523</v>
      </c>
    </row>
    <row r="498" spans="1:26" ht="15">
      <c r="A498" s="401"/>
      <c r="B498" s="175"/>
      <c r="C498" s="336"/>
      <c r="D498" s="398"/>
      <c r="E498" s="175"/>
      <c r="F498" s="386"/>
      <c r="G498" s="337"/>
      <c r="H498" s="338"/>
      <c r="I498" s="339"/>
      <c r="J498" s="361"/>
      <c r="K498" s="339"/>
      <c r="L498" s="345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</row>
    <row r="499" spans="1:26" ht="15">
      <c r="A499" s="384"/>
      <c r="B499" s="101"/>
      <c r="C499" s="329"/>
      <c r="D499" s="370"/>
      <c r="E499" s="101"/>
      <c r="F499" s="377"/>
      <c r="G499" s="334"/>
      <c r="H499" s="331"/>
      <c r="I499" s="332"/>
      <c r="J499" s="340"/>
      <c r="K499" s="332"/>
      <c r="L499" s="342"/>
    </row>
    <row r="500" spans="1:26" ht="15">
      <c r="A500" s="384"/>
      <c r="B500" s="101"/>
      <c r="C500" s="329"/>
      <c r="D500" s="370"/>
      <c r="E500" s="101"/>
      <c r="F500" s="377"/>
      <c r="G500" s="334"/>
      <c r="H500" s="331"/>
      <c r="I500" s="332"/>
      <c r="J500" s="340"/>
      <c r="K500" s="332"/>
      <c r="L500" s="342"/>
    </row>
    <row r="501" spans="1:26" ht="15">
      <c r="A501" s="384"/>
      <c r="B501" s="101"/>
      <c r="C501" s="329"/>
      <c r="D501" s="370"/>
      <c r="E501" s="101"/>
      <c r="F501" s="377"/>
      <c r="G501" s="334"/>
      <c r="H501" s="331"/>
      <c r="I501" s="332"/>
      <c r="J501" s="340"/>
      <c r="K501" s="332"/>
      <c r="L501" s="342"/>
    </row>
    <row r="502" spans="1:26" ht="15">
      <c r="A502" s="384"/>
      <c r="B502" s="101"/>
      <c r="C502" s="329"/>
      <c r="D502" s="370"/>
      <c r="E502" s="101"/>
      <c r="F502" s="377"/>
      <c r="G502" s="334"/>
      <c r="H502" s="331"/>
      <c r="I502" s="332"/>
      <c r="J502" s="340"/>
      <c r="K502" s="332"/>
      <c r="L502" s="342"/>
    </row>
    <row r="503" spans="1:26" ht="15">
      <c r="A503" s="384"/>
      <c r="B503" s="101"/>
      <c r="C503" s="329"/>
      <c r="D503" s="370"/>
      <c r="E503" s="101"/>
      <c r="F503" s="377"/>
      <c r="G503" s="334"/>
      <c r="H503" s="331"/>
      <c r="I503" s="332"/>
      <c r="J503" s="340"/>
      <c r="K503" s="332"/>
      <c r="L503" s="342"/>
    </row>
    <row r="504" spans="1:26" ht="15">
      <c r="A504" s="401"/>
      <c r="B504" s="175"/>
      <c r="C504" s="336"/>
      <c r="D504" s="398"/>
      <c r="E504" s="175"/>
      <c r="F504" s="386"/>
      <c r="G504" s="337"/>
      <c r="H504" s="338"/>
      <c r="I504" s="339"/>
      <c r="J504" s="361"/>
      <c r="K504" s="339"/>
      <c r="L504" s="345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</row>
    <row r="505" spans="1:26" ht="15">
      <c r="A505" s="411">
        <v>46040</v>
      </c>
      <c r="B505" s="319" t="s">
        <v>3725</v>
      </c>
      <c r="C505" s="290" t="s">
        <v>667</v>
      </c>
      <c r="D505" s="290" t="s">
        <v>3292</v>
      </c>
      <c r="E505" s="101"/>
      <c r="F505" s="347" t="s">
        <v>183</v>
      </c>
      <c r="G505" s="334"/>
      <c r="H505" s="331"/>
      <c r="I505" s="332"/>
      <c r="J505" s="340"/>
      <c r="K505" s="320">
        <v>52</v>
      </c>
      <c r="L505" s="290" t="s">
        <v>2260</v>
      </c>
    </row>
    <row r="506" spans="1:26" ht="15">
      <c r="A506" s="411">
        <v>46040</v>
      </c>
      <c r="B506" s="319" t="s">
        <v>3347</v>
      </c>
      <c r="C506" s="290" t="s">
        <v>667</v>
      </c>
      <c r="D506" s="290" t="s">
        <v>3610</v>
      </c>
      <c r="E506" s="101"/>
      <c r="F506" s="347" t="s">
        <v>3726</v>
      </c>
      <c r="G506" s="334"/>
      <c r="H506" s="331"/>
      <c r="I506" s="332"/>
      <c r="J506" s="340"/>
      <c r="K506" s="320">
        <v>60</v>
      </c>
      <c r="L506" s="290" t="s">
        <v>964</v>
      </c>
    </row>
    <row r="507" spans="1:26" ht="15">
      <c r="A507" s="411">
        <v>46040</v>
      </c>
      <c r="B507" s="319" t="s">
        <v>3345</v>
      </c>
      <c r="C507" s="290" t="s">
        <v>667</v>
      </c>
      <c r="D507" s="290" t="s">
        <v>3079</v>
      </c>
      <c r="F507" s="347" t="s">
        <v>3727</v>
      </c>
      <c r="G507" s="334"/>
      <c r="H507" s="331"/>
      <c r="I507" s="332"/>
      <c r="J507" s="340"/>
      <c r="K507" s="320">
        <v>55</v>
      </c>
      <c r="L507" s="290" t="s">
        <v>2142</v>
      </c>
    </row>
    <row r="508" spans="1:26" ht="12.75">
      <c r="A508" s="411">
        <v>46040</v>
      </c>
      <c r="B508" s="319" t="s">
        <v>3351</v>
      </c>
      <c r="C508" s="290" t="s">
        <v>667</v>
      </c>
      <c r="D508" s="290" t="s">
        <v>286</v>
      </c>
      <c r="E508" s="101"/>
      <c r="F508" s="101" t="s">
        <v>3252</v>
      </c>
      <c r="G508" s="334"/>
      <c r="H508" s="331"/>
      <c r="I508" s="332"/>
      <c r="J508" s="340"/>
      <c r="K508" s="320">
        <v>64</v>
      </c>
      <c r="L508" s="290" t="s">
        <v>3728</v>
      </c>
    </row>
    <row r="509" spans="1:26" ht="15">
      <c r="A509" s="411">
        <v>46040</v>
      </c>
      <c r="B509" s="319" t="s">
        <v>3729</v>
      </c>
      <c r="C509" s="341" t="s">
        <v>667</v>
      </c>
      <c r="D509" s="290" t="s">
        <v>3730</v>
      </c>
      <c r="E509" s="101"/>
      <c r="F509" s="347" t="s">
        <v>3424</v>
      </c>
      <c r="G509" s="334"/>
      <c r="H509" s="331"/>
      <c r="I509" s="332"/>
      <c r="J509" s="340"/>
      <c r="K509" s="320">
        <v>65</v>
      </c>
      <c r="L509" s="290" t="s">
        <v>3731</v>
      </c>
    </row>
    <row r="510" spans="1:26" ht="15">
      <c r="A510" s="411">
        <v>46040</v>
      </c>
      <c r="B510" s="319" t="s">
        <v>3346</v>
      </c>
      <c r="C510" s="290" t="s">
        <v>667</v>
      </c>
      <c r="D510" s="290" t="s">
        <v>3288</v>
      </c>
      <c r="E510" s="101"/>
      <c r="F510" s="347" t="s">
        <v>3339</v>
      </c>
      <c r="G510" s="334"/>
      <c r="H510" s="331"/>
      <c r="I510" s="332"/>
      <c r="J510" s="340"/>
      <c r="K510" s="320">
        <v>70</v>
      </c>
      <c r="L510" s="290" t="s">
        <v>892</v>
      </c>
    </row>
    <row r="511" spans="1:26" ht="15">
      <c r="A511" s="411">
        <v>46040</v>
      </c>
      <c r="B511" s="412" t="s">
        <v>3732</v>
      </c>
      <c r="C511" s="413" t="s">
        <v>667</v>
      </c>
      <c r="D511" s="413" t="s">
        <v>3259</v>
      </c>
      <c r="E511" s="101"/>
      <c r="F511" s="383" t="s">
        <v>3436</v>
      </c>
      <c r="G511" s="334"/>
      <c r="H511" s="331"/>
      <c r="I511" s="332"/>
      <c r="J511" s="340"/>
      <c r="K511" s="414">
        <v>52</v>
      </c>
      <c r="L511" s="413" t="s">
        <v>964</v>
      </c>
    </row>
    <row r="512" spans="1:26" ht="15">
      <c r="A512" s="411">
        <v>46040</v>
      </c>
      <c r="B512" s="415" t="s">
        <v>3327</v>
      </c>
      <c r="C512" s="341" t="s">
        <v>667</v>
      </c>
      <c r="D512" s="302" t="s">
        <v>3733</v>
      </c>
      <c r="E512" s="101"/>
      <c r="F512" s="11" t="s">
        <v>3476</v>
      </c>
      <c r="G512" s="334"/>
      <c r="H512" s="331"/>
      <c r="I512" s="332"/>
      <c r="J512" s="340"/>
      <c r="K512" s="416">
        <v>80</v>
      </c>
      <c r="L512" s="341" t="s">
        <v>892</v>
      </c>
    </row>
    <row r="513" spans="1:26" ht="15">
      <c r="A513" s="417"/>
      <c r="B513" s="418"/>
      <c r="C513" s="419"/>
      <c r="D513" s="420"/>
      <c r="E513" s="418"/>
      <c r="F513" s="421"/>
      <c r="G513" s="422"/>
      <c r="H513" s="423"/>
      <c r="I513" s="424"/>
      <c r="J513" s="425"/>
      <c r="K513" s="424"/>
      <c r="L513" s="426"/>
      <c r="M513" s="427"/>
      <c r="N513" s="427"/>
      <c r="O513" s="427"/>
      <c r="P513" s="427"/>
      <c r="Q513" s="427"/>
      <c r="R513" s="427"/>
      <c r="S513" s="427"/>
      <c r="T513" s="427"/>
      <c r="U513" s="427"/>
      <c r="V513" s="427"/>
      <c r="W513" s="427"/>
      <c r="X513" s="427"/>
      <c r="Y513" s="427"/>
      <c r="Z513" s="427"/>
    </row>
    <row r="514" spans="1:26" ht="15">
      <c r="A514" s="384">
        <v>46041</v>
      </c>
      <c r="B514" s="328" t="s">
        <v>667</v>
      </c>
      <c r="C514" s="329"/>
      <c r="D514" s="367" t="s">
        <v>3370</v>
      </c>
      <c r="E514" s="101"/>
      <c r="F514" s="377" t="s">
        <v>3371</v>
      </c>
      <c r="G514" s="334"/>
      <c r="H514" s="331"/>
      <c r="I514" s="332"/>
      <c r="J514" s="340"/>
      <c r="K514" s="332">
        <v>42</v>
      </c>
      <c r="L514" s="342" t="s">
        <v>3594</v>
      </c>
    </row>
    <row r="515" spans="1:26" ht="15">
      <c r="A515" s="384">
        <v>46041</v>
      </c>
      <c r="B515" s="328" t="s">
        <v>667</v>
      </c>
      <c r="C515" s="329"/>
      <c r="D515" s="367" t="s">
        <v>3357</v>
      </c>
      <c r="E515" s="101"/>
      <c r="F515" s="377"/>
      <c r="G515" s="334"/>
      <c r="H515" s="331"/>
      <c r="I515" s="332"/>
      <c r="J515" s="340"/>
      <c r="K515" s="332">
        <v>71</v>
      </c>
      <c r="L515" s="342" t="s">
        <v>3523</v>
      </c>
    </row>
    <row r="516" spans="1:26" ht="15">
      <c r="A516" s="384">
        <v>46041</v>
      </c>
      <c r="B516" s="328" t="s">
        <v>667</v>
      </c>
      <c r="C516" s="329"/>
      <c r="D516" s="367" t="s">
        <v>3455</v>
      </c>
      <c r="E516" s="101"/>
      <c r="F516" s="377" t="s">
        <v>3383</v>
      </c>
      <c r="G516" s="334"/>
      <c r="H516" s="331"/>
      <c r="I516" s="332"/>
      <c r="J516" s="340"/>
      <c r="K516" s="332">
        <v>25</v>
      </c>
      <c r="L516" s="342" t="s">
        <v>3649</v>
      </c>
    </row>
    <row r="517" spans="1:26" ht="15">
      <c r="A517" s="384">
        <v>46041</v>
      </c>
      <c r="B517" s="328" t="s">
        <v>667</v>
      </c>
      <c r="C517" s="329"/>
      <c r="D517" s="367" t="s">
        <v>3355</v>
      </c>
      <c r="E517" s="101"/>
      <c r="F517" s="101" t="s">
        <v>3575</v>
      </c>
      <c r="G517" s="334"/>
      <c r="H517" s="331"/>
      <c r="I517" s="332"/>
      <c r="J517" s="340"/>
      <c r="K517" s="332">
        <v>45</v>
      </c>
      <c r="L517" s="342" t="s">
        <v>3734</v>
      </c>
    </row>
    <row r="518" spans="1:26" ht="15">
      <c r="A518" s="384">
        <v>46041</v>
      </c>
      <c r="B518" s="328" t="s">
        <v>667</v>
      </c>
      <c r="C518" s="329"/>
      <c r="D518" s="367" t="s">
        <v>3378</v>
      </c>
      <c r="E518" s="101"/>
      <c r="F518" s="377" t="s">
        <v>3358</v>
      </c>
      <c r="G518" s="334"/>
      <c r="H518" s="331"/>
      <c r="I518" s="332"/>
      <c r="J518" s="340"/>
      <c r="K518" s="332">
        <v>49</v>
      </c>
      <c r="L518" s="342" t="s">
        <v>3542</v>
      </c>
    </row>
    <row r="519" spans="1:26" ht="15">
      <c r="A519" s="384">
        <v>46041</v>
      </c>
      <c r="B519" s="328" t="s">
        <v>667</v>
      </c>
      <c r="C519" s="329"/>
      <c r="D519" s="367" t="s">
        <v>3735</v>
      </c>
      <c r="E519" s="101"/>
      <c r="F519" s="377"/>
      <c r="G519" s="334"/>
      <c r="H519" s="331"/>
      <c r="I519" s="332"/>
      <c r="J519" s="340"/>
      <c r="K519" s="332">
        <v>65</v>
      </c>
      <c r="L519" s="342" t="s">
        <v>3507</v>
      </c>
    </row>
    <row r="520" spans="1:26" ht="15">
      <c r="A520" s="384">
        <v>46041</v>
      </c>
      <c r="B520" s="328" t="s">
        <v>667</v>
      </c>
      <c r="C520" s="329"/>
      <c r="D520" s="367" t="s">
        <v>3441</v>
      </c>
      <c r="E520" s="101"/>
      <c r="F520" s="377" t="s">
        <v>3362</v>
      </c>
      <c r="G520" s="334"/>
      <c r="H520" s="331"/>
      <c r="I520" s="332"/>
      <c r="J520" s="340"/>
      <c r="K520" s="332">
        <v>51</v>
      </c>
      <c r="L520" s="342" t="s">
        <v>3522</v>
      </c>
    </row>
    <row r="521" spans="1:26" ht="15">
      <c r="A521" s="384">
        <v>46041</v>
      </c>
      <c r="B521" s="328" t="s">
        <v>667</v>
      </c>
      <c r="C521" s="329"/>
      <c r="D521" s="367" t="s">
        <v>3385</v>
      </c>
      <c r="E521" s="101"/>
      <c r="F521" s="377"/>
      <c r="G521" s="334"/>
      <c r="H521" s="331"/>
      <c r="I521" s="332"/>
      <c r="J521" s="340"/>
      <c r="K521" s="332">
        <v>35</v>
      </c>
      <c r="L521" s="342" t="s">
        <v>3523</v>
      </c>
    </row>
    <row r="522" spans="1:26" ht="15">
      <c r="A522" s="384">
        <v>46041</v>
      </c>
      <c r="B522" s="328" t="s">
        <v>667</v>
      </c>
      <c r="C522" s="329"/>
      <c r="D522" s="367" t="s">
        <v>3372</v>
      </c>
      <c r="E522" s="101"/>
      <c r="F522" s="377"/>
      <c r="G522" s="334"/>
      <c r="H522" s="331"/>
      <c r="I522" s="332"/>
      <c r="J522" s="340"/>
      <c r="K522" s="332">
        <v>48</v>
      </c>
      <c r="L522" s="342" t="s">
        <v>3736</v>
      </c>
    </row>
    <row r="523" spans="1:26" ht="15">
      <c r="A523" s="384">
        <v>46041</v>
      </c>
      <c r="B523" s="328" t="s">
        <v>667</v>
      </c>
      <c r="C523" s="329"/>
      <c r="D523" s="367" t="s">
        <v>3284</v>
      </c>
      <c r="E523" s="101"/>
      <c r="F523" s="377" t="s">
        <v>3524</v>
      </c>
      <c r="G523" s="334"/>
      <c r="H523" s="331"/>
      <c r="I523" s="332"/>
      <c r="J523" s="340"/>
      <c r="K523" s="332">
        <v>18</v>
      </c>
      <c r="L523" s="342" t="s">
        <v>3737</v>
      </c>
    </row>
    <row r="524" spans="1:26" ht="15">
      <c r="A524" s="384">
        <v>46041</v>
      </c>
      <c r="B524" s="328" t="s">
        <v>667</v>
      </c>
      <c r="C524" s="329"/>
      <c r="D524" s="367" t="s">
        <v>3490</v>
      </c>
      <c r="E524" s="101" t="s">
        <v>3738</v>
      </c>
      <c r="F524" s="377" t="s">
        <v>3359</v>
      </c>
      <c r="G524" s="334"/>
      <c r="H524" s="331"/>
      <c r="I524" s="332"/>
      <c r="J524" s="340"/>
      <c r="K524" s="332">
        <v>72</v>
      </c>
      <c r="L524" s="342" t="s">
        <v>3739</v>
      </c>
    </row>
    <row r="525" spans="1:26" ht="15">
      <c r="A525" s="384">
        <v>46041</v>
      </c>
      <c r="B525" s="328" t="s">
        <v>667</v>
      </c>
      <c r="C525" s="329"/>
      <c r="D525" s="367" t="s">
        <v>2642</v>
      </c>
      <c r="E525" s="101"/>
      <c r="F525" s="377" t="s">
        <v>3424</v>
      </c>
      <c r="G525" s="334"/>
      <c r="H525" s="331"/>
      <c r="I525" s="332"/>
      <c r="J525" s="340"/>
      <c r="K525" s="332">
        <v>6</v>
      </c>
      <c r="L525" s="342" t="s">
        <v>3519</v>
      </c>
    </row>
    <row r="526" spans="1:26" ht="15">
      <c r="A526" s="384">
        <v>46041</v>
      </c>
      <c r="B526" s="328" t="s">
        <v>667</v>
      </c>
      <c r="C526" s="329"/>
      <c r="D526" s="367" t="s">
        <v>3556</v>
      </c>
      <c r="E526" s="101"/>
      <c r="F526" s="377" t="s">
        <v>3528</v>
      </c>
      <c r="G526" s="334"/>
      <c r="H526" s="331"/>
      <c r="I526" s="332"/>
      <c r="J526" s="340"/>
      <c r="K526" s="332">
        <v>33</v>
      </c>
      <c r="L526" s="342" t="s">
        <v>3530</v>
      </c>
    </row>
    <row r="527" spans="1:26" ht="15">
      <c r="A527" s="384">
        <v>46041</v>
      </c>
      <c r="B527" s="328" t="s">
        <v>667</v>
      </c>
      <c r="C527" s="329"/>
      <c r="D527" s="367" t="s">
        <v>2622</v>
      </c>
      <c r="E527" s="101"/>
      <c r="F527" s="377" t="s">
        <v>3245</v>
      </c>
      <c r="G527" s="334"/>
      <c r="H527" s="331"/>
      <c r="I527" s="332"/>
      <c r="J527" s="340"/>
      <c r="K527" s="332">
        <v>59</v>
      </c>
      <c r="L527" s="342" t="s">
        <v>3740</v>
      </c>
    </row>
    <row r="528" spans="1:26" ht="15">
      <c r="A528" s="384">
        <v>46041</v>
      </c>
      <c r="B528" s="328" t="s">
        <v>667</v>
      </c>
      <c r="C528" s="329"/>
      <c r="D528" s="367" t="s">
        <v>3443</v>
      </c>
      <c r="E528" s="101"/>
      <c r="F528" s="377" t="s">
        <v>3315</v>
      </c>
      <c r="G528" s="334"/>
      <c r="H528" s="331"/>
      <c r="I528" s="332"/>
      <c r="J528" s="340"/>
      <c r="K528" s="332">
        <v>28</v>
      </c>
      <c r="L528" s="342" t="s">
        <v>3741</v>
      </c>
    </row>
    <row r="529" spans="1:26" ht="15">
      <c r="A529" s="384">
        <v>46041</v>
      </c>
      <c r="B529" s="328" t="s">
        <v>667</v>
      </c>
      <c r="C529" s="329"/>
      <c r="D529" s="367" t="s">
        <v>3368</v>
      </c>
      <c r="E529" s="101"/>
      <c r="F529" s="377"/>
      <c r="G529" s="334"/>
      <c r="H529" s="331"/>
      <c r="I529" s="332"/>
      <c r="J529" s="340"/>
      <c r="K529" s="332">
        <v>43</v>
      </c>
      <c r="L529" s="342" t="s">
        <v>3560</v>
      </c>
    </row>
    <row r="530" spans="1:26" ht="15">
      <c r="A530" s="384">
        <v>46041</v>
      </c>
      <c r="B530" s="328" t="s">
        <v>667</v>
      </c>
      <c r="C530" s="329"/>
      <c r="D530" s="367" t="s">
        <v>3363</v>
      </c>
      <c r="E530" s="101"/>
      <c r="F530" s="377" t="s">
        <v>3364</v>
      </c>
      <c r="G530" s="334"/>
      <c r="H530" s="331"/>
      <c r="I530" s="332"/>
      <c r="J530" s="340"/>
      <c r="K530" s="332">
        <v>57</v>
      </c>
      <c r="L530" s="342" t="s">
        <v>3742</v>
      </c>
    </row>
    <row r="531" spans="1:26" ht="15">
      <c r="A531" s="384">
        <v>46041</v>
      </c>
      <c r="B531" s="328" t="s">
        <v>667</v>
      </c>
      <c r="C531" s="329"/>
      <c r="D531" s="367" t="s">
        <v>3360</v>
      </c>
      <c r="E531" s="101"/>
      <c r="F531" s="377"/>
      <c r="G531" s="334"/>
      <c r="H531" s="331"/>
      <c r="I531" s="332"/>
      <c r="J531" s="340"/>
      <c r="K531" s="332">
        <v>6</v>
      </c>
      <c r="L531" s="342" t="s">
        <v>3743</v>
      </c>
    </row>
    <row r="532" spans="1:26" ht="15">
      <c r="A532" s="384">
        <v>46041</v>
      </c>
      <c r="B532" s="328" t="s">
        <v>667</v>
      </c>
      <c r="C532" s="329"/>
      <c r="D532" s="367" t="s">
        <v>3361</v>
      </c>
      <c r="E532" s="101"/>
      <c r="F532" s="377" t="s">
        <v>3377</v>
      </c>
      <c r="G532" s="334"/>
      <c r="H532" s="331"/>
      <c r="I532" s="332"/>
      <c r="J532" s="340"/>
      <c r="K532" s="332">
        <v>47</v>
      </c>
      <c r="L532" s="342" t="s">
        <v>3523</v>
      </c>
    </row>
    <row r="533" spans="1:26" ht="15">
      <c r="A533" s="384">
        <v>46041</v>
      </c>
      <c r="B533" s="328" t="s">
        <v>667</v>
      </c>
      <c r="C533" s="329"/>
      <c r="D533" s="370" t="s">
        <v>3547</v>
      </c>
      <c r="E533" s="101"/>
      <c r="F533" s="377" t="s">
        <v>161</v>
      </c>
      <c r="G533" s="334"/>
      <c r="H533" s="331"/>
      <c r="I533" s="332"/>
      <c r="J533" s="340"/>
      <c r="K533" s="332">
        <v>47</v>
      </c>
      <c r="L533" s="342" t="s">
        <v>3545</v>
      </c>
    </row>
    <row r="534" spans="1:26" ht="15">
      <c r="A534" s="384">
        <v>46041</v>
      </c>
      <c r="B534" s="328" t="s">
        <v>667</v>
      </c>
      <c r="C534" s="329"/>
      <c r="D534" s="370" t="s">
        <v>3365</v>
      </c>
      <c r="E534" s="101"/>
      <c r="F534" s="377" t="s">
        <v>175</v>
      </c>
      <c r="G534" s="334"/>
      <c r="H534" s="331"/>
      <c r="I534" s="332"/>
      <c r="J534" s="340"/>
      <c r="K534" s="332">
        <v>62</v>
      </c>
      <c r="L534" s="342" t="s">
        <v>3744</v>
      </c>
    </row>
    <row r="535" spans="1:26" ht="15">
      <c r="A535" s="384">
        <v>46041</v>
      </c>
      <c r="B535" s="328" t="s">
        <v>667</v>
      </c>
      <c r="C535" s="329"/>
      <c r="D535" s="370"/>
      <c r="E535" s="101"/>
      <c r="F535" s="377" t="s">
        <v>232</v>
      </c>
      <c r="G535" s="334"/>
      <c r="H535" s="331"/>
      <c r="I535" s="332"/>
      <c r="J535" s="340"/>
      <c r="K535" s="332">
        <v>28</v>
      </c>
      <c r="L535" s="342" t="s">
        <v>3519</v>
      </c>
    </row>
    <row r="536" spans="1:26" ht="15">
      <c r="A536" s="384">
        <v>46041</v>
      </c>
      <c r="B536" s="328" t="s">
        <v>667</v>
      </c>
      <c r="C536" s="329"/>
      <c r="D536" s="373" t="s">
        <v>3373</v>
      </c>
      <c r="E536" s="101"/>
      <c r="F536" s="377"/>
      <c r="G536" s="334"/>
      <c r="H536" s="331"/>
      <c r="I536" s="332"/>
      <c r="J536" s="340"/>
      <c r="K536" s="332">
        <v>35</v>
      </c>
      <c r="L536" s="342" t="s">
        <v>3554</v>
      </c>
    </row>
    <row r="537" spans="1:26" ht="15">
      <c r="A537" s="384">
        <v>46041</v>
      </c>
      <c r="B537" s="328" t="s">
        <v>667</v>
      </c>
      <c r="C537" s="329"/>
      <c r="D537" s="330" t="s">
        <v>3745</v>
      </c>
      <c r="E537" s="101"/>
      <c r="F537" s="377" t="s">
        <v>166</v>
      </c>
      <c r="G537" s="334"/>
      <c r="H537" s="331"/>
      <c r="I537" s="332"/>
      <c r="J537" s="340"/>
      <c r="K537" s="332">
        <v>39</v>
      </c>
      <c r="L537" s="342" t="s">
        <v>3622</v>
      </c>
    </row>
    <row r="538" spans="1:26" ht="15">
      <c r="A538" s="384">
        <v>46041</v>
      </c>
      <c r="B538" s="328" t="s">
        <v>667</v>
      </c>
      <c r="C538" s="329"/>
      <c r="D538" s="370" t="s">
        <v>3425</v>
      </c>
      <c r="E538" s="298"/>
      <c r="F538" s="397" t="s">
        <v>508</v>
      </c>
      <c r="G538" s="334"/>
      <c r="H538" s="331"/>
      <c r="I538" s="332"/>
      <c r="J538" s="340"/>
      <c r="K538" s="332">
        <v>85</v>
      </c>
      <c r="L538" s="342" t="s">
        <v>3601</v>
      </c>
    </row>
    <row r="539" spans="1:26" ht="15">
      <c r="A539" s="384">
        <v>46041</v>
      </c>
      <c r="B539" s="328" t="s">
        <v>667</v>
      </c>
      <c r="C539" s="329"/>
      <c r="D539" s="330" t="s">
        <v>3746</v>
      </c>
      <c r="E539" s="101"/>
      <c r="F539" s="377"/>
      <c r="G539" s="334"/>
      <c r="H539" s="331"/>
      <c r="I539" s="332"/>
      <c r="J539" s="340"/>
      <c r="K539" s="332">
        <v>58</v>
      </c>
      <c r="L539" s="342" t="s">
        <v>3747</v>
      </c>
    </row>
    <row r="540" spans="1:26" ht="15">
      <c r="A540" s="384">
        <v>46041</v>
      </c>
      <c r="B540" s="328" t="s">
        <v>667</v>
      </c>
      <c r="C540" s="329"/>
      <c r="D540" s="370" t="s">
        <v>3495</v>
      </c>
      <c r="E540" s="101"/>
      <c r="F540" s="377" t="s">
        <v>153</v>
      </c>
      <c r="G540" s="334"/>
      <c r="H540" s="331"/>
      <c r="I540" s="332"/>
      <c r="J540" s="340"/>
      <c r="K540" s="332">
        <v>29</v>
      </c>
      <c r="L540" s="342" t="s">
        <v>3748</v>
      </c>
    </row>
    <row r="541" spans="1:26" ht="15">
      <c r="A541" s="384">
        <v>46041</v>
      </c>
      <c r="B541" s="328" t="s">
        <v>667</v>
      </c>
      <c r="C541" s="329"/>
      <c r="D541" s="330" t="s">
        <v>3749</v>
      </c>
      <c r="E541" s="101"/>
      <c r="F541" s="377"/>
      <c r="G541" s="334"/>
      <c r="H541" s="331"/>
      <c r="I541" s="332"/>
      <c r="J541" s="340"/>
      <c r="K541" s="332">
        <v>25</v>
      </c>
      <c r="L541" s="342" t="s">
        <v>3750</v>
      </c>
    </row>
    <row r="542" spans="1:26" ht="15">
      <c r="A542" s="384">
        <v>46041</v>
      </c>
      <c r="B542" s="328" t="s">
        <v>667</v>
      </c>
      <c r="C542" s="329"/>
      <c r="D542" s="370" t="s">
        <v>3465</v>
      </c>
      <c r="E542" s="298"/>
      <c r="F542" s="397" t="s">
        <v>3539</v>
      </c>
      <c r="G542" s="334"/>
      <c r="H542" s="331"/>
      <c r="I542" s="332"/>
      <c r="J542" s="340"/>
      <c r="K542" s="332">
        <v>33</v>
      </c>
      <c r="L542" s="342" t="s">
        <v>3751</v>
      </c>
    </row>
    <row r="543" spans="1:26" ht="15">
      <c r="A543" s="384">
        <v>46041</v>
      </c>
      <c r="B543" s="328" t="s">
        <v>667</v>
      </c>
      <c r="C543" s="329"/>
      <c r="D543" s="403" t="s">
        <v>3502</v>
      </c>
      <c r="E543" s="101"/>
      <c r="F543" s="377" t="s">
        <v>425</v>
      </c>
      <c r="G543" s="334"/>
      <c r="H543" s="331"/>
      <c r="I543" s="332"/>
      <c r="J543" s="340"/>
      <c r="K543" s="332">
        <v>22</v>
      </c>
      <c r="L543" s="342" t="s">
        <v>3752</v>
      </c>
    </row>
    <row r="544" spans="1:26" ht="15">
      <c r="A544" s="401"/>
      <c r="B544" s="175"/>
      <c r="C544" s="336"/>
      <c r="D544" s="398"/>
      <c r="E544" s="175"/>
      <c r="F544" s="386"/>
      <c r="G544" s="337"/>
      <c r="H544" s="338"/>
      <c r="I544" s="339"/>
      <c r="J544" s="361"/>
      <c r="K544" s="339"/>
      <c r="L544" s="345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</row>
    <row r="545" spans="1:12" ht="15">
      <c r="A545" s="384">
        <v>46042</v>
      </c>
      <c r="B545" s="328" t="s">
        <v>667</v>
      </c>
      <c r="C545" s="329"/>
      <c r="D545" s="11" t="s">
        <v>3357</v>
      </c>
      <c r="E545" s="101"/>
      <c r="F545" s="374" t="s">
        <v>214</v>
      </c>
      <c r="G545" s="334"/>
      <c r="H545" s="331"/>
      <c r="I545" s="332"/>
      <c r="J545" s="340"/>
      <c r="K545" s="332">
        <v>46</v>
      </c>
      <c r="L545" s="342" t="s">
        <v>3523</v>
      </c>
    </row>
    <row r="546" spans="1:12" ht="15">
      <c r="A546" s="384">
        <v>46042</v>
      </c>
      <c r="B546" s="328" t="s">
        <v>667</v>
      </c>
      <c r="C546" s="329"/>
      <c r="D546" s="372" t="s">
        <v>3455</v>
      </c>
      <c r="E546" s="101"/>
      <c r="F546" s="347" t="s">
        <v>3383</v>
      </c>
      <c r="G546" s="334"/>
      <c r="H546" s="331"/>
      <c r="I546" s="332"/>
      <c r="J546" s="340"/>
      <c r="K546" s="332">
        <v>32</v>
      </c>
      <c r="L546" s="342" t="s">
        <v>3753</v>
      </c>
    </row>
    <row r="547" spans="1:12" ht="15">
      <c r="A547" s="384">
        <v>46042</v>
      </c>
      <c r="B547" s="328" t="s">
        <v>667</v>
      </c>
      <c r="C547" s="329"/>
      <c r="D547" s="372" t="s">
        <v>3355</v>
      </c>
      <c r="E547" s="101"/>
      <c r="F547" s="101" t="s">
        <v>3575</v>
      </c>
      <c r="G547" s="334"/>
      <c r="H547" s="331"/>
      <c r="I547" s="332"/>
      <c r="J547" s="340"/>
      <c r="K547" s="332"/>
      <c r="L547" s="342"/>
    </row>
    <row r="548" spans="1:12" ht="15">
      <c r="A548" s="384">
        <v>46042</v>
      </c>
      <c r="B548" s="328" t="s">
        <v>667</v>
      </c>
      <c r="C548" s="329"/>
      <c r="D548" s="372" t="s">
        <v>3378</v>
      </c>
      <c r="E548" s="101"/>
      <c r="F548" s="347" t="s">
        <v>3358</v>
      </c>
      <c r="G548" s="334"/>
      <c r="H548" s="331"/>
      <c r="I548" s="332"/>
      <c r="J548" s="340"/>
      <c r="K548" s="332">
        <v>87</v>
      </c>
      <c r="L548" s="342" t="s">
        <v>3553</v>
      </c>
    </row>
    <row r="549" spans="1:12" ht="15">
      <c r="A549" s="384">
        <v>46042</v>
      </c>
      <c r="B549" s="328" t="s">
        <v>667</v>
      </c>
      <c r="C549" s="329"/>
      <c r="D549" s="372" t="s">
        <v>3373</v>
      </c>
      <c r="E549" s="101"/>
      <c r="F549" s="347"/>
      <c r="G549" s="334"/>
      <c r="H549" s="331"/>
      <c r="I549" s="332"/>
      <c r="J549" s="340"/>
      <c r="K549" s="332">
        <v>77</v>
      </c>
      <c r="L549" s="342" t="s">
        <v>3521</v>
      </c>
    </row>
    <row r="550" spans="1:12" ht="15">
      <c r="A550" s="384">
        <v>46042</v>
      </c>
      <c r="B550" s="328" t="s">
        <v>667</v>
      </c>
      <c r="C550" s="329"/>
      <c r="D550" s="372" t="s">
        <v>3441</v>
      </c>
      <c r="E550" s="101"/>
      <c r="F550" s="347" t="s">
        <v>3362</v>
      </c>
      <c r="G550" s="334"/>
      <c r="H550" s="331"/>
      <c r="I550" s="332"/>
      <c r="J550" s="340"/>
      <c r="K550" s="332">
        <v>60</v>
      </c>
      <c r="L550" s="342" t="s">
        <v>3282</v>
      </c>
    </row>
    <row r="551" spans="1:12" ht="15">
      <c r="A551" s="384">
        <v>46042</v>
      </c>
      <c r="B551" s="328" t="s">
        <v>667</v>
      </c>
      <c r="C551" s="329"/>
      <c r="D551" s="372" t="s">
        <v>3406</v>
      </c>
      <c r="E551" s="101"/>
      <c r="F551" s="347" t="s">
        <v>1350</v>
      </c>
      <c r="G551" s="334"/>
      <c r="H551" s="331"/>
      <c r="I551" s="332"/>
      <c r="J551" s="340"/>
      <c r="K551" s="332">
        <v>50</v>
      </c>
      <c r="L551" s="342" t="s">
        <v>3715</v>
      </c>
    </row>
    <row r="552" spans="1:12" ht="15">
      <c r="A552" s="384">
        <v>46042</v>
      </c>
      <c r="B552" s="328" t="s">
        <v>667</v>
      </c>
      <c r="C552" s="329"/>
      <c r="D552" s="372" t="s">
        <v>3385</v>
      </c>
      <c r="E552" s="101"/>
      <c r="F552" s="347"/>
      <c r="G552" s="334"/>
      <c r="H552" s="331"/>
      <c r="I552" s="332"/>
      <c r="J552" s="340"/>
      <c r="K552" s="332">
        <v>39</v>
      </c>
      <c r="L552" s="342" t="s">
        <v>3523</v>
      </c>
    </row>
    <row r="553" spans="1:12" ht="15">
      <c r="A553" s="384">
        <v>46042</v>
      </c>
      <c r="B553" s="328" t="s">
        <v>667</v>
      </c>
      <c r="C553" s="329"/>
      <c r="D553" s="372" t="s">
        <v>3328</v>
      </c>
      <c r="E553" s="101"/>
      <c r="F553" s="347"/>
      <c r="G553" s="334"/>
      <c r="H553" s="331"/>
      <c r="I553" s="332"/>
      <c r="J553" s="340"/>
      <c r="K553" s="332">
        <v>40</v>
      </c>
      <c r="L553" s="342" t="s">
        <v>3519</v>
      </c>
    </row>
    <row r="554" spans="1:12" ht="15">
      <c r="A554" s="384">
        <v>46042</v>
      </c>
      <c r="B554" s="328" t="s">
        <v>667</v>
      </c>
      <c r="C554" s="329"/>
      <c r="D554" s="372" t="s">
        <v>3284</v>
      </c>
      <c r="E554" s="101"/>
      <c r="F554" s="347" t="s">
        <v>3489</v>
      </c>
      <c r="G554" s="334"/>
      <c r="H554" s="331"/>
      <c r="I554" s="332"/>
      <c r="J554" s="340"/>
      <c r="K554" s="332">
        <v>67</v>
      </c>
      <c r="L554" s="342" t="s">
        <v>3519</v>
      </c>
    </row>
    <row r="555" spans="1:12" ht="15">
      <c r="A555" s="384">
        <v>46042</v>
      </c>
      <c r="B555" s="328" t="s">
        <v>667</v>
      </c>
      <c r="C555" s="329"/>
      <c r="D555" s="372" t="s">
        <v>2642</v>
      </c>
      <c r="E555" s="101"/>
      <c r="F555" s="347" t="s">
        <v>3424</v>
      </c>
      <c r="G555" s="334"/>
      <c r="H555" s="331"/>
      <c r="I555" s="332"/>
      <c r="J555" s="340"/>
      <c r="K555" s="332">
        <v>60</v>
      </c>
      <c r="L555" s="342" t="s">
        <v>3555</v>
      </c>
    </row>
    <row r="556" spans="1:12" ht="15">
      <c r="A556" s="384">
        <v>46042</v>
      </c>
      <c r="B556" s="328" t="s">
        <v>667</v>
      </c>
      <c r="C556" s="329"/>
      <c r="D556" s="372" t="s">
        <v>3556</v>
      </c>
      <c r="E556" s="101"/>
      <c r="F556" s="347" t="s">
        <v>3528</v>
      </c>
      <c r="G556" s="334"/>
      <c r="H556" s="331"/>
      <c r="I556" s="332"/>
      <c r="J556" s="340"/>
      <c r="K556" s="332"/>
      <c r="L556" s="342"/>
    </row>
    <row r="557" spans="1:12" ht="15">
      <c r="A557" s="384">
        <v>46042</v>
      </c>
      <c r="B557" s="328" t="s">
        <v>667</v>
      </c>
      <c r="C557" s="329"/>
      <c r="D557" s="372" t="s">
        <v>2622</v>
      </c>
      <c r="E557" s="101"/>
      <c r="F557" s="347" t="s">
        <v>3245</v>
      </c>
      <c r="G557" s="334"/>
      <c r="H557" s="331"/>
      <c r="I557" s="332"/>
      <c r="J557" s="340"/>
      <c r="K557" s="332">
        <v>79</v>
      </c>
      <c r="L557" s="342" t="s">
        <v>3625</v>
      </c>
    </row>
    <row r="558" spans="1:12" ht="15">
      <c r="A558" s="384">
        <v>46042</v>
      </c>
      <c r="B558" s="328" t="s">
        <v>667</v>
      </c>
      <c r="C558" s="329"/>
      <c r="D558" s="372" t="s">
        <v>3443</v>
      </c>
      <c r="E558" s="101"/>
      <c r="F558" s="347" t="s">
        <v>3315</v>
      </c>
      <c r="G558" s="334"/>
      <c r="H558" s="331"/>
      <c r="I558" s="332"/>
      <c r="J558" s="340"/>
      <c r="K558" s="332">
        <v>44</v>
      </c>
      <c r="L558" s="342" t="s">
        <v>3594</v>
      </c>
    </row>
    <row r="559" spans="1:12" ht="15">
      <c r="A559" s="384">
        <v>46042</v>
      </c>
      <c r="B559" s="328" t="s">
        <v>667</v>
      </c>
      <c r="C559" s="329"/>
      <c r="D559" s="372" t="s">
        <v>3368</v>
      </c>
      <c r="E559" s="101"/>
      <c r="F559" s="347"/>
      <c r="G559" s="334"/>
      <c r="H559" s="331"/>
      <c r="I559" s="332"/>
      <c r="J559" s="340"/>
      <c r="K559" s="332">
        <v>42</v>
      </c>
      <c r="L559" s="342" t="s">
        <v>3580</v>
      </c>
    </row>
    <row r="560" spans="1:12" ht="15">
      <c r="A560" s="384">
        <v>46042</v>
      </c>
      <c r="B560" s="328" t="s">
        <v>667</v>
      </c>
      <c r="C560" s="329"/>
      <c r="D560" s="372" t="s">
        <v>3495</v>
      </c>
      <c r="E560" s="101"/>
      <c r="F560" s="347" t="s">
        <v>153</v>
      </c>
      <c r="G560" s="334"/>
      <c r="H560" s="331"/>
      <c r="I560" s="332"/>
      <c r="J560" s="340"/>
      <c r="K560" s="332">
        <v>83</v>
      </c>
      <c r="L560" s="342" t="s">
        <v>3542</v>
      </c>
    </row>
    <row r="561" spans="1:12" ht="15">
      <c r="A561" s="384">
        <v>46042</v>
      </c>
      <c r="B561" s="328" t="s">
        <v>667</v>
      </c>
      <c r="C561" s="329"/>
      <c r="D561" s="372" t="s">
        <v>3363</v>
      </c>
      <c r="E561" s="101"/>
      <c r="F561" s="347" t="s">
        <v>3364</v>
      </c>
      <c r="G561" s="334"/>
      <c r="H561" s="331"/>
      <c r="I561" s="332"/>
      <c r="J561" s="340"/>
      <c r="K561" s="332">
        <v>66</v>
      </c>
      <c r="L561" s="342" t="s">
        <v>3543</v>
      </c>
    </row>
    <row r="562" spans="1:12" ht="15">
      <c r="A562" s="384">
        <v>46042</v>
      </c>
      <c r="B562" s="328" t="s">
        <v>667</v>
      </c>
      <c r="C562" s="329"/>
      <c r="D562" s="372" t="s">
        <v>3360</v>
      </c>
      <c r="E562" s="101"/>
      <c r="F562" s="347"/>
      <c r="G562" s="334"/>
      <c r="H562" s="331"/>
      <c r="I562" s="332"/>
      <c r="J562" s="340"/>
      <c r="K562" s="332">
        <v>37</v>
      </c>
      <c r="L562" s="342" t="s">
        <v>3754</v>
      </c>
    </row>
    <row r="563" spans="1:12" ht="15">
      <c r="A563" s="384">
        <v>46042</v>
      </c>
      <c r="B563" s="328" t="s">
        <v>667</v>
      </c>
      <c r="C563" s="329"/>
      <c r="D563" s="372" t="s">
        <v>3361</v>
      </c>
      <c r="E563" s="101"/>
      <c r="F563" s="347" t="s">
        <v>3377</v>
      </c>
      <c r="G563" s="334"/>
      <c r="H563" s="331"/>
      <c r="I563" s="332"/>
      <c r="J563" s="340"/>
      <c r="K563" s="332">
        <v>58</v>
      </c>
      <c r="L563" s="342" t="s">
        <v>3523</v>
      </c>
    </row>
    <row r="564" spans="1:12" ht="15">
      <c r="A564" s="384">
        <v>46042</v>
      </c>
      <c r="B564" s="328" t="s">
        <v>667</v>
      </c>
      <c r="C564" s="329"/>
      <c r="D564" s="372" t="s">
        <v>3547</v>
      </c>
      <c r="E564" s="101"/>
      <c r="F564" s="347" t="s">
        <v>161</v>
      </c>
      <c r="G564" s="334"/>
      <c r="H564" s="331"/>
      <c r="I564" s="332"/>
      <c r="J564" s="340"/>
      <c r="K564" s="332">
        <v>55</v>
      </c>
      <c r="L564" s="342" t="s">
        <v>3545</v>
      </c>
    </row>
    <row r="565" spans="1:12" ht="15">
      <c r="A565" s="384">
        <v>46042</v>
      </c>
      <c r="B565" s="328" t="s">
        <v>667</v>
      </c>
      <c r="C565" s="329"/>
      <c r="D565" s="372" t="s">
        <v>3365</v>
      </c>
      <c r="E565" s="101"/>
      <c r="F565" s="347" t="s">
        <v>175</v>
      </c>
      <c r="G565" s="334"/>
      <c r="H565" s="331"/>
      <c r="I565" s="332"/>
      <c r="J565" s="340"/>
      <c r="K565" s="332">
        <v>61</v>
      </c>
      <c r="L565" s="342" t="s">
        <v>3548</v>
      </c>
    </row>
    <row r="566" spans="1:12" ht="15">
      <c r="A566" s="384">
        <v>46042</v>
      </c>
      <c r="B566" s="328" t="s">
        <v>667</v>
      </c>
      <c r="C566" s="329"/>
      <c r="D566" s="375" t="s">
        <v>3583</v>
      </c>
      <c r="E566" s="101"/>
      <c r="F566" s="347" t="s">
        <v>669</v>
      </c>
      <c r="G566" s="334"/>
      <c r="H566" s="331"/>
      <c r="I566" s="332"/>
      <c r="J566" s="340"/>
      <c r="K566" s="332"/>
      <c r="L566" s="342"/>
    </row>
    <row r="567" spans="1:12" ht="15">
      <c r="A567" s="384">
        <v>46042</v>
      </c>
      <c r="B567" s="328" t="s">
        <v>667</v>
      </c>
      <c r="C567" s="329"/>
      <c r="D567" s="329" t="s">
        <v>3493</v>
      </c>
      <c r="E567" s="101"/>
      <c r="F567" s="347" t="s">
        <v>3494</v>
      </c>
      <c r="G567" s="334"/>
      <c r="H567" s="331"/>
      <c r="I567" s="332"/>
      <c r="J567" s="340"/>
      <c r="K567" s="332">
        <v>117</v>
      </c>
      <c r="L567" s="342" t="s">
        <v>3507</v>
      </c>
    </row>
    <row r="568" spans="1:12" ht="15">
      <c r="A568" s="384">
        <v>46042</v>
      </c>
      <c r="B568" s="328" t="s">
        <v>667</v>
      </c>
      <c r="C568" s="329"/>
      <c r="D568" s="373"/>
      <c r="E568" s="298"/>
      <c r="F568" s="330" t="s">
        <v>3505</v>
      </c>
      <c r="G568" s="334"/>
      <c r="H568" s="331"/>
      <c r="I568" s="332"/>
      <c r="J568" s="340"/>
      <c r="K568" s="332">
        <v>48</v>
      </c>
      <c r="L568" s="342" t="s">
        <v>3755</v>
      </c>
    </row>
    <row r="569" spans="1:12" ht="15">
      <c r="A569" s="384">
        <v>46042</v>
      </c>
      <c r="B569" s="328" t="s">
        <v>667</v>
      </c>
      <c r="C569" s="329"/>
      <c r="D569" s="373" t="s">
        <v>3756</v>
      </c>
      <c r="E569" s="298"/>
      <c r="F569" s="388" t="s">
        <v>190</v>
      </c>
      <c r="G569" s="334"/>
      <c r="H569" s="331"/>
      <c r="I569" s="332"/>
      <c r="J569" s="340"/>
      <c r="K569" s="332">
        <v>62</v>
      </c>
      <c r="L569" s="342" t="s">
        <v>798</v>
      </c>
    </row>
    <row r="570" spans="1:12" ht="15">
      <c r="A570" s="384">
        <v>46042</v>
      </c>
      <c r="B570" s="328" t="s">
        <v>667</v>
      </c>
      <c r="C570" s="329"/>
      <c r="D570" s="373"/>
      <c r="E570" s="298"/>
      <c r="F570" s="388" t="s">
        <v>3356</v>
      </c>
      <c r="G570" s="334"/>
      <c r="H570" s="331"/>
      <c r="I570" s="332"/>
      <c r="J570" s="340"/>
      <c r="K570" s="332">
        <v>75</v>
      </c>
      <c r="L570" s="342" t="s">
        <v>3596</v>
      </c>
    </row>
    <row r="571" spans="1:12" ht="15">
      <c r="A571" s="384">
        <v>46042</v>
      </c>
      <c r="B571" s="328" t="s">
        <v>667</v>
      </c>
      <c r="C571" s="329"/>
      <c r="D571" s="373" t="s">
        <v>3641</v>
      </c>
      <c r="E571" s="298"/>
      <c r="F571" s="388" t="s">
        <v>232</v>
      </c>
      <c r="G571" s="334"/>
      <c r="H571" s="331"/>
      <c r="I571" s="332"/>
      <c r="J571" s="340"/>
      <c r="K571" s="332">
        <v>57</v>
      </c>
      <c r="L571" s="342" t="s">
        <v>3521</v>
      </c>
    </row>
    <row r="572" spans="1:12" ht="15">
      <c r="A572" s="384">
        <v>46042</v>
      </c>
      <c r="B572" s="328" t="s">
        <v>667</v>
      </c>
      <c r="C572" s="329"/>
      <c r="D572" s="330" t="s">
        <v>3757</v>
      </c>
      <c r="E572" s="298"/>
      <c r="F572" s="397" t="s">
        <v>203</v>
      </c>
      <c r="G572" s="334"/>
      <c r="H572" s="331"/>
      <c r="I572" s="332"/>
      <c r="J572" s="340"/>
      <c r="K572" s="332">
        <v>53</v>
      </c>
      <c r="L572" s="342" t="s">
        <v>3507</v>
      </c>
    </row>
    <row r="573" spans="1:12" ht="15">
      <c r="A573" s="384">
        <v>46042</v>
      </c>
      <c r="B573" s="328" t="s">
        <v>667</v>
      </c>
      <c r="C573" s="329"/>
      <c r="D573" s="370"/>
      <c r="E573" s="298"/>
      <c r="F573" s="397" t="s">
        <v>127</v>
      </c>
      <c r="G573" s="334"/>
      <c r="H573" s="331"/>
      <c r="I573" s="332"/>
      <c r="J573" s="340"/>
      <c r="K573" s="332">
        <v>5</v>
      </c>
      <c r="L573" s="342" t="s">
        <v>3549</v>
      </c>
    </row>
    <row r="574" spans="1:12" ht="15">
      <c r="A574" s="384">
        <v>46042</v>
      </c>
      <c r="B574" s="328" t="s">
        <v>667</v>
      </c>
      <c r="C574" s="329"/>
      <c r="D574" s="370" t="s">
        <v>3355</v>
      </c>
      <c r="E574" s="298"/>
      <c r="F574" s="298" t="s">
        <v>3575</v>
      </c>
      <c r="G574" s="334"/>
      <c r="H574" s="331"/>
      <c r="I574" s="332"/>
      <c r="J574" s="340"/>
      <c r="K574" s="332">
        <v>92</v>
      </c>
      <c r="L574" s="342" t="s">
        <v>3758</v>
      </c>
    </row>
    <row r="575" spans="1:12" ht="15">
      <c r="A575" s="384">
        <v>46042</v>
      </c>
      <c r="B575" s="328" t="s">
        <v>667</v>
      </c>
      <c r="C575" s="329"/>
      <c r="D575" s="330" t="s">
        <v>3759</v>
      </c>
      <c r="E575" s="298"/>
      <c r="F575" s="397"/>
      <c r="G575" s="334"/>
      <c r="H575" s="331"/>
      <c r="I575" s="332"/>
      <c r="J575" s="340"/>
      <c r="K575" s="332">
        <v>40</v>
      </c>
      <c r="L575" s="342" t="s">
        <v>3580</v>
      </c>
    </row>
    <row r="576" spans="1:12" ht="15">
      <c r="A576" s="384">
        <v>46042</v>
      </c>
      <c r="B576" s="328" t="s">
        <v>667</v>
      </c>
      <c r="C576" s="329"/>
      <c r="D576" s="373" t="s">
        <v>3382</v>
      </c>
      <c r="E576" s="298"/>
      <c r="F576" s="298" t="s">
        <v>3568</v>
      </c>
      <c r="G576" s="334"/>
      <c r="H576" s="331"/>
      <c r="I576" s="332"/>
      <c r="J576" s="340"/>
      <c r="K576" s="332">
        <v>41</v>
      </c>
      <c r="L576" s="342" t="s">
        <v>3760</v>
      </c>
    </row>
    <row r="577" spans="1:26" ht="15">
      <c r="A577" s="384">
        <v>46042</v>
      </c>
      <c r="B577" s="328" t="s">
        <v>667</v>
      </c>
      <c r="C577" s="329"/>
      <c r="D577" s="330" t="s">
        <v>3761</v>
      </c>
      <c r="E577" s="298"/>
      <c r="F577" s="397"/>
      <c r="G577" s="334"/>
      <c r="H577" s="331"/>
      <c r="I577" s="332"/>
      <c r="J577" s="340"/>
      <c r="K577" s="332">
        <v>80</v>
      </c>
      <c r="L577" s="342" t="s">
        <v>3762</v>
      </c>
    </row>
    <row r="578" spans="1:26" ht="15">
      <c r="A578" s="384">
        <v>46042</v>
      </c>
      <c r="B578" s="328" t="s">
        <v>667</v>
      </c>
      <c r="C578" s="329"/>
      <c r="D578" s="330" t="s">
        <v>3763</v>
      </c>
      <c r="E578" s="298"/>
      <c r="F578" s="397"/>
      <c r="G578" s="334"/>
      <c r="H578" s="331"/>
      <c r="I578" s="332"/>
      <c r="J578" s="340"/>
      <c r="K578" s="332">
        <v>10</v>
      </c>
      <c r="L578" s="342" t="s">
        <v>3523</v>
      </c>
    </row>
    <row r="579" spans="1:26" ht="15">
      <c r="A579" s="384">
        <v>46042</v>
      </c>
      <c r="B579" s="328" t="s">
        <v>667</v>
      </c>
      <c r="C579" s="329"/>
      <c r="D579" s="370" t="s">
        <v>3465</v>
      </c>
      <c r="E579" s="298"/>
      <c r="F579" s="397" t="s">
        <v>3539</v>
      </c>
      <c r="G579" s="334"/>
      <c r="H579" s="331"/>
      <c r="I579" s="332"/>
      <c r="J579" s="340"/>
      <c r="K579" s="332">
        <v>41</v>
      </c>
      <c r="L579" s="342" t="s">
        <v>3764</v>
      </c>
    </row>
    <row r="580" spans="1:26" ht="15">
      <c r="A580" s="384">
        <v>46042</v>
      </c>
      <c r="B580" s="328" t="s">
        <v>667</v>
      </c>
      <c r="C580" s="329"/>
      <c r="D580" s="330" t="s">
        <v>3572</v>
      </c>
      <c r="E580" s="298"/>
      <c r="F580" s="397"/>
      <c r="G580" s="334"/>
      <c r="H580" s="331"/>
      <c r="I580" s="332"/>
      <c r="J580" s="340"/>
      <c r="K580" s="332">
        <v>55</v>
      </c>
      <c r="L580" s="342" t="s">
        <v>3765</v>
      </c>
    </row>
    <row r="581" spans="1:26" ht="15">
      <c r="A581" s="384">
        <v>46042</v>
      </c>
      <c r="B581" s="328" t="s">
        <v>667</v>
      </c>
      <c r="C581" s="329"/>
      <c r="D581" s="403" t="s">
        <v>3502</v>
      </c>
      <c r="E581" s="101"/>
      <c r="F581" s="377" t="s">
        <v>425</v>
      </c>
      <c r="G581" s="334"/>
      <c r="H581" s="331"/>
      <c r="I581" s="332"/>
      <c r="J581" s="340"/>
      <c r="K581" s="332">
        <v>30</v>
      </c>
      <c r="L581" s="342" t="s">
        <v>3766</v>
      </c>
    </row>
    <row r="582" spans="1:26" ht="15">
      <c r="A582" s="401"/>
      <c r="B582" s="175"/>
      <c r="C582" s="336"/>
      <c r="D582" s="398"/>
      <c r="E582" s="175"/>
      <c r="F582" s="386"/>
      <c r="G582" s="337"/>
      <c r="H582" s="338"/>
      <c r="I582" s="339"/>
      <c r="J582" s="361"/>
      <c r="K582" s="339"/>
      <c r="L582" s="345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</row>
    <row r="583" spans="1:26" ht="15">
      <c r="A583" s="384">
        <v>46043</v>
      </c>
      <c r="B583" s="328" t="s">
        <v>667</v>
      </c>
      <c r="C583" s="329"/>
      <c r="D583" s="367" t="s">
        <v>3370</v>
      </c>
      <c r="E583" s="101"/>
      <c r="F583" s="377" t="s">
        <v>3371</v>
      </c>
      <c r="G583" s="334"/>
      <c r="H583" s="331"/>
      <c r="I583" s="332"/>
      <c r="J583" s="340"/>
      <c r="K583" s="332">
        <v>30</v>
      </c>
      <c r="L583" s="342" t="s">
        <v>3507</v>
      </c>
    </row>
    <row r="584" spans="1:26" ht="15">
      <c r="A584" s="384">
        <v>46043</v>
      </c>
      <c r="B584" s="328" t="s">
        <v>667</v>
      </c>
      <c r="C584" s="329"/>
      <c r="D584" s="367" t="s">
        <v>3357</v>
      </c>
      <c r="E584" s="101"/>
      <c r="F584" s="377" t="s">
        <v>214</v>
      </c>
      <c r="G584" s="334"/>
      <c r="H584" s="331"/>
      <c r="I584" s="332"/>
      <c r="J584" s="340"/>
      <c r="K584" s="332">
        <v>52</v>
      </c>
      <c r="L584" s="342" t="s">
        <v>3523</v>
      </c>
    </row>
    <row r="585" spans="1:26" ht="15">
      <c r="A585" s="384">
        <v>46043</v>
      </c>
      <c r="B585" s="328" t="s">
        <v>667</v>
      </c>
      <c r="C585" s="329"/>
      <c r="D585" s="367" t="s">
        <v>3455</v>
      </c>
      <c r="E585" s="101"/>
      <c r="F585" s="377" t="s">
        <v>3383</v>
      </c>
      <c r="G585" s="334"/>
      <c r="H585" s="331"/>
      <c r="I585" s="332"/>
      <c r="J585" s="340"/>
      <c r="K585" s="332">
        <v>37</v>
      </c>
      <c r="L585" s="342" t="s">
        <v>3767</v>
      </c>
    </row>
    <row r="586" spans="1:26" ht="15">
      <c r="A586" s="384">
        <v>46043</v>
      </c>
      <c r="B586" s="328" t="s">
        <v>667</v>
      </c>
      <c r="C586" s="329"/>
      <c r="D586" s="367" t="s">
        <v>3378</v>
      </c>
      <c r="E586" s="101"/>
      <c r="F586" s="377" t="s">
        <v>3358</v>
      </c>
      <c r="G586" s="334"/>
      <c r="H586" s="331"/>
      <c r="I586" s="332"/>
      <c r="J586" s="340"/>
      <c r="K586" s="332">
        <v>63</v>
      </c>
      <c r="L586" s="342" t="s">
        <v>3768</v>
      </c>
    </row>
    <row r="587" spans="1:26" ht="15">
      <c r="A587" s="384">
        <v>46043</v>
      </c>
      <c r="B587" s="328" t="s">
        <v>667</v>
      </c>
      <c r="C587" s="329"/>
      <c r="D587" s="367" t="s">
        <v>3373</v>
      </c>
      <c r="E587" s="101"/>
      <c r="F587" s="377"/>
      <c r="G587" s="334"/>
      <c r="H587" s="331"/>
      <c r="I587" s="332"/>
      <c r="J587" s="340"/>
      <c r="K587" s="332">
        <v>56</v>
      </c>
      <c r="L587" s="342" t="s">
        <v>3521</v>
      </c>
    </row>
    <row r="588" spans="1:26" ht="15">
      <c r="A588" s="384">
        <v>46043</v>
      </c>
      <c r="B588" s="328" t="s">
        <v>667</v>
      </c>
      <c r="C588" s="329"/>
      <c r="D588" s="367" t="s">
        <v>3395</v>
      </c>
      <c r="E588" s="101"/>
      <c r="F588" s="377" t="s">
        <v>3356</v>
      </c>
      <c r="G588" s="334"/>
      <c r="H588" s="331"/>
      <c r="I588" s="332"/>
      <c r="J588" s="340"/>
      <c r="K588" s="332">
        <v>48</v>
      </c>
      <c r="L588" s="342" t="s">
        <v>3769</v>
      </c>
    </row>
    <row r="589" spans="1:26" ht="15">
      <c r="A589" s="384">
        <v>46043</v>
      </c>
      <c r="B589" s="328" t="s">
        <v>667</v>
      </c>
      <c r="C589" s="329"/>
      <c r="D589" s="367" t="s">
        <v>3441</v>
      </c>
      <c r="E589" s="101"/>
      <c r="F589" s="377" t="s">
        <v>3362</v>
      </c>
      <c r="G589" s="334"/>
      <c r="H589" s="331"/>
      <c r="I589" s="332"/>
      <c r="J589" s="340"/>
      <c r="K589" s="332">
        <v>60</v>
      </c>
      <c r="L589" s="342" t="s">
        <v>3522</v>
      </c>
    </row>
    <row r="590" spans="1:26" ht="15">
      <c r="A590" s="384">
        <v>46043</v>
      </c>
      <c r="B590" s="328" t="s">
        <v>667</v>
      </c>
      <c r="C590" s="329"/>
      <c r="D590" s="367" t="s">
        <v>3287</v>
      </c>
      <c r="E590" s="101"/>
      <c r="F590" s="377"/>
      <c r="G590" s="334"/>
      <c r="H590" s="331"/>
      <c r="I590" s="332"/>
      <c r="J590" s="340"/>
      <c r="K590" s="332">
        <v>170</v>
      </c>
      <c r="L590" s="342" t="s">
        <v>3523</v>
      </c>
    </row>
    <row r="591" spans="1:26" ht="15">
      <c r="A591" s="384">
        <v>46043</v>
      </c>
      <c r="B591" s="328" t="s">
        <v>667</v>
      </c>
      <c r="C591" s="329"/>
      <c r="D591" s="367" t="s">
        <v>3385</v>
      </c>
      <c r="E591" s="101"/>
      <c r="F591" s="377" t="s">
        <v>3489</v>
      </c>
      <c r="G591" s="334"/>
      <c r="H591" s="331"/>
      <c r="I591" s="332"/>
      <c r="J591" s="340"/>
      <c r="K591" s="332"/>
      <c r="L591" s="342"/>
    </row>
    <row r="592" spans="1:26" ht="15">
      <c r="A592" s="384">
        <v>46043</v>
      </c>
      <c r="B592" s="328" t="s">
        <v>667</v>
      </c>
      <c r="C592" s="329"/>
      <c r="D592" s="367" t="s">
        <v>3372</v>
      </c>
      <c r="E592" s="101"/>
      <c r="F592" s="377"/>
      <c r="G592" s="334"/>
      <c r="H592" s="331"/>
      <c r="I592" s="332"/>
      <c r="J592" s="340"/>
      <c r="K592" s="332">
        <v>85</v>
      </c>
      <c r="L592" s="342" t="s">
        <v>3507</v>
      </c>
    </row>
    <row r="593" spans="1:12" ht="15">
      <c r="A593" s="384">
        <v>46043</v>
      </c>
      <c r="B593" s="328" t="s">
        <v>667</v>
      </c>
      <c r="C593" s="329"/>
      <c r="D593" s="367" t="s">
        <v>3328</v>
      </c>
      <c r="E593" s="101"/>
      <c r="F593" s="377"/>
      <c r="G593" s="334"/>
      <c r="H593" s="331"/>
      <c r="I593" s="332"/>
      <c r="J593" s="340"/>
      <c r="K593" s="332"/>
      <c r="L593" s="342"/>
    </row>
    <row r="594" spans="1:12" ht="15">
      <c r="A594" s="384">
        <v>46043</v>
      </c>
      <c r="B594" s="328" t="s">
        <v>667</v>
      </c>
      <c r="C594" s="329"/>
      <c r="D594" s="367" t="s">
        <v>3284</v>
      </c>
      <c r="E594" s="101"/>
      <c r="F594" s="377" t="s">
        <v>3524</v>
      </c>
      <c r="G594" s="334"/>
      <c r="H594" s="331"/>
      <c r="I594" s="332"/>
      <c r="J594" s="340"/>
      <c r="K594" s="332">
        <v>41</v>
      </c>
      <c r="L594" s="342" t="s">
        <v>3519</v>
      </c>
    </row>
    <row r="595" spans="1:12" ht="15">
      <c r="A595" s="384">
        <v>46043</v>
      </c>
      <c r="B595" s="328" t="s">
        <v>667</v>
      </c>
      <c r="C595" s="329"/>
      <c r="D595" s="367" t="s">
        <v>3490</v>
      </c>
      <c r="E595" s="101"/>
      <c r="F595" s="377" t="s">
        <v>3359</v>
      </c>
      <c r="G595" s="334"/>
      <c r="H595" s="331"/>
      <c r="I595" s="332"/>
      <c r="J595" s="340"/>
      <c r="K595" s="332">
        <v>95</v>
      </c>
      <c r="L595" s="342" t="s">
        <v>3770</v>
      </c>
    </row>
    <row r="596" spans="1:12" ht="15">
      <c r="A596" s="384">
        <v>46043</v>
      </c>
      <c r="B596" s="328" t="s">
        <v>667</v>
      </c>
      <c r="C596" s="329"/>
      <c r="D596" s="367" t="s">
        <v>2622</v>
      </c>
      <c r="E596" s="101"/>
      <c r="F596" s="377" t="s">
        <v>3245</v>
      </c>
      <c r="G596" s="334"/>
      <c r="H596" s="331"/>
      <c r="I596" s="332"/>
      <c r="J596" s="340"/>
      <c r="K596" s="332">
        <v>52</v>
      </c>
      <c r="L596" s="342" t="s">
        <v>3530</v>
      </c>
    </row>
    <row r="597" spans="1:12" ht="15">
      <c r="A597" s="384">
        <v>46043</v>
      </c>
      <c r="B597" s="328" t="s">
        <v>667</v>
      </c>
      <c r="C597" s="329"/>
      <c r="D597" s="367" t="s">
        <v>3368</v>
      </c>
      <c r="E597" s="101"/>
      <c r="F597" s="377"/>
      <c r="G597" s="334"/>
      <c r="H597" s="331"/>
      <c r="I597" s="332"/>
      <c r="J597" s="340"/>
      <c r="K597" s="332">
        <v>46</v>
      </c>
      <c r="L597" s="342" t="s">
        <v>3538</v>
      </c>
    </row>
    <row r="598" spans="1:12" ht="15">
      <c r="A598" s="384">
        <v>46043</v>
      </c>
      <c r="B598" s="328" t="s">
        <v>667</v>
      </c>
      <c r="C598" s="329"/>
      <c r="D598" s="367" t="s">
        <v>3363</v>
      </c>
      <c r="E598" s="101"/>
      <c r="F598" s="377" t="s">
        <v>3364</v>
      </c>
      <c r="G598" s="334"/>
      <c r="H598" s="331"/>
      <c r="I598" s="332"/>
      <c r="J598" s="340"/>
      <c r="K598" s="332">
        <v>54</v>
      </c>
      <c r="L598" s="342" t="s">
        <v>3543</v>
      </c>
    </row>
    <row r="599" spans="1:12" ht="15">
      <c r="A599" s="384">
        <v>46043</v>
      </c>
      <c r="B599" s="328" t="s">
        <v>667</v>
      </c>
      <c r="C599" s="329"/>
      <c r="D599" s="367" t="s">
        <v>3360</v>
      </c>
      <c r="E599" s="101"/>
      <c r="F599" s="101" t="s">
        <v>3771</v>
      </c>
      <c r="G599" s="334"/>
      <c r="H599" s="331"/>
      <c r="I599" s="332"/>
      <c r="J599" s="340"/>
      <c r="K599" s="332">
        <v>45</v>
      </c>
      <c r="L599" s="342" t="s">
        <v>3772</v>
      </c>
    </row>
    <row r="600" spans="1:12" ht="15">
      <c r="A600" s="384">
        <v>46043</v>
      </c>
      <c r="B600" s="328" t="s">
        <v>667</v>
      </c>
      <c r="C600" s="329"/>
      <c r="D600" s="367" t="s">
        <v>3361</v>
      </c>
      <c r="E600" s="101"/>
      <c r="F600" s="377" t="s">
        <v>3377</v>
      </c>
      <c r="G600" s="334"/>
      <c r="H600" s="331"/>
      <c r="I600" s="332"/>
      <c r="J600" s="340"/>
      <c r="K600" s="332">
        <v>78</v>
      </c>
      <c r="L600" s="342" t="s">
        <v>3523</v>
      </c>
    </row>
    <row r="601" spans="1:12" ht="15">
      <c r="A601" s="384">
        <v>46043</v>
      </c>
      <c r="B601" s="328" t="s">
        <v>667</v>
      </c>
      <c r="C601" s="329"/>
      <c r="D601" s="367" t="s">
        <v>3773</v>
      </c>
      <c r="E601" s="101"/>
      <c r="F601" s="377" t="s">
        <v>232</v>
      </c>
      <c r="G601" s="334"/>
      <c r="H601" s="331"/>
      <c r="I601" s="332"/>
      <c r="J601" s="340"/>
      <c r="K601" s="332"/>
      <c r="L601" s="342"/>
    </row>
    <row r="602" spans="1:12" ht="15">
      <c r="A602" s="384">
        <v>46043</v>
      </c>
      <c r="B602" s="328" t="s">
        <v>667</v>
      </c>
      <c r="C602" s="329"/>
      <c r="D602" s="367" t="s">
        <v>3547</v>
      </c>
      <c r="E602" s="101"/>
      <c r="F602" s="377" t="s">
        <v>161</v>
      </c>
      <c r="G602" s="334"/>
      <c r="H602" s="331"/>
      <c r="I602" s="332"/>
      <c r="J602" s="340"/>
      <c r="K602" s="332">
        <v>49</v>
      </c>
      <c r="L602" s="342" t="s">
        <v>3545</v>
      </c>
    </row>
    <row r="603" spans="1:12" ht="15">
      <c r="A603" s="384">
        <v>46043</v>
      </c>
      <c r="B603" s="328" t="s">
        <v>667</v>
      </c>
      <c r="C603" s="329"/>
      <c r="D603" s="367" t="s">
        <v>3365</v>
      </c>
      <c r="E603" s="101"/>
      <c r="F603" s="377" t="s">
        <v>175</v>
      </c>
      <c r="G603" s="334"/>
      <c r="H603" s="331"/>
      <c r="I603" s="332"/>
      <c r="J603" s="340"/>
      <c r="K603" s="332">
        <v>56</v>
      </c>
      <c r="L603" s="342" t="s">
        <v>3774</v>
      </c>
    </row>
    <row r="604" spans="1:12" ht="15">
      <c r="A604" s="384">
        <v>46043</v>
      </c>
      <c r="B604" s="328" t="s">
        <v>667</v>
      </c>
      <c r="C604" s="329"/>
      <c r="D604" s="367"/>
      <c r="E604" s="101"/>
      <c r="F604" s="377" t="s">
        <v>153</v>
      </c>
      <c r="G604" s="334"/>
      <c r="H604" s="331"/>
      <c r="I604" s="332"/>
      <c r="J604" s="340"/>
      <c r="K604" s="332">
        <v>84</v>
      </c>
      <c r="L604" s="342" t="s">
        <v>3542</v>
      </c>
    </row>
    <row r="605" spans="1:12" ht="15">
      <c r="A605" s="384">
        <v>46043</v>
      </c>
      <c r="B605" s="328" t="s">
        <v>667</v>
      </c>
      <c r="C605" s="329"/>
      <c r="D605" s="329" t="s">
        <v>3403</v>
      </c>
      <c r="E605" s="101"/>
      <c r="F605" s="377"/>
      <c r="G605" s="334"/>
      <c r="H605" s="331"/>
      <c r="I605" s="332"/>
      <c r="J605" s="340"/>
      <c r="K605" s="332">
        <v>36</v>
      </c>
      <c r="L605" s="342" t="s">
        <v>3521</v>
      </c>
    </row>
    <row r="606" spans="1:12" ht="15">
      <c r="A606" s="384">
        <v>46043</v>
      </c>
      <c r="B606" s="328" t="s">
        <v>667</v>
      </c>
      <c r="C606" s="329"/>
      <c r="D606" s="370"/>
      <c r="E606" s="101"/>
      <c r="F606" s="377" t="s">
        <v>127</v>
      </c>
      <c r="G606" s="334"/>
      <c r="H606" s="331"/>
      <c r="I606" s="332"/>
      <c r="J606" s="340"/>
      <c r="K606" s="332">
        <v>7</v>
      </c>
      <c r="L606" s="342" t="s">
        <v>1165</v>
      </c>
    </row>
    <row r="607" spans="1:12" ht="15">
      <c r="A607" s="384">
        <v>46043</v>
      </c>
      <c r="B607" s="328" t="s">
        <v>667</v>
      </c>
      <c r="C607" s="329"/>
      <c r="D607" s="372" t="s">
        <v>3355</v>
      </c>
      <c r="E607" s="101"/>
      <c r="F607" s="101" t="s">
        <v>3575</v>
      </c>
      <c r="G607" s="334"/>
      <c r="H607" s="331"/>
      <c r="I607" s="332"/>
      <c r="J607" s="340"/>
      <c r="K607" s="332">
        <v>91</v>
      </c>
      <c r="L607" s="342" t="s">
        <v>3775</v>
      </c>
    </row>
    <row r="608" spans="1:12" ht="15">
      <c r="A608" s="384">
        <v>46043</v>
      </c>
      <c r="B608" s="328" t="s">
        <v>667</v>
      </c>
      <c r="C608" s="329"/>
      <c r="D608" s="329" t="s">
        <v>3366</v>
      </c>
      <c r="E608" s="101"/>
      <c r="F608" s="377"/>
      <c r="G608" s="334"/>
      <c r="H608" s="331"/>
      <c r="I608" s="332"/>
      <c r="J608" s="340"/>
      <c r="K608" s="332">
        <v>86</v>
      </c>
      <c r="L608" s="342" t="s">
        <v>3523</v>
      </c>
    </row>
    <row r="609" spans="1:26" ht="15">
      <c r="A609" s="384">
        <v>46043</v>
      </c>
      <c r="B609" s="328" t="s">
        <v>667</v>
      </c>
      <c r="C609" s="329"/>
      <c r="D609" s="372" t="s">
        <v>3443</v>
      </c>
      <c r="E609" s="101"/>
      <c r="F609" s="347" t="s">
        <v>3315</v>
      </c>
      <c r="G609" s="334"/>
      <c r="H609" s="331"/>
      <c r="I609" s="332"/>
      <c r="J609" s="340"/>
      <c r="K609" s="332">
        <v>48</v>
      </c>
      <c r="L609" s="342" t="s">
        <v>3776</v>
      </c>
    </row>
    <row r="610" spans="1:26" ht="15">
      <c r="A610" s="384">
        <v>46043</v>
      </c>
      <c r="B610" s="328" t="s">
        <v>667</v>
      </c>
      <c r="C610" s="329"/>
      <c r="D610" s="370" t="s">
        <v>3425</v>
      </c>
      <c r="E610" s="298"/>
      <c r="F610" s="397" t="s">
        <v>508</v>
      </c>
      <c r="G610" s="334"/>
      <c r="H610" s="331"/>
      <c r="I610" s="332"/>
      <c r="J610" s="340"/>
      <c r="K610" s="332">
        <v>65</v>
      </c>
      <c r="L610" s="342" t="s">
        <v>3777</v>
      </c>
    </row>
    <row r="611" spans="1:26" ht="15">
      <c r="A611" s="384">
        <v>46043</v>
      </c>
      <c r="B611" s="328" t="s">
        <v>667</v>
      </c>
      <c r="C611" s="329"/>
      <c r="D611" s="330" t="s">
        <v>3650</v>
      </c>
      <c r="E611" s="101"/>
      <c r="F611" s="377"/>
      <c r="G611" s="334"/>
      <c r="H611" s="331"/>
      <c r="I611" s="332"/>
      <c r="J611" s="340"/>
      <c r="K611" s="332">
        <v>49</v>
      </c>
      <c r="L611" s="342" t="s">
        <v>3778</v>
      </c>
    </row>
    <row r="612" spans="1:26" ht="15">
      <c r="A612" s="384">
        <v>46043</v>
      </c>
      <c r="B612" s="328" t="s">
        <v>667</v>
      </c>
      <c r="C612" s="329"/>
      <c r="D612" s="329" t="s">
        <v>3779</v>
      </c>
      <c r="E612" s="101"/>
      <c r="F612" s="377" t="s">
        <v>2003</v>
      </c>
      <c r="G612" s="334"/>
      <c r="H612" s="331"/>
      <c r="I612" s="332"/>
      <c r="J612" s="340"/>
      <c r="K612" s="332">
        <v>34</v>
      </c>
      <c r="L612" s="342" t="s">
        <v>3519</v>
      </c>
    </row>
    <row r="613" spans="1:26" ht="15">
      <c r="A613" s="384">
        <v>46043</v>
      </c>
      <c r="B613" s="328" t="s">
        <v>667</v>
      </c>
      <c r="C613" s="329"/>
      <c r="D613" s="372" t="s">
        <v>3454</v>
      </c>
      <c r="E613" s="101"/>
      <c r="F613" s="347" t="s">
        <v>3306</v>
      </c>
      <c r="G613" s="334"/>
      <c r="H613" s="331"/>
      <c r="I613" s="332"/>
      <c r="J613" s="340"/>
      <c r="K613" s="332">
        <v>62</v>
      </c>
      <c r="L613" s="342" t="s">
        <v>3523</v>
      </c>
    </row>
    <row r="614" spans="1:26" ht="15">
      <c r="A614" s="384">
        <v>46043</v>
      </c>
      <c r="B614" s="328" t="s">
        <v>667</v>
      </c>
      <c r="C614" s="329"/>
      <c r="D614" s="370" t="s">
        <v>3465</v>
      </c>
      <c r="E614" s="298"/>
      <c r="F614" s="397" t="s">
        <v>3539</v>
      </c>
      <c r="G614" s="334"/>
      <c r="H614" s="331"/>
      <c r="I614" s="332"/>
      <c r="J614" s="340"/>
      <c r="K614" s="332">
        <v>33</v>
      </c>
      <c r="L614" s="342" t="s">
        <v>3780</v>
      </c>
    </row>
    <row r="615" spans="1:26" ht="15">
      <c r="A615" s="384">
        <v>46043</v>
      </c>
      <c r="B615" s="328" t="s">
        <v>667</v>
      </c>
      <c r="C615" s="329"/>
      <c r="D615" s="329" t="s">
        <v>3572</v>
      </c>
      <c r="E615" s="101"/>
      <c r="F615" s="377"/>
      <c r="G615" s="334"/>
      <c r="H615" s="331"/>
      <c r="I615" s="332"/>
      <c r="J615" s="340"/>
      <c r="K615" s="332">
        <v>100</v>
      </c>
      <c r="L615" s="342" t="s">
        <v>3523</v>
      </c>
    </row>
    <row r="616" spans="1:26" ht="15">
      <c r="A616" s="384">
        <v>46043</v>
      </c>
      <c r="B616" s="328" t="s">
        <v>667</v>
      </c>
      <c r="C616" s="329"/>
      <c r="D616" s="408" t="s">
        <v>3502</v>
      </c>
      <c r="E616" s="101"/>
      <c r="F616" s="377" t="s">
        <v>425</v>
      </c>
      <c r="G616" s="334"/>
      <c r="H616" s="331"/>
      <c r="I616" s="332"/>
      <c r="J616" s="340"/>
      <c r="K616" s="332">
        <v>20</v>
      </c>
      <c r="L616" s="342" t="s">
        <v>3605</v>
      </c>
    </row>
    <row r="617" spans="1:26" ht="15">
      <c r="A617" s="384">
        <v>46043</v>
      </c>
      <c r="B617" s="328" t="s">
        <v>667</v>
      </c>
      <c r="C617" s="329"/>
      <c r="D617" s="370"/>
      <c r="E617" s="101"/>
      <c r="F617" s="101" t="s">
        <v>3781</v>
      </c>
      <c r="G617" s="334"/>
      <c r="H617" s="331"/>
      <c r="I617" s="332"/>
      <c r="J617" s="340"/>
      <c r="K617" s="332">
        <v>42</v>
      </c>
      <c r="L617" s="342" t="s">
        <v>3782</v>
      </c>
    </row>
    <row r="618" spans="1:26" ht="15">
      <c r="A618" s="401"/>
      <c r="B618" s="175"/>
      <c r="C618" s="336"/>
      <c r="D618" s="398"/>
      <c r="E618" s="175"/>
      <c r="F618" s="386"/>
      <c r="G618" s="337"/>
      <c r="H618" s="338"/>
      <c r="I618" s="339"/>
      <c r="J618" s="361"/>
      <c r="K618" s="339"/>
      <c r="L618" s="345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</row>
    <row r="619" spans="1:26" ht="15">
      <c r="A619" s="384">
        <v>46044</v>
      </c>
      <c r="B619" s="328" t="s">
        <v>667</v>
      </c>
      <c r="C619" s="329"/>
      <c r="D619" s="367" t="s">
        <v>3370</v>
      </c>
      <c r="E619" s="101"/>
      <c r="F619" s="377" t="s">
        <v>3371</v>
      </c>
      <c r="G619" s="334"/>
      <c r="H619" s="331"/>
      <c r="I619" s="332"/>
      <c r="J619" s="340"/>
      <c r="K619" s="332">
        <v>41</v>
      </c>
      <c r="L619" s="342" t="s">
        <v>3507</v>
      </c>
    </row>
    <row r="620" spans="1:26" ht="15">
      <c r="A620" s="384">
        <v>46044</v>
      </c>
      <c r="B620" s="328" t="s">
        <v>667</v>
      </c>
      <c r="C620" s="329"/>
      <c r="D620" s="367" t="s">
        <v>3357</v>
      </c>
      <c r="E620" s="101"/>
      <c r="F620" s="377" t="s">
        <v>214</v>
      </c>
      <c r="G620" s="334"/>
      <c r="H620" s="331"/>
      <c r="I620" s="332"/>
      <c r="J620" s="340"/>
      <c r="K620" s="332">
        <v>54</v>
      </c>
      <c r="L620" s="342" t="s">
        <v>3523</v>
      </c>
    </row>
    <row r="621" spans="1:26" ht="15">
      <c r="A621" s="384">
        <v>46044</v>
      </c>
      <c r="B621" s="328" t="s">
        <v>667</v>
      </c>
      <c r="C621" s="329"/>
      <c r="D621" s="367" t="s">
        <v>3455</v>
      </c>
      <c r="E621" s="101"/>
      <c r="F621" s="377" t="s">
        <v>3383</v>
      </c>
      <c r="G621" s="334"/>
      <c r="H621" s="331"/>
      <c r="I621" s="332"/>
      <c r="J621" s="340"/>
      <c r="K621" s="332">
        <v>36</v>
      </c>
      <c r="L621" s="342" t="s">
        <v>3783</v>
      </c>
    </row>
    <row r="622" spans="1:26" ht="15">
      <c r="A622" s="384">
        <v>46044</v>
      </c>
      <c r="B622" s="328" t="s">
        <v>667</v>
      </c>
      <c r="C622" s="329"/>
      <c r="D622" s="367" t="s">
        <v>3428</v>
      </c>
      <c r="E622" s="101"/>
      <c r="F622" s="377" t="s">
        <v>3023</v>
      </c>
      <c r="G622" s="334"/>
      <c r="H622" s="331"/>
      <c r="I622" s="332"/>
      <c r="J622" s="340"/>
      <c r="K622" s="332">
        <v>49</v>
      </c>
      <c r="L622" s="342" t="s">
        <v>3550</v>
      </c>
    </row>
    <row r="623" spans="1:26" ht="15">
      <c r="A623" s="384">
        <v>46044</v>
      </c>
      <c r="B623" s="328" t="s">
        <v>667</v>
      </c>
      <c r="C623" s="329"/>
      <c r="D623" s="367" t="s">
        <v>3441</v>
      </c>
      <c r="E623" s="101"/>
      <c r="F623" s="377" t="s">
        <v>3362</v>
      </c>
      <c r="G623" s="334"/>
      <c r="H623" s="331"/>
      <c r="I623" s="332"/>
      <c r="J623" s="340"/>
      <c r="K623" s="332">
        <v>67</v>
      </c>
      <c r="L623" s="342" t="s">
        <v>3522</v>
      </c>
    </row>
    <row r="624" spans="1:26" ht="15">
      <c r="A624" s="384">
        <v>46044</v>
      </c>
      <c r="B624" s="328" t="s">
        <v>667</v>
      </c>
      <c r="C624" s="329"/>
      <c r="D624" s="367" t="s">
        <v>3287</v>
      </c>
      <c r="E624" s="101"/>
      <c r="F624" s="377"/>
      <c r="G624" s="334"/>
      <c r="H624" s="331"/>
      <c r="I624" s="332"/>
      <c r="J624" s="340"/>
      <c r="K624" s="332">
        <v>89</v>
      </c>
      <c r="L624" s="342" t="s">
        <v>3523</v>
      </c>
    </row>
    <row r="625" spans="1:12" ht="15">
      <c r="A625" s="384">
        <v>46044</v>
      </c>
      <c r="B625" s="328" t="s">
        <v>667</v>
      </c>
      <c r="C625" s="329"/>
      <c r="D625" s="367" t="s">
        <v>3382</v>
      </c>
      <c r="E625" s="101"/>
      <c r="F625" s="101" t="s">
        <v>3568</v>
      </c>
      <c r="G625" s="334"/>
      <c r="H625" s="331"/>
      <c r="I625" s="332"/>
      <c r="J625" s="340"/>
      <c r="K625" s="332"/>
      <c r="L625" s="342"/>
    </row>
    <row r="626" spans="1:12" ht="15">
      <c r="A626" s="384">
        <v>46044</v>
      </c>
      <c r="B626" s="328" t="s">
        <v>667</v>
      </c>
      <c r="C626" s="329"/>
      <c r="D626" s="367" t="s">
        <v>3284</v>
      </c>
      <c r="E626" s="101"/>
      <c r="F626" s="377" t="s">
        <v>3524</v>
      </c>
      <c r="G626" s="334"/>
      <c r="H626" s="331"/>
      <c r="I626" s="332"/>
      <c r="J626" s="340"/>
      <c r="K626" s="332">
        <v>66</v>
      </c>
      <c r="L626" s="342" t="s">
        <v>3519</v>
      </c>
    </row>
    <row r="627" spans="1:12" ht="15">
      <c r="A627" s="384">
        <v>46044</v>
      </c>
      <c r="B627" s="328" t="s">
        <v>667</v>
      </c>
      <c r="C627" s="329"/>
      <c r="D627" s="367" t="s">
        <v>2642</v>
      </c>
      <c r="E627" s="101"/>
      <c r="F627" s="377" t="s">
        <v>3506</v>
      </c>
      <c r="G627" s="334"/>
      <c r="H627" s="331"/>
      <c r="I627" s="332"/>
      <c r="J627" s="340"/>
      <c r="K627" s="332">
        <v>40</v>
      </c>
      <c r="L627" s="342" t="s">
        <v>3523</v>
      </c>
    </row>
    <row r="628" spans="1:12" ht="15">
      <c r="A628" s="384">
        <v>46044</v>
      </c>
      <c r="B628" s="328" t="s">
        <v>667</v>
      </c>
      <c r="C628" s="329"/>
      <c r="D628" s="367" t="s">
        <v>3504</v>
      </c>
      <c r="E628" s="101"/>
      <c r="F628" s="377" t="s">
        <v>3528</v>
      </c>
      <c r="G628" s="334"/>
      <c r="H628" s="331"/>
      <c r="I628" s="332"/>
      <c r="J628" s="340"/>
      <c r="K628" s="332">
        <v>32</v>
      </c>
      <c r="L628" s="342" t="s">
        <v>3784</v>
      </c>
    </row>
    <row r="629" spans="1:12" ht="15">
      <c r="A629" s="384">
        <v>46044</v>
      </c>
      <c r="B629" s="328" t="s">
        <v>667</v>
      </c>
      <c r="C629" s="329"/>
      <c r="D629" s="367" t="s">
        <v>2622</v>
      </c>
      <c r="E629" s="101"/>
      <c r="F629" s="377" t="s">
        <v>3245</v>
      </c>
      <c r="G629" s="334"/>
      <c r="H629" s="331"/>
      <c r="I629" s="332"/>
      <c r="J629" s="340"/>
      <c r="K629" s="332">
        <v>53</v>
      </c>
      <c r="L629" s="342" t="s">
        <v>3530</v>
      </c>
    </row>
    <row r="630" spans="1:12" ht="15">
      <c r="A630" s="384">
        <v>46044</v>
      </c>
      <c r="B630" s="328" t="s">
        <v>667</v>
      </c>
      <c r="C630" s="329"/>
      <c r="D630" s="367" t="s">
        <v>3368</v>
      </c>
      <c r="E630" s="101"/>
      <c r="F630" s="377" t="s">
        <v>3536</v>
      </c>
      <c r="G630" s="334"/>
      <c r="H630" s="331"/>
      <c r="I630" s="332"/>
      <c r="J630" s="340"/>
      <c r="K630" s="332">
        <v>41</v>
      </c>
      <c r="L630" s="342" t="s">
        <v>3538</v>
      </c>
    </row>
    <row r="631" spans="1:12" ht="15">
      <c r="A631" s="384">
        <v>46044</v>
      </c>
      <c r="B631" s="328" t="s">
        <v>667</v>
      </c>
      <c r="C631" s="329"/>
      <c r="D631" s="367" t="s">
        <v>3495</v>
      </c>
      <c r="E631" s="101"/>
      <c r="F631" s="377" t="s">
        <v>153</v>
      </c>
      <c r="G631" s="334"/>
      <c r="H631" s="331"/>
      <c r="I631" s="332"/>
      <c r="J631" s="340"/>
      <c r="K631" s="332">
        <v>57</v>
      </c>
      <c r="L631" s="342" t="s">
        <v>3542</v>
      </c>
    </row>
    <row r="632" spans="1:12" ht="15">
      <c r="A632" s="384">
        <v>46044</v>
      </c>
      <c r="B632" s="328" t="s">
        <v>667</v>
      </c>
      <c r="C632" s="329"/>
      <c r="D632" s="367" t="s">
        <v>3363</v>
      </c>
      <c r="E632" s="101"/>
      <c r="F632" s="377" t="s">
        <v>3364</v>
      </c>
      <c r="G632" s="334"/>
      <c r="H632" s="331"/>
      <c r="I632" s="332"/>
      <c r="J632" s="340"/>
      <c r="K632" s="332">
        <v>59</v>
      </c>
      <c r="L632" s="342" t="s">
        <v>3543</v>
      </c>
    </row>
    <row r="633" spans="1:12" ht="15">
      <c r="A633" s="384">
        <v>46044</v>
      </c>
      <c r="B633" s="328" t="s">
        <v>667</v>
      </c>
      <c r="C633" s="329"/>
      <c r="D633" s="367" t="s">
        <v>3360</v>
      </c>
      <c r="E633" s="101"/>
      <c r="F633" s="377" t="s">
        <v>162</v>
      </c>
      <c r="G633" s="334"/>
      <c r="H633" s="331"/>
      <c r="I633" s="332"/>
      <c r="J633" s="340"/>
      <c r="K633" s="332">
        <v>32</v>
      </c>
      <c r="L633" s="342" t="s">
        <v>3581</v>
      </c>
    </row>
    <row r="634" spans="1:12" ht="15">
      <c r="A634" s="384">
        <v>46044</v>
      </c>
      <c r="B634" s="328" t="s">
        <v>667</v>
      </c>
      <c r="C634" s="329"/>
      <c r="D634" s="367" t="s">
        <v>3361</v>
      </c>
      <c r="E634" s="101"/>
      <c r="F634" s="377" t="s">
        <v>3377</v>
      </c>
      <c r="G634" s="334"/>
      <c r="H634" s="331"/>
      <c r="I634" s="332"/>
      <c r="J634" s="340"/>
      <c r="K634" s="332">
        <v>51</v>
      </c>
      <c r="L634" s="342" t="s">
        <v>3523</v>
      </c>
    </row>
    <row r="635" spans="1:12" ht="15">
      <c r="A635" s="384">
        <v>46044</v>
      </c>
      <c r="B635" s="328" t="s">
        <v>667</v>
      </c>
      <c r="C635" s="329"/>
      <c r="D635" s="367" t="s">
        <v>3547</v>
      </c>
      <c r="E635" s="101"/>
      <c r="F635" s="377" t="s">
        <v>161</v>
      </c>
      <c r="G635" s="334"/>
      <c r="H635" s="331"/>
      <c r="I635" s="332"/>
      <c r="J635" s="340"/>
      <c r="K635" s="332">
        <v>53</v>
      </c>
      <c r="L635" s="342" t="s">
        <v>3545</v>
      </c>
    </row>
    <row r="636" spans="1:12" ht="15">
      <c r="A636" s="384">
        <v>46044</v>
      </c>
      <c r="B636" s="328" t="s">
        <v>667</v>
      </c>
      <c r="C636" s="329"/>
      <c r="D636" s="367" t="s">
        <v>3365</v>
      </c>
      <c r="E636" s="101"/>
      <c r="F636" s="377" t="s">
        <v>175</v>
      </c>
      <c r="G636" s="334"/>
      <c r="H636" s="331"/>
      <c r="I636" s="332"/>
      <c r="J636" s="340"/>
      <c r="K636" s="332">
        <v>53</v>
      </c>
      <c r="L636" s="342" t="s">
        <v>3785</v>
      </c>
    </row>
    <row r="637" spans="1:12" ht="15">
      <c r="A637" s="384">
        <v>46044</v>
      </c>
      <c r="B637" s="328" t="s">
        <v>667</v>
      </c>
      <c r="C637" s="329"/>
      <c r="D637" s="367"/>
      <c r="E637" s="101"/>
      <c r="F637" s="377" t="s">
        <v>127</v>
      </c>
      <c r="G637" s="334"/>
      <c r="H637" s="331"/>
      <c r="I637" s="332"/>
      <c r="J637" s="340"/>
      <c r="K637" s="332">
        <v>8</v>
      </c>
      <c r="L637" s="342" t="s">
        <v>3549</v>
      </c>
    </row>
    <row r="638" spans="1:12" ht="15">
      <c r="A638" s="384">
        <v>46044</v>
      </c>
      <c r="B638" s="328" t="s">
        <v>667</v>
      </c>
      <c r="C638" s="329"/>
      <c r="D638" s="372" t="s">
        <v>3355</v>
      </c>
      <c r="E638" s="101"/>
      <c r="F638" s="101" t="s">
        <v>3575</v>
      </c>
      <c r="G638" s="334"/>
      <c r="H638" s="331"/>
      <c r="I638" s="332"/>
      <c r="J638" s="340"/>
      <c r="K638" s="332">
        <v>37</v>
      </c>
      <c r="L638" s="342" t="s">
        <v>3565</v>
      </c>
    </row>
    <row r="639" spans="1:12" ht="15">
      <c r="A639" s="384">
        <v>46044</v>
      </c>
      <c r="B639" s="328" t="s">
        <v>667</v>
      </c>
      <c r="C639" s="329"/>
      <c r="D639" s="372" t="s">
        <v>3443</v>
      </c>
      <c r="E639" s="101"/>
      <c r="F639" s="347" t="s">
        <v>3315</v>
      </c>
      <c r="G639" s="334"/>
      <c r="H639" s="331"/>
      <c r="I639" s="332"/>
      <c r="J639" s="340"/>
      <c r="K639" s="332">
        <v>24</v>
      </c>
      <c r="L639" s="342" t="s">
        <v>3682</v>
      </c>
    </row>
    <row r="640" spans="1:12" ht="15">
      <c r="A640" s="384">
        <v>46044</v>
      </c>
      <c r="B640" s="328" t="s">
        <v>667</v>
      </c>
      <c r="C640" s="329"/>
      <c r="D640" s="370" t="s">
        <v>172</v>
      </c>
      <c r="E640" s="101"/>
      <c r="F640" s="377" t="s">
        <v>173</v>
      </c>
      <c r="G640" s="334"/>
      <c r="H640" s="331"/>
      <c r="I640" s="332"/>
      <c r="J640" s="340"/>
      <c r="K640" s="332">
        <v>49</v>
      </c>
      <c r="L640" s="342" t="s">
        <v>3768</v>
      </c>
    </row>
    <row r="641" spans="1:26" ht="15">
      <c r="A641" s="384">
        <v>46044</v>
      </c>
      <c r="B641" s="328" t="s">
        <v>667</v>
      </c>
      <c r="C641" s="329"/>
      <c r="D641" s="367" t="s">
        <v>3395</v>
      </c>
      <c r="E641" s="101"/>
      <c r="F641" s="377" t="s">
        <v>3356</v>
      </c>
      <c r="G641" s="334"/>
      <c r="H641" s="331"/>
      <c r="I641" s="332"/>
      <c r="J641" s="340"/>
      <c r="K641" s="332">
        <v>41</v>
      </c>
      <c r="L641" s="342" t="s">
        <v>3596</v>
      </c>
    </row>
    <row r="642" spans="1:26" ht="15">
      <c r="A642" s="384">
        <v>46044</v>
      </c>
      <c r="B642" s="328" t="s">
        <v>667</v>
      </c>
      <c r="C642" s="329"/>
      <c r="D642" s="370" t="s">
        <v>3425</v>
      </c>
      <c r="E642" s="298"/>
      <c r="F642" s="397" t="s">
        <v>508</v>
      </c>
      <c r="G642" s="334"/>
      <c r="H642" s="331"/>
      <c r="I642" s="332"/>
      <c r="J642" s="340"/>
      <c r="K642" s="332">
        <v>55</v>
      </c>
      <c r="L642" s="342" t="s">
        <v>3786</v>
      </c>
    </row>
    <row r="643" spans="1:26" ht="15">
      <c r="A643" s="384">
        <v>46044</v>
      </c>
      <c r="B643" s="328" t="s">
        <v>667</v>
      </c>
      <c r="C643" s="329"/>
      <c r="D643" s="367" t="s">
        <v>3328</v>
      </c>
      <c r="E643" s="101"/>
      <c r="F643" s="377"/>
      <c r="G643" s="334"/>
      <c r="H643" s="331"/>
      <c r="I643" s="332"/>
      <c r="J643" s="340"/>
      <c r="K643" s="332">
        <v>80</v>
      </c>
      <c r="L643" s="342" t="s">
        <v>3507</v>
      </c>
    </row>
    <row r="644" spans="1:26" ht="15">
      <c r="A644" s="384">
        <v>46044</v>
      </c>
      <c r="B644" s="328" t="s">
        <v>667</v>
      </c>
      <c r="C644" s="329"/>
      <c r="D644" s="367" t="s">
        <v>3490</v>
      </c>
      <c r="E644" s="101"/>
      <c r="F644" s="377" t="s">
        <v>3359</v>
      </c>
      <c r="G644" s="334"/>
      <c r="H644" s="331"/>
      <c r="I644" s="332"/>
      <c r="J644" s="340"/>
      <c r="K644" s="332">
        <v>74</v>
      </c>
      <c r="L644" s="342" t="s">
        <v>3593</v>
      </c>
    </row>
    <row r="645" spans="1:26" ht="15">
      <c r="A645" s="384">
        <v>46044</v>
      </c>
      <c r="B645" s="328" t="s">
        <v>667</v>
      </c>
      <c r="C645" s="329"/>
      <c r="D645" s="372" t="s">
        <v>3454</v>
      </c>
      <c r="E645" s="101"/>
      <c r="F645" s="347" t="s">
        <v>3306</v>
      </c>
      <c r="G645" s="334"/>
      <c r="H645" s="331"/>
      <c r="I645" s="332"/>
      <c r="J645" s="340"/>
      <c r="K645" s="332">
        <v>43</v>
      </c>
      <c r="L645" s="342" t="s">
        <v>3639</v>
      </c>
    </row>
    <row r="646" spans="1:26" ht="15">
      <c r="A646" s="384">
        <v>46044</v>
      </c>
      <c r="B646" s="328" t="s">
        <v>667</v>
      </c>
      <c r="C646" s="329"/>
      <c r="D646" s="370" t="s">
        <v>3465</v>
      </c>
      <c r="E646" s="298"/>
      <c r="F646" s="397" t="s">
        <v>3539</v>
      </c>
      <c r="G646" s="334"/>
      <c r="H646" s="331"/>
      <c r="I646" s="332"/>
      <c r="J646" s="340"/>
      <c r="K646" s="332">
        <v>28</v>
      </c>
      <c r="L646" s="342" t="s">
        <v>3787</v>
      </c>
    </row>
    <row r="647" spans="1:26" ht="15">
      <c r="A647" s="384">
        <v>46044</v>
      </c>
      <c r="B647" s="328" t="s">
        <v>667</v>
      </c>
      <c r="C647" s="329"/>
      <c r="D647" s="329" t="s">
        <v>3724</v>
      </c>
      <c r="E647" s="101"/>
      <c r="F647" s="377" t="s">
        <v>232</v>
      </c>
      <c r="G647" s="334"/>
      <c r="H647" s="331"/>
      <c r="I647" s="332"/>
      <c r="J647" s="340"/>
      <c r="K647" s="332">
        <v>40</v>
      </c>
      <c r="L647" s="342" t="s">
        <v>3554</v>
      </c>
    </row>
    <row r="648" spans="1:26" ht="15">
      <c r="A648" s="384">
        <v>46044</v>
      </c>
      <c r="B648" s="328" t="s">
        <v>667</v>
      </c>
      <c r="C648" s="329"/>
      <c r="D648" s="329" t="s">
        <v>3502</v>
      </c>
      <c r="E648" s="101"/>
      <c r="F648" s="377" t="s">
        <v>425</v>
      </c>
      <c r="G648" s="334"/>
      <c r="H648" s="331"/>
      <c r="I648" s="332"/>
      <c r="J648" s="340"/>
      <c r="K648" s="332">
        <v>21</v>
      </c>
      <c r="L648" s="342" t="s">
        <v>3788</v>
      </c>
    </row>
    <row r="649" spans="1:26" ht="15">
      <c r="A649" s="401"/>
      <c r="B649" s="175"/>
      <c r="C649" s="336"/>
      <c r="D649" s="398"/>
      <c r="E649" s="175"/>
      <c r="F649" s="386"/>
      <c r="G649" s="337"/>
      <c r="H649" s="338"/>
      <c r="I649" s="339"/>
      <c r="J649" s="361"/>
      <c r="K649" s="339"/>
      <c r="L649" s="345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</row>
    <row r="650" spans="1:26" ht="15">
      <c r="A650" s="384">
        <v>46045</v>
      </c>
      <c r="B650" s="328" t="s">
        <v>667</v>
      </c>
      <c r="C650" s="329"/>
      <c r="D650" s="367" t="s">
        <v>3370</v>
      </c>
      <c r="E650" s="101"/>
      <c r="F650" s="377" t="s">
        <v>3371</v>
      </c>
      <c r="G650" s="334"/>
      <c r="H650" s="331"/>
      <c r="I650" s="332"/>
      <c r="J650" s="340"/>
      <c r="K650" s="332">
        <v>43</v>
      </c>
      <c r="L650" s="342" t="s">
        <v>3507</v>
      </c>
    </row>
    <row r="651" spans="1:26" ht="15">
      <c r="A651" s="384">
        <v>46045</v>
      </c>
      <c r="B651" s="328" t="s">
        <v>667</v>
      </c>
      <c r="C651" s="329"/>
      <c r="D651" s="367" t="s">
        <v>3357</v>
      </c>
      <c r="E651" s="101"/>
      <c r="F651" s="377"/>
      <c r="G651" s="334"/>
      <c r="H651" s="331"/>
      <c r="I651" s="332"/>
      <c r="J651" s="340"/>
      <c r="K651" s="332">
        <v>48</v>
      </c>
      <c r="L651" s="342" t="s">
        <v>3523</v>
      </c>
    </row>
    <row r="652" spans="1:26" ht="15">
      <c r="A652" s="384">
        <v>46045</v>
      </c>
      <c r="B652" s="328" t="s">
        <v>667</v>
      </c>
      <c r="C652" s="329"/>
      <c r="D652" s="367" t="s">
        <v>3455</v>
      </c>
      <c r="E652" s="101"/>
      <c r="F652" s="377" t="s">
        <v>3383</v>
      </c>
      <c r="G652" s="334"/>
      <c r="H652" s="331"/>
      <c r="I652" s="332"/>
      <c r="J652" s="340"/>
      <c r="K652" s="332">
        <v>34</v>
      </c>
      <c r="L652" s="342" t="s">
        <v>3574</v>
      </c>
    </row>
    <row r="653" spans="1:26" ht="15">
      <c r="A653" s="384">
        <v>46045</v>
      </c>
      <c r="B653" s="328" t="s">
        <v>667</v>
      </c>
      <c r="C653" s="329"/>
      <c r="D653" s="367" t="s">
        <v>3428</v>
      </c>
      <c r="E653" s="101"/>
      <c r="F653" s="377" t="s">
        <v>3023</v>
      </c>
      <c r="G653" s="334"/>
      <c r="H653" s="331"/>
      <c r="I653" s="332"/>
      <c r="J653" s="340"/>
      <c r="K653" s="332">
        <v>54</v>
      </c>
      <c r="L653" s="342" t="s">
        <v>3560</v>
      </c>
    </row>
    <row r="654" spans="1:26" ht="15">
      <c r="A654" s="384">
        <v>46045</v>
      </c>
      <c r="B654" s="328" t="s">
        <v>667</v>
      </c>
      <c r="C654" s="329"/>
      <c r="D654" s="367" t="s">
        <v>3378</v>
      </c>
      <c r="E654" s="101"/>
      <c r="F654" s="377" t="s">
        <v>173</v>
      </c>
      <c r="G654" s="334"/>
      <c r="H654" s="331"/>
      <c r="I654" s="332"/>
      <c r="J654" s="340"/>
      <c r="K654" s="332">
        <v>55</v>
      </c>
      <c r="L654" s="342" t="s">
        <v>3553</v>
      </c>
    </row>
    <row r="655" spans="1:26" ht="15">
      <c r="A655" s="384">
        <v>46045</v>
      </c>
      <c r="B655" s="328" t="s">
        <v>667</v>
      </c>
      <c r="C655" s="329"/>
      <c r="D655" s="367" t="s">
        <v>3395</v>
      </c>
      <c r="E655" s="101"/>
      <c r="F655" s="377" t="s">
        <v>3356</v>
      </c>
      <c r="G655" s="334"/>
      <c r="H655" s="331"/>
      <c r="I655" s="332"/>
      <c r="J655" s="340"/>
      <c r="K655" s="332">
        <v>41</v>
      </c>
      <c r="L655" s="342" t="s">
        <v>3519</v>
      </c>
    </row>
    <row r="656" spans="1:26" ht="15">
      <c r="A656" s="384">
        <v>46045</v>
      </c>
      <c r="B656" s="328" t="s">
        <v>667</v>
      </c>
      <c r="C656" s="329"/>
      <c r="D656" s="367" t="s">
        <v>3441</v>
      </c>
      <c r="E656" s="101"/>
      <c r="F656" s="377" t="s">
        <v>3362</v>
      </c>
      <c r="G656" s="334"/>
      <c r="H656" s="331"/>
      <c r="I656" s="332"/>
      <c r="J656" s="340"/>
      <c r="K656" s="332">
        <v>55</v>
      </c>
      <c r="L656" s="342" t="s">
        <v>3522</v>
      </c>
    </row>
    <row r="657" spans="1:12" ht="15">
      <c r="A657" s="384">
        <v>46045</v>
      </c>
      <c r="B657" s="328" t="s">
        <v>667</v>
      </c>
      <c r="C657" s="329"/>
      <c r="D657" s="367" t="s">
        <v>3287</v>
      </c>
      <c r="E657" s="101"/>
      <c r="F657" s="377"/>
      <c r="G657" s="334"/>
      <c r="H657" s="331"/>
      <c r="I657" s="332"/>
      <c r="J657" s="340"/>
      <c r="K657" s="332">
        <v>46</v>
      </c>
      <c r="L657" s="342" t="s">
        <v>3523</v>
      </c>
    </row>
    <row r="658" spans="1:12" ht="15">
      <c r="A658" s="384">
        <v>46045</v>
      </c>
      <c r="B658" s="328" t="s">
        <v>667</v>
      </c>
      <c r="C658" s="329"/>
      <c r="D658" s="367" t="s">
        <v>3372</v>
      </c>
      <c r="E658" s="101"/>
      <c r="F658" s="377"/>
      <c r="G658" s="334"/>
      <c r="H658" s="331"/>
      <c r="I658" s="332"/>
      <c r="J658" s="340"/>
      <c r="K658" s="332">
        <v>56</v>
      </c>
      <c r="L658" s="342" t="s">
        <v>3507</v>
      </c>
    </row>
    <row r="659" spans="1:12" ht="15">
      <c r="A659" s="384">
        <v>46045</v>
      </c>
      <c r="B659" s="328" t="s">
        <v>667</v>
      </c>
      <c r="C659" s="329"/>
      <c r="D659" s="367" t="s">
        <v>3284</v>
      </c>
      <c r="E659" s="101"/>
      <c r="F659" s="377" t="s">
        <v>3524</v>
      </c>
      <c r="G659" s="334"/>
      <c r="H659" s="331"/>
      <c r="I659" s="332"/>
      <c r="J659" s="340"/>
      <c r="K659" s="332">
        <v>46</v>
      </c>
      <c r="L659" s="342" t="s">
        <v>3519</v>
      </c>
    </row>
    <row r="660" spans="1:12" ht="15">
      <c r="A660" s="384">
        <v>46045</v>
      </c>
      <c r="B660" s="328" t="s">
        <v>667</v>
      </c>
      <c r="C660" s="329"/>
      <c r="D660" s="367" t="s">
        <v>3490</v>
      </c>
      <c r="E660" s="101"/>
      <c r="F660" s="377" t="s">
        <v>3359</v>
      </c>
      <c r="G660" s="334"/>
      <c r="H660" s="331"/>
      <c r="I660" s="332"/>
      <c r="J660" s="340"/>
      <c r="K660" s="332">
        <v>59</v>
      </c>
      <c r="L660" s="342" t="s">
        <v>3593</v>
      </c>
    </row>
    <row r="661" spans="1:12" ht="15">
      <c r="A661" s="384">
        <v>46045</v>
      </c>
      <c r="B661" s="328" t="s">
        <v>667</v>
      </c>
      <c r="C661" s="329"/>
      <c r="D661" s="367" t="s">
        <v>2622</v>
      </c>
      <c r="E661" s="101"/>
      <c r="F661" s="377" t="s">
        <v>3245</v>
      </c>
      <c r="G661" s="334"/>
      <c r="H661" s="331"/>
      <c r="I661" s="332"/>
      <c r="J661" s="340"/>
      <c r="K661" s="332">
        <v>52</v>
      </c>
      <c r="L661" s="342" t="s">
        <v>3530</v>
      </c>
    </row>
    <row r="662" spans="1:12" ht="15">
      <c r="A662" s="384">
        <v>46045</v>
      </c>
      <c r="B662" s="328" t="s">
        <v>667</v>
      </c>
      <c r="C662" s="329"/>
      <c r="D662" s="367" t="s">
        <v>3454</v>
      </c>
      <c r="E662" s="101"/>
      <c r="F662" s="377" t="s">
        <v>3306</v>
      </c>
      <c r="G662" s="334"/>
      <c r="H662" s="331"/>
      <c r="I662" s="332"/>
      <c r="J662" s="340"/>
      <c r="K662" s="332">
        <v>62</v>
      </c>
      <c r="L662" s="342" t="s">
        <v>3639</v>
      </c>
    </row>
    <row r="663" spans="1:12" ht="15">
      <c r="A663" s="384">
        <v>46045</v>
      </c>
      <c r="B663" s="328" t="s">
        <v>667</v>
      </c>
      <c r="C663" s="329"/>
      <c r="D663" s="367" t="s">
        <v>3443</v>
      </c>
      <c r="E663" s="101"/>
      <c r="F663" s="377" t="s">
        <v>3315</v>
      </c>
      <c r="G663" s="334"/>
      <c r="H663" s="331"/>
      <c r="I663" s="332"/>
      <c r="J663" s="340"/>
      <c r="K663" s="332">
        <v>42</v>
      </c>
      <c r="L663" s="342" t="s">
        <v>3507</v>
      </c>
    </row>
    <row r="664" spans="1:12" ht="15">
      <c r="A664" s="384">
        <v>46045</v>
      </c>
      <c r="B664" s="328" t="s">
        <v>667</v>
      </c>
      <c r="C664" s="329"/>
      <c r="D664" s="367" t="s">
        <v>3368</v>
      </c>
      <c r="E664" s="101"/>
      <c r="F664" s="377"/>
      <c r="G664" s="334"/>
      <c r="H664" s="331"/>
      <c r="I664" s="332"/>
      <c r="J664" s="340"/>
      <c r="K664" s="332">
        <v>43</v>
      </c>
      <c r="L664" s="342" t="s">
        <v>3580</v>
      </c>
    </row>
    <row r="665" spans="1:12" ht="15">
      <c r="A665" s="384">
        <v>46045</v>
      </c>
      <c r="B665" s="328" t="s">
        <v>667</v>
      </c>
      <c r="C665" s="329"/>
      <c r="D665" s="367" t="s">
        <v>3363</v>
      </c>
      <c r="E665" s="101"/>
      <c r="F665" s="377" t="s">
        <v>3364</v>
      </c>
      <c r="G665" s="334"/>
      <c r="H665" s="331"/>
      <c r="I665" s="332"/>
      <c r="J665" s="340"/>
      <c r="K665" s="332">
        <v>72</v>
      </c>
      <c r="L665" s="342" t="s">
        <v>3543</v>
      </c>
    </row>
    <row r="666" spans="1:12" ht="15">
      <c r="A666" s="384">
        <v>46045</v>
      </c>
      <c r="B666" s="328" t="s">
        <v>667</v>
      </c>
      <c r="C666" s="329"/>
      <c r="D666" s="367" t="s">
        <v>3360</v>
      </c>
      <c r="E666" s="101"/>
      <c r="F666" s="101" t="s">
        <v>3789</v>
      </c>
      <c r="G666" s="334"/>
      <c r="H666" s="331"/>
      <c r="I666" s="332"/>
      <c r="J666" s="340"/>
      <c r="K666" s="332">
        <v>38</v>
      </c>
      <c r="L666" s="342" t="s">
        <v>3581</v>
      </c>
    </row>
    <row r="667" spans="1:12" ht="15">
      <c r="A667" s="384">
        <v>46045</v>
      </c>
      <c r="B667" s="328" t="s">
        <v>667</v>
      </c>
      <c r="C667" s="329"/>
      <c r="D667" s="367" t="s">
        <v>3361</v>
      </c>
      <c r="E667" s="101"/>
      <c r="F667" s="377" t="s">
        <v>3377</v>
      </c>
      <c r="G667" s="334"/>
      <c r="H667" s="331"/>
      <c r="I667" s="332"/>
      <c r="J667" s="340"/>
      <c r="K667" s="332">
        <v>48</v>
      </c>
      <c r="L667" s="342" t="s">
        <v>3523</v>
      </c>
    </row>
    <row r="668" spans="1:12" ht="15">
      <c r="A668" s="384">
        <v>46045</v>
      </c>
      <c r="B668" s="328" t="s">
        <v>667</v>
      </c>
      <c r="C668" s="329"/>
      <c r="D668" s="367" t="s">
        <v>3773</v>
      </c>
      <c r="E668" s="101" t="s">
        <v>3790</v>
      </c>
      <c r="F668" s="377" t="s">
        <v>232</v>
      </c>
      <c r="G668" s="334"/>
      <c r="H668" s="331"/>
      <c r="I668" s="332"/>
      <c r="J668" s="340"/>
      <c r="K668" s="332">
        <v>33</v>
      </c>
      <c r="L668" s="342" t="s">
        <v>3554</v>
      </c>
    </row>
    <row r="669" spans="1:12" ht="15">
      <c r="A669" s="384">
        <v>46045</v>
      </c>
      <c r="B669" s="328" t="s">
        <v>667</v>
      </c>
      <c r="C669" s="329"/>
      <c r="D669" s="367" t="s">
        <v>3547</v>
      </c>
      <c r="E669" s="101"/>
      <c r="F669" s="377" t="s">
        <v>161</v>
      </c>
      <c r="G669" s="334"/>
      <c r="H669" s="331"/>
      <c r="I669" s="332"/>
      <c r="J669" s="340"/>
      <c r="K669" s="332">
        <v>58</v>
      </c>
      <c r="L669" s="342" t="s">
        <v>3545</v>
      </c>
    </row>
    <row r="670" spans="1:12" ht="15">
      <c r="A670" s="384">
        <v>46045</v>
      </c>
      <c r="B670" s="328" t="s">
        <v>667</v>
      </c>
      <c r="C670" s="329"/>
      <c r="D670" s="367" t="s">
        <v>3365</v>
      </c>
      <c r="E670" s="101"/>
      <c r="F670" s="377" t="s">
        <v>175</v>
      </c>
      <c r="G670" s="334"/>
      <c r="H670" s="331"/>
      <c r="I670" s="332"/>
      <c r="J670" s="340"/>
      <c r="K670" s="332">
        <v>65</v>
      </c>
      <c r="L670" s="342" t="s">
        <v>3791</v>
      </c>
    </row>
    <row r="671" spans="1:12" ht="15">
      <c r="A671" s="384">
        <v>46045</v>
      </c>
      <c r="B671" s="328" t="s">
        <v>667</v>
      </c>
      <c r="C671" s="329"/>
      <c r="D671" s="367"/>
      <c r="E671" s="101"/>
      <c r="F671" s="386" t="s">
        <v>127</v>
      </c>
      <c r="G671" s="334"/>
      <c r="H671" s="331"/>
      <c r="I671" s="332"/>
      <c r="J671" s="340"/>
      <c r="K671" s="332">
        <v>9</v>
      </c>
      <c r="L671" s="342" t="s">
        <v>3792</v>
      </c>
    </row>
    <row r="672" spans="1:12" ht="15">
      <c r="A672" s="384">
        <v>46045</v>
      </c>
      <c r="B672" s="328" t="s">
        <v>667</v>
      </c>
      <c r="C672" s="329"/>
      <c r="D672" s="367"/>
      <c r="E672" s="101"/>
      <c r="F672" s="377" t="s">
        <v>153</v>
      </c>
      <c r="G672" s="334"/>
      <c r="H672" s="331"/>
      <c r="I672" s="332"/>
      <c r="J672" s="340"/>
      <c r="K672" s="332">
        <v>62</v>
      </c>
      <c r="L672" s="342" t="s">
        <v>3542</v>
      </c>
    </row>
    <row r="673" spans="1:26" ht="15">
      <c r="A673" s="384">
        <v>46045</v>
      </c>
      <c r="B673" s="328" t="s">
        <v>667</v>
      </c>
      <c r="C673" s="329"/>
      <c r="D673" s="372" t="s">
        <v>3355</v>
      </c>
      <c r="E673" s="101"/>
      <c r="F673" s="101" t="s">
        <v>3575</v>
      </c>
      <c r="G673" s="334"/>
      <c r="H673" s="331"/>
      <c r="I673" s="332"/>
      <c r="J673" s="340"/>
      <c r="K673" s="332">
        <v>49</v>
      </c>
      <c r="L673" s="342" t="s">
        <v>3793</v>
      </c>
    </row>
    <row r="674" spans="1:26" ht="15">
      <c r="A674" s="384">
        <v>46045</v>
      </c>
      <c r="B674" s="328" t="s">
        <v>667</v>
      </c>
      <c r="C674" s="329"/>
      <c r="D674" s="370" t="s">
        <v>3425</v>
      </c>
      <c r="E674" s="298"/>
      <c r="F674" s="397" t="s">
        <v>508</v>
      </c>
      <c r="G674" s="334"/>
      <c r="H674" s="331"/>
      <c r="I674" s="332"/>
      <c r="J674" s="340"/>
      <c r="K674" s="332">
        <v>51</v>
      </c>
      <c r="L674" s="342" t="s">
        <v>3794</v>
      </c>
    </row>
    <row r="675" spans="1:26" ht="15">
      <c r="A675" s="384">
        <v>46045</v>
      </c>
      <c r="B675" s="328" t="s">
        <v>667</v>
      </c>
      <c r="C675" s="329"/>
      <c r="D675" s="367" t="s">
        <v>3382</v>
      </c>
      <c r="E675" s="101"/>
      <c r="F675" s="101" t="s">
        <v>3568</v>
      </c>
      <c r="G675" s="334"/>
      <c r="H675" s="331"/>
      <c r="I675" s="332"/>
      <c r="J675" s="340"/>
      <c r="K675" s="332">
        <v>29</v>
      </c>
      <c r="L675" s="342" t="s">
        <v>3776</v>
      </c>
    </row>
    <row r="676" spans="1:26" ht="15">
      <c r="A676" s="384">
        <v>46045</v>
      </c>
      <c r="B676" s="328" t="s">
        <v>667</v>
      </c>
      <c r="C676" s="329"/>
      <c r="D676" s="367" t="s">
        <v>3385</v>
      </c>
      <c r="E676" s="101"/>
      <c r="F676" s="377"/>
      <c r="G676" s="334"/>
      <c r="H676" s="331"/>
      <c r="I676" s="332"/>
      <c r="J676" s="340"/>
      <c r="K676" s="332">
        <v>35</v>
      </c>
      <c r="L676" s="342" t="s">
        <v>3795</v>
      </c>
    </row>
    <row r="677" spans="1:26" ht="15">
      <c r="A677" s="384">
        <v>46045</v>
      </c>
      <c r="B677" s="328" t="s">
        <v>667</v>
      </c>
      <c r="C677" s="329"/>
      <c r="D677" s="370" t="s">
        <v>3465</v>
      </c>
      <c r="E677" s="298"/>
      <c r="F677" s="397" t="s">
        <v>3539</v>
      </c>
      <c r="G677" s="334"/>
      <c r="H677" s="331"/>
      <c r="I677" s="332"/>
      <c r="J677" s="340"/>
      <c r="K677" s="332">
        <v>35</v>
      </c>
      <c r="L677" s="342" t="s">
        <v>3796</v>
      </c>
    </row>
    <row r="678" spans="1:26" ht="15">
      <c r="A678" s="384">
        <v>46045</v>
      </c>
      <c r="B678" s="328" t="s">
        <v>667</v>
      </c>
      <c r="C678" s="329"/>
      <c r="D678" s="329" t="s">
        <v>3502</v>
      </c>
      <c r="E678" s="101"/>
      <c r="F678" s="377" t="s">
        <v>425</v>
      </c>
      <c r="G678" s="334"/>
      <c r="H678" s="331"/>
      <c r="I678" s="332"/>
      <c r="J678" s="340"/>
      <c r="K678" s="332">
        <v>30</v>
      </c>
      <c r="L678" s="342" t="s">
        <v>3797</v>
      </c>
    </row>
    <row r="679" spans="1:26" ht="15">
      <c r="A679" s="384">
        <v>46045</v>
      </c>
      <c r="B679" s="328" t="s">
        <v>667</v>
      </c>
      <c r="C679" s="329"/>
      <c r="D679" s="367" t="s">
        <v>3504</v>
      </c>
      <c r="E679" s="101"/>
      <c r="F679" s="377" t="s">
        <v>3528</v>
      </c>
      <c r="G679" s="334"/>
      <c r="H679" s="331"/>
      <c r="I679" s="332"/>
      <c r="J679" s="340"/>
      <c r="K679" s="332">
        <v>50</v>
      </c>
      <c r="L679" s="342" t="s">
        <v>3798</v>
      </c>
    </row>
    <row r="680" spans="1:26" ht="15">
      <c r="A680" s="401"/>
      <c r="B680" s="175"/>
      <c r="C680" s="336"/>
      <c r="D680" s="398"/>
      <c r="E680" s="175"/>
      <c r="F680" s="386"/>
      <c r="G680" s="337"/>
      <c r="H680" s="338"/>
      <c r="I680" s="339"/>
      <c r="J680" s="361"/>
      <c r="K680" s="339"/>
      <c r="L680" s="345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</row>
    <row r="681" spans="1:26" ht="15">
      <c r="A681" s="384">
        <v>46046</v>
      </c>
      <c r="B681" s="328" t="s">
        <v>667</v>
      </c>
      <c r="C681" s="329"/>
      <c r="D681" s="367" t="s">
        <v>3370</v>
      </c>
      <c r="E681" s="101"/>
      <c r="F681" s="377" t="s">
        <v>3371</v>
      </c>
      <c r="G681" s="334"/>
      <c r="H681" s="331"/>
      <c r="I681" s="332"/>
      <c r="J681" s="340"/>
      <c r="K681" s="332">
        <v>35</v>
      </c>
      <c r="L681" s="342" t="s">
        <v>3799</v>
      </c>
    </row>
    <row r="682" spans="1:26" ht="15">
      <c r="A682" s="384">
        <v>46046</v>
      </c>
      <c r="B682" s="328" t="s">
        <v>667</v>
      </c>
      <c r="C682" s="329"/>
      <c r="D682" s="367" t="s">
        <v>3357</v>
      </c>
      <c r="E682" s="101"/>
      <c r="F682" s="377"/>
      <c r="G682" s="334"/>
      <c r="H682" s="331"/>
      <c r="I682" s="332"/>
      <c r="J682" s="340"/>
      <c r="K682" s="332">
        <v>58</v>
      </c>
      <c r="L682" s="342" t="s">
        <v>3523</v>
      </c>
    </row>
    <row r="683" spans="1:26" ht="15">
      <c r="A683" s="384">
        <v>46046</v>
      </c>
      <c r="B683" s="328" t="s">
        <v>667</v>
      </c>
      <c r="C683" s="329"/>
      <c r="D683" s="367" t="s">
        <v>3455</v>
      </c>
      <c r="E683" s="101"/>
      <c r="F683" s="377" t="s">
        <v>3383</v>
      </c>
      <c r="G683" s="334"/>
      <c r="H683" s="331"/>
      <c r="I683" s="332"/>
      <c r="J683" s="340"/>
      <c r="K683" s="332">
        <v>49</v>
      </c>
      <c r="L683" s="342" t="s">
        <v>3687</v>
      </c>
    </row>
    <row r="684" spans="1:26" ht="15">
      <c r="A684" s="384">
        <v>46046</v>
      </c>
      <c r="B684" s="328" t="s">
        <v>667</v>
      </c>
      <c r="C684" s="329"/>
      <c r="D684" s="367" t="s">
        <v>3428</v>
      </c>
      <c r="E684" s="101"/>
      <c r="F684" s="377" t="s">
        <v>3023</v>
      </c>
      <c r="G684" s="334"/>
      <c r="H684" s="331"/>
      <c r="I684" s="332"/>
      <c r="J684" s="340"/>
      <c r="K684" s="332">
        <v>59</v>
      </c>
      <c r="L684" s="342" t="s">
        <v>3545</v>
      </c>
    </row>
    <row r="685" spans="1:26" ht="15">
      <c r="A685" s="384">
        <v>46046</v>
      </c>
      <c r="B685" s="328" t="s">
        <v>667</v>
      </c>
      <c r="C685" s="329"/>
      <c r="D685" s="367" t="s">
        <v>3378</v>
      </c>
      <c r="E685" s="101"/>
      <c r="F685" s="377" t="s">
        <v>173</v>
      </c>
      <c r="G685" s="334"/>
      <c r="H685" s="331"/>
      <c r="I685" s="332"/>
      <c r="J685" s="340"/>
      <c r="K685" s="332">
        <v>47</v>
      </c>
      <c r="L685" s="342" t="s">
        <v>3768</v>
      </c>
    </row>
    <row r="686" spans="1:26" ht="15">
      <c r="A686" s="384">
        <v>46046</v>
      </c>
      <c r="B686" s="328" t="s">
        <v>667</v>
      </c>
      <c r="C686" s="329"/>
      <c r="D686" s="367" t="s">
        <v>3395</v>
      </c>
      <c r="E686" s="101"/>
      <c r="F686" s="101" t="s">
        <v>3677</v>
      </c>
      <c r="G686" s="334"/>
      <c r="H686" s="331"/>
      <c r="I686" s="332"/>
      <c r="J686" s="340"/>
      <c r="K686" s="332">
        <v>55</v>
      </c>
      <c r="L686" s="342" t="s">
        <v>3580</v>
      </c>
    </row>
    <row r="687" spans="1:26" ht="15">
      <c r="A687" s="384">
        <v>46046</v>
      </c>
      <c r="B687" s="328" t="s">
        <v>667</v>
      </c>
      <c r="C687" s="329"/>
      <c r="D687" s="367" t="s">
        <v>3441</v>
      </c>
      <c r="E687" s="101"/>
      <c r="F687" s="377" t="s">
        <v>3362</v>
      </c>
      <c r="G687" s="334"/>
      <c r="H687" s="331"/>
      <c r="I687" s="332"/>
      <c r="J687" s="340"/>
      <c r="K687" s="332">
        <v>43</v>
      </c>
      <c r="L687" s="342" t="s">
        <v>3522</v>
      </c>
    </row>
    <row r="688" spans="1:26" ht="15">
      <c r="A688" s="384">
        <v>46046</v>
      </c>
      <c r="B688" s="328" t="s">
        <v>667</v>
      </c>
      <c r="C688" s="329"/>
      <c r="D688" s="367" t="s">
        <v>3287</v>
      </c>
      <c r="E688" s="101"/>
      <c r="F688" s="377"/>
      <c r="G688" s="334"/>
      <c r="H688" s="331"/>
      <c r="I688" s="332"/>
      <c r="J688" s="340"/>
      <c r="K688" s="332"/>
      <c r="L688" s="342"/>
    </row>
    <row r="689" spans="1:12" ht="15">
      <c r="A689" s="384">
        <v>46046</v>
      </c>
      <c r="B689" s="328" t="s">
        <v>667</v>
      </c>
      <c r="C689" s="329"/>
      <c r="D689" s="367" t="s">
        <v>3372</v>
      </c>
      <c r="E689" s="101"/>
      <c r="F689" s="377"/>
      <c r="G689" s="334"/>
      <c r="H689" s="331"/>
      <c r="I689" s="332"/>
      <c r="J689" s="340"/>
      <c r="K689" s="332">
        <v>59</v>
      </c>
      <c r="L689" s="342" t="s">
        <v>3507</v>
      </c>
    </row>
    <row r="690" spans="1:12" ht="15">
      <c r="A690" s="384">
        <v>46046</v>
      </c>
      <c r="B690" s="328" t="s">
        <v>667</v>
      </c>
      <c r="C690" s="329"/>
      <c r="D690" s="367" t="s">
        <v>3284</v>
      </c>
      <c r="E690" s="101"/>
      <c r="F690" s="377" t="s">
        <v>3524</v>
      </c>
      <c r="G690" s="334"/>
      <c r="H690" s="331"/>
      <c r="I690" s="332"/>
      <c r="J690" s="340"/>
      <c r="K690" s="332">
        <v>14</v>
      </c>
      <c r="L690" s="342" t="s">
        <v>3769</v>
      </c>
    </row>
    <row r="691" spans="1:12" ht="15">
      <c r="A691" s="384">
        <v>46046</v>
      </c>
      <c r="B691" s="328" t="s">
        <v>667</v>
      </c>
      <c r="C691" s="329"/>
      <c r="D691" s="367" t="s">
        <v>3490</v>
      </c>
      <c r="E691" s="101"/>
      <c r="F691" s="377" t="s">
        <v>3359</v>
      </c>
      <c r="G691" s="334"/>
      <c r="H691" s="331"/>
      <c r="I691" s="332"/>
      <c r="J691" s="340"/>
      <c r="K691" s="332">
        <v>56</v>
      </c>
      <c r="L691" s="342" t="s">
        <v>3533</v>
      </c>
    </row>
    <row r="692" spans="1:12" ht="15">
      <c r="A692" s="384">
        <v>46046</v>
      </c>
      <c r="B692" s="328" t="s">
        <v>667</v>
      </c>
      <c r="C692" s="329"/>
      <c r="D692" s="367" t="s">
        <v>2622</v>
      </c>
      <c r="E692" s="101"/>
      <c r="F692" s="377" t="s">
        <v>3245</v>
      </c>
      <c r="G692" s="334"/>
      <c r="H692" s="331"/>
      <c r="I692" s="332"/>
      <c r="J692" s="340"/>
      <c r="K692" s="332">
        <v>54</v>
      </c>
      <c r="L692" s="342" t="s">
        <v>3543</v>
      </c>
    </row>
    <row r="693" spans="1:12" ht="15">
      <c r="A693" s="384">
        <v>46046</v>
      </c>
      <c r="B693" s="328" t="s">
        <v>667</v>
      </c>
      <c r="C693" s="329"/>
      <c r="D693" s="367" t="s">
        <v>3454</v>
      </c>
      <c r="E693" s="101"/>
      <c r="F693" s="377" t="s">
        <v>3306</v>
      </c>
      <c r="G693" s="334"/>
      <c r="H693" s="331"/>
      <c r="I693" s="332"/>
      <c r="J693" s="340"/>
      <c r="K693" s="332">
        <v>49</v>
      </c>
      <c r="L693" s="342" t="s">
        <v>3639</v>
      </c>
    </row>
    <row r="694" spans="1:12" ht="15">
      <c r="A694" s="384">
        <v>46046</v>
      </c>
      <c r="B694" s="328" t="s">
        <v>667</v>
      </c>
      <c r="C694" s="329"/>
      <c r="D694" s="367" t="s">
        <v>3443</v>
      </c>
      <c r="E694" s="101"/>
      <c r="F694" s="377" t="s">
        <v>3315</v>
      </c>
      <c r="G694" s="334"/>
      <c r="H694" s="331"/>
      <c r="I694" s="332"/>
      <c r="J694" s="340"/>
      <c r="K694" s="332">
        <v>49</v>
      </c>
      <c r="L694" s="342" t="s">
        <v>3800</v>
      </c>
    </row>
    <row r="695" spans="1:12" ht="15">
      <c r="A695" s="384">
        <v>46046</v>
      </c>
      <c r="B695" s="328" t="s">
        <v>667</v>
      </c>
      <c r="C695" s="329"/>
      <c r="D695" s="367" t="s">
        <v>3368</v>
      </c>
      <c r="E695" s="101"/>
      <c r="F695" s="377"/>
      <c r="G695" s="334"/>
      <c r="H695" s="331"/>
      <c r="I695" s="332"/>
      <c r="J695" s="340"/>
      <c r="K695" s="332">
        <v>46</v>
      </c>
      <c r="L695" s="342" t="s">
        <v>3538</v>
      </c>
    </row>
    <row r="696" spans="1:12" ht="15">
      <c r="A696" s="384">
        <v>46046</v>
      </c>
      <c r="B696" s="328" t="s">
        <v>667</v>
      </c>
      <c r="C696" s="329"/>
      <c r="D696" s="367" t="s">
        <v>3363</v>
      </c>
      <c r="E696" s="101"/>
      <c r="F696" s="377" t="s">
        <v>3364</v>
      </c>
      <c r="G696" s="334"/>
      <c r="H696" s="331"/>
      <c r="I696" s="332"/>
      <c r="J696" s="340"/>
      <c r="K696" s="332">
        <v>25</v>
      </c>
      <c r="L696" s="342" t="s">
        <v>3801</v>
      </c>
    </row>
    <row r="697" spans="1:12" ht="15">
      <c r="A697" s="384">
        <v>46046</v>
      </c>
      <c r="B697" s="328" t="s">
        <v>667</v>
      </c>
      <c r="C697" s="329"/>
      <c r="D697" s="367" t="s">
        <v>3360</v>
      </c>
      <c r="E697" s="101"/>
      <c r="F697" s="101" t="s">
        <v>3789</v>
      </c>
      <c r="G697" s="334"/>
      <c r="H697" s="331"/>
      <c r="I697" s="332"/>
      <c r="J697" s="340"/>
      <c r="K697" s="332">
        <v>33</v>
      </c>
      <c r="L697" s="342" t="s">
        <v>3581</v>
      </c>
    </row>
    <row r="698" spans="1:12" ht="15">
      <c r="A698" s="384">
        <v>46046</v>
      </c>
      <c r="B698" s="328" t="s">
        <v>667</v>
      </c>
      <c r="C698" s="329"/>
      <c r="D698" s="367" t="s">
        <v>3361</v>
      </c>
      <c r="E698" s="101"/>
      <c r="F698" s="377" t="s">
        <v>3377</v>
      </c>
      <c r="G698" s="334"/>
      <c r="H698" s="331"/>
      <c r="I698" s="332"/>
      <c r="J698" s="340"/>
      <c r="K698" s="332">
        <v>39</v>
      </c>
      <c r="L698" s="342" t="s">
        <v>3523</v>
      </c>
    </row>
    <row r="699" spans="1:12" ht="15">
      <c r="A699" s="384">
        <v>46046</v>
      </c>
      <c r="B699" s="328" t="s">
        <v>667</v>
      </c>
      <c r="C699" s="329"/>
      <c r="D699" s="367" t="s">
        <v>3773</v>
      </c>
      <c r="E699" s="101" t="s">
        <v>3790</v>
      </c>
      <c r="F699" s="377" t="s">
        <v>232</v>
      </c>
      <c r="G699" s="334"/>
      <c r="H699" s="331"/>
      <c r="I699" s="332"/>
      <c r="J699" s="340"/>
      <c r="K699" s="332">
        <v>30</v>
      </c>
      <c r="L699" s="342" t="s">
        <v>3519</v>
      </c>
    </row>
    <row r="700" spans="1:12" ht="15">
      <c r="A700" s="384">
        <v>46046</v>
      </c>
      <c r="B700" s="328" t="s">
        <v>667</v>
      </c>
      <c r="C700" s="329"/>
      <c r="D700" s="370" t="s">
        <v>3802</v>
      </c>
      <c r="E700" s="101"/>
      <c r="F700" s="377"/>
      <c r="G700" s="334"/>
      <c r="H700" s="331"/>
      <c r="I700" s="332"/>
      <c r="J700" s="340"/>
      <c r="K700" s="332">
        <v>11</v>
      </c>
      <c r="L700" s="342" t="s">
        <v>3563</v>
      </c>
    </row>
    <row r="701" spans="1:12" ht="15">
      <c r="A701" s="384">
        <v>46046</v>
      </c>
      <c r="B701" s="328" t="s">
        <v>667</v>
      </c>
      <c r="C701" s="329"/>
      <c r="D701" s="370"/>
      <c r="E701" s="101"/>
      <c r="F701" s="377" t="s">
        <v>127</v>
      </c>
      <c r="G701" s="334"/>
      <c r="H701" s="331"/>
      <c r="I701" s="332"/>
      <c r="J701" s="340"/>
      <c r="K701" s="332">
        <v>6</v>
      </c>
      <c r="L701" s="342" t="s">
        <v>3803</v>
      </c>
    </row>
    <row r="702" spans="1:12" ht="15">
      <c r="A702" s="384">
        <v>46046</v>
      </c>
      <c r="B702" s="328" t="s">
        <v>667</v>
      </c>
      <c r="C702" s="329"/>
      <c r="D702" s="372" t="s">
        <v>3355</v>
      </c>
      <c r="E702" s="101"/>
      <c r="F702" s="101" t="s">
        <v>3575</v>
      </c>
      <c r="G702" s="334"/>
      <c r="H702" s="331"/>
      <c r="I702" s="332"/>
      <c r="J702" s="340"/>
      <c r="K702" s="332">
        <v>44</v>
      </c>
      <c r="L702" s="342" t="s">
        <v>3804</v>
      </c>
    </row>
    <row r="703" spans="1:12" ht="15">
      <c r="A703" s="384">
        <v>46046</v>
      </c>
      <c r="B703" s="328" t="s">
        <v>667</v>
      </c>
      <c r="C703" s="329"/>
      <c r="D703" s="329" t="s">
        <v>3366</v>
      </c>
      <c r="E703" s="101"/>
      <c r="F703" s="377"/>
      <c r="G703" s="334"/>
      <c r="H703" s="331"/>
      <c r="I703" s="332"/>
      <c r="J703" s="340"/>
      <c r="K703" s="332">
        <v>35</v>
      </c>
      <c r="L703" s="342" t="s">
        <v>3805</v>
      </c>
    </row>
    <row r="704" spans="1:12" ht="15">
      <c r="A704" s="384">
        <v>46046</v>
      </c>
      <c r="B704" s="328" t="s">
        <v>667</v>
      </c>
      <c r="C704" s="329"/>
      <c r="D704" s="329" t="s">
        <v>3806</v>
      </c>
      <c r="E704" s="101"/>
      <c r="F704" s="377"/>
      <c r="G704" s="334"/>
      <c r="H704" s="331"/>
      <c r="I704" s="332"/>
      <c r="J704" s="340"/>
      <c r="K704" s="332">
        <v>33</v>
      </c>
      <c r="L704" s="342" t="s">
        <v>3807</v>
      </c>
    </row>
    <row r="705" spans="1:26" ht="15">
      <c r="A705" s="384">
        <v>46046</v>
      </c>
      <c r="B705" s="328" t="s">
        <v>667</v>
      </c>
      <c r="C705" s="329"/>
      <c r="D705" s="370"/>
      <c r="E705" s="101"/>
      <c r="F705" s="377" t="s">
        <v>3356</v>
      </c>
      <c r="G705" s="334"/>
      <c r="H705" s="331"/>
      <c r="I705" s="332"/>
      <c r="J705" s="340"/>
      <c r="K705" s="332">
        <v>47</v>
      </c>
      <c r="L705" s="342" t="s">
        <v>3519</v>
      </c>
    </row>
    <row r="706" spans="1:26" ht="15">
      <c r="A706" s="384">
        <v>46046</v>
      </c>
      <c r="B706" s="328" t="s">
        <v>667</v>
      </c>
      <c r="C706" s="329"/>
      <c r="D706" s="370" t="s">
        <v>3425</v>
      </c>
      <c r="E706" s="101"/>
      <c r="F706" s="377"/>
      <c r="G706" s="334"/>
      <c r="H706" s="331"/>
      <c r="I706" s="332"/>
      <c r="J706" s="340"/>
      <c r="K706" s="332">
        <v>58</v>
      </c>
      <c r="L706" s="342" t="s">
        <v>3566</v>
      </c>
    </row>
    <row r="707" spans="1:26" ht="15">
      <c r="A707" s="384">
        <v>46046</v>
      </c>
      <c r="B707" s="328" t="s">
        <v>667</v>
      </c>
      <c r="C707" s="329"/>
      <c r="D707" s="367" t="s">
        <v>3382</v>
      </c>
      <c r="E707" s="101"/>
      <c r="F707" s="101" t="s">
        <v>3568</v>
      </c>
      <c r="G707" s="334"/>
      <c r="H707" s="331"/>
      <c r="I707" s="332"/>
      <c r="J707" s="340"/>
      <c r="K707" s="332">
        <v>40</v>
      </c>
      <c r="L707" s="342" t="s">
        <v>3721</v>
      </c>
    </row>
    <row r="708" spans="1:26" ht="15">
      <c r="A708" s="384">
        <v>46046</v>
      </c>
      <c r="B708" s="328" t="s">
        <v>667</v>
      </c>
      <c r="C708" s="329"/>
      <c r="D708" s="329" t="s">
        <v>3808</v>
      </c>
      <c r="E708" s="101"/>
      <c r="F708" s="377"/>
      <c r="G708" s="334"/>
      <c r="H708" s="331"/>
      <c r="I708" s="332"/>
      <c r="J708" s="340"/>
      <c r="K708" s="332">
        <v>56</v>
      </c>
      <c r="L708" s="342" t="s">
        <v>3545</v>
      </c>
    </row>
    <row r="709" spans="1:26" ht="15">
      <c r="A709" s="384">
        <v>46046</v>
      </c>
      <c r="B709" s="328" t="s">
        <v>667</v>
      </c>
      <c r="C709" s="329"/>
      <c r="D709" s="329" t="s">
        <v>3644</v>
      </c>
      <c r="E709" s="101"/>
      <c r="F709" s="377"/>
      <c r="G709" s="334"/>
      <c r="H709" s="331"/>
      <c r="I709" s="332"/>
      <c r="J709" s="340"/>
      <c r="K709" s="332">
        <v>57</v>
      </c>
      <c r="L709" s="342" t="s">
        <v>3542</v>
      </c>
    </row>
    <row r="710" spans="1:26" ht="15">
      <c r="A710" s="384">
        <v>46046</v>
      </c>
      <c r="B710" s="328" t="s">
        <v>667</v>
      </c>
      <c r="C710" s="329"/>
      <c r="D710" s="370" t="s">
        <v>3465</v>
      </c>
      <c r="E710" s="298"/>
      <c r="F710" s="397" t="s">
        <v>3539</v>
      </c>
      <c r="G710" s="334"/>
      <c r="H710" s="331"/>
      <c r="I710" s="332"/>
      <c r="J710" s="340"/>
      <c r="K710" s="332">
        <v>48</v>
      </c>
      <c r="L710" s="342" t="s">
        <v>3809</v>
      </c>
    </row>
    <row r="711" spans="1:26" ht="15">
      <c r="A711" s="384">
        <v>46046</v>
      </c>
      <c r="B711" s="328" t="s">
        <v>667</v>
      </c>
      <c r="C711" s="329"/>
      <c r="D711" s="370"/>
      <c r="E711" s="101"/>
      <c r="F711" s="377" t="s">
        <v>228</v>
      </c>
      <c r="G711" s="334"/>
      <c r="H711" s="331"/>
      <c r="I711" s="332"/>
      <c r="J711" s="340"/>
      <c r="K711" s="332">
        <v>40</v>
      </c>
      <c r="L711" s="342" t="s">
        <v>3507</v>
      </c>
    </row>
    <row r="712" spans="1:26" ht="15">
      <c r="A712" s="384">
        <v>46046</v>
      </c>
      <c r="B712" s="328" t="s">
        <v>667</v>
      </c>
      <c r="C712" s="329"/>
      <c r="D712" s="370"/>
      <c r="E712" s="101"/>
      <c r="F712" s="101" t="s">
        <v>3781</v>
      </c>
      <c r="G712" s="334"/>
      <c r="H712" s="331"/>
      <c r="I712" s="332"/>
      <c r="J712" s="340"/>
      <c r="K712" s="332">
        <v>48</v>
      </c>
      <c r="L712" s="342" t="s">
        <v>3810</v>
      </c>
    </row>
    <row r="713" spans="1:26" ht="15">
      <c r="A713" s="384">
        <v>46046</v>
      </c>
      <c r="B713" s="328" t="s">
        <v>667</v>
      </c>
      <c r="C713" s="329"/>
      <c r="D713" s="367" t="s">
        <v>3365</v>
      </c>
      <c r="E713" s="101"/>
      <c r="F713" s="377" t="s">
        <v>175</v>
      </c>
      <c r="G713" s="334"/>
      <c r="H713" s="331"/>
      <c r="I713" s="332"/>
      <c r="J713" s="340"/>
      <c r="K713" s="332">
        <v>48</v>
      </c>
      <c r="L713" s="342" t="s">
        <v>3548</v>
      </c>
    </row>
    <row r="714" spans="1:26" ht="15">
      <c r="A714" s="401"/>
      <c r="B714" s="335"/>
      <c r="C714" s="336"/>
      <c r="D714" s="398"/>
      <c r="E714" s="175"/>
      <c r="F714" s="386"/>
      <c r="G714" s="337"/>
      <c r="H714" s="338"/>
      <c r="I714" s="339"/>
      <c r="J714" s="361"/>
      <c r="K714" s="339"/>
      <c r="L714" s="345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</row>
    <row r="715" spans="1:26" ht="15">
      <c r="A715" s="384">
        <v>46048</v>
      </c>
      <c r="B715" s="328" t="s">
        <v>667</v>
      </c>
      <c r="C715" s="329"/>
      <c r="D715" s="367" t="s">
        <v>3370</v>
      </c>
      <c r="E715" s="101"/>
      <c r="F715" s="377" t="s">
        <v>3371</v>
      </c>
      <c r="G715" s="334"/>
      <c r="H715" s="331"/>
      <c r="I715" s="332"/>
      <c r="J715" s="340"/>
      <c r="K715" s="332">
        <v>29</v>
      </c>
      <c r="L715" s="342" t="s">
        <v>3655</v>
      </c>
    </row>
    <row r="716" spans="1:26" ht="15">
      <c r="A716" s="384">
        <v>46048</v>
      </c>
      <c r="B716" s="328" t="s">
        <v>667</v>
      </c>
      <c r="C716" s="329"/>
      <c r="D716" s="367" t="s">
        <v>3357</v>
      </c>
      <c r="E716" s="101"/>
      <c r="F716" s="377"/>
      <c r="G716" s="334"/>
      <c r="H716" s="331"/>
      <c r="I716" s="332"/>
      <c r="J716" s="340"/>
      <c r="K716" s="332">
        <v>49</v>
      </c>
      <c r="L716" s="342" t="s">
        <v>3523</v>
      </c>
    </row>
    <row r="717" spans="1:26" ht="15">
      <c r="A717" s="384">
        <v>46048</v>
      </c>
      <c r="B717" s="328" t="s">
        <v>667</v>
      </c>
      <c r="C717" s="329"/>
      <c r="D717" s="367" t="s">
        <v>3455</v>
      </c>
      <c r="E717" s="101"/>
      <c r="F717" s="377" t="s">
        <v>3383</v>
      </c>
      <c r="G717" s="334"/>
      <c r="H717" s="331"/>
      <c r="I717" s="332"/>
      <c r="J717" s="340"/>
      <c r="K717" s="332">
        <v>36</v>
      </c>
      <c r="L717" s="342" t="s">
        <v>3574</v>
      </c>
    </row>
    <row r="718" spans="1:26" ht="15">
      <c r="A718" s="384">
        <v>46048</v>
      </c>
      <c r="B718" s="328" t="s">
        <v>667</v>
      </c>
      <c r="C718" s="329"/>
      <c r="D718" s="367" t="s">
        <v>3428</v>
      </c>
      <c r="E718" s="101"/>
      <c r="F718" s="377" t="s">
        <v>3023</v>
      </c>
      <c r="G718" s="334"/>
      <c r="H718" s="331"/>
      <c r="I718" s="332"/>
      <c r="J718" s="340"/>
      <c r="K718" s="332"/>
      <c r="L718" s="342"/>
    </row>
    <row r="719" spans="1:26" ht="15">
      <c r="A719" s="384">
        <v>46048</v>
      </c>
      <c r="B719" s="328" t="s">
        <v>667</v>
      </c>
      <c r="C719" s="329"/>
      <c r="D719" s="367" t="s">
        <v>3378</v>
      </c>
      <c r="E719" s="101"/>
      <c r="F719" s="377" t="s">
        <v>173</v>
      </c>
      <c r="G719" s="334"/>
      <c r="H719" s="331"/>
      <c r="I719" s="332"/>
      <c r="J719" s="340"/>
      <c r="K719" s="332">
        <v>57</v>
      </c>
      <c r="L719" s="342" t="s">
        <v>3811</v>
      </c>
    </row>
    <row r="720" spans="1:26" ht="15">
      <c r="A720" s="384">
        <v>46048</v>
      </c>
      <c r="B720" s="328" t="s">
        <v>667</v>
      </c>
      <c r="C720" s="329"/>
      <c r="D720" s="367" t="s">
        <v>3395</v>
      </c>
      <c r="E720" s="101"/>
      <c r="F720" s="377"/>
      <c r="G720" s="334"/>
      <c r="H720" s="331"/>
      <c r="I720" s="332"/>
      <c r="J720" s="340"/>
      <c r="K720" s="332">
        <v>60</v>
      </c>
      <c r="L720" s="342" t="s">
        <v>3560</v>
      </c>
    </row>
    <row r="721" spans="1:12" ht="15">
      <c r="A721" s="384">
        <v>46048</v>
      </c>
      <c r="B721" s="328" t="s">
        <v>667</v>
      </c>
      <c r="C721" s="329"/>
      <c r="D721" s="367" t="s">
        <v>3441</v>
      </c>
      <c r="E721" s="101"/>
      <c r="F721" s="377" t="s">
        <v>3362</v>
      </c>
      <c r="G721" s="334"/>
      <c r="H721" s="331"/>
      <c r="I721" s="332"/>
      <c r="J721" s="340"/>
      <c r="K721" s="332">
        <v>54</v>
      </c>
      <c r="L721" s="342" t="s">
        <v>3522</v>
      </c>
    </row>
    <row r="722" spans="1:12" ht="15">
      <c r="A722" s="384">
        <v>46048</v>
      </c>
      <c r="B722" s="328" t="s">
        <v>667</v>
      </c>
      <c r="C722" s="329"/>
      <c r="D722" s="367" t="s">
        <v>3287</v>
      </c>
      <c r="E722" s="101"/>
      <c r="F722" s="377"/>
      <c r="G722" s="334"/>
      <c r="H722" s="331"/>
      <c r="I722" s="332"/>
      <c r="J722" s="340"/>
      <c r="K722" s="332">
        <v>105</v>
      </c>
      <c r="L722" s="342" t="s">
        <v>3523</v>
      </c>
    </row>
    <row r="723" spans="1:12" ht="15">
      <c r="A723" s="384">
        <v>46048</v>
      </c>
      <c r="B723" s="328" t="s">
        <v>667</v>
      </c>
      <c r="C723" s="329"/>
      <c r="D723" s="367" t="s">
        <v>3372</v>
      </c>
      <c r="E723" s="101"/>
      <c r="F723" s="377"/>
      <c r="G723" s="334"/>
      <c r="H723" s="331"/>
      <c r="I723" s="332"/>
      <c r="J723" s="340"/>
      <c r="K723" s="332"/>
      <c r="L723" s="342"/>
    </row>
    <row r="724" spans="1:12" ht="15">
      <c r="A724" s="384">
        <v>46048</v>
      </c>
      <c r="B724" s="328" t="s">
        <v>667</v>
      </c>
      <c r="C724" s="329"/>
      <c r="D724" s="367" t="s">
        <v>3284</v>
      </c>
      <c r="E724" s="101"/>
      <c r="F724" s="377" t="s">
        <v>3524</v>
      </c>
      <c r="G724" s="334"/>
      <c r="H724" s="331"/>
      <c r="I724" s="332"/>
      <c r="J724" s="340"/>
      <c r="K724" s="332">
        <v>65</v>
      </c>
      <c r="L724" s="342" t="s">
        <v>3519</v>
      </c>
    </row>
    <row r="725" spans="1:12" ht="15">
      <c r="A725" s="384">
        <v>46048</v>
      </c>
      <c r="B725" s="328" t="s">
        <v>667</v>
      </c>
      <c r="C725" s="329"/>
      <c r="D725" s="367" t="s">
        <v>3490</v>
      </c>
      <c r="E725" s="101"/>
      <c r="F725" s="377" t="s">
        <v>3359</v>
      </c>
      <c r="G725" s="334"/>
      <c r="H725" s="331"/>
      <c r="I725" s="332"/>
      <c r="J725" s="340"/>
      <c r="K725" s="332">
        <v>63</v>
      </c>
      <c r="L725" s="342" t="s">
        <v>3593</v>
      </c>
    </row>
    <row r="726" spans="1:12" ht="15">
      <c r="A726" s="384">
        <v>46048</v>
      </c>
      <c r="B726" s="328" t="s">
        <v>667</v>
      </c>
      <c r="C726" s="329"/>
      <c r="D726" s="367" t="s">
        <v>2622</v>
      </c>
      <c r="E726" s="101"/>
      <c r="F726" s="377" t="s">
        <v>3245</v>
      </c>
      <c r="G726" s="334"/>
      <c r="H726" s="331"/>
      <c r="I726" s="332"/>
      <c r="J726" s="340"/>
      <c r="K726" s="332">
        <v>56</v>
      </c>
      <c r="L726" s="342" t="s">
        <v>3812</v>
      </c>
    </row>
    <row r="727" spans="1:12" ht="15">
      <c r="A727" s="384">
        <v>46048</v>
      </c>
      <c r="B727" s="328" t="s">
        <v>667</v>
      </c>
      <c r="C727" s="329"/>
      <c r="D727" s="367" t="s">
        <v>3454</v>
      </c>
      <c r="E727" s="101"/>
      <c r="F727" s="377" t="s">
        <v>3306</v>
      </c>
      <c r="G727" s="334"/>
      <c r="H727" s="331"/>
      <c r="I727" s="332"/>
      <c r="J727" s="340"/>
      <c r="K727" s="332">
        <v>52</v>
      </c>
      <c r="L727" s="342" t="s">
        <v>3555</v>
      </c>
    </row>
    <row r="728" spans="1:12" ht="15">
      <c r="A728" s="384">
        <v>46048</v>
      </c>
      <c r="B728" s="328" t="s">
        <v>667</v>
      </c>
      <c r="C728" s="329"/>
      <c r="D728" s="367" t="s">
        <v>3443</v>
      </c>
      <c r="E728" s="101"/>
      <c r="F728" s="377" t="s">
        <v>3315</v>
      </c>
      <c r="G728" s="334"/>
      <c r="H728" s="331"/>
      <c r="I728" s="332"/>
      <c r="J728" s="340"/>
      <c r="K728" s="332">
        <v>72</v>
      </c>
      <c r="L728" s="342" t="s">
        <v>3530</v>
      </c>
    </row>
    <row r="729" spans="1:12" ht="15">
      <c r="A729" s="384">
        <v>46048</v>
      </c>
      <c r="B729" s="328" t="s">
        <v>667</v>
      </c>
      <c r="C729" s="329"/>
      <c r="D729" s="367" t="s">
        <v>3368</v>
      </c>
      <c r="E729" s="101"/>
      <c r="F729" s="377"/>
      <c r="G729" s="334"/>
      <c r="H729" s="331"/>
      <c r="I729" s="332"/>
      <c r="J729" s="340"/>
      <c r="K729" s="332">
        <v>54</v>
      </c>
      <c r="L729" s="342" t="s">
        <v>3813</v>
      </c>
    </row>
    <row r="730" spans="1:12" ht="15">
      <c r="A730" s="384">
        <v>46048</v>
      </c>
      <c r="B730" s="328" t="s">
        <v>667</v>
      </c>
      <c r="C730" s="329"/>
      <c r="D730" s="367" t="s">
        <v>3363</v>
      </c>
      <c r="E730" s="101"/>
      <c r="F730" s="377" t="s">
        <v>3364</v>
      </c>
      <c r="G730" s="334"/>
      <c r="H730" s="331"/>
      <c r="I730" s="332"/>
      <c r="J730" s="340"/>
      <c r="K730" s="332">
        <v>43</v>
      </c>
      <c r="L730" s="342" t="s">
        <v>3814</v>
      </c>
    </row>
    <row r="731" spans="1:12" ht="15">
      <c r="A731" s="384">
        <v>46048</v>
      </c>
      <c r="B731" s="328" t="s">
        <v>667</v>
      </c>
      <c r="C731" s="329"/>
      <c r="D731" s="367" t="s">
        <v>3360</v>
      </c>
      <c r="E731" s="101"/>
      <c r="F731" s="101" t="s">
        <v>3789</v>
      </c>
      <c r="G731" s="334"/>
      <c r="H731" s="331"/>
      <c r="I731" s="332"/>
      <c r="J731" s="340"/>
      <c r="K731" s="332">
        <v>42</v>
      </c>
      <c r="L731" s="342" t="s">
        <v>3581</v>
      </c>
    </row>
    <row r="732" spans="1:12" ht="15">
      <c r="A732" s="384">
        <v>46048</v>
      </c>
      <c r="B732" s="328" t="s">
        <v>667</v>
      </c>
      <c r="C732" s="329"/>
      <c r="D732" s="367" t="s">
        <v>3361</v>
      </c>
      <c r="E732" s="101"/>
      <c r="F732" s="377" t="s">
        <v>3377</v>
      </c>
      <c r="G732" s="334"/>
      <c r="H732" s="331"/>
      <c r="I732" s="332"/>
      <c r="J732" s="340"/>
      <c r="K732" s="332">
        <v>51</v>
      </c>
      <c r="L732" s="342" t="s">
        <v>3523</v>
      </c>
    </row>
    <row r="733" spans="1:12" ht="15">
      <c r="A733" s="384">
        <v>46048</v>
      </c>
      <c r="B733" s="328" t="s">
        <v>667</v>
      </c>
      <c r="C733" s="329"/>
      <c r="D733" s="367" t="s">
        <v>3773</v>
      </c>
      <c r="E733" s="101" t="s">
        <v>3790</v>
      </c>
      <c r="F733" s="377" t="s">
        <v>232</v>
      </c>
      <c r="G733" s="334"/>
      <c r="H733" s="331"/>
      <c r="I733" s="332"/>
      <c r="J733" s="340"/>
      <c r="K733" s="332">
        <v>54</v>
      </c>
      <c r="L733" s="342" t="s">
        <v>3554</v>
      </c>
    </row>
    <row r="734" spans="1:12" ht="15">
      <c r="A734" s="384">
        <v>46048</v>
      </c>
      <c r="B734" s="328" t="s">
        <v>667</v>
      </c>
      <c r="C734" s="329"/>
      <c r="D734" s="367" t="s">
        <v>3547</v>
      </c>
      <c r="E734" s="101"/>
      <c r="F734" s="377" t="s">
        <v>161</v>
      </c>
      <c r="G734" s="334"/>
      <c r="H734" s="331"/>
      <c r="I734" s="332"/>
      <c r="J734" s="340"/>
      <c r="K734" s="332">
        <v>74</v>
      </c>
      <c r="L734" s="342" t="s">
        <v>3545</v>
      </c>
    </row>
    <row r="735" spans="1:12" ht="15">
      <c r="A735" s="384">
        <v>46048</v>
      </c>
      <c r="B735" s="328" t="s">
        <v>667</v>
      </c>
      <c r="C735" s="329"/>
      <c r="D735" s="367" t="s">
        <v>3365</v>
      </c>
      <c r="E735" s="101"/>
      <c r="F735" s="377" t="s">
        <v>175</v>
      </c>
      <c r="G735" s="334"/>
      <c r="H735" s="331"/>
      <c r="I735" s="332"/>
      <c r="J735" s="340"/>
      <c r="K735" s="332">
        <v>52</v>
      </c>
      <c r="L735" s="342" t="s">
        <v>3548</v>
      </c>
    </row>
    <row r="736" spans="1:12" ht="15">
      <c r="A736" s="384">
        <v>46048</v>
      </c>
      <c r="B736" s="328" t="s">
        <v>667</v>
      </c>
      <c r="C736" s="329"/>
      <c r="D736" s="373" t="s">
        <v>3355</v>
      </c>
      <c r="E736" s="298"/>
      <c r="F736" s="298" t="s">
        <v>3575</v>
      </c>
      <c r="G736" s="334"/>
      <c r="H736" s="331"/>
      <c r="I736" s="332"/>
      <c r="J736" s="340"/>
      <c r="K736" s="332">
        <v>75</v>
      </c>
      <c r="L736" s="342" t="s">
        <v>3815</v>
      </c>
    </row>
    <row r="737" spans="1:26" ht="15">
      <c r="A737" s="384">
        <v>46048</v>
      </c>
      <c r="B737" s="328" t="s">
        <v>667</v>
      </c>
      <c r="C737" s="329"/>
      <c r="D737" s="330" t="s">
        <v>3366</v>
      </c>
      <c r="E737" s="298"/>
      <c r="F737" s="397"/>
      <c r="G737" s="334"/>
      <c r="H737" s="331"/>
      <c r="I737" s="332"/>
      <c r="J737" s="340"/>
      <c r="K737" s="332">
        <v>39</v>
      </c>
      <c r="L737" s="342" t="s">
        <v>3507</v>
      </c>
    </row>
    <row r="738" spans="1:26" ht="15">
      <c r="A738" s="384">
        <v>46048</v>
      </c>
      <c r="B738" s="328" t="s">
        <v>667</v>
      </c>
      <c r="C738" s="329"/>
      <c r="D738" s="370" t="s">
        <v>3493</v>
      </c>
      <c r="E738" s="298"/>
      <c r="F738" s="397"/>
      <c r="G738" s="334"/>
      <c r="H738" s="331"/>
      <c r="I738" s="332"/>
      <c r="J738" s="340"/>
      <c r="K738" s="332">
        <v>53</v>
      </c>
      <c r="L738" s="342" t="s">
        <v>3507</v>
      </c>
    </row>
    <row r="739" spans="1:26" ht="15">
      <c r="A739" s="384">
        <v>46048</v>
      </c>
      <c r="B739" s="328" t="s">
        <v>667</v>
      </c>
      <c r="C739" s="329"/>
      <c r="D739" s="370"/>
      <c r="E739" s="298"/>
      <c r="F739" s="397" t="s">
        <v>3356</v>
      </c>
      <c r="G739" s="334"/>
      <c r="H739" s="331"/>
      <c r="I739" s="332"/>
      <c r="J739" s="340"/>
      <c r="K739" s="332">
        <v>37</v>
      </c>
      <c r="L739" s="342" t="s">
        <v>3622</v>
      </c>
    </row>
    <row r="740" spans="1:26" ht="15">
      <c r="A740" s="384">
        <v>46048</v>
      </c>
      <c r="B740" s="328" t="s">
        <v>667</v>
      </c>
      <c r="C740" s="329"/>
      <c r="D740" s="330" t="s">
        <v>3434</v>
      </c>
      <c r="E740" s="298"/>
      <c r="F740" s="397"/>
      <c r="G740" s="334"/>
      <c r="H740" s="331"/>
      <c r="I740" s="332"/>
      <c r="J740" s="340"/>
      <c r="K740" s="332">
        <v>98</v>
      </c>
      <c r="L740" s="342" t="s">
        <v>3816</v>
      </c>
    </row>
    <row r="741" spans="1:26" ht="15">
      <c r="A741" s="384">
        <v>46048</v>
      </c>
      <c r="B741" s="328" t="s">
        <v>667</v>
      </c>
      <c r="C741" s="329"/>
      <c r="D741" s="370" t="s">
        <v>3425</v>
      </c>
      <c r="E741" s="298"/>
      <c r="F741" s="397"/>
      <c r="G741" s="334"/>
      <c r="H741" s="331"/>
      <c r="I741" s="332"/>
      <c r="J741" s="340"/>
      <c r="K741" s="332">
        <v>53</v>
      </c>
      <c r="L741" s="342" t="s">
        <v>3817</v>
      </c>
    </row>
    <row r="742" spans="1:26" ht="15">
      <c r="A742" s="384">
        <v>46048</v>
      </c>
      <c r="B742" s="328" t="s">
        <v>667</v>
      </c>
      <c r="C742" s="329"/>
      <c r="D742" s="370" t="s">
        <v>3382</v>
      </c>
      <c r="E742" s="298"/>
      <c r="F742" s="397" t="s">
        <v>228</v>
      </c>
      <c r="G742" s="334"/>
      <c r="H742" s="331"/>
      <c r="I742" s="332"/>
      <c r="J742" s="340"/>
      <c r="K742" s="332">
        <v>49</v>
      </c>
      <c r="L742" s="342" t="s">
        <v>3818</v>
      </c>
    </row>
    <row r="743" spans="1:26" ht="15">
      <c r="A743" s="384">
        <v>46048</v>
      </c>
      <c r="B743" s="328" t="s">
        <v>667</v>
      </c>
      <c r="C743" s="329"/>
      <c r="D743" s="330" t="s">
        <v>3819</v>
      </c>
      <c r="E743" s="298"/>
      <c r="F743" s="397"/>
      <c r="G743" s="334"/>
      <c r="H743" s="331"/>
      <c r="I743" s="332"/>
      <c r="J743" s="340"/>
      <c r="K743" s="332">
        <v>57</v>
      </c>
      <c r="L743" s="342" t="s">
        <v>3820</v>
      </c>
    </row>
    <row r="744" spans="1:26" ht="15">
      <c r="A744" s="384">
        <v>46048</v>
      </c>
      <c r="B744" s="328" t="s">
        <v>667</v>
      </c>
      <c r="C744" s="329"/>
      <c r="D744" s="330" t="s">
        <v>3779</v>
      </c>
      <c r="E744" s="298"/>
      <c r="F744" s="397"/>
      <c r="G744" s="334"/>
      <c r="H744" s="331"/>
      <c r="I744" s="332"/>
      <c r="J744" s="340"/>
      <c r="K744" s="332">
        <v>43</v>
      </c>
      <c r="L744" s="342" t="s">
        <v>3703</v>
      </c>
    </row>
    <row r="745" spans="1:26" ht="15">
      <c r="A745" s="384">
        <v>46048</v>
      </c>
      <c r="B745" s="328" t="s">
        <v>667</v>
      </c>
      <c r="C745" s="329"/>
      <c r="D745" s="330" t="s">
        <v>3644</v>
      </c>
      <c r="E745" s="298"/>
      <c r="F745" s="397"/>
      <c r="G745" s="334"/>
      <c r="H745" s="331"/>
      <c r="I745" s="332"/>
      <c r="J745" s="340"/>
      <c r="K745" s="332">
        <v>59</v>
      </c>
      <c r="L745" s="342" t="s">
        <v>3542</v>
      </c>
    </row>
    <row r="746" spans="1:26" ht="15">
      <c r="A746" s="384">
        <v>46048</v>
      </c>
      <c r="B746" s="328" t="s">
        <v>667</v>
      </c>
      <c r="C746" s="329"/>
      <c r="D746" s="370" t="s">
        <v>3465</v>
      </c>
      <c r="E746" s="298"/>
      <c r="F746" s="397" t="s">
        <v>3539</v>
      </c>
      <c r="G746" s="334"/>
      <c r="H746" s="331"/>
      <c r="I746" s="332"/>
      <c r="J746" s="340"/>
      <c r="K746" s="332">
        <v>62</v>
      </c>
      <c r="L746" s="342" t="s">
        <v>3821</v>
      </c>
    </row>
    <row r="747" spans="1:26" ht="15">
      <c r="A747" s="384">
        <v>46048</v>
      </c>
      <c r="B747" s="328" t="s">
        <v>667</v>
      </c>
      <c r="C747" s="329"/>
      <c r="D747" s="330" t="s">
        <v>3572</v>
      </c>
      <c r="E747" s="298"/>
      <c r="F747" s="397"/>
      <c r="G747" s="334"/>
      <c r="H747" s="331"/>
      <c r="I747" s="332"/>
      <c r="J747" s="340"/>
      <c r="K747" s="332">
        <v>64</v>
      </c>
      <c r="L747" s="342" t="s">
        <v>3822</v>
      </c>
    </row>
    <row r="748" spans="1:26" ht="15">
      <c r="A748" s="384">
        <v>46048</v>
      </c>
      <c r="B748" s="328" t="s">
        <v>667</v>
      </c>
      <c r="C748" s="329"/>
      <c r="D748" s="370"/>
      <c r="E748" s="298"/>
      <c r="F748" s="298" t="s">
        <v>3713</v>
      </c>
      <c r="G748" s="334"/>
      <c r="H748" s="331"/>
      <c r="I748" s="332"/>
      <c r="J748" s="340"/>
      <c r="K748" s="332">
        <v>43</v>
      </c>
      <c r="L748" s="342" t="s">
        <v>3823</v>
      </c>
    </row>
    <row r="749" spans="1:26" ht="15">
      <c r="A749" s="401"/>
      <c r="B749" s="175"/>
      <c r="C749" s="336"/>
      <c r="D749" s="398"/>
      <c r="E749" s="175"/>
      <c r="F749" s="386"/>
      <c r="G749" s="337"/>
      <c r="H749" s="338"/>
      <c r="I749" s="339"/>
      <c r="J749" s="361"/>
      <c r="K749" s="339"/>
      <c r="L749" s="345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</row>
    <row r="750" spans="1:26" ht="15">
      <c r="A750" s="384">
        <v>46049</v>
      </c>
      <c r="B750" s="328" t="s">
        <v>667</v>
      </c>
      <c r="C750" s="329"/>
      <c r="D750" s="372" t="s">
        <v>3370</v>
      </c>
      <c r="E750" s="101"/>
      <c r="F750" s="347" t="s">
        <v>3371</v>
      </c>
      <c r="G750" s="334"/>
      <c r="H750" s="331"/>
      <c r="I750" s="332"/>
      <c r="J750" s="340"/>
      <c r="K750" s="332">
        <v>46</v>
      </c>
      <c r="L750" s="342" t="s">
        <v>3507</v>
      </c>
    </row>
    <row r="751" spans="1:26" ht="15">
      <c r="A751" s="384">
        <v>46049</v>
      </c>
      <c r="B751" s="328" t="s">
        <v>667</v>
      </c>
      <c r="C751" s="329"/>
      <c r="D751" s="372" t="s">
        <v>3357</v>
      </c>
      <c r="E751" s="101"/>
      <c r="F751" s="347"/>
      <c r="G751" s="334"/>
      <c r="H751" s="331"/>
      <c r="I751" s="332"/>
      <c r="J751" s="340"/>
      <c r="K751" s="332">
        <v>49</v>
      </c>
      <c r="L751" s="342" t="s">
        <v>3523</v>
      </c>
    </row>
    <row r="752" spans="1:26" ht="15">
      <c r="A752" s="384">
        <v>46049</v>
      </c>
      <c r="B752" s="328" t="s">
        <v>667</v>
      </c>
      <c r="C752" s="329"/>
      <c r="D752" s="372" t="s">
        <v>3455</v>
      </c>
      <c r="E752" s="101"/>
      <c r="F752" s="347" t="s">
        <v>3383</v>
      </c>
      <c r="G752" s="334"/>
      <c r="H752" s="331"/>
      <c r="I752" s="332"/>
      <c r="J752" s="340"/>
      <c r="K752" s="332">
        <v>47</v>
      </c>
      <c r="L752" s="342" t="s">
        <v>3574</v>
      </c>
    </row>
    <row r="753" spans="1:12" ht="15">
      <c r="A753" s="384">
        <v>46049</v>
      </c>
      <c r="B753" s="328" t="s">
        <v>667</v>
      </c>
      <c r="C753" s="329"/>
      <c r="D753" s="372" t="s">
        <v>3428</v>
      </c>
      <c r="E753" s="101"/>
      <c r="F753" s="347" t="s">
        <v>3023</v>
      </c>
      <c r="G753" s="334"/>
      <c r="H753" s="331"/>
      <c r="I753" s="332"/>
      <c r="J753" s="340"/>
      <c r="K753" s="332">
        <v>50</v>
      </c>
      <c r="L753" s="342" t="s">
        <v>3545</v>
      </c>
    </row>
    <row r="754" spans="1:12" ht="15">
      <c r="A754" s="384">
        <v>46049</v>
      </c>
      <c r="B754" s="328" t="s">
        <v>667</v>
      </c>
      <c r="C754" s="329"/>
      <c r="D754" s="372" t="s">
        <v>3355</v>
      </c>
      <c r="E754" s="101"/>
      <c r="F754" s="101" t="s">
        <v>3575</v>
      </c>
      <c r="G754" s="334"/>
      <c r="H754" s="331"/>
      <c r="I754" s="332"/>
      <c r="J754" s="340"/>
      <c r="K754" s="332">
        <v>60</v>
      </c>
      <c r="L754" s="342" t="s">
        <v>3824</v>
      </c>
    </row>
    <row r="755" spans="1:12" ht="15">
      <c r="A755" s="384">
        <v>46049</v>
      </c>
      <c r="B755" s="328" t="s">
        <v>667</v>
      </c>
      <c r="C755" s="329"/>
      <c r="D755" s="372" t="s">
        <v>3378</v>
      </c>
      <c r="E755" s="101"/>
      <c r="F755" s="347" t="s">
        <v>3358</v>
      </c>
      <c r="G755" s="334"/>
      <c r="H755" s="331"/>
      <c r="I755" s="332"/>
      <c r="J755" s="340"/>
      <c r="K755" s="332">
        <v>57</v>
      </c>
      <c r="L755" s="342" t="s">
        <v>3553</v>
      </c>
    </row>
    <row r="756" spans="1:12" ht="15">
      <c r="A756" s="384">
        <v>46049</v>
      </c>
      <c r="B756" s="328" t="s">
        <v>667</v>
      </c>
      <c r="C756" s="329"/>
      <c r="D756" s="372" t="s">
        <v>3373</v>
      </c>
      <c r="E756" s="101"/>
      <c r="F756" s="347"/>
      <c r="G756" s="334"/>
      <c r="H756" s="331"/>
      <c r="I756" s="332"/>
      <c r="J756" s="340"/>
      <c r="K756" s="332">
        <v>52</v>
      </c>
      <c r="L756" s="342" t="s">
        <v>3554</v>
      </c>
    </row>
    <row r="757" spans="1:12" ht="15">
      <c r="A757" s="384">
        <v>46049</v>
      </c>
      <c r="B757" s="328" t="s">
        <v>667</v>
      </c>
      <c r="C757" s="329"/>
      <c r="D757" s="372" t="s">
        <v>3395</v>
      </c>
      <c r="E757" s="101"/>
      <c r="F757" s="347" t="s">
        <v>3252</v>
      </c>
      <c r="G757" s="334"/>
      <c r="H757" s="331"/>
      <c r="I757" s="332"/>
      <c r="J757" s="340"/>
      <c r="K757" s="332">
        <v>61</v>
      </c>
      <c r="L757" s="342" t="s">
        <v>3825</v>
      </c>
    </row>
    <row r="758" spans="1:12" ht="15">
      <c r="A758" s="384">
        <v>46049</v>
      </c>
      <c r="B758" s="328" t="s">
        <v>667</v>
      </c>
      <c r="C758" s="329"/>
      <c r="D758" s="372" t="s">
        <v>3441</v>
      </c>
      <c r="E758" s="101"/>
      <c r="F758" s="347" t="s">
        <v>3362</v>
      </c>
      <c r="G758" s="334"/>
      <c r="H758" s="331"/>
      <c r="I758" s="332"/>
      <c r="J758" s="340"/>
      <c r="K758" s="332">
        <v>52</v>
      </c>
      <c r="L758" s="342" t="s">
        <v>3522</v>
      </c>
    </row>
    <row r="759" spans="1:12" ht="15">
      <c r="A759" s="384">
        <v>46049</v>
      </c>
      <c r="B759" s="328" t="s">
        <v>667</v>
      </c>
      <c r="C759" s="329"/>
      <c r="D759" s="372" t="s">
        <v>3287</v>
      </c>
      <c r="E759" s="101"/>
      <c r="F759" s="347"/>
      <c r="G759" s="334"/>
      <c r="H759" s="331"/>
      <c r="I759" s="332"/>
      <c r="J759" s="340"/>
      <c r="K759" s="332">
        <v>95</v>
      </c>
      <c r="L759" s="342" t="s">
        <v>3523</v>
      </c>
    </row>
    <row r="760" spans="1:12" ht="15">
      <c r="A760" s="384">
        <v>46049</v>
      </c>
      <c r="B760" s="328" t="s">
        <v>667</v>
      </c>
      <c r="C760" s="329"/>
      <c r="D760" s="372" t="s">
        <v>3372</v>
      </c>
      <c r="E760" s="101"/>
      <c r="F760" s="347"/>
      <c r="G760" s="334"/>
      <c r="H760" s="331"/>
      <c r="I760" s="332"/>
      <c r="J760" s="340"/>
      <c r="K760" s="332">
        <v>56</v>
      </c>
      <c r="L760" s="342" t="s">
        <v>3507</v>
      </c>
    </row>
    <row r="761" spans="1:12" ht="15">
      <c r="A761" s="384">
        <v>46049</v>
      </c>
      <c r="B761" s="328" t="s">
        <v>667</v>
      </c>
      <c r="C761" s="329"/>
      <c r="D761" s="372" t="s">
        <v>3328</v>
      </c>
      <c r="E761" s="101"/>
      <c r="F761" s="347"/>
      <c r="G761" s="334"/>
      <c r="H761" s="331"/>
      <c r="I761" s="332"/>
      <c r="J761" s="340"/>
      <c r="K761" s="332">
        <v>57</v>
      </c>
      <c r="L761" s="342" t="s">
        <v>3826</v>
      </c>
    </row>
    <row r="762" spans="1:12" ht="15">
      <c r="A762" s="384">
        <v>46049</v>
      </c>
      <c r="B762" s="328" t="s">
        <v>667</v>
      </c>
      <c r="C762" s="329"/>
      <c r="D762" s="372" t="s">
        <v>3284</v>
      </c>
      <c r="E762" s="101"/>
      <c r="F762" s="347" t="s">
        <v>3524</v>
      </c>
      <c r="G762" s="334"/>
      <c r="H762" s="331"/>
      <c r="I762" s="332"/>
      <c r="J762" s="340"/>
      <c r="K762" s="332">
        <v>22</v>
      </c>
      <c r="L762" s="342" t="s">
        <v>3519</v>
      </c>
    </row>
    <row r="763" spans="1:12" ht="15">
      <c r="A763" s="384">
        <v>46049</v>
      </c>
      <c r="B763" s="328" t="s">
        <v>667</v>
      </c>
      <c r="C763" s="329"/>
      <c r="D763" s="372"/>
      <c r="E763" s="101"/>
      <c r="F763" s="347" t="s">
        <v>3359</v>
      </c>
      <c r="G763" s="334"/>
      <c r="H763" s="331"/>
      <c r="I763" s="332"/>
      <c r="J763" s="340"/>
      <c r="K763" s="332">
        <v>63</v>
      </c>
      <c r="L763" s="342" t="s">
        <v>798</v>
      </c>
    </row>
    <row r="764" spans="1:12" ht="15">
      <c r="A764" s="384">
        <v>46049</v>
      </c>
      <c r="B764" s="328" t="s">
        <v>667</v>
      </c>
      <c r="C764" s="329"/>
      <c r="D764" s="372" t="s">
        <v>2642</v>
      </c>
      <c r="E764" s="101"/>
      <c r="F764" s="347" t="s">
        <v>3506</v>
      </c>
      <c r="G764" s="334"/>
      <c r="H764" s="331"/>
      <c r="I764" s="332"/>
      <c r="J764" s="340"/>
      <c r="K764" s="332">
        <v>36</v>
      </c>
      <c r="L764" s="342" t="s">
        <v>3507</v>
      </c>
    </row>
    <row r="765" spans="1:12" ht="15">
      <c r="A765" s="384">
        <v>46049</v>
      </c>
      <c r="B765" s="328" t="s">
        <v>667</v>
      </c>
      <c r="C765" s="329"/>
      <c r="D765" s="372" t="s">
        <v>3504</v>
      </c>
      <c r="E765" s="101"/>
      <c r="F765" s="347" t="s">
        <v>3827</v>
      </c>
      <c r="G765" s="334"/>
      <c r="H765" s="331"/>
      <c r="I765" s="332"/>
      <c r="J765" s="340"/>
      <c r="K765" s="332">
        <v>35</v>
      </c>
      <c r="L765" s="342" t="s">
        <v>3828</v>
      </c>
    </row>
    <row r="766" spans="1:12" ht="15">
      <c r="A766" s="384">
        <v>46049</v>
      </c>
      <c r="B766" s="328" t="s">
        <v>667</v>
      </c>
      <c r="C766" s="329"/>
      <c r="D766" s="372" t="s">
        <v>2622</v>
      </c>
      <c r="E766" s="101"/>
      <c r="F766" s="347" t="s">
        <v>3245</v>
      </c>
      <c r="G766" s="334"/>
      <c r="H766" s="331"/>
      <c r="I766" s="332"/>
      <c r="J766" s="340"/>
      <c r="K766" s="332">
        <v>60</v>
      </c>
      <c r="L766" s="342" t="s">
        <v>3579</v>
      </c>
    </row>
    <row r="767" spans="1:12" ht="15">
      <c r="A767" s="384">
        <v>46049</v>
      </c>
      <c r="B767" s="328" t="s">
        <v>667</v>
      </c>
      <c r="C767" s="329"/>
      <c r="D767" s="372" t="s">
        <v>3454</v>
      </c>
      <c r="E767" s="101"/>
      <c r="F767" s="347" t="s">
        <v>3306</v>
      </c>
      <c r="G767" s="334"/>
      <c r="H767" s="331"/>
      <c r="I767" s="332"/>
      <c r="J767" s="340"/>
      <c r="K767" s="332">
        <v>55</v>
      </c>
      <c r="L767" s="342" t="s">
        <v>3555</v>
      </c>
    </row>
    <row r="768" spans="1:12" ht="15">
      <c r="A768" s="384">
        <v>46049</v>
      </c>
      <c r="B768" s="328" t="s">
        <v>667</v>
      </c>
      <c r="C768" s="329"/>
      <c r="D768" s="372" t="s">
        <v>3443</v>
      </c>
      <c r="E768" s="101"/>
      <c r="F768" s="347" t="s">
        <v>3315</v>
      </c>
      <c r="G768" s="334"/>
      <c r="H768" s="331"/>
      <c r="I768" s="332"/>
      <c r="J768" s="340"/>
      <c r="K768" s="332">
        <v>59</v>
      </c>
      <c r="L768" s="342" t="s">
        <v>3530</v>
      </c>
    </row>
    <row r="769" spans="1:12" ht="15">
      <c r="A769" s="384">
        <v>46049</v>
      </c>
      <c r="B769" s="328" t="s">
        <v>667</v>
      </c>
      <c r="C769" s="329"/>
      <c r="D769" s="372" t="s">
        <v>3368</v>
      </c>
      <c r="E769" s="101"/>
      <c r="F769" s="347"/>
      <c r="G769" s="334"/>
      <c r="H769" s="331"/>
      <c r="I769" s="332"/>
      <c r="J769" s="340"/>
      <c r="K769" s="332">
        <v>54</v>
      </c>
      <c r="L769" s="342" t="s">
        <v>3813</v>
      </c>
    </row>
    <row r="770" spans="1:12" ht="15">
      <c r="A770" s="384">
        <v>46049</v>
      </c>
      <c r="B770" s="328" t="s">
        <v>667</v>
      </c>
      <c r="C770" s="329"/>
      <c r="D770" s="372" t="s">
        <v>3363</v>
      </c>
      <c r="E770" s="101"/>
      <c r="F770" s="347" t="s">
        <v>3364</v>
      </c>
      <c r="G770" s="334"/>
      <c r="H770" s="331"/>
      <c r="I770" s="332"/>
      <c r="J770" s="340"/>
      <c r="K770" s="332">
        <v>51</v>
      </c>
      <c r="L770" s="342" t="s">
        <v>1165</v>
      </c>
    </row>
    <row r="771" spans="1:12" ht="15">
      <c r="A771" s="384">
        <v>46049</v>
      </c>
      <c r="B771" s="328" t="s">
        <v>667</v>
      </c>
      <c r="C771" s="329"/>
      <c r="D771" s="372" t="s">
        <v>3360</v>
      </c>
      <c r="E771" s="101"/>
      <c r="F771" s="347" t="s">
        <v>162</v>
      </c>
      <c r="G771" s="334"/>
      <c r="H771" s="331"/>
      <c r="I771" s="332"/>
      <c r="J771" s="340"/>
      <c r="K771" s="332">
        <v>39</v>
      </c>
      <c r="L771" s="342" t="s">
        <v>3581</v>
      </c>
    </row>
    <row r="772" spans="1:12" ht="15">
      <c r="A772" s="384">
        <v>46049</v>
      </c>
      <c r="B772" s="328" t="s">
        <v>667</v>
      </c>
      <c r="C772" s="329"/>
      <c r="D772" s="372" t="s">
        <v>3361</v>
      </c>
      <c r="E772" s="101"/>
      <c r="F772" s="347" t="s">
        <v>3377</v>
      </c>
      <c r="G772" s="334"/>
      <c r="H772" s="331"/>
      <c r="I772" s="332"/>
      <c r="J772" s="340"/>
      <c r="K772" s="332">
        <v>44</v>
      </c>
      <c r="L772" s="342" t="s">
        <v>3523</v>
      </c>
    </row>
    <row r="773" spans="1:12" ht="15">
      <c r="A773" s="384">
        <v>46049</v>
      </c>
      <c r="B773" s="328" t="s">
        <v>667</v>
      </c>
      <c r="C773" s="329"/>
      <c r="D773" s="372" t="s">
        <v>3773</v>
      </c>
      <c r="E773" s="101"/>
      <c r="F773" s="347" t="s">
        <v>232</v>
      </c>
      <c r="G773" s="334"/>
      <c r="H773" s="331"/>
      <c r="I773" s="332"/>
      <c r="J773" s="340"/>
      <c r="K773" s="332">
        <v>56</v>
      </c>
      <c r="L773" s="342" t="s">
        <v>3519</v>
      </c>
    </row>
    <row r="774" spans="1:12" ht="15">
      <c r="A774" s="384">
        <v>46049</v>
      </c>
      <c r="B774" s="328" t="s">
        <v>667</v>
      </c>
      <c r="C774" s="329"/>
      <c r="D774" s="372" t="s">
        <v>3829</v>
      </c>
      <c r="E774" s="101" t="s">
        <v>3830</v>
      </c>
      <c r="F774" s="347"/>
      <c r="G774" s="334"/>
      <c r="H774" s="331"/>
      <c r="I774" s="332"/>
      <c r="J774" s="340"/>
      <c r="K774" s="332">
        <v>52</v>
      </c>
      <c r="L774" s="342" t="s">
        <v>3507</v>
      </c>
    </row>
    <row r="775" spans="1:12" ht="15">
      <c r="A775" s="384">
        <v>46049</v>
      </c>
      <c r="B775" s="328" t="s">
        <v>667</v>
      </c>
      <c r="C775" s="329"/>
      <c r="D775" s="375" t="s">
        <v>3365</v>
      </c>
      <c r="E775" s="101"/>
      <c r="F775" s="347" t="s">
        <v>3831</v>
      </c>
      <c r="G775" s="334"/>
      <c r="H775" s="331"/>
      <c r="I775" s="332"/>
      <c r="J775" s="340"/>
      <c r="K775" s="332">
        <v>50</v>
      </c>
      <c r="L775" s="342" t="s">
        <v>3670</v>
      </c>
    </row>
    <row r="776" spans="1:12" ht="15">
      <c r="A776" s="384">
        <v>46049</v>
      </c>
      <c r="B776" s="328" t="s">
        <v>667</v>
      </c>
      <c r="C776" s="329"/>
      <c r="D776" s="372"/>
      <c r="E776" s="101"/>
      <c r="F776" s="347" t="s">
        <v>153</v>
      </c>
      <c r="G776" s="334"/>
      <c r="H776" s="331"/>
      <c r="I776" s="332"/>
      <c r="J776" s="340"/>
      <c r="K776" s="332">
        <v>62</v>
      </c>
      <c r="L776" s="342" t="s">
        <v>3542</v>
      </c>
    </row>
    <row r="777" spans="1:12" ht="15">
      <c r="A777" s="384">
        <v>46049</v>
      </c>
      <c r="B777" s="328" t="s">
        <v>667</v>
      </c>
      <c r="C777" s="329"/>
      <c r="D777" s="372"/>
      <c r="E777" s="101"/>
      <c r="F777" s="347" t="s">
        <v>3356</v>
      </c>
      <c r="G777" s="334"/>
      <c r="H777" s="331"/>
      <c r="I777" s="332"/>
      <c r="J777" s="340"/>
      <c r="K777" s="332">
        <v>48</v>
      </c>
      <c r="L777" s="342" t="s">
        <v>798</v>
      </c>
    </row>
    <row r="778" spans="1:12" ht="15">
      <c r="A778" s="384">
        <v>46049</v>
      </c>
      <c r="B778" s="328" t="s">
        <v>667</v>
      </c>
      <c r="C778" s="329"/>
      <c r="D778" s="370"/>
      <c r="E778" s="101"/>
      <c r="F778" s="377" t="s">
        <v>127</v>
      </c>
      <c r="G778" s="334"/>
      <c r="H778" s="331"/>
      <c r="I778" s="332"/>
      <c r="J778" s="340"/>
      <c r="K778" s="332">
        <v>11</v>
      </c>
      <c r="L778" s="342" t="s">
        <v>3832</v>
      </c>
    </row>
    <row r="779" spans="1:12" ht="15">
      <c r="A779" s="384">
        <v>46049</v>
      </c>
      <c r="B779" s="328" t="s">
        <v>667</v>
      </c>
      <c r="C779" s="329"/>
      <c r="D779" s="329" t="s">
        <v>3406</v>
      </c>
      <c r="E779" s="101"/>
      <c r="F779" s="377"/>
      <c r="G779" s="334"/>
      <c r="H779" s="331"/>
      <c r="I779" s="332"/>
      <c r="J779" s="340"/>
      <c r="K779" s="332">
        <v>51</v>
      </c>
      <c r="L779" s="342" t="s">
        <v>3833</v>
      </c>
    </row>
    <row r="780" spans="1:12" ht="15">
      <c r="A780" s="384">
        <v>46049</v>
      </c>
      <c r="B780" s="328" t="s">
        <v>667</v>
      </c>
      <c r="C780" s="329"/>
      <c r="D780" s="370" t="s">
        <v>3382</v>
      </c>
      <c r="E780" s="298"/>
      <c r="F780" s="397" t="s">
        <v>228</v>
      </c>
      <c r="G780" s="334"/>
      <c r="H780" s="331"/>
      <c r="I780" s="332"/>
      <c r="J780" s="340"/>
      <c r="K780" s="332">
        <v>30</v>
      </c>
      <c r="L780" s="342" t="s">
        <v>3776</v>
      </c>
    </row>
    <row r="781" spans="1:12" ht="15">
      <c r="A781" s="384">
        <v>46049</v>
      </c>
      <c r="B781" s="328" t="s">
        <v>667</v>
      </c>
      <c r="C781" s="329"/>
      <c r="D781" s="367" t="s">
        <v>3547</v>
      </c>
      <c r="E781" s="101"/>
      <c r="F781" s="377" t="s">
        <v>161</v>
      </c>
      <c r="G781" s="334"/>
      <c r="H781" s="331"/>
      <c r="I781" s="332"/>
      <c r="J781" s="340"/>
      <c r="K781" s="332">
        <v>61</v>
      </c>
      <c r="L781" s="342" t="s">
        <v>3545</v>
      </c>
    </row>
    <row r="782" spans="1:12" ht="15">
      <c r="A782" s="384">
        <v>46049</v>
      </c>
      <c r="B782" s="328" t="s">
        <v>667</v>
      </c>
      <c r="C782" s="329"/>
      <c r="D782" s="372" t="s">
        <v>3490</v>
      </c>
      <c r="E782" s="101"/>
      <c r="F782" s="377"/>
      <c r="G782" s="334"/>
      <c r="H782" s="331"/>
      <c r="I782" s="332"/>
      <c r="J782" s="340"/>
      <c r="K782" s="332">
        <v>20</v>
      </c>
      <c r="L782" s="342" t="s">
        <v>3834</v>
      </c>
    </row>
    <row r="783" spans="1:12" ht="15">
      <c r="A783" s="384">
        <v>46049</v>
      </c>
      <c r="B783" s="328" t="s">
        <v>667</v>
      </c>
      <c r="C783" s="329"/>
      <c r="D783" s="370" t="s">
        <v>3465</v>
      </c>
      <c r="E783" s="298"/>
      <c r="F783" s="397" t="s">
        <v>3539</v>
      </c>
      <c r="G783" s="334"/>
      <c r="H783" s="331"/>
      <c r="I783" s="332"/>
      <c r="J783" s="340"/>
      <c r="K783" s="332">
        <v>29</v>
      </c>
      <c r="L783" s="342" t="s">
        <v>3540</v>
      </c>
    </row>
    <row r="784" spans="1:12" ht="15">
      <c r="A784" s="384">
        <v>46049</v>
      </c>
      <c r="B784" s="328" t="s">
        <v>667</v>
      </c>
      <c r="C784" s="329"/>
      <c r="D784" s="329" t="s">
        <v>3572</v>
      </c>
      <c r="E784" s="101"/>
      <c r="F784" s="377"/>
      <c r="G784" s="334"/>
      <c r="H784" s="331"/>
      <c r="I784" s="332"/>
      <c r="J784" s="340"/>
      <c r="K784" s="332">
        <v>31</v>
      </c>
      <c r="L784" s="342" t="s">
        <v>3835</v>
      </c>
    </row>
    <row r="785" spans="1:26" ht="15">
      <c r="A785" s="401"/>
      <c r="B785" s="175"/>
      <c r="C785" s="336"/>
      <c r="D785" s="398"/>
      <c r="E785" s="175"/>
      <c r="F785" s="386"/>
      <c r="G785" s="337"/>
      <c r="H785" s="338"/>
      <c r="I785" s="339"/>
      <c r="J785" s="361"/>
      <c r="K785" s="339"/>
      <c r="L785" s="345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</row>
    <row r="786" spans="1:26" ht="15">
      <c r="A786" s="384">
        <v>46050</v>
      </c>
      <c r="B786" s="328" t="s">
        <v>667</v>
      </c>
      <c r="C786" s="329"/>
      <c r="D786" s="372" t="s">
        <v>3370</v>
      </c>
      <c r="E786" s="101"/>
      <c r="F786" s="347" t="s">
        <v>3371</v>
      </c>
      <c r="G786" s="334"/>
      <c r="H786" s="331"/>
      <c r="I786" s="332"/>
      <c r="J786" s="340"/>
      <c r="K786" s="332">
        <v>57</v>
      </c>
      <c r="L786" s="342" t="s">
        <v>3507</v>
      </c>
    </row>
    <row r="787" spans="1:26" ht="15">
      <c r="A787" s="384">
        <v>46050</v>
      </c>
      <c r="B787" s="328" t="s">
        <v>667</v>
      </c>
      <c r="C787" s="329"/>
      <c r="D787" s="372" t="s">
        <v>3357</v>
      </c>
      <c r="E787" s="101"/>
      <c r="F787" s="347"/>
      <c r="G787" s="334"/>
      <c r="H787" s="331"/>
      <c r="I787" s="332"/>
      <c r="J787" s="340"/>
      <c r="K787" s="332">
        <v>35</v>
      </c>
      <c r="L787" s="342" t="s">
        <v>3523</v>
      </c>
    </row>
    <row r="788" spans="1:26" ht="15">
      <c r="A788" s="384">
        <v>46050</v>
      </c>
      <c r="B788" s="328" t="s">
        <v>667</v>
      </c>
      <c r="C788" s="329"/>
      <c r="D788" s="372" t="s">
        <v>3455</v>
      </c>
      <c r="E788" s="101"/>
      <c r="F788" s="347" t="s">
        <v>3383</v>
      </c>
      <c r="G788" s="334"/>
      <c r="H788" s="331"/>
      <c r="I788" s="332"/>
      <c r="J788" s="340"/>
      <c r="K788" s="332">
        <v>67</v>
      </c>
      <c r="L788" s="342" t="s">
        <v>3574</v>
      </c>
    </row>
    <row r="789" spans="1:26" ht="15">
      <c r="A789" s="384">
        <v>46050</v>
      </c>
      <c r="B789" s="328" t="s">
        <v>667</v>
      </c>
      <c r="C789" s="329"/>
      <c r="D789" s="372" t="s">
        <v>3428</v>
      </c>
      <c r="E789" s="101"/>
      <c r="F789" s="347" t="s">
        <v>3023</v>
      </c>
      <c r="G789" s="334"/>
      <c r="H789" s="331"/>
      <c r="I789" s="332"/>
      <c r="J789" s="340"/>
      <c r="K789" s="332">
        <v>42</v>
      </c>
      <c r="L789" s="342" t="s">
        <v>3560</v>
      </c>
    </row>
    <row r="790" spans="1:26" ht="15">
      <c r="A790" s="384">
        <v>46050</v>
      </c>
      <c r="B790" s="328" t="s">
        <v>667</v>
      </c>
      <c r="C790" s="329"/>
      <c r="D790" s="372" t="s">
        <v>3355</v>
      </c>
      <c r="E790" s="101"/>
      <c r="F790" s="347" t="s">
        <v>3466</v>
      </c>
      <c r="G790" s="334"/>
      <c r="H790" s="331"/>
      <c r="I790" s="332"/>
      <c r="J790" s="340"/>
      <c r="K790" s="332">
        <v>43</v>
      </c>
      <c r="L790" s="342" t="s">
        <v>3836</v>
      </c>
    </row>
    <row r="791" spans="1:26" ht="15">
      <c r="A791" s="384">
        <v>46050</v>
      </c>
      <c r="B791" s="328" t="s">
        <v>667</v>
      </c>
      <c r="C791" s="329"/>
      <c r="D791" s="372" t="s">
        <v>3378</v>
      </c>
      <c r="E791" s="101"/>
      <c r="F791" s="347" t="s">
        <v>3358</v>
      </c>
      <c r="G791" s="334"/>
      <c r="H791" s="331"/>
      <c r="I791" s="332"/>
      <c r="J791" s="340"/>
      <c r="K791" s="332">
        <v>64</v>
      </c>
      <c r="L791" s="342" t="s">
        <v>3768</v>
      </c>
    </row>
    <row r="792" spans="1:26" ht="15">
      <c r="A792" s="384">
        <v>46050</v>
      </c>
      <c r="B792" s="328" t="s">
        <v>667</v>
      </c>
      <c r="C792" s="329"/>
      <c r="D792" s="372" t="s">
        <v>3373</v>
      </c>
      <c r="E792" s="101"/>
      <c r="F792" s="347"/>
      <c r="G792" s="334"/>
      <c r="H792" s="331"/>
      <c r="I792" s="332"/>
      <c r="J792" s="340"/>
      <c r="K792" s="332">
        <v>57</v>
      </c>
      <c r="L792" s="342" t="s">
        <v>3554</v>
      </c>
    </row>
    <row r="793" spans="1:26" ht="15">
      <c r="A793" s="384">
        <v>46050</v>
      </c>
      <c r="B793" s="328" t="s">
        <v>667</v>
      </c>
      <c r="C793" s="329"/>
      <c r="D793" s="372" t="s">
        <v>3395</v>
      </c>
      <c r="E793" s="101"/>
      <c r="F793" s="347" t="s">
        <v>3252</v>
      </c>
      <c r="G793" s="334"/>
      <c r="H793" s="331"/>
      <c r="I793" s="332"/>
      <c r="J793" s="340"/>
      <c r="K793" s="332">
        <v>66</v>
      </c>
      <c r="L793" s="342" t="s">
        <v>3778</v>
      </c>
    </row>
    <row r="794" spans="1:26" ht="15">
      <c r="A794" s="384">
        <v>46050</v>
      </c>
      <c r="B794" s="328" t="s">
        <v>667</v>
      </c>
      <c r="C794" s="329"/>
      <c r="D794" s="372" t="s">
        <v>3379</v>
      </c>
      <c r="E794" s="101"/>
      <c r="F794" s="347"/>
      <c r="G794" s="334"/>
      <c r="H794" s="331"/>
      <c r="I794" s="332"/>
      <c r="J794" s="340"/>
      <c r="K794" s="332">
        <v>77</v>
      </c>
      <c r="L794" s="342" t="s">
        <v>3507</v>
      </c>
    </row>
    <row r="795" spans="1:26" ht="15">
      <c r="A795" s="384">
        <v>46050</v>
      </c>
      <c r="B795" s="328" t="s">
        <v>667</v>
      </c>
      <c r="C795" s="329"/>
      <c r="D795" s="372" t="s">
        <v>3441</v>
      </c>
      <c r="E795" s="101"/>
      <c r="F795" s="347" t="s">
        <v>3362</v>
      </c>
      <c r="G795" s="334"/>
      <c r="H795" s="331"/>
      <c r="I795" s="332"/>
      <c r="J795" s="340"/>
      <c r="K795" s="332">
        <v>61</v>
      </c>
      <c r="L795" s="342" t="s">
        <v>3522</v>
      </c>
    </row>
    <row r="796" spans="1:26" ht="15">
      <c r="A796" s="384">
        <v>46050</v>
      </c>
      <c r="B796" s="328" t="s">
        <v>667</v>
      </c>
      <c r="C796" s="329"/>
      <c r="D796" s="372" t="s">
        <v>3287</v>
      </c>
      <c r="E796" s="101"/>
      <c r="F796" s="347"/>
      <c r="G796" s="334"/>
      <c r="H796" s="331"/>
      <c r="I796" s="332"/>
      <c r="J796" s="340"/>
      <c r="K796" s="332">
        <v>90</v>
      </c>
      <c r="L796" s="342" t="s">
        <v>3523</v>
      </c>
    </row>
    <row r="797" spans="1:26" ht="15">
      <c r="A797" s="384">
        <v>46050</v>
      </c>
      <c r="B797" s="328" t="s">
        <v>667</v>
      </c>
      <c r="C797" s="329"/>
      <c r="D797" s="372" t="s">
        <v>3382</v>
      </c>
      <c r="E797" s="101"/>
      <c r="F797" s="101" t="s">
        <v>3568</v>
      </c>
      <c r="G797" s="334"/>
      <c r="H797" s="331"/>
      <c r="I797" s="332"/>
      <c r="J797" s="340"/>
      <c r="K797" s="332">
        <v>66</v>
      </c>
      <c r="L797" s="342" t="s">
        <v>3507</v>
      </c>
    </row>
    <row r="798" spans="1:26" ht="15">
      <c r="A798" s="384">
        <v>46050</v>
      </c>
      <c r="B798" s="328" t="s">
        <v>667</v>
      </c>
      <c r="C798" s="329"/>
      <c r="D798" s="372" t="s">
        <v>3372</v>
      </c>
      <c r="E798" s="101"/>
      <c r="F798" s="347"/>
      <c r="G798" s="334"/>
      <c r="H798" s="331"/>
      <c r="I798" s="332"/>
      <c r="J798" s="340"/>
      <c r="K798" s="332">
        <v>77</v>
      </c>
      <c r="L798" s="342" t="s">
        <v>3507</v>
      </c>
    </row>
    <row r="799" spans="1:26" ht="15">
      <c r="A799" s="384">
        <v>46050</v>
      </c>
      <c r="B799" s="328" t="s">
        <v>667</v>
      </c>
      <c r="C799" s="329"/>
      <c r="D799" s="372" t="s">
        <v>3328</v>
      </c>
      <c r="E799" s="101"/>
      <c r="F799" s="347"/>
      <c r="G799" s="334"/>
      <c r="H799" s="331"/>
      <c r="I799" s="332"/>
      <c r="J799" s="340"/>
      <c r="K799" s="332">
        <v>64</v>
      </c>
      <c r="L799" s="342" t="s">
        <v>3519</v>
      </c>
    </row>
    <row r="800" spans="1:26" ht="15">
      <c r="A800" s="384">
        <v>46050</v>
      </c>
      <c r="B800" s="328" t="s">
        <v>667</v>
      </c>
      <c r="C800" s="329"/>
      <c r="D800" s="372" t="s">
        <v>3284</v>
      </c>
      <c r="E800" s="101"/>
      <c r="F800" s="347" t="s">
        <v>3524</v>
      </c>
      <c r="G800" s="334"/>
      <c r="H800" s="331"/>
      <c r="I800" s="332"/>
      <c r="J800" s="340"/>
      <c r="K800" s="332">
        <v>46</v>
      </c>
      <c r="L800" s="342" t="s">
        <v>3519</v>
      </c>
    </row>
    <row r="801" spans="1:12" ht="15">
      <c r="A801" s="384">
        <v>46050</v>
      </c>
      <c r="B801" s="328" t="s">
        <v>667</v>
      </c>
      <c r="C801" s="329"/>
      <c r="D801" s="372" t="s">
        <v>3490</v>
      </c>
      <c r="E801" s="101"/>
      <c r="F801" s="347"/>
      <c r="G801" s="334"/>
      <c r="H801" s="331"/>
      <c r="I801" s="332"/>
      <c r="J801" s="340"/>
      <c r="K801" s="332">
        <v>25</v>
      </c>
      <c r="L801" s="342" t="s">
        <v>3837</v>
      </c>
    </row>
    <row r="802" spans="1:12" ht="15">
      <c r="A802" s="384">
        <v>46050</v>
      </c>
      <c r="B802" s="328" t="s">
        <v>667</v>
      </c>
      <c r="C802" s="329"/>
      <c r="D802" s="372" t="s">
        <v>2642</v>
      </c>
      <c r="E802" s="101"/>
      <c r="F802" s="347" t="s">
        <v>3506</v>
      </c>
      <c r="G802" s="334"/>
      <c r="H802" s="331"/>
      <c r="I802" s="332"/>
      <c r="J802" s="340"/>
      <c r="K802" s="332">
        <v>52</v>
      </c>
      <c r="L802" s="342" t="s">
        <v>3507</v>
      </c>
    </row>
    <row r="803" spans="1:12" ht="15">
      <c r="A803" s="384">
        <v>46050</v>
      </c>
      <c r="B803" s="328" t="s">
        <v>667</v>
      </c>
      <c r="C803" s="329"/>
      <c r="D803" s="372" t="s">
        <v>3504</v>
      </c>
      <c r="E803" s="101" t="s">
        <v>3838</v>
      </c>
      <c r="F803" s="347" t="s">
        <v>170</v>
      </c>
      <c r="G803" s="334"/>
      <c r="H803" s="331"/>
      <c r="I803" s="332"/>
      <c r="J803" s="340"/>
      <c r="K803" s="332">
        <v>14</v>
      </c>
      <c r="L803" s="342" t="s">
        <v>3530</v>
      </c>
    </row>
    <row r="804" spans="1:12" ht="15">
      <c r="A804" s="384">
        <v>46050</v>
      </c>
      <c r="B804" s="328" t="s">
        <v>667</v>
      </c>
      <c r="C804" s="329"/>
      <c r="D804" s="372" t="s">
        <v>2622</v>
      </c>
      <c r="E804" s="101"/>
      <c r="F804" s="347" t="s">
        <v>3245</v>
      </c>
      <c r="G804" s="334"/>
      <c r="H804" s="331"/>
      <c r="I804" s="332"/>
      <c r="J804" s="340"/>
      <c r="K804" s="332">
        <v>50</v>
      </c>
      <c r="L804" s="342" t="s">
        <v>3839</v>
      </c>
    </row>
    <row r="805" spans="1:12" ht="15">
      <c r="A805" s="384">
        <v>46050</v>
      </c>
      <c r="B805" s="328" t="s">
        <v>667</v>
      </c>
      <c r="C805" s="329"/>
      <c r="D805" s="372" t="s">
        <v>3454</v>
      </c>
      <c r="E805" s="101"/>
      <c r="F805" s="347" t="s">
        <v>3306</v>
      </c>
      <c r="G805" s="334"/>
      <c r="H805" s="331"/>
      <c r="I805" s="332"/>
      <c r="J805" s="340"/>
      <c r="K805" s="332">
        <v>47</v>
      </c>
      <c r="L805" s="342" t="s">
        <v>3661</v>
      </c>
    </row>
    <row r="806" spans="1:12" ht="15">
      <c r="A806" s="384">
        <v>46050</v>
      </c>
      <c r="B806" s="328" t="s">
        <v>667</v>
      </c>
      <c r="C806" s="329"/>
      <c r="D806" s="372" t="s">
        <v>3443</v>
      </c>
      <c r="E806" s="101"/>
      <c r="F806" s="347" t="s">
        <v>3315</v>
      </c>
      <c r="G806" s="334"/>
      <c r="H806" s="331"/>
      <c r="I806" s="332"/>
      <c r="J806" s="340"/>
      <c r="K806" s="332">
        <v>58</v>
      </c>
      <c r="L806" s="342" t="s">
        <v>3530</v>
      </c>
    </row>
    <row r="807" spans="1:12" ht="15">
      <c r="A807" s="384">
        <v>46050</v>
      </c>
      <c r="B807" s="328" t="s">
        <v>667</v>
      </c>
      <c r="C807" s="329"/>
      <c r="D807" s="372" t="s">
        <v>367</v>
      </c>
      <c r="E807" s="101"/>
      <c r="F807" s="347"/>
      <c r="G807" s="334"/>
      <c r="H807" s="331"/>
      <c r="I807" s="332"/>
      <c r="J807" s="340"/>
      <c r="K807" s="332">
        <v>50</v>
      </c>
      <c r="L807" s="342" t="s">
        <v>3522</v>
      </c>
    </row>
    <row r="808" spans="1:12" ht="15">
      <c r="A808" s="384">
        <v>46050</v>
      </c>
      <c r="B808" s="328" t="s">
        <v>667</v>
      </c>
      <c r="C808" s="329"/>
      <c r="D808" s="372" t="s">
        <v>3368</v>
      </c>
      <c r="E808" s="101"/>
      <c r="F808" s="347"/>
      <c r="G808" s="334"/>
      <c r="H808" s="331"/>
      <c r="I808" s="332"/>
      <c r="J808" s="340"/>
      <c r="K808" s="332">
        <v>46</v>
      </c>
      <c r="L808" s="342" t="s">
        <v>3664</v>
      </c>
    </row>
    <row r="809" spans="1:12" ht="15">
      <c r="A809" s="384">
        <v>46050</v>
      </c>
      <c r="B809" s="328" t="s">
        <v>667</v>
      </c>
      <c r="C809" s="329"/>
      <c r="D809" s="372" t="s">
        <v>3495</v>
      </c>
      <c r="E809" s="101"/>
      <c r="F809" s="347" t="s">
        <v>153</v>
      </c>
      <c r="G809" s="334"/>
      <c r="H809" s="331"/>
      <c r="I809" s="332"/>
      <c r="J809" s="340"/>
      <c r="K809" s="332">
        <v>67</v>
      </c>
      <c r="L809" s="342" t="s">
        <v>3542</v>
      </c>
    </row>
    <row r="810" spans="1:12" ht="15">
      <c r="A810" s="384">
        <v>46050</v>
      </c>
      <c r="B810" s="328" t="s">
        <v>667</v>
      </c>
      <c r="C810" s="329"/>
      <c r="D810" s="372" t="s">
        <v>3363</v>
      </c>
      <c r="E810" s="101"/>
      <c r="F810" s="347" t="s">
        <v>3364</v>
      </c>
      <c r="G810" s="334"/>
      <c r="H810" s="331"/>
      <c r="I810" s="332"/>
      <c r="J810" s="340"/>
      <c r="K810" s="332">
        <v>58</v>
      </c>
      <c r="L810" s="342" t="s">
        <v>3543</v>
      </c>
    </row>
    <row r="811" spans="1:12" ht="15">
      <c r="A811" s="384">
        <v>46050</v>
      </c>
      <c r="B811" s="328" t="s">
        <v>667</v>
      </c>
      <c r="C811" s="329"/>
      <c r="D811" s="372" t="s">
        <v>3360</v>
      </c>
      <c r="E811" s="101"/>
      <c r="F811" s="347" t="s">
        <v>162</v>
      </c>
      <c r="G811" s="334"/>
      <c r="H811" s="331"/>
      <c r="I811" s="332"/>
      <c r="J811" s="340"/>
      <c r="K811" s="332">
        <v>51</v>
      </c>
      <c r="L811" s="342" t="s">
        <v>3581</v>
      </c>
    </row>
    <row r="812" spans="1:12" ht="15">
      <c r="A812" s="384">
        <v>46050</v>
      </c>
      <c r="B812" s="328" t="s">
        <v>667</v>
      </c>
      <c r="C812" s="329"/>
      <c r="D812" s="372" t="s">
        <v>3361</v>
      </c>
      <c r="E812" s="101"/>
      <c r="F812" s="347"/>
      <c r="G812" s="334"/>
      <c r="H812" s="331"/>
      <c r="I812" s="332"/>
      <c r="J812" s="340"/>
      <c r="K812" s="332">
        <v>33</v>
      </c>
      <c r="L812" s="342" t="s">
        <v>3840</v>
      </c>
    </row>
    <row r="813" spans="1:12" ht="15">
      <c r="A813" s="384">
        <v>46050</v>
      </c>
      <c r="B813" s="328" t="s">
        <v>667</v>
      </c>
      <c r="C813" s="329"/>
      <c r="D813" s="372" t="s">
        <v>3773</v>
      </c>
      <c r="E813" s="101"/>
      <c r="F813" s="347" t="s">
        <v>232</v>
      </c>
      <c r="G813" s="334"/>
      <c r="H813" s="331"/>
      <c r="I813" s="332"/>
      <c r="J813" s="340"/>
      <c r="K813" s="332">
        <v>55</v>
      </c>
      <c r="L813" s="342" t="s">
        <v>2262</v>
      </c>
    </row>
    <row r="814" spans="1:12" ht="15">
      <c r="A814" s="384">
        <v>46050</v>
      </c>
      <c r="B814" s="328" t="s">
        <v>667</v>
      </c>
      <c r="C814" s="329"/>
      <c r="D814" s="372" t="s">
        <v>3829</v>
      </c>
      <c r="E814" s="101" t="s">
        <v>3841</v>
      </c>
      <c r="F814" s="347"/>
      <c r="G814" s="334"/>
      <c r="H814" s="331"/>
      <c r="I814" s="332"/>
      <c r="J814" s="340"/>
      <c r="K814" s="332">
        <v>73</v>
      </c>
      <c r="L814" s="342" t="s">
        <v>3507</v>
      </c>
    </row>
    <row r="815" spans="1:12" ht="15">
      <c r="A815" s="384">
        <v>46050</v>
      </c>
      <c r="B815" s="328" t="s">
        <v>667</v>
      </c>
      <c r="C815" s="329"/>
      <c r="D815" s="372" t="s">
        <v>3365</v>
      </c>
      <c r="E815" s="101"/>
      <c r="F815" s="347" t="s">
        <v>190</v>
      </c>
      <c r="G815" s="334"/>
      <c r="H815" s="331"/>
      <c r="I815" s="332"/>
      <c r="J815" s="340"/>
      <c r="K815" s="332">
        <v>48</v>
      </c>
      <c r="L815" s="342" t="s">
        <v>3548</v>
      </c>
    </row>
    <row r="816" spans="1:12" ht="15">
      <c r="A816" s="384">
        <v>46050</v>
      </c>
      <c r="B816" s="328" t="s">
        <v>667</v>
      </c>
      <c r="C816" s="329"/>
      <c r="D816" s="372"/>
      <c r="E816" s="101"/>
      <c r="F816" s="347" t="s">
        <v>3356</v>
      </c>
      <c r="G816" s="334"/>
      <c r="H816" s="331"/>
      <c r="I816" s="332"/>
      <c r="J816" s="340"/>
      <c r="K816" s="332">
        <v>52</v>
      </c>
      <c r="L816" s="342" t="s">
        <v>3842</v>
      </c>
    </row>
    <row r="817" spans="1:26" ht="15">
      <c r="A817" s="384">
        <v>46050</v>
      </c>
      <c r="B817" s="328" t="s">
        <v>667</v>
      </c>
      <c r="C817" s="329"/>
      <c r="D817" s="370"/>
      <c r="E817" s="101"/>
      <c r="F817" s="377" t="s">
        <v>127</v>
      </c>
      <c r="G817" s="334"/>
      <c r="H817" s="331"/>
      <c r="I817" s="332"/>
      <c r="J817" s="340"/>
      <c r="K817" s="332">
        <v>4</v>
      </c>
      <c r="L817" s="342" t="s">
        <v>3832</v>
      </c>
    </row>
    <row r="818" spans="1:26" ht="15">
      <c r="A818" s="384">
        <v>46050</v>
      </c>
      <c r="B818" s="328" t="s">
        <v>667</v>
      </c>
      <c r="C818" s="329"/>
      <c r="D818" s="370" t="s">
        <v>3425</v>
      </c>
      <c r="E818" s="101"/>
      <c r="F818" s="377"/>
      <c r="G818" s="334"/>
      <c r="H818" s="331"/>
      <c r="I818" s="332"/>
      <c r="J818" s="340"/>
      <c r="K818" s="332">
        <v>49</v>
      </c>
      <c r="L818" s="342" t="s">
        <v>3843</v>
      </c>
    </row>
    <row r="819" spans="1:26" ht="15">
      <c r="A819" s="384">
        <v>46050</v>
      </c>
      <c r="B819" s="328" t="s">
        <v>667</v>
      </c>
      <c r="C819" s="329"/>
      <c r="D819" s="370"/>
      <c r="E819" s="101"/>
      <c r="F819" s="347" t="s">
        <v>3377</v>
      </c>
      <c r="G819" s="334"/>
      <c r="H819" s="331"/>
      <c r="I819" s="332"/>
      <c r="J819" s="340"/>
      <c r="K819" s="332">
        <v>42</v>
      </c>
      <c r="L819" s="342" t="s">
        <v>3523</v>
      </c>
    </row>
    <row r="820" spans="1:26" ht="15">
      <c r="A820" s="384">
        <v>46050</v>
      </c>
      <c r="B820" s="328" t="s">
        <v>667</v>
      </c>
      <c r="C820" s="329"/>
      <c r="D820" s="329" t="s">
        <v>3499</v>
      </c>
      <c r="E820" s="101"/>
      <c r="F820" s="377" t="s">
        <v>161</v>
      </c>
      <c r="G820" s="334"/>
      <c r="H820" s="331"/>
      <c r="I820" s="332"/>
      <c r="J820" s="340"/>
      <c r="K820" s="332">
        <v>65</v>
      </c>
      <c r="L820" s="342" t="s">
        <v>3545</v>
      </c>
    </row>
    <row r="821" spans="1:26" ht="15">
      <c r="A821" s="384">
        <v>46050</v>
      </c>
      <c r="B821" s="328" t="s">
        <v>667</v>
      </c>
      <c r="C821" s="329"/>
      <c r="D821" s="329" t="s">
        <v>3572</v>
      </c>
      <c r="E821" s="101"/>
      <c r="F821" s="377"/>
      <c r="G821" s="334"/>
      <c r="H821" s="331"/>
      <c r="I821" s="332"/>
      <c r="J821" s="340"/>
      <c r="K821" s="332">
        <v>40</v>
      </c>
      <c r="L821" s="342" t="s">
        <v>3523</v>
      </c>
    </row>
    <row r="822" spans="1:26" ht="15">
      <c r="A822" s="384">
        <v>46050</v>
      </c>
      <c r="B822" s="328" t="s">
        <v>667</v>
      </c>
      <c r="C822" s="329"/>
      <c r="D822" s="329" t="s">
        <v>3844</v>
      </c>
      <c r="E822" s="101"/>
      <c r="F822" s="347" t="s">
        <v>3359</v>
      </c>
      <c r="G822" s="334"/>
      <c r="H822" s="331"/>
      <c r="I822" s="332"/>
      <c r="J822" s="340"/>
      <c r="K822" s="332">
        <v>69</v>
      </c>
      <c r="L822" s="342" t="s">
        <v>798</v>
      </c>
    </row>
    <row r="823" spans="1:26" ht="15">
      <c r="A823" s="401"/>
      <c r="B823" s="175"/>
      <c r="C823" s="336"/>
      <c r="D823" s="398"/>
      <c r="E823" s="175"/>
      <c r="F823" s="386"/>
      <c r="G823" s="337"/>
      <c r="H823" s="338"/>
      <c r="I823" s="339"/>
      <c r="J823" s="361"/>
      <c r="K823" s="339"/>
      <c r="L823" s="345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</row>
    <row r="824" spans="1:26" ht="15">
      <c r="A824" s="384">
        <v>46051</v>
      </c>
      <c r="B824" s="328" t="s">
        <v>667</v>
      </c>
      <c r="C824" s="329"/>
      <c r="D824" s="372" t="s">
        <v>3370</v>
      </c>
      <c r="E824" s="101"/>
      <c r="F824" s="347" t="s">
        <v>3371</v>
      </c>
      <c r="G824" s="334"/>
      <c r="H824" s="331"/>
      <c r="I824" s="332"/>
      <c r="J824" s="340"/>
      <c r="K824" s="332">
        <v>56</v>
      </c>
      <c r="L824" s="342" t="s">
        <v>3507</v>
      </c>
    </row>
    <row r="825" spans="1:26" ht="15">
      <c r="A825" s="384">
        <v>46051</v>
      </c>
      <c r="B825" s="328" t="s">
        <v>667</v>
      </c>
      <c r="C825" s="329"/>
      <c r="D825" s="372" t="s">
        <v>3357</v>
      </c>
      <c r="E825" s="101"/>
      <c r="F825" s="347"/>
      <c r="G825" s="334"/>
      <c r="H825" s="331"/>
      <c r="I825" s="332"/>
      <c r="J825" s="340"/>
      <c r="K825" s="332">
        <v>44</v>
      </c>
      <c r="L825" s="342" t="s">
        <v>3523</v>
      </c>
    </row>
    <row r="826" spans="1:26" ht="15">
      <c r="A826" s="384">
        <v>46051</v>
      </c>
      <c r="B826" s="328" t="s">
        <v>667</v>
      </c>
      <c r="C826" s="329"/>
      <c r="D826" s="372" t="s">
        <v>3455</v>
      </c>
      <c r="E826" s="101"/>
      <c r="F826" s="347" t="s">
        <v>3383</v>
      </c>
      <c r="G826" s="334"/>
      <c r="H826" s="331"/>
      <c r="I826" s="332"/>
      <c r="J826" s="340"/>
      <c r="K826" s="332">
        <v>42</v>
      </c>
      <c r="L826" s="342" t="s">
        <v>3574</v>
      </c>
    </row>
    <row r="827" spans="1:26" ht="15">
      <c r="A827" s="384">
        <v>46051</v>
      </c>
      <c r="B827" s="328" t="s">
        <v>667</v>
      </c>
      <c r="C827" s="329"/>
      <c r="D827" s="372" t="s">
        <v>3428</v>
      </c>
      <c r="E827" s="101"/>
      <c r="F827" s="347" t="s">
        <v>3023</v>
      </c>
      <c r="G827" s="334"/>
      <c r="H827" s="331"/>
      <c r="I827" s="332"/>
      <c r="J827" s="340"/>
      <c r="K827" s="332">
        <v>51</v>
      </c>
      <c r="L827" s="342" t="s">
        <v>3282</v>
      </c>
    </row>
    <row r="828" spans="1:26" ht="15">
      <c r="A828" s="384">
        <v>46051</v>
      </c>
      <c r="B828" s="328" t="s">
        <v>667</v>
      </c>
      <c r="C828" s="329"/>
      <c r="D828" s="372" t="s">
        <v>3355</v>
      </c>
      <c r="E828" s="101"/>
      <c r="F828" s="347" t="s">
        <v>3466</v>
      </c>
      <c r="G828" s="334"/>
      <c r="H828" s="331"/>
      <c r="I828" s="332"/>
      <c r="J828" s="340"/>
      <c r="K828" s="332">
        <v>78</v>
      </c>
      <c r="L828" s="342" t="s">
        <v>3576</v>
      </c>
    </row>
    <row r="829" spans="1:26" ht="15">
      <c r="A829" s="384">
        <v>46051</v>
      </c>
      <c r="B829" s="328" t="s">
        <v>667</v>
      </c>
      <c r="C829" s="329"/>
      <c r="D829" s="372" t="s">
        <v>3378</v>
      </c>
      <c r="E829" s="101"/>
      <c r="F829" s="347" t="s">
        <v>3358</v>
      </c>
      <c r="G829" s="334"/>
      <c r="H829" s="331"/>
      <c r="I829" s="332"/>
      <c r="J829" s="340"/>
      <c r="K829" s="332">
        <v>68</v>
      </c>
      <c r="L829" s="342" t="s">
        <v>3553</v>
      </c>
    </row>
    <row r="830" spans="1:26" ht="15">
      <c r="A830" s="384">
        <v>46051</v>
      </c>
      <c r="B830" s="328" t="s">
        <v>667</v>
      </c>
      <c r="C830" s="329"/>
      <c r="D830" s="372" t="s">
        <v>3373</v>
      </c>
      <c r="E830" s="101"/>
      <c r="F830" s="347"/>
      <c r="G830" s="334"/>
      <c r="H830" s="331"/>
      <c r="I830" s="332"/>
      <c r="J830" s="340"/>
      <c r="K830" s="332">
        <v>55</v>
      </c>
      <c r="L830" s="342" t="s">
        <v>3521</v>
      </c>
    </row>
    <row r="831" spans="1:26" ht="15">
      <c r="A831" s="384">
        <v>46051</v>
      </c>
      <c r="B831" s="328" t="s">
        <v>667</v>
      </c>
      <c r="C831" s="329"/>
      <c r="D831" s="372" t="s">
        <v>3395</v>
      </c>
      <c r="E831" s="101"/>
      <c r="F831" s="347" t="s">
        <v>3252</v>
      </c>
      <c r="G831" s="334"/>
      <c r="H831" s="331"/>
      <c r="I831" s="332"/>
      <c r="J831" s="340"/>
      <c r="K831" s="332">
        <v>68</v>
      </c>
      <c r="L831" s="342" t="s">
        <v>3580</v>
      </c>
    </row>
    <row r="832" spans="1:26" ht="15">
      <c r="A832" s="384">
        <v>46051</v>
      </c>
      <c r="B832" s="328" t="s">
        <v>667</v>
      </c>
      <c r="C832" s="329"/>
      <c r="D832" s="372" t="s">
        <v>3441</v>
      </c>
      <c r="E832" s="101"/>
      <c r="F832" s="347" t="s">
        <v>3362</v>
      </c>
      <c r="G832" s="334"/>
      <c r="H832" s="331"/>
      <c r="I832" s="332"/>
      <c r="J832" s="340"/>
      <c r="K832" s="332">
        <v>59</v>
      </c>
      <c r="L832" s="342" t="s">
        <v>3845</v>
      </c>
    </row>
    <row r="833" spans="1:12" ht="15">
      <c r="A833" s="384">
        <v>46051</v>
      </c>
      <c r="B833" s="328" t="s">
        <v>667</v>
      </c>
      <c r="C833" s="329"/>
      <c r="D833" s="372" t="s">
        <v>3287</v>
      </c>
      <c r="E833" s="101"/>
      <c r="F833" s="347"/>
      <c r="G833" s="334"/>
      <c r="H833" s="331"/>
      <c r="I833" s="332"/>
      <c r="J833" s="340"/>
      <c r="K833" s="332">
        <v>69</v>
      </c>
      <c r="L833" s="342" t="s">
        <v>3523</v>
      </c>
    </row>
    <row r="834" spans="1:12" ht="15">
      <c r="A834" s="384">
        <v>46051</v>
      </c>
      <c r="B834" s="328" t="s">
        <v>667</v>
      </c>
      <c r="C834" s="329"/>
      <c r="D834" s="372" t="s">
        <v>3382</v>
      </c>
      <c r="E834" s="101"/>
      <c r="F834" s="101" t="s">
        <v>3568</v>
      </c>
      <c r="G834" s="334"/>
      <c r="H834" s="331"/>
      <c r="I834" s="332"/>
      <c r="J834" s="340"/>
      <c r="K834" s="332">
        <v>48</v>
      </c>
      <c r="L834" s="342" t="s">
        <v>3589</v>
      </c>
    </row>
    <row r="835" spans="1:12" ht="15">
      <c r="A835" s="384">
        <v>46051</v>
      </c>
      <c r="B835" s="328" t="s">
        <v>667</v>
      </c>
      <c r="C835" s="329"/>
      <c r="D835" s="372" t="s">
        <v>3284</v>
      </c>
      <c r="E835" s="101"/>
      <c r="F835" s="347" t="s">
        <v>3524</v>
      </c>
      <c r="G835" s="334"/>
      <c r="H835" s="331"/>
      <c r="I835" s="332"/>
      <c r="J835" s="340"/>
      <c r="K835" s="332">
        <v>27</v>
      </c>
      <c r="L835" s="342" t="s">
        <v>3846</v>
      </c>
    </row>
    <row r="836" spans="1:12" ht="15">
      <c r="A836" s="384">
        <v>46051</v>
      </c>
      <c r="B836" s="328" t="s">
        <v>667</v>
      </c>
      <c r="C836" s="329"/>
      <c r="D836" s="370"/>
      <c r="E836" s="101"/>
      <c r="F836" s="101" t="s">
        <v>3847</v>
      </c>
      <c r="G836" s="334"/>
      <c r="H836" s="331"/>
      <c r="I836" s="332"/>
      <c r="J836" s="340"/>
      <c r="K836" s="332">
        <v>5</v>
      </c>
      <c r="L836" s="342" t="s">
        <v>3549</v>
      </c>
    </row>
    <row r="837" spans="1:12" ht="15">
      <c r="A837" s="384">
        <v>46051</v>
      </c>
      <c r="B837" s="328" t="s">
        <v>667</v>
      </c>
      <c r="C837" s="329"/>
      <c r="D837" s="372" t="s">
        <v>2642</v>
      </c>
      <c r="E837" s="101"/>
      <c r="F837" s="347" t="s">
        <v>3506</v>
      </c>
      <c r="G837" s="334"/>
      <c r="H837" s="331"/>
      <c r="I837" s="332"/>
      <c r="J837" s="340"/>
      <c r="K837" s="332">
        <v>58</v>
      </c>
      <c r="L837" s="342" t="s">
        <v>3507</v>
      </c>
    </row>
    <row r="838" spans="1:12" ht="15">
      <c r="A838" s="384">
        <v>46051</v>
      </c>
      <c r="B838" s="328" t="s">
        <v>667</v>
      </c>
      <c r="C838" s="329"/>
      <c r="D838" s="372" t="s">
        <v>3443</v>
      </c>
      <c r="E838" s="101"/>
      <c r="F838" s="347" t="s">
        <v>3315</v>
      </c>
      <c r="G838" s="334"/>
      <c r="H838" s="331"/>
      <c r="I838" s="332"/>
      <c r="J838" s="340"/>
      <c r="K838" s="332">
        <v>53</v>
      </c>
      <c r="L838" s="342" t="s">
        <v>3530</v>
      </c>
    </row>
    <row r="839" spans="1:12" ht="15">
      <c r="A839" s="384">
        <v>46051</v>
      </c>
      <c r="B839" s="328" t="s">
        <v>667</v>
      </c>
      <c r="C839" s="329"/>
      <c r="D839" s="370" t="s">
        <v>3425</v>
      </c>
      <c r="E839" s="101"/>
      <c r="F839" s="377"/>
      <c r="G839" s="334"/>
      <c r="H839" s="331"/>
      <c r="I839" s="332"/>
      <c r="J839" s="340"/>
      <c r="K839" s="332">
        <v>60</v>
      </c>
      <c r="L839" s="342" t="s">
        <v>3848</v>
      </c>
    </row>
    <row r="840" spans="1:12" ht="15">
      <c r="A840" s="384">
        <v>46051</v>
      </c>
      <c r="B840" s="328" t="s">
        <v>667</v>
      </c>
      <c r="C840" s="329"/>
      <c r="D840" s="372" t="s">
        <v>3361</v>
      </c>
      <c r="E840" s="101"/>
      <c r="F840" s="347"/>
      <c r="G840" s="334"/>
      <c r="H840" s="331"/>
      <c r="I840" s="332"/>
      <c r="J840" s="340"/>
      <c r="K840" s="332">
        <v>46</v>
      </c>
      <c r="L840" s="342" t="s">
        <v>3523</v>
      </c>
    </row>
    <row r="841" spans="1:12" ht="15">
      <c r="A841" s="384">
        <v>46051</v>
      </c>
      <c r="B841" s="328" t="s">
        <v>667</v>
      </c>
      <c r="C841" s="329"/>
      <c r="D841" s="372" t="s">
        <v>3372</v>
      </c>
      <c r="E841" s="101"/>
      <c r="F841" s="377"/>
      <c r="G841" s="334"/>
      <c r="H841" s="331"/>
      <c r="I841" s="332"/>
      <c r="J841" s="340"/>
      <c r="K841" s="332">
        <v>69</v>
      </c>
      <c r="L841" s="342" t="s">
        <v>3736</v>
      </c>
    </row>
    <row r="842" spans="1:12" ht="15">
      <c r="A842" s="384">
        <v>46051</v>
      </c>
      <c r="B842" s="328" t="s">
        <v>667</v>
      </c>
      <c r="C842" s="329"/>
      <c r="D842" s="372" t="s">
        <v>3328</v>
      </c>
      <c r="E842" s="101"/>
      <c r="F842" s="347"/>
      <c r="G842" s="334"/>
      <c r="H842" s="331"/>
      <c r="I842" s="332"/>
      <c r="J842" s="340"/>
      <c r="K842" s="332">
        <v>49</v>
      </c>
      <c r="L842" s="342" t="s">
        <v>3639</v>
      </c>
    </row>
    <row r="843" spans="1:12" ht="12.75">
      <c r="A843" s="384">
        <v>46051</v>
      </c>
      <c r="B843" s="328" t="s">
        <v>667</v>
      </c>
      <c r="D843" s="329" t="s">
        <v>3849</v>
      </c>
      <c r="E843" s="101"/>
      <c r="F843" s="101" t="s">
        <v>3460</v>
      </c>
      <c r="G843" s="334"/>
      <c r="H843" s="331"/>
      <c r="I843" s="332"/>
      <c r="J843" s="340"/>
      <c r="K843" s="332">
        <v>15</v>
      </c>
      <c r="L843" s="342" t="s">
        <v>3850</v>
      </c>
    </row>
    <row r="844" spans="1:12" ht="15">
      <c r="A844" s="384">
        <v>46051</v>
      </c>
      <c r="B844" s="328" t="s">
        <v>667</v>
      </c>
      <c r="C844" s="329"/>
      <c r="D844" s="370" t="s">
        <v>3779</v>
      </c>
      <c r="E844" s="101"/>
      <c r="F844" s="377"/>
      <c r="G844" s="334"/>
      <c r="H844" s="331"/>
      <c r="I844" s="332"/>
      <c r="J844" s="340"/>
      <c r="K844" s="332">
        <v>44</v>
      </c>
      <c r="L844" s="342" t="s">
        <v>3851</v>
      </c>
    </row>
    <row r="845" spans="1:12" ht="15">
      <c r="A845" s="384">
        <v>46051</v>
      </c>
      <c r="B845" s="328" t="s">
        <v>667</v>
      </c>
      <c r="C845" s="329"/>
      <c r="D845" s="372" t="s">
        <v>3495</v>
      </c>
      <c r="E845" s="101"/>
      <c r="F845" s="347" t="s">
        <v>153</v>
      </c>
      <c r="G845" s="334"/>
      <c r="H845" s="331"/>
      <c r="I845" s="332"/>
      <c r="J845" s="340"/>
      <c r="K845" s="332">
        <v>65</v>
      </c>
      <c r="L845" s="342" t="s">
        <v>3542</v>
      </c>
    </row>
    <row r="846" spans="1:12" ht="15">
      <c r="A846" s="384">
        <v>46051</v>
      </c>
      <c r="B846" s="328" t="s">
        <v>667</v>
      </c>
      <c r="C846" s="329"/>
      <c r="D846" s="370" t="s">
        <v>3499</v>
      </c>
      <c r="E846" s="101"/>
      <c r="F846" s="377"/>
      <c r="G846" s="334"/>
      <c r="H846" s="331"/>
      <c r="I846" s="332"/>
      <c r="J846" s="340"/>
      <c r="K846" s="332">
        <v>67</v>
      </c>
      <c r="L846" s="342" t="s">
        <v>3852</v>
      </c>
    </row>
    <row r="847" spans="1:12" ht="15">
      <c r="A847" s="384">
        <v>46051</v>
      </c>
      <c r="B847" s="328" t="s">
        <v>667</v>
      </c>
      <c r="C847" s="329"/>
      <c r="D847" s="370" t="s">
        <v>3853</v>
      </c>
      <c r="E847" s="101"/>
      <c r="F847" s="377"/>
      <c r="G847" s="334"/>
      <c r="H847" s="331"/>
      <c r="I847" s="332"/>
      <c r="J847" s="340"/>
      <c r="K847" s="332">
        <v>35</v>
      </c>
      <c r="L847" s="342" t="s">
        <v>3530</v>
      </c>
    </row>
    <row r="848" spans="1:12" ht="15">
      <c r="A848" s="384">
        <v>46051</v>
      </c>
      <c r="B848" s="328" t="s">
        <v>667</v>
      </c>
      <c r="C848" s="329"/>
      <c r="D848" s="372" t="s">
        <v>3490</v>
      </c>
      <c r="E848" s="101"/>
      <c r="F848" s="377" t="s">
        <v>169</v>
      </c>
      <c r="G848" s="334"/>
      <c r="H848" s="331"/>
      <c r="I848" s="332"/>
      <c r="J848" s="340"/>
      <c r="K848" s="332">
        <v>79</v>
      </c>
      <c r="L848" s="342" t="s">
        <v>798</v>
      </c>
    </row>
    <row r="849" spans="1:26" ht="15">
      <c r="A849" s="384">
        <v>46051</v>
      </c>
      <c r="B849" s="328" t="s">
        <v>667</v>
      </c>
      <c r="C849" s="329"/>
      <c r="D849" s="372" t="s">
        <v>2622</v>
      </c>
      <c r="E849" s="101"/>
      <c r="F849" s="347" t="s">
        <v>3245</v>
      </c>
      <c r="G849" s="334"/>
      <c r="H849" s="331"/>
      <c r="I849" s="332"/>
      <c r="J849" s="340"/>
      <c r="K849" s="332">
        <v>53</v>
      </c>
      <c r="L849" s="342" t="s">
        <v>3854</v>
      </c>
    </row>
    <row r="850" spans="1:26" ht="15">
      <c r="A850" s="384">
        <v>46051</v>
      </c>
      <c r="B850" s="328" t="s">
        <v>667</v>
      </c>
      <c r="C850" s="329"/>
      <c r="D850" s="372" t="s">
        <v>3454</v>
      </c>
      <c r="E850" s="101"/>
      <c r="F850" s="347" t="s">
        <v>3306</v>
      </c>
      <c r="G850" s="334"/>
      <c r="H850" s="331"/>
      <c r="I850" s="332"/>
      <c r="J850" s="340"/>
      <c r="K850" s="332">
        <v>59</v>
      </c>
      <c r="L850" s="342" t="s">
        <v>3639</v>
      </c>
    </row>
    <row r="851" spans="1:26" ht="15">
      <c r="A851" s="384">
        <v>46051</v>
      </c>
      <c r="B851" s="328" t="s">
        <v>667</v>
      </c>
      <c r="C851" s="329"/>
      <c r="D851" s="372" t="s">
        <v>3368</v>
      </c>
      <c r="E851" s="101"/>
      <c r="F851" s="377"/>
      <c r="G851" s="334"/>
      <c r="H851" s="331"/>
      <c r="I851" s="332"/>
      <c r="J851" s="340"/>
      <c r="K851" s="332">
        <v>49</v>
      </c>
      <c r="L851" s="342" t="s">
        <v>3538</v>
      </c>
    </row>
    <row r="852" spans="1:26" ht="15">
      <c r="A852" s="384">
        <v>46051</v>
      </c>
      <c r="B852" s="328" t="s">
        <v>667</v>
      </c>
      <c r="D852" s="330" t="s">
        <v>3349</v>
      </c>
      <c r="E852" s="101"/>
      <c r="F852" s="377" t="s">
        <v>1057</v>
      </c>
      <c r="G852" s="334"/>
      <c r="H852" s="331"/>
      <c r="I852" s="332"/>
      <c r="J852" s="340"/>
      <c r="K852" s="332">
        <v>50</v>
      </c>
      <c r="L852" s="342" t="s">
        <v>3855</v>
      </c>
    </row>
    <row r="853" spans="1:26" ht="15">
      <c r="A853" s="384">
        <v>46051</v>
      </c>
      <c r="B853" s="328" t="s">
        <v>667</v>
      </c>
      <c r="C853" s="329"/>
      <c r="D853" s="370" t="s">
        <v>3465</v>
      </c>
      <c r="E853" s="298"/>
      <c r="F853" s="397" t="s">
        <v>3539</v>
      </c>
      <c r="G853" s="334"/>
      <c r="H853" s="331"/>
      <c r="I853" s="332"/>
      <c r="J853" s="340"/>
      <c r="K853" s="332">
        <v>17</v>
      </c>
      <c r="L853" s="342" t="s">
        <v>3796</v>
      </c>
    </row>
    <row r="854" spans="1:26" ht="15">
      <c r="A854" s="384">
        <v>46051</v>
      </c>
      <c r="B854" s="328" t="s">
        <v>667</v>
      </c>
      <c r="C854" s="329"/>
      <c r="D854" s="372" t="s">
        <v>3363</v>
      </c>
      <c r="E854" s="101"/>
      <c r="F854" s="347" t="s">
        <v>3364</v>
      </c>
      <c r="G854" s="334"/>
      <c r="H854" s="331"/>
      <c r="I854" s="332"/>
      <c r="J854" s="340"/>
      <c r="K854" s="332">
        <v>62</v>
      </c>
      <c r="L854" s="342" t="s">
        <v>3856</v>
      </c>
    </row>
    <row r="855" spans="1:26" ht="15">
      <c r="A855" s="384">
        <v>46051</v>
      </c>
      <c r="B855" s="328" t="s">
        <v>667</v>
      </c>
      <c r="C855" s="329"/>
      <c r="D855" s="372" t="s">
        <v>3360</v>
      </c>
      <c r="E855" s="101"/>
      <c r="F855" s="347" t="s">
        <v>162</v>
      </c>
      <c r="G855" s="334"/>
      <c r="H855" s="331"/>
      <c r="I855" s="332"/>
      <c r="J855" s="340"/>
      <c r="K855" s="332">
        <v>43</v>
      </c>
      <c r="L855" s="342" t="s">
        <v>3581</v>
      </c>
    </row>
    <row r="856" spans="1:26" ht="15">
      <c r="A856" s="384">
        <v>46051</v>
      </c>
      <c r="B856" s="328" t="s">
        <v>667</v>
      </c>
      <c r="C856" s="329"/>
      <c r="D856" s="329" t="s">
        <v>3572</v>
      </c>
      <c r="E856" s="101"/>
      <c r="F856" s="377"/>
      <c r="G856" s="334"/>
      <c r="H856" s="331"/>
      <c r="I856" s="332"/>
      <c r="J856" s="340"/>
      <c r="K856" s="332">
        <v>44</v>
      </c>
      <c r="L856" s="342" t="s">
        <v>3523</v>
      </c>
    </row>
    <row r="857" spans="1:26" ht="15">
      <c r="A857" s="384">
        <v>46051</v>
      </c>
      <c r="B857" s="328" t="s">
        <v>667</v>
      </c>
      <c r="C857" s="403"/>
      <c r="D857" s="408" t="s">
        <v>3724</v>
      </c>
      <c r="E857" s="101"/>
      <c r="F857" s="377"/>
      <c r="G857" s="334"/>
      <c r="H857" s="331"/>
      <c r="I857" s="332"/>
      <c r="J857" s="340"/>
      <c r="K857" s="332">
        <v>59</v>
      </c>
      <c r="L857" s="342" t="s">
        <v>3519</v>
      </c>
    </row>
    <row r="858" spans="1:26" ht="15">
      <c r="A858" s="384">
        <v>46051</v>
      </c>
      <c r="B858" s="328" t="s">
        <v>667</v>
      </c>
      <c r="C858" s="329"/>
      <c r="D858" s="329" t="s">
        <v>3502</v>
      </c>
      <c r="E858" s="101"/>
      <c r="F858" s="377"/>
      <c r="G858" s="334"/>
      <c r="H858" s="331"/>
      <c r="I858" s="332"/>
      <c r="J858" s="340"/>
      <c r="K858" s="332">
        <v>23</v>
      </c>
      <c r="L858" s="342" t="s">
        <v>3857</v>
      </c>
    </row>
    <row r="859" spans="1:26" ht="15">
      <c r="A859" s="384">
        <v>46051</v>
      </c>
      <c r="B859" s="328" t="s">
        <v>667</v>
      </c>
      <c r="C859" s="329"/>
      <c r="D859" s="372" t="s">
        <v>3365</v>
      </c>
      <c r="E859" s="101"/>
      <c r="F859" s="347" t="s">
        <v>190</v>
      </c>
      <c r="G859" s="334"/>
      <c r="H859" s="331"/>
      <c r="I859" s="332"/>
      <c r="J859" s="340"/>
      <c r="K859" s="332">
        <v>57</v>
      </c>
      <c r="L859" s="342" t="s">
        <v>3561</v>
      </c>
    </row>
    <row r="860" spans="1:26" ht="15">
      <c r="A860" s="401"/>
      <c r="B860" s="175"/>
      <c r="C860" s="336"/>
      <c r="D860" s="398"/>
      <c r="E860" s="175"/>
      <c r="F860" s="386"/>
      <c r="G860" s="337"/>
      <c r="H860" s="338"/>
      <c r="I860" s="339"/>
      <c r="J860" s="361"/>
      <c r="K860" s="339"/>
      <c r="L860" s="345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</row>
    <row r="861" spans="1:26" ht="15">
      <c r="A861" s="384">
        <v>46052</v>
      </c>
      <c r="B861" s="328" t="s">
        <v>667</v>
      </c>
      <c r="C861" s="329"/>
      <c r="D861" s="372" t="s">
        <v>3357</v>
      </c>
      <c r="E861" s="101"/>
      <c r="F861" s="347"/>
      <c r="G861" s="334"/>
      <c r="H861" s="331"/>
      <c r="I861" s="332"/>
      <c r="J861" s="340"/>
      <c r="K861" s="332">
        <v>43</v>
      </c>
      <c r="L861" s="342" t="s">
        <v>3523</v>
      </c>
    </row>
    <row r="862" spans="1:26" ht="15">
      <c r="A862" s="384">
        <v>46052</v>
      </c>
      <c r="B862" s="328" t="s">
        <v>667</v>
      </c>
      <c r="C862" s="329"/>
      <c r="D862" s="372" t="s">
        <v>3455</v>
      </c>
      <c r="E862" s="101"/>
      <c r="F862" s="347" t="s">
        <v>3383</v>
      </c>
      <c r="G862" s="334"/>
      <c r="H862" s="331"/>
      <c r="I862" s="332"/>
      <c r="J862" s="340"/>
      <c r="K862" s="332">
        <v>47</v>
      </c>
      <c r="L862" s="342" t="s">
        <v>3551</v>
      </c>
    </row>
    <row r="863" spans="1:26" ht="15">
      <c r="A863" s="384">
        <v>46052</v>
      </c>
      <c r="B863" s="328" t="s">
        <v>667</v>
      </c>
      <c r="C863" s="329"/>
      <c r="D863" s="372" t="s">
        <v>3378</v>
      </c>
      <c r="E863" s="101"/>
      <c r="F863" s="347" t="s">
        <v>3358</v>
      </c>
      <c r="G863" s="334"/>
      <c r="H863" s="331"/>
      <c r="I863" s="332"/>
      <c r="J863" s="340"/>
      <c r="K863" s="332">
        <v>75</v>
      </c>
      <c r="L863" s="342" t="s">
        <v>3553</v>
      </c>
    </row>
    <row r="864" spans="1:26" ht="15">
      <c r="A864" s="384">
        <v>46052</v>
      </c>
      <c r="B864" s="328" t="s">
        <v>667</v>
      </c>
      <c r="C864" s="329"/>
      <c r="D864" s="372" t="s">
        <v>3373</v>
      </c>
      <c r="E864" s="101"/>
      <c r="F864" s="347"/>
      <c r="G864" s="334"/>
      <c r="H864" s="331"/>
      <c r="I864" s="332"/>
      <c r="J864" s="340"/>
      <c r="K864" s="332">
        <v>76</v>
      </c>
      <c r="L864" s="342" t="s">
        <v>3554</v>
      </c>
    </row>
    <row r="865" spans="1:12" ht="15">
      <c r="A865" s="384">
        <v>46052</v>
      </c>
      <c r="B865" s="328" t="s">
        <v>667</v>
      </c>
      <c r="C865" s="329"/>
      <c r="D865" s="372" t="s">
        <v>3395</v>
      </c>
      <c r="E865" s="101"/>
      <c r="F865" s="347" t="s">
        <v>3252</v>
      </c>
      <c r="G865" s="334"/>
      <c r="H865" s="331"/>
      <c r="I865" s="332"/>
      <c r="J865" s="340"/>
      <c r="K865" s="332">
        <v>84</v>
      </c>
      <c r="L865" s="342" t="s">
        <v>3678</v>
      </c>
    </row>
    <row r="866" spans="1:12" ht="15">
      <c r="A866" s="384">
        <v>46052</v>
      </c>
      <c r="B866" s="328" t="s">
        <v>667</v>
      </c>
      <c r="C866" s="329"/>
      <c r="D866" s="372" t="s">
        <v>3379</v>
      </c>
      <c r="E866" s="101"/>
      <c r="F866" s="347"/>
      <c r="G866" s="334"/>
      <c r="H866" s="331"/>
      <c r="I866" s="332"/>
      <c r="J866" s="340"/>
      <c r="K866" s="332">
        <v>162</v>
      </c>
      <c r="L866" s="342" t="s">
        <v>3710</v>
      </c>
    </row>
    <row r="867" spans="1:12" ht="15">
      <c r="A867" s="384">
        <v>46052</v>
      </c>
      <c r="B867" s="328" t="s">
        <v>667</v>
      </c>
      <c r="C867" s="329"/>
      <c r="D867" s="372" t="s">
        <v>3441</v>
      </c>
      <c r="E867" s="101"/>
      <c r="F867" s="347"/>
      <c r="G867" s="334"/>
      <c r="H867" s="331"/>
      <c r="I867" s="332"/>
      <c r="J867" s="340"/>
      <c r="K867" s="332">
        <v>104</v>
      </c>
      <c r="L867" s="342" t="s">
        <v>3282</v>
      </c>
    </row>
    <row r="868" spans="1:12" ht="15">
      <c r="A868" s="384">
        <v>46052</v>
      </c>
      <c r="B868" s="328" t="s">
        <v>667</v>
      </c>
      <c r="C868" s="329"/>
      <c r="D868" s="372" t="s">
        <v>3287</v>
      </c>
      <c r="E868" s="101"/>
      <c r="F868" s="347"/>
      <c r="G868" s="334"/>
      <c r="H868" s="331"/>
      <c r="I868" s="332"/>
      <c r="J868" s="340"/>
      <c r="K868" s="332">
        <v>87</v>
      </c>
      <c r="L868" s="342" t="s">
        <v>3523</v>
      </c>
    </row>
    <row r="869" spans="1:12" ht="15">
      <c r="A869" s="384">
        <v>46052</v>
      </c>
      <c r="B869" s="328" t="s">
        <v>667</v>
      </c>
      <c r="C869" s="329"/>
      <c r="D869" s="372" t="s">
        <v>3382</v>
      </c>
      <c r="E869" s="101"/>
      <c r="F869" s="101" t="s">
        <v>3568</v>
      </c>
      <c r="G869" s="334"/>
      <c r="H869" s="331"/>
      <c r="I869" s="332"/>
      <c r="J869" s="340"/>
      <c r="K869" s="332">
        <v>48</v>
      </c>
      <c r="L869" s="342" t="s">
        <v>3580</v>
      </c>
    </row>
    <row r="870" spans="1:12" ht="15">
      <c r="A870" s="384">
        <v>46052</v>
      </c>
      <c r="B870" s="328" t="s">
        <v>667</v>
      </c>
      <c r="C870" s="329"/>
      <c r="D870" s="372" t="s">
        <v>2505</v>
      </c>
      <c r="E870" s="101"/>
      <c r="F870" s="347" t="s">
        <v>3356</v>
      </c>
      <c r="G870" s="334"/>
      <c r="H870" s="331"/>
      <c r="I870" s="332"/>
      <c r="J870" s="340"/>
      <c r="K870" s="332">
        <v>55</v>
      </c>
      <c r="L870" s="342" t="s">
        <v>3545</v>
      </c>
    </row>
    <row r="871" spans="1:12" ht="15">
      <c r="A871" s="384">
        <v>46052</v>
      </c>
      <c r="B871" s="328" t="s">
        <v>667</v>
      </c>
      <c r="C871" s="329"/>
      <c r="D871" s="372" t="s">
        <v>3372</v>
      </c>
      <c r="E871" s="101"/>
      <c r="F871" s="347"/>
      <c r="G871" s="334"/>
      <c r="H871" s="331"/>
      <c r="I871" s="332"/>
      <c r="J871" s="340"/>
      <c r="K871" s="332">
        <v>70</v>
      </c>
      <c r="L871" s="342" t="s">
        <v>3507</v>
      </c>
    </row>
    <row r="872" spans="1:12" ht="15">
      <c r="A872" s="384">
        <v>46052</v>
      </c>
      <c r="B872" s="328" t="s">
        <v>667</v>
      </c>
      <c r="C872" s="329"/>
      <c r="D872" s="372" t="s">
        <v>3328</v>
      </c>
      <c r="E872" s="101"/>
      <c r="F872" s="347"/>
      <c r="G872" s="334"/>
      <c r="H872" s="331"/>
      <c r="I872" s="332"/>
      <c r="J872" s="340"/>
      <c r="K872" s="332">
        <v>54</v>
      </c>
      <c r="L872" s="342" t="s">
        <v>3519</v>
      </c>
    </row>
    <row r="873" spans="1:12" ht="15">
      <c r="A873" s="384">
        <v>46052</v>
      </c>
      <c r="B873" s="328" t="s">
        <v>667</v>
      </c>
      <c r="C873" s="329"/>
      <c r="D873" s="372" t="s">
        <v>3284</v>
      </c>
      <c r="E873" s="101"/>
      <c r="F873" s="347" t="s">
        <v>3524</v>
      </c>
      <c r="G873" s="334"/>
      <c r="H873" s="331"/>
      <c r="I873" s="332"/>
      <c r="J873" s="340"/>
      <c r="K873" s="332">
        <v>62</v>
      </c>
      <c r="L873" s="342" t="s">
        <v>3519</v>
      </c>
    </row>
    <row r="874" spans="1:12" ht="15">
      <c r="A874" s="384">
        <v>46052</v>
      </c>
      <c r="B874" s="328" t="s">
        <v>667</v>
      </c>
      <c r="C874" s="329"/>
      <c r="D874" s="372" t="s">
        <v>3490</v>
      </c>
      <c r="E874" s="101"/>
      <c r="F874" s="347" t="s">
        <v>3359</v>
      </c>
      <c r="G874" s="334"/>
      <c r="H874" s="331"/>
      <c r="I874" s="332"/>
      <c r="J874" s="340"/>
      <c r="K874" s="332">
        <v>93</v>
      </c>
      <c r="L874" s="342" t="s">
        <v>798</v>
      </c>
    </row>
    <row r="875" spans="1:12" ht="15">
      <c r="A875" s="384">
        <v>46052</v>
      </c>
      <c r="B875" s="328" t="s">
        <v>667</v>
      </c>
      <c r="C875" s="329"/>
      <c r="D875" s="372" t="s">
        <v>3858</v>
      </c>
      <c r="E875" s="101"/>
      <c r="F875" s="347" t="s">
        <v>170</v>
      </c>
      <c r="G875" s="334"/>
      <c r="H875" s="331"/>
      <c r="I875" s="332"/>
      <c r="J875" s="340"/>
      <c r="K875" s="332">
        <v>49</v>
      </c>
      <c r="L875" s="342" t="s">
        <v>3530</v>
      </c>
    </row>
    <row r="876" spans="1:12" ht="15">
      <c r="A876" s="384">
        <v>46052</v>
      </c>
      <c r="B876" s="328" t="s">
        <v>667</v>
      </c>
      <c r="C876" s="329"/>
      <c r="D876" s="372" t="s">
        <v>3859</v>
      </c>
      <c r="E876" s="101"/>
      <c r="F876" s="347" t="s">
        <v>161</v>
      </c>
      <c r="G876" s="334"/>
      <c r="H876" s="331"/>
      <c r="I876" s="332"/>
      <c r="J876" s="340"/>
      <c r="K876" s="332">
        <v>64</v>
      </c>
      <c r="L876" s="342" t="s">
        <v>3669</v>
      </c>
    </row>
    <row r="877" spans="1:12" ht="15">
      <c r="A877" s="384">
        <v>46052</v>
      </c>
      <c r="B877" s="328" t="s">
        <v>667</v>
      </c>
      <c r="C877" s="329"/>
      <c r="D877" s="372" t="s">
        <v>2622</v>
      </c>
      <c r="E877" s="101"/>
      <c r="F877" s="347" t="s">
        <v>3245</v>
      </c>
      <c r="G877" s="334"/>
      <c r="H877" s="331"/>
      <c r="I877" s="332"/>
      <c r="J877" s="340"/>
      <c r="K877" s="332">
        <v>60</v>
      </c>
      <c r="L877" s="342" t="s">
        <v>3530</v>
      </c>
    </row>
    <row r="878" spans="1:12" ht="15">
      <c r="A878" s="384">
        <v>46052</v>
      </c>
      <c r="B878" s="328" t="s">
        <v>667</v>
      </c>
      <c r="C878" s="329"/>
      <c r="D878" s="372" t="s">
        <v>3454</v>
      </c>
      <c r="E878" s="101"/>
      <c r="F878" s="347" t="s">
        <v>3306</v>
      </c>
      <c r="G878" s="334"/>
      <c r="H878" s="331"/>
      <c r="I878" s="332"/>
      <c r="J878" s="340"/>
      <c r="K878" s="332">
        <v>63</v>
      </c>
      <c r="L878" s="342" t="s">
        <v>3555</v>
      </c>
    </row>
    <row r="879" spans="1:12" ht="15">
      <c r="A879" s="384">
        <v>46052</v>
      </c>
      <c r="B879" s="328" t="s">
        <v>667</v>
      </c>
      <c r="C879" s="329"/>
      <c r="D879" s="372" t="s">
        <v>367</v>
      </c>
      <c r="E879" s="101"/>
      <c r="F879" s="347"/>
      <c r="G879" s="334"/>
      <c r="H879" s="331"/>
      <c r="I879" s="332"/>
      <c r="J879" s="340"/>
      <c r="K879" s="332">
        <v>100</v>
      </c>
      <c r="L879" s="342" t="s">
        <v>3860</v>
      </c>
    </row>
    <row r="880" spans="1:12" ht="15">
      <c r="A880" s="384">
        <v>46052</v>
      </c>
      <c r="B880" s="328" t="s">
        <v>667</v>
      </c>
      <c r="C880" s="329"/>
      <c r="D880" s="372" t="s">
        <v>3368</v>
      </c>
      <c r="E880" s="101"/>
      <c r="F880" s="347"/>
      <c r="G880" s="334"/>
      <c r="H880" s="331"/>
      <c r="I880" s="332"/>
      <c r="J880" s="340"/>
      <c r="K880" s="332">
        <v>72</v>
      </c>
      <c r="L880" s="342" t="s">
        <v>3664</v>
      </c>
    </row>
    <row r="881" spans="1:12" ht="15">
      <c r="A881" s="384">
        <v>46052</v>
      </c>
      <c r="B881" s="328" t="s">
        <v>667</v>
      </c>
      <c r="C881" s="329"/>
      <c r="D881" s="372" t="s">
        <v>3363</v>
      </c>
      <c r="E881" s="101"/>
      <c r="F881" s="347" t="s">
        <v>3364</v>
      </c>
      <c r="G881" s="334"/>
      <c r="H881" s="331"/>
      <c r="I881" s="332"/>
      <c r="J881" s="340"/>
      <c r="K881" s="332">
        <v>69</v>
      </c>
      <c r="L881" s="342" t="s">
        <v>1165</v>
      </c>
    </row>
    <row r="882" spans="1:12" ht="15">
      <c r="A882" s="384">
        <v>46052</v>
      </c>
      <c r="B882" s="328" t="s">
        <v>667</v>
      </c>
      <c r="C882" s="329"/>
      <c r="D882" s="372" t="s">
        <v>3360</v>
      </c>
      <c r="E882" s="101"/>
      <c r="F882" s="347" t="s">
        <v>162</v>
      </c>
      <c r="G882" s="334"/>
      <c r="H882" s="331"/>
      <c r="I882" s="332"/>
      <c r="J882" s="340"/>
      <c r="K882" s="332">
        <v>51</v>
      </c>
      <c r="L882" s="342" t="s">
        <v>3861</v>
      </c>
    </row>
    <row r="883" spans="1:12" ht="15">
      <c r="A883" s="384">
        <v>46052</v>
      </c>
      <c r="B883" s="328" t="s">
        <v>667</v>
      </c>
      <c r="C883" s="329"/>
      <c r="D883" s="372" t="s">
        <v>3361</v>
      </c>
      <c r="E883" s="101"/>
      <c r="F883" s="347" t="s">
        <v>3377</v>
      </c>
      <c r="G883" s="334"/>
      <c r="H883" s="331"/>
      <c r="I883" s="332"/>
      <c r="J883" s="340"/>
      <c r="K883" s="332">
        <v>55</v>
      </c>
      <c r="L883" s="342" t="s">
        <v>3523</v>
      </c>
    </row>
    <row r="884" spans="1:12" ht="15">
      <c r="A884" s="384">
        <v>46052</v>
      </c>
      <c r="B884" s="328" t="s">
        <v>667</v>
      </c>
      <c r="C884" s="329"/>
      <c r="D884" s="372" t="s">
        <v>3773</v>
      </c>
      <c r="E884" s="101"/>
      <c r="F884" s="347" t="s">
        <v>232</v>
      </c>
      <c r="G884" s="334"/>
      <c r="H884" s="331"/>
      <c r="I884" s="332"/>
      <c r="J884" s="340"/>
      <c r="K884" s="332">
        <v>51</v>
      </c>
      <c r="L884" s="342" t="s">
        <v>3519</v>
      </c>
    </row>
    <row r="885" spans="1:12" ht="15">
      <c r="A885" s="384">
        <v>46052</v>
      </c>
      <c r="B885" s="328" t="s">
        <v>667</v>
      </c>
      <c r="D885" s="330" t="s">
        <v>3349</v>
      </c>
      <c r="E885" s="101"/>
      <c r="F885" s="347" t="s">
        <v>3076</v>
      </c>
      <c r="G885" s="334"/>
      <c r="H885" s="331"/>
      <c r="I885" s="332"/>
      <c r="J885" s="340"/>
      <c r="K885" s="332">
        <v>59</v>
      </c>
      <c r="L885" s="342" t="s">
        <v>3545</v>
      </c>
    </row>
    <row r="886" spans="1:12" ht="15">
      <c r="A886" s="384">
        <v>46052</v>
      </c>
      <c r="B886" s="328" t="s">
        <v>667</v>
      </c>
      <c r="C886" s="329"/>
      <c r="D886" s="372" t="s">
        <v>3829</v>
      </c>
      <c r="E886" s="101" t="s">
        <v>3830</v>
      </c>
      <c r="F886" s="347"/>
      <c r="G886" s="334"/>
      <c r="H886" s="331"/>
      <c r="I886" s="332"/>
      <c r="J886" s="340"/>
      <c r="K886" s="332">
        <v>77</v>
      </c>
      <c r="L886" s="342" t="s">
        <v>3507</v>
      </c>
    </row>
    <row r="887" spans="1:12" ht="15">
      <c r="A887" s="384">
        <v>46052</v>
      </c>
      <c r="B887" s="328" t="s">
        <v>667</v>
      </c>
      <c r="C887" s="329"/>
      <c r="D887" s="372" t="s">
        <v>3365</v>
      </c>
      <c r="E887" s="101"/>
      <c r="F887" s="347" t="s">
        <v>175</v>
      </c>
      <c r="G887" s="334"/>
      <c r="H887" s="331"/>
      <c r="I887" s="332"/>
      <c r="J887" s="340"/>
      <c r="K887" s="332">
        <v>55</v>
      </c>
      <c r="L887" s="342" t="s">
        <v>3692</v>
      </c>
    </row>
    <row r="888" spans="1:12" ht="15">
      <c r="A888" s="384">
        <v>46052</v>
      </c>
      <c r="B888" s="328" t="s">
        <v>667</v>
      </c>
      <c r="C888" s="329"/>
      <c r="D888" s="372"/>
      <c r="E888" s="101"/>
      <c r="F888" s="347" t="s">
        <v>153</v>
      </c>
      <c r="G888" s="334"/>
      <c r="H888" s="331"/>
      <c r="I888" s="332"/>
      <c r="J888" s="340"/>
      <c r="K888" s="332">
        <v>74</v>
      </c>
      <c r="L888" s="342" t="s">
        <v>3542</v>
      </c>
    </row>
    <row r="889" spans="1:12" ht="15">
      <c r="A889" s="384">
        <v>46052</v>
      </c>
      <c r="B889" s="328" t="s">
        <v>667</v>
      </c>
      <c r="C889" s="329"/>
      <c r="D889" s="372"/>
      <c r="E889" s="101"/>
      <c r="F889" s="347" t="s">
        <v>127</v>
      </c>
      <c r="G889" s="334"/>
      <c r="H889" s="331"/>
      <c r="I889" s="332"/>
      <c r="J889" s="340"/>
      <c r="K889" s="332">
        <v>5</v>
      </c>
      <c r="L889" s="342" t="s">
        <v>3680</v>
      </c>
    </row>
    <row r="890" spans="1:12" ht="15">
      <c r="A890" s="384">
        <v>46052</v>
      </c>
      <c r="B890" s="328" t="s">
        <v>667</v>
      </c>
      <c r="C890" s="329"/>
      <c r="D890" s="372" t="s">
        <v>3370</v>
      </c>
      <c r="E890" s="101"/>
      <c r="F890" s="347" t="s">
        <v>3371</v>
      </c>
      <c r="G890" s="334"/>
      <c r="H890" s="331"/>
      <c r="I890" s="332"/>
      <c r="J890" s="340"/>
      <c r="K890" s="332">
        <v>62</v>
      </c>
      <c r="L890" s="342" t="s">
        <v>1940</v>
      </c>
    </row>
    <row r="891" spans="1:12" ht="15">
      <c r="A891" s="384">
        <v>46052</v>
      </c>
      <c r="B891" s="328" t="s">
        <v>667</v>
      </c>
      <c r="C891" s="329"/>
      <c r="D891" s="372" t="s">
        <v>3355</v>
      </c>
      <c r="E891" s="101"/>
      <c r="F891" s="347" t="s">
        <v>3466</v>
      </c>
      <c r="G891" s="334"/>
      <c r="H891" s="331"/>
      <c r="I891" s="332"/>
      <c r="J891" s="340"/>
      <c r="K891" s="332">
        <v>90</v>
      </c>
      <c r="L891" s="342" t="s">
        <v>3862</v>
      </c>
    </row>
    <row r="892" spans="1:12" ht="15">
      <c r="A892" s="384">
        <v>46052</v>
      </c>
      <c r="B892" s="328" t="s">
        <v>667</v>
      </c>
      <c r="C892" s="329"/>
      <c r="D892" s="372" t="s">
        <v>2642</v>
      </c>
      <c r="E892" s="101"/>
      <c r="F892" s="347" t="s">
        <v>3506</v>
      </c>
      <c r="G892" s="334"/>
      <c r="H892" s="331"/>
      <c r="I892" s="332"/>
      <c r="J892" s="340"/>
      <c r="K892" s="332">
        <v>44</v>
      </c>
      <c r="L892" s="342" t="s">
        <v>3863</v>
      </c>
    </row>
    <row r="893" spans="1:12" ht="15">
      <c r="A893" s="384">
        <v>46052</v>
      </c>
      <c r="B893" s="328" t="s">
        <v>667</v>
      </c>
      <c r="C893" s="329"/>
      <c r="D893" s="372" t="s">
        <v>3443</v>
      </c>
      <c r="E893" s="101"/>
      <c r="F893" s="347" t="s">
        <v>3315</v>
      </c>
      <c r="G893" s="334"/>
      <c r="H893" s="331"/>
      <c r="I893" s="332"/>
      <c r="J893" s="340"/>
      <c r="K893" s="332">
        <v>56</v>
      </c>
      <c r="L893" s="342" t="s">
        <v>3855</v>
      </c>
    </row>
    <row r="894" spans="1:12" ht="15">
      <c r="A894" s="384">
        <v>46052</v>
      </c>
      <c r="B894" s="328" t="s">
        <v>667</v>
      </c>
      <c r="C894" s="329"/>
      <c r="D894" s="370" t="s">
        <v>3425</v>
      </c>
      <c r="E894" s="101"/>
      <c r="F894" s="377" t="s">
        <v>508</v>
      </c>
      <c r="G894" s="334"/>
      <c r="H894" s="331"/>
      <c r="I894" s="332"/>
      <c r="J894" s="340"/>
      <c r="K894" s="332">
        <v>66</v>
      </c>
      <c r="L894" s="342" t="s">
        <v>3864</v>
      </c>
    </row>
    <row r="895" spans="1:12" ht="15">
      <c r="A895" s="384">
        <v>46052</v>
      </c>
      <c r="B895" s="328" t="s">
        <v>667</v>
      </c>
      <c r="C895" s="329"/>
      <c r="D895" s="370" t="s">
        <v>3465</v>
      </c>
      <c r="E895" s="298"/>
      <c r="F895" s="397" t="s">
        <v>3539</v>
      </c>
      <c r="G895" s="334"/>
      <c r="H895" s="331"/>
      <c r="I895" s="332"/>
      <c r="J895" s="340"/>
      <c r="K895" s="332">
        <v>54</v>
      </c>
      <c r="L895" s="342" t="s">
        <v>3703</v>
      </c>
    </row>
    <row r="896" spans="1:12" ht="15">
      <c r="A896" s="384">
        <v>46052</v>
      </c>
      <c r="B896" s="328" t="s">
        <v>667</v>
      </c>
      <c r="C896" s="329"/>
      <c r="D896" s="329" t="s">
        <v>3720</v>
      </c>
      <c r="E896" s="101"/>
      <c r="F896" s="377"/>
      <c r="G896" s="334"/>
      <c r="H896" s="331"/>
      <c r="I896" s="332"/>
      <c r="J896" s="340"/>
      <c r="K896" s="332">
        <v>19</v>
      </c>
      <c r="L896" s="342" t="s">
        <v>3590</v>
      </c>
    </row>
    <row r="897" spans="1:26" ht="15">
      <c r="A897" s="384">
        <v>46052</v>
      </c>
      <c r="B897" s="328" t="s">
        <v>667</v>
      </c>
      <c r="C897" s="329"/>
      <c r="D897" s="329" t="s">
        <v>3572</v>
      </c>
      <c r="E897" s="101"/>
      <c r="F897" s="377"/>
      <c r="G897" s="334"/>
      <c r="H897" s="331"/>
      <c r="I897" s="332"/>
      <c r="J897" s="340"/>
      <c r="K897" s="332">
        <v>90</v>
      </c>
      <c r="L897" s="342" t="s">
        <v>3683</v>
      </c>
    </row>
    <row r="898" spans="1:26" ht="15">
      <c r="A898" s="384">
        <v>46052</v>
      </c>
      <c r="B898" s="328" t="s">
        <v>667</v>
      </c>
      <c r="C898" s="329"/>
      <c r="D898" s="330" t="s">
        <v>3865</v>
      </c>
      <c r="E898" s="101"/>
      <c r="F898" s="347" t="s">
        <v>3374</v>
      </c>
      <c r="G898" s="334"/>
      <c r="H898" s="331"/>
      <c r="I898" s="332"/>
      <c r="J898" s="340"/>
      <c r="K898" s="332">
        <v>50</v>
      </c>
      <c r="L898" s="342" t="s">
        <v>3821</v>
      </c>
    </row>
    <row r="899" spans="1:26" ht="15">
      <c r="A899" s="384">
        <v>46052</v>
      </c>
      <c r="B899" s="328" t="s">
        <v>667</v>
      </c>
      <c r="C899" s="329"/>
      <c r="D899" s="329" t="s">
        <v>3502</v>
      </c>
      <c r="E899" s="101"/>
      <c r="F899" s="377" t="s">
        <v>425</v>
      </c>
      <c r="G899" s="334"/>
      <c r="H899" s="331"/>
      <c r="I899" s="332"/>
      <c r="J899" s="340"/>
      <c r="K899" s="332">
        <v>32</v>
      </c>
      <c r="L899" s="342" t="s">
        <v>3866</v>
      </c>
    </row>
    <row r="900" spans="1:26" ht="15">
      <c r="A900" s="401"/>
      <c r="B900" s="175"/>
      <c r="C900" s="336"/>
      <c r="D900" s="398"/>
      <c r="E900" s="175"/>
      <c r="F900" s="386"/>
      <c r="G900" s="337"/>
      <c r="H900" s="338"/>
      <c r="I900" s="339"/>
      <c r="J900" s="361"/>
      <c r="K900" s="339"/>
      <c r="L900" s="345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</row>
    <row r="901" spans="1:26" ht="15">
      <c r="A901" s="384">
        <v>46053</v>
      </c>
      <c r="B901" s="328" t="s">
        <v>667</v>
      </c>
      <c r="C901" s="329"/>
      <c r="D901" s="367" t="s">
        <v>3357</v>
      </c>
      <c r="E901" s="101"/>
      <c r="F901" s="377"/>
      <c r="G901" s="334"/>
      <c r="H901" s="331"/>
      <c r="I901" s="332"/>
      <c r="J901" s="340"/>
      <c r="K901" s="332">
        <v>42</v>
      </c>
      <c r="L901" s="342" t="s">
        <v>3523</v>
      </c>
    </row>
    <row r="902" spans="1:26" ht="15">
      <c r="A902" s="384">
        <v>46053</v>
      </c>
      <c r="B902" s="328" t="s">
        <v>667</v>
      </c>
      <c r="C902" s="329"/>
      <c r="D902" s="367" t="s">
        <v>3455</v>
      </c>
      <c r="E902" s="101"/>
      <c r="F902" s="377" t="s">
        <v>3383</v>
      </c>
      <c r="G902" s="334"/>
      <c r="H902" s="331"/>
      <c r="I902" s="332"/>
      <c r="J902" s="340"/>
      <c r="K902" s="332">
        <v>40</v>
      </c>
      <c r="L902" s="342" t="s">
        <v>3574</v>
      </c>
    </row>
    <row r="903" spans="1:26" ht="15">
      <c r="A903" s="384">
        <v>46053</v>
      </c>
      <c r="B903" s="328" t="s">
        <v>667</v>
      </c>
      <c r="C903" s="329"/>
      <c r="D903" s="367" t="s">
        <v>3428</v>
      </c>
      <c r="E903" s="101"/>
      <c r="F903" s="377" t="s">
        <v>3023</v>
      </c>
      <c r="G903" s="334"/>
      <c r="H903" s="331"/>
      <c r="I903" s="332"/>
      <c r="J903" s="340"/>
      <c r="K903" s="332">
        <v>22</v>
      </c>
      <c r="L903" s="342" t="s">
        <v>3522</v>
      </c>
    </row>
    <row r="904" spans="1:26" ht="15">
      <c r="A904" s="384">
        <v>46053</v>
      </c>
      <c r="B904" s="328" t="s">
        <v>667</v>
      </c>
      <c r="C904" s="329"/>
      <c r="D904" s="367" t="s">
        <v>3378</v>
      </c>
      <c r="E904" s="101"/>
      <c r="F904" s="377" t="s">
        <v>3358</v>
      </c>
      <c r="G904" s="334"/>
      <c r="H904" s="331"/>
      <c r="I904" s="332"/>
      <c r="J904" s="340"/>
      <c r="K904" s="332">
        <v>79</v>
      </c>
      <c r="L904" s="342" t="s">
        <v>3553</v>
      </c>
    </row>
    <row r="905" spans="1:26" ht="15">
      <c r="A905" s="384">
        <v>46053</v>
      </c>
      <c r="B905" s="328" t="s">
        <v>667</v>
      </c>
      <c r="C905" s="329"/>
      <c r="D905" s="367" t="s">
        <v>3373</v>
      </c>
      <c r="E905" s="101"/>
      <c r="F905" s="377"/>
      <c r="G905" s="334"/>
      <c r="H905" s="331"/>
      <c r="I905" s="332"/>
      <c r="J905" s="340"/>
      <c r="K905" s="332">
        <v>48</v>
      </c>
      <c r="L905" s="342" t="s">
        <v>3521</v>
      </c>
    </row>
    <row r="906" spans="1:26" ht="15">
      <c r="A906" s="384">
        <v>46053</v>
      </c>
      <c r="B906" s="328" t="s">
        <v>667</v>
      </c>
      <c r="C906" s="329"/>
      <c r="D906" s="367" t="s">
        <v>3379</v>
      </c>
      <c r="E906" s="101"/>
      <c r="F906" s="377"/>
      <c r="G906" s="334"/>
      <c r="H906" s="331"/>
      <c r="I906" s="332"/>
      <c r="J906" s="340"/>
      <c r="K906" s="332">
        <v>156</v>
      </c>
      <c r="L906" s="342" t="s">
        <v>3710</v>
      </c>
    </row>
    <row r="907" spans="1:26" ht="15">
      <c r="A907" s="384">
        <v>46053</v>
      </c>
      <c r="B907" s="328" t="s">
        <v>667</v>
      </c>
      <c r="C907" s="329"/>
      <c r="D907" s="367" t="s">
        <v>3441</v>
      </c>
      <c r="E907" s="101"/>
      <c r="F907" s="377" t="s">
        <v>3362</v>
      </c>
      <c r="G907" s="334"/>
      <c r="H907" s="331"/>
      <c r="I907" s="332"/>
      <c r="J907" s="340"/>
      <c r="K907" s="332">
        <v>15</v>
      </c>
      <c r="L907" s="342" t="s">
        <v>3522</v>
      </c>
    </row>
    <row r="908" spans="1:26" ht="15">
      <c r="A908" s="384">
        <v>46053</v>
      </c>
      <c r="B908" s="328" t="s">
        <v>667</v>
      </c>
      <c r="C908" s="329"/>
      <c r="D908" s="367" t="s">
        <v>3287</v>
      </c>
      <c r="E908" s="101"/>
      <c r="F908" s="377"/>
      <c r="G908" s="334"/>
      <c r="H908" s="331"/>
      <c r="I908" s="332"/>
      <c r="J908" s="340"/>
      <c r="K908" s="332">
        <v>99</v>
      </c>
      <c r="L908" s="342" t="s">
        <v>3523</v>
      </c>
    </row>
    <row r="909" spans="1:26" ht="15">
      <c r="A909" s="384">
        <v>46053</v>
      </c>
      <c r="B909" s="328" t="s">
        <v>667</v>
      </c>
      <c r="C909" s="329"/>
      <c r="D909" s="367" t="s">
        <v>3328</v>
      </c>
      <c r="E909" s="101"/>
      <c r="F909" s="377"/>
      <c r="G909" s="334"/>
      <c r="H909" s="331"/>
      <c r="I909" s="332"/>
      <c r="J909" s="340"/>
      <c r="K909" s="332">
        <v>73</v>
      </c>
      <c r="L909" s="342" t="s">
        <v>3639</v>
      </c>
    </row>
    <row r="910" spans="1:26" ht="15">
      <c r="A910" s="384">
        <v>46053</v>
      </c>
      <c r="B910" s="328" t="s">
        <v>667</v>
      </c>
      <c r="C910" s="329"/>
      <c r="D910" s="367" t="s">
        <v>3284</v>
      </c>
      <c r="E910" s="101"/>
      <c r="F910" s="377" t="s">
        <v>3524</v>
      </c>
      <c r="G910" s="334"/>
      <c r="H910" s="331"/>
      <c r="I910" s="332"/>
      <c r="J910" s="340"/>
      <c r="K910" s="332">
        <v>84</v>
      </c>
      <c r="L910" s="342" t="s">
        <v>3867</v>
      </c>
    </row>
    <row r="911" spans="1:26" ht="15">
      <c r="A911" s="384">
        <v>46053</v>
      </c>
      <c r="B911" s="328" t="s">
        <v>667</v>
      </c>
      <c r="C911" s="329"/>
      <c r="D911" s="367" t="s">
        <v>3490</v>
      </c>
      <c r="E911" s="101"/>
      <c r="F911" s="377" t="s">
        <v>3359</v>
      </c>
      <c r="G911" s="334"/>
      <c r="H911" s="331"/>
      <c r="I911" s="332"/>
      <c r="J911" s="340"/>
      <c r="K911" s="332">
        <v>99</v>
      </c>
      <c r="L911" s="342" t="s">
        <v>3533</v>
      </c>
    </row>
    <row r="912" spans="1:26" ht="15">
      <c r="A912" s="384">
        <v>46053</v>
      </c>
      <c r="B912" s="328" t="s">
        <v>667</v>
      </c>
      <c r="C912" s="329"/>
      <c r="D912" s="367" t="s">
        <v>3504</v>
      </c>
      <c r="E912" s="101"/>
      <c r="F912" s="377" t="s">
        <v>170</v>
      </c>
      <c r="G912" s="334"/>
      <c r="H912" s="331"/>
      <c r="I912" s="332"/>
      <c r="J912" s="340"/>
      <c r="K912" s="332">
        <v>47</v>
      </c>
      <c r="L912" s="342" t="s">
        <v>3530</v>
      </c>
    </row>
    <row r="913" spans="1:12" ht="15">
      <c r="A913" s="384">
        <v>46053</v>
      </c>
      <c r="B913" s="328" t="s">
        <v>667</v>
      </c>
      <c r="C913" s="329"/>
      <c r="D913" s="367" t="s">
        <v>3859</v>
      </c>
      <c r="E913" s="101"/>
      <c r="F913" s="377" t="s">
        <v>161</v>
      </c>
      <c r="G913" s="334"/>
      <c r="H913" s="331"/>
      <c r="I913" s="332"/>
      <c r="J913" s="340"/>
      <c r="K913" s="332">
        <v>55</v>
      </c>
      <c r="L913" s="342" t="s">
        <v>3545</v>
      </c>
    </row>
    <row r="914" spans="1:12" ht="15">
      <c r="A914" s="384">
        <v>46053</v>
      </c>
      <c r="B914" s="328" t="s">
        <v>667</v>
      </c>
      <c r="C914" s="329"/>
      <c r="D914" s="367" t="s">
        <v>2622</v>
      </c>
      <c r="E914" s="101"/>
      <c r="F914" s="377" t="s">
        <v>3245</v>
      </c>
      <c r="G914" s="334"/>
      <c r="H914" s="331"/>
      <c r="I914" s="332"/>
      <c r="J914" s="340"/>
      <c r="K914" s="332">
        <v>70</v>
      </c>
      <c r="L914" s="342" t="s">
        <v>1165</v>
      </c>
    </row>
    <row r="915" spans="1:12" ht="15">
      <c r="A915" s="384">
        <v>46053</v>
      </c>
      <c r="B915" s="328" t="s">
        <v>667</v>
      </c>
      <c r="C915" s="329"/>
      <c r="D915" s="367" t="s">
        <v>3454</v>
      </c>
      <c r="E915" s="101"/>
      <c r="F915" s="377" t="s">
        <v>3306</v>
      </c>
      <c r="G915" s="334"/>
      <c r="H915" s="331"/>
      <c r="I915" s="332"/>
      <c r="J915" s="340"/>
      <c r="K915" s="332">
        <v>80</v>
      </c>
      <c r="L915" s="342" t="s">
        <v>3622</v>
      </c>
    </row>
    <row r="916" spans="1:12" ht="15">
      <c r="A916" s="384">
        <v>46053</v>
      </c>
      <c r="B916" s="328" t="s">
        <v>667</v>
      </c>
      <c r="C916" s="329"/>
      <c r="D916" s="367" t="s">
        <v>3443</v>
      </c>
      <c r="E916" s="101"/>
      <c r="F916" s="377" t="s">
        <v>3315</v>
      </c>
      <c r="G916" s="334"/>
      <c r="H916" s="331"/>
      <c r="I916" s="332"/>
      <c r="J916" s="340"/>
      <c r="K916" s="332">
        <v>71</v>
      </c>
      <c r="L916" s="342" t="s">
        <v>3530</v>
      </c>
    </row>
    <row r="917" spans="1:12" ht="15">
      <c r="A917" s="384">
        <v>46053</v>
      </c>
      <c r="B917" s="328" t="s">
        <v>667</v>
      </c>
      <c r="C917" s="329"/>
      <c r="D917" s="367" t="s">
        <v>367</v>
      </c>
      <c r="E917" s="101"/>
      <c r="F917" s="377"/>
      <c r="G917" s="334"/>
      <c r="H917" s="331"/>
      <c r="I917" s="332"/>
      <c r="J917" s="340"/>
      <c r="K917" s="332">
        <v>59</v>
      </c>
      <c r="L917" s="342" t="s">
        <v>3522</v>
      </c>
    </row>
    <row r="918" spans="1:12" ht="15">
      <c r="A918" s="384">
        <v>46053</v>
      </c>
      <c r="B918" s="328" t="s">
        <v>667</v>
      </c>
      <c r="C918" s="329"/>
      <c r="D918" s="367" t="s">
        <v>3368</v>
      </c>
      <c r="E918" s="101"/>
      <c r="F918" s="377"/>
      <c r="G918" s="334"/>
      <c r="H918" s="331"/>
      <c r="I918" s="332"/>
      <c r="J918" s="340"/>
      <c r="K918" s="332">
        <v>48</v>
      </c>
      <c r="L918" s="342" t="s">
        <v>3664</v>
      </c>
    </row>
    <row r="919" spans="1:12" ht="15">
      <c r="A919" s="384">
        <v>46053</v>
      </c>
      <c r="B919" s="328" t="s">
        <v>667</v>
      </c>
      <c r="C919" s="329"/>
      <c r="D919" s="367" t="s">
        <v>3360</v>
      </c>
      <c r="E919" s="101"/>
      <c r="F919" s="377" t="s">
        <v>162</v>
      </c>
      <c r="G919" s="334"/>
      <c r="H919" s="331"/>
      <c r="I919" s="332"/>
      <c r="J919" s="340"/>
      <c r="K919" s="332">
        <v>44</v>
      </c>
      <c r="L919" s="342" t="s">
        <v>3581</v>
      </c>
    </row>
    <row r="920" spans="1:12" ht="15">
      <c r="A920" s="384">
        <v>46053</v>
      </c>
      <c r="B920" s="328" t="s">
        <v>667</v>
      </c>
      <c r="C920" s="329"/>
      <c r="D920" s="367" t="s">
        <v>3361</v>
      </c>
      <c r="E920" s="101"/>
      <c r="F920" s="377" t="s">
        <v>1392</v>
      </c>
      <c r="G920" s="334"/>
      <c r="H920" s="331"/>
      <c r="I920" s="332"/>
      <c r="J920" s="340"/>
      <c r="K920" s="332">
        <v>60</v>
      </c>
      <c r="L920" s="342" t="s">
        <v>3523</v>
      </c>
    </row>
    <row r="921" spans="1:12" ht="15">
      <c r="A921" s="384">
        <v>46053</v>
      </c>
      <c r="B921" s="328" t="s">
        <v>667</v>
      </c>
      <c r="C921" s="329"/>
      <c r="D921" s="367" t="s">
        <v>3773</v>
      </c>
      <c r="E921" s="101" t="s">
        <v>3790</v>
      </c>
      <c r="F921" s="377" t="s">
        <v>232</v>
      </c>
      <c r="G921" s="334"/>
      <c r="H921" s="331"/>
      <c r="I921" s="332"/>
      <c r="J921" s="340"/>
      <c r="K921" s="332">
        <v>58</v>
      </c>
      <c r="L921" s="342" t="s">
        <v>3596</v>
      </c>
    </row>
    <row r="922" spans="1:12" ht="15">
      <c r="A922" s="384">
        <v>46053</v>
      </c>
      <c r="B922" s="328" t="s">
        <v>667</v>
      </c>
      <c r="C922" s="329"/>
      <c r="D922" s="367" t="s">
        <v>3365</v>
      </c>
      <c r="E922" s="101"/>
      <c r="F922" s="377" t="s">
        <v>190</v>
      </c>
      <c r="G922" s="334"/>
      <c r="H922" s="331"/>
      <c r="I922" s="332"/>
      <c r="J922" s="340"/>
      <c r="K922" s="332">
        <v>55</v>
      </c>
      <c r="L922" s="342" t="s">
        <v>3548</v>
      </c>
    </row>
    <row r="923" spans="1:12" ht="15">
      <c r="A923" s="384">
        <v>46053</v>
      </c>
      <c r="B923" s="328" t="s">
        <v>667</v>
      </c>
      <c r="C923" s="329"/>
      <c r="D923" s="367"/>
      <c r="E923" s="101"/>
      <c r="F923" s="377" t="s">
        <v>127</v>
      </c>
      <c r="G923" s="334"/>
      <c r="H923" s="331"/>
      <c r="I923" s="332"/>
      <c r="J923" s="340"/>
      <c r="K923" s="332">
        <v>9</v>
      </c>
      <c r="L923" s="342" t="s">
        <v>3868</v>
      </c>
    </row>
    <row r="924" spans="1:12" ht="15">
      <c r="A924" s="384">
        <v>46053</v>
      </c>
      <c r="B924" s="328" t="s">
        <v>667</v>
      </c>
      <c r="C924" s="329"/>
      <c r="D924" s="372" t="s">
        <v>3370</v>
      </c>
      <c r="E924" s="101"/>
      <c r="F924" s="347" t="s">
        <v>3371</v>
      </c>
      <c r="G924" s="334"/>
      <c r="H924" s="331"/>
      <c r="I924" s="332"/>
      <c r="J924" s="340"/>
      <c r="K924" s="332">
        <v>57</v>
      </c>
      <c r="L924" s="342" t="s">
        <v>3869</v>
      </c>
    </row>
    <row r="925" spans="1:12" ht="15">
      <c r="A925" s="384">
        <v>46053</v>
      </c>
      <c r="B925" s="328" t="s">
        <v>667</v>
      </c>
      <c r="C925" s="329"/>
      <c r="D925" s="372" t="s">
        <v>3355</v>
      </c>
      <c r="E925" s="101"/>
      <c r="F925" s="347" t="s">
        <v>3466</v>
      </c>
      <c r="G925" s="334"/>
      <c r="H925" s="331"/>
      <c r="I925" s="332"/>
      <c r="J925" s="340"/>
      <c r="K925" s="332">
        <v>71</v>
      </c>
      <c r="L925" s="342" t="s">
        <v>3870</v>
      </c>
    </row>
    <row r="926" spans="1:12" ht="15">
      <c r="A926" s="384">
        <v>46053</v>
      </c>
      <c r="B926" s="328" t="s">
        <v>667</v>
      </c>
      <c r="C926" s="329"/>
      <c r="D926" s="372" t="s">
        <v>2642</v>
      </c>
      <c r="E926" s="101"/>
      <c r="F926" s="347" t="s">
        <v>3506</v>
      </c>
      <c r="G926" s="334"/>
      <c r="H926" s="331"/>
      <c r="I926" s="332"/>
      <c r="J926" s="340"/>
      <c r="K926" s="332">
        <v>47</v>
      </c>
      <c r="L926" s="342" t="s">
        <v>3507</v>
      </c>
    </row>
    <row r="927" spans="1:12" ht="15">
      <c r="A927" s="384">
        <v>46053</v>
      </c>
      <c r="B927" s="328" t="s">
        <v>667</v>
      </c>
      <c r="C927" s="329"/>
      <c r="D927" s="372" t="s">
        <v>3829</v>
      </c>
      <c r="E927" s="101" t="s">
        <v>3830</v>
      </c>
      <c r="F927" s="347"/>
      <c r="G927" s="334"/>
      <c r="H927" s="331"/>
      <c r="I927" s="332"/>
      <c r="J927" s="340"/>
      <c r="K927" s="332">
        <v>50</v>
      </c>
      <c r="L927" s="342" t="s">
        <v>3507</v>
      </c>
    </row>
    <row r="928" spans="1:12" ht="15">
      <c r="A928" s="384">
        <v>46053</v>
      </c>
      <c r="B928" s="328" t="s">
        <v>667</v>
      </c>
      <c r="C928" s="329"/>
      <c r="D928" s="370"/>
      <c r="E928" s="101"/>
      <c r="F928" s="101" t="s">
        <v>3871</v>
      </c>
      <c r="G928" s="334"/>
      <c r="H928" s="331"/>
      <c r="I928" s="332"/>
      <c r="J928" s="340"/>
      <c r="K928" s="332">
        <v>64</v>
      </c>
      <c r="L928" s="342" t="s">
        <v>3872</v>
      </c>
    </row>
    <row r="929" spans="1:12" ht="15">
      <c r="A929" s="384">
        <v>46053</v>
      </c>
      <c r="B929" s="328" t="s">
        <v>667</v>
      </c>
      <c r="C929" s="329"/>
      <c r="D929" s="370" t="s">
        <v>3425</v>
      </c>
      <c r="E929" s="101"/>
      <c r="F929" s="377" t="s">
        <v>508</v>
      </c>
      <c r="G929" s="334"/>
      <c r="H929" s="331"/>
      <c r="I929" s="332"/>
      <c r="J929" s="340"/>
      <c r="K929" s="332">
        <v>72</v>
      </c>
      <c r="L929" s="342" t="s">
        <v>3623</v>
      </c>
    </row>
    <row r="930" spans="1:12" ht="15">
      <c r="A930" s="384">
        <v>46053</v>
      </c>
      <c r="B930" s="328" t="s">
        <v>667</v>
      </c>
      <c r="C930" s="329"/>
      <c r="D930" s="372" t="s">
        <v>3382</v>
      </c>
      <c r="E930" s="101"/>
      <c r="F930" s="101" t="s">
        <v>3568</v>
      </c>
      <c r="G930" s="334"/>
      <c r="H930" s="331"/>
      <c r="I930" s="332"/>
      <c r="J930" s="340"/>
      <c r="K930" s="332">
        <v>49</v>
      </c>
      <c r="L930" s="342" t="s">
        <v>577</v>
      </c>
    </row>
    <row r="931" spans="1:12" ht="15">
      <c r="A931" s="384">
        <v>46053</v>
      </c>
      <c r="B931" s="328" t="s">
        <v>667</v>
      </c>
      <c r="C931" s="329"/>
      <c r="D931" s="370" t="s">
        <v>195</v>
      </c>
      <c r="E931" s="101"/>
      <c r="F931" s="377"/>
      <c r="G931" s="334"/>
      <c r="H931" s="331"/>
      <c r="I931" s="332"/>
      <c r="J931" s="340"/>
      <c r="K931" s="332">
        <v>105</v>
      </c>
      <c r="L931" s="342" t="s">
        <v>3852</v>
      </c>
    </row>
    <row r="932" spans="1:12" ht="15">
      <c r="A932" s="384">
        <v>46053</v>
      </c>
      <c r="B932" s="328" t="s">
        <v>667</v>
      </c>
      <c r="C932" s="329"/>
      <c r="D932" s="329" t="s">
        <v>3644</v>
      </c>
      <c r="E932" s="101"/>
      <c r="F932" s="377"/>
      <c r="G932" s="334"/>
      <c r="H932" s="331"/>
      <c r="I932" s="332"/>
      <c r="J932" s="340"/>
      <c r="K932" s="332">
        <v>83</v>
      </c>
      <c r="L932" s="342" t="s">
        <v>3542</v>
      </c>
    </row>
    <row r="933" spans="1:12" ht="15">
      <c r="A933" s="384">
        <v>46053</v>
      </c>
      <c r="B933" s="328" t="s">
        <v>667</v>
      </c>
      <c r="C933" s="329"/>
      <c r="D933" s="329" t="s">
        <v>3718</v>
      </c>
      <c r="E933" s="101"/>
      <c r="F933" s="377"/>
      <c r="G933" s="334"/>
      <c r="H933" s="331"/>
      <c r="I933" s="332"/>
      <c r="J933" s="340"/>
      <c r="K933" s="332">
        <v>36</v>
      </c>
      <c r="L933" s="342" t="s">
        <v>3522</v>
      </c>
    </row>
    <row r="934" spans="1:12" ht="15">
      <c r="A934" s="384">
        <v>46053</v>
      </c>
      <c r="B934" s="328" t="s">
        <v>667</v>
      </c>
      <c r="C934" s="329"/>
      <c r="D934" s="370" t="s">
        <v>3465</v>
      </c>
      <c r="E934" s="298"/>
      <c r="F934" s="397" t="s">
        <v>3539</v>
      </c>
      <c r="G934" s="334"/>
      <c r="H934" s="331"/>
      <c r="I934" s="332"/>
      <c r="J934" s="340"/>
      <c r="K934" s="332">
        <v>27</v>
      </c>
      <c r="L934" s="342" t="s">
        <v>3571</v>
      </c>
    </row>
    <row r="935" spans="1:12" ht="15">
      <c r="A935" s="384">
        <v>46053</v>
      </c>
      <c r="B935" s="328" t="s">
        <v>667</v>
      </c>
      <c r="C935" s="329"/>
      <c r="D935" s="329" t="s">
        <v>3720</v>
      </c>
      <c r="E935" s="101"/>
      <c r="F935" s="377"/>
      <c r="G935" s="334"/>
      <c r="H935" s="331"/>
      <c r="I935" s="332"/>
      <c r="J935" s="340"/>
      <c r="K935" s="332">
        <v>42</v>
      </c>
      <c r="L935" s="342" t="s">
        <v>3873</v>
      </c>
    </row>
    <row r="936" spans="1:12" ht="15">
      <c r="A936" s="384">
        <v>46053</v>
      </c>
      <c r="B936" s="328" t="s">
        <v>667</v>
      </c>
      <c r="C936" s="329"/>
      <c r="D936" s="372" t="s">
        <v>3363</v>
      </c>
      <c r="E936" s="101"/>
      <c r="F936" s="347" t="s">
        <v>3364</v>
      </c>
      <c r="G936" s="334"/>
      <c r="H936" s="331"/>
      <c r="I936" s="332"/>
      <c r="J936" s="340"/>
      <c r="K936" s="332">
        <v>80</v>
      </c>
      <c r="L936" s="342" t="s">
        <v>3814</v>
      </c>
    </row>
    <row r="937" spans="1:12" ht="15">
      <c r="A937" s="384">
        <v>46053</v>
      </c>
      <c r="B937" s="328" t="s">
        <v>667</v>
      </c>
      <c r="C937" s="329"/>
      <c r="D937" s="329" t="s">
        <v>3572</v>
      </c>
      <c r="E937" s="101"/>
      <c r="F937" s="347"/>
      <c r="G937" s="334"/>
      <c r="H937" s="331"/>
      <c r="I937" s="332"/>
      <c r="J937" s="340"/>
      <c r="K937" s="332">
        <v>59</v>
      </c>
      <c r="L937" s="342" t="s">
        <v>3874</v>
      </c>
    </row>
    <row r="938" spans="1:12" ht="15">
      <c r="A938" s="384">
        <v>46053</v>
      </c>
      <c r="B938" s="328" t="s">
        <v>667</v>
      </c>
      <c r="C938" s="329"/>
      <c r="D938" s="329" t="s">
        <v>3502</v>
      </c>
      <c r="E938" s="101"/>
      <c r="F938" s="377" t="s">
        <v>425</v>
      </c>
      <c r="G938" s="334"/>
      <c r="H938" s="331"/>
      <c r="I938" s="332"/>
      <c r="J938" s="340"/>
      <c r="K938" s="332">
        <v>53</v>
      </c>
      <c r="L938" s="342" t="s">
        <v>3875</v>
      </c>
    </row>
    <row r="939" spans="1:12" ht="15">
      <c r="A939" s="384">
        <v>46053</v>
      </c>
      <c r="B939" s="328" t="s">
        <v>667</v>
      </c>
      <c r="C939" s="329"/>
      <c r="D939" s="370"/>
      <c r="E939" s="101"/>
      <c r="F939" s="377"/>
      <c r="G939" s="334"/>
      <c r="H939" s="331"/>
      <c r="I939" s="332"/>
      <c r="J939" s="340"/>
      <c r="K939" s="332"/>
      <c r="L939" s="342"/>
    </row>
    <row r="940" spans="1:12" ht="15">
      <c r="A940" s="384">
        <v>46053</v>
      </c>
      <c r="B940" s="328" t="s">
        <v>667</v>
      </c>
      <c r="C940" s="329"/>
      <c r="D940" s="370"/>
      <c r="E940" s="101"/>
      <c r="F940" s="377"/>
      <c r="G940" s="334"/>
      <c r="H940" s="331"/>
      <c r="I940" s="332"/>
      <c r="J940" s="340"/>
      <c r="K940" s="332"/>
      <c r="L940" s="342"/>
    </row>
    <row r="941" spans="1:12" ht="15">
      <c r="A941" s="384">
        <v>46053</v>
      </c>
      <c r="B941" s="328" t="s">
        <v>667</v>
      </c>
      <c r="C941" s="329"/>
      <c r="D941" s="370"/>
      <c r="E941" s="101"/>
      <c r="F941" s="377"/>
      <c r="G941" s="334"/>
      <c r="H941" s="331"/>
      <c r="I941" s="332"/>
      <c r="J941" s="340"/>
      <c r="K941" s="332"/>
      <c r="L941" s="342"/>
    </row>
    <row r="942" spans="1:12" ht="15">
      <c r="A942" s="384"/>
      <c r="B942" s="101"/>
      <c r="C942" s="329"/>
      <c r="D942" s="370"/>
      <c r="E942" s="101"/>
      <c r="F942" s="377"/>
      <c r="G942" s="334"/>
      <c r="H942" s="331"/>
      <c r="I942" s="332"/>
      <c r="J942" s="340"/>
      <c r="K942" s="332"/>
      <c r="L942" s="342"/>
    </row>
    <row r="943" spans="1:12" ht="15">
      <c r="A943" s="384"/>
      <c r="B943" s="101"/>
      <c r="C943" s="329"/>
      <c r="D943" s="370"/>
      <c r="E943" s="101"/>
      <c r="F943" s="377"/>
      <c r="G943" s="334"/>
      <c r="H943" s="331"/>
      <c r="I943" s="332"/>
      <c r="J943" s="340"/>
      <c r="K943" s="332"/>
      <c r="L943" s="342"/>
    </row>
    <row r="944" spans="1:12" ht="15">
      <c r="A944" s="384"/>
      <c r="B944" s="101"/>
      <c r="C944" s="329"/>
      <c r="D944" s="370"/>
      <c r="E944" s="101"/>
      <c r="F944" s="377"/>
      <c r="G944" s="334"/>
      <c r="H944" s="331"/>
      <c r="I944" s="332"/>
      <c r="J944" s="340"/>
      <c r="K944" s="332"/>
      <c r="L944" s="342"/>
    </row>
    <row r="945" spans="1:12" ht="15">
      <c r="A945" s="384"/>
      <c r="B945" s="101"/>
      <c r="C945" s="329"/>
      <c r="D945" s="370"/>
      <c r="E945" s="101"/>
      <c r="F945" s="377"/>
      <c r="G945" s="334"/>
      <c r="H945" s="331"/>
      <c r="I945" s="332"/>
      <c r="J945" s="340"/>
      <c r="K945" s="332"/>
      <c r="L945" s="342"/>
    </row>
    <row r="946" spans="1:12" ht="15">
      <c r="A946" s="384"/>
      <c r="B946" s="101"/>
      <c r="C946" s="329"/>
      <c r="D946" s="370"/>
      <c r="E946" s="101"/>
      <c r="F946" s="377"/>
      <c r="G946" s="334"/>
      <c r="H946" s="331"/>
      <c r="I946" s="332"/>
      <c r="J946" s="340"/>
      <c r="K946" s="332"/>
      <c r="L946" s="342"/>
    </row>
    <row r="947" spans="1:12" ht="15">
      <c r="A947" s="384"/>
      <c r="B947" s="101"/>
      <c r="C947" s="329"/>
      <c r="D947" s="370"/>
      <c r="E947" s="101"/>
      <c r="F947" s="377"/>
      <c r="G947" s="334"/>
      <c r="H947" s="331"/>
      <c r="I947" s="332"/>
      <c r="J947" s="340"/>
      <c r="K947" s="332"/>
      <c r="L947" s="342"/>
    </row>
    <row r="948" spans="1:12" ht="15">
      <c r="A948" s="384"/>
      <c r="B948" s="101"/>
      <c r="C948" s="329"/>
      <c r="D948" s="370"/>
      <c r="E948" s="101"/>
      <c r="F948" s="377"/>
      <c r="G948" s="334"/>
      <c r="H948" s="331"/>
      <c r="I948" s="332"/>
      <c r="J948" s="340"/>
      <c r="K948" s="332"/>
      <c r="L948" s="342"/>
    </row>
    <row r="949" spans="1:12" ht="15">
      <c r="A949" s="384"/>
      <c r="B949" s="101"/>
      <c r="C949" s="329"/>
      <c r="D949" s="370"/>
      <c r="E949" s="101"/>
      <c r="F949" s="377"/>
      <c r="G949" s="334"/>
      <c r="H949" s="331"/>
      <c r="I949" s="332"/>
      <c r="J949" s="340"/>
      <c r="K949" s="332"/>
      <c r="L949" s="342"/>
    </row>
    <row r="950" spans="1:12" ht="15">
      <c r="A950" s="384"/>
      <c r="B950" s="101"/>
      <c r="C950" s="329"/>
      <c r="D950" s="370"/>
      <c r="E950" s="101"/>
      <c r="F950" s="377"/>
      <c r="G950" s="334"/>
      <c r="H950" s="331"/>
      <c r="I950" s="332"/>
      <c r="J950" s="340"/>
      <c r="K950" s="332"/>
      <c r="L950" s="342"/>
    </row>
    <row r="951" spans="1:12" ht="15">
      <c r="A951" s="384"/>
      <c r="B951" s="101"/>
      <c r="C951" s="329"/>
      <c r="D951" s="370"/>
      <c r="E951" s="101"/>
      <c r="F951" s="377"/>
      <c r="G951" s="334"/>
      <c r="H951" s="331"/>
      <c r="I951" s="332"/>
      <c r="J951" s="340"/>
      <c r="K951" s="332"/>
      <c r="L951" s="342"/>
    </row>
    <row r="952" spans="1:12" ht="15">
      <c r="A952" s="384"/>
      <c r="B952" s="101"/>
      <c r="C952" s="329"/>
      <c r="D952" s="370"/>
      <c r="E952" s="101"/>
      <c r="F952" s="377"/>
      <c r="G952" s="334"/>
      <c r="H952" s="331"/>
      <c r="I952" s="332"/>
      <c r="J952" s="340"/>
      <c r="K952" s="332"/>
      <c r="L952" s="342"/>
    </row>
    <row r="953" spans="1:12" ht="15">
      <c r="A953" s="384"/>
      <c r="B953" s="101"/>
      <c r="C953" s="329"/>
      <c r="D953" s="370"/>
      <c r="E953" s="101"/>
      <c r="F953" s="377"/>
      <c r="G953" s="334"/>
      <c r="H953" s="331"/>
      <c r="I953" s="332"/>
      <c r="J953" s="340"/>
      <c r="K953" s="332"/>
      <c r="L953" s="342"/>
    </row>
    <row r="954" spans="1:12" ht="15">
      <c r="A954" s="384"/>
      <c r="B954" s="101"/>
      <c r="C954" s="329"/>
      <c r="D954" s="370"/>
      <c r="E954" s="101"/>
      <c r="F954" s="377"/>
      <c r="G954" s="334"/>
      <c r="H954" s="331"/>
      <c r="I954" s="332"/>
      <c r="J954" s="340"/>
      <c r="K954" s="332"/>
      <c r="L954" s="342"/>
    </row>
    <row r="955" spans="1:12" ht="15">
      <c r="A955" s="384"/>
      <c r="B955" s="101"/>
      <c r="C955" s="329"/>
      <c r="D955" s="370"/>
      <c r="E955" s="101"/>
      <c r="F955" s="377"/>
      <c r="G955" s="334"/>
      <c r="H955" s="331"/>
      <c r="I955" s="332"/>
      <c r="J955" s="340"/>
      <c r="K955" s="332"/>
      <c r="L955" s="342"/>
    </row>
    <row r="956" spans="1:12" ht="15">
      <c r="A956" s="384"/>
      <c r="B956" s="101"/>
      <c r="C956" s="329"/>
      <c r="D956" s="370"/>
      <c r="E956" s="101"/>
      <c r="F956" s="377"/>
      <c r="G956" s="334"/>
      <c r="H956" s="331"/>
      <c r="I956" s="332"/>
      <c r="J956" s="340"/>
      <c r="K956" s="332"/>
      <c r="L956" s="342"/>
    </row>
    <row r="957" spans="1:12" ht="15">
      <c r="A957" s="384"/>
      <c r="B957" s="101"/>
      <c r="C957" s="329"/>
      <c r="D957" s="370"/>
      <c r="E957" s="101"/>
      <c r="F957" s="377"/>
      <c r="G957" s="334"/>
      <c r="H957" s="331"/>
      <c r="I957" s="332"/>
      <c r="J957" s="340"/>
      <c r="K957" s="332"/>
      <c r="L957" s="342"/>
    </row>
    <row r="958" spans="1:12" ht="15">
      <c r="A958" s="384"/>
      <c r="B958" s="101"/>
      <c r="C958" s="329"/>
      <c r="D958" s="370"/>
      <c r="E958" s="101"/>
      <c r="F958" s="377"/>
      <c r="G958" s="334"/>
      <c r="H958" s="331"/>
      <c r="I958" s="332"/>
      <c r="J958" s="340"/>
      <c r="K958" s="332"/>
      <c r="L958" s="342"/>
    </row>
    <row r="959" spans="1:12" ht="15">
      <c r="A959" s="384"/>
      <c r="B959" s="101"/>
      <c r="C959" s="329"/>
      <c r="D959" s="370"/>
      <c r="E959" s="101"/>
      <c r="F959" s="377"/>
      <c r="G959" s="334"/>
      <c r="H959" s="331"/>
      <c r="I959" s="332"/>
      <c r="J959" s="340"/>
      <c r="K959" s="332"/>
      <c r="L959" s="342"/>
    </row>
    <row r="960" spans="1:12" ht="15">
      <c r="A960" s="384"/>
      <c r="B960" s="101"/>
      <c r="C960" s="329"/>
      <c r="D960" s="370"/>
      <c r="E960" s="101"/>
      <c r="F960" s="377"/>
      <c r="G960" s="334"/>
      <c r="H960" s="331"/>
      <c r="I960" s="332"/>
      <c r="J960" s="340"/>
      <c r="K960" s="332"/>
      <c r="L960" s="342"/>
    </row>
    <row r="961" spans="1:12" ht="15">
      <c r="A961" s="384"/>
      <c r="B961" s="101"/>
      <c r="C961" s="329"/>
      <c r="D961" s="370"/>
      <c r="E961" s="101"/>
      <c r="F961" s="377"/>
      <c r="G961" s="334"/>
      <c r="H961" s="331"/>
      <c r="I961" s="332"/>
      <c r="J961" s="340"/>
      <c r="K961" s="332"/>
      <c r="L961" s="342"/>
    </row>
    <row r="962" spans="1:12" ht="15">
      <c r="A962" s="384"/>
      <c r="B962" s="101"/>
      <c r="C962" s="329"/>
      <c r="D962" s="370"/>
      <c r="E962" s="101"/>
      <c r="F962" s="377"/>
      <c r="G962" s="334"/>
      <c r="H962" s="331"/>
      <c r="I962" s="332"/>
      <c r="J962" s="340"/>
      <c r="K962" s="332"/>
      <c r="L962" s="342"/>
    </row>
    <row r="963" spans="1:12" ht="15">
      <c r="A963" s="384"/>
      <c r="B963" s="101"/>
      <c r="C963" s="329"/>
      <c r="D963" s="370"/>
      <c r="E963" s="101"/>
      <c r="F963" s="377"/>
      <c r="G963" s="334"/>
      <c r="H963" s="331"/>
      <c r="I963" s="332"/>
      <c r="J963" s="340"/>
      <c r="K963" s="332"/>
      <c r="L963" s="342"/>
    </row>
    <row r="964" spans="1:12" ht="15">
      <c r="A964" s="384"/>
      <c r="B964" s="101"/>
      <c r="C964" s="329"/>
      <c r="D964" s="370"/>
      <c r="E964" s="101"/>
      <c r="F964" s="377"/>
      <c r="G964" s="334"/>
      <c r="H964" s="331"/>
      <c r="I964" s="332"/>
      <c r="J964" s="340"/>
      <c r="K964" s="332"/>
      <c r="L964" s="342"/>
    </row>
    <row r="965" spans="1:12" ht="15">
      <c r="A965" s="384"/>
      <c r="B965" s="101"/>
      <c r="C965" s="329"/>
      <c r="D965" s="370"/>
      <c r="E965" s="101"/>
      <c r="F965" s="377"/>
      <c r="G965" s="334"/>
      <c r="H965" s="331"/>
      <c r="I965" s="332"/>
      <c r="J965" s="340"/>
      <c r="K965" s="332"/>
      <c r="L965" s="342"/>
    </row>
    <row r="966" spans="1:12" ht="15">
      <c r="A966" s="384"/>
      <c r="B966" s="101"/>
      <c r="C966" s="329"/>
      <c r="D966" s="370"/>
      <c r="E966" s="101"/>
      <c r="F966" s="377"/>
      <c r="G966" s="334"/>
      <c r="H966" s="331"/>
      <c r="I966" s="332"/>
      <c r="J966" s="340"/>
      <c r="K966" s="332"/>
      <c r="L966" s="342"/>
    </row>
    <row r="967" spans="1:12" ht="15">
      <c r="A967" s="384"/>
      <c r="B967" s="101"/>
      <c r="C967" s="329"/>
      <c r="D967" s="370"/>
      <c r="E967" s="101"/>
      <c r="F967" s="377"/>
      <c r="G967" s="334"/>
      <c r="H967" s="331"/>
      <c r="I967" s="332"/>
      <c r="J967" s="340"/>
      <c r="K967" s="332"/>
      <c r="L967" s="342"/>
    </row>
    <row r="968" spans="1:12" ht="15">
      <c r="A968" s="384"/>
      <c r="B968" s="101"/>
      <c r="C968" s="329"/>
      <c r="D968" s="370"/>
      <c r="E968" s="101"/>
      <c r="F968" s="377"/>
      <c r="G968" s="334"/>
      <c r="H968" s="331"/>
      <c r="I968" s="332"/>
      <c r="J968" s="340"/>
      <c r="K968" s="332"/>
      <c r="L968" s="342"/>
    </row>
    <row r="969" spans="1:12" ht="15">
      <c r="A969" s="384"/>
      <c r="B969" s="101"/>
      <c r="C969" s="329"/>
      <c r="D969" s="370"/>
      <c r="E969" s="101"/>
      <c r="F969" s="377"/>
      <c r="G969" s="334"/>
      <c r="H969" s="331"/>
      <c r="I969" s="332"/>
      <c r="J969" s="340"/>
      <c r="K969" s="332"/>
      <c r="L969" s="342"/>
    </row>
    <row r="970" spans="1:12" ht="15">
      <c r="A970" s="384"/>
      <c r="B970" s="101"/>
      <c r="C970" s="329"/>
      <c r="D970" s="370"/>
      <c r="E970" s="101"/>
      <c r="F970" s="377"/>
      <c r="G970" s="334"/>
      <c r="H970" s="331"/>
      <c r="I970" s="332"/>
      <c r="J970" s="340"/>
      <c r="K970" s="332"/>
      <c r="L970" s="342"/>
    </row>
    <row r="971" spans="1:12" ht="15">
      <c r="A971" s="384"/>
      <c r="B971" s="101"/>
      <c r="C971" s="329"/>
      <c r="D971" s="370"/>
      <c r="E971" s="101"/>
      <c r="F971" s="377"/>
      <c r="G971" s="334"/>
      <c r="H971" s="331"/>
      <c r="I971" s="332"/>
      <c r="J971" s="340"/>
      <c r="K971" s="332"/>
      <c r="L971" s="342"/>
    </row>
    <row r="972" spans="1:12" ht="15">
      <c r="A972" s="384"/>
      <c r="B972" s="101"/>
      <c r="C972" s="329"/>
      <c r="D972" s="370"/>
      <c r="E972" s="101"/>
      <c r="F972" s="377"/>
      <c r="G972" s="334"/>
      <c r="H972" s="331"/>
      <c r="I972" s="332"/>
      <c r="J972" s="340"/>
      <c r="K972" s="332"/>
      <c r="L972" s="342"/>
    </row>
    <row r="973" spans="1:12" ht="15">
      <c r="A973" s="384"/>
      <c r="B973" s="101"/>
      <c r="C973" s="329"/>
      <c r="D973" s="370"/>
      <c r="E973" s="101"/>
      <c r="F973" s="377"/>
      <c r="G973" s="334"/>
      <c r="H973" s="331"/>
      <c r="I973" s="332"/>
      <c r="J973" s="340"/>
      <c r="K973" s="332"/>
      <c r="L973" s="342"/>
    </row>
    <row r="974" spans="1:12" ht="15">
      <c r="A974" s="384"/>
      <c r="B974" s="101"/>
      <c r="C974" s="329"/>
      <c r="D974" s="370"/>
      <c r="E974" s="101"/>
      <c r="F974" s="377"/>
      <c r="G974" s="334"/>
      <c r="H974" s="331"/>
      <c r="I974" s="332"/>
      <c r="J974" s="340"/>
      <c r="K974" s="332"/>
      <c r="L974" s="342"/>
    </row>
    <row r="975" spans="1:12" ht="15">
      <c r="A975" s="384"/>
      <c r="B975" s="101"/>
      <c r="C975" s="329"/>
      <c r="D975" s="370"/>
      <c r="E975" s="101"/>
      <c r="F975" s="377"/>
      <c r="G975" s="334"/>
      <c r="H975" s="331"/>
      <c r="I975" s="332"/>
      <c r="J975" s="340"/>
      <c r="K975" s="332"/>
      <c r="L975" s="342"/>
    </row>
    <row r="976" spans="1:12" ht="15">
      <c r="A976" s="384"/>
      <c r="B976" s="101"/>
      <c r="C976" s="329"/>
      <c r="D976" s="370"/>
      <c r="E976" s="101"/>
      <c r="F976" s="377"/>
      <c r="G976" s="334"/>
      <c r="H976" s="331"/>
      <c r="I976" s="332"/>
      <c r="J976" s="340"/>
      <c r="K976" s="332"/>
      <c r="L976" s="342"/>
    </row>
    <row r="977" spans="1:12" ht="15">
      <c r="A977" s="384"/>
      <c r="B977" s="101"/>
      <c r="C977" s="329"/>
      <c r="D977" s="370"/>
      <c r="E977" s="101"/>
      <c r="F977" s="377"/>
      <c r="G977" s="334"/>
      <c r="H977" s="331"/>
      <c r="I977" s="332"/>
      <c r="J977" s="340"/>
      <c r="K977" s="332"/>
      <c r="L977" s="342"/>
    </row>
    <row r="978" spans="1:12" ht="15">
      <c r="A978" s="384"/>
      <c r="B978" s="101"/>
      <c r="C978" s="329"/>
      <c r="D978" s="370"/>
      <c r="E978" s="101"/>
      <c r="F978" s="377"/>
      <c r="G978" s="334"/>
      <c r="H978" s="331"/>
      <c r="I978" s="332"/>
      <c r="J978" s="340"/>
      <c r="K978" s="332"/>
      <c r="L978" s="342"/>
    </row>
    <row r="979" spans="1:12" ht="15">
      <c r="A979" s="384"/>
      <c r="B979" s="101"/>
      <c r="C979" s="329"/>
      <c r="D979" s="370"/>
      <c r="E979" s="101"/>
      <c r="F979" s="377"/>
      <c r="G979" s="334"/>
      <c r="H979" s="331"/>
      <c r="I979" s="332"/>
      <c r="J979" s="340"/>
      <c r="K979" s="332"/>
      <c r="L979" s="342"/>
    </row>
    <row r="980" spans="1:12" ht="15">
      <c r="A980" s="384"/>
      <c r="B980" s="101"/>
      <c r="C980" s="329"/>
      <c r="D980" s="370"/>
      <c r="E980" s="101"/>
      <c r="F980" s="377"/>
      <c r="G980" s="334"/>
      <c r="H980" s="331"/>
      <c r="I980" s="332"/>
      <c r="J980" s="340"/>
      <c r="K980" s="332"/>
      <c r="L980" s="342"/>
    </row>
    <row r="981" spans="1:12" ht="15">
      <c r="A981" s="384"/>
      <c r="B981" s="101"/>
      <c r="C981" s="329"/>
      <c r="D981" s="370"/>
      <c r="E981" s="101"/>
      <c r="F981" s="377"/>
      <c r="G981" s="334"/>
      <c r="H981" s="331"/>
      <c r="I981" s="332"/>
      <c r="J981" s="340"/>
      <c r="K981" s="332"/>
      <c r="L981" s="342"/>
    </row>
    <row r="982" spans="1:12" ht="15">
      <c r="A982" s="384"/>
      <c r="B982" s="101"/>
      <c r="C982" s="329"/>
      <c r="D982" s="370"/>
      <c r="E982" s="101"/>
      <c r="F982" s="377"/>
      <c r="G982" s="334"/>
      <c r="H982" s="331"/>
      <c r="I982" s="332"/>
      <c r="J982" s="340"/>
      <c r="K982" s="332"/>
      <c r="L982" s="342"/>
    </row>
    <row r="983" spans="1:12" ht="15">
      <c r="A983" s="384"/>
      <c r="B983" s="101"/>
      <c r="C983" s="329"/>
      <c r="D983" s="370"/>
      <c r="E983" s="101"/>
      <c r="F983" s="377"/>
      <c r="G983" s="334"/>
      <c r="H983" s="331"/>
      <c r="I983" s="332"/>
      <c r="J983" s="340"/>
      <c r="K983" s="332"/>
      <c r="L983" s="342"/>
    </row>
    <row r="984" spans="1:12" ht="15">
      <c r="A984" s="384"/>
      <c r="B984" s="101"/>
      <c r="C984" s="329"/>
      <c r="D984" s="370"/>
      <c r="E984" s="101"/>
      <c r="F984" s="377"/>
      <c r="G984" s="334"/>
      <c r="H984" s="331"/>
      <c r="I984" s="332"/>
      <c r="J984" s="340"/>
      <c r="K984" s="332"/>
      <c r="L984" s="342"/>
    </row>
    <row r="985" spans="1:12" ht="15">
      <c r="A985" s="384"/>
      <c r="B985" s="101"/>
      <c r="C985" s="329"/>
      <c r="D985" s="370"/>
      <c r="E985" s="101"/>
      <c r="F985" s="377"/>
      <c r="G985" s="334"/>
      <c r="H985" s="331"/>
      <c r="I985" s="332"/>
      <c r="J985" s="340"/>
      <c r="K985" s="332"/>
      <c r="L985" s="342"/>
    </row>
    <row r="986" spans="1:12" ht="15">
      <c r="A986" s="384"/>
      <c r="B986" s="101"/>
      <c r="C986" s="329"/>
      <c r="D986" s="370"/>
      <c r="E986" s="101"/>
      <c r="F986" s="377"/>
      <c r="G986" s="334"/>
      <c r="H986" s="331"/>
      <c r="I986" s="332"/>
      <c r="J986" s="340"/>
      <c r="K986" s="332"/>
      <c r="L986" s="342"/>
    </row>
    <row r="987" spans="1:12" ht="15">
      <c r="A987" s="384"/>
      <c r="B987" s="101"/>
      <c r="C987" s="329"/>
      <c r="D987" s="370"/>
      <c r="E987" s="101"/>
      <c r="F987" s="377"/>
      <c r="G987" s="334"/>
      <c r="H987" s="331"/>
      <c r="I987" s="332"/>
      <c r="J987" s="340"/>
      <c r="K987" s="332"/>
      <c r="L987" s="342"/>
    </row>
    <row r="988" spans="1:12" ht="15">
      <c r="A988" s="384"/>
      <c r="B988" s="101"/>
      <c r="C988" s="329"/>
      <c r="D988" s="370"/>
      <c r="E988" s="101"/>
      <c r="F988" s="377"/>
      <c r="G988" s="334"/>
      <c r="H988" s="331"/>
      <c r="I988" s="332"/>
      <c r="J988" s="340"/>
      <c r="K988" s="332"/>
      <c r="L988" s="342"/>
    </row>
    <row r="989" spans="1:12" ht="15">
      <c r="A989" s="384"/>
      <c r="B989" s="101"/>
      <c r="C989" s="329"/>
      <c r="D989" s="370"/>
      <c r="E989" s="101"/>
      <c r="F989" s="377"/>
      <c r="G989" s="334"/>
      <c r="H989" s="331"/>
      <c r="I989" s="332"/>
      <c r="J989" s="340"/>
      <c r="K989" s="332"/>
      <c r="L989" s="342"/>
    </row>
    <row r="990" spans="1:12" ht="15">
      <c r="A990" s="384"/>
      <c r="B990" s="101"/>
      <c r="C990" s="329"/>
      <c r="D990" s="370"/>
      <c r="E990" s="101"/>
      <c r="F990" s="377"/>
      <c r="G990" s="334"/>
      <c r="H990" s="331"/>
      <c r="I990" s="332"/>
      <c r="J990" s="340"/>
      <c r="K990" s="332"/>
      <c r="L990" s="342"/>
    </row>
    <row r="991" spans="1:12" ht="15">
      <c r="A991" s="384"/>
      <c r="B991" s="101"/>
      <c r="C991" s="329"/>
      <c r="D991" s="370"/>
      <c r="E991" s="101"/>
      <c r="F991" s="377"/>
      <c r="G991" s="334"/>
      <c r="H991" s="331"/>
      <c r="I991" s="332"/>
      <c r="J991" s="340"/>
      <c r="K991" s="332"/>
      <c r="L991" s="342"/>
    </row>
    <row r="992" spans="1:12" ht="15">
      <c r="A992" s="384"/>
      <c r="B992" s="101"/>
      <c r="C992" s="329"/>
      <c r="D992" s="370"/>
      <c r="E992" s="101"/>
      <c r="F992" s="377"/>
      <c r="G992" s="334"/>
      <c r="H992" s="331"/>
      <c r="I992" s="332"/>
      <c r="J992" s="340"/>
      <c r="K992" s="332"/>
      <c r="L992" s="342"/>
    </row>
    <row r="993" spans="1:12" ht="15">
      <c r="A993" s="384"/>
      <c r="B993" s="101"/>
      <c r="C993" s="329"/>
      <c r="D993" s="370"/>
      <c r="E993" s="101"/>
      <c r="F993" s="377"/>
      <c r="G993" s="334"/>
      <c r="H993" s="331"/>
      <c r="I993" s="332"/>
      <c r="J993" s="340"/>
      <c r="K993" s="332"/>
      <c r="L993" s="342"/>
    </row>
    <row r="994" spans="1:12" ht="15">
      <c r="A994" s="384"/>
      <c r="B994" s="101"/>
      <c r="C994" s="329"/>
      <c r="D994" s="370"/>
      <c r="E994" s="101"/>
      <c r="F994" s="377"/>
      <c r="G994" s="334"/>
      <c r="H994" s="331"/>
      <c r="I994" s="332"/>
      <c r="J994" s="340"/>
      <c r="K994" s="332"/>
      <c r="L994" s="342"/>
    </row>
    <row r="995" spans="1:12" ht="15">
      <c r="A995" s="384"/>
      <c r="B995" s="101"/>
      <c r="C995" s="329"/>
      <c r="D995" s="370"/>
      <c r="E995" s="101"/>
      <c r="F995" s="377"/>
      <c r="G995" s="334"/>
      <c r="H995" s="331"/>
      <c r="I995" s="332"/>
      <c r="J995" s="340"/>
      <c r="K995" s="332"/>
      <c r="L995" s="342"/>
    </row>
    <row r="996" spans="1:12" ht="15">
      <c r="A996" s="384"/>
      <c r="B996" s="101"/>
      <c r="C996" s="329"/>
      <c r="D996" s="370"/>
      <c r="E996" s="101"/>
      <c r="F996" s="377"/>
      <c r="G996" s="334"/>
      <c r="H996" s="331"/>
      <c r="I996" s="332"/>
      <c r="J996" s="340"/>
      <c r="K996" s="332"/>
      <c r="L996" s="342"/>
    </row>
    <row r="997" spans="1:12" ht="15">
      <c r="A997" s="384"/>
      <c r="B997" s="101"/>
      <c r="C997" s="329"/>
      <c r="D997" s="370"/>
      <c r="E997" s="101"/>
      <c r="F997" s="377"/>
      <c r="G997" s="334"/>
      <c r="H997" s="331"/>
      <c r="I997" s="332"/>
      <c r="J997" s="340"/>
      <c r="K997" s="332"/>
      <c r="L997" s="342"/>
    </row>
    <row r="998" spans="1:12" ht="15">
      <c r="A998" s="384"/>
      <c r="B998" s="101"/>
      <c r="C998" s="329"/>
      <c r="D998" s="370"/>
      <c r="E998" s="101"/>
      <c r="F998" s="377"/>
      <c r="G998" s="334"/>
      <c r="H998" s="331"/>
      <c r="I998" s="332"/>
      <c r="J998" s="340"/>
      <c r="K998" s="332"/>
      <c r="L998" s="342"/>
    </row>
    <row r="999" spans="1:12" ht="15">
      <c r="A999" s="384"/>
      <c r="B999" s="101"/>
      <c r="C999" s="329"/>
      <c r="D999" s="370"/>
      <c r="E999" s="101"/>
      <c r="F999" s="377"/>
      <c r="G999" s="334"/>
      <c r="H999" s="331"/>
      <c r="I999" s="332"/>
      <c r="J999" s="340"/>
      <c r="K999" s="332"/>
      <c r="L999" s="342"/>
    </row>
    <row r="1000" spans="1:12" ht="15">
      <c r="A1000" s="384"/>
      <c r="B1000" s="101"/>
      <c r="C1000" s="329"/>
      <c r="D1000" s="370"/>
      <c r="E1000" s="101"/>
      <c r="F1000" s="377"/>
      <c r="G1000" s="334"/>
      <c r="H1000" s="331"/>
      <c r="I1000" s="332"/>
      <c r="J1000" s="340"/>
      <c r="K1000" s="332"/>
      <c r="L1000" s="342"/>
    </row>
    <row r="1001" spans="1:12" ht="15">
      <c r="A1001" s="384"/>
      <c r="B1001" s="101"/>
      <c r="C1001" s="329"/>
      <c r="D1001" s="370"/>
      <c r="E1001" s="101"/>
      <c r="F1001" s="377"/>
      <c r="G1001" s="334"/>
      <c r="H1001" s="331"/>
      <c r="I1001" s="332"/>
      <c r="J1001" s="340"/>
      <c r="K1001" s="332"/>
      <c r="L1001" s="342"/>
    </row>
    <row r="1002" spans="1:12" ht="15">
      <c r="A1002" s="384"/>
      <c r="B1002" s="101"/>
      <c r="C1002" s="329"/>
      <c r="D1002" s="370"/>
      <c r="E1002" s="101"/>
      <c r="F1002" s="377"/>
      <c r="G1002" s="334"/>
      <c r="H1002" s="331"/>
      <c r="I1002" s="332"/>
      <c r="J1002" s="340"/>
      <c r="K1002" s="332"/>
      <c r="L1002" s="342"/>
    </row>
    <row r="1003" spans="1:12" ht="15">
      <c r="A1003" s="384"/>
      <c r="B1003" s="101"/>
      <c r="C1003" s="329"/>
      <c r="D1003" s="370"/>
      <c r="E1003" s="101"/>
      <c r="F1003" s="377"/>
      <c r="G1003" s="334"/>
      <c r="H1003" s="331"/>
      <c r="I1003" s="332"/>
      <c r="J1003" s="340"/>
      <c r="K1003" s="332"/>
      <c r="L1003" s="342"/>
    </row>
    <row r="1004" spans="1:12" ht="15">
      <c r="A1004" s="384"/>
      <c r="B1004" s="101"/>
      <c r="C1004" s="329"/>
      <c r="D1004" s="370"/>
      <c r="E1004" s="101"/>
      <c r="F1004" s="377"/>
      <c r="G1004" s="334"/>
      <c r="H1004" s="331"/>
      <c r="I1004" s="332"/>
      <c r="J1004" s="340"/>
      <c r="K1004" s="332"/>
      <c r="L1004" s="342"/>
    </row>
    <row r="1005" spans="1:12" ht="15">
      <c r="A1005" s="384"/>
      <c r="B1005" s="101"/>
      <c r="C1005" s="329"/>
      <c r="D1005" s="370"/>
      <c r="E1005" s="101"/>
      <c r="F1005" s="377"/>
      <c r="G1005" s="334"/>
      <c r="H1005" s="331"/>
      <c r="I1005" s="332"/>
      <c r="J1005" s="340"/>
      <c r="K1005" s="332"/>
      <c r="L1005" s="342"/>
    </row>
    <row r="1006" spans="1:12" ht="15">
      <c r="A1006" s="384"/>
      <c r="B1006" s="101"/>
      <c r="C1006" s="329"/>
      <c r="D1006" s="370"/>
      <c r="E1006" s="101"/>
      <c r="F1006" s="377"/>
      <c r="G1006" s="334"/>
      <c r="H1006" s="331"/>
      <c r="I1006" s="332"/>
      <c r="J1006" s="340"/>
      <c r="K1006" s="332"/>
      <c r="L1006" s="342"/>
    </row>
    <row r="1007" spans="1:12" ht="15">
      <c r="A1007" s="384"/>
      <c r="B1007" s="101"/>
      <c r="C1007" s="329"/>
      <c r="D1007" s="370"/>
      <c r="E1007" s="101"/>
      <c r="F1007" s="377"/>
      <c r="G1007" s="334"/>
      <c r="H1007" s="331"/>
      <c r="I1007" s="332"/>
      <c r="J1007" s="340"/>
      <c r="K1007" s="332"/>
      <c r="L1007" s="342"/>
    </row>
    <row r="1008" spans="1:12" ht="15">
      <c r="A1008" s="384"/>
      <c r="B1008" s="101"/>
      <c r="C1008" s="329"/>
      <c r="D1008" s="370"/>
      <c r="E1008" s="101"/>
      <c r="F1008" s="377"/>
      <c r="G1008" s="334"/>
      <c r="H1008" s="331"/>
      <c r="I1008" s="332"/>
      <c r="J1008" s="340"/>
      <c r="K1008" s="332"/>
      <c r="L1008" s="342"/>
    </row>
    <row r="1009" spans="1:12" ht="15">
      <c r="A1009" s="384"/>
      <c r="B1009" s="101"/>
      <c r="C1009" s="329"/>
      <c r="D1009" s="370"/>
      <c r="E1009" s="101"/>
      <c r="F1009" s="377"/>
      <c r="G1009" s="334"/>
      <c r="H1009" s="331"/>
      <c r="I1009" s="332"/>
      <c r="J1009" s="340"/>
      <c r="K1009" s="332"/>
      <c r="L1009" s="342"/>
    </row>
    <row r="1010" spans="1:12" ht="15">
      <c r="A1010" s="384"/>
      <c r="B1010" s="101"/>
      <c r="C1010" s="329"/>
      <c r="D1010" s="370"/>
      <c r="E1010" s="101"/>
      <c r="F1010" s="377"/>
      <c r="G1010" s="334"/>
      <c r="H1010" s="331"/>
      <c r="I1010" s="332"/>
      <c r="J1010" s="340"/>
      <c r="K1010" s="332"/>
      <c r="L1010" s="342"/>
    </row>
    <row r="1011" spans="1:12" ht="15">
      <c r="A1011" s="384"/>
      <c r="B1011" s="101"/>
      <c r="C1011" s="329"/>
      <c r="D1011" s="370"/>
      <c r="E1011" s="101"/>
      <c r="F1011" s="377"/>
      <c r="G1011" s="334"/>
      <c r="H1011" s="331"/>
      <c r="I1011" s="332"/>
      <c r="J1011" s="340"/>
      <c r="K1011" s="332"/>
      <c r="L1011" s="342"/>
    </row>
    <row r="1012" spans="1:12" ht="15">
      <c r="A1012" s="384"/>
      <c r="B1012" s="101"/>
      <c r="C1012" s="329"/>
      <c r="D1012" s="370"/>
      <c r="E1012" s="101"/>
      <c r="F1012" s="377"/>
      <c r="G1012" s="334"/>
      <c r="H1012" s="331"/>
      <c r="I1012" s="332"/>
      <c r="J1012" s="340"/>
      <c r="K1012" s="332"/>
      <c r="L1012" s="342"/>
    </row>
    <row r="1013" spans="1:12" ht="15">
      <c r="A1013" s="384"/>
      <c r="B1013" s="101"/>
      <c r="C1013" s="329"/>
      <c r="D1013" s="370"/>
      <c r="E1013" s="101"/>
      <c r="F1013" s="377"/>
      <c r="G1013" s="334"/>
      <c r="H1013" s="331"/>
      <c r="I1013" s="332"/>
      <c r="J1013" s="340"/>
      <c r="K1013" s="332"/>
      <c r="L1013" s="342"/>
    </row>
    <row r="1014" spans="1:12" ht="15">
      <c r="A1014" s="384"/>
      <c r="B1014" s="101"/>
      <c r="C1014" s="329"/>
      <c r="D1014" s="370"/>
      <c r="E1014" s="101"/>
      <c r="F1014" s="377"/>
      <c r="G1014" s="334"/>
      <c r="H1014" s="331"/>
      <c r="I1014" s="332"/>
      <c r="J1014" s="340"/>
      <c r="K1014" s="332"/>
      <c r="L1014" s="342"/>
    </row>
    <row r="1015" spans="1:12" ht="15">
      <c r="A1015" s="384"/>
      <c r="B1015" s="101"/>
      <c r="C1015" s="329"/>
      <c r="D1015" s="370"/>
      <c r="E1015" s="101"/>
      <c r="F1015" s="377"/>
      <c r="G1015" s="334"/>
      <c r="H1015" s="331"/>
      <c r="I1015" s="332"/>
      <c r="J1015" s="340"/>
      <c r="K1015" s="332"/>
      <c r="L1015" s="342"/>
    </row>
    <row r="1016" spans="1:12" ht="15">
      <c r="A1016" s="384"/>
      <c r="B1016" s="101"/>
      <c r="C1016" s="329"/>
      <c r="D1016" s="370"/>
      <c r="E1016" s="101"/>
      <c r="F1016" s="377"/>
      <c r="G1016" s="334"/>
      <c r="H1016" s="331"/>
      <c r="I1016" s="332"/>
      <c r="J1016" s="340"/>
      <c r="K1016" s="332"/>
      <c r="L1016" s="342"/>
    </row>
    <row r="1017" spans="1:12" ht="15">
      <c r="A1017" s="384"/>
      <c r="B1017" s="101"/>
      <c r="C1017" s="329"/>
      <c r="D1017" s="370"/>
      <c r="E1017" s="101"/>
      <c r="F1017" s="377"/>
      <c r="G1017" s="334"/>
      <c r="H1017" s="331"/>
      <c r="I1017" s="332"/>
      <c r="J1017" s="340"/>
      <c r="K1017" s="332"/>
      <c r="L1017" s="342"/>
    </row>
    <row r="1018" spans="1:12" ht="15">
      <c r="A1018" s="384"/>
      <c r="B1018" s="101"/>
      <c r="C1018" s="329"/>
      <c r="D1018" s="370"/>
      <c r="E1018" s="101"/>
      <c r="F1018" s="377"/>
      <c r="G1018" s="334"/>
      <c r="H1018" s="331"/>
      <c r="I1018" s="332"/>
      <c r="J1018" s="340"/>
      <c r="K1018" s="332"/>
      <c r="L1018" s="342"/>
    </row>
    <row r="1019" spans="1:12" ht="15">
      <c r="A1019" s="384"/>
      <c r="B1019" s="101"/>
      <c r="C1019" s="329"/>
      <c r="D1019" s="370"/>
      <c r="E1019" s="101"/>
      <c r="F1019" s="377"/>
      <c r="G1019" s="334"/>
      <c r="H1019" s="331"/>
      <c r="I1019" s="332"/>
      <c r="J1019" s="340"/>
      <c r="K1019" s="332"/>
      <c r="L1019" s="342"/>
    </row>
    <row r="1020" spans="1:12" ht="15">
      <c r="A1020" s="384"/>
      <c r="B1020" s="101"/>
      <c r="C1020" s="329"/>
      <c r="D1020" s="370"/>
      <c r="E1020" s="101"/>
      <c r="F1020" s="377"/>
      <c r="G1020" s="334"/>
      <c r="H1020" s="331"/>
      <c r="I1020" s="332"/>
      <c r="J1020" s="340"/>
      <c r="K1020" s="332"/>
      <c r="L1020" s="342"/>
    </row>
    <row r="1021" spans="1:12" ht="15">
      <c r="A1021" s="384"/>
      <c r="B1021" s="101"/>
      <c r="C1021" s="329"/>
      <c r="D1021" s="370"/>
      <c r="E1021" s="101"/>
      <c r="F1021" s="377"/>
      <c r="G1021" s="334"/>
      <c r="H1021" s="331"/>
      <c r="I1021" s="332"/>
      <c r="J1021" s="340"/>
      <c r="K1021" s="332"/>
      <c r="L1021" s="342"/>
    </row>
    <row r="1022" spans="1:12" ht="15">
      <c r="A1022" s="384"/>
      <c r="B1022" s="101"/>
      <c r="C1022" s="329"/>
      <c r="D1022" s="370"/>
      <c r="E1022" s="101"/>
      <c r="F1022" s="377"/>
      <c r="G1022" s="334"/>
      <c r="H1022" s="331"/>
      <c r="I1022" s="332"/>
      <c r="J1022" s="340"/>
      <c r="K1022" s="332"/>
      <c r="L1022" s="342"/>
    </row>
    <row r="1023" spans="1:12" ht="15">
      <c r="A1023" s="384"/>
      <c r="B1023" s="101"/>
      <c r="C1023" s="329"/>
      <c r="D1023" s="370"/>
      <c r="E1023" s="101"/>
      <c r="F1023" s="377"/>
      <c r="G1023" s="334"/>
      <c r="H1023" s="331"/>
      <c r="I1023" s="332"/>
      <c r="J1023" s="340"/>
      <c r="K1023" s="332"/>
      <c r="L1023" s="342"/>
    </row>
    <row r="1024" spans="1:12" ht="15">
      <c r="A1024" s="384"/>
      <c r="B1024" s="101"/>
      <c r="C1024" s="329"/>
      <c r="D1024" s="370"/>
      <c r="E1024" s="101"/>
      <c r="F1024" s="377"/>
      <c r="G1024" s="334"/>
      <c r="H1024" s="331"/>
      <c r="I1024" s="332"/>
      <c r="J1024" s="340"/>
      <c r="K1024" s="332"/>
      <c r="L1024" s="342"/>
    </row>
    <row r="1025" spans="1:12" ht="15">
      <c r="A1025" s="384"/>
      <c r="B1025" s="101"/>
      <c r="C1025" s="329"/>
      <c r="D1025" s="370"/>
      <c r="E1025" s="101"/>
      <c r="F1025" s="377"/>
      <c r="G1025" s="334"/>
      <c r="H1025" s="331"/>
      <c r="I1025" s="332"/>
      <c r="J1025" s="340"/>
      <c r="K1025" s="332"/>
      <c r="L1025" s="342"/>
    </row>
    <row r="1026" spans="1:12" ht="15">
      <c r="A1026" s="384"/>
      <c r="B1026" s="101"/>
      <c r="C1026" s="329"/>
      <c r="D1026" s="370"/>
      <c r="E1026" s="101"/>
      <c r="F1026" s="377"/>
      <c r="G1026" s="334"/>
      <c r="H1026" s="331"/>
      <c r="I1026" s="332"/>
      <c r="J1026" s="340"/>
      <c r="K1026" s="332"/>
      <c r="L1026" s="342"/>
    </row>
    <row r="1027" spans="1:12" ht="15">
      <c r="A1027" s="384"/>
      <c r="B1027" s="101"/>
      <c r="C1027" s="329"/>
      <c r="D1027" s="370"/>
      <c r="E1027" s="101"/>
      <c r="F1027" s="377"/>
      <c r="G1027" s="334"/>
      <c r="H1027" s="331"/>
      <c r="I1027" s="332"/>
      <c r="J1027" s="340"/>
      <c r="K1027" s="332"/>
      <c r="L1027" s="342"/>
    </row>
    <row r="1028" spans="1:12" ht="15">
      <c r="A1028" s="384"/>
      <c r="B1028" s="101"/>
      <c r="C1028" s="329"/>
      <c r="D1028" s="370"/>
      <c r="E1028" s="101"/>
      <c r="F1028" s="377"/>
      <c r="G1028" s="334"/>
      <c r="H1028" s="331"/>
      <c r="I1028" s="332"/>
      <c r="J1028" s="340"/>
      <c r="K1028" s="332"/>
      <c r="L1028" s="342"/>
    </row>
    <row r="1029" spans="1:12" ht="15">
      <c r="A1029" s="384"/>
      <c r="B1029" s="101"/>
      <c r="C1029" s="329"/>
      <c r="D1029" s="370"/>
      <c r="E1029" s="101"/>
      <c r="F1029" s="377"/>
      <c r="G1029" s="334"/>
      <c r="H1029" s="331"/>
      <c r="I1029" s="332"/>
      <c r="J1029" s="340"/>
      <c r="K1029" s="332"/>
      <c r="L1029" s="342"/>
    </row>
    <row r="1030" spans="1:12" ht="15">
      <c r="A1030" s="384"/>
      <c r="B1030" s="101"/>
      <c r="C1030" s="329"/>
      <c r="D1030" s="370"/>
      <c r="E1030" s="101"/>
      <c r="F1030" s="377"/>
      <c r="G1030" s="334"/>
      <c r="H1030" s="331"/>
      <c r="I1030" s="332"/>
      <c r="J1030" s="340"/>
      <c r="K1030" s="332"/>
      <c r="L1030" s="342"/>
    </row>
    <row r="1031" spans="1:12" ht="15">
      <c r="A1031" s="384"/>
      <c r="B1031" s="101"/>
      <c r="C1031" s="329"/>
      <c r="D1031" s="370"/>
      <c r="E1031" s="101"/>
      <c r="F1031" s="377"/>
      <c r="G1031" s="334"/>
      <c r="H1031" s="331"/>
      <c r="I1031" s="332"/>
      <c r="J1031" s="340"/>
      <c r="K1031" s="332"/>
      <c r="L1031" s="342"/>
    </row>
    <row r="1032" spans="1:12" ht="15">
      <c r="A1032" s="384"/>
      <c r="B1032" s="101"/>
      <c r="C1032" s="329"/>
      <c r="D1032" s="370"/>
      <c r="E1032" s="101"/>
      <c r="F1032" s="377"/>
      <c r="G1032" s="334"/>
      <c r="H1032" s="331"/>
      <c r="I1032" s="332"/>
      <c r="J1032" s="340"/>
      <c r="K1032" s="332"/>
      <c r="L1032" s="342"/>
    </row>
    <row r="1033" spans="1:12" ht="15">
      <c r="A1033" s="384"/>
      <c r="B1033" s="101"/>
      <c r="C1033" s="329"/>
      <c r="D1033" s="370"/>
      <c r="E1033" s="101"/>
      <c r="F1033" s="377"/>
      <c r="G1033" s="334"/>
      <c r="H1033" s="331"/>
      <c r="I1033" s="332"/>
      <c r="J1033" s="340"/>
      <c r="K1033" s="332"/>
      <c r="L1033" s="342"/>
    </row>
    <row r="1034" spans="1:12" ht="15">
      <c r="A1034" s="384"/>
      <c r="B1034" s="101"/>
      <c r="C1034" s="329"/>
      <c r="D1034" s="370"/>
      <c r="E1034" s="101"/>
      <c r="F1034" s="377"/>
      <c r="G1034" s="334"/>
      <c r="H1034" s="331"/>
      <c r="I1034" s="332"/>
      <c r="J1034" s="340"/>
      <c r="K1034" s="332"/>
      <c r="L1034" s="342"/>
    </row>
    <row r="1035" spans="1:12" ht="15">
      <c r="A1035" s="384"/>
      <c r="B1035" s="101"/>
      <c r="C1035" s="329"/>
      <c r="D1035" s="370"/>
      <c r="E1035" s="101"/>
      <c r="F1035" s="377"/>
      <c r="G1035" s="334"/>
      <c r="H1035" s="331"/>
      <c r="I1035" s="332"/>
      <c r="J1035" s="340"/>
      <c r="K1035" s="332"/>
      <c r="L1035" s="342"/>
    </row>
    <row r="1036" spans="1:12" ht="15">
      <c r="A1036" s="381"/>
      <c r="B1036" s="201"/>
      <c r="C1036" s="349"/>
      <c r="D1036" s="428"/>
      <c r="E1036" s="201"/>
      <c r="F1036" s="429"/>
      <c r="G1036" s="382"/>
      <c r="H1036" s="350"/>
      <c r="I1036" s="351"/>
      <c r="J1036" s="363"/>
      <c r="K1036" s="351"/>
      <c r="L1036" s="348"/>
    </row>
    <row r="1037" spans="1:12" ht="15">
      <c r="A1037" s="381"/>
      <c r="B1037" s="201"/>
      <c r="C1037" s="349"/>
      <c r="D1037" s="428"/>
      <c r="E1037" s="201"/>
      <c r="F1037" s="429"/>
      <c r="G1037" s="382"/>
      <c r="H1037" s="350"/>
      <c r="I1037" s="351"/>
      <c r="J1037" s="363"/>
      <c r="K1037" s="351"/>
      <c r="L1037" s="348"/>
    </row>
    <row r="1038" spans="1:12" ht="15">
      <c r="A1038" s="381"/>
      <c r="B1038" s="201"/>
      <c r="C1038" s="349"/>
      <c r="D1038" s="428"/>
      <c r="E1038" s="201"/>
      <c r="F1038" s="429"/>
      <c r="G1038" s="382"/>
      <c r="H1038" s="350"/>
      <c r="I1038" s="351"/>
      <c r="J1038" s="363"/>
      <c r="K1038" s="351"/>
      <c r="L1038" s="348"/>
    </row>
    <row r="1039" spans="1:12" ht="15">
      <c r="A1039" s="381"/>
      <c r="B1039" s="201"/>
      <c r="C1039" s="349"/>
      <c r="D1039" s="428"/>
      <c r="E1039" s="201"/>
      <c r="F1039" s="429"/>
      <c r="G1039" s="382"/>
      <c r="H1039" s="350"/>
      <c r="I1039" s="351"/>
      <c r="J1039" s="363"/>
      <c r="K1039" s="351"/>
      <c r="L1039" s="348"/>
    </row>
    <row r="1040" spans="1:12" ht="15">
      <c r="A1040" s="381"/>
      <c r="B1040" s="201"/>
      <c r="C1040" s="349"/>
      <c r="D1040" s="428"/>
      <c r="E1040" s="201"/>
      <c r="F1040" s="429"/>
      <c r="G1040" s="382"/>
      <c r="H1040" s="350"/>
      <c r="I1040" s="351"/>
      <c r="J1040" s="363"/>
      <c r="K1040" s="351"/>
      <c r="L1040" s="348"/>
    </row>
    <row r="1041" spans="1:12" ht="15">
      <c r="A1041" s="381"/>
      <c r="B1041" s="201"/>
      <c r="C1041" s="349"/>
      <c r="D1041" s="428"/>
      <c r="E1041" s="201"/>
      <c r="F1041" s="429"/>
      <c r="G1041" s="382"/>
      <c r="H1041" s="350"/>
      <c r="I1041" s="351"/>
      <c r="J1041" s="363"/>
      <c r="K1041" s="351"/>
      <c r="L1041" s="348"/>
    </row>
    <row r="1042" spans="1:12" ht="15">
      <c r="A1042" s="381"/>
      <c r="B1042" s="201"/>
      <c r="C1042" s="349"/>
      <c r="D1042" s="428"/>
      <c r="E1042" s="201"/>
      <c r="F1042" s="429"/>
      <c r="G1042" s="382"/>
      <c r="H1042" s="350"/>
      <c r="I1042" s="351"/>
      <c r="J1042" s="363"/>
      <c r="K1042" s="351"/>
      <c r="L1042" s="348"/>
    </row>
    <row r="1043" spans="1:12" ht="15">
      <c r="A1043" s="381"/>
      <c r="B1043" s="201"/>
      <c r="C1043" s="349"/>
      <c r="D1043" s="428"/>
      <c r="E1043" s="201"/>
      <c r="F1043" s="429"/>
      <c r="G1043" s="382"/>
      <c r="H1043" s="350"/>
      <c r="I1043" s="351"/>
      <c r="J1043" s="363"/>
      <c r="K1043" s="351"/>
      <c r="L1043" s="348"/>
    </row>
    <row r="1044" spans="1:12" ht="15">
      <c r="A1044" s="381"/>
      <c r="B1044" s="201"/>
      <c r="C1044" s="349"/>
      <c r="D1044" s="428"/>
      <c r="E1044" s="201"/>
      <c r="F1044" s="429"/>
      <c r="G1044" s="382"/>
      <c r="H1044" s="350"/>
      <c r="I1044" s="351"/>
      <c r="J1044" s="363"/>
      <c r="K1044" s="351"/>
      <c r="L1044" s="348"/>
    </row>
    <row r="1045" spans="1:12" ht="15">
      <c r="A1045" s="381"/>
      <c r="B1045" s="201"/>
      <c r="C1045" s="349"/>
      <c r="D1045" s="428"/>
      <c r="E1045" s="201"/>
      <c r="F1045" s="429"/>
      <c r="G1045" s="382"/>
      <c r="H1045" s="350"/>
      <c r="I1045" s="351"/>
      <c r="J1045" s="363"/>
      <c r="K1045" s="351"/>
      <c r="L1045" s="348"/>
    </row>
    <row r="1046" spans="1:12" ht="15">
      <c r="A1046" s="381"/>
      <c r="B1046" s="201"/>
      <c r="C1046" s="349"/>
      <c r="D1046" s="428"/>
      <c r="E1046" s="201"/>
      <c r="F1046" s="429"/>
      <c r="G1046" s="382"/>
      <c r="H1046" s="350"/>
      <c r="I1046" s="351"/>
      <c r="J1046" s="363"/>
      <c r="K1046" s="351"/>
      <c r="L1046" s="348"/>
    </row>
    <row r="1047" spans="1:12" ht="15">
      <c r="A1047" s="381"/>
      <c r="B1047" s="201"/>
      <c r="C1047" s="349"/>
      <c r="D1047" s="428"/>
      <c r="E1047" s="201"/>
      <c r="F1047" s="429"/>
      <c r="G1047" s="382"/>
      <c r="H1047" s="350"/>
      <c r="I1047" s="351"/>
      <c r="J1047" s="363"/>
      <c r="K1047" s="351"/>
      <c r="L1047" s="348"/>
    </row>
    <row r="1048" spans="1:12" ht="15">
      <c r="A1048" s="381"/>
      <c r="B1048" s="201"/>
      <c r="C1048" s="349"/>
      <c r="D1048" s="428"/>
      <c r="E1048" s="201"/>
      <c r="F1048" s="429"/>
      <c r="G1048" s="382"/>
      <c r="H1048" s="350"/>
      <c r="I1048" s="351"/>
      <c r="J1048" s="363"/>
      <c r="K1048" s="351"/>
      <c r="L1048" s="348"/>
    </row>
    <row r="1049" spans="1:12" ht="15">
      <c r="A1049" s="381"/>
      <c r="B1049" s="201"/>
      <c r="C1049" s="349"/>
      <c r="D1049" s="428"/>
      <c r="E1049" s="201"/>
      <c r="F1049" s="429"/>
      <c r="G1049" s="382"/>
      <c r="H1049" s="350"/>
      <c r="I1049" s="351"/>
      <c r="J1049" s="363"/>
      <c r="K1049" s="351"/>
      <c r="L1049" s="348"/>
    </row>
    <row r="1050" spans="1:12" ht="15">
      <c r="A1050" s="381"/>
      <c r="B1050" s="201"/>
      <c r="C1050" s="349"/>
      <c r="D1050" s="428"/>
      <c r="E1050" s="201"/>
      <c r="F1050" s="429"/>
      <c r="G1050" s="382"/>
      <c r="H1050" s="350"/>
      <c r="I1050" s="351"/>
      <c r="J1050" s="363"/>
      <c r="K1050" s="351"/>
      <c r="L1050" s="348"/>
    </row>
    <row r="1051" spans="1:12" ht="15">
      <c r="A1051" s="381"/>
      <c r="B1051" s="201"/>
      <c r="C1051" s="349"/>
      <c r="D1051" s="428"/>
      <c r="E1051" s="201"/>
      <c r="F1051" s="429"/>
      <c r="G1051" s="382"/>
      <c r="H1051" s="350"/>
      <c r="I1051" s="351"/>
      <c r="J1051" s="363"/>
      <c r="K1051" s="351"/>
      <c r="L1051" s="348"/>
    </row>
    <row r="1052" spans="1:12" ht="15">
      <c r="A1052" s="381"/>
      <c r="B1052" s="201"/>
      <c r="C1052" s="349"/>
      <c r="D1052" s="428"/>
      <c r="E1052" s="201"/>
      <c r="F1052" s="429"/>
      <c r="G1052" s="382"/>
      <c r="H1052" s="350"/>
      <c r="I1052" s="351"/>
      <c r="J1052" s="363"/>
      <c r="K1052" s="351"/>
      <c r="L1052" s="348"/>
    </row>
    <row r="1053" spans="1:12" ht="15">
      <c r="A1053" s="381"/>
      <c r="B1053" s="201"/>
      <c r="C1053" s="349"/>
      <c r="D1053" s="428"/>
      <c r="E1053" s="201"/>
      <c r="F1053" s="429"/>
      <c r="G1053" s="382"/>
      <c r="H1053" s="350"/>
      <c r="I1053" s="351"/>
      <c r="J1053" s="363"/>
      <c r="K1053" s="351"/>
      <c r="L1053" s="348"/>
    </row>
    <row r="1054" spans="1:12" ht="15">
      <c r="A1054" s="381"/>
      <c r="B1054" s="201"/>
      <c r="C1054" s="349"/>
      <c r="D1054" s="428"/>
      <c r="E1054" s="201"/>
      <c r="F1054" s="429"/>
      <c r="G1054" s="382"/>
      <c r="H1054" s="350"/>
      <c r="I1054" s="351"/>
      <c r="J1054" s="363"/>
      <c r="K1054" s="351"/>
      <c r="L1054" s="348"/>
    </row>
    <row r="1055" spans="1:12" ht="15">
      <c r="A1055" s="381"/>
      <c r="B1055" s="201"/>
      <c r="C1055" s="349"/>
      <c r="D1055" s="428"/>
      <c r="E1055" s="201"/>
      <c r="F1055" s="429"/>
      <c r="G1055" s="382"/>
      <c r="H1055" s="350"/>
      <c r="I1055" s="351"/>
      <c r="J1055" s="363"/>
      <c r="K1055" s="351"/>
      <c r="L1055" s="348"/>
    </row>
    <row r="1056" spans="1:12" ht="15">
      <c r="A1056" s="381"/>
      <c r="B1056" s="201"/>
      <c r="C1056" s="349"/>
      <c r="D1056" s="428"/>
      <c r="E1056" s="201"/>
      <c r="F1056" s="429"/>
      <c r="G1056" s="382"/>
      <c r="H1056" s="350"/>
      <c r="I1056" s="351"/>
      <c r="J1056" s="363"/>
      <c r="K1056" s="351"/>
      <c r="L1056" s="348"/>
    </row>
    <row r="1057" spans="1:12" ht="15">
      <c r="A1057" s="381"/>
      <c r="B1057" s="201"/>
      <c r="C1057" s="349"/>
      <c r="D1057" s="428"/>
      <c r="E1057" s="201"/>
      <c r="F1057" s="429"/>
      <c r="G1057" s="382"/>
      <c r="H1057" s="350"/>
      <c r="I1057" s="351"/>
      <c r="J1057" s="363"/>
      <c r="K1057" s="351"/>
      <c r="L1057" s="348"/>
    </row>
    <row r="1058" spans="1:12" ht="15">
      <c r="A1058" s="381"/>
      <c r="B1058" s="201"/>
      <c r="C1058" s="349"/>
      <c r="D1058" s="428"/>
      <c r="E1058" s="201"/>
      <c r="F1058" s="429"/>
      <c r="G1058" s="382"/>
      <c r="H1058" s="350"/>
      <c r="I1058" s="351"/>
      <c r="J1058" s="363"/>
      <c r="K1058" s="351"/>
      <c r="L1058" s="348"/>
    </row>
    <row r="1059" spans="1:12" ht="15">
      <c r="A1059" s="381"/>
      <c r="B1059" s="201"/>
      <c r="C1059" s="349"/>
      <c r="D1059" s="428"/>
      <c r="E1059" s="201"/>
      <c r="F1059" s="429"/>
      <c r="G1059" s="382"/>
      <c r="H1059" s="350"/>
      <c r="I1059" s="351"/>
      <c r="J1059" s="363"/>
      <c r="K1059" s="351"/>
      <c r="L1059" s="348"/>
    </row>
    <row r="1060" spans="1:12" ht="15">
      <c r="A1060" s="381"/>
      <c r="B1060" s="201"/>
      <c r="C1060" s="349"/>
      <c r="D1060" s="428"/>
      <c r="E1060" s="201"/>
      <c r="F1060" s="429"/>
      <c r="G1060" s="382"/>
      <c r="H1060" s="350"/>
      <c r="I1060" s="351"/>
      <c r="J1060" s="363"/>
      <c r="K1060" s="351"/>
      <c r="L1060" s="348"/>
    </row>
    <row r="1061" spans="1:12" ht="15">
      <c r="A1061" s="381"/>
      <c r="B1061" s="201"/>
      <c r="C1061" s="349"/>
      <c r="D1061" s="428"/>
      <c r="E1061" s="201"/>
      <c r="F1061" s="429"/>
      <c r="G1061" s="382"/>
      <c r="H1061" s="350"/>
      <c r="I1061" s="351"/>
      <c r="J1061" s="363"/>
      <c r="K1061" s="351"/>
      <c r="L1061" s="348"/>
    </row>
    <row r="1062" spans="1:12" ht="15">
      <c r="A1062" s="381"/>
      <c r="B1062" s="201"/>
      <c r="C1062" s="349"/>
      <c r="D1062" s="428"/>
      <c r="E1062" s="201"/>
      <c r="F1062" s="429"/>
      <c r="G1062" s="382"/>
      <c r="H1062" s="350"/>
      <c r="I1062" s="351"/>
      <c r="J1062" s="363"/>
      <c r="K1062" s="351"/>
      <c r="L1062" s="348"/>
    </row>
    <row r="1063" spans="1:12" ht="15">
      <c r="A1063" s="381"/>
      <c r="B1063" s="201"/>
      <c r="C1063" s="349"/>
      <c r="D1063" s="428"/>
      <c r="E1063" s="201"/>
      <c r="F1063" s="429"/>
      <c r="G1063" s="382"/>
      <c r="H1063" s="350"/>
      <c r="I1063" s="351"/>
      <c r="J1063" s="363"/>
      <c r="K1063" s="351"/>
      <c r="L1063" s="348"/>
    </row>
    <row r="1064" spans="1:12" ht="15">
      <c r="A1064" s="381"/>
      <c r="B1064" s="201"/>
      <c r="C1064" s="349"/>
      <c r="D1064" s="428"/>
      <c r="E1064" s="201"/>
      <c r="F1064" s="429"/>
      <c r="G1064" s="382"/>
      <c r="H1064" s="350"/>
      <c r="I1064" s="351"/>
      <c r="J1064" s="363"/>
      <c r="K1064" s="351"/>
      <c r="L1064" s="348"/>
    </row>
    <row r="1065" spans="1:12" ht="15">
      <c r="A1065" s="381"/>
      <c r="B1065" s="201"/>
      <c r="C1065" s="349"/>
      <c r="D1065" s="428"/>
      <c r="E1065" s="201"/>
      <c r="F1065" s="429"/>
      <c r="G1065" s="382"/>
      <c r="H1065" s="350"/>
      <c r="I1065" s="351"/>
      <c r="J1065" s="363"/>
      <c r="K1065" s="351"/>
      <c r="L1065" s="348"/>
    </row>
    <row r="1066" spans="1:12" ht="15">
      <c r="A1066" s="381"/>
      <c r="B1066" s="201"/>
      <c r="C1066" s="349"/>
      <c r="D1066" s="428"/>
      <c r="E1066" s="201"/>
      <c r="F1066" s="429"/>
      <c r="G1066" s="382"/>
      <c r="H1066" s="350"/>
      <c r="I1066" s="351"/>
      <c r="J1066" s="363"/>
      <c r="K1066" s="351"/>
      <c r="L1066" s="348"/>
    </row>
    <row r="1067" spans="1:12" ht="15">
      <c r="A1067" s="381"/>
      <c r="B1067" s="201"/>
      <c r="C1067" s="349"/>
      <c r="D1067" s="428"/>
      <c r="E1067" s="201"/>
      <c r="F1067" s="429"/>
      <c r="G1067" s="382"/>
      <c r="H1067" s="350"/>
      <c r="I1067" s="351"/>
      <c r="J1067" s="363"/>
      <c r="K1067" s="351"/>
      <c r="L1067" s="348"/>
    </row>
    <row r="1068" spans="1:12" ht="15">
      <c r="A1068" s="381"/>
      <c r="B1068" s="201"/>
      <c r="C1068" s="349"/>
      <c r="D1068" s="428"/>
      <c r="E1068" s="201"/>
      <c r="F1068" s="429"/>
      <c r="G1068" s="382"/>
      <c r="H1068" s="350"/>
      <c r="I1068" s="351"/>
      <c r="J1068" s="363"/>
      <c r="K1068" s="351"/>
      <c r="L1068" s="348"/>
    </row>
    <row r="1069" spans="1:12" ht="15">
      <c r="A1069" s="381"/>
      <c r="B1069" s="201"/>
      <c r="C1069" s="349"/>
      <c r="D1069" s="428"/>
      <c r="E1069" s="201"/>
      <c r="F1069" s="429"/>
      <c r="G1069" s="382"/>
      <c r="H1069" s="350"/>
      <c r="I1069" s="351"/>
      <c r="J1069" s="363"/>
      <c r="K1069" s="351"/>
      <c r="L1069" s="348"/>
    </row>
    <row r="1070" spans="1:12" ht="15">
      <c r="A1070" s="381"/>
      <c r="B1070" s="201"/>
      <c r="C1070" s="349"/>
      <c r="D1070" s="428"/>
      <c r="E1070" s="201"/>
      <c r="F1070" s="429"/>
      <c r="G1070" s="382"/>
      <c r="H1070" s="350"/>
      <c r="I1070" s="351"/>
      <c r="J1070" s="363"/>
      <c r="K1070" s="351"/>
      <c r="L1070" s="348"/>
    </row>
    <row r="1071" spans="1:12" ht="15">
      <c r="A1071" s="381"/>
      <c r="B1071" s="201"/>
      <c r="C1071" s="349"/>
      <c r="D1071" s="428"/>
      <c r="E1071" s="201"/>
      <c r="F1071" s="429"/>
      <c r="G1071" s="382"/>
      <c r="H1071" s="350"/>
      <c r="I1071" s="351"/>
      <c r="J1071" s="363"/>
      <c r="K1071" s="351"/>
      <c r="L1071" s="348"/>
    </row>
    <row r="1072" spans="1:12" ht="15">
      <c r="A1072" s="381"/>
      <c r="B1072" s="201"/>
      <c r="C1072" s="349"/>
      <c r="D1072" s="428"/>
      <c r="E1072" s="201"/>
      <c r="F1072" s="429"/>
      <c r="G1072" s="382"/>
      <c r="H1072" s="350"/>
      <c r="I1072" s="351"/>
      <c r="J1072" s="363"/>
      <c r="K1072" s="351"/>
      <c r="L1072" s="348"/>
    </row>
    <row r="1073" spans="1:12" ht="15">
      <c r="A1073" s="381"/>
      <c r="B1073" s="201"/>
      <c r="C1073" s="349"/>
      <c r="D1073" s="428"/>
      <c r="E1073" s="201"/>
      <c r="F1073" s="429"/>
      <c r="G1073" s="382"/>
      <c r="H1073" s="350"/>
      <c r="I1073" s="351"/>
      <c r="J1073" s="363"/>
      <c r="K1073" s="351"/>
      <c r="L1073" s="348"/>
    </row>
    <row r="1074" spans="1:12" ht="15">
      <c r="A1074" s="381"/>
      <c r="B1074" s="201"/>
      <c r="C1074" s="349"/>
      <c r="D1074" s="428"/>
      <c r="E1074" s="201"/>
      <c r="F1074" s="429"/>
      <c r="G1074" s="382"/>
      <c r="H1074" s="350"/>
      <c r="I1074" s="351"/>
      <c r="J1074" s="363"/>
      <c r="K1074" s="351"/>
      <c r="L1074" s="348"/>
    </row>
    <row r="1075" spans="1:12" ht="15">
      <c r="A1075" s="381"/>
      <c r="B1075" s="201"/>
      <c r="C1075" s="349"/>
      <c r="D1075" s="428"/>
      <c r="E1075" s="201"/>
      <c r="F1075" s="429"/>
      <c r="G1075" s="382"/>
      <c r="H1075" s="350"/>
      <c r="I1075" s="351"/>
      <c r="J1075" s="363"/>
      <c r="K1075" s="351"/>
      <c r="L1075" s="348"/>
    </row>
    <row r="1076" spans="1:12" ht="15">
      <c r="A1076" s="381"/>
      <c r="B1076" s="201"/>
      <c r="C1076" s="349"/>
      <c r="D1076" s="428"/>
      <c r="E1076" s="201"/>
      <c r="F1076" s="429"/>
      <c r="G1076" s="382"/>
      <c r="H1076" s="350"/>
      <c r="I1076" s="351"/>
      <c r="J1076" s="363"/>
      <c r="K1076" s="351"/>
      <c r="L1076" s="348"/>
    </row>
    <row r="1077" spans="1:12" ht="15">
      <c r="A1077" s="381"/>
      <c r="B1077" s="201"/>
      <c r="C1077" s="349"/>
      <c r="D1077" s="428"/>
      <c r="E1077" s="201"/>
      <c r="F1077" s="429"/>
      <c r="G1077" s="382"/>
      <c r="H1077" s="350"/>
      <c r="I1077" s="351"/>
      <c r="J1077" s="363"/>
      <c r="K1077" s="351"/>
      <c r="L1077" s="348"/>
    </row>
    <row r="1078" spans="1:12" ht="15">
      <c r="A1078" s="381"/>
      <c r="B1078" s="201"/>
      <c r="C1078" s="349"/>
      <c r="D1078" s="428"/>
      <c r="E1078" s="201"/>
      <c r="F1078" s="429"/>
      <c r="G1078" s="382"/>
      <c r="H1078" s="350"/>
      <c r="I1078" s="351"/>
      <c r="J1078" s="363"/>
      <c r="K1078" s="351"/>
      <c r="L1078" s="348"/>
    </row>
    <row r="1079" spans="1:12" ht="15">
      <c r="A1079" s="381"/>
      <c r="B1079" s="201"/>
      <c r="C1079" s="349"/>
      <c r="D1079" s="428"/>
      <c r="E1079" s="201"/>
      <c r="F1079" s="429"/>
      <c r="G1079" s="382"/>
      <c r="H1079" s="350"/>
      <c r="I1079" s="351"/>
      <c r="J1079" s="363"/>
      <c r="K1079" s="351"/>
      <c r="L1079" s="348"/>
    </row>
    <row r="1080" spans="1:12" ht="15">
      <c r="A1080" s="381"/>
      <c r="B1080" s="201"/>
      <c r="C1080" s="349"/>
      <c r="D1080" s="428"/>
      <c r="E1080" s="201"/>
      <c r="F1080" s="429"/>
      <c r="G1080" s="382"/>
      <c r="H1080" s="350"/>
      <c r="I1080" s="351"/>
      <c r="J1080" s="363"/>
      <c r="K1080" s="351"/>
      <c r="L1080" s="348"/>
    </row>
    <row r="1081" spans="1:12" ht="15">
      <c r="A1081" s="381"/>
      <c r="B1081" s="201"/>
      <c r="C1081" s="349"/>
      <c r="D1081" s="428"/>
      <c r="E1081" s="201"/>
      <c r="F1081" s="429"/>
      <c r="G1081" s="382"/>
      <c r="H1081" s="350"/>
      <c r="I1081" s="351"/>
      <c r="J1081" s="363"/>
      <c r="K1081" s="351"/>
      <c r="L1081" s="348"/>
    </row>
    <row r="1082" spans="1:12" ht="15">
      <c r="A1082" s="381"/>
      <c r="B1082" s="201"/>
      <c r="C1082" s="349"/>
      <c r="D1082" s="428"/>
      <c r="E1082" s="201"/>
      <c r="F1082" s="429"/>
      <c r="G1082" s="382"/>
      <c r="H1082" s="350"/>
      <c r="I1082" s="351"/>
      <c r="J1082" s="363"/>
      <c r="K1082" s="351"/>
      <c r="L1082" s="348"/>
    </row>
    <row r="1083" spans="1:12" ht="15">
      <c r="A1083" s="381"/>
      <c r="B1083" s="201"/>
      <c r="C1083" s="349"/>
      <c r="D1083" s="428"/>
      <c r="E1083" s="201"/>
      <c r="F1083" s="429"/>
      <c r="G1083" s="382"/>
      <c r="H1083" s="350"/>
      <c r="I1083" s="351"/>
      <c r="J1083" s="363"/>
      <c r="K1083" s="351"/>
      <c r="L1083" s="348"/>
    </row>
    <row r="1084" spans="1:12" ht="15">
      <c r="A1084" s="381"/>
      <c r="B1084" s="201"/>
      <c r="C1084" s="349"/>
      <c r="D1084" s="428"/>
      <c r="E1084" s="201"/>
      <c r="F1084" s="429"/>
      <c r="G1084" s="382"/>
      <c r="H1084" s="350"/>
      <c r="I1084" s="351"/>
      <c r="J1084" s="363"/>
      <c r="K1084" s="351"/>
      <c r="L1084" s="348"/>
    </row>
    <row r="1085" spans="1:12" ht="15">
      <c r="A1085" s="381"/>
      <c r="B1085" s="201"/>
      <c r="C1085" s="349"/>
      <c r="D1085" s="428"/>
      <c r="E1085" s="201"/>
      <c r="F1085" s="429"/>
      <c r="G1085" s="382"/>
      <c r="H1085" s="350"/>
      <c r="I1085" s="351"/>
      <c r="J1085" s="363"/>
      <c r="K1085" s="351"/>
      <c r="L1085" s="348"/>
    </row>
    <row r="1086" spans="1:12" ht="15">
      <c r="A1086" s="381"/>
      <c r="B1086" s="201"/>
      <c r="C1086" s="349"/>
      <c r="D1086" s="428"/>
      <c r="E1086" s="201"/>
      <c r="F1086" s="429"/>
      <c r="G1086" s="382"/>
      <c r="H1086" s="350"/>
      <c r="I1086" s="351"/>
      <c r="J1086" s="363"/>
      <c r="K1086" s="351"/>
      <c r="L1086" s="348"/>
    </row>
    <row r="1087" spans="1:12" ht="15">
      <c r="A1087" s="381"/>
      <c r="B1087" s="201"/>
      <c r="C1087" s="349"/>
      <c r="D1087" s="428"/>
      <c r="E1087" s="201"/>
      <c r="F1087" s="429"/>
      <c r="G1087" s="382"/>
      <c r="H1087" s="350"/>
      <c r="I1087" s="351"/>
      <c r="J1087" s="363"/>
      <c r="K1087" s="351"/>
      <c r="L1087" s="348"/>
    </row>
    <row r="1088" spans="1:12" ht="15">
      <c r="A1088" s="381"/>
      <c r="B1088" s="201"/>
      <c r="C1088" s="349"/>
      <c r="D1088" s="428"/>
      <c r="E1088" s="201"/>
      <c r="F1088" s="429"/>
      <c r="G1088" s="382"/>
      <c r="H1088" s="350"/>
      <c r="I1088" s="351"/>
      <c r="J1088" s="363"/>
      <c r="K1088" s="351"/>
      <c r="L1088" s="348"/>
    </row>
    <row r="1089" spans="1:12" ht="15">
      <c r="A1089" s="381"/>
      <c r="B1089" s="201"/>
      <c r="C1089" s="349"/>
      <c r="D1089" s="428"/>
      <c r="E1089" s="201"/>
      <c r="F1089" s="429"/>
      <c r="G1089" s="382"/>
      <c r="H1089" s="350"/>
      <c r="I1089" s="351"/>
      <c r="J1089" s="363"/>
      <c r="K1089" s="351"/>
      <c r="L1089" s="348"/>
    </row>
    <row r="1090" spans="1:12" ht="15">
      <c r="A1090" s="381"/>
      <c r="B1090" s="201"/>
      <c r="C1090" s="349"/>
      <c r="D1090" s="428"/>
      <c r="E1090" s="201"/>
      <c r="F1090" s="429"/>
      <c r="G1090" s="382"/>
      <c r="H1090" s="350"/>
      <c r="I1090" s="351"/>
      <c r="J1090" s="363"/>
      <c r="K1090" s="351"/>
      <c r="L1090" s="348"/>
    </row>
    <row r="1091" spans="1:12" ht="15">
      <c r="A1091" s="381"/>
      <c r="B1091" s="201"/>
      <c r="C1091" s="349"/>
      <c r="D1091" s="428"/>
      <c r="E1091" s="201"/>
      <c r="F1091" s="429"/>
      <c r="G1091" s="382"/>
      <c r="H1091" s="350"/>
      <c r="I1091" s="351"/>
      <c r="J1091" s="363"/>
      <c r="K1091" s="351"/>
      <c r="L1091" s="348"/>
    </row>
    <row r="1092" spans="1:12" ht="15">
      <c r="A1092" s="381"/>
      <c r="B1092" s="201"/>
      <c r="C1092" s="349"/>
      <c r="D1092" s="428"/>
      <c r="E1092" s="201"/>
      <c r="F1092" s="429"/>
      <c r="G1092" s="382"/>
      <c r="H1092" s="350"/>
      <c r="I1092" s="351"/>
      <c r="J1092" s="363"/>
      <c r="K1092" s="351"/>
      <c r="L1092" s="348"/>
    </row>
    <row r="1093" spans="1:12" ht="15">
      <c r="A1093" s="381"/>
      <c r="B1093" s="201"/>
      <c r="C1093" s="349"/>
      <c r="D1093" s="428"/>
      <c r="E1093" s="201"/>
      <c r="F1093" s="429"/>
      <c r="G1093" s="382"/>
      <c r="H1093" s="350"/>
      <c r="I1093" s="351"/>
      <c r="J1093" s="363"/>
      <c r="K1093" s="351"/>
      <c r="L1093" s="348"/>
    </row>
    <row r="1094" spans="1:12" ht="15">
      <c r="A1094" s="381"/>
      <c r="B1094" s="201"/>
      <c r="C1094" s="349"/>
      <c r="D1094" s="428"/>
      <c r="E1094" s="201"/>
      <c r="F1094" s="429"/>
      <c r="G1094" s="382"/>
      <c r="H1094" s="350"/>
      <c r="I1094" s="351"/>
      <c r="J1094" s="363"/>
      <c r="K1094" s="351"/>
      <c r="L1094" s="348"/>
    </row>
    <row r="1095" spans="1:12" ht="15">
      <c r="A1095" s="381"/>
      <c r="B1095" s="201"/>
      <c r="C1095" s="349"/>
      <c r="D1095" s="428"/>
      <c r="E1095" s="201"/>
      <c r="F1095" s="429"/>
      <c r="G1095" s="382"/>
      <c r="H1095" s="350"/>
      <c r="I1095" s="351"/>
      <c r="J1095" s="363"/>
      <c r="K1095" s="351"/>
      <c r="L1095" s="348"/>
    </row>
    <row r="1096" spans="1:12" ht="15">
      <c r="A1096" s="381"/>
      <c r="B1096" s="201"/>
      <c r="C1096" s="349"/>
      <c r="D1096" s="428"/>
      <c r="E1096" s="201"/>
      <c r="F1096" s="429"/>
      <c r="G1096" s="382"/>
      <c r="H1096" s="350"/>
      <c r="I1096" s="351"/>
      <c r="J1096" s="363"/>
      <c r="K1096" s="351"/>
      <c r="L1096" s="348"/>
    </row>
    <row r="1097" spans="1:12" ht="15">
      <c r="A1097" s="381"/>
      <c r="B1097" s="201"/>
      <c r="C1097" s="349"/>
      <c r="D1097" s="428"/>
      <c r="E1097" s="201"/>
      <c r="F1097" s="429"/>
      <c r="G1097" s="382"/>
      <c r="H1097" s="350"/>
      <c r="I1097" s="351"/>
      <c r="J1097" s="363"/>
      <c r="K1097" s="351"/>
      <c r="L1097" s="348"/>
    </row>
    <row r="1098" spans="1:12" ht="15">
      <c r="A1098" s="381"/>
      <c r="B1098" s="201"/>
      <c r="C1098" s="349"/>
      <c r="D1098" s="428"/>
      <c r="E1098" s="201"/>
      <c r="F1098" s="429"/>
      <c r="G1098" s="382"/>
      <c r="H1098" s="350"/>
      <c r="I1098" s="351"/>
      <c r="J1098" s="363"/>
      <c r="K1098" s="351"/>
      <c r="L1098" s="348"/>
    </row>
    <row r="1099" spans="1:12" ht="15">
      <c r="A1099" s="381"/>
      <c r="B1099" s="201"/>
      <c r="C1099" s="349"/>
      <c r="D1099" s="428"/>
      <c r="E1099" s="201"/>
      <c r="F1099" s="429"/>
      <c r="G1099" s="382"/>
      <c r="H1099" s="350"/>
      <c r="I1099" s="351"/>
      <c r="J1099" s="363"/>
      <c r="K1099" s="351"/>
      <c r="L1099" s="348"/>
    </row>
    <row r="1100" spans="1:12" ht="15">
      <c r="A1100" s="381"/>
      <c r="B1100" s="201"/>
      <c r="C1100" s="349"/>
      <c r="D1100" s="428"/>
      <c r="E1100" s="201"/>
      <c r="F1100" s="429"/>
      <c r="G1100" s="382"/>
      <c r="H1100" s="350"/>
      <c r="I1100" s="351"/>
      <c r="J1100" s="363"/>
      <c r="K1100" s="351"/>
      <c r="L1100" s="348"/>
    </row>
    <row r="1101" spans="1:12" ht="15">
      <c r="A1101" s="381"/>
      <c r="B1101" s="201"/>
      <c r="C1101" s="349"/>
      <c r="D1101" s="428"/>
      <c r="E1101" s="201"/>
      <c r="F1101" s="429"/>
      <c r="G1101" s="382"/>
      <c r="H1101" s="350"/>
      <c r="I1101" s="351"/>
      <c r="J1101" s="363"/>
      <c r="K1101" s="351"/>
      <c r="L1101" s="348"/>
    </row>
    <row r="1102" spans="1:12" ht="15">
      <c r="A1102" s="381"/>
      <c r="B1102" s="201"/>
      <c r="C1102" s="349"/>
      <c r="D1102" s="428"/>
      <c r="E1102" s="201"/>
      <c r="F1102" s="429"/>
      <c r="G1102" s="382"/>
      <c r="H1102" s="350"/>
      <c r="I1102" s="351"/>
      <c r="J1102" s="363"/>
      <c r="K1102" s="351"/>
      <c r="L1102" s="348"/>
    </row>
    <row r="1103" spans="1:12" ht="15">
      <c r="A1103" s="381"/>
      <c r="B1103" s="201"/>
      <c r="C1103" s="349"/>
      <c r="D1103" s="428"/>
      <c r="E1103" s="201"/>
      <c r="F1103" s="429"/>
      <c r="G1103" s="382"/>
      <c r="H1103" s="350"/>
      <c r="I1103" s="351"/>
      <c r="J1103" s="363"/>
      <c r="K1103" s="351"/>
      <c r="L1103" s="348"/>
    </row>
    <row r="1104" spans="1:12" ht="15">
      <c r="A1104" s="381"/>
      <c r="B1104" s="201"/>
      <c r="C1104" s="349"/>
      <c r="D1104" s="428"/>
      <c r="E1104" s="201"/>
      <c r="F1104" s="429"/>
      <c r="G1104" s="382"/>
      <c r="H1104" s="350"/>
      <c r="I1104" s="351"/>
      <c r="J1104" s="363"/>
      <c r="K1104" s="351"/>
      <c r="L1104" s="348"/>
    </row>
    <row r="1105" spans="1:12" ht="15">
      <c r="A1105" s="381"/>
      <c r="B1105" s="201"/>
      <c r="C1105" s="349"/>
      <c r="D1105" s="428"/>
      <c r="E1105" s="201"/>
      <c r="F1105" s="429"/>
      <c r="G1105" s="382"/>
      <c r="H1105" s="350"/>
      <c r="I1105" s="351"/>
      <c r="J1105" s="363"/>
      <c r="K1105" s="351"/>
      <c r="L1105" s="348"/>
    </row>
    <row r="1106" spans="1:12" ht="15">
      <c r="A1106" s="381"/>
      <c r="B1106" s="201"/>
      <c r="C1106" s="349"/>
      <c r="D1106" s="428"/>
      <c r="E1106" s="201"/>
      <c r="F1106" s="429"/>
      <c r="G1106" s="382"/>
      <c r="H1106" s="350"/>
      <c r="I1106" s="351"/>
      <c r="J1106" s="363"/>
      <c r="K1106" s="351"/>
      <c r="L1106" s="348"/>
    </row>
    <row r="1107" spans="1:12" ht="15">
      <c r="A1107" s="381"/>
      <c r="B1107" s="201"/>
      <c r="C1107" s="349"/>
      <c r="D1107" s="428"/>
      <c r="E1107" s="201"/>
      <c r="F1107" s="429"/>
      <c r="G1107" s="382"/>
      <c r="H1107" s="350"/>
      <c r="I1107" s="351"/>
      <c r="J1107" s="363"/>
      <c r="K1107" s="351"/>
      <c r="L1107" s="348"/>
    </row>
    <row r="1108" spans="1:12" ht="15">
      <c r="A1108" s="381"/>
      <c r="B1108" s="201"/>
      <c r="C1108" s="349"/>
      <c r="D1108" s="428"/>
      <c r="E1108" s="201"/>
      <c r="F1108" s="429"/>
      <c r="G1108" s="382"/>
      <c r="H1108" s="350"/>
      <c r="I1108" s="351"/>
      <c r="J1108" s="363"/>
      <c r="K1108" s="351"/>
      <c r="L1108" s="348"/>
    </row>
    <row r="1109" spans="1:12" ht="15">
      <c r="A1109" s="381"/>
      <c r="B1109" s="201"/>
      <c r="C1109" s="349"/>
      <c r="D1109" s="428"/>
      <c r="E1109" s="201"/>
      <c r="F1109" s="429"/>
      <c r="G1109" s="382"/>
      <c r="H1109" s="350"/>
      <c r="I1109" s="351"/>
      <c r="J1109" s="363"/>
      <c r="K1109" s="351"/>
      <c r="L1109" s="348"/>
    </row>
    <row r="1110" spans="1:12" ht="15">
      <c r="A1110" s="381"/>
      <c r="B1110" s="201"/>
      <c r="C1110" s="349"/>
      <c r="D1110" s="428"/>
      <c r="E1110" s="201"/>
      <c r="F1110" s="429"/>
      <c r="G1110" s="382"/>
      <c r="H1110" s="350"/>
      <c r="I1110" s="351"/>
      <c r="J1110" s="363"/>
      <c r="K1110" s="351"/>
      <c r="L1110" s="348"/>
    </row>
    <row r="1111" spans="1:12" ht="15">
      <c r="A1111" s="381"/>
      <c r="B1111" s="201"/>
      <c r="C1111" s="349"/>
      <c r="D1111" s="428"/>
      <c r="E1111" s="201"/>
      <c r="F1111" s="429"/>
      <c r="G1111" s="382"/>
      <c r="H1111" s="350"/>
      <c r="I1111" s="351"/>
      <c r="J1111" s="363"/>
      <c r="K1111" s="351"/>
      <c r="L1111" s="348"/>
    </row>
    <row r="1112" spans="1:12" ht="15">
      <c r="A1112" s="381"/>
      <c r="B1112" s="201"/>
      <c r="C1112" s="349"/>
      <c r="D1112" s="428"/>
      <c r="E1112" s="201"/>
      <c r="F1112" s="429"/>
      <c r="G1112" s="382"/>
      <c r="H1112" s="350"/>
      <c r="I1112" s="351"/>
      <c r="J1112" s="363"/>
      <c r="K1112" s="351"/>
      <c r="L1112" s="348"/>
    </row>
    <row r="1113" spans="1:12" ht="15">
      <c r="A1113" s="381"/>
      <c r="B1113" s="201"/>
      <c r="C1113" s="349"/>
      <c r="D1113" s="428"/>
      <c r="E1113" s="201"/>
      <c r="F1113" s="429"/>
      <c r="G1113" s="382"/>
      <c r="H1113" s="350"/>
      <c r="I1113" s="351"/>
      <c r="J1113" s="363"/>
      <c r="K1113" s="351"/>
      <c r="L1113" s="348"/>
    </row>
    <row r="1114" spans="1:12" ht="15">
      <c r="A1114" s="381"/>
      <c r="B1114" s="201"/>
      <c r="C1114" s="349"/>
      <c r="D1114" s="428"/>
      <c r="E1114" s="201"/>
      <c r="F1114" s="429"/>
      <c r="G1114" s="382"/>
      <c r="H1114" s="350"/>
      <c r="I1114" s="351"/>
      <c r="J1114" s="363"/>
      <c r="K1114" s="351"/>
      <c r="L1114" s="348"/>
    </row>
    <row r="1115" spans="1:12" ht="15">
      <c r="A1115" s="381"/>
      <c r="B1115" s="201"/>
      <c r="C1115" s="349"/>
      <c r="D1115" s="428"/>
      <c r="E1115" s="201"/>
      <c r="F1115" s="429"/>
      <c r="G1115" s="382"/>
      <c r="H1115" s="350"/>
      <c r="I1115" s="351"/>
      <c r="J1115" s="363"/>
      <c r="K1115" s="351"/>
      <c r="L1115" s="348"/>
    </row>
    <row r="1116" spans="1:12" ht="15">
      <c r="A1116" s="381"/>
      <c r="B1116" s="201"/>
      <c r="C1116" s="349"/>
      <c r="D1116" s="428"/>
      <c r="E1116" s="201"/>
      <c r="F1116" s="429"/>
      <c r="G1116" s="382"/>
      <c r="H1116" s="350"/>
      <c r="I1116" s="351"/>
      <c r="J1116" s="363"/>
      <c r="K1116" s="351"/>
      <c r="L1116" s="348"/>
    </row>
    <row r="1117" spans="1:12" ht="15">
      <c r="A1117" s="381"/>
      <c r="B1117" s="201"/>
      <c r="C1117" s="349"/>
      <c r="D1117" s="428"/>
      <c r="E1117" s="201"/>
      <c r="F1117" s="429"/>
      <c r="G1117" s="382"/>
      <c r="H1117" s="350"/>
      <c r="I1117" s="351"/>
      <c r="J1117" s="363"/>
      <c r="K1117" s="351"/>
      <c r="L1117" s="348"/>
    </row>
    <row r="1118" spans="1:12" ht="15">
      <c r="A1118" s="381"/>
      <c r="B1118" s="201"/>
      <c r="C1118" s="349"/>
      <c r="D1118" s="428"/>
      <c r="E1118" s="201"/>
      <c r="F1118" s="429"/>
      <c r="G1118" s="382"/>
      <c r="H1118" s="350"/>
      <c r="I1118" s="351"/>
      <c r="J1118" s="363"/>
      <c r="K1118" s="351"/>
      <c r="L1118" s="348"/>
    </row>
    <row r="1119" spans="1:12" ht="15">
      <c r="A1119" s="381"/>
      <c r="B1119" s="201"/>
      <c r="C1119" s="349"/>
      <c r="D1119" s="428"/>
      <c r="E1119" s="201"/>
      <c r="F1119" s="429"/>
      <c r="G1119" s="382"/>
      <c r="H1119" s="350"/>
      <c r="I1119" s="351"/>
      <c r="J1119" s="363"/>
      <c r="K1119" s="351"/>
      <c r="L1119" s="348"/>
    </row>
    <row r="1120" spans="1:12" ht="15">
      <c r="A1120" s="381"/>
      <c r="B1120" s="201"/>
      <c r="C1120" s="349"/>
      <c r="D1120" s="428"/>
      <c r="E1120" s="201"/>
      <c r="F1120" s="429"/>
      <c r="G1120" s="382"/>
      <c r="H1120" s="350"/>
      <c r="I1120" s="351"/>
      <c r="J1120" s="363"/>
      <c r="K1120" s="351"/>
      <c r="L1120" s="348"/>
    </row>
    <row r="1121" spans="1:12" ht="15">
      <c r="A1121" s="381"/>
      <c r="B1121" s="201"/>
      <c r="C1121" s="349"/>
      <c r="D1121" s="428"/>
      <c r="E1121" s="201"/>
      <c r="F1121" s="429"/>
      <c r="G1121" s="382"/>
      <c r="H1121" s="350"/>
      <c r="I1121" s="351"/>
      <c r="J1121" s="363"/>
      <c r="K1121" s="351"/>
      <c r="L1121" s="348"/>
    </row>
    <row r="1122" spans="1:12" ht="15">
      <c r="A1122" s="381"/>
      <c r="B1122" s="201"/>
      <c r="C1122" s="349"/>
      <c r="D1122" s="428"/>
      <c r="E1122" s="201"/>
      <c r="F1122" s="429"/>
      <c r="G1122" s="382"/>
      <c r="H1122" s="350"/>
      <c r="I1122" s="351"/>
      <c r="J1122" s="363"/>
      <c r="K1122" s="351"/>
      <c r="L1122" s="348"/>
    </row>
    <row r="1123" spans="1:12" ht="15">
      <c r="A1123" s="381"/>
      <c r="B1123" s="201"/>
      <c r="C1123" s="349"/>
      <c r="D1123" s="428"/>
      <c r="E1123" s="201"/>
      <c r="F1123" s="429"/>
      <c r="G1123" s="382"/>
      <c r="H1123" s="350"/>
      <c r="I1123" s="351"/>
      <c r="J1123" s="363"/>
      <c r="K1123" s="351"/>
      <c r="L1123" s="348"/>
    </row>
    <row r="1124" spans="1:12" ht="15">
      <c r="A1124" s="381"/>
      <c r="B1124" s="201"/>
      <c r="C1124" s="349"/>
      <c r="D1124" s="428"/>
      <c r="E1124" s="201"/>
      <c r="F1124" s="429"/>
      <c r="G1124" s="382"/>
      <c r="H1124" s="350"/>
      <c r="I1124" s="351"/>
      <c r="J1124" s="363"/>
      <c r="K1124" s="351"/>
      <c r="L1124" s="348"/>
    </row>
    <row r="1125" spans="1:12" ht="15">
      <c r="A1125" s="381"/>
      <c r="B1125" s="201"/>
      <c r="C1125" s="349"/>
      <c r="D1125" s="428"/>
      <c r="E1125" s="201"/>
      <c r="F1125" s="429"/>
      <c r="G1125" s="382"/>
      <c r="H1125" s="350"/>
      <c r="I1125" s="351"/>
      <c r="J1125" s="363"/>
      <c r="K1125" s="351"/>
      <c r="L1125" s="348"/>
    </row>
    <row r="1126" spans="1:12" ht="15">
      <c r="A1126" s="381"/>
      <c r="B1126" s="201"/>
      <c r="C1126" s="349"/>
      <c r="D1126" s="428"/>
      <c r="E1126" s="201"/>
      <c r="F1126" s="429"/>
      <c r="G1126" s="382"/>
      <c r="H1126" s="350"/>
      <c r="I1126" s="351"/>
      <c r="J1126" s="363"/>
      <c r="K1126" s="351"/>
      <c r="L1126" s="348"/>
    </row>
    <row r="1127" spans="1:12" ht="15">
      <c r="A1127" s="381"/>
      <c r="B1127" s="201"/>
      <c r="C1127" s="349"/>
      <c r="D1127" s="428"/>
      <c r="E1127" s="201"/>
      <c r="F1127" s="429"/>
      <c r="G1127" s="382"/>
      <c r="H1127" s="350"/>
      <c r="I1127" s="351"/>
      <c r="J1127" s="363"/>
      <c r="K1127" s="351"/>
      <c r="L1127" s="348"/>
    </row>
    <row r="1128" spans="1:12" ht="15">
      <c r="A1128" s="381"/>
      <c r="B1128" s="201"/>
      <c r="C1128" s="349"/>
      <c r="D1128" s="428"/>
      <c r="E1128" s="201"/>
      <c r="F1128" s="429"/>
      <c r="G1128" s="382"/>
      <c r="H1128" s="350"/>
      <c r="I1128" s="351"/>
      <c r="J1128" s="363"/>
      <c r="K1128" s="351"/>
      <c r="L1128" s="348"/>
    </row>
    <row r="1129" spans="1:12" ht="15">
      <c r="A1129" s="381"/>
      <c r="B1129" s="201"/>
      <c r="C1129" s="349"/>
      <c r="D1129" s="428"/>
      <c r="E1129" s="201"/>
      <c r="F1129" s="429"/>
      <c r="G1129" s="382"/>
      <c r="H1129" s="350"/>
      <c r="I1129" s="351"/>
      <c r="J1129" s="363"/>
      <c r="K1129" s="351"/>
      <c r="L1129" s="348"/>
    </row>
    <row r="1130" spans="1:12" ht="15">
      <c r="A1130" s="381"/>
      <c r="B1130" s="201"/>
      <c r="C1130" s="349"/>
      <c r="D1130" s="428"/>
      <c r="E1130" s="201"/>
      <c r="F1130" s="429"/>
      <c r="G1130" s="382"/>
      <c r="H1130" s="350"/>
      <c r="I1130" s="351"/>
      <c r="J1130" s="363"/>
      <c r="K1130" s="351"/>
      <c r="L1130" s="348"/>
    </row>
    <row r="1131" spans="1:12" ht="15">
      <c r="A1131" s="381"/>
      <c r="B1131" s="201"/>
      <c r="C1131" s="349"/>
      <c r="D1131" s="428"/>
      <c r="E1131" s="201"/>
      <c r="F1131" s="429"/>
      <c r="G1131" s="382"/>
      <c r="H1131" s="350"/>
      <c r="I1131" s="351"/>
      <c r="J1131" s="363"/>
      <c r="K1131" s="351"/>
      <c r="L1131" s="348"/>
    </row>
    <row r="1132" spans="1:12" ht="15">
      <c r="A1132" s="381"/>
      <c r="B1132" s="201"/>
      <c r="C1132" s="349"/>
      <c r="D1132" s="428"/>
      <c r="E1132" s="201"/>
      <c r="F1132" s="429"/>
      <c r="G1132" s="382"/>
      <c r="H1132" s="350"/>
      <c r="I1132" s="351"/>
      <c r="J1132" s="363"/>
      <c r="K1132" s="351"/>
      <c r="L1132" s="348"/>
    </row>
    <row r="1133" spans="1:12" ht="15">
      <c r="A1133" s="381"/>
      <c r="B1133" s="201"/>
      <c r="C1133" s="349"/>
      <c r="D1133" s="428"/>
      <c r="E1133" s="201"/>
      <c r="F1133" s="429"/>
      <c r="G1133" s="382"/>
      <c r="H1133" s="350"/>
      <c r="I1133" s="351"/>
      <c r="J1133" s="363"/>
      <c r="K1133" s="351"/>
      <c r="L1133" s="348"/>
    </row>
    <row r="1134" spans="1:12" ht="15">
      <c r="A1134" s="381"/>
      <c r="B1134" s="201"/>
      <c r="C1134" s="349"/>
      <c r="D1134" s="428"/>
      <c r="E1134" s="201"/>
      <c r="F1134" s="429"/>
      <c r="G1134" s="382"/>
      <c r="H1134" s="350"/>
      <c r="I1134" s="351"/>
      <c r="J1134" s="363"/>
      <c r="K1134" s="351"/>
      <c r="L1134" s="348"/>
    </row>
    <row r="1135" spans="1:12" ht="15">
      <c r="A1135" s="381"/>
      <c r="B1135" s="201"/>
      <c r="C1135" s="349"/>
      <c r="D1135" s="428"/>
      <c r="E1135" s="201"/>
      <c r="F1135" s="429"/>
      <c r="G1135" s="382"/>
      <c r="H1135" s="350"/>
      <c r="I1135" s="351"/>
      <c r="J1135" s="363"/>
      <c r="K1135" s="351"/>
      <c r="L1135" s="348"/>
    </row>
    <row r="1136" spans="1:12" ht="15">
      <c r="A1136" s="381"/>
      <c r="B1136" s="201"/>
      <c r="C1136" s="349"/>
      <c r="D1136" s="428"/>
      <c r="E1136" s="201"/>
      <c r="F1136" s="429"/>
      <c r="G1136" s="382"/>
      <c r="H1136" s="350"/>
      <c r="I1136" s="351"/>
      <c r="J1136" s="363"/>
      <c r="K1136" s="351"/>
      <c r="L1136" s="348"/>
    </row>
    <row r="1137" spans="1:12" ht="15">
      <c r="A1137" s="381"/>
      <c r="B1137" s="201"/>
      <c r="C1137" s="349"/>
      <c r="D1137" s="428"/>
      <c r="E1137" s="201"/>
      <c r="F1137" s="429"/>
      <c r="G1137" s="382"/>
      <c r="H1137" s="350"/>
      <c r="I1137" s="351"/>
      <c r="J1137" s="363"/>
      <c r="K1137" s="351"/>
      <c r="L1137" s="348"/>
    </row>
    <row r="1138" spans="1:12" ht="15">
      <c r="A1138" s="381"/>
      <c r="B1138" s="201"/>
      <c r="C1138" s="349"/>
      <c r="D1138" s="428"/>
      <c r="E1138" s="201"/>
      <c r="F1138" s="429"/>
      <c r="G1138" s="382"/>
      <c r="H1138" s="350"/>
      <c r="I1138" s="351"/>
      <c r="J1138" s="363"/>
      <c r="K1138" s="351"/>
      <c r="L1138" s="348"/>
    </row>
    <row r="1139" spans="1:12" ht="15">
      <c r="A1139" s="381"/>
      <c r="B1139" s="201"/>
      <c r="C1139" s="349"/>
      <c r="D1139" s="428"/>
      <c r="E1139" s="201"/>
      <c r="F1139" s="429"/>
      <c r="G1139" s="382"/>
      <c r="H1139" s="350"/>
      <c r="I1139" s="351"/>
      <c r="J1139" s="363"/>
      <c r="K1139" s="351"/>
      <c r="L1139" s="348"/>
    </row>
    <row r="1140" spans="1:12" ht="15">
      <c r="A1140" s="381"/>
      <c r="B1140" s="201"/>
      <c r="C1140" s="349"/>
      <c r="D1140" s="428"/>
      <c r="E1140" s="201"/>
      <c r="F1140" s="429"/>
      <c r="G1140" s="382"/>
      <c r="H1140" s="350"/>
      <c r="I1140" s="351"/>
      <c r="J1140" s="363"/>
      <c r="K1140" s="351"/>
      <c r="L1140" s="348"/>
    </row>
    <row r="1141" spans="1:12" ht="15">
      <c r="A1141" s="381"/>
      <c r="B1141" s="201"/>
      <c r="C1141" s="349"/>
      <c r="D1141" s="428"/>
      <c r="E1141" s="201"/>
      <c r="F1141" s="429"/>
      <c r="G1141" s="382"/>
      <c r="H1141" s="350"/>
      <c r="I1141" s="351"/>
      <c r="J1141" s="363"/>
      <c r="K1141" s="351"/>
      <c r="L1141" s="348"/>
    </row>
    <row r="1142" spans="1:12" ht="15">
      <c r="A1142" s="381"/>
      <c r="B1142" s="201"/>
      <c r="C1142" s="349"/>
      <c r="D1142" s="428"/>
      <c r="E1142" s="201"/>
      <c r="F1142" s="429"/>
      <c r="G1142" s="382"/>
      <c r="H1142" s="350"/>
      <c r="I1142" s="351"/>
      <c r="J1142" s="363"/>
      <c r="K1142" s="351"/>
      <c r="L1142" s="348"/>
    </row>
    <row r="1143" spans="1:12" ht="15">
      <c r="A1143" s="381"/>
      <c r="B1143" s="201"/>
      <c r="C1143" s="349"/>
      <c r="D1143" s="428"/>
      <c r="E1143" s="201"/>
      <c r="F1143" s="429"/>
      <c r="G1143" s="382"/>
      <c r="H1143" s="350"/>
      <c r="I1143" s="351"/>
      <c r="J1143" s="363"/>
      <c r="K1143" s="351"/>
      <c r="L1143" s="348"/>
    </row>
    <row r="1144" spans="1:12" ht="15">
      <c r="A1144" s="381"/>
      <c r="B1144" s="201"/>
      <c r="C1144" s="349"/>
      <c r="D1144" s="428"/>
      <c r="E1144" s="201"/>
      <c r="F1144" s="429"/>
      <c r="G1144" s="382"/>
      <c r="H1144" s="350"/>
      <c r="I1144" s="351"/>
      <c r="J1144" s="363"/>
      <c r="K1144" s="351"/>
      <c r="L1144" s="348"/>
    </row>
    <row r="1145" spans="1:12" ht="15">
      <c r="A1145" s="381"/>
      <c r="B1145" s="201"/>
      <c r="C1145" s="349"/>
      <c r="D1145" s="428"/>
      <c r="E1145" s="201"/>
      <c r="F1145" s="429"/>
      <c r="G1145" s="382"/>
      <c r="H1145" s="350"/>
      <c r="I1145" s="351"/>
      <c r="J1145" s="363"/>
      <c r="K1145" s="351"/>
      <c r="L1145" s="348"/>
    </row>
    <row r="1146" spans="1:12" ht="15">
      <c r="A1146" s="381"/>
      <c r="B1146" s="201"/>
      <c r="C1146" s="349"/>
      <c r="D1146" s="428"/>
      <c r="E1146" s="201"/>
      <c r="F1146" s="429"/>
      <c r="G1146" s="382"/>
      <c r="H1146" s="350"/>
      <c r="I1146" s="351"/>
      <c r="J1146" s="363"/>
      <c r="K1146" s="351"/>
      <c r="L1146" s="348"/>
    </row>
    <row r="1147" spans="1:12" ht="15">
      <c r="A1147" s="381"/>
      <c r="B1147" s="201"/>
      <c r="C1147" s="349"/>
      <c r="D1147" s="428"/>
      <c r="E1147" s="201"/>
      <c r="F1147" s="429"/>
      <c r="G1147" s="382"/>
      <c r="H1147" s="350"/>
      <c r="I1147" s="351"/>
      <c r="J1147" s="363"/>
      <c r="K1147" s="351"/>
      <c r="L1147" s="348"/>
    </row>
    <row r="1148" spans="1:12" ht="15">
      <c r="A1148" s="381"/>
      <c r="B1148" s="201"/>
      <c r="C1148" s="349"/>
      <c r="D1148" s="428"/>
      <c r="E1148" s="201"/>
      <c r="F1148" s="429"/>
      <c r="G1148" s="382"/>
      <c r="H1148" s="350"/>
      <c r="I1148" s="351"/>
      <c r="J1148" s="363"/>
      <c r="K1148" s="351"/>
      <c r="L1148" s="348"/>
    </row>
    <row r="1149" spans="1:12" ht="15">
      <c r="A1149" s="381"/>
      <c r="B1149" s="201"/>
      <c r="C1149" s="349"/>
      <c r="D1149" s="428"/>
      <c r="E1149" s="201"/>
      <c r="F1149" s="429"/>
      <c r="G1149" s="382"/>
      <c r="H1149" s="350"/>
      <c r="I1149" s="351"/>
      <c r="J1149" s="363"/>
      <c r="K1149" s="351"/>
      <c r="L1149" s="348"/>
    </row>
    <row r="1150" spans="1:12" ht="15">
      <c r="A1150" s="381"/>
      <c r="B1150" s="201"/>
      <c r="C1150" s="349"/>
      <c r="D1150" s="428"/>
      <c r="E1150" s="201"/>
      <c r="F1150" s="429"/>
      <c r="G1150" s="382"/>
      <c r="H1150" s="350"/>
      <c r="I1150" s="351"/>
      <c r="J1150" s="363"/>
      <c r="K1150" s="351"/>
      <c r="L1150" s="348"/>
    </row>
    <row r="1151" spans="1:12" ht="15">
      <c r="A1151" s="381"/>
      <c r="B1151" s="201"/>
      <c r="C1151" s="349"/>
      <c r="D1151" s="428"/>
      <c r="E1151" s="201"/>
      <c r="F1151" s="429"/>
      <c r="G1151" s="382"/>
      <c r="H1151" s="350"/>
      <c r="I1151" s="351"/>
      <c r="J1151" s="363"/>
      <c r="K1151" s="351"/>
      <c r="L1151" s="348"/>
    </row>
    <row r="1152" spans="1:12" ht="15">
      <c r="A1152" s="381"/>
      <c r="B1152" s="201"/>
      <c r="C1152" s="349"/>
      <c r="D1152" s="428"/>
      <c r="E1152" s="201"/>
      <c r="F1152" s="429"/>
      <c r="G1152" s="382"/>
      <c r="H1152" s="350"/>
      <c r="I1152" s="351"/>
      <c r="J1152" s="363"/>
      <c r="K1152" s="351"/>
      <c r="L1152" s="348"/>
    </row>
    <row r="1153" spans="1:12" ht="15">
      <c r="A1153" s="381"/>
      <c r="B1153" s="201"/>
      <c r="C1153" s="349"/>
      <c r="D1153" s="428"/>
      <c r="E1153" s="201"/>
      <c r="F1153" s="429"/>
      <c r="G1153" s="382"/>
      <c r="H1153" s="350"/>
      <c r="I1153" s="351"/>
      <c r="J1153" s="363"/>
      <c r="K1153" s="351"/>
      <c r="L1153" s="348"/>
    </row>
    <row r="1154" spans="1:12" ht="15">
      <c r="A1154" s="381"/>
      <c r="B1154" s="201"/>
      <c r="C1154" s="349"/>
      <c r="D1154" s="428"/>
      <c r="E1154" s="201"/>
      <c r="F1154" s="429"/>
      <c r="G1154" s="382"/>
      <c r="H1154" s="350"/>
      <c r="I1154" s="351"/>
      <c r="J1154" s="363"/>
      <c r="K1154" s="351"/>
      <c r="L1154" s="348"/>
    </row>
    <row r="1155" spans="1:12" ht="15">
      <c r="A1155" s="381"/>
      <c r="B1155" s="201"/>
      <c r="C1155" s="349"/>
      <c r="D1155" s="428"/>
      <c r="E1155" s="201"/>
      <c r="F1155" s="429"/>
      <c r="G1155" s="382"/>
      <c r="H1155" s="350"/>
      <c r="I1155" s="351"/>
      <c r="J1155" s="363"/>
      <c r="K1155" s="351"/>
      <c r="L1155" s="348"/>
    </row>
    <row r="1156" spans="1:12" ht="15">
      <c r="A1156" s="381"/>
      <c r="B1156" s="201"/>
      <c r="C1156" s="349"/>
      <c r="D1156" s="428"/>
      <c r="E1156" s="201"/>
      <c r="F1156" s="429"/>
      <c r="G1156" s="382"/>
      <c r="H1156" s="350"/>
      <c r="I1156" s="351"/>
      <c r="J1156" s="363"/>
      <c r="K1156" s="351"/>
      <c r="L1156" s="348"/>
    </row>
    <row r="1157" spans="1:12" ht="15">
      <c r="A1157" s="381"/>
      <c r="B1157" s="201"/>
      <c r="C1157" s="349"/>
      <c r="D1157" s="428"/>
      <c r="E1157" s="201"/>
      <c r="F1157" s="429"/>
      <c r="G1157" s="382"/>
      <c r="H1157" s="350"/>
      <c r="I1157" s="351"/>
      <c r="J1157" s="363"/>
      <c r="K1157" s="351"/>
      <c r="L1157" s="348"/>
    </row>
    <row r="1158" spans="1:12" ht="15">
      <c r="A1158" s="381"/>
      <c r="B1158" s="201"/>
      <c r="C1158" s="349"/>
      <c r="D1158" s="428"/>
      <c r="E1158" s="201"/>
      <c r="F1158" s="429"/>
      <c r="G1158" s="382"/>
      <c r="H1158" s="350"/>
      <c r="I1158" s="351"/>
      <c r="J1158" s="363"/>
      <c r="K1158" s="351"/>
      <c r="L1158" s="348"/>
    </row>
    <row r="1159" spans="1:12" ht="15">
      <c r="A1159" s="381"/>
      <c r="B1159" s="201"/>
      <c r="C1159" s="349"/>
      <c r="D1159" s="428"/>
      <c r="E1159" s="201"/>
      <c r="F1159" s="429"/>
      <c r="G1159" s="382"/>
      <c r="H1159" s="350"/>
      <c r="I1159" s="351"/>
      <c r="J1159" s="363"/>
      <c r="K1159" s="351"/>
      <c r="L1159" s="348"/>
    </row>
    <row r="1160" spans="1:12" ht="15">
      <c r="A1160" s="381"/>
      <c r="B1160" s="201"/>
      <c r="C1160" s="349"/>
      <c r="D1160" s="428"/>
      <c r="E1160" s="201"/>
      <c r="F1160" s="429"/>
      <c r="G1160" s="382"/>
      <c r="H1160" s="350"/>
      <c r="I1160" s="351"/>
      <c r="J1160" s="363"/>
      <c r="K1160" s="351"/>
      <c r="L1160" s="348"/>
    </row>
    <row r="1161" spans="1:12" ht="15">
      <c r="A1161" s="381"/>
      <c r="B1161" s="201"/>
      <c r="C1161" s="349"/>
      <c r="D1161" s="428"/>
      <c r="E1161" s="201"/>
      <c r="F1161" s="429"/>
      <c r="G1161" s="382"/>
      <c r="H1161" s="350"/>
      <c r="I1161" s="351"/>
      <c r="J1161" s="363"/>
      <c r="K1161" s="351"/>
      <c r="L1161" s="348"/>
    </row>
    <row r="1162" spans="1:12" ht="15">
      <c r="A1162" s="381"/>
      <c r="B1162" s="201"/>
      <c r="C1162" s="349"/>
      <c r="D1162" s="428"/>
      <c r="E1162" s="201"/>
      <c r="F1162" s="429"/>
      <c r="G1162" s="382"/>
      <c r="H1162" s="350"/>
      <c r="I1162" s="351"/>
      <c r="J1162" s="363"/>
      <c r="K1162" s="351"/>
      <c r="L1162" s="348"/>
    </row>
    <row r="1163" spans="1:12" ht="15">
      <c r="A1163" s="381"/>
      <c r="B1163" s="201"/>
      <c r="C1163" s="349"/>
      <c r="D1163" s="428"/>
      <c r="E1163" s="201"/>
      <c r="F1163" s="429"/>
      <c r="G1163" s="382"/>
      <c r="H1163" s="350"/>
      <c r="I1163" s="351"/>
      <c r="J1163" s="363"/>
      <c r="K1163" s="351"/>
      <c r="L1163" s="348"/>
    </row>
    <row r="1164" spans="1:12" ht="15">
      <c r="A1164" s="381"/>
      <c r="B1164" s="201"/>
      <c r="C1164" s="349"/>
      <c r="D1164" s="428"/>
      <c r="E1164" s="201"/>
      <c r="F1164" s="429"/>
      <c r="G1164" s="382"/>
      <c r="H1164" s="350"/>
      <c r="I1164" s="351"/>
      <c r="J1164" s="363"/>
      <c r="K1164" s="351"/>
      <c r="L1164" s="348"/>
    </row>
    <row r="1165" spans="1:12" ht="15">
      <c r="A1165" s="381"/>
      <c r="B1165" s="201"/>
      <c r="C1165" s="349"/>
      <c r="D1165" s="428"/>
      <c r="E1165" s="201"/>
      <c r="F1165" s="429"/>
      <c r="G1165" s="382"/>
      <c r="H1165" s="350"/>
      <c r="I1165" s="351"/>
      <c r="J1165" s="363"/>
      <c r="K1165" s="351"/>
      <c r="L1165" s="348"/>
    </row>
    <row r="1166" spans="1:12" ht="15">
      <c r="A1166" s="381"/>
      <c r="B1166" s="201"/>
      <c r="C1166" s="349"/>
      <c r="D1166" s="428"/>
      <c r="E1166" s="201"/>
      <c r="F1166" s="429"/>
      <c r="G1166" s="382"/>
      <c r="H1166" s="350"/>
      <c r="I1166" s="351"/>
      <c r="J1166" s="363"/>
      <c r="K1166" s="351"/>
      <c r="L1166" s="348"/>
    </row>
    <row r="1167" spans="1:12" ht="15">
      <c r="A1167" s="381"/>
      <c r="B1167" s="201"/>
      <c r="C1167" s="349"/>
      <c r="D1167" s="428"/>
      <c r="E1167" s="201"/>
      <c r="F1167" s="429"/>
      <c r="G1167" s="382"/>
      <c r="H1167" s="350"/>
      <c r="I1167" s="351"/>
      <c r="J1167" s="363"/>
      <c r="K1167" s="351"/>
      <c r="L1167" s="348"/>
    </row>
    <row r="1168" spans="1:12" ht="15">
      <c r="A1168" s="381"/>
      <c r="B1168" s="201"/>
      <c r="C1168" s="349"/>
      <c r="D1168" s="428"/>
      <c r="E1168" s="201"/>
      <c r="F1168" s="429"/>
      <c r="G1168" s="382"/>
      <c r="H1168" s="350"/>
      <c r="I1168" s="351"/>
      <c r="J1168" s="363"/>
      <c r="K1168" s="351"/>
      <c r="L1168" s="348"/>
    </row>
    <row r="1169" spans="1:12" ht="15">
      <c r="A1169" s="381"/>
      <c r="B1169" s="201"/>
      <c r="C1169" s="349"/>
      <c r="D1169" s="428"/>
      <c r="E1169" s="201"/>
      <c r="F1169" s="429"/>
      <c r="G1169" s="382"/>
      <c r="H1169" s="350"/>
      <c r="I1169" s="351"/>
      <c r="J1169" s="363"/>
      <c r="K1169" s="351"/>
      <c r="L1169" s="348"/>
    </row>
    <row r="1170" spans="1:12" ht="15">
      <c r="A1170" s="381"/>
      <c r="B1170" s="201"/>
      <c r="C1170" s="349"/>
      <c r="D1170" s="428"/>
      <c r="E1170" s="201"/>
      <c r="F1170" s="429"/>
      <c r="G1170" s="382"/>
      <c r="H1170" s="350"/>
      <c r="I1170" s="351"/>
      <c r="J1170" s="363"/>
      <c r="K1170" s="351"/>
      <c r="L1170" s="348"/>
    </row>
    <row r="1171" spans="1:12" ht="15">
      <c r="A1171" s="381"/>
      <c r="B1171" s="201"/>
      <c r="C1171" s="349"/>
      <c r="D1171" s="428"/>
      <c r="E1171" s="201"/>
      <c r="F1171" s="429"/>
      <c r="G1171" s="382"/>
      <c r="H1171" s="350"/>
      <c r="I1171" s="351"/>
      <c r="J1171" s="363"/>
      <c r="K1171" s="351"/>
      <c r="L1171" s="348"/>
    </row>
    <row r="1172" spans="1:12" ht="15">
      <c r="A1172" s="381"/>
      <c r="B1172" s="201"/>
      <c r="C1172" s="349"/>
      <c r="D1172" s="428"/>
      <c r="E1172" s="201"/>
      <c r="F1172" s="429"/>
      <c r="G1172" s="382"/>
      <c r="H1172" s="350"/>
      <c r="I1172" s="351"/>
      <c r="J1172" s="363"/>
      <c r="K1172" s="351"/>
      <c r="L1172" s="348"/>
    </row>
    <row r="1173" spans="1:12" ht="15">
      <c r="A1173" s="381"/>
      <c r="B1173" s="201"/>
      <c r="C1173" s="349"/>
      <c r="D1173" s="428"/>
      <c r="E1173" s="201"/>
      <c r="F1173" s="429"/>
      <c r="G1173" s="382"/>
      <c r="H1173" s="350"/>
      <c r="I1173" s="351"/>
      <c r="J1173" s="363"/>
      <c r="K1173" s="351"/>
      <c r="L1173" s="348"/>
    </row>
    <row r="1174" spans="1:12" ht="15">
      <c r="A1174" s="381"/>
      <c r="B1174" s="201"/>
      <c r="C1174" s="349"/>
      <c r="D1174" s="428"/>
      <c r="E1174" s="201"/>
      <c r="F1174" s="429"/>
      <c r="G1174" s="382"/>
      <c r="H1174" s="350"/>
      <c r="I1174" s="351"/>
      <c r="J1174" s="363"/>
      <c r="K1174" s="351"/>
      <c r="L1174" s="348"/>
    </row>
    <row r="1175" spans="1:12" ht="15">
      <c r="A1175" s="381"/>
      <c r="B1175" s="201"/>
      <c r="C1175" s="349"/>
      <c r="D1175" s="428"/>
      <c r="E1175" s="201"/>
      <c r="F1175" s="429"/>
      <c r="G1175" s="382"/>
      <c r="H1175" s="350"/>
      <c r="I1175" s="351"/>
      <c r="J1175" s="363"/>
      <c r="K1175" s="351"/>
      <c r="L1175" s="348"/>
    </row>
    <row r="1176" spans="1:12" ht="15">
      <c r="A1176" s="381"/>
      <c r="B1176" s="201"/>
      <c r="C1176" s="349"/>
      <c r="D1176" s="428"/>
      <c r="E1176" s="201"/>
      <c r="F1176" s="429"/>
      <c r="G1176" s="382"/>
      <c r="H1176" s="350"/>
      <c r="I1176" s="351"/>
      <c r="J1176" s="363"/>
      <c r="K1176" s="351"/>
      <c r="L1176" s="348"/>
    </row>
    <row r="1177" spans="1:12" ht="15">
      <c r="A1177" s="381"/>
      <c r="B1177" s="201"/>
      <c r="C1177" s="349"/>
      <c r="D1177" s="428"/>
      <c r="E1177" s="201"/>
      <c r="F1177" s="429"/>
      <c r="G1177" s="382"/>
      <c r="H1177" s="350"/>
      <c r="I1177" s="351"/>
      <c r="J1177" s="363"/>
      <c r="K1177" s="351"/>
      <c r="L1177" s="348"/>
    </row>
    <row r="1178" spans="1:12" ht="15">
      <c r="A1178" s="381"/>
      <c r="B1178" s="201"/>
      <c r="C1178" s="349"/>
      <c r="D1178" s="428"/>
      <c r="E1178" s="201"/>
      <c r="F1178" s="429"/>
      <c r="G1178" s="382"/>
      <c r="H1178" s="350"/>
      <c r="I1178" s="351"/>
      <c r="J1178" s="363"/>
      <c r="K1178" s="351"/>
      <c r="L1178" s="348"/>
    </row>
    <row r="1179" spans="1:12" ht="15">
      <c r="A1179" s="381"/>
      <c r="B1179" s="201"/>
      <c r="C1179" s="349"/>
      <c r="D1179" s="428"/>
      <c r="E1179" s="201"/>
      <c r="F1179" s="429"/>
      <c r="G1179" s="382"/>
      <c r="H1179" s="350"/>
      <c r="I1179" s="351"/>
      <c r="J1179" s="363"/>
      <c r="K1179" s="351"/>
      <c r="L1179" s="348"/>
    </row>
    <row r="1180" spans="1:12" ht="15">
      <c r="A1180" s="381"/>
      <c r="B1180" s="201"/>
      <c r="C1180" s="349"/>
      <c r="D1180" s="428"/>
      <c r="E1180" s="201"/>
      <c r="F1180" s="429"/>
      <c r="G1180" s="382"/>
      <c r="H1180" s="350"/>
      <c r="I1180" s="351"/>
      <c r="J1180" s="363"/>
      <c r="K1180" s="351"/>
      <c r="L1180" s="348"/>
    </row>
    <row r="1181" spans="1:12" ht="15">
      <c r="A1181" s="381"/>
      <c r="B1181" s="201"/>
      <c r="C1181" s="349"/>
      <c r="D1181" s="428"/>
      <c r="E1181" s="201"/>
      <c r="F1181" s="429"/>
      <c r="G1181" s="382"/>
      <c r="H1181" s="350"/>
      <c r="I1181" s="351"/>
      <c r="J1181" s="363"/>
      <c r="K1181" s="351"/>
      <c r="L1181" s="348"/>
    </row>
    <row r="1182" spans="1:12" ht="15">
      <c r="A1182" s="381"/>
      <c r="B1182" s="201"/>
      <c r="C1182" s="349"/>
      <c r="D1182" s="428"/>
      <c r="E1182" s="201"/>
      <c r="F1182" s="429"/>
      <c r="G1182" s="382"/>
      <c r="H1182" s="350"/>
      <c r="I1182" s="351"/>
      <c r="J1182" s="363"/>
      <c r="K1182" s="351"/>
      <c r="L1182" s="348"/>
    </row>
    <row r="1183" spans="1:12" ht="15">
      <c r="A1183" s="381"/>
      <c r="B1183" s="201"/>
      <c r="C1183" s="349"/>
      <c r="D1183" s="428"/>
      <c r="E1183" s="201"/>
      <c r="F1183" s="429"/>
      <c r="G1183" s="382"/>
      <c r="H1183" s="350"/>
      <c r="I1183" s="351"/>
      <c r="J1183" s="363"/>
      <c r="K1183" s="351"/>
      <c r="L1183" s="348"/>
    </row>
    <row r="1184" spans="1:12" ht="15">
      <c r="A1184" s="381"/>
      <c r="B1184" s="201"/>
      <c r="C1184" s="349"/>
      <c r="D1184" s="428"/>
      <c r="E1184" s="201"/>
      <c r="F1184" s="429"/>
      <c r="G1184" s="382"/>
      <c r="H1184" s="350"/>
      <c r="I1184" s="351"/>
      <c r="J1184" s="363"/>
      <c r="K1184" s="351"/>
      <c r="L1184" s="348"/>
    </row>
    <row r="1185" spans="1:12" ht="15">
      <c r="A1185" s="381"/>
      <c r="B1185" s="201"/>
      <c r="C1185" s="349"/>
      <c r="D1185" s="428"/>
      <c r="E1185" s="201"/>
      <c r="F1185" s="429"/>
      <c r="G1185" s="382"/>
      <c r="H1185" s="350"/>
      <c r="I1185" s="351"/>
      <c r="J1185" s="363"/>
      <c r="K1185" s="351"/>
      <c r="L1185" s="348"/>
    </row>
    <row r="1186" spans="1:12" ht="15">
      <c r="A1186" s="381"/>
      <c r="B1186" s="201"/>
      <c r="C1186" s="349"/>
      <c r="D1186" s="428"/>
      <c r="E1186" s="201"/>
      <c r="F1186" s="429"/>
      <c r="G1186" s="382"/>
      <c r="H1186" s="350"/>
      <c r="I1186" s="351"/>
      <c r="J1186" s="363"/>
      <c r="K1186" s="351"/>
      <c r="L1186" s="348"/>
    </row>
    <row r="1187" spans="1:12" ht="15">
      <c r="A1187" s="381"/>
      <c r="B1187" s="201"/>
      <c r="C1187" s="349"/>
      <c r="D1187" s="428"/>
      <c r="E1187" s="201"/>
      <c r="F1187" s="429"/>
      <c r="G1187" s="382"/>
      <c r="H1187" s="350"/>
      <c r="I1187" s="351"/>
      <c r="J1187" s="363"/>
      <c r="K1187" s="351"/>
      <c r="L1187" s="348"/>
    </row>
    <row r="1188" spans="1:12" ht="15">
      <c r="A1188" s="381"/>
      <c r="B1188" s="201"/>
      <c r="C1188" s="349"/>
      <c r="D1188" s="428"/>
      <c r="E1188" s="201"/>
      <c r="F1188" s="429"/>
      <c r="G1188" s="382"/>
      <c r="H1188" s="350"/>
      <c r="I1188" s="351"/>
      <c r="J1188" s="363"/>
      <c r="K1188" s="351"/>
      <c r="L1188" s="348"/>
    </row>
    <row r="1189" spans="1:12" ht="15">
      <c r="A1189" s="381"/>
      <c r="B1189" s="201"/>
      <c r="C1189" s="349"/>
      <c r="D1189" s="428"/>
      <c r="E1189" s="201"/>
      <c r="F1189" s="429"/>
      <c r="G1189" s="382"/>
      <c r="H1189" s="350"/>
      <c r="I1189" s="351"/>
      <c r="J1189" s="363"/>
      <c r="K1189" s="351"/>
      <c r="L1189" s="348"/>
    </row>
    <row r="1190" spans="1:12" ht="15">
      <c r="A1190" s="381"/>
      <c r="B1190" s="201"/>
      <c r="C1190" s="349"/>
      <c r="D1190" s="428"/>
      <c r="E1190" s="201"/>
      <c r="F1190" s="429"/>
      <c r="G1190" s="382"/>
      <c r="H1190" s="350"/>
      <c r="I1190" s="351"/>
      <c r="J1190" s="363"/>
      <c r="K1190" s="351"/>
      <c r="L1190" s="348"/>
    </row>
    <row r="1191" spans="1:12" ht="15">
      <c r="A1191" s="381"/>
      <c r="B1191" s="201"/>
      <c r="C1191" s="349"/>
      <c r="D1191" s="428"/>
      <c r="E1191" s="201"/>
      <c r="F1191" s="429"/>
      <c r="G1191" s="382"/>
      <c r="H1191" s="350"/>
      <c r="I1191" s="351"/>
      <c r="J1191" s="363"/>
      <c r="K1191" s="351"/>
      <c r="L1191" s="348"/>
    </row>
    <row r="1192" spans="1:12" ht="15">
      <c r="A1192" s="381"/>
      <c r="B1192" s="201"/>
      <c r="C1192" s="349"/>
      <c r="D1192" s="428"/>
      <c r="E1192" s="201"/>
      <c r="F1192" s="429"/>
      <c r="G1192" s="382"/>
      <c r="H1192" s="350"/>
      <c r="I1192" s="351"/>
      <c r="J1192" s="363"/>
      <c r="K1192" s="351"/>
      <c r="L1192" s="348"/>
    </row>
    <row r="1193" spans="1:12" ht="15">
      <c r="A1193" s="381"/>
      <c r="B1193" s="201"/>
      <c r="C1193" s="349"/>
      <c r="D1193" s="428"/>
      <c r="E1193" s="201"/>
      <c r="F1193" s="429"/>
      <c r="G1193" s="382"/>
      <c r="H1193" s="350"/>
      <c r="I1193" s="351"/>
      <c r="J1193" s="363"/>
      <c r="K1193" s="351"/>
      <c r="L1193" s="348"/>
    </row>
    <row r="1194" spans="1:12" ht="15">
      <c r="A1194" s="381"/>
      <c r="B1194" s="201"/>
      <c r="C1194" s="349"/>
      <c r="D1194" s="428"/>
      <c r="E1194" s="201"/>
      <c r="F1194" s="429"/>
      <c r="G1194" s="382"/>
      <c r="H1194" s="350"/>
      <c r="I1194" s="351"/>
      <c r="J1194" s="363"/>
      <c r="K1194" s="351"/>
      <c r="L1194" s="348"/>
    </row>
    <row r="1195" spans="1:12" ht="15">
      <c r="A1195" s="381"/>
      <c r="B1195" s="201"/>
      <c r="C1195" s="349"/>
      <c r="D1195" s="428"/>
      <c r="E1195" s="201"/>
      <c r="F1195" s="429"/>
      <c r="G1195" s="382"/>
      <c r="H1195" s="350"/>
      <c r="I1195" s="351"/>
      <c r="J1195" s="363"/>
      <c r="K1195" s="351"/>
      <c r="L1195" s="348"/>
    </row>
    <row r="1196" spans="1:12" ht="15">
      <c r="A1196" s="381"/>
      <c r="B1196" s="201"/>
      <c r="C1196" s="349"/>
      <c r="D1196" s="428"/>
      <c r="E1196" s="201"/>
      <c r="F1196" s="429"/>
      <c r="G1196" s="382"/>
      <c r="H1196" s="350"/>
      <c r="I1196" s="351"/>
      <c r="J1196" s="363"/>
      <c r="K1196" s="351"/>
      <c r="L1196" s="348"/>
    </row>
    <row r="1197" spans="1:12" ht="15">
      <c r="A1197" s="381"/>
      <c r="B1197" s="201"/>
      <c r="C1197" s="349"/>
      <c r="D1197" s="428"/>
      <c r="E1197" s="201"/>
      <c r="F1197" s="429"/>
      <c r="G1197" s="382"/>
      <c r="H1197" s="350"/>
      <c r="I1197" s="351"/>
      <c r="J1197" s="363"/>
      <c r="K1197" s="351"/>
      <c r="L1197" s="348"/>
    </row>
    <row r="1198" spans="1:12" ht="15">
      <c r="A1198" s="381"/>
      <c r="B1198" s="201"/>
      <c r="C1198" s="349"/>
      <c r="D1198" s="428"/>
      <c r="E1198" s="201"/>
      <c r="F1198" s="429"/>
      <c r="G1198" s="382"/>
      <c r="H1198" s="350"/>
      <c r="I1198" s="351"/>
      <c r="J1198" s="363"/>
      <c r="K1198" s="351"/>
      <c r="L1198" s="348"/>
    </row>
    <row r="1199" spans="1:12" ht="15">
      <c r="A1199" s="381"/>
      <c r="B1199" s="201"/>
      <c r="C1199" s="349"/>
      <c r="D1199" s="428"/>
      <c r="E1199" s="201"/>
      <c r="F1199" s="429"/>
      <c r="G1199" s="382"/>
      <c r="H1199" s="350"/>
      <c r="I1199" s="351"/>
      <c r="J1199" s="363"/>
      <c r="K1199" s="351"/>
      <c r="L1199" s="348"/>
    </row>
    <row r="1200" spans="1:12" ht="15">
      <c r="A1200" s="381"/>
      <c r="B1200" s="201"/>
      <c r="C1200" s="349"/>
      <c r="D1200" s="428"/>
      <c r="E1200" s="201"/>
      <c r="F1200" s="429"/>
      <c r="G1200" s="382"/>
      <c r="H1200" s="350"/>
      <c r="I1200" s="351"/>
      <c r="J1200" s="363"/>
      <c r="K1200" s="351"/>
      <c r="L1200" s="348"/>
    </row>
    <row r="1201" spans="1:12" ht="15">
      <c r="A1201" s="381"/>
      <c r="B1201" s="201"/>
      <c r="C1201" s="349"/>
      <c r="D1201" s="428"/>
      <c r="E1201" s="201"/>
      <c r="F1201" s="429"/>
      <c r="G1201" s="382"/>
      <c r="H1201" s="350"/>
      <c r="I1201" s="351"/>
      <c r="J1201" s="363"/>
      <c r="K1201" s="351"/>
      <c r="L1201" s="348"/>
    </row>
    <row r="1202" spans="1:12" ht="15">
      <c r="A1202" s="381"/>
      <c r="B1202" s="201"/>
      <c r="C1202" s="349"/>
      <c r="D1202" s="428"/>
      <c r="E1202" s="201"/>
      <c r="F1202" s="429"/>
      <c r="G1202" s="382"/>
      <c r="H1202" s="350"/>
      <c r="I1202" s="351"/>
      <c r="J1202" s="363"/>
      <c r="K1202" s="351"/>
      <c r="L1202" s="348"/>
    </row>
    <row r="1203" spans="1:12" ht="15">
      <c r="A1203" s="381"/>
      <c r="B1203" s="201"/>
      <c r="C1203" s="349"/>
      <c r="D1203" s="428"/>
      <c r="E1203" s="201"/>
      <c r="F1203" s="429"/>
      <c r="G1203" s="382"/>
      <c r="H1203" s="350"/>
      <c r="I1203" s="351"/>
      <c r="J1203" s="363"/>
      <c r="K1203" s="351"/>
      <c r="L1203" s="348"/>
    </row>
    <row r="1204" spans="1:12" ht="15">
      <c r="A1204" s="381"/>
      <c r="B1204" s="201"/>
      <c r="C1204" s="349"/>
      <c r="D1204" s="428"/>
      <c r="E1204" s="201"/>
      <c r="F1204" s="429"/>
      <c r="G1204" s="382"/>
      <c r="H1204" s="350"/>
      <c r="I1204" s="351"/>
      <c r="J1204" s="363"/>
      <c r="K1204" s="351"/>
      <c r="L1204" s="348"/>
    </row>
    <row r="1205" spans="1:12" ht="15">
      <c r="A1205" s="381"/>
      <c r="B1205" s="201"/>
      <c r="C1205" s="349"/>
      <c r="D1205" s="428"/>
      <c r="E1205" s="201"/>
      <c r="F1205" s="429"/>
      <c r="G1205" s="382"/>
      <c r="H1205" s="350"/>
      <c r="I1205" s="351"/>
      <c r="J1205" s="363"/>
      <c r="K1205" s="351"/>
      <c r="L1205" s="348"/>
    </row>
    <row r="1206" spans="1:12" ht="15">
      <c r="A1206" s="381"/>
      <c r="B1206" s="201"/>
      <c r="C1206" s="349"/>
      <c r="D1206" s="428"/>
      <c r="E1206" s="201"/>
      <c r="F1206" s="429"/>
      <c r="G1206" s="382"/>
      <c r="H1206" s="350"/>
      <c r="I1206" s="351"/>
      <c r="J1206" s="363"/>
      <c r="K1206" s="351"/>
      <c r="L1206" s="348"/>
    </row>
    <row r="1207" spans="1:12" ht="15">
      <c r="A1207" s="381"/>
      <c r="B1207" s="201"/>
      <c r="C1207" s="349"/>
      <c r="D1207" s="428"/>
      <c r="E1207" s="201"/>
      <c r="F1207" s="429"/>
      <c r="G1207" s="382"/>
      <c r="H1207" s="350"/>
      <c r="I1207" s="351"/>
      <c r="J1207" s="363"/>
      <c r="K1207" s="351"/>
      <c r="L1207" s="348"/>
    </row>
    <row r="1208" spans="1:12" ht="15">
      <c r="A1208" s="381"/>
      <c r="B1208" s="201"/>
      <c r="C1208" s="349"/>
      <c r="D1208" s="428"/>
      <c r="E1208" s="201"/>
      <c r="F1208" s="429"/>
      <c r="G1208" s="382"/>
      <c r="H1208" s="350"/>
      <c r="I1208" s="351"/>
      <c r="J1208" s="363"/>
      <c r="K1208" s="351"/>
      <c r="L1208" s="348"/>
    </row>
    <row r="1209" spans="1:12" ht="15">
      <c r="A1209" s="381"/>
      <c r="B1209" s="201"/>
      <c r="C1209" s="349"/>
      <c r="D1209" s="428"/>
      <c r="E1209" s="201"/>
      <c r="F1209" s="429"/>
      <c r="G1209" s="382"/>
      <c r="H1209" s="350"/>
      <c r="I1209" s="351"/>
      <c r="J1209" s="363"/>
      <c r="K1209" s="351"/>
      <c r="L1209" s="348"/>
    </row>
    <row r="1210" spans="1:12" ht="15">
      <c r="A1210" s="381"/>
      <c r="B1210" s="201"/>
      <c r="C1210" s="349"/>
      <c r="D1210" s="428"/>
      <c r="E1210" s="201"/>
      <c r="F1210" s="429"/>
      <c r="G1210" s="382"/>
      <c r="H1210" s="350"/>
      <c r="I1210" s="351"/>
      <c r="J1210" s="363"/>
      <c r="K1210" s="351"/>
      <c r="L1210" s="348"/>
    </row>
    <row r="1211" spans="1:12" ht="15">
      <c r="A1211" s="381"/>
      <c r="B1211" s="201"/>
      <c r="C1211" s="349"/>
      <c r="D1211" s="428"/>
      <c r="E1211" s="201"/>
      <c r="F1211" s="429"/>
      <c r="G1211" s="382"/>
      <c r="H1211" s="350"/>
      <c r="I1211" s="351"/>
      <c r="J1211" s="363"/>
      <c r="K1211" s="351"/>
      <c r="L1211" s="348"/>
    </row>
    <row r="1212" spans="1:12" ht="15">
      <c r="A1212" s="381"/>
      <c r="B1212" s="201"/>
      <c r="C1212" s="349"/>
      <c r="D1212" s="428"/>
      <c r="E1212" s="201"/>
      <c r="F1212" s="429"/>
      <c r="G1212" s="382"/>
      <c r="H1212" s="350"/>
      <c r="I1212" s="351"/>
      <c r="J1212" s="363"/>
      <c r="K1212" s="351"/>
      <c r="L1212" s="348"/>
    </row>
    <row r="1213" spans="1:12" ht="15">
      <c r="A1213" s="381"/>
      <c r="B1213" s="201"/>
      <c r="C1213" s="349"/>
      <c r="D1213" s="428"/>
      <c r="E1213" s="201"/>
      <c r="F1213" s="429"/>
      <c r="G1213" s="382"/>
      <c r="H1213" s="350"/>
      <c r="I1213" s="351"/>
      <c r="J1213" s="363"/>
      <c r="K1213" s="351"/>
      <c r="L1213" s="348"/>
    </row>
    <row r="1214" spans="1:12" ht="15">
      <c r="A1214" s="381"/>
      <c r="B1214" s="201"/>
      <c r="C1214" s="349"/>
      <c r="D1214" s="428"/>
      <c r="E1214" s="201"/>
      <c r="F1214" s="429"/>
      <c r="G1214" s="382"/>
      <c r="H1214" s="350"/>
      <c r="I1214" s="351"/>
      <c r="J1214" s="363"/>
      <c r="K1214" s="351"/>
      <c r="L1214" s="348"/>
    </row>
    <row r="1215" spans="1:12" ht="15">
      <c r="A1215" s="381"/>
      <c r="B1215" s="201"/>
      <c r="C1215" s="349"/>
      <c r="D1215" s="428"/>
      <c r="E1215" s="201"/>
      <c r="F1215" s="429"/>
      <c r="G1215" s="382"/>
      <c r="H1215" s="350"/>
      <c r="I1215" s="351"/>
      <c r="J1215" s="363"/>
      <c r="K1215" s="351"/>
      <c r="L1215" s="348"/>
    </row>
    <row r="1216" spans="1:12" ht="15">
      <c r="A1216" s="381"/>
      <c r="B1216" s="201"/>
      <c r="C1216" s="349"/>
      <c r="D1216" s="428"/>
      <c r="E1216" s="201"/>
      <c r="F1216" s="429"/>
      <c r="G1216" s="382"/>
      <c r="H1216" s="350"/>
      <c r="I1216" s="351"/>
      <c r="J1216" s="363"/>
      <c r="K1216" s="351"/>
      <c r="L1216" s="348"/>
    </row>
    <row r="1217" spans="1:12" ht="15">
      <c r="A1217" s="381"/>
      <c r="B1217" s="201"/>
      <c r="C1217" s="349"/>
      <c r="D1217" s="428"/>
      <c r="E1217" s="201"/>
      <c r="F1217" s="429"/>
      <c r="G1217" s="382"/>
      <c r="H1217" s="350"/>
      <c r="I1217" s="351"/>
      <c r="J1217" s="363"/>
      <c r="K1217" s="351"/>
      <c r="L1217" s="348"/>
    </row>
    <row r="1218" spans="1:12" ht="15">
      <c r="A1218" s="381"/>
      <c r="B1218" s="201"/>
      <c r="C1218" s="349"/>
      <c r="D1218" s="428"/>
      <c r="E1218" s="201"/>
      <c r="F1218" s="429"/>
      <c r="G1218" s="382"/>
      <c r="H1218" s="350"/>
      <c r="I1218" s="351"/>
      <c r="J1218" s="363"/>
      <c r="K1218" s="351"/>
      <c r="L1218" s="348"/>
    </row>
    <row r="1219" spans="1:12" ht="15">
      <c r="A1219" s="381"/>
      <c r="B1219" s="201"/>
      <c r="C1219" s="349"/>
      <c r="D1219" s="428"/>
      <c r="E1219" s="201"/>
      <c r="F1219" s="429"/>
      <c r="G1219" s="382"/>
      <c r="H1219" s="350"/>
      <c r="I1219" s="351"/>
      <c r="J1219" s="363"/>
      <c r="K1219" s="351"/>
      <c r="L1219" s="348"/>
    </row>
    <row r="1220" spans="1:12" ht="15">
      <c r="A1220" s="381"/>
      <c r="B1220" s="201"/>
      <c r="C1220" s="349"/>
      <c r="D1220" s="428"/>
      <c r="E1220" s="201"/>
      <c r="F1220" s="429"/>
      <c r="G1220" s="382"/>
      <c r="H1220" s="350"/>
      <c r="I1220" s="351"/>
      <c r="J1220" s="363"/>
      <c r="K1220" s="351"/>
      <c r="L1220" s="348"/>
    </row>
    <row r="1221" spans="1:12" ht="15">
      <c r="A1221" s="381"/>
      <c r="B1221" s="201"/>
      <c r="C1221" s="349"/>
      <c r="D1221" s="428"/>
      <c r="E1221" s="201"/>
      <c r="F1221" s="429"/>
      <c r="G1221" s="382"/>
      <c r="H1221" s="350"/>
      <c r="I1221" s="351"/>
      <c r="J1221" s="363"/>
      <c r="K1221" s="351"/>
      <c r="L1221" s="348"/>
    </row>
    <row r="1222" spans="1:12" ht="15">
      <c r="A1222" s="381"/>
      <c r="B1222" s="201"/>
      <c r="C1222" s="349"/>
      <c r="D1222" s="428"/>
      <c r="E1222" s="201"/>
      <c r="F1222" s="429"/>
      <c r="G1222" s="382"/>
      <c r="H1222" s="350"/>
      <c r="I1222" s="351"/>
      <c r="J1222" s="363"/>
      <c r="K1222" s="351"/>
      <c r="L1222" s="348"/>
    </row>
    <row r="1223" spans="1:12" ht="15">
      <c r="A1223" s="381"/>
      <c r="B1223" s="201"/>
      <c r="C1223" s="349"/>
      <c r="D1223" s="428"/>
      <c r="E1223" s="201"/>
      <c r="F1223" s="429"/>
      <c r="G1223" s="382"/>
      <c r="H1223" s="350"/>
      <c r="I1223" s="351"/>
      <c r="J1223" s="363"/>
      <c r="K1223" s="351"/>
      <c r="L1223" s="348"/>
    </row>
    <row r="1224" spans="1:12" ht="15">
      <c r="A1224" s="381"/>
      <c r="B1224" s="201"/>
      <c r="C1224" s="349"/>
      <c r="D1224" s="428"/>
      <c r="E1224" s="201"/>
      <c r="F1224" s="429"/>
      <c r="G1224" s="382"/>
      <c r="H1224" s="350"/>
      <c r="I1224" s="351"/>
      <c r="J1224" s="363"/>
      <c r="K1224" s="351"/>
      <c r="L1224" s="348"/>
    </row>
    <row r="1225" spans="1:12" ht="15">
      <c r="A1225" s="381"/>
      <c r="B1225" s="201"/>
      <c r="C1225" s="349"/>
      <c r="D1225" s="428"/>
      <c r="E1225" s="201"/>
      <c r="F1225" s="429"/>
      <c r="G1225" s="382"/>
      <c r="H1225" s="350"/>
      <c r="I1225" s="351"/>
      <c r="J1225" s="363"/>
      <c r="K1225" s="351"/>
      <c r="L1225" s="348"/>
    </row>
    <row r="1226" spans="1:12" ht="15">
      <c r="A1226" s="381"/>
      <c r="B1226" s="201"/>
      <c r="C1226" s="349"/>
      <c r="D1226" s="428"/>
      <c r="E1226" s="201"/>
      <c r="F1226" s="429"/>
      <c r="G1226" s="382"/>
      <c r="H1226" s="350"/>
      <c r="I1226" s="351"/>
      <c r="J1226" s="363"/>
      <c r="K1226" s="351"/>
      <c r="L1226" s="348"/>
    </row>
    <row r="1227" spans="1:12" ht="15">
      <c r="A1227" s="381"/>
      <c r="B1227" s="201"/>
      <c r="C1227" s="349"/>
      <c r="D1227" s="428"/>
      <c r="E1227" s="201"/>
      <c r="F1227" s="429"/>
      <c r="G1227" s="382"/>
      <c r="H1227" s="350"/>
      <c r="I1227" s="351"/>
      <c r="J1227" s="363"/>
      <c r="K1227" s="351"/>
      <c r="L1227" s="348"/>
    </row>
    <row r="1228" spans="1:12" ht="15">
      <c r="A1228" s="381"/>
      <c r="B1228" s="201"/>
      <c r="C1228" s="349"/>
      <c r="D1228" s="428"/>
      <c r="E1228" s="201"/>
      <c r="F1228" s="429"/>
      <c r="G1228" s="382"/>
      <c r="H1228" s="350"/>
      <c r="I1228" s="351"/>
      <c r="J1228" s="363"/>
      <c r="K1228" s="351"/>
      <c r="L1228" s="348"/>
    </row>
    <row r="1229" spans="1:12" ht="15">
      <c r="A1229" s="381"/>
      <c r="B1229" s="201"/>
      <c r="C1229" s="349"/>
      <c r="D1229" s="428"/>
      <c r="E1229" s="201"/>
      <c r="F1229" s="429"/>
      <c r="G1229" s="382"/>
      <c r="H1229" s="350"/>
      <c r="I1229" s="351"/>
      <c r="J1229" s="363"/>
      <c r="K1229" s="351"/>
      <c r="L1229" s="348"/>
    </row>
    <row r="1230" spans="1:12" ht="15">
      <c r="A1230" s="381"/>
      <c r="B1230" s="201"/>
      <c r="C1230" s="349"/>
      <c r="D1230" s="428"/>
      <c r="E1230" s="201"/>
      <c r="F1230" s="429"/>
      <c r="G1230" s="382"/>
      <c r="H1230" s="350"/>
      <c r="I1230" s="351"/>
      <c r="J1230" s="363"/>
      <c r="K1230" s="351"/>
      <c r="L1230" s="348"/>
    </row>
    <row r="1231" spans="1:12" ht="15">
      <c r="A1231" s="381"/>
      <c r="B1231" s="201"/>
      <c r="C1231" s="349"/>
      <c r="D1231" s="428"/>
      <c r="E1231" s="201"/>
      <c r="F1231" s="429"/>
      <c r="G1231" s="382"/>
      <c r="H1231" s="350"/>
      <c r="I1231" s="351"/>
      <c r="J1231" s="363"/>
      <c r="K1231" s="351"/>
      <c r="L1231" s="348"/>
    </row>
    <row r="1232" spans="1:12" ht="15">
      <c r="A1232" s="381"/>
      <c r="B1232" s="201"/>
      <c r="C1232" s="349"/>
      <c r="D1232" s="428"/>
      <c r="E1232" s="201"/>
      <c r="F1232" s="429"/>
      <c r="G1232" s="382"/>
      <c r="H1232" s="350"/>
      <c r="I1232" s="351"/>
      <c r="J1232" s="363"/>
      <c r="K1232" s="351"/>
      <c r="L1232" s="348"/>
    </row>
    <row r="1233" spans="1:12" ht="15">
      <c r="A1233" s="381"/>
      <c r="B1233" s="201"/>
      <c r="C1233" s="349"/>
      <c r="D1233" s="428"/>
      <c r="E1233" s="201"/>
      <c r="F1233" s="429"/>
      <c r="G1233" s="382"/>
      <c r="H1233" s="350"/>
      <c r="I1233" s="351"/>
      <c r="J1233" s="363"/>
      <c r="K1233" s="351"/>
      <c r="L1233" s="348"/>
    </row>
    <row r="1234" spans="1:12" ht="15">
      <c r="A1234" s="381"/>
      <c r="B1234" s="201"/>
      <c r="C1234" s="349"/>
      <c r="D1234" s="428"/>
      <c r="E1234" s="201"/>
      <c r="F1234" s="429"/>
      <c r="G1234" s="382"/>
      <c r="H1234" s="350"/>
      <c r="I1234" s="351"/>
      <c r="J1234" s="363"/>
      <c r="K1234" s="351"/>
      <c r="L1234" s="348"/>
    </row>
    <row r="1235" spans="1:12" ht="15">
      <c r="A1235" s="381"/>
      <c r="B1235" s="201"/>
      <c r="C1235" s="349"/>
      <c r="D1235" s="428"/>
      <c r="E1235" s="201"/>
      <c r="F1235" s="429"/>
      <c r="G1235" s="382"/>
      <c r="H1235" s="350"/>
      <c r="I1235" s="351"/>
      <c r="J1235" s="363"/>
      <c r="K1235" s="351"/>
      <c r="L1235" s="348"/>
    </row>
    <row r="1236" spans="1:12" ht="15">
      <c r="A1236" s="381"/>
      <c r="B1236" s="201"/>
      <c r="C1236" s="349"/>
      <c r="D1236" s="428"/>
      <c r="E1236" s="201"/>
      <c r="F1236" s="429"/>
      <c r="G1236" s="382"/>
      <c r="H1236" s="350"/>
      <c r="I1236" s="351"/>
      <c r="J1236" s="363"/>
      <c r="K1236" s="351"/>
      <c r="L1236" s="348"/>
    </row>
    <row r="1237" spans="1:12" ht="15">
      <c r="A1237" s="381"/>
      <c r="B1237" s="201"/>
      <c r="C1237" s="349"/>
      <c r="D1237" s="428"/>
      <c r="E1237" s="201"/>
      <c r="F1237" s="429"/>
      <c r="G1237" s="382"/>
      <c r="H1237" s="350"/>
      <c r="I1237" s="351"/>
      <c r="J1237" s="363"/>
      <c r="K1237" s="351"/>
      <c r="L1237" s="348"/>
    </row>
    <row r="1238" spans="1:12" ht="15">
      <c r="A1238" s="381"/>
      <c r="B1238" s="201"/>
      <c r="C1238" s="349"/>
      <c r="D1238" s="428"/>
      <c r="E1238" s="201"/>
      <c r="F1238" s="429"/>
      <c r="G1238" s="382"/>
      <c r="H1238" s="350"/>
      <c r="I1238" s="351"/>
      <c r="J1238" s="363"/>
      <c r="K1238" s="351"/>
      <c r="L1238" s="348"/>
    </row>
    <row r="1239" spans="1:12" ht="15">
      <c r="A1239" s="381"/>
      <c r="B1239" s="201"/>
      <c r="C1239" s="349"/>
      <c r="D1239" s="428"/>
      <c r="E1239" s="201"/>
      <c r="F1239" s="429"/>
      <c r="G1239" s="382"/>
      <c r="H1239" s="350"/>
      <c r="I1239" s="351"/>
      <c r="J1239" s="363"/>
      <c r="K1239" s="351"/>
      <c r="L1239" s="348"/>
    </row>
    <row r="1240" spans="1:12" ht="15">
      <c r="A1240" s="381"/>
      <c r="B1240" s="201"/>
      <c r="C1240" s="349"/>
      <c r="D1240" s="428"/>
      <c r="E1240" s="201"/>
      <c r="F1240" s="429"/>
      <c r="G1240" s="382"/>
      <c r="H1240" s="350"/>
      <c r="I1240" s="351"/>
      <c r="J1240" s="363"/>
      <c r="K1240" s="351"/>
      <c r="L1240" s="348"/>
    </row>
    <row r="1241" spans="1:12" ht="15">
      <c r="A1241" s="381"/>
      <c r="B1241" s="201"/>
      <c r="C1241" s="349"/>
      <c r="D1241" s="428"/>
      <c r="E1241" s="201"/>
      <c r="F1241" s="429"/>
      <c r="G1241" s="382"/>
      <c r="H1241" s="350"/>
      <c r="I1241" s="351"/>
      <c r="J1241" s="363"/>
      <c r="K1241" s="351"/>
      <c r="L1241" s="348"/>
    </row>
    <row r="1242" spans="1:12" ht="15">
      <c r="A1242" s="381"/>
      <c r="B1242" s="201"/>
      <c r="C1242" s="349"/>
      <c r="D1242" s="428"/>
      <c r="E1242" s="201"/>
      <c r="F1242" s="429"/>
      <c r="G1242" s="382"/>
      <c r="H1242" s="350"/>
      <c r="I1242" s="351"/>
      <c r="J1242" s="363"/>
      <c r="K1242" s="351"/>
      <c r="L1242" s="348"/>
    </row>
    <row r="1243" spans="1:12" ht="15">
      <c r="A1243" s="381"/>
      <c r="B1243" s="201"/>
      <c r="C1243" s="349"/>
      <c r="D1243" s="428"/>
      <c r="E1243" s="201"/>
      <c r="F1243" s="429"/>
      <c r="G1243" s="382"/>
      <c r="H1243" s="350"/>
      <c r="I1243" s="351"/>
      <c r="J1243" s="363"/>
      <c r="K1243" s="351"/>
      <c r="L1243" s="348"/>
    </row>
    <row r="1244" spans="1:12" ht="15">
      <c r="A1244" s="381"/>
      <c r="B1244" s="201"/>
      <c r="C1244" s="349"/>
      <c r="D1244" s="428"/>
      <c r="E1244" s="201"/>
      <c r="F1244" s="429"/>
      <c r="G1244" s="382"/>
      <c r="H1244" s="350"/>
      <c r="I1244" s="351"/>
      <c r="J1244" s="363"/>
      <c r="K1244" s="351"/>
      <c r="L1244" s="348"/>
    </row>
    <row r="1245" spans="1:12" ht="15">
      <c r="A1245" s="381"/>
      <c r="B1245" s="201"/>
      <c r="C1245" s="349"/>
      <c r="D1245" s="428"/>
      <c r="E1245" s="201"/>
      <c r="F1245" s="429"/>
      <c r="G1245" s="382"/>
      <c r="H1245" s="350"/>
      <c r="I1245" s="351"/>
      <c r="J1245" s="363"/>
      <c r="K1245" s="351"/>
      <c r="L1245" s="348"/>
    </row>
    <row r="1246" spans="1:12" ht="15">
      <c r="A1246" s="381"/>
      <c r="B1246" s="201"/>
      <c r="C1246" s="349"/>
      <c r="D1246" s="428"/>
      <c r="E1246" s="201"/>
      <c r="F1246" s="429"/>
      <c r="G1246" s="382"/>
      <c r="H1246" s="350"/>
      <c r="I1246" s="351"/>
      <c r="J1246" s="363"/>
      <c r="K1246" s="351"/>
      <c r="L1246" s="348"/>
    </row>
    <row r="1247" spans="1:12" ht="15">
      <c r="A1247" s="381"/>
      <c r="B1247" s="201"/>
      <c r="C1247" s="349"/>
      <c r="D1247" s="428"/>
      <c r="E1247" s="201"/>
      <c r="F1247" s="429"/>
      <c r="G1247" s="382"/>
      <c r="H1247" s="350"/>
      <c r="I1247" s="351"/>
      <c r="J1247" s="363"/>
      <c r="K1247" s="351"/>
      <c r="L1247" s="348"/>
    </row>
    <row r="1248" spans="1:12" ht="15">
      <c r="A1248" s="381"/>
      <c r="B1248" s="201"/>
      <c r="C1248" s="349"/>
      <c r="D1248" s="428"/>
      <c r="E1248" s="201"/>
      <c r="F1248" s="429"/>
      <c r="G1248" s="382"/>
      <c r="H1248" s="350"/>
      <c r="I1248" s="351"/>
      <c r="J1248" s="363"/>
      <c r="K1248" s="351"/>
      <c r="L1248" s="348"/>
    </row>
    <row r="1249" spans="1:12" ht="15">
      <c r="A1249" s="381"/>
      <c r="B1249" s="201"/>
      <c r="C1249" s="349"/>
      <c r="D1249" s="428"/>
      <c r="E1249" s="201"/>
      <c r="F1249" s="429"/>
      <c r="G1249" s="382"/>
      <c r="H1249" s="350"/>
      <c r="I1249" s="351"/>
      <c r="J1249" s="363"/>
      <c r="K1249" s="351"/>
      <c r="L1249" s="348"/>
    </row>
    <row r="1250" spans="1:12" ht="15">
      <c r="A1250" s="381"/>
      <c r="B1250" s="201"/>
      <c r="C1250" s="349"/>
      <c r="D1250" s="428"/>
      <c r="E1250" s="201"/>
      <c r="F1250" s="429"/>
      <c r="G1250" s="382"/>
      <c r="H1250" s="350"/>
      <c r="I1250" s="351"/>
      <c r="J1250" s="363"/>
      <c r="K1250" s="351"/>
      <c r="L1250" s="348"/>
    </row>
    <row r="1251" spans="1:12" ht="15">
      <c r="A1251" s="381"/>
      <c r="B1251" s="201"/>
      <c r="C1251" s="349"/>
      <c r="D1251" s="428"/>
      <c r="E1251" s="201"/>
      <c r="F1251" s="429"/>
      <c r="G1251" s="382"/>
      <c r="H1251" s="350"/>
      <c r="I1251" s="351"/>
      <c r="J1251" s="363"/>
      <c r="K1251" s="351"/>
      <c r="L1251" s="348"/>
    </row>
    <row r="1252" spans="1:12" ht="15">
      <c r="A1252" s="381"/>
      <c r="B1252" s="201"/>
      <c r="C1252" s="349"/>
      <c r="D1252" s="428"/>
      <c r="E1252" s="201"/>
      <c r="F1252" s="429"/>
      <c r="G1252" s="382"/>
      <c r="H1252" s="350"/>
      <c r="I1252" s="351"/>
      <c r="J1252" s="363"/>
      <c r="K1252" s="351"/>
      <c r="L1252" s="348"/>
    </row>
    <row r="1253" spans="1:12" ht="15">
      <c r="A1253" s="381"/>
      <c r="B1253" s="201"/>
      <c r="C1253" s="349"/>
      <c r="D1253" s="428"/>
      <c r="E1253" s="201"/>
      <c r="F1253" s="429"/>
      <c r="G1253" s="382"/>
      <c r="H1253" s="350"/>
      <c r="I1253" s="351"/>
      <c r="J1253" s="363"/>
      <c r="K1253" s="351"/>
      <c r="L1253" s="348"/>
    </row>
    <row r="1254" spans="1:12" ht="15">
      <c r="A1254" s="381"/>
      <c r="B1254" s="201"/>
      <c r="C1254" s="349"/>
      <c r="D1254" s="428"/>
      <c r="E1254" s="201"/>
      <c r="F1254" s="429"/>
      <c r="G1254" s="382"/>
      <c r="H1254" s="350"/>
      <c r="I1254" s="351"/>
      <c r="J1254" s="363"/>
      <c r="K1254" s="351"/>
      <c r="L1254" s="348"/>
    </row>
    <row r="1255" spans="1:12" ht="15">
      <c r="A1255" s="381"/>
      <c r="B1255" s="201"/>
      <c r="C1255" s="349"/>
      <c r="D1255" s="428"/>
      <c r="E1255" s="201"/>
      <c r="F1255" s="429"/>
      <c r="G1255" s="382"/>
      <c r="H1255" s="350"/>
      <c r="I1255" s="351"/>
      <c r="J1255" s="363"/>
      <c r="K1255" s="351"/>
      <c r="L1255" s="348"/>
    </row>
    <row r="1256" spans="1:12" ht="15">
      <c r="A1256" s="381"/>
      <c r="B1256" s="201"/>
      <c r="C1256" s="349"/>
      <c r="D1256" s="428"/>
      <c r="E1256" s="201"/>
      <c r="F1256" s="429"/>
      <c r="G1256" s="382"/>
      <c r="H1256" s="350"/>
      <c r="I1256" s="351"/>
      <c r="J1256" s="363"/>
      <c r="K1256" s="351"/>
      <c r="L1256" s="348"/>
    </row>
    <row r="1257" spans="1:12" ht="15">
      <c r="A1257" s="381"/>
      <c r="B1257" s="201"/>
      <c r="C1257" s="349"/>
      <c r="D1257" s="428"/>
      <c r="E1257" s="201"/>
      <c r="F1257" s="429"/>
      <c r="G1257" s="382"/>
      <c r="H1257" s="350"/>
      <c r="I1257" s="351"/>
      <c r="J1257" s="363"/>
      <c r="K1257" s="351"/>
      <c r="L1257" s="348"/>
    </row>
    <row r="1258" spans="1:12" ht="15">
      <c r="A1258" s="381"/>
      <c r="B1258" s="201"/>
      <c r="C1258" s="349"/>
      <c r="D1258" s="428"/>
      <c r="E1258" s="201"/>
      <c r="F1258" s="429"/>
      <c r="G1258" s="382"/>
      <c r="H1258" s="350"/>
      <c r="I1258" s="351"/>
      <c r="J1258" s="363"/>
      <c r="K1258" s="351"/>
      <c r="L1258" s="348"/>
    </row>
    <row r="1259" spans="1:12" ht="15">
      <c r="A1259" s="381"/>
      <c r="B1259" s="201"/>
      <c r="C1259" s="349"/>
      <c r="D1259" s="428"/>
      <c r="E1259" s="201"/>
      <c r="F1259" s="429"/>
      <c r="G1259" s="382"/>
      <c r="H1259" s="350"/>
      <c r="I1259" s="351"/>
      <c r="J1259" s="363"/>
      <c r="K1259" s="351"/>
      <c r="L1259" s="348"/>
    </row>
    <row r="1260" spans="1:12" ht="15">
      <c r="A1260" s="381"/>
      <c r="B1260" s="201"/>
      <c r="C1260" s="349"/>
      <c r="D1260" s="428"/>
      <c r="E1260" s="201"/>
      <c r="F1260" s="429"/>
      <c r="G1260" s="382"/>
      <c r="H1260" s="350"/>
      <c r="I1260" s="351"/>
      <c r="J1260" s="363"/>
      <c r="K1260" s="351"/>
      <c r="L1260" s="348"/>
    </row>
    <row r="1261" spans="1:12" ht="15">
      <c r="A1261" s="381"/>
      <c r="B1261" s="201"/>
      <c r="C1261" s="349"/>
      <c r="D1261" s="428"/>
      <c r="E1261" s="201"/>
      <c r="F1261" s="429"/>
      <c r="G1261" s="382"/>
      <c r="H1261" s="350"/>
      <c r="I1261" s="351"/>
      <c r="J1261" s="363"/>
      <c r="K1261" s="351"/>
      <c r="L1261" s="348"/>
    </row>
    <row r="1262" spans="1:12" ht="15">
      <c r="A1262" s="381"/>
      <c r="B1262" s="201"/>
      <c r="C1262" s="349"/>
      <c r="D1262" s="428"/>
      <c r="E1262" s="201"/>
      <c r="F1262" s="429"/>
      <c r="G1262" s="382"/>
      <c r="H1262" s="350"/>
      <c r="I1262" s="351"/>
      <c r="J1262" s="363"/>
      <c r="K1262" s="351"/>
      <c r="L1262" s="348"/>
    </row>
    <row r="1263" spans="1:12" ht="15">
      <c r="A1263" s="381"/>
      <c r="B1263" s="201"/>
      <c r="C1263" s="349"/>
      <c r="D1263" s="428"/>
      <c r="E1263" s="201"/>
      <c r="F1263" s="429"/>
      <c r="G1263" s="382"/>
      <c r="H1263" s="350"/>
      <c r="I1263" s="351"/>
      <c r="J1263" s="363"/>
      <c r="K1263" s="351"/>
      <c r="L1263" s="348"/>
    </row>
    <row r="1264" spans="1:12" ht="15">
      <c r="A1264" s="381"/>
      <c r="B1264" s="201"/>
      <c r="C1264" s="349"/>
      <c r="D1264" s="428"/>
      <c r="E1264" s="201"/>
      <c r="F1264" s="429"/>
      <c r="G1264" s="382"/>
      <c r="H1264" s="350"/>
      <c r="I1264" s="351"/>
      <c r="J1264" s="363"/>
      <c r="K1264" s="351"/>
      <c r="L1264" s="348"/>
    </row>
    <row r="1265" spans="1:12" ht="15">
      <c r="A1265" s="381"/>
      <c r="B1265" s="201"/>
      <c r="C1265" s="349"/>
      <c r="D1265" s="428"/>
      <c r="E1265" s="201"/>
      <c r="F1265" s="429"/>
      <c r="G1265" s="382"/>
      <c r="H1265" s="350"/>
      <c r="I1265" s="351"/>
      <c r="J1265" s="363"/>
      <c r="K1265" s="351"/>
      <c r="L1265" s="348"/>
    </row>
    <row r="1266" spans="1:12" ht="15">
      <c r="A1266" s="381"/>
      <c r="B1266" s="201"/>
      <c r="C1266" s="349"/>
      <c r="D1266" s="428"/>
      <c r="E1266" s="201"/>
      <c r="F1266" s="429"/>
      <c r="G1266" s="382"/>
      <c r="H1266" s="350"/>
      <c r="I1266" s="351"/>
      <c r="J1266" s="363"/>
      <c r="K1266" s="351"/>
      <c r="L1266" s="348"/>
    </row>
    <row r="1267" spans="1:12" ht="15">
      <c r="A1267" s="381"/>
      <c r="B1267" s="201"/>
      <c r="C1267" s="349"/>
      <c r="D1267" s="428"/>
      <c r="E1267" s="201"/>
      <c r="F1267" s="429"/>
      <c r="G1267" s="382"/>
      <c r="H1267" s="350"/>
      <c r="I1267" s="351"/>
      <c r="J1267" s="363"/>
      <c r="K1267" s="351"/>
      <c r="L1267" s="348"/>
    </row>
    <row r="1268" spans="1:12" ht="15">
      <c r="A1268" s="381"/>
      <c r="B1268" s="201"/>
      <c r="C1268" s="349"/>
      <c r="D1268" s="428"/>
      <c r="E1268" s="201"/>
      <c r="F1268" s="429"/>
      <c r="G1268" s="382"/>
      <c r="H1268" s="350"/>
      <c r="I1268" s="351"/>
      <c r="J1268" s="363"/>
      <c r="K1268" s="351"/>
      <c r="L1268" s="348"/>
    </row>
    <row r="1269" spans="1:12" ht="15">
      <c r="A1269" s="381"/>
      <c r="B1269" s="201"/>
      <c r="C1269" s="349"/>
      <c r="D1269" s="428"/>
      <c r="E1269" s="201"/>
      <c r="F1269" s="429"/>
      <c r="G1269" s="382"/>
      <c r="H1269" s="350"/>
      <c r="I1269" s="351"/>
      <c r="J1269" s="363"/>
      <c r="K1269" s="351"/>
      <c r="L1269" s="348"/>
    </row>
    <row r="1270" spans="1:12" ht="15">
      <c r="A1270" s="381"/>
      <c r="B1270" s="201"/>
      <c r="C1270" s="349"/>
      <c r="D1270" s="428"/>
      <c r="E1270" s="201"/>
      <c r="F1270" s="429"/>
      <c r="G1270" s="382"/>
      <c r="H1270" s="350"/>
      <c r="I1270" s="351"/>
      <c r="J1270" s="363"/>
      <c r="K1270" s="351"/>
      <c r="L1270" s="348"/>
    </row>
    <row r="1271" spans="1:12" ht="15">
      <c r="A1271" s="381"/>
      <c r="B1271" s="201"/>
      <c r="C1271" s="349"/>
      <c r="D1271" s="428"/>
      <c r="E1271" s="201"/>
      <c r="F1271" s="429"/>
      <c r="G1271" s="382"/>
      <c r="H1271" s="350"/>
      <c r="I1271" s="351"/>
      <c r="J1271" s="363"/>
      <c r="K1271" s="351"/>
      <c r="L1271" s="348"/>
    </row>
    <row r="1272" spans="1:12" ht="15">
      <c r="A1272" s="381"/>
      <c r="B1272" s="201"/>
      <c r="C1272" s="349"/>
      <c r="D1272" s="428"/>
      <c r="E1272" s="201"/>
      <c r="F1272" s="429"/>
      <c r="G1272" s="382"/>
      <c r="H1272" s="350"/>
      <c r="I1272" s="351"/>
      <c r="J1272" s="363"/>
      <c r="K1272" s="351"/>
      <c r="L1272" s="348"/>
    </row>
    <row r="1273" spans="1:12" ht="15">
      <c r="A1273" s="381"/>
      <c r="B1273" s="201"/>
      <c r="C1273" s="349"/>
      <c r="D1273" s="428"/>
      <c r="E1273" s="201"/>
      <c r="F1273" s="429"/>
      <c r="G1273" s="382"/>
      <c r="H1273" s="350"/>
      <c r="I1273" s="351"/>
      <c r="J1273" s="363"/>
      <c r="K1273" s="351"/>
      <c r="L1273" s="348"/>
    </row>
    <row r="1274" spans="1:12" ht="15">
      <c r="A1274" s="381"/>
      <c r="B1274" s="201"/>
      <c r="C1274" s="349"/>
      <c r="D1274" s="428"/>
      <c r="E1274" s="201"/>
      <c r="F1274" s="429"/>
      <c r="G1274" s="382"/>
      <c r="H1274" s="350"/>
      <c r="I1274" s="351"/>
      <c r="J1274" s="363"/>
      <c r="K1274" s="351"/>
      <c r="L1274" s="348"/>
    </row>
    <row r="1275" spans="1:12" ht="15">
      <c r="A1275" s="381"/>
      <c r="B1275" s="201"/>
      <c r="C1275" s="349"/>
      <c r="D1275" s="428"/>
      <c r="E1275" s="201"/>
      <c r="F1275" s="429"/>
      <c r="G1275" s="382"/>
      <c r="H1275" s="350"/>
      <c r="I1275" s="351"/>
      <c r="J1275" s="363"/>
      <c r="K1275" s="351"/>
      <c r="L1275" s="348"/>
    </row>
    <row r="1276" spans="1:12" ht="15">
      <c r="A1276" s="381"/>
      <c r="B1276" s="201"/>
      <c r="C1276" s="349"/>
      <c r="D1276" s="428"/>
      <c r="E1276" s="201"/>
      <c r="F1276" s="429"/>
      <c r="G1276" s="382"/>
      <c r="H1276" s="350"/>
      <c r="I1276" s="351"/>
      <c r="J1276" s="363"/>
      <c r="K1276" s="351"/>
      <c r="L1276" s="348"/>
    </row>
    <row r="1277" spans="1:12" ht="15">
      <c r="A1277" s="381"/>
      <c r="B1277" s="201"/>
      <c r="C1277" s="349"/>
      <c r="D1277" s="428"/>
      <c r="E1277" s="201"/>
      <c r="F1277" s="429"/>
      <c r="G1277" s="382"/>
      <c r="H1277" s="350"/>
      <c r="I1277" s="351"/>
      <c r="J1277" s="363"/>
      <c r="K1277" s="351"/>
      <c r="L1277" s="348"/>
    </row>
    <row r="1278" spans="1:12" ht="15">
      <c r="A1278" s="381"/>
      <c r="B1278" s="201"/>
      <c r="C1278" s="349"/>
      <c r="D1278" s="428"/>
      <c r="E1278" s="201"/>
      <c r="F1278" s="429"/>
      <c r="G1278" s="382"/>
      <c r="H1278" s="350"/>
      <c r="I1278" s="351"/>
      <c r="J1278" s="363"/>
      <c r="K1278" s="351"/>
      <c r="L1278" s="348"/>
    </row>
    <row r="1279" spans="1:12" ht="15">
      <c r="A1279" s="381"/>
      <c r="B1279" s="201"/>
      <c r="C1279" s="349"/>
      <c r="D1279" s="428"/>
      <c r="E1279" s="201"/>
      <c r="F1279" s="429"/>
      <c r="G1279" s="382"/>
      <c r="H1279" s="350"/>
      <c r="I1279" s="351"/>
      <c r="J1279" s="363"/>
      <c r="K1279" s="351"/>
      <c r="L1279" s="348"/>
    </row>
    <row r="1280" spans="1:12" ht="15">
      <c r="A1280" s="381"/>
      <c r="B1280" s="201"/>
      <c r="C1280" s="349"/>
      <c r="D1280" s="428"/>
      <c r="E1280" s="201"/>
      <c r="F1280" s="429"/>
      <c r="G1280" s="382"/>
      <c r="H1280" s="350"/>
      <c r="I1280" s="351"/>
      <c r="J1280" s="363"/>
      <c r="K1280" s="351"/>
      <c r="L1280" s="348"/>
    </row>
    <row r="1281" spans="1:12" ht="15">
      <c r="A1281" s="381"/>
      <c r="B1281" s="201"/>
      <c r="C1281" s="349"/>
      <c r="D1281" s="428"/>
      <c r="E1281" s="201"/>
      <c r="F1281" s="429"/>
      <c r="G1281" s="382"/>
      <c r="H1281" s="350"/>
      <c r="I1281" s="351"/>
      <c r="J1281" s="363"/>
      <c r="K1281" s="351"/>
      <c r="L1281" s="348"/>
    </row>
    <row r="1282" spans="1:12" ht="15">
      <c r="A1282" s="381"/>
      <c r="B1282" s="201"/>
      <c r="C1282" s="349"/>
      <c r="D1282" s="428"/>
      <c r="E1282" s="201"/>
      <c r="F1282" s="429"/>
      <c r="G1282" s="382"/>
      <c r="H1282" s="350"/>
      <c r="I1282" s="351"/>
      <c r="J1282" s="363"/>
      <c r="K1282" s="351"/>
      <c r="L1282" s="348"/>
    </row>
    <row r="1283" spans="1:12" ht="15">
      <c r="A1283" s="381"/>
      <c r="B1283" s="201"/>
      <c r="C1283" s="349"/>
      <c r="D1283" s="428"/>
      <c r="E1283" s="201"/>
      <c r="F1283" s="429"/>
      <c r="G1283" s="382"/>
      <c r="H1283" s="350"/>
      <c r="I1283" s="351"/>
      <c r="J1283" s="363"/>
      <c r="K1283" s="351"/>
      <c r="L1283" s="348"/>
    </row>
    <row r="1284" spans="1:12" ht="15">
      <c r="A1284" s="381"/>
      <c r="B1284" s="201"/>
      <c r="C1284" s="349"/>
      <c r="D1284" s="428"/>
      <c r="E1284" s="201"/>
      <c r="F1284" s="429"/>
      <c r="G1284" s="382"/>
      <c r="H1284" s="350"/>
      <c r="I1284" s="351"/>
      <c r="J1284" s="363"/>
      <c r="K1284" s="351"/>
      <c r="L1284" s="348"/>
    </row>
    <row r="1285" spans="1:12" ht="15">
      <c r="A1285" s="381"/>
      <c r="B1285" s="201"/>
      <c r="C1285" s="349"/>
      <c r="D1285" s="428"/>
      <c r="E1285" s="201"/>
      <c r="F1285" s="429"/>
      <c r="G1285" s="382"/>
      <c r="H1285" s="350"/>
      <c r="I1285" s="351"/>
      <c r="J1285" s="363"/>
      <c r="K1285" s="351"/>
      <c r="L1285" s="348"/>
    </row>
    <row r="1286" spans="1:12" ht="15">
      <c r="A1286" s="381"/>
      <c r="B1286" s="201"/>
      <c r="C1286" s="349"/>
      <c r="D1286" s="428"/>
      <c r="E1286" s="201"/>
      <c r="F1286" s="429"/>
      <c r="G1286" s="382"/>
      <c r="H1286" s="350"/>
      <c r="I1286" s="351"/>
      <c r="J1286" s="363"/>
      <c r="K1286" s="351"/>
      <c r="L1286" s="348"/>
    </row>
    <row r="1287" spans="1:12" ht="15">
      <c r="A1287" s="381"/>
      <c r="B1287" s="201"/>
      <c r="C1287" s="349"/>
      <c r="D1287" s="428"/>
      <c r="E1287" s="201"/>
      <c r="F1287" s="429"/>
      <c r="G1287" s="382"/>
      <c r="H1287" s="350"/>
      <c r="I1287" s="351"/>
      <c r="J1287" s="363"/>
      <c r="K1287" s="351"/>
      <c r="L1287" s="348"/>
    </row>
    <row r="1288" spans="1:12" ht="15">
      <c r="A1288" s="381"/>
      <c r="B1288" s="201"/>
      <c r="C1288" s="349"/>
      <c r="D1288" s="428"/>
      <c r="E1288" s="201"/>
      <c r="F1288" s="429"/>
      <c r="G1288" s="382"/>
      <c r="H1288" s="350"/>
      <c r="I1288" s="351"/>
      <c r="J1288" s="363"/>
      <c r="K1288" s="351"/>
      <c r="L1288" s="348"/>
    </row>
    <row r="1289" spans="1:12" ht="15">
      <c r="A1289" s="381"/>
      <c r="B1289" s="201"/>
      <c r="C1289" s="349"/>
      <c r="D1289" s="428"/>
      <c r="E1289" s="201"/>
      <c r="F1289" s="429"/>
      <c r="G1289" s="382"/>
      <c r="H1289" s="350"/>
      <c r="I1289" s="351"/>
      <c r="J1289" s="363"/>
      <c r="K1289" s="351"/>
      <c r="L1289" s="348"/>
    </row>
    <row r="1290" spans="1:12" ht="15">
      <c r="A1290" s="381"/>
      <c r="B1290" s="201"/>
      <c r="C1290" s="349"/>
      <c r="D1290" s="428"/>
      <c r="E1290" s="201"/>
      <c r="F1290" s="429"/>
      <c r="G1290" s="382"/>
      <c r="H1290" s="350"/>
      <c r="I1290" s="351"/>
      <c r="J1290" s="363"/>
      <c r="K1290" s="351"/>
      <c r="L1290" s="348"/>
    </row>
    <row r="1291" spans="1:12" ht="15">
      <c r="A1291" s="381"/>
      <c r="B1291" s="201"/>
      <c r="C1291" s="349"/>
      <c r="D1291" s="428"/>
      <c r="E1291" s="201"/>
      <c r="F1291" s="429"/>
      <c r="G1291" s="382"/>
      <c r="H1291" s="350"/>
      <c r="I1291" s="351"/>
      <c r="J1291" s="363"/>
      <c r="K1291" s="351"/>
      <c r="L1291" s="348"/>
    </row>
    <row r="1292" spans="1:12" ht="15">
      <c r="A1292" s="381"/>
      <c r="B1292" s="201"/>
      <c r="C1292" s="349"/>
      <c r="D1292" s="428"/>
      <c r="E1292" s="201"/>
      <c r="F1292" s="429"/>
      <c r="G1292" s="382"/>
      <c r="H1292" s="350"/>
      <c r="I1292" s="351"/>
      <c r="J1292" s="363"/>
      <c r="K1292" s="351"/>
      <c r="L1292" s="348"/>
    </row>
    <row r="1293" spans="1:12" ht="15">
      <c r="A1293" s="381"/>
      <c r="B1293" s="201"/>
      <c r="C1293" s="349"/>
      <c r="D1293" s="428"/>
      <c r="E1293" s="201"/>
      <c r="F1293" s="429"/>
      <c r="G1293" s="382"/>
      <c r="H1293" s="350"/>
      <c r="I1293" s="351"/>
      <c r="J1293" s="363"/>
      <c r="K1293" s="351"/>
      <c r="L1293" s="348"/>
    </row>
    <row r="1294" spans="1:12" ht="15">
      <c r="A1294" s="381"/>
      <c r="B1294" s="201"/>
      <c r="C1294" s="349"/>
      <c r="D1294" s="428"/>
      <c r="E1294" s="201"/>
      <c r="F1294" s="429"/>
      <c r="G1294" s="382"/>
      <c r="H1294" s="350"/>
      <c r="I1294" s="351"/>
      <c r="J1294" s="363"/>
      <c r="K1294" s="351"/>
      <c r="L1294" s="348"/>
    </row>
    <row r="1295" spans="1:12" ht="15">
      <c r="A1295" s="381"/>
      <c r="B1295" s="201"/>
      <c r="C1295" s="349"/>
      <c r="D1295" s="428"/>
      <c r="E1295" s="201"/>
      <c r="F1295" s="429"/>
      <c r="G1295" s="382"/>
      <c r="H1295" s="350"/>
      <c r="I1295" s="351"/>
      <c r="J1295" s="363"/>
      <c r="K1295" s="351"/>
      <c r="L1295" s="348"/>
    </row>
    <row r="1296" spans="1:12" ht="15">
      <c r="A1296" s="381"/>
      <c r="B1296" s="201"/>
      <c r="C1296" s="349"/>
      <c r="D1296" s="428"/>
      <c r="E1296" s="201"/>
      <c r="F1296" s="429"/>
      <c r="G1296" s="382"/>
      <c r="H1296" s="350"/>
      <c r="I1296" s="351"/>
      <c r="J1296" s="363"/>
      <c r="K1296" s="351"/>
      <c r="L1296" s="348"/>
    </row>
    <row r="1297" spans="1:12" ht="15">
      <c r="A1297" s="381"/>
      <c r="B1297" s="201"/>
      <c r="C1297" s="349"/>
      <c r="D1297" s="428"/>
      <c r="E1297" s="201"/>
      <c r="F1297" s="429"/>
      <c r="G1297" s="382"/>
      <c r="H1297" s="350"/>
      <c r="I1297" s="351"/>
      <c r="J1297" s="363"/>
      <c r="K1297" s="351"/>
      <c r="L1297" s="348"/>
    </row>
    <row r="1298" spans="1:12" ht="15">
      <c r="A1298" s="381"/>
      <c r="B1298" s="201"/>
      <c r="C1298" s="349"/>
      <c r="D1298" s="428"/>
      <c r="E1298" s="201"/>
      <c r="F1298" s="429"/>
      <c r="G1298" s="382"/>
      <c r="H1298" s="350"/>
      <c r="I1298" s="351"/>
      <c r="J1298" s="363"/>
      <c r="K1298" s="351"/>
      <c r="L1298" s="348"/>
    </row>
    <row r="1299" spans="1:12" ht="15">
      <c r="A1299" s="381"/>
      <c r="B1299" s="201"/>
      <c r="C1299" s="349"/>
      <c r="D1299" s="428"/>
      <c r="E1299" s="201"/>
      <c r="F1299" s="429"/>
      <c r="G1299" s="382"/>
      <c r="H1299" s="350"/>
      <c r="I1299" s="351"/>
      <c r="J1299" s="363"/>
      <c r="K1299" s="351"/>
      <c r="L1299" s="348"/>
    </row>
    <row r="1300" spans="1:12" ht="15">
      <c r="A1300" s="381"/>
      <c r="B1300" s="201"/>
      <c r="C1300" s="349"/>
      <c r="D1300" s="428"/>
      <c r="E1300" s="201"/>
      <c r="F1300" s="429"/>
      <c r="G1300" s="382"/>
      <c r="H1300" s="350"/>
      <c r="I1300" s="351"/>
      <c r="J1300" s="363"/>
      <c r="K1300" s="351"/>
      <c r="L1300" s="348"/>
    </row>
    <row r="1301" spans="1:12" ht="15">
      <c r="A1301" s="381"/>
      <c r="B1301" s="201"/>
      <c r="C1301" s="349"/>
      <c r="D1301" s="428"/>
      <c r="E1301" s="201"/>
      <c r="F1301" s="429"/>
      <c r="G1301" s="382"/>
      <c r="H1301" s="350"/>
      <c r="I1301" s="351"/>
      <c r="J1301" s="363"/>
      <c r="K1301" s="351"/>
      <c r="L1301" s="348"/>
    </row>
    <row r="1302" spans="1:12" ht="15">
      <c r="A1302" s="381"/>
      <c r="B1302" s="201"/>
      <c r="C1302" s="349"/>
      <c r="D1302" s="428"/>
      <c r="E1302" s="201"/>
      <c r="F1302" s="429"/>
      <c r="G1302" s="382"/>
      <c r="H1302" s="350"/>
      <c r="I1302" s="351"/>
      <c r="J1302" s="363"/>
      <c r="K1302" s="351"/>
      <c r="L1302" s="348"/>
    </row>
    <row r="1303" spans="1:12" ht="15">
      <c r="A1303" s="381"/>
      <c r="B1303" s="201"/>
      <c r="C1303" s="349"/>
      <c r="D1303" s="428"/>
      <c r="E1303" s="201"/>
      <c r="F1303" s="429"/>
      <c r="G1303" s="382"/>
      <c r="H1303" s="350"/>
      <c r="I1303" s="351"/>
      <c r="J1303" s="363"/>
      <c r="K1303" s="351"/>
      <c r="L1303" s="348"/>
    </row>
    <row r="1304" spans="1:12" ht="15">
      <c r="A1304" s="381"/>
      <c r="B1304" s="201"/>
      <c r="C1304" s="349"/>
      <c r="D1304" s="428"/>
      <c r="E1304" s="201"/>
      <c r="F1304" s="429"/>
      <c r="G1304" s="382"/>
      <c r="H1304" s="350"/>
      <c r="I1304" s="351"/>
      <c r="J1304" s="363"/>
      <c r="K1304" s="351"/>
      <c r="L1304" s="348"/>
    </row>
    <row r="1305" spans="1:12" ht="15">
      <c r="A1305" s="381"/>
      <c r="B1305" s="201"/>
      <c r="C1305" s="349"/>
      <c r="D1305" s="428"/>
      <c r="E1305" s="201"/>
      <c r="F1305" s="429"/>
      <c r="G1305" s="382"/>
      <c r="H1305" s="350"/>
      <c r="I1305" s="351"/>
      <c r="J1305" s="363"/>
      <c r="K1305" s="351"/>
      <c r="L1305" s="348"/>
    </row>
    <row r="1306" spans="1:12" ht="15">
      <c r="A1306" s="381"/>
      <c r="B1306" s="201"/>
      <c r="C1306" s="349"/>
      <c r="D1306" s="428"/>
      <c r="E1306" s="201"/>
      <c r="F1306" s="429"/>
      <c r="G1306" s="382"/>
      <c r="H1306" s="350"/>
      <c r="I1306" s="351"/>
      <c r="J1306" s="363"/>
      <c r="K1306" s="351"/>
      <c r="L1306" s="348"/>
    </row>
    <row r="1307" spans="1:12" ht="15">
      <c r="A1307" s="381"/>
      <c r="B1307" s="201"/>
      <c r="C1307" s="349"/>
      <c r="D1307" s="428"/>
      <c r="E1307" s="201"/>
      <c r="F1307" s="429"/>
      <c r="G1307" s="382"/>
      <c r="H1307" s="350"/>
      <c r="I1307" s="351"/>
      <c r="J1307" s="363"/>
      <c r="K1307" s="351"/>
      <c r="L1307" s="348"/>
    </row>
    <row r="1308" spans="1:12" ht="15">
      <c r="A1308" s="381"/>
      <c r="B1308" s="201"/>
      <c r="C1308" s="349"/>
      <c r="D1308" s="428"/>
      <c r="E1308" s="201"/>
      <c r="F1308" s="429"/>
      <c r="G1308" s="382"/>
      <c r="H1308" s="350"/>
      <c r="I1308" s="351"/>
      <c r="J1308" s="363"/>
      <c r="K1308" s="351"/>
      <c r="L1308" s="348"/>
    </row>
    <row r="1309" spans="1:12" ht="15">
      <c r="A1309" s="381"/>
      <c r="B1309" s="201"/>
      <c r="C1309" s="349"/>
      <c r="D1309" s="428"/>
      <c r="E1309" s="201"/>
      <c r="F1309" s="429"/>
      <c r="G1309" s="382"/>
      <c r="H1309" s="350"/>
      <c r="I1309" s="351"/>
      <c r="J1309" s="363"/>
      <c r="K1309" s="351"/>
      <c r="L1309" s="348"/>
    </row>
    <row r="1310" spans="1:12" ht="15">
      <c r="A1310" s="381"/>
      <c r="B1310" s="201"/>
      <c r="C1310" s="349"/>
      <c r="D1310" s="428"/>
      <c r="E1310" s="201"/>
      <c r="F1310" s="429"/>
      <c r="G1310" s="382"/>
      <c r="H1310" s="350"/>
      <c r="I1310" s="351"/>
      <c r="J1310" s="363"/>
      <c r="K1310" s="351"/>
      <c r="L1310" s="348"/>
    </row>
    <row r="1311" spans="1:12" ht="15">
      <c r="A1311" s="381"/>
      <c r="B1311" s="201"/>
      <c r="C1311" s="349"/>
      <c r="D1311" s="428"/>
      <c r="E1311" s="201"/>
      <c r="F1311" s="429"/>
      <c r="G1311" s="382"/>
      <c r="H1311" s="350"/>
      <c r="I1311" s="351"/>
      <c r="J1311" s="363"/>
      <c r="K1311" s="351"/>
      <c r="L1311" s="348"/>
    </row>
    <row r="1312" spans="1:12" ht="15">
      <c r="A1312" s="381"/>
      <c r="B1312" s="201"/>
      <c r="C1312" s="349"/>
      <c r="D1312" s="428"/>
      <c r="E1312" s="201"/>
      <c r="F1312" s="429"/>
      <c r="G1312" s="382"/>
      <c r="H1312" s="350"/>
      <c r="I1312" s="351"/>
      <c r="J1312" s="363"/>
      <c r="K1312" s="351"/>
      <c r="L1312" s="348"/>
    </row>
    <row r="1313" spans="1:12" ht="15">
      <c r="A1313" s="381"/>
      <c r="B1313" s="201"/>
      <c r="C1313" s="349"/>
      <c r="D1313" s="428"/>
      <c r="E1313" s="201"/>
      <c r="F1313" s="429"/>
      <c r="G1313" s="382"/>
      <c r="H1313" s="350"/>
      <c r="I1313" s="351"/>
      <c r="J1313" s="363"/>
      <c r="K1313" s="351"/>
      <c r="L1313" s="348"/>
    </row>
    <row r="1314" spans="1:12" ht="15">
      <c r="A1314" s="381"/>
      <c r="B1314" s="201"/>
      <c r="C1314" s="349"/>
      <c r="D1314" s="428"/>
      <c r="E1314" s="201"/>
      <c r="F1314" s="429"/>
      <c r="G1314" s="382"/>
      <c r="H1314" s="350"/>
      <c r="I1314" s="351"/>
      <c r="J1314" s="363"/>
      <c r="K1314" s="351"/>
      <c r="L1314" s="348"/>
    </row>
    <row r="1315" spans="1:12" ht="15">
      <c r="A1315" s="381"/>
      <c r="B1315" s="201"/>
      <c r="C1315" s="349"/>
      <c r="D1315" s="428"/>
      <c r="E1315" s="201"/>
      <c r="F1315" s="429"/>
      <c r="G1315" s="382"/>
      <c r="H1315" s="350"/>
      <c r="I1315" s="351"/>
      <c r="J1315" s="363"/>
      <c r="K1315" s="351"/>
      <c r="L1315" s="348"/>
    </row>
    <row r="1316" spans="1:12" ht="15">
      <c r="A1316" s="381"/>
      <c r="B1316" s="201"/>
      <c r="C1316" s="349"/>
      <c r="D1316" s="428"/>
      <c r="E1316" s="201"/>
      <c r="F1316" s="429"/>
      <c r="G1316" s="382"/>
      <c r="H1316" s="350"/>
      <c r="I1316" s="351"/>
      <c r="J1316" s="363"/>
      <c r="K1316" s="351"/>
      <c r="L1316" s="348"/>
    </row>
    <row r="1317" spans="1:12" ht="15">
      <c r="A1317" s="381"/>
      <c r="B1317" s="201"/>
      <c r="C1317" s="349"/>
      <c r="D1317" s="428"/>
      <c r="E1317" s="201"/>
      <c r="F1317" s="429"/>
      <c r="G1317" s="382"/>
      <c r="H1317" s="350"/>
      <c r="I1317" s="351"/>
      <c r="J1317" s="363"/>
      <c r="K1317" s="351"/>
      <c r="L1317" s="348"/>
    </row>
    <row r="1318" spans="1:12" ht="15">
      <c r="A1318" s="381"/>
      <c r="B1318" s="201"/>
      <c r="C1318" s="349"/>
      <c r="D1318" s="428"/>
      <c r="E1318" s="201"/>
      <c r="F1318" s="429"/>
      <c r="G1318" s="382"/>
      <c r="H1318" s="350"/>
      <c r="I1318" s="351"/>
      <c r="J1318" s="363"/>
      <c r="K1318" s="351"/>
      <c r="L1318" s="348"/>
    </row>
    <row r="1319" spans="1:12" ht="15">
      <c r="A1319" s="381"/>
      <c r="B1319" s="201"/>
      <c r="C1319" s="349"/>
      <c r="D1319" s="428"/>
      <c r="E1319" s="201"/>
      <c r="F1319" s="429"/>
      <c r="G1319" s="382"/>
      <c r="H1319" s="350"/>
      <c r="I1319" s="351"/>
      <c r="J1319" s="363"/>
      <c r="K1319" s="351"/>
      <c r="L1319" s="348"/>
    </row>
    <row r="1320" spans="1:12" ht="15">
      <c r="A1320" s="381"/>
      <c r="B1320" s="201"/>
      <c r="C1320" s="349"/>
      <c r="D1320" s="428"/>
      <c r="E1320" s="201"/>
      <c r="F1320" s="429"/>
      <c r="G1320" s="382"/>
      <c r="H1320" s="350"/>
      <c r="I1320" s="351"/>
      <c r="J1320" s="363"/>
      <c r="K1320" s="351"/>
      <c r="L1320" s="348"/>
    </row>
    <row r="1321" spans="1:12" ht="15">
      <c r="A1321" s="381"/>
      <c r="B1321" s="201"/>
      <c r="C1321" s="349"/>
      <c r="D1321" s="428"/>
      <c r="E1321" s="201"/>
      <c r="F1321" s="429"/>
      <c r="G1321" s="382"/>
      <c r="H1321" s="350"/>
      <c r="I1321" s="351"/>
      <c r="J1321" s="363"/>
      <c r="K1321" s="351"/>
      <c r="L1321" s="348"/>
    </row>
    <row r="1322" spans="1:12" ht="15">
      <c r="A1322" s="381"/>
      <c r="B1322" s="201"/>
      <c r="C1322" s="349"/>
      <c r="D1322" s="428"/>
      <c r="E1322" s="201"/>
      <c r="F1322" s="429"/>
      <c r="G1322" s="382"/>
      <c r="H1322" s="350"/>
      <c r="I1322" s="351"/>
      <c r="J1322" s="363"/>
      <c r="K1322" s="351"/>
      <c r="L1322" s="348"/>
    </row>
    <row r="1323" spans="1:12" ht="15">
      <c r="A1323" s="381"/>
      <c r="B1323" s="201"/>
      <c r="C1323" s="349"/>
      <c r="D1323" s="428"/>
      <c r="E1323" s="201"/>
      <c r="F1323" s="429"/>
      <c r="G1323" s="382"/>
      <c r="H1323" s="350"/>
      <c r="I1323" s="351"/>
      <c r="J1323" s="363"/>
      <c r="K1323" s="351"/>
      <c r="L1323" s="348"/>
    </row>
    <row r="1324" spans="1:12" ht="15">
      <c r="A1324" s="381"/>
      <c r="B1324" s="201"/>
      <c r="C1324" s="349"/>
      <c r="D1324" s="428"/>
      <c r="E1324" s="201"/>
      <c r="F1324" s="429"/>
      <c r="G1324" s="382"/>
      <c r="H1324" s="350"/>
      <c r="I1324" s="351"/>
      <c r="J1324" s="363"/>
      <c r="K1324" s="351"/>
      <c r="L1324" s="348"/>
    </row>
    <row r="1325" spans="1:12" ht="15">
      <c r="A1325" s="381"/>
      <c r="B1325" s="201"/>
      <c r="C1325" s="349"/>
      <c r="D1325" s="428"/>
      <c r="E1325" s="201"/>
      <c r="F1325" s="429"/>
      <c r="G1325" s="382"/>
      <c r="H1325" s="350"/>
      <c r="I1325" s="351"/>
      <c r="J1325" s="363"/>
      <c r="K1325" s="351"/>
      <c r="L1325" s="348"/>
    </row>
    <row r="1326" spans="1:12" ht="15">
      <c r="A1326" s="381"/>
      <c r="B1326" s="201"/>
      <c r="C1326" s="349"/>
      <c r="D1326" s="428"/>
      <c r="E1326" s="201"/>
      <c r="F1326" s="429"/>
      <c r="G1326" s="382"/>
      <c r="H1326" s="350"/>
      <c r="I1326" s="351"/>
      <c r="J1326" s="363"/>
      <c r="K1326" s="351"/>
      <c r="L1326" s="348"/>
    </row>
    <row r="1327" spans="1:12" ht="15">
      <c r="A1327" s="381"/>
      <c r="B1327" s="201"/>
      <c r="C1327" s="349"/>
      <c r="D1327" s="428"/>
      <c r="E1327" s="201"/>
      <c r="F1327" s="429"/>
      <c r="G1327" s="382"/>
      <c r="H1327" s="350"/>
      <c r="I1327" s="351"/>
      <c r="J1327" s="363"/>
      <c r="K1327" s="351"/>
      <c r="L1327" s="348"/>
    </row>
    <row r="1328" spans="1:12" ht="15">
      <c r="A1328" s="381"/>
      <c r="B1328" s="201"/>
      <c r="C1328" s="349"/>
      <c r="D1328" s="428"/>
      <c r="E1328" s="201"/>
      <c r="F1328" s="429"/>
      <c r="G1328" s="382"/>
      <c r="H1328" s="350"/>
      <c r="I1328" s="351"/>
      <c r="J1328" s="363"/>
      <c r="K1328" s="351"/>
      <c r="L1328" s="348"/>
    </row>
    <row r="1329" spans="1:12" ht="15">
      <c r="A1329" s="381"/>
      <c r="B1329" s="201"/>
      <c r="C1329" s="349"/>
      <c r="D1329" s="428"/>
      <c r="E1329" s="201"/>
      <c r="F1329" s="429"/>
      <c r="G1329" s="382"/>
      <c r="H1329" s="350"/>
      <c r="I1329" s="351"/>
      <c r="J1329" s="363"/>
      <c r="K1329" s="351"/>
      <c r="L1329" s="348"/>
    </row>
    <row r="1330" spans="1:12" ht="15">
      <c r="A1330" s="381"/>
      <c r="B1330" s="201"/>
      <c r="C1330" s="349"/>
      <c r="D1330" s="428"/>
      <c r="E1330" s="201"/>
      <c r="F1330" s="429"/>
      <c r="G1330" s="382"/>
      <c r="H1330" s="350"/>
      <c r="I1330" s="351"/>
      <c r="J1330" s="363"/>
      <c r="K1330" s="351"/>
      <c r="L1330" s="348"/>
    </row>
    <row r="1331" spans="1:12" ht="15">
      <c r="A1331" s="381"/>
      <c r="B1331" s="201"/>
      <c r="C1331" s="349"/>
      <c r="D1331" s="428"/>
      <c r="E1331" s="201"/>
      <c r="F1331" s="429"/>
      <c r="G1331" s="382"/>
      <c r="H1331" s="350"/>
      <c r="I1331" s="351"/>
      <c r="J1331" s="363"/>
      <c r="K1331" s="351"/>
      <c r="L1331" s="348"/>
    </row>
    <row r="1332" spans="1:12" ht="15">
      <c r="A1332" s="381"/>
      <c r="B1332" s="201"/>
      <c r="C1332" s="349"/>
      <c r="D1332" s="428"/>
      <c r="E1332" s="201"/>
      <c r="F1332" s="429"/>
      <c r="G1332" s="382"/>
      <c r="H1332" s="350"/>
      <c r="I1332" s="351"/>
      <c r="J1332" s="363"/>
      <c r="K1332" s="351"/>
      <c r="L1332" s="348"/>
    </row>
    <row r="1333" spans="1:12" ht="15">
      <c r="A1333" s="381"/>
      <c r="B1333" s="201"/>
      <c r="C1333" s="349"/>
      <c r="D1333" s="428"/>
      <c r="E1333" s="201"/>
      <c r="F1333" s="429"/>
      <c r="G1333" s="382"/>
      <c r="H1333" s="350"/>
      <c r="I1333" s="351"/>
      <c r="J1333" s="363"/>
      <c r="K1333" s="351"/>
      <c r="L1333" s="348"/>
    </row>
    <row r="1334" spans="1:12" ht="15">
      <c r="A1334" s="381"/>
      <c r="B1334" s="201"/>
      <c r="C1334" s="349"/>
      <c r="D1334" s="428"/>
      <c r="E1334" s="201"/>
      <c r="F1334" s="429"/>
      <c r="G1334" s="382"/>
      <c r="H1334" s="350"/>
      <c r="I1334" s="351"/>
      <c r="J1334" s="363"/>
      <c r="K1334" s="351"/>
      <c r="L1334" s="348"/>
    </row>
    <row r="1335" spans="1:12" ht="15">
      <c r="A1335" s="381"/>
      <c r="B1335" s="201"/>
      <c r="C1335" s="349"/>
      <c r="D1335" s="428"/>
      <c r="E1335" s="201"/>
      <c r="F1335" s="429"/>
      <c r="G1335" s="382"/>
      <c r="H1335" s="350"/>
      <c r="I1335" s="351"/>
      <c r="J1335" s="363"/>
      <c r="K1335" s="351"/>
      <c r="L1335" s="348"/>
    </row>
    <row r="1336" spans="1:12" ht="15">
      <c r="A1336" s="381"/>
      <c r="B1336" s="201"/>
      <c r="C1336" s="349"/>
      <c r="D1336" s="428"/>
      <c r="E1336" s="201"/>
      <c r="F1336" s="429"/>
      <c r="G1336" s="382"/>
      <c r="H1336" s="350"/>
      <c r="I1336" s="351"/>
      <c r="J1336" s="363"/>
      <c r="K1336" s="351"/>
      <c r="L1336" s="348"/>
    </row>
    <row r="1337" spans="1:12" ht="15">
      <c r="A1337" s="381"/>
      <c r="B1337" s="201"/>
      <c r="C1337" s="349"/>
      <c r="D1337" s="428"/>
      <c r="E1337" s="201"/>
      <c r="F1337" s="429"/>
      <c r="G1337" s="382"/>
      <c r="H1337" s="350"/>
      <c r="I1337" s="351"/>
      <c r="J1337" s="363"/>
      <c r="K1337" s="351"/>
      <c r="L1337" s="348"/>
    </row>
    <row r="1338" spans="1:12" ht="15">
      <c r="A1338" s="381"/>
      <c r="B1338" s="201"/>
      <c r="C1338" s="349"/>
      <c r="D1338" s="428"/>
      <c r="E1338" s="201"/>
      <c r="F1338" s="429"/>
      <c r="G1338" s="382"/>
      <c r="H1338" s="350"/>
      <c r="I1338" s="351"/>
      <c r="J1338" s="363"/>
      <c r="K1338" s="351"/>
      <c r="L1338" s="348"/>
    </row>
    <row r="1339" spans="1:12" ht="15">
      <c r="A1339" s="381"/>
      <c r="B1339" s="201"/>
      <c r="C1339" s="349"/>
      <c r="D1339" s="428"/>
      <c r="E1339" s="201"/>
      <c r="F1339" s="429"/>
      <c r="G1339" s="382"/>
      <c r="H1339" s="350"/>
      <c r="I1339" s="351"/>
      <c r="J1339" s="363"/>
      <c r="K1339" s="351"/>
      <c r="L1339" s="348"/>
    </row>
    <row r="1340" spans="1:12" ht="15">
      <c r="A1340" s="381"/>
      <c r="B1340" s="201"/>
      <c r="C1340" s="349"/>
      <c r="D1340" s="428"/>
      <c r="E1340" s="201"/>
      <c r="F1340" s="429"/>
      <c r="G1340" s="382"/>
      <c r="H1340" s="350"/>
      <c r="I1340" s="351"/>
      <c r="J1340" s="363"/>
      <c r="K1340" s="351"/>
      <c r="L1340" s="348"/>
    </row>
    <row r="1341" spans="1:12" ht="15">
      <c r="A1341" s="381"/>
      <c r="B1341" s="201"/>
      <c r="C1341" s="349"/>
      <c r="D1341" s="428"/>
      <c r="E1341" s="201"/>
      <c r="F1341" s="429"/>
      <c r="G1341" s="382"/>
      <c r="H1341" s="350"/>
      <c r="I1341" s="351"/>
      <c r="J1341" s="363"/>
      <c r="K1341" s="351"/>
      <c r="L1341" s="348"/>
    </row>
    <row r="1342" spans="1:12" ht="15">
      <c r="A1342" s="381"/>
      <c r="B1342" s="201"/>
      <c r="C1342" s="349"/>
      <c r="D1342" s="428"/>
      <c r="E1342" s="201"/>
      <c r="F1342" s="429"/>
      <c r="G1342" s="382"/>
      <c r="H1342" s="350"/>
      <c r="I1342" s="351"/>
      <c r="J1342" s="363"/>
      <c r="K1342" s="351"/>
      <c r="L1342" s="348"/>
    </row>
    <row r="1343" spans="1:12" ht="15">
      <c r="A1343" s="381"/>
      <c r="B1343" s="201"/>
      <c r="C1343" s="349"/>
      <c r="D1343" s="428"/>
      <c r="E1343" s="201"/>
      <c r="F1343" s="429"/>
      <c r="G1343" s="382"/>
      <c r="H1343" s="350"/>
      <c r="I1343" s="351"/>
      <c r="J1343" s="363"/>
      <c r="K1343" s="351"/>
      <c r="L1343" s="348"/>
    </row>
    <row r="1344" spans="1:12" ht="15">
      <c r="A1344" s="381"/>
      <c r="B1344" s="201"/>
      <c r="C1344" s="349"/>
      <c r="D1344" s="428"/>
      <c r="E1344" s="201"/>
      <c r="F1344" s="429"/>
      <c r="G1344" s="382"/>
      <c r="H1344" s="350"/>
      <c r="I1344" s="351"/>
      <c r="J1344" s="363"/>
      <c r="K1344" s="351"/>
      <c r="L1344" s="348"/>
    </row>
    <row r="1345" spans="1:12" ht="15">
      <c r="A1345" s="381"/>
      <c r="B1345" s="201"/>
      <c r="C1345" s="349"/>
      <c r="D1345" s="428"/>
      <c r="E1345" s="201"/>
      <c r="F1345" s="429"/>
      <c r="G1345" s="382"/>
      <c r="H1345" s="350"/>
      <c r="I1345" s="351"/>
      <c r="J1345" s="363"/>
      <c r="K1345" s="351"/>
      <c r="L1345" s="348"/>
    </row>
    <row r="1346" spans="1:12" ht="15">
      <c r="A1346" s="381"/>
      <c r="B1346" s="201"/>
      <c r="C1346" s="349"/>
      <c r="D1346" s="428"/>
      <c r="E1346" s="201"/>
      <c r="F1346" s="429"/>
      <c r="G1346" s="382"/>
      <c r="H1346" s="350"/>
      <c r="I1346" s="351"/>
      <c r="J1346" s="363"/>
      <c r="K1346" s="351"/>
      <c r="L1346" s="348"/>
    </row>
    <row r="1347" spans="1:12" ht="15">
      <c r="A1347" s="381"/>
      <c r="B1347" s="201"/>
      <c r="C1347" s="349"/>
      <c r="D1347" s="428"/>
      <c r="E1347" s="201"/>
      <c r="F1347" s="429"/>
      <c r="G1347" s="382"/>
      <c r="H1347" s="350"/>
      <c r="I1347" s="351"/>
      <c r="J1347" s="363"/>
      <c r="K1347" s="351"/>
      <c r="L1347" s="348"/>
    </row>
    <row r="1348" spans="1:12" ht="15">
      <c r="A1348" s="381"/>
      <c r="B1348" s="201"/>
      <c r="C1348" s="349"/>
      <c r="D1348" s="428"/>
      <c r="E1348" s="201"/>
      <c r="F1348" s="429"/>
      <c r="G1348" s="382"/>
      <c r="H1348" s="350"/>
      <c r="I1348" s="351"/>
      <c r="J1348" s="363"/>
      <c r="K1348" s="351"/>
      <c r="L1348" s="348"/>
    </row>
    <row r="1349" spans="1:12" ht="15">
      <c r="A1349" s="381"/>
      <c r="B1349" s="201"/>
      <c r="C1349" s="349"/>
      <c r="D1349" s="428"/>
      <c r="E1349" s="201"/>
      <c r="F1349" s="429"/>
      <c r="G1349" s="382"/>
      <c r="H1349" s="350"/>
      <c r="I1349" s="351"/>
      <c r="J1349" s="363"/>
      <c r="K1349" s="351"/>
      <c r="L1349" s="348"/>
    </row>
    <row r="1350" spans="1:12" ht="15">
      <c r="A1350" s="381"/>
      <c r="B1350" s="201"/>
      <c r="C1350" s="349"/>
      <c r="D1350" s="428"/>
      <c r="E1350" s="201"/>
      <c r="F1350" s="429"/>
      <c r="G1350" s="382"/>
      <c r="H1350" s="350"/>
      <c r="I1350" s="351"/>
      <c r="J1350" s="363"/>
      <c r="K1350" s="351"/>
      <c r="L1350" s="348"/>
    </row>
    <row r="1351" spans="1:12" ht="15">
      <c r="A1351" s="381"/>
      <c r="B1351" s="201"/>
      <c r="C1351" s="349"/>
      <c r="D1351" s="428"/>
      <c r="E1351" s="201"/>
      <c r="F1351" s="429"/>
      <c r="G1351" s="382"/>
      <c r="H1351" s="350"/>
      <c r="I1351" s="351"/>
      <c r="J1351" s="363"/>
      <c r="K1351" s="351"/>
      <c r="L1351" s="348"/>
    </row>
    <row r="1352" spans="1:12" ht="15">
      <c r="A1352" s="381"/>
      <c r="B1352" s="201"/>
      <c r="C1352" s="349"/>
      <c r="D1352" s="428"/>
      <c r="E1352" s="201"/>
      <c r="F1352" s="429"/>
      <c r="G1352" s="382"/>
      <c r="H1352" s="350"/>
      <c r="I1352" s="351"/>
      <c r="J1352" s="363"/>
      <c r="K1352" s="351"/>
      <c r="L1352" s="348"/>
    </row>
    <row r="1353" spans="1:12" ht="15">
      <c r="A1353" s="381"/>
      <c r="B1353" s="201"/>
      <c r="C1353" s="349"/>
      <c r="D1353" s="428"/>
      <c r="E1353" s="201"/>
      <c r="F1353" s="429"/>
      <c r="G1353" s="382"/>
      <c r="H1353" s="350"/>
      <c r="I1353" s="351"/>
      <c r="J1353" s="363"/>
      <c r="K1353" s="351"/>
      <c r="L1353" s="348"/>
    </row>
    <row r="1354" spans="1:12" ht="15">
      <c r="A1354" s="381"/>
      <c r="B1354" s="201"/>
      <c r="C1354" s="349"/>
      <c r="D1354" s="428"/>
      <c r="E1354" s="201"/>
      <c r="F1354" s="429"/>
      <c r="G1354" s="382"/>
      <c r="H1354" s="350"/>
      <c r="I1354" s="351"/>
      <c r="J1354" s="363"/>
      <c r="K1354" s="351"/>
      <c r="L1354" s="348"/>
    </row>
    <row r="1355" spans="1:12" ht="15">
      <c r="A1355" s="381"/>
      <c r="B1355" s="201"/>
      <c r="C1355" s="349"/>
      <c r="D1355" s="428"/>
      <c r="E1355" s="201"/>
      <c r="F1355" s="429"/>
      <c r="G1355" s="382"/>
      <c r="H1355" s="350"/>
      <c r="I1355" s="351"/>
      <c r="J1355" s="363"/>
      <c r="K1355" s="351"/>
      <c r="L1355" s="348"/>
    </row>
    <row r="1356" spans="1:12" ht="15">
      <c r="A1356" s="381"/>
      <c r="B1356" s="201"/>
      <c r="C1356" s="349"/>
      <c r="D1356" s="428"/>
      <c r="E1356" s="201"/>
      <c r="F1356" s="429"/>
      <c r="G1356" s="382"/>
      <c r="H1356" s="350"/>
      <c r="I1356" s="351"/>
      <c r="J1356" s="363"/>
      <c r="K1356" s="351"/>
      <c r="L1356" s="348"/>
    </row>
    <row r="1357" spans="1:12" ht="15">
      <c r="A1357" s="381"/>
      <c r="B1357" s="201"/>
      <c r="C1357" s="349"/>
      <c r="D1357" s="428"/>
      <c r="E1357" s="201"/>
      <c r="F1357" s="429"/>
      <c r="G1357" s="382"/>
      <c r="H1357" s="350"/>
      <c r="I1357" s="351"/>
      <c r="J1357" s="363"/>
      <c r="K1357" s="351"/>
      <c r="L1357" s="348"/>
    </row>
    <row r="1358" spans="1:12" ht="15">
      <c r="A1358" s="381"/>
      <c r="B1358" s="201"/>
      <c r="C1358" s="349"/>
      <c r="D1358" s="428"/>
      <c r="E1358" s="201"/>
      <c r="F1358" s="429"/>
      <c r="G1358" s="382"/>
      <c r="H1358" s="350"/>
      <c r="I1358" s="351"/>
      <c r="J1358" s="363"/>
      <c r="K1358" s="351"/>
      <c r="L1358" s="348"/>
    </row>
    <row r="1359" spans="1:12" ht="15">
      <c r="A1359" s="381"/>
      <c r="B1359" s="201"/>
      <c r="C1359" s="349"/>
      <c r="D1359" s="428"/>
      <c r="E1359" s="201"/>
      <c r="F1359" s="429"/>
      <c r="G1359" s="382"/>
      <c r="H1359" s="350"/>
      <c r="I1359" s="351"/>
      <c r="J1359" s="363"/>
      <c r="K1359" s="351"/>
      <c r="L1359" s="348"/>
    </row>
    <row r="1360" spans="1:12" ht="15">
      <c r="A1360" s="381"/>
      <c r="B1360" s="201"/>
      <c r="C1360" s="349"/>
      <c r="D1360" s="428"/>
      <c r="E1360" s="201"/>
      <c r="F1360" s="429"/>
      <c r="G1360" s="382"/>
      <c r="H1360" s="350"/>
      <c r="I1360" s="351"/>
      <c r="J1360" s="363"/>
      <c r="K1360" s="351"/>
      <c r="L1360" s="348"/>
    </row>
    <row r="1361" spans="1:12" ht="15">
      <c r="A1361" s="381"/>
      <c r="B1361" s="201"/>
      <c r="C1361" s="349"/>
      <c r="D1361" s="428"/>
      <c r="E1361" s="201"/>
      <c r="F1361" s="429"/>
      <c r="G1361" s="382"/>
      <c r="H1361" s="350"/>
      <c r="I1361" s="351"/>
      <c r="J1361" s="363"/>
      <c r="K1361" s="351"/>
      <c r="L1361" s="348"/>
    </row>
    <row r="1362" spans="1:12" ht="15">
      <c r="A1362" s="381"/>
      <c r="B1362" s="201"/>
      <c r="C1362" s="349"/>
      <c r="D1362" s="428"/>
      <c r="E1362" s="201"/>
      <c r="F1362" s="429"/>
      <c r="G1362" s="382"/>
      <c r="H1362" s="350"/>
      <c r="I1362" s="351"/>
      <c r="J1362" s="363"/>
      <c r="K1362" s="351"/>
      <c r="L1362" s="348"/>
    </row>
    <row r="1363" spans="1:12" ht="15">
      <c r="A1363" s="381"/>
      <c r="B1363" s="201"/>
      <c r="C1363" s="349"/>
      <c r="D1363" s="428"/>
      <c r="E1363" s="201"/>
      <c r="F1363" s="429"/>
      <c r="G1363" s="382"/>
      <c r="H1363" s="350"/>
      <c r="I1363" s="351"/>
      <c r="J1363" s="363"/>
      <c r="K1363" s="351"/>
      <c r="L1363" s="348"/>
    </row>
    <row r="1364" spans="1:12" ht="15">
      <c r="A1364" s="381"/>
      <c r="B1364" s="201"/>
      <c r="C1364" s="349"/>
      <c r="D1364" s="428"/>
      <c r="E1364" s="201"/>
      <c r="F1364" s="429"/>
      <c r="G1364" s="382"/>
      <c r="H1364" s="350"/>
      <c r="I1364" s="351"/>
      <c r="J1364" s="363"/>
      <c r="K1364" s="351"/>
      <c r="L1364" s="348"/>
    </row>
    <row r="1365" spans="1:12" ht="15">
      <c r="A1365" s="381"/>
      <c r="B1365" s="201"/>
      <c r="C1365" s="349"/>
      <c r="D1365" s="428"/>
      <c r="E1365" s="201"/>
      <c r="F1365" s="429"/>
      <c r="G1365" s="382"/>
      <c r="H1365" s="350"/>
      <c r="I1365" s="351"/>
      <c r="J1365" s="363"/>
      <c r="K1365" s="351"/>
      <c r="L1365" s="348"/>
    </row>
    <row r="1366" spans="1:12" ht="15">
      <c r="A1366" s="381"/>
      <c r="B1366" s="201"/>
      <c r="C1366" s="349"/>
      <c r="D1366" s="428"/>
      <c r="E1366" s="201"/>
      <c r="F1366" s="429"/>
      <c r="G1366" s="382"/>
      <c r="H1366" s="350"/>
      <c r="I1366" s="351"/>
      <c r="J1366" s="363"/>
      <c r="K1366" s="351"/>
      <c r="L1366" s="348"/>
    </row>
    <row r="1367" spans="1:12" ht="15">
      <c r="A1367" s="381"/>
      <c r="B1367" s="201"/>
      <c r="C1367" s="349"/>
      <c r="D1367" s="428"/>
      <c r="E1367" s="201"/>
      <c r="F1367" s="429"/>
      <c r="G1367" s="382"/>
      <c r="H1367" s="350"/>
      <c r="I1367" s="351"/>
      <c r="J1367" s="363"/>
      <c r="K1367" s="351"/>
      <c r="L1367" s="348"/>
    </row>
    <row r="1368" spans="1:12" ht="15">
      <c r="A1368" s="381"/>
      <c r="B1368" s="201"/>
      <c r="C1368" s="349"/>
      <c r="D1368" s="428"/>
      <c r="E1368" s="201"/>
      <c r="F1368" s="429"/>
      <c r="G1368" s="382"/>
      <c r="H1368" s="350"/>
      <c r="I1368" s="351"/>
      <c r="J1368" s="363"/>
      <c r="K1368" s="351"/>
      <c r="L1368" s="348"/>
    </row>
    <row r="1369" spans="1:12" ht="15">
      <c r="A1369" s="381"/>
      <c r="B1369" s="201"/>
      <c r="C1369" s="349"/>
      <c r="D1369" s="428"/>
      <c r="E1369" s="201"/>
      <c r="F1369" s="429"/>
      <c r="G1369" s="382"/>
      <c r="H1369" s="350"/>
      <c r="I1369" s="351"/>
      <c r="J1369" s="363"/>
      <c r="K1369" s="351"/>
      <c r="L1369" s="348"/>
    </row>
    <row r="1370" spans="1:12" ht="15">
      <c r="A1370" s="381"/>
      <c r="B1370" s="201"/>
      <c r="C1370" s="349"/>
      <c r="D1370" s="428"/>
      <c r="E1370" s="201"/>
      <c r="F1370" s="429"/>
      <c r="G1370" s="382"/>
      <c r="H1370" s="350"/>
      <c r="I1370" s="351"/>
      <c r="J1370" s="363"/>
      <c r="K1370" s="351"/>
      <c r="L1370" s="348"/>
    </row>
    <row r="1371" spans="1:12" ht="15">
      <c r="A1371" s="381"/>
      <c r="B1371" s="201"/>
      <c r="C1371" s="349"/>
      <c r="D1371" s="428"/>
      <c r="E1371" s="201"/>
      <c r="F1371" s="429"/>
      <c r="G1371" s="382"/>
      <c r="H1371" s="350"/>
      <c r="I1371" s="351"/>
      <c r="J1371" s="363"/>
      <c r="K1371" s="351"/>
      <c r="L1371" s="348"/>
    </row>
    <row r="1372" spans="1:12" ht="15">
      <c r="A1372" s="381"/>
      <c r="B1372" s="201"/>
      <c r="C1372" s="349"/>
      <c r="D1372" s="428"/>
      <c r="E1372" s="201"/>
      <c r="F1372" s="429"/>
      <c r="G1372" s="382"/>
      <c r="H1372" s="350"/>
      <c r="I1372" s="351"/>
      <c r="J1372" s="363"/>
      <c r="K1372" s="351"/>
      <c r="L1372" s="348"/>
    </row>
    <row r="1373" spans="1:12" ht="15">
      <c r="A1373" s="381"/>
      <c r="B1373" s="201"/>
      <c r="C1373" s="349"/>
      <c r="D1373" s="428"/>
      <c r="E1373" s="201"/>
      <c r="F1373" s="429"/>
      <c r="G1373" s="382"/>
      <c r="H1373" s="350"/>
      <c r="I1373" s="351"/>
      <c r="J1373" s="363"/>
      <c r="K1373" s="351"/>
      <c r="L1373" s="348"/>
    </row>
    <row r="1374" spans="1:12" ht="15">
      <c r="A1374" s="381"/>
      <c r="B1374" s="201"/>
      <c r="C1374" s="349"/>
      <c r="D1374" s="428"/>
      <c r="E1374" s="201"/>
      <c r="F1374" s="429"/>
      <c r="G1374" s="382"/>
      <c r="H1374" s="350"/>
      <c r="I1374" s="351"/>
      <c r="J1374" s="363"/>
      <c r="K1374" s="351"/>
      <c r="L1374" s="348"/>
    </row>
    <row r="1375" spans="1:12" ht="15">
      <c r="A1375" s="381"/>
      <c r="B1375" s="201"/>
      <c r="C1375" s="349"/>
      <c r="D1375" s="428"/>
      <c r="E1375" s="201"/>
      <c r="F1375" s="429"/>
      <c r="G1375" s="382"/>
      <c r="H1375" s="350"/>
      <c r="I1375" s="351"/>
      <c r="J1375" s="363"/>
      <c r="K1375" s="351"/>
      <c r="L1375" s="348"/>
    </row>
    <row r="1376" spans="1:12" ht="15">
      <c r="A1376" s="381"/>
      <c r="B1376" s="201"/>
      <c r="C1376" s="349"/>
      <c r="D1376" s="428"/>
      <c r="E1376" s="201"/>
      <c r="F1376" s="429"/>
      <c r="G1376" s="382"/>
      <c r="H1376" s="350"/>
      <c r="I1376" s="351"/>
      <c r="J1376" s="363"/>
      <c r="K1376" s="351"/>
      <c r="L1376" s="348"/>
    </row>
    <row r="1377" spans="1:12" ht="15">
      <c r="A1377" s="381"/>
      <c r="B1377" s="201"/>
      <c r="C1377" s="349"/>
      <c r="D1377" s="428"/>
      <c r="E1377" s="201"/>
      <c r="F1377" s="429"/>
      <c r="G1377" s="382"/>
      <c r="H1377" s="350"/>
      <c r="I1377" s="351"/>
      <c r="J1377" s="363"/>
      <c r="K1377" s="351"/>
      <c r="L1377" s="348"/>
    </row>
    <row r="1378" spans="1:12" ht="15">
      <c r="A1378" s="381"/>
      <c r="B1378" s="201"/>
      <c r="C1378" s="349"/>
      <c r="D1378" s="428"/>
      <c r="E1378" s="201"/>
      <c r="F1378" s="429"/>
      <c r="G1378" s="382"/>
      <c r="H1378" s="350"/>
      <c r="I1378" s="351"/>
      <c r="J1378" s="363"/>
      <c r="K1378" s="351"/>
      <c r="L1378" s="348"/>
    </row>
    <row r="1379" spans="1:12" ht="15">
      <c r="A1379" s="381"/>
      <c r="B1379" s="201"/>
      <c r="C1379" s="349"/>
      <c r="D1379" s="428"/>
      <c r="E1379" s="201"/>
      <c r="F1379" s="429"/>
      <c r="G1379" s="382"/>
      <c r="H1379" s="350"/>
      <c r="I1379" s="351"/>
      <c r="J1379" s="363"/>
      <c r="K1379" s="351"/>
      <c r="L1379" s="348"/>
    </row>
    <row r="1380" spans="1:12" ht="15">
      <c r="A1380" s="381"/>
      <c r="B1380" s="201"/>
      <c r="C1380" s="349"/>
      <c r="D1380" s="428"/>
      <c r="E1380" s="201"/>
      <c r="F1380" s="429"/>
      <c r="G1380" s="382"/>
      <c r="H1380" s="350"/>
      <c r="I1380" s="351"/>
      <c r="J1380" s="363"/>
      <c r="K1380" s="351"/>
      <c r="L1380" s="348"/>
    </row>
    <row r="1381" spans="1:12" ht="15">
      <c r="A1381" s="381"/>
      <c r="B1381" s="201"/>
      <c r="C1381" s="349"/>
      <c r="D1381" s="428"/>
      <c r="E1381" s="201"/>
      <c r="F1381" s="429"/>
      <c r="G1381" s="382"/>
      <c r="H1381" s="350"/>
      <c r="I1381" s="351"/>
      <c r="J1381" s="363"/>
      <c r="K1381" s="351"/>
      <c r="L1381" s="348"/>
    </row>
    <row r="1382" spans="1:12" ht="15">
      <c r="A1382" s="381"/>
      <c r="B1382" s="201"/>
      <c r="C1382" s="349"/>
      <c r="D1382" s="428"/>
      <c r="E1382" s="201"/>
      <c r="F1382" s="429"/>
      <c r="G1382" s="382"/>
      <c r="H1382" s="350"/>
      <c r="I1382" s="351"/>
      <c r="J1382" s="363"/>
      <c r="K1382" s="351"/>
      <c r="L1382" s="348"/>
    </row>
    <row r="1383" spans="1:12" ht="15">
      <c r="A1383" s="381"/>
      <c r="B1383" s="201"/>
      <c r="C1383" s="349"/>
      <c r="D1383" s="428"/>
      <c r="E1383" s="201"/>
      <c r="F1383" s="429"/>
      <c r="G1383" s="382"/>
      <c r="H1383" s="350"/>
      <c r="I1383" s="351"/>
      <c r="J1383" s="363"/>
      <c r="K1383" s="351"/>
      <c r="L1383" s="348"/>
    </row>
    <row r="1384" spans="1:12" ht="15">
      <c r="A1384" s="381"/>
      <c r="B1384" s="201"/>
      <c r="C1384" s="349"/>
      <c r="D1384" s="428"/>
      <c r="E1384" s="201"/>
      <c r="F1384" s="429"/>
      <c r="G1384" s="382"/>
      <c r="H1384" s="350"/>
      <c r="I1384" s="351"/>
      <c r="J1384" s="363"/>
      <c r="K1384" s="351"/>
      <c r="L1384" s="348"/>
    </row>
    <row r="1385" spans="1:12" ht="15">
      <c r="A1385" s="381"/>
      <c r="B1385" s="201"/>
      <c r="C1385" s="349"/>
      <c r="D1385" s="428"/>
      <c r="E1385" s="201"/>
      <c r="F1385" s="429"/>
      <c r="G1385" s="382"/>
      <c r="H1385" s="350"/>
      <c r="I1385" s="351"/>
      <c r="J1385" s="363"/>
      <c r="K1385" s="351"/>
      <c r="L1385" s="348"/>
    </row>
    <row r="1386" spans="1:12" ht="15">
      <c r="A1386" s="381"/>
      <c r="B1386" s="201"/>
      <c r="C1386" s="349"/>
      <c r="D1386" s="428"/>
      <c r="E1386" s="201"/>
      <c r="F1386" s="429"/>
      <c r="G1386" s="382"/>
      <c r="H1386" s="350"/>
      <c r="I1386" s="351"/>
      <c r="J1386" s="363"/>
      <c r="K1386" s="351"/>
      <c r="L1386" s="348"/>
    </row>
    <row r="1387" spans="1:12" ht="15">
      <c r="A1387" s="381"/>
      <c r="B1387" s="201"/>
      <c r="C1387" s="349"/>
      <c r="D1387" s="428"/>
      <c r="E1387" s="201"/>
      <c r="F1387" s="429"/>
      <c r="G1387" s="382"/>
      <c r="H1387" s="350"/>
      <c r="I1387" s="351"/>
      <c r="J1387" s="363"/>
      <c r="K1387" s="351"/>
      <c r="L1387" s="348"/>
    </row>
    <row r="1388" spans="1:12" ht="15">
      <c r="A1388" s="381"/>
      <c r="B1388" s="201"/>
      <c r="C1388" s="349"/>
      <c r="D1388" s="428"/>
      <c r="E1388" s="201"/>
      <c r="F1388" s="429"/>
      <c r="G1388" s="382"/>
      <c r="H1388" s="350"/>
      <c r="I1388" s="351"/>
      <c r="J1388" s="363"/>
      <c r="K1388" s="351"/>
      <c r="L1388" s="348"/>
    </row>
    <row r="1389" spans="1:12" ht="15">
      <c r="A1389" s="381"/>
      <c r="B1389" s="201"/>
      <c r="C1389" s="349"/>
      <c r="D1389" s="428"/>
      <c r="E1389" s="201"/>
      <c r="F1389" s="429"/>
      <c r="G1389" s="382"/>
      <c r="H1389" s="350"/>
      <c r="I1389" s="351"/>
      <c r="J1389" s="363"/>
      <c r="K1389" s="351"/>
      <c r="L1389" s="348"/>
    </row>
    <row r="1390" spans="1:12" ht="15">
      <c r="A1390" s="381"/>
      <c r="B1390" s="201"/>
      <c r="C1390" s="349"/>
      <c r="D1390" s="428"/>
      <c r="E1390" s="201"/>
      <c r="F1390" s="429"/>
      <c r="G1390" s="382"/>
      <c r="H1390" s="350"/>
      <c r="I1390" s="351"/>
      <c r="J1390" s="363"/>
      <c r="K1390" s="351"/>
      <c r="L1390" s="348"/>
    </row>
    <row r="1391" spans="1:12" ht="15">
      <c r="A1391" s="381"/>
      <c r="B1391" s="201"/>
      <c r="C1391" s="349"/>
      <c r="D1391" s="428"/>
      <c r="E1391" s="201"/>
      <c r="F1391" s="429"/>
      <c r="G1391" s="382"/>
      <c r="H1391" s="350"/>
      <c r="I1391" s="351"/>
      <c r="J1391" s="363"/>
      <c r="K1391" s="351"/>
      <c r="L1391" s="348"/>
    </row>
    <row r="1392" spans="1:12" ht="15">
      <c r="A1392" s="381"/>
      <c r="B1392" s="201"/>
      <c r="C1392" s="349"/>
      <c r="D1392" s="428"/>
      <c r="E1392" s="201"/>
      <c r="F1392" s="429"/>
      <c r="G1392" s="382"/>
      <c r="H1392" s="350"/>
      <c r="I1392" s="351"/>
      <c r="J1392" s="363"/>
      <c r="K1392" s="351"/>
      <c r="L1392" s="348"/>
    </row>
    <row r="1393" spans="1:12" ht="15">
      <c r="A1393" s="381"/>
      <c r="B1393" s="201"/>
      <c r="C1393" s="349"/>
      <c r="D1393" s="428"/>
      <c r="E1393" s="201"/>
      <c r="F1393" s="429"/>
      <c r="G1393" s="382"/>
      <c r="H1393" s="350"/>
      <c r="I1393" s="351"/>
      <c r="J1393" s="363"/>
      <c r="K1393" s="351"/>
      <c r="L1393" s="348"/>
    </row>
    <row r="1394" spans="1:12" ht="15">
      <c r="A1394" s="381"/>
      <c r="B1394" s="201"/>
      <c r="C1394" s="349"/>
      <c r="D1394" s="428"/>
      <c r="E1394" s="201"/>
      <c r="F1394" s="429"/>
      <c r="G1394" s="382"/>
      <c r="H1394" s="350"/>
      <c r="I1394" s="351"/>
      <c r="J1394" s="363"/>
      <c r="K1394" s="351"/>
      <c r="L1394" s="348"/>
    </row>
    <row r="1395" spans="1:12" ht="15">
      <c r="A1395" s="381"/>
      <c r="B1395" s="201"/>
      <c r="C1395" s="349"/>
      <c r="D1395" s="428"/>
      <c r="E1395" s="201"/>
      <c r="F1395" s="429"/>
      <c r="G1395" s="382"/>
      <c r="H1395" s="350"/>
      <c r="I1395" s="351"/>
      <c r="J1395" s="363"/>
      <c r="K1395" s="351"/>
      <c r="L1395" s="348"/>
    </row>
    <row r="1396" spans="1:12" ht="15">
      <c r="A1396" s="381"/>
      <c r="B1396" s="201"/>
      <c r="C1396" s="349"/>
      <c r="D1396" s="428"/>
      <c r="E1396" s="201"/>
      <c r="F1396" s="429"/>
      <c r="G1396" s="382"/>
      <c r="H1396" s="350"/>
      <c r="I1396" s="351"/>
      <c r="J1396" s="363"/>
      <c r="K1396" s="351"/>
      <c r="L1396" s="348"/>
    </row>
    <row r="1397" spans="1:12" ht="15">
      <c r="A1397" s="381"/>
      <c r="B1397" s="201"/>
      <c r="C1397" s="349"/>
      <c r="D1397" s="428"/>
      <c r="E1397" s="201"/>
      <c r="F1397" s="429"/>
      <c r="G1397" s="382"/>
      <c r="H1397" s="350"/>
      <c r="I1397" s="351"/>
      <c r="J1397" s="363"/>
      <c r="K1397" s="351"/>
      <c r="L1397" s="348"/>
    </row>
    <row r="1398" spans="1:12" ht="15">
      <c r="A1398" s="381"/>
      <c r="B1398" s="201"/>
      <c r="C1398" s="349"/>
      <c r="D1398" s="428"/>
      <c r="E1398" s="201"/>
      <c r="F1398" s="429"/>
      <c r="G1398" s="382"/>
      <c r="H1398" s="350"/>
      <c r="I1398" s="351"/>
      <c r="J1398" s="363"/>
      <c r="K1398" s="351"/>
      <c r="L1398" s="348"/>
    </row>
    <row r="1399" spans="1:12" ht="15">
      <c r="A1399" s="381"/>
      <c r="B1399" s="201"/>
      <c r="C1399" s="349"/>
      <c r="D1399" s="428"/>
      <c r="E1399" s="201"/>
      <c r="F1399" s="429"/>
      <c r="G1399" s="382"/>
      <c r="H1399" s="350"/>
      <c r="I1399" s="351"/>
      <c r="J1399" s="363"/>
      <c r="K1399" s="351"/>
      <c r="L1399" s="348"/>
    </row>
    <row r="1400" spans="1:12" ht="15">
      <c r="A1400" s="381"/>
      <c r="B1400" s="201"/>
      <c r="C1400" s="349"/>
      <c r="D1400" s="428"/>
      <c r="E1400" s="201"/>
      <c r="F1400" s="429"/>
      <c r="G1400" s="382"/>
      <c r="H1400" s="350"/>
      <c r="I1400" s="351"/>
      <c r="J1400" s="363"/>
      <c r="K1400" s="351"/>
      <c r="L1400" s="348"/>
    </row>
    <row r="1401" spans="1:12" ht="15">
      <c r="A1401" s="381"/>
      <c r="B1401" s="201"/>
      <c r="C1401" s="349"/>
      <c r="D1401" s="428"/>
      <c r="E1401" s="201"/>
      <c r="F1401" s="429"/>
      <c r="G1401" s="382"/>
      <c r="H1401" s="350"/>
      <c r="I1401" s="351"/>
      <c r="J1401" s="363"/>
      <c r="K1401" s="351"/>
      <c r="L1401" s="348"/>
    </row>
    <row r="1402" spans="1:12" ht="15">
      <c r="A1402" s="381"/>
      <c r="B1402" s="201"/>
      <c r="C1402" s="349"/>
      <c r="D1402" s="428"/>
      <c r="E1402" s="201"/>
      <c r="F1402" s="429"/>
      <c r="G1402" s="382"/>
      <c r="H1402" s="350"/>
      <c r="I1402" s="351"/>
      <c r="J1402" s="363"/>
      <c r="K1402" s="351"/>
      <c r="L1402" s="348"/>
    </row>
    <row r="1403" spans="1:12" ht="15">
      <c r="A1403" s="381"/>
      <c r="B1403" s="201"/>
      <c r="C1403" s="349"/>
      <c r="D1403" s="428"/>
      <c r="E1403" s="201"/>
      <c r="F1403" s="429"/>
      <c r="G1403" s="382"/>
      <c r="H1403" s="350"/>
      <c r="I1403" s="351"/>
      <c r="J1403" s="363"/>
      <c r="K1403" s="351"/>
      <c r="L1403" s="348"/>
    </row>
    <row r="1404" spans="1:12" ht="15">
      <c r="A1404" s="381"/>
      <c r="B1404" s="201"/>
      <c r="C1404" s="349"/>
      <c r="D1404" s="428"/>
      <c r="E1404" s="201"/>
      <c r="F1404" s="429"/>
      <c r="G1404" s="382"/>
      <c r="H1404" s="350"/>
      <c r="I1404" s="351"/>
      <c r="J1404" s="363"/>
      <c r="K1404" s="351"/>
      <c r="L1404" s="348"/>
    </row>
    <row r="1405" spans="1:12" ht="15">
      <c r="A1405" s="381"/>
      <c r="B1405" s="201"/>
      <c r="C1405" s="349"/>
      <c r="D1405" s="428"/>
      <c r="E1405" s="201"/>
      <c r="F1405" s="429"/>
      <c r="G1405" s="382"/>
      <c r="H1405" s="350"/>
      <c r="I1405" s="351"/>
      <c r="J1405" s="363"/>
      <c r="K1405" s="351"/>
      <c r="L1405" s="348"/>
    </row>
    <row r="1406" spans="1:12" ht="15">
      <c r="A1406" s="381"/>
      <c r="B1406" s="201"/>
      <c r="C1406" s="349"/>
      <c r="D1406" s="428"/>
      <c r="E1406" s="201"/>
      <c r="F1406" s="429"/>
      <c r="G1406" s="382"/>
      <c r="H1406" s="350"/>
      <c r="I1406" s="351"/>
      <c r="J1406" s="363"/>
      <c r="K1406" s="351"/>
      <c r="L1406" s="348"/>
    </row>
    <row r="1407" spans="1:12" ht="15">
      <c r="A1407" s="381"/>
      <c r="B1407" s="201"/>
      <c r="C1407" s="349"/>
      <c r="D1407" s="428"/>
      <c r="E1407" s="201"/>
      <c r="F1407" s="429"/>
      <c r="G1407" s="382"/>
      <c r="H1407" s="350"/>
      <c r="I1407" s="351"/>
      <c r="J1407" s="363"/>
      <c r="K1407" s="351"/>
      <c r="L1407" s="348"/>
    </row>
    <row r="1408" spans="1:12" ht="15">
      <c r="A1408" s="381"/>
      <c r="B1408" s="201"/>
      <c r="C1408" s="349"/>
      <c r="D1408" s="428"/>
      <c r="E1408" s="201"/>
      <c r="F1408" s="429"/>
      <c r="G1408" s="382"/>
      <c r="H1408" s="350"/>
      <c r="I1408" s="351"/>
      <c r="J1408" s="363"/>
      <c r="K1408" s="351"/>
      <c r="L1408" s="348"/>
    </row>
    <row r="1409" spans="1:12" ht="15">
      <c r="A1409" s="381"/>
      <c r="B1409" s="201"/>
      <c r="C1409" s="349"/>
      <c r="D1409" s="428"/>
      <c r="E1409" s="201"/>
      <c r="F1409" s="429"/>
      <c r="G1409" s="382"/>
      <c r="H1409" s="350"/>
      <c r="I1409" s="351"/>
      <c r="J1409" s="363"/>
      <c r="K1409" s="351"/>
      <c r="L1409" s="348"/>
    </row>
    <row r="1410" spans="1:12" ht="15">
      <c r="A1410" s="381"/>
      <c r="B1410" s="201"/>
      <c r="C1410" s="349"/>
      <c r="D1410" s="428"/>
      <c r="E1410" s="201"/>
      <c r="F1410" s="429"/>
      <c r="G1410" s="382"/>
      <c r="H1410" s="350"/>
      <c r="I1410" s="351"/>
      <c r="J1410" s="363"/>
      <c r="K1410" s="351"/>
      <c r="L1410" s="348"/>
    </row>
    <row r="1411" spans="1:12" ht="15">
      <c r="A1411" s="381"/>
      <c r="B1411" s="201"/>
      <c r="C1411" s="349"/>
      <c r="D1411" s="428"/>
      <c r="E1411" s="201"/>
      <c r="F1411" s="429"/>
      <c r="G1411" s="382"/>
      <c r="H1411" s="350"/>
      <c r="I1411" s="351"/>
      <c r="J1411" s="363"/>
      <c r="K1411" s="351"/>
      <c r="L1411" s="348"/>
    </row>
    <row r="1412" spans="1:12" ht="15">
      <c r="A1412" s="381"/>
      <c r="B1412" s="201"/>
      <c r="C1412" s="349"/>
      <c r="D1412" s="428"/>
      <c r="E1412" s="201"/>
      <c r="F1412" s="429"/>
      <c r="G1412" s="382"/>
      <c r="H1412" s="350"/>
      <c r="I1412" s="351"/>
      <c r="J1412" s="363"/>
      <c r="K1412" s="351"/>
      <c r="L1412" s="348"/>
    </row>
    <row r="1413" spans="1:12" ht="15">
      <c r="A1413" s="381"/>
      <c r="B1413" s="201"/>
      <c r="C1413" s="349"/>
      <c r="D1413" s="428"/>
      <c r="E1413" s="201"/>
      <c r="F1413" s="429"/>
      <c r="G1413" s="382"/>
      <c r="H1413" s="350"/>
      <c r="I1413" s="351"/>
      <c r="J1413" s="363"/>
      <c r="K1413" s="351"/>
      <c r="L1413" s="348"/>
    </row>
    <row r="1414" spans="1:12" ht="15">
      <c r="A1414" s="381"/>
      <c r="B1414" s="201"/>
      <c r="C1414" s="349"/>
      <c r="D1414" s="428"/>
      <c r="E1414" s="201"/>
      <c r="F1414" s="429"/>
      <c r="G1414" s="382"/>
      <c r="H1414" s="350"/>
      <c r="I1414" s="351"/>
      <c r="J1414" s="363"/>
      <c r="K1414" s="351"/>
      <c r="L1414" s="348"/>
    </row>
    <row r="1415" spans="1:12" ht="15">
      <c r="A1415" s="381"/>
      <c r="B1415" s="201"/>
      <c r="C1415" s="349"/>
      <c r="D1415" s="428"/>
      <c r="E1415" s="201"/>
      <c r="F1415" s="429"/>
      <c r="G1415" s="382"/>
      <c r="H1415" s="350"/>
      <c r="I1415" s="351"/>
      <c r="J1415" s="363"/>
      <c r="K1415" s="351"/>
      <c r="L1415" s="348"/>
    </row>
    <row r="1416" spans="1:12" ht="15">
      <c r="A1416" s="381"/>
      <c r="B1416" s="201"/>
      <c r="C1416" s="349"/>
      <c r="D1416" s="428"/>
      <c r="E1416" s="201"/>
      <c r="F1416" s="429"/>
      <c r="G1416" s="382"/>
      <c r="H1416" s="350"/>
      <c r="I1416" s="351"/>
      <c r="J1416" s="363"/>
      <c r="K1416" s="351"/>
      <c r="L1416" s="348"/>
    </row>
    <row r="1417" spans="1:12" ht="15">
      <c r="A1417" s="381"/>
      <c r="B1417" s="201"/>
      <c r="C1417" s="349"/>
      <c r="D1417" s="428"/>
      <c r="E1417" s="201"/>
      <c r="F1417" s="429"/>
      <c r="G1417" s="382"/>
      <c r="H1417" s="350"/>
      <c r="I1417" s="351"/>
      <c r="J1417" s="363"/>
      <c r="K1417" s="351"/>
      <c r="L1417" s="348"/>
    </row>
    <row r="1418" spans="1:12" ht="15">
      <c r="A1418" s="381"/>
      <c r="B1418" s="201"/>
      <c r="C1418" s="349"/>
      <c r="D1418" s="428"/>
      <c r="E1418" s="201"/>
      <c r="F1418" s="429"/>
      <c r="G1418" s="382"/>
      <c r="H1418" s="350"/>
      <c r="I1418" s="351"/>
      <c r="J1418" s="363"/>
      <c r="K1418" s="351"/>
      <c r="L1418" s="348"/>
    </row>
    <row r="1419" spans="1:12" ht="15">
      <c r="A1419" s="381"/>
      <c r="B1419" s="201"/>
      <c r="C1419" s="349"/>
      <c r="D1419" s="428"/>
      <c r="E1419" s="201"/>
      <c r="F1419" s="429"/>
      <c r="G1419" s="382"/>
      <c r="H1419" s="350"/>
      <c r="I1419" s="351"/>
      <c r="J1419" s="363"/>
      <c r="K1419" s="351"/>
      <c r="L1419" s="348"/>
    </row>
    <row r="1420" spans="1:12" ht="15">
      <c r="A1420" s="381"/>
      <c r="B1420" s="201"/>
      <c r="C1420" s="349"/>
      <c r="D1420" s="428"/>
      <c r="E1420" s="201"/>
      <c r="F1420" s="429"/>
      <c r="G1420" s="382"/>
      <c r="H1420" s="350"/>
      <c r="I1420" s="351"/>
      <c r="J1420" s="363"/>
      <c r="K1420" s="351"/>
      <c r="L1420" s="348"/>
    </row>
    <row r="1421" spans="1:12" ht="15">
      <c r="A1421" s="381"/>
      <c r="B1421" s="201"/>
      <c r="C1421" s="349"/>
      <c r="D1421" s="428"/>
      <c r="E1421" s="201"/>
      <c r="F1421" s="429"/>
      <c r="G1421" s="382"/>
      <c r="H1421" s="350"/>
      <c r="I1421" s="351"/>
      <c r="J1421" s="363"/>
      <c r="K1421" s="351"/>
      <c r="L1421" s="348"/>
    </row>
    <row r="1422" spans="1:12" ht="15">
      <c r="A1422" s="381"/>
      <c r="B1422" s="201"/>
      <c r="C1422" s="349"/>
      <c r="D1422" s="428"/>
      <c r="E1422" s="201"/>
      <c r="F1422" s="429"/>
      <c r="G1422" s="382"/>
      <c r="H1422" s="350"/>
      <c r="I1422" s="351"/>
      <c r="J1422" s="363"/>
      <c r="K1422" s="351"/>
      <c r="L1422" s="348"/>
    </row>
    <row r="1423" spans="1:12" ht="15">
      <c r="A1423" s="381"/>
      <c r="B1423" s="201"/>
      <c r="C1423" s="349"/>
      <c r="D1423" s="428"/>
      <c r="E1423" s="201"/>
      <c r="F1423" s="429"/>
      <c r="G1423" s="382"/>
      <c r="H1423" s="350"/>
      <c r="I1423" s="351"/>
      <c r="J1423" s="363"/>
      <c r="K1423" s="351"/>
      <c r="L1423" s="348"/>
    </row>
    <row r="1424" spans="1:12" ht="15">
      <c r="A1424" s="381"/>
      <c r="B1424" s="201"/>
      <c r="C1424" s="349"/>
      <c r="D1424" s="428"/>
      <c r="E1424" s="201"/>
      <c r="F1424" s="429"/>
      <c r="G1424" s="382"/>
      <c r="H1424" s="350"/>
      <c r="I1424" s="351"/>
      <c r="J1424" s="363"/>
      <c r="K1424" s="351"/>
      <c r="L1424" s="348"/>
    </row>
    <row r="1425" spans="1:12" ht="15">
      <c r="A1425" s="381"/>
      <c r="B1425" s="201"/>
      <c r="C1425" s="349"/>
      <c r="D1425" s="428"/>
      <c r="E1425" s="201"/>
      <c r="F1425" s="429"/>
      <c r="G1425" s="382"/>
      <c r="H1425" s="350"/>
      <c r="I1425" s="351"/>
      <c r="J1425" s="363"/>
      <c r="K1425" s="351"/>
      <c r="L1425" s="348"/>
    </row>
    <row r="1426" spans="1:12" ht="15">
      <c r="A1426" s="381"/>
      <c r="B1426" s="201"/>
      <c r="C1426" s="349"/>
      <c r="D1426" s="428"/>
      <c r="E1426" s="201"/>
      <c r="F1426" s="429"/>
      <c r="G1426" s="382"/>
      <c r="H1426" s="350"/>
      <c r="I1426" s="351"/>
      <c r="J1426" s="363"/>
      <c r="K1426" s="351"/>
      <c r="L1426" s="348"/>
    </row>
    <row r="1427" spans="1:12" ht="15">
      <c r="A1427" s="381"/>
      <c r="B1427" s="201"/>
      <c r="C1427" s="349"/>
      <c r="D1427" s="428"/>
      <c r="E1427" s="201"/>
      <c r="F1427" s="429"/>
      <c r="G1427" s="382"/>
      <c r="H1427" s="350"/>
      <c r="I1427" s="351"/>
      <c r="J1427" s="363"/>
      <c r="K1427" s="351"/>
      <c r="L1427" s="348"/>
    </row>
    <row r="1428" spans="1:12" ht="15">
      <c r="A1428" s="381"/>
      <c r="B1428" s="201"/>
      <c r="C1428" s="349"/>
      <c r="D1428" s="428"/>
      <c r="E1428" s="201"/>
      <c r="F1428" s="429"/>
      <c r="G1428" s="382"/>
      <c r="H1428" s="350"/>
      <c r="I1428" s="351"/>
      <c r="J1428" s="363"/>
      <c r="K1428" s="351"/>
      <c r="L1428" s="348"/>
    </row>
    <row r="1429" spans="1:12" ht="15">
      <c r="A1429" s="381"/>
      <c r="B1429" s="201"/>
      <c r="C1429" s="349"/>
      <c r="D1429" s="428"/>
      <c r="E1429" s="201"/>
      <c r="F1429" s="429"/>
      <c r="G1429" s="382"/>
      <c r="H1429" s="350"/>
      <c r="I1429" s="351"/>
      <c r="J1429" s="363"/>
      <c r="K1429" s="351"/>
      <c r="L1429" s="348"/>
    </row>
    <row r="1430" spans="1:12" ht="15">
      <c r="A1430" s="381"/>
      <c r="B1430" s="201"/>
      <c r="C1430" s="349"/>
      <c r="D1430" s="428"/>
      <c r="E1430" s="201"/>
      <c r="F1430" s="429"/>
      <c r="G1430" s="382"/>
      <c r="H1430" s="350"/>
      <c r="I1430" s="351"/>
      <c r="J1430" s="363"/>
      <c r="K1430" s="351"/>
      <c r="L1430" s="348"/>
    </row>
    <row r="1431" spans="1:12" ht="15">
      <c r="A1431" s="381"/>
      <c r="B1431" s="201"/>
      <c r="C1431" s="349"/>
      <c r="D1431" s="428"/>
      <c r="E1431" s="201"/>
      <c r="F1431" s="429"/>
      <c r="G1431" s="382"/>
      <c r="H1431" s="350"/>
      <c r="I1431" s="351"/>
      <c r="J1431" s="363"/>
      <c r="K1431" s="351"/>
      <c r="L1431" s="348"/>
    </row>
    <row r="1432" spans="1:12" ht="15">
      <c r="A1432" s="381"/>
      <c r="B1432" s="201"/>
      <c r="C1432" s="349"/>
      <c r="D1432" s="428"/>
      <c r="E1432" s="201"/>
      <c r="F1432" s="429"/>
      <c r="G1432" s="382"/>
      <c r="H1432" s="350"/>
      <c r="I1432" s="351"/>
      <c r="J1432" s="363"/>
      <c r="K1432" s="351"/>
      <c r="L1432" s="348"/>
    </row>
    <row r="1433" spans="1:12" ht="15">
      <c r="A1433" s="381"/>
      <c r="B1433" s="201"/>
      <c r="C1433" s="349"/>
      <c r="D1433" s="428"/>
      <c r="E1433" s="201"/>
      <c r="F1433" s="429"/>
      <c r="G1433" s="382"/>
      <c r="H1433" s="350"/>
      <c r="I1433" s="351"/>
      <c r="J1433" s="363"/>
      <c r="K1433" s="351"/>
      <c r="L1433" s="348"/>
    </row>
    <row r="1434" spans="1:12" ht="15">
      <c r="A1434" s="381"/>
      <c r="B1434" s="201"/>
      <c r="C1434" s="349"/>
      <c r="D1434" s="428"/>
      <c r="E1434" s="201"/>
      <c r="F1434" s="429"/>
      <c r="G1434" s="382"/>
      <c r="H1434" s="350"/>
      <c r="I1434" s="351"/>
      <c r="J1434" s="363"/>
      <c r="K1434" s="351"/>
      <c r="L1434" s="348"/>
    </row>
    <row r="1435" spans="1:12" ht="15">
      <c r="A1435" s="381"/>
      <c r="B1435" s="201"/>
      <c r="C1435" s="349"/>
      <c r="D1435" s="428"/>
      <c r="E1435" s="201"/>
      <c r="F1435" s="429"/>
      <c r="G1435" s="382"/>
      <c r="H1435" s="350"/>
      <c r="I1435" s="351"/>
      <c r="J1435" s="363"/>
      <c r="K1435" s="351"/>
      <c r="L1435" s="348"/>
    </row>
    <row r="1436" spans="1:12" ht="15">
      <c r="A1436" s="381"/>
      <c r="B1436" s="201"/>
      <c r="C1436" s="349"/>
      <c r="D1436" s="428"/>
      <c r="E1436" s="201"/>
      <c r="F1436" s="429"/>
      <c r="G1436" s="382"/>
      <c r="H1436" s="350"/>
      <c r="I1436" s="351"/>
      <c r="J1436" s="363"/>
      <c r="K1436" s="351"/>
      <c r="L1436" s="348"/>
    </row>
    <row r="1437" spans="1:12" ht="15">
      <c r="A1437" s="381"/>
      <c r="B1437" s="201"/>
      <c r="C1437" s="349"/>
      <c r="D1437" s="428"/>
      <c r="E1437" s="201"/>
      <c r="F1437" s="429"/>
      <c r="G1437" s="382"/>
      <c r="H1437" s="350"/>
      <c r="I1437" s="351"/>
      <c r="J1437" s="363"/>
      <c r="K1437" s="351"/>
      <c r="L1437" s="348"/>
    </row>
    <row r="1438" spans="1:12" ht="15">
      <c r="A1438" s="381"/>
      <c r="B1438" s="201"/>
      <c r="C1438" s="349"/>
      <c r="D1438" s="428"/>
      <c r="E1438" s="201"/>
      <c r="F1438" s="429"/>
      <c r="G1438" s="382"/>
      <c r="H1438" s="350"/>
      <c r="I1438" s="351"/>
      <c r="J1438" s="363"/>
      <c r="K1438" s="351"/>
      <c r="L1438" s="348"/>
    </row>
    <row r="1439" spans="1:12" ht="15">
      <c r="A1439" s="381"/>
      <c r="B1439" s="201"/>
      <c r="C1439" s="349"/>
      <c r="D1439" s="428"/>
      <c r="E1439" s="201"/>
      <c r="F1439" s="429"/>
      <c r="G1439" s="382"/>
      <c r="H1439" s="350"/>
      <c r="I1439" s="351"/>
      <c r="J1439" s="363"/>
      <c r="K1439" s="351"/>
      <c r="L1439" s="348"/>
    </row>
    <row r="1440" spans="1:12" ht="15">
      <c r="A1440" s="381"/>
      <c r="B1440" s="201"/>
      <c r="C1440" s="349"/>
      <c r="D1440" s="428"/>
      <c r="E1440" s="201"/>
      <c r="F1440" s="429"/>
      <c r="G1440" s="382"/>
      <c r="H1440" s="350"/>
      <c r="I1440" s="351"/>
      <c r="J1440" s="363"/>
      <c r="K1440" s="351"/>
      <c r="L1440" s="348"/>
    </row>
    <row r="1441" spans="1:12" ht="15">
      <c r="A1441" s="381"/>
      <c r="B1441" s="201"/>
      <c r="C1441" s="349"/>
      <c r="D1441" s="428"/>
      <c r="E1441" s="201"/>
      <c r="F1441" s="429"/>
      <c r="G1441" s="382"/>
      <c r="H1441" s="350"/>
      <c r="I1441" s="351"/>
      <c r="J1441" s="363"/>
      <c r="K1441" s="351"/>
      <c r="L1441" s="348"/>
    </row>
    <row r="1442" spans="1:12" ht="15">
      <c r="A1442" s="381"/>
      <c r="B1442" s="201"/>
      <c r="C1442" s="349"/>
      <c r="D1442" s="428"/>
      <c r="E1442" s="201"/>
      <c r="F1442" s="429"/>
      <c r="G1442" s="382"/>
      <c r="H1442" s="350"/>
      <c r="I1442" s="351"/>
      <c r="J1442" s="363"/>
      <c r="K1442" s="351"/>
      <c r="L1442" s="348"/>
    </row>
    <row r="1443" spans="1:12" ht="15">
      <c r="A1443" s="381"/>
      <c r="B1443" s="201"/>
      <c r="C1443" s="349"/>
      <c r="D1443" s="428"/>
      <c r="E1443" s="201"/>
      <c r="F1443" s="429"/>
      <c r="G1443" s="382"/>
      <c r="H1443" s="350"/>
      <c r="I1443" s="351"/>
      <c r="J1443" s="363"/>
      <c r="K1443" s="351"/>
      <c r="L1443" s="348"/>
    </row>
    <row r="1444" spans="1:12" ht="15">
      <c r="A1444" s="381"/>
      <c r="B1444" s="201"/>
      <c r="C1444" s="349"/>
      <c r="D1444" s="428"/>
      <c r="E1444" s="201"/>
      <c r="F1444" s="429"/>
      <c r="G1444" s="382"/>
      <c r="H1444" s="350"/>
      <c r="I1444" s="351"/>
      <c r="J1444" s="363"/>
      <c r="K1444" s="351"/>
      <c r="L1444" s="348"/>
    </row>
    <row r="1445" spans="1:12" ht="15">
      <c r="A1445" s="381"/>
      <c r="B1445" s="201"/>
      <c r="C1445" s="349"/>
      <c r="D1445" s="428"/>
      <c r="E1445" s="201"/>
      <c r="F1445" s="429"/>
      <c r="G1445" s="382"/>
      <c r="H1445" s="350"/>
      <c r="I1445" s="351"/>
      <c r="J1445" s="363"/>
      <c r="K1445" s="351"/>
      <c r="L1445" s="348"/>
    </row>
    <row r="1446" spans="1:12" ht="15">
      <c r="A1446" s="381"/>
      <c r="B1446" s="201"/>
      <c r="C1446" s="349"/>
      <c r="D1446" s="428"/>
      <c r="E1446" s="201"/>
      <c r="F1446" s="429"/>
      <c r="G1446" s="382"/>
      <c r="H1446" s="350"/>
      <c r="I1446" s="351"/>
      <c r="J1446" s="363"/>
      <c r="K1446" s="351"/>
      <c r="L1446" s="348"/>
    </row>
    <row r="1447" spans="1:12" ht="15">
      <c r="A1447" s="381"/>
      <c r="B1447" s="201"/>
      <c r="C1447" s="349"/>
      <c r="D1447" s="428"/>
      <c r="E1447" s="201"/>
      <c r="F1447" s="429"/>
      <c r="G1447" s="382"/>
      <c r="H1447" s="350"/>
      <c r="I1447" s="351"/>
      <c r="J1447" s="363"/>
      <c r="K1447" s="351"/>
      <c r="L1447" s="348"/>
    </row>
    <row r="1448" spans="1:12" ht="15">
      <c r="A1448" s="381"/>
      <c r="B1448" s="201"/>
      <c r="C1448" s="349"/>
      <c r="D1448" s="428"/>
      <c r="E1448" s="201"/>
      <c r="F1448" s="429"/>
      <c r="G1448" s="382"/>
      <c r="H1448" s="350"/>
      <c r="I1448" s="351"/>
      <c r="J1448" s="363"/>
      <c r="K1448" s="351"/>
      <c r="L1448" s="348"/>
    </row>
    <row r="1449" spans="1:12" ht="15">
      <c r="A1449" s="381"/>
      <c r="B1449" s="201"/>
      <c r="C1449" s="349"/>
      <c r="D1449" s="428"/>
      <c r="E1449" s="201"/>
      <c r="F1449" s="429"/>
      <c r="G1449" s="382"/>
      <c r="H1449" s="350"/>
      <c r="I1449" s="351"/>
      <c r="J1449" s="363"/>
      <c r="K1449" s="351"/>
      <c r="L1449" s="348"/>
    </row>
    <row r="1450" spans="1:12" ht="15">
      <c r="A1450" s="381"/>
      <c r="B1450" s="201"/>
      <c r="C1450" s="349"/>
      <c r="D1450" s="428"/>
      <c r="E1450" s="201"/>
      <c r="F1450" s="429"/>
      <c r="G1450" s="382"/>
      <c r="H1450" s="350"/>
      <c r="I1450" s="351"/>
      <c r="J1450" s="363"/>
      <c r="K1450" s="351"/>
      <c r="L1450" s="348"/>
    </row>
    <row r="1451" spans="1:12" ht="15">
      <c r="A1451" s="381"/>
      <c r="B1451" s="201"/>
      <c r="C1451" s="349"/>
      <c r="D1451" s="428"/>
      <c r="E1451" s="201"/>
      <c r="F1451" s="429"/>
      <c r="G1451" s="382"/>
      <c r="H1451" s="350"/>
      <c r="I1451" s="351"/>
      <c r="J1451" s="363"/>
      <c r="K1451" s="351"/>
      <c r="L1451" s="348"/>
    </row>
    <row r="1452" spans="1:12" ht="15">
      <c r="A1452" s="381"/>
      <c r="B1452" s="201"/>
      <c r="C1452" s="349"/>
      <c r="D1452" s="428"/>
      <c r="E1452" s="201"/>
      <c r="F1452" s="429"/>
      <c r="G1452" s="382"/>
      <c r="H1452" s="350"/>
      <c r="I1452" s="351"/>
      <c r="J1452" s="363"/>
      <c r="K1452" s="351"/>
      <c r="L1452" s="348"/>
    </row>
    <row r="1453" spans="1:12" ht="15">
      <c r="A1453" s="381"/>
      <c r="B1453" s="201"/>
      <c r="C1453" s="349"/>
      <c r="D1453" s="428"/>
      <c r="E1453" s="201"/>
      <c r="F1453" s="429"/>
      <c r="G1453" s="382"/>
      <c r="H1453" s="350"/>
      <c r="I1453" s="351"/>
      <c r="J1453" s="363"/>
      <c r="K1453" s="351"/>
      <c r="L1453" s="348"/>
    </row>
    <row r="1454" spans="1:12" ht="15">
      <c r="A1454" s="381"/>
      <c r="B1454" s="201"/>
      <c r="C1454" s="349"/>
      <c r="D1454" s="428"/>
      <c r="E1454" s="201"/>
      <c r="F1454" s="429"/>
      <c r="G1454" s="382"/>
      <c r="H1454" s="350"/>
      <c r="I1454" s="351"/>
      <c r="J1454" s="363"/>
      <c r="K1454" s="351"/>
      <c r="L1454" s="348"/>
    </row>
    <row r="1455" spans="1:12" ht="15">
      <c r="A1455" s="381"/>
      <c r="B1455" s="201"/>
      <c r="C1455" s="349"/>
      <c r="D1455" s="428"/>
      <c r="E1455" s="201"/>
      <c r="F1455" s="429"/>
      <c r="G1455" s="382"/>
      <c r="H1455" s="350"/>
      <c r="I1455" s="351"/>
      <c r="J1455" s="363"/>
      <c r="K1455" s="351"/>
      <c r="L1455" s="348"/>
    </row>
    <row r="1456" spans="1:12" ht="15">
      <c r="A1456" s="381"/>
      <c r="B1456" s="201"/>
      <c r="C1456" s="349"/>
      <c r="D1456" s="428"/>
      <c r="E1456" s="201"/>
      <c r="F1456" s="429"/>
      <c r="G1456" s="382"/>
      <c r="H1456" s="350"/>
      <c r="I1456" s="351"/>
      <c r="J1456" s="363"/>
      <c r="K1456" s="351"/>
      <c r="L1456" s="348"/>
    </row>
    <row r="1457" spans="1:12" ht="15">
      <c r="A1457" s="381"/>
      <c r="B1457" s="201"/>
      <c r="C1457" s="349"/>
      <c r="D1457" s="428"/>
      <c r="E1457" s="201"/>
      <c r="F1457" s="429"/>
      <c r="G1457" s="382"/>
      <c r="H1457" s="350"/>
      <c r="I1457" s="351"/>
      <c r="J1457" s="363"/>
      <c r="K1457" s="351"/>
      <c r="L1457" s="348"/>
    </row>
    <row r="1458" spans="1:12" ht="15">
      <c r="A1458" s="381"/>
      <c r="B1458" s="201"/>
      <c r="C1458" s="349"/>
      <c r="D1458" s="428"/>
      <c r="E1458" s="201"/>
      <c r="F1458" s="429"/>
      <c r="G1458" s="382"/>
      <c r="H1458" s="350"/>
      <c r="I1458" s="351"/>
      <c r="J1458" s="363"/>
      <c r="K1458" s="351"/>
      <c r="L1458" s="348"/>
    </row>
    <row r="1459" spans="1:12" ht="15">
      <c r="A1459" s="381"/>
      <c r="B1459" s="201"/>
      <c r="C1459" s="349"/>
      <c r="D1459" s="428"/>
      <c r="E1459" s="201"/>
      <c r="F1459" s="429"/>
      <c r="G1459" s="382"/>
      <c r="H1459" s="350"/>
      <c r="I1459" s="351"/>
      <c r="J1459" s="363"/>
      <c r="K1459" s="351"/>
      <c r="L1459" s="348"/>
    </row>
    <row r="1460" spans="1:12" ht="15">
      <c r="A1460" s="381"/>
      <c r="B1460" s="201"/>
      <c r="C1460" s="349"/>
      <c r="D1460" s="428"/>
      <c r="E1460" s="201"/>
      <c r="F1460" s="429"/>
      <c r="G1460" s="382"/>
      <c r="H1460" s="350"/>
      <c r="I1460" s="351"/>
      <c r="J1460" s="363"/>
      <c r="K1460" s="351"/>
      <c r="L1460" s="348"/>
    </row>
    <row r="1461" spans="1:12" ht="15">
      <c r="A1461" s="381"/>
      <c r="B1461" s="201"/>
      <c r="C1461" s="349"/>
      <c r="D1461" s="428"/>
      <c r="E1461" s="201"/>
      <c r="F1461" s="429"/>
      <c r="G1461" s="382"/>
      <c r="H1461" s="350"/>
      <c r="I1461" s="351"/>
      <c r="J1461" s="363"/>
      <c r="K1461" s="351"/>
      <c r="L1461" s="348"/>
    </row>
    <row r="1462" spans="1:12" ht="15">
      <c r="A1462" s="381"/>
      <c r="B1462" s="201"/>
      <c r="C1462" s="349"/>
      <c r="D1462" s="428"/>
      <c r="E1462" s="201"/>
      <c r="F1462" s="429"/>
      <c r="G1462" s="382"/>
      <c r="H1462" s="350"/>
      <c r="I1462" s="351"/>
      <c r="J1462" s="363"/>
      <c r="K1462" s="351"/>
      <c r="L1462" s="348"/>
    </row>
    <row r="1463" spans="1:12" ht="15">
      <c r="A1463" s="381"/>
      <c r="B1463" s="201"/>
      <c r="C1463" s="349"/>
      <c r="D1463" s="428"/>
      <c r="E1463" s="201"/>
      <c r="F1463" s="429"/>
      <c r="G1463" s="382"/>
      <c r="H1463" s="350"/>
      <c r="I1463" s="351"/>
      <c r="J1463" s="363"/>
      <c r="K1463" s="351"/>
      <c r="L1463" s="348"/>
    </row>
    <row r="1464" spans="1:12" ht="15">
      <c r="A1464" s="381"/>
      <c r="B1464" s="201"/>
      <c r="C1464" s="349"/>
      <c r="D1464" s="428"/>
      <c r="E1464" s="201"/>
      <c r="F1464" s="429"/>
      <c r="G1464" s="382"/>
      <c r="H1464" s="350"/>
      <c r="I1464" s="351"/>
      <c r="J1464" s="363"/>
      <c r="K1464" s="351"/>
      <c r="L1464" s="348"/>
    </row>
    <row r="1465" spans="1:12" ht="15">
      <c r="A1465" s="381"/>
      <c r="B1465" s="201"/>
      <c r="C1465" s="349"/>
      <c r="D1465" s="428"/>
      <c r="E1465" s="201"/>
      <c r="F1465" s="429"/>
      <c r="G1465" s="382"/>
      <c r="H1465" s="350"/>
      <c r="I1465" s="351"/>
      <c r="J1465" s="363"/>
      <c r="K1465" s="351"/>
      <c r="L1465" s="348"/>
    </row>
    <row r="1466" spans="1:12" ht="15">
      <c r="A1466" s="381"/>
      <c r="B1466" s="201"/>
      <c r="C1466" s="349"/>
      <c r="D1466" s="428"/>
      <c r="E1466" s="201"/>
      <c r="F1466" s="429"/>
      <c r="G1466" s="382"/>
      <c r="H1466" s="350"/>
      <c r="I1466" s="351"/>
      <c r="J1466" s="363"/>
      <c r="K1466" s="351"/>
      <c r="L1466" s="348"/>
    </row>
    <row r="1467" spans="1:12" ht="15">
      <c r="A1467" s="381"/>
      <c r="B1467" s="201"/>
      <c r="C1467" s="349"/>
      <c r="D1467" s="428"/>
      <c r="E1467" s="201"/>
      <c r="F1467" s="429"/>
      <c r="G1467" s="382"/>
      <c r="H1467" s="350"/>
      <c r="I1467" s="351"/>
      <c r="J1467" s="363"/>
      <c r="K1467" s="351"/>
      <c r="L1467" s="348"/>
    </row>
    <row r="1468" spans="1:12" ht="15">
      <c r="A1468" s="381"/>
      <c r="B1468" s="201"/>
      <c r="C1468" s="349"/>
      <c r="D1468" s="428"/>
      <c r="E1468" s="201"/>
      <c r="F1468" s="429"/>
      <c r="G1468" s="382"/>
      <c r="H1468" s="350"/>
      <c r="I1468" s="351"/>
      <c r="J1468" s="363"/>
      <c r="K1468" s="351"/>
      <c r="L1468" s="348"/>
    </row>
    <row r="1469" spans="1:12" ht="15">
      <c r="A1469" s="381"/>
      <c r="B1469" s="201"/>
      <c r="C1469" s="349"/>
      <c r="D1469" s="428"/>
      <c r="E1469" s="201"/>
      <c r="F1469" s="429"/>
      <c r="G1469" s="382"/>
      <c r="H1469" s="350"/>
      <c r="I1469" s="351"/>
      <c r="J1469" s="363"/>
      <c r="K1469" s="351"/>
      <c r="L1469" s="348"/>
    </row>
    <row r="1470" spans="1:12" ht="15">
      <c r="A1470" s="381"/>
      <c r="B1470" s="201"/>
      <c r="C1470" s="349"/>
      <c r="D1470" s="428"/>
      <c r="E1470" s="201"/>
      <c r="F1470" s="429"/>
      <c r="G1470" s="382"/>
      <c r="H1470" s="350"/>
      <c r="I1470" s="351"/>
      <c r="J1470" s="363"/>
      <c r="K1470" s="351"/>
      <c r="L1470" s="348"/>
    </row>
    <row r="1471" spans="1:12" ht="15">
      <c r="A1471" s="381"/>
      <c r="B1471" s="201"/>
      <c r="C1471" s="349"/>
      <c r="D1471" s="428"/>
      <c r="E1471" s="201"/>
      <c r="F1471" s="429"/>
      <c r="G1471" s="382"/>
      <c r="H1471" s="350"/>
      <c r="I1471" s="351"/>
      <c r="J1471" s="363"/>
      <c r="K1471" s="351"/>
      <c r="L1471" s="348"/>
    </row>
    <row r="1472" spans="1:12" ht="15">
      <c r="A1472" s="381"/>
      <c r="B1472" s="201"/>
      <c r="C1472" s="349"/>
      <c r="D1472" s="428"/>
      <c r="E1472" s="201"/>
      <c r="F1472" s="429"/>
      <c r="G1472" s="382"/>
      <c r="H1472" s="350"/>
      <c r="I1472" s="351"/>
      <c r="J1472" s="363"/>
      <c r="K1472" s="351"/>
      <c r="L1472" s="348"/>
    </row>
    <row r="1473" spans="1:12" ht="15">
      <c r="A1473" s="381"/>
      <c r="B1473" s="201"/>
      <c r="C1473" s="349"/>
      <c r="D1473" s="428"/>
      <c r="E1473" s="201"/>
      <c r="F1473" s="429"/>
      <c r="G1473" s="382"/>
      <c r="H1473" s="350"/>
      <c r="I1473" s="351"/>
      <c r="J1473" s="363"/>
      <c r="K1473" s="351"/>
      <c r="L1473" s="348"/>
    </row>
    <row r="1474" spans="1:12" ht="15">
      <c r="A1474" s="381"/>
      <c r="B1474" s="201"/>
      <c r="C1474" s="349"/>
      <c r="D1474" s="428"/>
      <c r="E1474" s="201"/>
      <c r="F1474" s="429"/>
      <c r="G1474" s="382"/>
      <c r="H1474" s="350"/>
      <c r="I1474" s="351"/>
      <c r="J1474" s="363"/>
      <c r="K1474" s="351"/>
      <c r="L1474" s="348"/>
    </row>
    <row r="1475" spans="1:12" ht="15">
      <c r="A1475" s="381"/>
      <c r="B1475" s="201"/>
      <c r="C1475" s="349"/>
      <c r="D1475" s="428"/>
      <c r="E1475" s="201"/>
      <c r="F1475" s="429"/>
      <c r="G1475" s="382"/>
      <c r="H1475" s="350"/>
      <c r="I1475" s="351"/>
      <c r="J1475" s="363"/>
      <c r="K1475" s="351"/>
      <c r="L1475" s="348"/>
    </row>
    <row r="1476" spans="1:12" ht="15">
      <c r="A1476" s="381"/>
      <c r="B1476" s="201"/>
      <c r="C1476" s="349"/>
      <c r="D1476" s="428"/>
      <c r="E1476" s="201"/>
      <c r="F1476" s="429"/>
      <c r="G1476" s="382"/>
      <c r="H1476" s="350"/>
      <c r="I1476" s="351"/>
      <c r="J1476" s="363"/>
      <c r="K1476" s="351"/>
      <c r="L1476" s="348"/>
    </row>
    <row r="1477" spans="1:12" ht="15">
      <c r="A1477" s="381"/>
      <c r="B1477" s="201"/>
      <c r="C1477" s="349"/>
      <c r="D1477" s="428"/>
      <c r="E1477" s="201"/>
      <c r="F1477" s="429"/>
      <c r="G1477" s="382"/>
      <c r="H1477" s="350"/>
      <c r="I1477" s="351"/>
      <c r="J1477" s="363"/>
      <c r="K1477" s="351"/>
      <c r="L1477" s="348"/>
    </row>
    <row r="1478" spans="1:12" ht="15">
      <c r="A1478" s="381"/>
      <c r="B1478" s="201"/>
      <c r="C1478" s="349"/>
      <c r="D1478" s="428"/>
      <c r="E1478" s="201"/>
      <c r="F1478" s="429"/>
      <c r="G1478" s="382"/>
      <c r="H1478" s="350"/>
      <c r="I1478" s="351"/>
      <c r="J1478" s="363"/>
      <c r="K1478" s="351"/>
      <c r="L1478" s="348"/>
    </row>
    <row r="1479" spans="1:12" ht="15">
      <c r="A1479" s="381"/>
      <c r="B1479" s="201"/>
      <c r="C1479" s="349"/>
      <c r="D1479" s="428"/>
      <c r="E1479" s="201"/>
      <c r="F1479" s="429"/>
      <c r="G1479" s="382"/>
      <c r="H1479" s="350"/>
      <c r="I1479" s="351"/>
      <c r="J1479" s="363"/>
      <c r="K1479" s="351"/>
      <c r="L1479" s="348"/>
    </row>
    <row r="1480" spans="1:12" ht="15">
      <c r="A1480" s="381"/>
      <c r="B1480" s="201"/>
      <c r="C1480" s="349"/>
      <c r="D1480" s="428"/>
      <c r="E1480" s="201"/>
      <c r="F1480" s="429"/>
      <c r="G1480" s="382"/>
      <c r="H1480" s="350"/>
      <c r="I1480" s="351"/>
      <c r="J1480" s="363"/>
      <c r="K1480" s="351"/>
      <c r="L1480" s="348"/>
    </row>
    <row r="1481" spans="1:12" ht="15">
      <c r="A1481" s="381"/>
      <c r="B1481" s="201"/>
      <c r="C1481" s="349"/>
      <c r="D1481" s="428"/>
      <c r="E1481" s="201"/>
      <c r="F1481" s="429"/>
      <c r="G1481" s="382"/>
      <c r="H1481" s="350"/>
      <c r="I1481" s="351"/>
      <c r="J1481" s="363"/>
      <c r="K1481" s="351"/>
      <c r="L1481" s="348"/>
    </row>
    <row r="1482" spans="1:12" ht="15">
      <c r="A1482" s="381"/>
      <c r="B1482" s="201"/>
      <c r="C1482" s="349"/>
      <c r="D1482" s="428"/>
      <c r="E1482" s="201"/>
      <c r="F1482" s="429"/>
      <c r="G1482" s="382"/>
      <c r="H1482" s="350"/>
      <c r="I1482" s="351"/>
      <c r="J1482" s="363"/>
      <c r="K1482" s="351"/>
      <c r="L1482" s="348"/>
    </row>
    <row r="1483" spans="1:12" ht="15">
      <c r="A1483" s="381"/>
      <c r="B1483" s="201"/>
      <c r="C1483" s="349"/>
      <c r="D1483" s="428"/>
      <c r="E1483" s="201"/>
      <c r="F1483" s="429"/>
      <c r="G1483" s="382"/>
      <c r="H1483" s="350"/>
      <c r="I1483" s="351"/>
      <c r="J1483" s="363"/>
      <c r="K1483" s="351"/>
      <c r="L1483" s="348"/>
    </row>
    <row r="1484" spans="1:12" ht="15">
      <c r="A1484" s="381"/>
      <c r="B1484" s="201"/>
      <c r="C1484" s="349"/>
      <c r="D1484" s="428"/>
      <c r="E1484" s="201"/>
      <c r="F1484" s="429"/>
      <c r="G1484" s="382"/>
      <c r="H1484" s="350"/>
      <c r="I1484" s="351"/>
      <c r="J1484" s="363"/>
      <c r="K1484" s="351"/>
      <c r="L1484" s="348"/>
    </row>
    <row r="1485" spans="1:12" ht="15">
      <c r="A1485" s="381"/>
      <c r="B1485" s="201"/>
      <c r="C1485" s="349"/>
      <c r="D1485" s="428"/>
      <c r="E1485" s="201"/>
      <c r="F1485" s="429"/>
      <c r="G1485" s="382"/>
      <c r="H1485" s="350"/>
      <c r="I1485" s="351"/>
      <c r="J1485" s="363"/>
      <c r="K1485" s="351"/>
      <c r="L1485" s="348"/>
    </row>
    <row r="1486" spans="1:12" ht="15">
      <c r="A1486" s="381"/>
      <c r="B1486" s="201"/>
      <c r="C1486" s="349"/>
      <c r="D1486" s="428"/>
      <c r="E1486" s="201"/>
      <c r="F1486" s="429"/>
      <c r="G1486" s="382"/>
      <c r="H1486" s="350"/>
      <c r="I1486" s="351"/>
      <c r="J1486" s="363"/>
      <c r="K1486" s="351"/>
      <c r="L1486" s="348"/>
    </row>
    <row r="1487" spans="1:12" ht="15">
      <c r="A1487" s="381"/>
      <c r="B1487" s="201"/>
      <c r="C1487" s="349"/>
      <c r="D1487" s="428"/>
      <c r="E1487" s="201"/>
      <c r="F1487" s="429"/>
      <c r="G1487" s="382"/>
      <c r="H1487" s="350"/>
      <c r="I1487" s="351"/>
      <c r="J1487" s="363"/>
      <c r="K1487" s="351"/>
      <c r="L1487" s="348"/>
    </row>
    <row r="1488" spans="1:12" ht="15">
      <c r="A1488" s="381"/>
      <c r="B1488" s="201"/>
      <c r="C1488" s="349"/>
      <c r="D1488" s="428"/>
      <c r="E1488" s="201"/>
      <c r="F1488" s="429"/>
      <c r="G1488" s="382"/>
      <c r="H1488" s="350"/>
      <c r="I1488" s="351"/>
      <c r="J1488" s="363"/>
      <c r="K1488" s="351"/>
      <c r="L1488" s="348"/>
    </row>
    <row r="1489" spans="1:12" ht="15">
      <c r="A1489" s="381"/>
      <c r="B1489" s="201"/>
      <c r="C1489" s="349"/>
      <c r="D1489" s="428"/>
      <c r="E1489" s="201"/>
      <c r="F1489" s="429"/>
      <c r="G1489" s="382"/>
      <c r="H1489" s="350"/>
      <c r="I1489" s="351"/>
      <c r="J1489" s="363"/>
      <c r="K1489" s="351"/>
      <c r="L1489" s="348"/>
    </row>
    <row r="1490" spans="1:12" ht="15">
      <c r="A1490" s="381"/>
      <c r="B1490" s="201"/>
      <c r="C1490" s="349"/>
      <c r="D1490" s="428"/>
      <c r="E1490" s="201"/>
      <c r="F1490" s="429"/>
      <c r="G1490" s="382"/>
      <c r="H1490" s="350"/>
      <c r="I1490" s="351"/>
      <c r="J1490" s="363"/>
      <c r="K1490" s="351"/>
      <c r="L1490" s="348"/>
    </row>
    <row r="1491" spans="1:12" ht="15">
      <c r="A1491" s="381"/>
      <c r="B1491" s="201"/>
      <c r="C1491" s="349"/>
      <c r="D1491" s="428"/>
      <c r="E1491" s="201"/>
      <c r="F1491" s="429"/>
      <c r="G1491" s="382"/>
      <c r="H1491" s="350"/>
      <c r="I1491" s="351"/>
      <c r="J1491" s="363"/>
      <c r="K1491" s="351"/>
      <c r="L1491" s="348"/>
    </row>
    <row r="1492" spans="1:12" ht="15">
      <c r="A1492" s="381"/>
      <c r="B1492" s="201"/>
      <c r="C1492" s="349"/>
      <c r="D1492" s="428"/>
      <c r="E1492" s="201"/>
      <c r="F1492" s="429"/>
      <c r="G1492" s="382"/>
      <c r="H1492" s="350"/>
      <c r="I1492" s="351"/>
      <c r="J1492" s="363"/>
      <c r="K1492" s="351"/>
      <c r="L1492" s="348"/>
    </row>
    <row r="1493" spans="1:12" ht="15">
      <c r="A1493" s="381"/>
      <c r="B1493" s="201"/>
      <c r="C1493" s="349"/>
      <c r="D1493" s="428"/>
      <c r="E1493" s="201"/>
      <c r="F1493" s="429"/>
      <c r="G1493" s="382"/>
      <c r="H1493" s="350"/>
      <c r="I1493" s="351"/>
      <c r="J1493" s="363"/>
      <c r="K1493" s="351"/>
      <c r="L1493" s="348"/>
    </row>
    <row r="1494" spans="1:12" ht="15">
      <c r="A1494" s="381"/>
      <c r="B1494" s="201"/>
      <c r="C1494" s="349"/>
      <c r="D1494" s="428"/>
      <c r="E1494" s="201"/>
      <c r="F1494" s="429"/>
      <c r="G1494" s="382"/>
      <c r="H1494" s="350"/>
      <c r="I1494" s="351"/>
      <c r="J1494" s="363"/>
      <c r="K1494" s="351"/>
      <c r="L1494" s="348"/>
    </row>
    <row r="1495" spans="1:12" ht="15">
      <c r="A1495" s="381"/>
      <c r="B1495" s="201"/>
      <c r="C1495" s="349"/>
      <c r="D1495" s="428"/>
      <c r="E1495" s="201"/>
      <c r="F1495" s="429"/>
      <c r="G1495" s="382"/>
      <c r="H1495" s="350"/>
      <c r="I1495" s="351"/>
      <c r="J1495" s="363"/>
      <c r="K1495" s="351"/>
      <c r="L1495" s="348"/>
    </row>
    <row r="1496" spans="1:12" ht="15">
      <c r="A1496" s="381"/>
      <c r="B1496" s="201"/>
      <c r="C1496" s="349"/>
      <c r="D1496" s="428"/>
      <c r="E1496" s="201"/>
      <c r="F1496" s="429"/>
      <c r="G1496" s="382"/>
      <c r="H1496" s="350"/>
      <c r="I1496" s="351"/>
      <c r="J1496" s="363"/>
      <c r="K1496" s="351"/>
      <c r="L1496" s="348"/>
    </row>
    <row r="1497" spans="1:12" ht="15">
      <c r="A1497" s="381"/>
      <c r="B1497" s="201"/>
      <c r="C1497" s="349"/>
      <c r="D1497" s="428"/>
      <c r="E1497" s="201"/>
      <c r="F1497" s="429"/>
      <c r="G1497" s="382"/>
      <c r="H1497" s="350"/>
      <c r="I1497" s="351"/>
      <c r="J1497" s="363"/>
      <c r="K1497" s="351"/>
      <c r="L1497" s="348"/>
    </row>
    <row r="1498" spans="1:12" ht="15">
      <c r="A1498" s="381"/>
      <c r="B1498" s="201"/>
      <c r="C1498" s="349"/>
      <c r="D1498" s="428"/>
      <c r="E1498" s="201"/>
      <c r="F1498" s="429"/>
      <c r="G1498" s="382"/>
      <c r="H1498" s="350"/>
      <c r="I1498" s="351"/>
      <c r="J1498" s="363"/>
      <c r="K1498" s="351"/>
      <c r="L1498" s="348"/>
    </row>
    <row r="1499" spans="1:12" ht="15">
      <c r="A1499" s="381"/>
      <c r="B1499" s="201"/>
      <c r="C1499" s="349"/>
      <c r="D1499" s="428"/>
      <c r="E1499" s="201"/>
      <c r="F1499" s="429"/>
      <c r="G1499" s="382"/>
      <c r="H1499" s="350"/>
      <c r="I1499" s="351"/>
      <c r="J1499" s="363"/>
      <c r="K1499" s="351"/>
      <c r="L1499" s="348"/>
    </row>
    <row r="1500" spans="1:12" ht="15">
      <c r="A1500" s="381"/>
      <c r="B1500" s="201"/>
      <c r="C1500" s="349"/>
      <c r="D1500" s="428"/>
      <c r="E1500" s="201"/>
      <c r="F1500" s="429"/>
      <c r="G1500" s="382"/>
      <c r="H1500" s="350"/>
      <c r="I1500" s="351"/>
      <c r="J1500" s="363"/>
      <c r="K1500" s="351"/>
      <c r="L1500" s="348"/>
    </row>
    <row r="1501" spans="1:12" ht="15">
      <c r="A1501" s="381"/>
      <c r="B1501" s="201"/>
      <c r="C1501" s="349"/>
      <c r="D1501" s="428"/>
      <c r="E1501" s="201"/>
      <c r="F1501" s="429"/>
      <c r="G1501" s="382"/>
      <c r="H1501" s="350"/>
      <c r="I1501" s="351"/>
      <c r="J1501" s="363"/>
      <c r="K1501" s="351"/>
      <c r="L1501" s="348"/>
    </row>
    <row r="1502" spans="1:12" ht="15">
      <c r="A1502" s="381"/>
      <c r="B1502" s="201"/>
      <c r="C1502" s="349"/>
      <c r="D1502" s="428"/>
      <c r="E1502" s="201"/>
      <c r="F1502" s="429"/>
      <c r="G1502" s="382"/>
      <c r="H1502" s="350"/>
      <c r="I1502" s="351"/>
      <c r="J1502" s="363"/>
      <c r="K1502" s="351"/>
      <c r="L1502" s="348"/>
    </row>
    <row r="1503" spans="1:12" ht="15">
      <c r="A1503" s="381"/>
      <c r="B1503" s="201"/>
      <c r="C1503" s="349"/>
      <c r="D1503" s="428"/>
      <c r="E1503" s="201"/>
      <c r="F1503" s="429"/>
      <c r="G1503" s="382"/>
      <c r="H1503" s="350"/>
      <c r="I1503" s="351"/>
      <c r="J1503" s="363"/>
      <c r="K1503" s="351"/>
      <c r="L1503" s="348"/>
    </row>
    <row r="1504" spans="1:12" ht="15">
      <c r="A1504" s="381"/>
      <c r="B1504" s="201"/>
      <c r="C1504" s="349"/>
      <c r="D1504" s="428"/>
      <c r="E1504" s="201"/>
      <c r="F1504" s="429"/>
      <c r="G1504" s="382"/>
      <c r="H1504" s="350"/>
      <c r="I1504" s="351"/>
      <c r="J1504" s="363"/>
      <c r="K1504" s="351"/>
      <c r="L1504" s="348"/>
    </row>
    <row r="1505" spans="1:12" ht="15">
      <c r="A1505" s="381"/>
      <c r="B1505" s="201"/>
      <c r="C1505" s="349"/>
      <c r="D1505" s="428"/>
      <c r="E1505" s="201"/>
      <c r="F1505" s="429"/>
      <c r="G1505" s="382"/>
      <c r="H1505" s="350"/>
      <c r="I1505" s="351"/>
      <c r="J1505" s="363"/>
      <c r="K1505" s="351"/>
      <c r="L1505" s="348"/>
    </row>
    <row r="1506" spans="1:12" ht="15">
      <c r="A1506" s="381"/>
      <c r="B1506" s="201"/>
      <c r="C1506" s="349"/>
      <c r="D1506" s="428"/>
      <c r="E1506" s="201"/>
      <c r="F1506" s="429"/>
      <c r="G1506" s="382"/>
      <c r="H1506" s="350"/>
      <c r="I1506" s="351"/>
      <c r="J1506" s="363"/>
      <c r="K1506" s="351"/>
      <c r="L1506" s="348"/>
    </row>
    <row r="1507" spans="1:12" ht="15">
      <c r="A1507" s="381"/>
      <c r="B1507" s="201"/>
      <c r="C1507" s="349"/>
      <c r="D1507" s="428"/>
      <c r="E1507" s="201"/>
      <c r="F1507" s="429"/>
      <c r="G1507" s="382"/>
      <c r="H1507" s="350"/>
      <c r="I1507" s="351"/>
      <c r="J1507" s="363"/>
      <c r="K1507" s="351"/>
      <c r="L1507" s="348"/>
    </row>
    <row r="1508" spans="1:12" ht="15">
      <c r="A1508" s="381"/>
      <c r="B1508" s="201"/>
      <c r="C1508" s="349"/>
      <c r="D1508" s="428"/>
      <c r="E1508" s="201"/>
      <c r="F1508" s="429"/>
      <c r="G1508" s="382"/>
      <c r="H1508" s="350"/>
      <c r="I1508" s="351"/>
      <c r="J1508" s="363"/>
      <c r="K1508" s="351"/>
      <c r="L1508" s="348"/>
    </row>
    <row r="1509" spans="1:12" ht="15">
      <c r="A1509" s="381"/>
      <c r="B1509" s="201"/>
      <c r="C1509" s="349"/>
      <c r="D1509" s="428"/>
      <c r="E1509" s="201"/>
      <c r="F1509" s="429"/>
      <c r="G1509" s="382"/>
      <c r="H1509" s="350"/>
      <c r="I1509" s="351"/>
      <c r="J1509" s="363"/>
      <c r="K1509" s="351"/>
      <c r="L1509" s="348"/>
    </row>
    <row r="1510" spans="1:12" ht="15">
      <c r="A1510" s="381"/>
      <c r="B1510" s="201"/>
      <c r="C1510" s="349"/>
      <c r="D1510" s="428"/>
      <c r="E1510" s="201"/>
      <c r="F1510" s="429"/>
      <c r="G1510" s="382"/>
      <c r="H1510" s="350"/>
      <c r="I1510" s="351"/>
      <c r="J1510" s="363"/>
      <c r="K1510" s="351"/>
      <c r="L1510" s="348"/>
    </row>
    <row r="1511" spans="1:12" ht="15">
      <c r="A1511" s="381"/>
      <c r="B1511" s="201"/>
      <c r="C1511" s="349"/>
      <c r="D1511" s="428"/>
      <c r="E1511" s="201"/>
      <c r="F1511" s="429"/>
      <c r="G1511" s="382"/>
      <c r="H1511" s="350"/>
      <c r="I1511" s="351"/>
      <c r="J1511" s="363"/>
      <c r="K1511" s="351"/>
      <c r="L1511" s="348"/>
    </row>
    <row r="1512" spans="1:12" ht="15">
      <c r="A1512" s="381"/>
      <c r="B1512" s="201"/>
      <c r="C1512" s="349"/>
      <c r="D1512" s="428"/>
      <c r="E1512" s="201"/>
      <c r="F1512" s="429"/>
      <c r="G1512" s="382"/>
      <c r="H1512" s="350"/>
      <c r="I1512" s="351"/>
      <c r="J1512" s="363"/>
      <c r="K1512" s="351"/>
      <c r="L1512" s="348"/>
    </row>
    <row r="1513" spans="1:12" ht="15">
      <c r="A1513" s="381"/>
      <c r="B1513" s="201"/>
      <c r="C1513" s="349"/>
      <c r="D1513" s="428"/>
      <c r="E1513" s="201"/>
      <c r="F1513" s="429"/>
      <c r="G1513" s="382"/>
      <c r="H1513" s="350"/>
      <c r="I1513" s="351"/>
      <c r="J1513" s="363"/>
      <c r="K1513" s="351"/>
      <c r="L1513" s="348"/>
    </row>
    <row r="1514" spans="1:12" ht="15">
      <c r="A1514" s="381"/>
      <c r="B1514" s="201"/>
      <c r="C1514" s="349"/>
      <c r="D1514" s="428"/>
      <c r="E1514" s="201"/>
      <c r="F1514" s="429"/>
      <c r="G1514" s="382"/>
      <c r="H1514" s="350"/>
      <c r="I1514" s="351"/>
      <c r="J1514" s="363"/>
      <c r="K1514" s="351"/>
      <c r="L1514" s="348"/>
    </row>
    <row r="1515" spans="1:12" ht="15">
      <c r="A1515" s="381"/>
      <c r="B1515" s="201"/>
      <c r="C1515" s="349"/>
      <c r="D1515" s="428"/>
      <c r="E1515" s="201"/>
      <c r="F1515" s="429"/>
      <c r="G1515" s="382"/>
      <c r="H1515" s="350"/>
      <c r="I1515" s="351"/>
      <c r="J1515" s="363"/>
      <c r="K1515" s="351"/>
      <c r="L1515" s="348"/>
    </row>
    <row r="1516" spans="1:12" ht="15">
      <c r="A1516" s="381"/>
      <c r="B1516" s="201"/>
      <c r="C1516" s="349"/>
      <c r="D1516" s="428"/>
      <c r="E1516" s="201"/>
      <c r="F1516" s="429"/>
      <c r="G1516" s="382"/>
      <c r="H1516" s="350"/>
      <c r="I1516" s="351"/>
      <c r="J1516" s="363"/>
      <c r="K1516" s="351"/>
      <c r="L1516" s="348"/>
    </row>
    <row r="1517" spans="1:12" ht="15">
      <c r="A1517" s="381"/>
      <c r="B1517" s="201"/>
      <c r="C1517" s="349"/>
      <c r="D1517" s="428"/>
      <c r="E1517" s="201"/>
      <c r="F1517" s="429"/>
      <c r="G1517" s="382"/>
      <c r="H1517" s="350"/>
      <c r="I1517" s="351"/>
      <c r="J1517" s="363"/>
      <c r="K1517" s="351"/>
      <c r="L1517" s="348"/>
    </row>
    <row r="1518" spans="1:12" ht="15">
      <c r="A1518" s="381"/>
      <c r="B1518" s="201"/>
      <c r="C1518" s="349"/>
      <c r="D1518" s="428"/>
      <c r="E1518" s="201"/>
      <c r="F1518" s="429"/>
      <c r="G1518" s="382"/>
      <c r="H1518" s="350"/>
      <c r="I1518" s="351"/>
      <c r="J1518" s="363"/>
      <c r="K1518" s="351"/>
      <c r="L1518" s="348"/>
    </row>
    <row r="1519" spans="1:12" ht="15">
      <c r="A1519" s="381"/>
      <c r="B1519" s="201"/>
      <c r="C1519" s="349"/>
      <c r="D1519" s="428"/>
      <c r="E1519" s="201"/>
      <c r="F1519" s="429"/>
      <c r="G1519" s="382"/>
      <c r="H1519" s="350"/>
      <c r="I1519" s="351"/>
      <c r="J1519" s="363"/>
      <c r="K1519" s="351"/>
      <c r="L1519" s="348"/>
    </row>
    <row r="1520" spans="1:12" ht="15">
      <c r="A1520" s="381"/>
      <c r="B1520" s="201"/>
      <c r="C1520" s="349"/>
      <c r="D1520" s="428"/>
      <c r="E1520" s="201"/>
      <c r="F1520" s="429"/>
      <c r="G1520" s="382"/>
      <c r="H1520" s="350"/>
      <c r="I1520" s="351"/>
      <c r="J1520" s="363"/>
      <c r="K1520" s="351"/>
      <c r="L1520" s="348"/>
    </row>
    <row r="1521" spans="1:12" ht="15">
      <c r="A1521" s="381"/>
      <c r="B1521" s="201"/>
      <c r="C1521" s="349"/>
      <c r="D1521" s="428"/>
      <c r="E1521" s="201"/>
      <c r="F1521" s="429"/>
      <c r="G1521" s="382"/>
      <c r="H1521" s="350"/>
      <c r="I1521" s="351"/>
      <c r="J1521" s="363"/>
      <c r="K1521" s="351"/>
      <c r="L1521" s="348"/>
    </row>
    <row r="1522" spans="1:12" ht="15">
      <c r="A1522" s="381"/>
      <c r="B1522" s="201"/>
      <c r="C1522" s="349"/>
      <c r="D1522" s="428"/>
      <c r="E1522" s="201"/>
      <c r="F1522" s="429"/>
      <c r="G1522" s="382"/>
      <c r="H1522" s="350"/>
      <c r="I1522" s="351"/>
      <c r="J1522" s="363"/>
      <c r="K1522" s="351"/>
      <c r="L1522" s="348"/>
    </row>
    <row r="1523" spans="1:12" ht="15">
      <c r="A1523" s="381"/>
      <c r="B1523" s="201"/>
      <c r="C1523" s="349"/>
      <c r="D1523" s="428"/>
      <c r="E1523" s="201"/>
      <c r="F1523" s="429"/>
      <c r="G1523" s="382"/>
      <c r="H1523" s="350"/>
      <c r="I1523" s="351"/>
      <c r="J1523" s="363"/>
      <c r="K1523" s="351"/>
      <c r="L1523" s="348"/>
    </row>
    <row r="1524" spans="1:12" ht="15">
      <c r="A1524" s="381"/>
      <c r="B1524" s="201"/>
      <c r="C1524" s="349"/>
      <c r="D1524" s="428"/>
      <c r="E1524" s="201"/>
      <c r="F1524" s="429"/>
      <c r="G1524" s="382"/>
      <c r="H1524" s="350"/>
      <c r="I1524" s="351"/>
      <c r="J1524" s="363"/>
      <c r="K1524" s="351"/>
      <c r="L1524" s="348"/>
    </row>
    <row r="1525" spans="1:12" ht="15">
      <c r="A1525" s="381"/>
      <c r="B1525" s="201"/>
      <c r="C1525" s="349"/>
      <c r="D1525" s="428"/>
      <c r="E1525" s="201"/>
      <c r="F1525" s="429"/>
      <c r="G1525" s="382"/>
      <c r="H1525" s="350"/>
      <c r="I1525" s="351"/>
      <c r="J1525" s="363"/>
      <c r="K1525" s="351"/>
      <c r="L1525" s="348"/>
    </row>
    <row r="1526" spans="1:12" ht="15">
      <c r="A1526" s="381"/>
      <c r="B1526" s="201"/>
      <c r="C1526" s="349"/>
      <c r="D1526" s="428"/>
      <c r="E1526" s="201"/>
      <c r="F1526" s="429"/>
      <c r="G1526" s="382"/>
      <c r="H1526" s="350"/>
      <c r="I1526" s="351"/>
      <c r="J1526" s="363"/>
      <c r="K1526" s="351"/>
      <c r="L1526" s="348"/>
    </row>
    <row r="1527" spans="1:12" ht="15">
      <c r="A1527" s="381"/>
      <c r="B1527" s="201"/>
      <c r="C1527" s="349"/>
      <c r="D1527" s="428"/>
      <c r="E1527" s="201"/>
      <c r="F1527" s="429"/>
      <c r="G1527" s="382"/>
      <c r="H1527" s="350"/>
      <c r="I1527" s="351"/>
      <c r="J1527" s="363"/>
      <c r="K1527" s="351"/>
      <c r="L1527" s="348"/>
    </row>
    <row r="1528" spans="1:12" ht="15">
      <c r="A1528" s="381"/>
      <c r="B1528" s="201"/>
      <c r="C1528" s="349"/>
      <c r="D1528" s="428"/>
      <c r="E1528" s="201"/>
      <c r="F1528" s="429"/>
      <c r="G1528" s="382"/>
      <c r="H1528" s="350"/>
      <c r="I1528" s="351"/>
      <c r="J1528" s="363"/>
      <c r="K1528" s="351"/>
      <c r="L1528" s="348"/>
    </row>
    <row r="1529" spans="1:12" ht="15">
      <c r="A1529" s="381"/>
      <c r="B1529" s="201"/>
      <c r="C1529" s="349"/>
      <c r="D1529" s="428"/>
      <c r="E1529" s="201"/>
      <c r="F1529" s="429"/>
      <c r="G1529" s="382"/>
      <c r="H1529" s="350"/>
      <c r="I1529" s="351"/>
      <c r="J1529" s="363"/>
      <c r="K1529" s="351"/>
      <c r="L1529" s="348"/>
    </row>
    <row r="1530" spans="1:12" ht="15">
      <c r="A1530" s="381"/>
      <c r="B1530" s="201"/>
      <c r="C1530" s="349"/>
      <c r="D1530" s="428"/>
      <c r="E1530" s="201"/>
      <c r="F1530" s="429"/>
      <c r="G1530" s="382"/>
      <c r="H1530" s="350"/>
      <c r="I1530" s="351"/>
      <c r="J1530" s="363"/>
      <c r="K1530" s="351"/>
      <c r="L1530" s="348"/>
    </row>
    <row r="1531" spans="1:12" ht="15">
      <c r="A1531" s="381"/>
      <c r="B1531" s="201"/>
      <c r="C1531" s="349"/>
      <c r="D1531" s="428"/>
      <c r="E1531" s="201"/>
      <c r="F1531" s="429"/>
      <c r="G1531" s="382"/>
      <c r="H1531" s="350"/>
      <c r="I1531" s="351"/>
      <c r="J1531" s="363"/>
      <c r="K1531" s="351"/>
      <c r="L1531" s="348"/>
    </row>
    <row r="1532" spans="1:12" ht="15">
      <c r="A1532" s="381"/>
      <c r="B1532" s="201"/>
      <c r="C1532" s="349"/>
      <c r="D1532" s="428"/>
      <c r="E1532" s="201"/>
      <c r="F1532" s="429"/>
      <c r="G1532" s="382"/>
      <c r="H1532" s="350"/>
      <c r="I1532" s="351"/>
      <c r="J1532" s="363"/>
      <c r="K1532" s="351"/>
      <c r="L1532" s="348"/>
    </row>
    <row r="1533" spans="1:12" ht="15">
      <c r="A1533" s="381"/>
      <c r="B1533" s="201"/>
      <c r="C1533" s="349"/>
      <c r="D1533" s="428"/>
      <c r="E1533" s="201"/>
      <c r="F1533" s="429"/>
      <c r="G1533" s="382"/>
      <c r="H1533" s="350"/>
      <c r="I1533" s="351"/>
      <c r="J1533" s="363"/>
      <c r="K1533" s="351"/>
      <c r="L1533" s="348"/>
    </row>
    <row r="1534" spans="1:12" ht="15">
      <c r="A1534" s="381"/>
      <c r="B1534" s="201"/>
      <c r="C1534" s="349"/>
      <c r="D1534" s="428"/>
      <c r="E1534" s="201"/>
      <c r="F1534" s="429"/>
      <c r="G1534" s="382"/>
      <c r="H1534" s="350"/>
      <c r="I1534" s="351"/>
      <c r="J1534" s="363"/>
      <c r="K1534" s="351"/>
      <c r="L1534" s="348"/>
    </row>
    <row r="1535" spans="1:12" ht="15">
      <c r="A1535" s="381"/>
      <c r="B1535" s="201"/>
      <c r="C1535" s="349"/>
      <c r="D1535" s="428"/>
      <c r="E1535" s="201"/>
      <c r="F1535" s="429"/>
      <c r="G1535" s="382"/>
      <c r="H1535" s="350"/>
      <c r="I1535" s="351"/>
      <c r="J1535" s="363"/>
      <c r="K1535" s="351"/>
      <c r="L1535" s="348"/>
    </row>
    <row r="1536" spans="1:12" ht="15">
      <c r="A1536" s="381"/>
      <c r="B1536" s="201"/>
      <c r="C1536" s="349"/>
      <c r="D1536" s="428"/>
      <c r="E1536" s="201"/>
      <c r="F1536" s="429"/>
      <c r="G1536" s="382"/>
      <c r="H1536" s="350"/>
      <c r="I1536" s="351"/>
      <c r="J1536" s="363"/>
      <c r="K1536" s="351"/>
      <c r="L1536" s="348"/>
    </row>
    <row r="1537" spans="1:12" ht="15">
      <c r="A1537" s="381"/>
      <c r="B1537" s="201"/>
      <c r="C1537" s="349"/>
      <c r="D1537" s="428"/>
      <c r="E1537" s="201"/>
      <c r="F1537" s="429"/>
      <c r="G1537" s="382"/>
      <c r="H1537" s="350"/>
      <c r="I1537" s="351"/>
      <c r="J1537" s="363"/>
      <c r="K1537" s="351"/>
      <c r="L1537" s="348"/>
    </row>
    <row r="1538" spans="1:12" ht="15">
      <c r="A1538" s="381"/>
      <c r="B1538" s="201"/>
      <c r="C1538" s="349"/>
      <c r="D1538" s="428"/>
      <c r="E1538" s="201"/>
      <c r="F1538" s="429"/>
      <c r="G1538" s="382"/>
      <c r="H1538" s="350"/>
      <c r="I1538" s="351"/>
      <c r="J1538" s="363"/>
      <c r="K1538" s="351"/>
      <c r="L1538" s="348"/>
    </row>
    <row r="1539" spans="1:12" ht="15">
      <c r="A1539" s="381"/>
      <c r="B1539" s="201"/>
      <c r="C1539" s="349"/>
      <c r="D1539" s="428"/>
      <c r="E1539" s="201"/>
      <c r="F1539" s="429"/>
      <c r="G1539" s="382"/>
      <c r="H1539" s="350"/>
      <c r="I1539" s="351"/>
      <c r="J1539" s="363"/>
      <c r="K1539" s="351"/>
      <c r="L1539" s="348"/>
    </row>
    <row r="1540" spans="1:12" ht="15">
      <c r="A1540" s="381"/>
      <c r="B1540" s="201"/>
      <c r="C1540" s="349"/>
      <c r="D1540" s="428"/>
      <c r="E1540" s="201"/>
      <c r="F1540" s="429"/>
      <c r="G1540" s="382"/>
      <c r="H1540" s="350"/>
      <c r="I1540" s="351"/>
      <c r="J1540" s="363"/>
      <c r="K1540" s="351"/>
      <c r="L1540" s="348"/>
    </row>
    <row r="1541" spans="1:12" ht="15">
      <c r="A1541" s="381"/>
      <c r="B1541" s="201"/>
      <c r="C1541" s="349"/>
      <c r="D1541" s="428"/>
      <c r="E1541" s="201"/>
      <c r="F1541" s="429"/>
      <c r="G1541" s="382"/>
      <c r="H1541" s="350"/>
      <c r="I1541" s="351"/>
      <c r="J1541" s="363"/>
      <c r="K1541" s="351"/>
      <c r="L1541" s="348"/>
    </row>
    <row r="1542" spans="1:12" ht="15">
      <c r="A1542" s="381"/>
      <c r="B1542" s="201"/>
      <c r="C1542" s="349"/>
      <c r="D1542" s="428"/>
      <c r="E1542" s="201"/>
      <c r="F1542" s="429"/>
      <c r="G1542" s="382"/>
      <c r="H1542" s="350"/>
      <c r="I1542" s="351"/>
      <c r="J1542" s="363"/>
      <c r="K1542" s="351"/>
      <c r="L1542" s="348"/>
    </row>
    <row r="1543" spans="1:12" ht="15">
      <c r="A1543" s="381"/>
      <c r="B1543" s="201"/>
      <c r="C1543" s="349"/>
      <c r="D1543" s="428"/>
      <c r="E1543" s="201"/>
      <c r="F1543" s="429"/>
      <c r="G1543" s="382"/>
      <c r="H1543" s="350"/>
      <c r="I1543" s="351"/>
      <c r="J1543" s="363"/>
      <c r="K1543" s="351"/>
      <c r="L1543" s="348"/>
    </row>
    <row r="1544" spans="1:12" ht="15">
      <c r="A1544" s="381"/>
      <c r="B1544" s="201"/>
      <c r="C1544" s="349"/>
      <c r="D1544" s="428"/>
      <c r="E1544" s="201"/>
      <c r="F1544" s="429"/>
      <c r="G1544" s="382"/>
      <c r="H1544" s="350"/>
      <c r="I1544" s="351"/>
      <c r="J1544" s="363"/>
      <c r="K1544" s="351"/>
      <c r="L1544" s="348"/>
    </row>
    <row r="1545" spans="1:12" ht="15">
      <c r="A1545" s="381"/>
      <c r="B1545" s="201"/>
      <c r="C1545" s="349"/>
      <c r="D1545" s="428"/>
      <c r="E1545" s="201"/>
      <c r="F1545" s="429"/>
      <c r="G1545" s="382"/>
      <c r="H1545" s="350"/>
      <c r="I1545" s="351"/>
      <c r="J1545" s="363"/>
      <c r="K1545" s="351"/>
      <c r="L1545" s="348"/>
    </row>
    <row r="1546" spans="1:12" ht="15">
      <c r="A1546" s="381"/>
      <c r="B1546" s="201"/>
      <c r="C1546" s="349"/>
      <c r="D1546" s="428"/>
      <c r="E1546" s="201"/>
      <c r="F1546" s="429"/>
      <c r="G1546" s="382"/>
      <c r="H1546" s="350"/>
      <c r="I1546" s="351"/>
      <c r="J1546" s="363"/>
      <c r="K1546" s="351"/>
      <c r="L1546" s="348"/>
    </row>
    <row r="1547" spans="1:12" ht="15">
      <c r="A1547" s="381"/>
      <c r="B1547" s="201"/>
      <c r="C1547" s="349"/>
      <c r="D1547" s="428"/>
      <c r="E1547" s="201"/>
      <c r="F1547" s="429"/>
      <c r="G1547" s="382"/>
      <c r="H1547" s="350"/>
      <c r="I1547" s="351"/>
      <c r="J1547" s="363"/>
      <c r="K1547" s="351"/>
      <c r="L1547" s="348"/>
    </row>
    <row r="1548" spans="1:12" ht="15">
      <c r="A1548" s="381"/>
      <c r="B1548" s="201"/>
      <c r="C1548" s="349"/>
      <c r="D1548" s="428"/>
      <c r="E1548" s="201"/>
      <c r="F1548" s="429"/>
      <c r="G1548" s="382"/>
      <c r="H1548" s="350"/>
      <c r="I1548" s="351"/>
      <c r="J1548" s="363"/>
      <c r="K1548" s="351"/>
      <c r="L1548" s="348"/>
    </row>
    <row r="1549" spans="1:12" ht="15">
      <c r="A1549" s="381"/>
      <c r="B1549" s="201"/>
      <c r="C1549" s="349"/>
      <c r="D1549" s="428"/>
      <c r="E1549" s="201"/>
      <c r="F1549" s="429"/>
      <c r="G1549" s="382"/>
      <c r="H1549" s="350"/>
      <c r="I1549" s="351"/>
      <c r="J1549" s="363"/>
      <c r="K1549" s="351"/>
      <c r="L1549" s="348"/>
    </row>
    <row r="1550" spans="1:12" ht="15">
      <c r="A1550" s="381"/>
      <c r="B1550" s="201"/>
      <c r="C1550" s="349"/>
      <c r="D1550" s="428"/>
      <c r="E1550" s="201"/>
      <c r="F1550" s="429"/>
      <c r="G1550" s="382"/>
      <c r="H1550" s="350"/>
      <c r="I1550" s="351"/>
      <c r="J1550" s="363"/>
      <c r="K1550" s="351"/>
      <c r="L1550" s="348"/>
    </row>
    <row r="1551" spans="1:12" ht="15">
      <c r="A1551" s="381"/>
      <c r="B1551" s="201"/>
      <c r="C1551" s="349"/>
      <c r="D1551" s="428"/>
      <c r="E1551" s="201"/>
      <c r="F1551" s="429"/>
      <c r="G1551" s="382"/>
      <c r="H1551" s="350"/>
      <c r="I1551" s="351"/>
      <c r="J1551" s="363"/>
      <c r="K1551" s="351"/>
      <c r="L1551" s="348"/>
    </row>
    <row r="1552" spans="1:12" ht="15">
      <c r="A1552" s="381"/>
      <c r="B1552" s="201"/>
      <c r="C1552" s="349"/>
      <c r="D1552" s="428"/>
      <c r="E1552" s="201"/>
      <c r="F1552" s="429"/>
      <c r="G1552" s="382"/>
      <c r="H1552" s="350"/>
      <c r="I1552" s="351"/>
      <c r="J1552" s="363"/>
      <c r="K1552" s="351"/>
      <c r="L1552" s="348"/>
    </row>
    <row r="1553" spans="1:12" ht="15">
      <c r="A1553" s="381"/>
      <c r="B1553" s="201"/>
      <c r="C1553" s="349"/>
      <c r="D1553" s="428"/>
      <c r="E1553" s="201"/>
      <c r="F1553" s="429"/>
      <c r="G1553" s="382"/>
      <c r="H1553" s="350"/>
      <c r="I1553" s="351"/>
      <c r="J1553" s="363"/>
      <c r="K1553" s="351"/>
      <c r="L1553" s="348"/>
    </row>
    <row r="1554" spans="1:12" ht="15">
      <c r="A1554" s="381"/>
      <c r="B1554" s="201"/>
      <c r="C1554" s="349"/>
      <c r="D1554" s="428"/>
      <c r="E1554" s="201"/>
      <c r="F1554" s="429"/>
      <c r="G1554" s="382"/>
      <c r="H1554" s="350"/>
      <c r="I1554" s="351"/>
      <c r="J1554" s="363"/>
      <c r="K1554" s="351"/>
      <c r="L1554" s="348"/>
    </row>
    <row r="1555" spans="1:12" ht="15">
      <c r="A1555" s="381"/>
      <c r="B1555" s="201"/>
      <c r="C1555" s="349"/>
      <c r="D1555" s="428"/>
      <c r="E1555" s="201"/>
      <c r="F1555" s="429"/>
      <c r="G1555" s="382"/>
      <c r="H1555" s="350"/>
      <c r="I1555" s="351"/>
      <c r="J1555" s="363"/>
      <c r="K1555" s="351"/>
      <c r="L1555" s="348"/>
    </row>
    <row r="1556" spans="1:12" ht="15">
      <c r="A1556" s="381"/>
      <c r="B1556" s="201"/>
      <c r="C1556" s="349"/>
      <c r="D1556" s="428"/>
      <c r="E1556" s="201"/>
      <c r="F1556" s="429"/>
      <c r="G1556" s="382"/>
      <c r="H1556" s="350"/>
      <c r="I1556" s="351"/>
      <c r="J1556" s="363"/>
      <c r="K1556" s="351"/>
      <c r="L1556" s="348"/>
    </row>
    <row r="1557" spans="1:12" ht="15">
      <c r="A1557" s="381"/>
      <c r="B1557" s="201"/>
      <c r="C1557" s="349"/>
      <c r="D1557" s="428"/>
      <c r="E1557" s="201"/>
      <c r="F1557" s="429"/>
      <c r="G1557" s="382"/>
      <c r="H1557" s="350"/>
      <c r="I1557" s="351"/>
      <c r="J1557" s="363"/>
      <c r="K1557" s="351"/>
      <c r="L1557" s="348"/>
    </row>
    <row r="1558" spans="1:12" ht="15">
      <c r="A1558" s="381"/>
      <c r="B1558" s="201"/>
      <c r="C1558" s="349"/>
      <c r="D1558" s="428"/>
      <c r="E1558" s="201"/>
      <c r="F1558" s="429"/>
      <c r="G1558" s="382"/>
      <c r="H1558" s="350"/>
      <c r="I1558" s="351"/>
      <c r="J1558" s="363"/>
      <c r="K1558" s="351"/>
      <c r="L1558" s="348"/>
    </row>
    <row r="1559" spans="1:12" ht="15">
      <c r="A1559" s="381"/>
      <c r="B1559" s="201"/>
      <c r="C1559" s="349"/>
      <c r="D1559" s="428"/>
      <c r="E1559" s="201"/>
      <c r="F1559" s="429"/>
      <c r="G1559" s="382"/>
      <c r="H1559" s="350"/>
      <c r="I1559" s="351"/>
      <c r="J1559" s="363"/>
      <c r="K1559" s="351"/>
      <c r="L1559" s="348"/>
    </row>
    <row r="1560" spans="1:12" ht="15">
      <c r="A1560" s="381"/>
      <c r="B1560" s="201"/>
      <c r="C1560" s="349"/>
      <c r="D1560" s="428"/>
      <c r="E1560" s="201"/>
      <c r="F1560" s="429"/>
      <c r="G1560" s="382"/>
      <c r="H1560" s="350"/>
      <c r="I1560" s="351"/>
      <c r="J1560" s="363"/>
      <c r="K1560" s="351"/>
      <c r="L1560" s="348"/>
    </row>
    <row r="1561" spans="1:12" ht="15">
      <c r="A1561" s="381"/>
      <c r="B1561" s="201"/>
      <c r="C1561" s="349"/>
      <c r="D1561" s="428"/>
      <c r="E1561" s="201"/>
      <c r="F1561" s="429"/>
      <c r="G1561" s="382"/>
      <c r="H1561" s="350"/>
      <c r="I1561" s="351"/>
      <c r="J1561" s="363"/>
      <c r="K1561" s="351"/>
      <c r="L1561" s="348"/>
    </row>
    <row r="1562" spans="1:12" ht="15">
      <c r="A1562" s="381"/>
      <c r="B1562" s="201"/>
      <c r="C1562" s="349"/>
      <c r="D1562" s="428"/>
      <c r="E1562" s="201"/>
      <c r="F1562" s="429"/>
      <c r="G1562" s="382"/>
      <c r="H1562" s="350"/>
      <c r="I1562" s="351"/>
      <c r="J1562" s="363"/>
      <c r="K1562" s="351"/>
      <c r="L1562" s="348"/>
    </row>
    <row r="1563" spans="1:12" ht="15">
      <c r="A1563" s="381"/>
      <c r="B1563" s="201"/>
      <c r="C1563" s="349"/>
      <c r="D1563" s="428"/>
      <c r="E1563" s="201"/>
      <c r="F1563" s="429"/>
      <c r="G1563" s="382"/>
      <c r="H1563" s="350"/>
      <c r="I1563" s="351"/>
      <c r="J1563" s="363"/>
      <c r="K1563" s="351"/>
      <c r="L1563" s="348"/>
    </row>
    <row r="1564" spans="1:12" ht="15">
      <c r="A1564" s="381"/>
      <c r="B1564" s="201"/>
      <c r="C1564" s="349"/>
      <c r="D1564" s="428"/>
      <c r="E1564" s="201"/>
      <c r="F1564" s="429"/>
      <c r="G1564" s="382"/>
      <c r="H1564" s="350"/>
      <c r="I1564" s="351"/>
      <c r="J1564" s="363"/>
      <c r="K1564" s="351"/>
      <c r="L1564" s="348"/>
    </row>
    <row r="1565" spans="1:12" ht="15">
      <c r="A1565" s="381"/>
      <c r="B1565" s="201"/>
      <c r="C1565" s="349"/>
      <c r="D1565" s="428"/>
      <c r="E1565" s="201"/>
      <c r="F1565" s="429"/>
      <c r="G1565" s="382"/>
      <c r="H1565" s="350"/>
      <c r="I1565" s="351"/>
      <c r="J1565" s="363"/>
      <c r="K1565" s="351"/>
      <c r="L1565" s="348"/>
    </row>
    <row r="1566" spans="1:12" ht="15">
      <c r="A1566" s="381"/>
      <c r="B1566" s="201"/>
      <c r="C1566" s="349"/>
      <c r="D1566" s="428"/>
      <c r="E1566" s="201"/>
      <c r="F1566" s="429"/>
      <c r="G1566" s="382"/>
      <c r="H1566" s="350"/>
      <c r="I1566" s="351"/>
      <c r="J1566" s="363"/>
      <c r="K1566" s="351"/>
      <c r="L1566" s="348"/>
    </row>
    <row r="1567" spans="1:12" ht="15">
      <c r="A1567" s="381"/>
      <c r="B1567" s="201"/>
      <c r="C1567" s="349"/>
      <c r="D1567" s="428"/>
      <c r="E1567" s="201"/>
      <c r="F1567" s="429"/>
      <c r="G1567" s="382"/>
      <c r="H1567" s="350"/>
      <c r="I1567" s="351"/>
      <c r="J1567" s="363"/>
      <c r="K1567" s="351"/>
      <c r="L1567" s="348"/>
    </row>
    <row r="1568" spans="1:12" ht="15">
      <c r="A1568" s="381"/>
      <c r="B1568" s="201"/>
      <c r="C1568" s="349"/>
      <c r="D1568" s="428"/>
      <c r="E1568" s="201"/>
      <c r="F1568" s="429"/>
      <c r="G1568" s="382"/>
      <c r="H1568" s="350"/>
      <c r="I1568" s="351"/>
      <c r="J1568" s="363"/>
      <c r="K1568" s="351"/>
      <c r="L1568" s="348"/>
    </row>
    <row r="1569" spans="1:12" ht="15">
      <c r="A1569" s="381"/>
      <c r="B1569" s="201"/>
      <c r="C1569" s="349"/>
      <c r="D1569" s="428"/>
      <c r="E1569" s="201"/>
      <c r="F1569" s="429"/>
      <c r="G1569" s="382"/>
      <c r="H1569" s="350"/>
      <c r="I1569" s="351"/>
      <c r="J1569" s="363"/>
      <c r="K1569" s="351"/>
      <c r="L1569" s="348"/>
    </row>
    <row r="1570" spans="1:12" ht="15">
      <c r="A1570" s="381"/>
      <c r="B1570" s="201"/>
      <c r="C1570" s="349"/>
      <c r="D1570" s="428"/>
      <c r="E1570" s="201"/>
      <c r="F1570" s="429"/>
      <c r="G1570" s="382"/>
      <c r="H1570" s="350"/>
      <c r="I1570" s="351"/>
      <c r="J1570" s="363"/>
      <c r="K1570" s="351"/>
      <c r="L1570" s="348"/>
    </row>
    <row r="1571" spans="1:12" ht="15">
      <c r="A1571" s="381"/>
      <c r="B1571" s="201"/>
      <c r="C1571" s="349"/>
      <c r="D1571" s="428"/>
      <c r="E1571" s="201"/>
      <c r="F1571" s="429"/>
      <c r="G1571" s="382"/>
      <c r="H1571" s="350"/>
      <c r="I1571" s="351"/>
      <c r="J1571" s="363"/>
      <c r="K1571" s="351"/>
      <c r="L1571" s="348"/>
    </row>
    <row r="1572" spans="1:12" ht="15">
      <c r="A1572" s="381"/>
      <c r="B1572" s="201"/>
      <c r="C1572" s="349"/>
      <c r="D1572" s="428"/>
      <c r="E1572" s="201"/>
      <c r="F1572" s="429"/>
      <c r="G1572" s="382"/>
      <c r="H1572" s="350"/>
      <c r="I1572" s="351"/>
      <c r="J1572" s="363"/>
      <c r="K1572" s="351"/>
      <c r="L1572" s="348"/>
    </row>
    <row r="1573" spans="1:12" ht="15">
      <c r="A1573" s="381"/>
      <c r="B1573" s="201"/>
      <c r="C1573" s="349"/>
      <c r="D1573" s="428"/>
      <c r="E1573" s="201"/>
      <c r="F1573" s="429"/>
      <c r="G1573" s="382"/>
      <c r="H1573" s="350"/>
      <c r="I1573" s="351"/>
      <c r="J1573" s="363"/>
      <c r="K1573" s="351"/>
      <c r="L1573" s="348"/>
    </row>
    <row r="1574" spans="1:12" ht="15">
      <c r="A1574" s="381"/>
      <c r="B1574" s="201"/>
      <c r="C1574" s="349"/>
      <c r="D1574" s="428"/>
      <c r="E1574" s="201"/>
      <c r="F1574" s="429"/>
      <c r="G1574" s="382"/>
      <c r="H1574" s="350"/>
      <c r="I1574" s="351"/>
      <c r="J1574" s="363"/>
      <c r="K1574" s="351"/>
      <c r="L1574" s="348"/>
    </row>
    <row r="1575" spans="1:12" ht="15">
      <c r="A1575" s="381"/>
      <c r="B1575" s="201"/>
      <c r="C1575" s="349"/>
      <c r="D1575" s="428"/>
      <c r="E1575" s="201"/>
      <c r="F1575" s="429"/>
      <c r="G1575" s="382"/>
      <c r="H1575" s="350"/>
      <c r="I1575" s="351"/>
      <c r="J1575" s="363"/>
      <c r="K1575" s="351"/>
      <c r="L1575" s="348"/>
    </row>
    <row r="1576" spans="1:12" ht="15">
      <c r="A1576" s="381"/>
      <c r="B1576" s="201"/>
      <c r="C1576" s="349"/>
      <c r="D1576" s="428"/>
      <c r="E1576" s="201"/>
      <c r="F1576" s="429"/>
      <c r="G1576" s="382"/>
      <c r="H1576" s="350"/>
      <c r="I1576" s="351"/>
      <c r="J1576" s="363"/>
      <c r="K1576" s="351"/>
      <c r="L1576" s="348"/>
    </row>
    <row r="1577" spans="1:12" ht="15">
      <c r="A1577" s="381"/>
      <c r="B1577" s="201"/>
      <c r="C1577" s="349"/>
      <c r="D1577" s="428"/>
      <c r="E1577" s="201"/>
      <c r="F1577" s="429"/>
      <c r="G1577" s="382"/>
      <c r="H1577" s="350"/>
      <c r="I1577" s="351"/>
      <c r="J1577" s="363"/>
      <c r="K1577" s="351"/>
      <c r="L1577" s="348"/>
    </row>
    <row r="1578" spans="1:12" ht="15">
      <c r="A1578" s="381"/>
      <c r="B1578" s="201"/>
      <c r="C1578" s="349"/>
      <c r="D1578" s="428"/>
      <c r="E1578" s="201"/>
      <c r="F1578" s="429"/>
      <c r="G1578" s="382"/>
      <c r="H1578" s="350"/>
      <c r="I1578" s="351"/>
      <c r="J1578" s="363"/>
      <c r="K1578" s="351"/>
      <c r="L1578" s="348"/>
    </row>
    <row r="1579" spans="1:12" ht="15">
      <c r="A1579" s="381"/>
      <c r="B1579" s="201"/>
      <c r="C1579" s="349"/>
      <c r="D1579" s="428"/>
      <c r="E1579" s="201"/>
      <c r="F1579" s="429"/>
      <c r="G1579" s="382"/>
      <c r="H1579" s="350"/>
      <c r="I1579" s="351"/>
      <c r="J1579" s="363"/>
      <c r="K1579" s="351"/>
      <c r="L1579" s="348"/>
    </row>
    <row r="1580" spans="1:12" ht="15">
      <c r="A1580" s="381"/>
      <c r="B1580" s="201"/>
      <c r="C1580" s="349"/>
      <c r="D1580" s="428"/>
      <c r="E1580" s="201"/>
      <c r="F1580" s="429"/>
      <c r="G1580" s="382"/>
      <c r="H1580" s="350"/>
      <c r="I1580" s="351"/>
      <c r="J1580" s="363"/>
      <c r="K1580" s="351"/>
      <c r="L1580" s="348"/>
    </row>
    <row r="1581" spans="1:12" ht="15">
      <c r="A1581" s="381"/>
      <c r="B1581" s="201"/>
      <c r="C1581" s="349"/>
      <c r="D1581" s="428"/>
      <c r="E1581" s="201"/>
      <c r="F1581" s="429"/>
      <c r="G1581" s="382"/>
      <c r="H1581" s="350"/>
      <c r="I1581" s="351"/>
      <c r="J1581" s="363"/>
      <c r="K1581" s="351"/>
      <c r="L1581" s="348"/>
    </row>
    <row r="1582" spans="1:12" ht="15">
      <c r="A1582" s="381"/>
      <c r="B1582" s="201"/>
      <c r="C1582" s="349"/>
      <c r="D1582" s="428"/>
      <c r="E1582" s="201"/>
      <c r="F1582" s="429"/>
      <c r="G1582" s="382"/>
      <c r="H1582" s="350"/>
      <c r="I1582" s="351"/>
      <c r="J1582" s="363"/>
      <c r="K1582" s="351"/>
      <c r="L1582" s="348"/>
    </row>
    <row r="1583" spans="1:12" ht="15">
      <c r="A1583" s="381"/>
      <c r="B1583" s="201"/>
      <c r="C1583" s="349"/>
      <c r="D1583" s="428"/>
      <c r="E1583" s="201"/>
      <c r="F1583" s="429"/>
      <c r="G1583" s="382"/>
      <c r="H1583" s="350"/>
      <c r="I1583" s="351"/>
      <c r="J1583" s="363"/>
      <c r="K1583" s="351"/>
      <c r="L1583" s="348"/>
    </row>
    <row r="1584" spans="1:12" ht="15">
      <c r="A1584" s="381"/>
      <c r="B1584" s="201"/>
      <c r="C1584" s="349"/>
      <c r="D1584" s="428"/>
      <c r="E1584" s="201"/>
      <c r="F1584" s="429"/>
      <c r="G1584" s="382"/>
      <c r="H1584" s="350"/>
      <c r="I1584" s="351"/>
      <c r="J1584" s="363"/>
      <c r="K1584" s="351"/>
      <c r="L1584" s="348"/>
    </row>
    <row r="1585" spans="1:12" ht="15">
      <c r="A1585" s="381"/>
      <c r="B1585" s="201"/>
      <c r="C1585" s="349"/>
      <c r="D1585" s="428"/>
      <c r="E1585" s="201"/>
      <c r="F1585" s="429"/>
      <c r="G1585" s="382"/>
      <c r="H1585" s="350"/>
      <c r="I1585" s="351"/>
      <c r="J1585" s="363"/>
      <c r="K1585" s="351"/>
      <c r="L1585" s="348"/>
    </row>
    <row r="1586" spans="1:12" ht="15">
      <c r="A1586" s="381"/>
      <c r="B1586" s="201"/>
      <c r="C1586" s="349"/>
      <c r="D1586" s="428"/>
      <c r="E1586" s="201"/>
      <c r="F1586" s="429"/>
      <c r="G1586" s="382"/>
      <c r="H1586" s="350"/>
      <c r="I1586" s="351"/>
      <c r="J1586" s="363"/>
      <c r="K1586" s="351"/>
      <c r="L1586" s="348"/>
    </row>
    <row r="1587" spans="1:12" ht="15">
      <c r="A1587" s="381"/>
      <c r="B1587" s="201"/>
      <c r="C1587" s="349"/>
      <c r="D1587" s="428"/>
      <c r="E1587" s="201"/>
      <c r="F1587" s="429"/>
      <c r="G1587" s="382"/>
      <c r="H1587" s="350"/>
      <c r="I1587" s="351"/>
      <c r="J1587" s="363"/>
      <c r="K1587" s="351"/>
      <c r="L1587" s="348"/>
    </row>
    <row r="1588" spans="1:12" ht="15">
      <c r="A1588" s="381"/>
      <c r="B1588" s="201"/>
      <c r="C1588" s="349"/>
      <c r="D1588" s="428"/>
      <c r="E1588" s="201"/>
      <c r="F1588" s="429"/>
      <c r="G1588" s="382"/>
      <c r="H1588" s="350"/>
      <c r="I1588" s="351"/>
      <c r="J1588" s="363"/>
      <c r="K1588" s="351"/>
      <c r="L1588" s="348"/>
    </row>
    <row r="1589" spans="1:12" ht="15">
      <c r="A1589" s="381"/>
      <c r="B1589" s="201"/>
      <c r="C1589" s="349"/>
      <c r="D1589" s="428"/>
      <c r="E1589" s="201"/>
      <c r="F1589" s="429"/>
      <c r="G1589" s="382"/>
      <c r="H1589" s="350"/>
      <c r="I1589" s="351"/>
      <c r="J1589" s="363"/>
      <c r="K1589" s="351"/>
      <c r="L1589" s="348"/>
    </row>
    <row r="1590" spans="1:12" ht="15">
      <c r="A1590" s="381"/>
      <c r="B1590" s="201"/>
      <c r="C1590" s="349"/>
      <c r="D1590" s="428"/>
      <c r="E1590" s="201"/>
      <c r="F1590" s="429"/>
      <c r="G1590" s="382"/>
      <c r="H1590" s="350"/>
      <c r="I1590" s="351"/>
      <c r="J1590" s="363"/>
      <c r="K1590" s="351"/>
      <c r="L1590" s="348"/>
    </row>
    <row r="1591" spans="1:12" ht="15">
      <c r="A1591" s="381"/>
      <c r="B1591" s="201"/>
      <c r="C1591" s="349"/>
      <c r="D1591" s="428"/>
      <c r="E1591" s="201"/>
      <c r="F1591" s="429"/>
      <c r="G1591" s="382"/>
      <c r="H1591" s="350"/>
      <c r="I1591" s="351"/>
      <c r="J1591" s="363"/>
      <c r="K1591" s="351"/>
      <c r="L1591" s="348"/>
    </row>
    <row r="1592" spans="1:12" ht="15">
      <c r="A1592" s="381"/>
      <c r="B1592" s="201"/>
      <c r="C1592" s="349"/>
      <c r="D1592" s="428"/>
      <c r="E1592" s="201"/>
      <c r="F1592" s="429"/>
      <c r="G1592" s="382"/>
      <c r="H1592" s="350"/>
      <c r="I1592" s="351"/>
      <c r="J1592" s="363"/>
      <c r="K1592" s="351"/>
      <c r="L1592" s="348"/>
    </row>
    <row r="1593" spans="1:12" ht="15">
      <c r="A1593" s="381"/>
      <c r="B1593" s="201"/>
      <c r="C1593" s="349"/>
      <c r="D1593" s="428"/>
      <c r="E1593" s="201"/>
      <c r="F1593" s="429"/>
      <c r="G1593" s="382"/>
      <c r="H1593" s="350"/>
      <c r="I1593" s="351"/>
      <c r="J1593" s="363"/>
      <c r="K1593" s="351"/>
      <c r="L1593" s="348"/>
    </row>
    <row r="1594" spans="1:12" ht="15">
      <c r="A1594" s="381"/>
      <c r="B1594" s="201"/>
      <c r="C1594" s="349"/>
      <c r="D1594" s="428"/>
      <c r="E1594" s="201"/>
      <c r="F1594" s="429"/>
      <c r="G1594" s="382"/>
      <c r="H1594" s="350"/>
      <c r="I1594" s="351"/>
      <c r="J1594" s="363"/>
      <c r="K1594" s="351"/>
      <c r="L1594" s="348"/>
    </row>
    <row r="1595" spans="1:12" ht="15">
      <c r="A1595" s="381"/>
      <c r="B1595" s="201"/>
      <c r="C1595" s="349"/>
      <c r="D1595" s="428"/>
      <c r="E1595" s="201"/>
      <c r="F1595" s="429"/>
      <c r="G1595" s="382"/>
      <c r="H1595" s="350"/>
      <c r="I1595" s="351"/>
      <c r="J1595" s="363"/>
      <c r="K1595" s="351"/>
      <c r="L1595" s="348"/>
    </row>
    <row r="1596" spans="1:12" ht="15">
      <c r="A1596" s="381"/>
      <c r="B1596" s="201"/>
      <c r="C1596" s="349"/>
      <c r="D1596" s="428"/>
      <c r="E1596" s="201"/>
      <c r="F1596" s="429"/>
      <c r="G1596" s="382"/>
      <c r="H1596" s="350"/>
      <c r="I1596" s="351"/>
      <c r="J1596" s="363"/>
      <c r="K1596" s="351"/>
      <c r="L1596" s="348"/>
    </row>
    <row r="1597" spans="1:12" ht="15">
      <c r="A1597" s="381"/>
      <c r="B1597" s="201"/>
      <c r="C1597" s="349"/>
      <c r="D1597" s="428"/>
      <c r="E1597" s="201"/>
      <c r="F1597" s="429"/>
      <c r="G1597" s="382"/>
      <c r="H1597" s="350"/>
      <c r="I1597" s="351"/>
      <c r="J1597" s="363"/>
      <c r="K1597" s="351"/>
      <c r="L1597" s="348"/>
    </row>
    <row r="1598" spans="1:12" ht="15">
      <c r="A1598" s="381"/>
      <c r="B1598" s="201"/>
      <c r="C1598" s="349"/>
      <c r="D1598" s="428"/>
      <c r="E1598" s="201"/>
      <c r="F1598" s="429"/>
      <c r="G1598" s="382"/>
      <c r="H1598" s="350"/>
      <c r="I1598" s="351"/>
      <c r="J1598" s="363"/>
      <c r="K1598" s="351"/>
      <c r="L1598" s="348"/>
    </row>
    <row r="1599" spans="1:12" ht="15">
      <c r="A1599" s="381"/>
      <c r="B1599" s="201"/>
      <c r="C1599" s="349"/>
      <c r="D1599" s="428"/>
      <c r="E1599" s="201"/>
      <c r="F1599" s="429"/>
      <c r="G1599" s="382"/>
      <c r="H1599" s="350"/>
      <c r="I1599" s="351"/>
      <c r="J1599" s="363"/>
      <c r="K1599" s="351"/>
      <c r="L1599" s="348"/>
    </row>
    <row r="1600" spans="1:12" ht="15">
      <c r="A1600" s="381"/>
      <c r="B1600" s="201"/>
      <c r="C1600" s="349"/>
      <c r="D1600" s="428"/>
      <c r="E1600" s="201"/>
      <c r="F1600" s="429"/>
      <c r="G1600" s="382"/>
      <c r="H1600" s="350"/>
      <c r="I1600" s="351"/>
      <c r="J1600" s="363"/>
      <c r="K1600" s="351"/>
      <c r="L1600" s="348"/>
    </row>
    <row r="1601" spans="1:12" ht="15">
      <c r="A1601" s="381"/>
      <c r="B1601" s="201"/>
      <c r="C1601" s="349"/>
      <c r="D1601" s="428"/>
      <c r="E1601" s="201"/>
      <c r="F1601" s="429"/>
      <c r="G1601" s="382"/>
      <c r="H1601" s="350"/>
      <c r="I1601" s="351"/>
      <c r="J1601" s="363"/>
      <c r="K1601" s="351"/>
      <c r="L1601" s="348"/>
    </row>
    <row r="1602" spans="1:12" ht="15">
      <c r="A1602" s="381"/>
      <c r="B1602" s="201"/>
      <c r="C1602" s="349"/>
      <c r="D1602" s="428"/>
      <c r="E1602" s="201"/>
      <c r="F1602" s="429"/>
      <c r="G1602" s="382"/>
      <c r="H1602" s="350"/>
      <c r="I1602" s="351"/>
      <c r="J1602" s="363"/>
      <c r="K1602" s="351"/>
      <c r="L1602" s="348"/>
    </row>
    <row r="1603" spans="1:12" ht="15">
      <c r="A1603" s="381"/>
      <c r="B1603" s="201"/>
      <c r="C1603" s="349"/>
      <c r="D1603" s="428"/>
      <c r="E1603" s="201"/>
      <c r="F1603" s="429"/>
      <c r="G1603" s="382"/>
      <c r="H1603" s="350"/>
      <c r="I1603" s="351"/>
      <c r="J1603" s="363"/>
      <c r="K1603" s="351"/>
      <c r="L1603" s="348"/>
    </row>
    <row r="1604" spans="1:12" ht="15">
      <c r="A1604" s="381"/>
      <c r="B1604" s="201"/>
      <c r="C1604" s="349"/>
      <c r="D1604" s="428"/>
      <c r="E1604" s="201"/>
      <c r="F1604" s="429"/>
      <c r="G1604" s="382"/>
      <c r="H1604" s="350"/>
      <c r="I1604" s="351"/>
      <c r="J1604" s="363"/>
      <c r="K1604" s="351"/>
      <c r="L1604" s="348"/>
    </row>
    <row r="1605" spans="1:12" ht="15">
      <c r="A1605" s="381"/>
      <c r="B1605" s="201"/>
      <c r="C1605" s="349"/>
      <c r="D1605" s="428"/>
      <c r="E1605" s="201"/>
      <c r="F1605" s="429"/>
      <c r="G1605" s="382"/>
      <c r="H1605" s="350"/>
      <c r="I1605" s="351"/>
      <c r="J1605" s="363"/>
      <c r="K1605" s="351"/>
      <c r="L1605" s="348"/>
    </row>
    <row r="1606" spans="1:12" ht="15">
      <c r="A1606" s="381"/>
      <c r="B1606" s="201"/>
      <c r="C1606" s="349"/>
      <c r="D1606" s="428"/>
      <c r="E1606" s="201"/>
      <c r="F1606" s="429"/>
      <c r="G1606" s="382"/>
      <c r="H1606" s="350"/>
      <c r="I1606" s="351"/>
      <c r="J1606" s="363"/>
      <c r="K1606" s="351"/>
      <c r="L1606" s="348"/>
    </row>
    <row r="1607" spans="1:12" ht="15">
      <c r="A1607" s="381"/>
      <c r="B1607" s="201"/>
      <c r="C1607" s="349"/>
      <c r="D1607" s="428"/>
      <c r="E1607" s="201"/>
      <c r="F1607" s="429"/>
      <c r="G1607" s="382"/>
      <c r="H1607" s="350"/>
      <c r="I1607" s="351"/>
      <c r="J1607" s="363"/>
      <c r="K1607" s="351"/>
      <c r="L1607" s="348"/>
    </row>
    <row r="1608" spans="1:12" ht="15">
      <c r="A1608" s="381"/>
      <c r="B1608" s="201"/>
      <c r="C1608" s="349"/>
      <c r="D1608" s="428"/>
      <c r="E1608" s="201"/>
      <c r="F1608" s="429"/>
      <c r="G1608" s="382"/>
      <c r="H1608" s="350"/>
      <c r="I1608" s="351"/>
      <c r="J1608" s="363"/>
      <c r="K1608" s="351"/>
      <c r="L1608" s="348"/>
    </row>
    <row r="1609" spans="1:12" ht="15">
      <c r="A1609" s="381"/>
      <c r="B1609" s="201"/>
      <c r="C1609" s="349"/>
      <c r="D1609" s="428"/>
      <c r="E1609" s="201"/>
      <c r="F1609" s="429"/>
      <c r="G1609" s="382"/>
      <c r="H1609" s="350"/>
      <c r="I1609" s="351"/>
      <c r="J1609" s="363"/>
      <c r="K1609" s="351"/>
      <c r="L1609" s="348"/>
    </row>
    <row r="1610" spans="1:12" ht="15">
      <c r="A1610" s="381"/>
      <c r="B1610" s="201"/>
      <c r="C1610" s="349"/>
      <c r="D1610" s="428"/>
      <c r="E1610" s="201"/>
      <c r="F1610" s="429"/>
      <c r="G1610" s="382"/>
      <c r="H1610" s="350"/>
      <c r="I1610" s="351"/>
      <c r="J1610" s="363"/>
      <c r="K1610" s="351"/>
      <c r="L1610" s="348"/>
    </row>
    <row r="1611" spans="1:12" ht="15">
      <c r="A1611" s="381"/>
      <c r="B1611" s="201"/>
      <c r="C1611" s="349"/>
      <c r="D1611" s="428"/>
      <c r="E1611" s="201"/>
      <c r="F1611" s="429"/>
      <c r="G1611" s="382"/>
      <c r="H1611" s="350"/>
      <c r="I1611" s="351"/>
      <c r="J1611" s="363"/>
      <c r="K1611" s="351"/>
      <c r="L1611" s="348"/>
    </row>
    <row r="1612" spans="1:12" ht="15">
      <c r="A1612" s="381"/>
      <c r="B1612" s="201"/>
      <c r="C1612" s="349"/>
      <c r="D1612" s="428"/>
      <c r="E1612" s="201"/>
      <c r="F1612" s="429"/>
      <c r="G1612" s="382"/>
      <c r="H1612" s="350"/>
      <c r="I1612" s="351"/>
      <c r="J1612" s="363"/>
      <c r="K1612" s="351"/>
      <c r="L1612" s="348"/>
    </row>
    <row r="1613" spans="1:12" ht="15">
      <c r="A1613" s="381"/>
      <c r="B1613" s="201"/>
      <c r="C1613" s="349"/>
      <c r="D1613" s="428"/>
      <c r="E1613" s="201"/>
      <c r="F1613" s="429"/>
      <c r="G1613" s="382"/>
      <c r="H1613" s="350"/>
      <c r="I1613" s="351"/>
      <c r="J1613" s="363"/>
      <c r="K1613" s="351"/>
      <c r="L1613" s="348"/>
    </row>
    <row r="1614" spans="1:12" ht="15">
      <c r="A1614" s="381"/>
      <c r="B1614" s="201"/>
      <c r="C1614" s="349"/>
      <c r="D1614" s="428"/>
      <c r="E1614" s="201"/>
      <c r="F1614" s="429"/>
      <c r="G1614" s="382"/>
      <c r="H1614" s="350"/>
      <c r="I1614" s="351"/>
      <c r="J1614" s="363"/>
      <c r="K1614" s="351"/>
      <c r="L1614" s="348"/>
    </row>
    <row r="1615" spans="1:12" ht="15">
      <c r="A1615" s="381"/>
      <c r="B1615" s="201"/>
      <c r="C1615" s="349"/>
      <c r="D1615" s="428"/>
      <c r="E1615" s="201"/>
      <c r="F1615" s="429"/>
      <c r="G1615" s="382"/>
      <c r="H1615" s="350"/>
      <c r="I1615" s="351"/>
      <c r="J1615" s="363"/>
      <c r="K1615" s="351"/>
      <c r="L1615" s="348"/>
    </row>
    <row r="1616" spans="1:12" ht="15">
      <c r="A1616" s="381"/>
      <c r="B1616" s="201"/>
      <c r="C1616" s="349"/>
      <c r="D1616" s="428"/>
      <c r="E1616" s="201"/>
      <c r="F1616" s="429"/>
      <c r="G1616" s="382"/>
      <c r="H1616" s="350"/>
      <c r="I1616" s="351"/>
      <c r="J1616" s="363"/>
      <c r="K1616" s="351"/>
      <c r="L1616" s="348"/>
    </row>
    <row r="1617" spans="1:12" ht="15">
      <c r="A1617" s="381"/>
      <c r="B1617" s="201"/>
      <c r="C1617" s="349"/>
      <c r="D1617" s="428"/>
      <c r="E1617" s="201"/>
      <c r="F1617" s="429"/>
      <c r="G1617" s="382"/>
      <c r="H1617" s="350"/>
      <c r="I1617" s="351"/>
      <c r="J1617" s="363"/>
      <c r="K1617" s="351"/>
      <c r="L1617" s="348"/>
    </row>
    <row r="1618" spans="1:12" ht="15">
      <c r="A1618" s="381"/>
      <c r="B1618" s="201"/>
      <c r="C1618" s="349"/>
      <c r="D1618" s="428"/>
      <c r="E1618" s="201"/>
      <c r="F1618" s="429"/>
      <c r="G1618" s="382"/>
      <c r="H1618" s="350"/>
      <c r="I1618" s="351"/>
      <c r="J1618" s="363"/>
      <c r="K1618" s="351"/>
      <c r="L1618" s="348"/>
    </row>
    <row r="1619" spans="1:12" ht="15">
      <c r="A1619" s="381"/>
      <c r="B1619" s="201"/>
      <c r="C1619" s="349"/>
      <c r="D1619" s="428"/>
      <c r="E1619" s="201"/>
      <c r="F1619" s="429"/>
      <c r="G1619" s="382"/>
      <c r="H1619" s="350"/>
      <c r="I1619" s="351"/>
      <c r="J1619" s="363"/>
      <c r="K1619" s="351"/>
      <c r="L1619" s="348"/>
    </row>
    <row r="1620" spans="1:12" ht="15">
      <c r="A1620" s="381"/>
      <c r="B1620" s="201"/>
      <c r="C1620" s="349"/>
      <c r="D1620" s="428"/>
      <c r="E1620" s="201"/>
      <c r="F1620" s="429"/>
      <c r="G1620" s="382"/>
      <c r="H1620" s="350"/>
      <c r="I1620" s="351"/>
      <c r="J1620" s="363"/>
      <c r="K1620" s="351"/>
      <c r="L1620" s="348"/>
    </row>
    <row r="1621" spans="1:12" ht="15">
      <c r="A1621" s="381"/>
      <c r="B1621" s="201"/>
      <c r="C1621" s="349"/>
      <c r="D1621" s="428"/>
      <c r="E1621" s="201"/>
      <c r="F1621" s="429"/>
      <c r="G1621" s="382"/>
      <c r="H1621" s="350"/>
      <c r="I1621" s="351"/>
      <c r="J1621" s="363"/>
      <c r="K1621" s="351"/>
      <c r="L1621" s="348"/>
    </row>
    <row r="1622" spans="1:12" ht="15">
      <c r="A1622" s="381"/>
      <c r="B1622" s="201"/>
      <c r="C1622" s="349"/>
      <c r="D1622" s="428"/>
      <c r="E1622" s="201"/>
      <c r="F1622" s="429"/>
      <c r="G1622" s="382"/>
      <c r="H1622" s="350"/>
      <c r="I1622" s="351"/>
      <c r="J1622" s="363"/>
      <c r="K1622" s="351"/>
      <c r="L1622" s="348"/>
    </row>
    <row r="1623" spans="1:12" ht="15">
      <c r="A1623" s="381"/>
      <c r="B1623" s="201"/>
      <c r="C1623" s="349"/>
      <c r="D1623" s="428"/>
      <c r="E1623" s="201"/>
      <c r="F1623" s="429"/>
      <c r="G1623" s="382"/>
      <c r="H1623" s="350"/>
      <c r="I1623" s="351"/>
      <c r="J1623" s="363"/>
      <c r="K1623" s="351"/>
      <c r="L1623" s="348"/>
    </row>
    <row r="1624" spans="1:12" ht="15">
      <c r="A1624" s="381"/>
      <c r="B1624" s="201"/>
      <c r="C1624" s="349"/>
      <c r="D1624" s="428"/>
      <c r="E1624" s="201"/>
      <c r="F1624" s="429"/>
      <c r="G1624" s="382"/>
      <c r="H1624" s="350"/>
      <c r="I1624" s="351"/>
      <c r="J1624" s="363"/>
      <c r="K1624" s="351"/>
      <c r="L1624" s="348"/>
    </row>
    <row r="1625" spans="1:12" ht="15">
      <c r="A1625" s="381"/>
      <c r="B1625" s="201"/>
      <c r="C1625" s="349"/>
      <c r="D1625" s="428"/>
      <c r="E1625" s="201"/>
      <c r="F1625" s="429"/>
      <c r="G1625" s="382"/>
      <c r="H1625" s="350"/>
      <c r="I1625" s="351"/>
      <c r="J1625" s="363"/>
      <c r="K1625" s="351"/>
      <c r="L1625" s="348"/>
    </row>
    <row r="1626" spans="1:12" ht="15">
      <c r="A1626" s="381"/>
      <c r="B1626" s="201"/>
      <c r="C1626" s="349"/>
      <c r="D1626" s="428"/>
      <c r="E1626" s="201"/>
      <c r="F1626" s="429"/>
      <c r="G1626" s="382"/>
      <c r="H1626" s="350"/>
      <c r="I1626" s="351"/>
      <c r="J1626" s="363"/>
      <c r="K1626" s="351"/>
      <c r="L1626" s="348"/>
    </row>
    <row r="1627" spans="1:12" ht="15">
      <c r="A1627" s="381"/>
      <c r="B1627" s="201"/>
      <c r="C1627" s="349"/>
      <c r="D1627" s="428"/>
      <c r="E1627" s="201"/>
      <c r="F1627" s="429"/>
      <c r="G1627" s="382"/>
      <c r="H1627" s="350"/>
      <c r="I1627" s="351"/>
      <c r="J1627" s="363"/>
      <c r="K1627" s="351"/>
      <c r="L1627" s="348"/>
    </row>
    <row r="1628" spans="1:12" ht="15">
      <c r="A1628" s="381"/>
      <c r="B1628" s="201"/>
      <c r="C1628" s="349"/>
      <c r="D1628" s="428"/>
      <c r="E1628" s="201"/>
      <c r="F1628" s="429"/>
      <c r="G1628" s="382"/>
      <c r="H1628" s="350"/>
      <c r="I1628" s="351"/>
      <c r="J1628" s="363"/>
      <c r="K1628" s="351"/>
      <c r="L1628" s="348"/>
    </row>
    <row r="1629" spans="1:12" ht="15">
      <c r="A1629" s="381"/>
      <c r="B1629" s="201"/>
      <c r="C1629" s="349"/>
      <c r="D1629" s="428"/>
      <c r="E1629" s="201"/>
      <c r="F1629" s="429"/>
      <c r="G1629" s="382"/>
      <c r="H1629" s="350"/>
      <c r="I1629" s="351"/>
      <c r="J1629" s="363"/>
      <c r="K1629" s="351"/>
      <c r="L1629" s="348"/>
    </row>
    <row r="1630" spans="1:12" ht="15">
      <c r="A1630" s="381"/>
      <c r="B1630" s="201"/>
      <c r="C1630" s="349"/>
      <c r="D1630" s="428"/>
      <c r="E1630" s="201"/>
      <c r="F1630" s="429"/>
      <c r="G1630" s="382"/>
      <c r="H1630" s="350"/>
      <c r="I1630" s="351"/>
      <c r="J1630" s="363"/>
      <c r="K1630" s="351"/>
      <c r="L1630" s="348"/>
    </row>
    <row r="1631" spans="1:12" ht="15">
      <c r="A1631" s="381"/>
      <c r="B1631" s="201"/>
      <c r="C1631" s="349"/>
      <c r="D1631" s="428"/>
      <c r="E1631" s="201"/>
      <c r="F1631" s="429"/>
      <c r="G1631" s="382"/>
      <c r="H1631" s="350"/>
      <c r="I1631" s="351"/>
      <c r="J1631" s="363"/>
      <c r="K1631" s="351"/>
      <c r="L1631" s="348"/>
    </row>
    <row r="1632" spans="1:12" ht="15">
      <c r="A1632" s="381"/>
      <c r="B1632" s="201"/>
      <c r="C1632" s="349"/>
      <c r="D1632" s="428"/>
      <c r="E1632" s="201"/>
      <c r="F1632" s="429"/>
      <c r="G1632" s="382"/>
      <c r="H1632" s="350"/>
      <c r="I1632" s="351"/>
      <c r="J1632" s="363"/>
      <c r="K1632" s="351"/>
      <c r="L1632" s="348"/>
    </row>
    <row r="1633" spans="1:12" ht="15">
      <c r="A1633" s="381"/>
      <c r="B1633" s="201"/>
      <c r="C1633" s="349"/>
      <c r="D1633" s="428"/>
      <c r="E1633" s="201"/>
      <c r="F1633" s="429"/>
      <c r="G1633" s="382"/>
      <c r="H1633" s="350"/>
      <c r="I1633" s="351"/>
      <c r="J1633" s="363"/>
      <c r="K1633" s="351"/>
      <c r="L1633" s="348"/>
    </row>
    <row r="1634" spans="1:12" ht="15">
      <c r="A1634" s="381"/>
      <c r="B1634" s="201"/>
      <c r="C1634" s="349"/>
      <c r="D1634" s="428"/>
      <c r="E1634" s="201"/>
      <c r="F1634" s="429"/>
      <c r="G1634" s="382"/>
      <c r="H1634" s="350"/>
      <c r="I1634" s="351"/>
      <c r="J1634" s="363"/>
      <c r="K1634" s="351"/>
      <c r="L1634" s="348"/>
    </row>
    <row r="1635" spans="1:12" ht="15">
      <c r="A1635" s="381"/>
      <c r="B1635" s="201"/>
      <c r="C1635" s="349"/>
      <c r="D1635" s="428"/>
      <c r="E1635" s="201"/>
      <c r="F1635" s="429"/>
      <c r="G1635" s="382"/>
      <c r="H1635" s="350"/>
      <c r="I1635" s="351"/>
      <c r="J1635" s="363"/>
      <c r="K1635" s="351"/>
      <c r="L1635" s="348"/>
    </row>
    <row r="1636" spans="1:12" ht="15">
      <c r="A1636" s="381"/>
      <c r="B1636" s="201"/>
      <c r="C1636" s="349"/>
      <c r="D1636" s="428"/>
      <c r="E1636" s="201"/>
      <c r="F1636" s="429"/>
      <c r="G1636" s="382"/>
      <c r="H1636" s="350"/>
      <c r="I1636" s="351"/>
      <c r="J1636" s="363"/>
      <c r="K1636" s="351"/>
      <c r="L1636" s="348"/>
    </row>
    <row r="1637" spans="1:12" ht="15">
      <c r="A1637" s="381"/>
      <c r="B1637" s="201"/>
      <c r="C1637" s="349"/>
      <c r="D1637" s="428"/>
      <c r="E1637" s="201"/>
      <c r="F1637" s="429"/>
      <c r="G1637" s="382"/>
      <c r="H1637" s="350"/>
      <c r="I1637" s="351"/>
      <c r="J1637" s="363"/>
      <c r="K1637" s="351"/>
      <c r="L1637" s="348"/>
    </row>
    <row r="1638" spans="1:12" ht="15">
      <c r="A1638" s="381"/>
      <c r="B1638" s="201"/>
      <c r="C1638" s="349"/>
      <c r="D1638" s="428"/>
      <c r="E1638" s="201"/>
      <c r="F1638" s="429"/>
      <c r="G1638" s="382"/>
      <c r="H1638" s="350"/>
      <c r="I1638" s="351"/>
      <c r="J1638" s="363"/>
      <c r="K1638" s="351"/>
      <c r="L1638" s="348"/>
    </row>
    <row r="1639" spans="1:12" ht="15">
      <c r="A1639" s="381"/>
      <c r="B1639" s="201"/>
      <c r="C1639" s="349"/>
      <c r="D1639" s="428"/>
      <c r="E1639" s="201"/>
      <c r="F1639" s="429"/>
      <c r="G1639" s="382"/>
      <c r="H1639" s="350"/>
      <c r="I1639" s="351"/>
      <c r="J1639" s="363"/>
      <c r="K1639" s="351"/>
      <c r="L1639" s="348"/>
    </row>
    <row r="1640" spans="1:12" ht="15">
      <c r="A1640" s="381"/>
      <c r="B1640" s="201"/>
      <c r="C1640" s="349"/>
      <c r="D1640" s="428"/>
      <c r="E1640" s="201"/>
      <c r="F1640" s="429"/>
      <c r="G1640" s="382"/>
      <c r="H1640" s="350"/>
      <c r="I1640" s="351"/>
      <c r="J1640" s="363"/>
      <c r="K1640" s="351"/>
      <c r="L1640" s="348"/>
    </row>
    <row r="1641" spans="1:12" ht="15">
      <c r="A1641" s="381"/>
      <c r="B1641" s="201"/>
      <c r="C1641" s="349"/>
      <c r="D1641" s="428"/>
      <c r="E1641" s="201"/>
      <c r="F1641" s="429"/>
      <c r="G1641" s="382"/>
      <c r="H1641" s="350"/>
      <c r="I1641" s="351"/>
      <c r="J1641" s="363"/>
      <c r="K1641" s="351"/>
      <c r="L1641" s="348"/>
    </row>
    <row r="1642" spans="1:12" ht="15">
      <c r="A1642" s="381"/>
      <c r="B1642" s="201"/>
      <c r="C1642" s="349"/>
      <c r="D1642" s="428"/>
      <c r="E1642" s="201"/>
      <c r="F1642" s="429"/>
      <c r="G1642" s="382"/>
      <c r="H1642" s="350"/>
      <c r="I1642" s="351"/>
      <c r="J1642" s="363"/>
      <c r="K1642" s="351"/>
      <c r="L1642" s="348"/>
    </row>
    <row r="1643" spans="1:12" ht="15">
      <c r="A1643" s="381"/>
      <c r="B1643" s="201"/>
      <c r="C1643" s="349"/>
      <c r="D1643" s="428"/>
      <c r="E1643" s="201"/>
      <c r="F1643" s="429"/>
      <c r="G1643" s="382"/>
      <c r="H1643" s="350"/>
      <c r="I1643" s="351"/>
      <c r="J1643" s="363"/>
      <c r="K1643" s="351"/>
      <c r="L1643" s="348"/>
    </row>
    <row r="1644" spans="1:12" ht="15">
      <c r="A1644" s="381"/>
      <c r="B1644" s="201"/>
      <c r="C1644" s="349"/>
      <c r="D1644" s="428"/>
      <c r="E1644" s="201"/>
      <c r="F1644" s="429"/>
      <c r="G1644" s="382"/>
      <c r="H1644" s="350"/>
      <c r="I1644" s="351"/>
      <c r="J1644" s="363"/>
      <c r="K1644" s="351"/>
      <c r="L1644" s="348"/>
    </row>
    <row r="1645" spans="1:12" ht="15">
      <c r="A1645" s="381"/>
      <c r="B1645" s="201"/>
      <c r="C1645" s="349"/>
      <c r="D1645" s="428"/>
      <c r="E1645" s="201"/>
      <c r="F1645" s="429"/>
      <c r="G1645" s="382"/>
      <c r="H1645" s="350"/>
      <c r="I1645" s="351"/>
      <c r="J1645" s="363"/>
      <c r="K1645" s="351"/>
      <c r="L1645" s="348"/>
    </row>
    <row r="1646" spans="1:12" ht="15">
      <c r="A1646" s="381"/>
      <c r="B1646" s="201"/>
      <c r="C1646" s="349"/>
      <c r="D1646" s="428"/>
      <c r="E1646" s="201"/>
      <c r="F1646" s="429"/>
      <c r="G1646" s="382"/>
      <c r="H1646" s="350"/>
      <c r="I1646" s="351"/>
      <c r="J1646" s="363"/>
      <c r="K1646" s="351"/>
      <c r="L1646" s="348"/>
    </row>
    <row r="1647" spans="1:12" ht="15">
      <c r="A1647" s="381"/>
      <c r="B1647" s="201"/>
      <c r="C1647" s="349"/>
      <c r="D1647" s="428"/>
      <c r="E1647" s="201"/>
      <c r="F1647" s="429"/>
      <c r="G1647" s="382"/>
      <c r="H1647" s="350"/>
      <c r="I1647" s="351"/>
      <c r="J1647" s="363"/>
      <c r="K1647" s="351"/>
      <c r="L1647" s="348"/>
    </row>
    <row r="1648" spans="1:12" ht="15">
      <c r="A1648" s="381"/>
      <c r="B1648" s="201"/>
      <c r="C1648" s="349"/>
      <c r="D1648" s="428"/>
      <c r="E1648" s="201"/>
      <c r="F1648" s="429"/>
      <c r="G1648" s="382"/>
      <c r="H1648" s="350"/>
      <c r="I1648" s="351"/>
      <c r="J1648" s="363"/>
      <c r="K1648" s="351"/>
      <c r="L1648" s="348"/>
    </row>
    <row r="1649" spans="1:12" ht="15">
      <c r="A1649" s="381"/>
      <c r="B1649" s="201"/>
      <c r="C1649" s="349"/>
      <c r="D1649" s="428"/>
      <c r="E1649" s="201"/>
      <c r="F1649" s="429"/>
      <c r="G1649" s="382"/>
      <c r="H1649" s="350"/>
      <c r="I1649" s="351"/>
      <c r="J1649" s="363"/>
      <c r="K1649" s="351"/>
      <c r="L1649" s="348"/>
    </row>
    <row r="1650" spans="1:12" ht="15">
      <c r="A1650" s="381"/>
      <c r="B1650" s="201"/>
      <c r="C1650" s="349"/>
      <c r="D1650" s="428"/>
      <c r="E1650" s="201"/>
      <c r="F1650" s="429"/>
      <c r="G1650" s="382"/>
      <c r="H1650" s="350"/>
      <c r="I1650" s="351"/>
      <c r="J1650" s="363"/>
      <c r="K1650" s="351"/>
      <c r="L1650" s="348"/>
    </row>
    <row r="1651" spans="1:12" ht="15">
      <c r="A1651" s="381"/>
      <c r="B1651" s="201"/>
      <c r="C1651" s="349"/>
      <c r="D1651" s="428"/>
      <c r="E1651" s="201"/>
      <c r="F1651" s="429"/>
      <c r="G1651" s="382"/>
      <c r="H1651" s="350"/>
      <c r="I1651" s="351"/>
      <c r="J1651" s="363"/>
      <c r="K1651" s="351"/>
      <c r="L1651" s="348"/>
    </row>
    <row r="1652" spans="1:12" ht="15">
      <c r="A1652" s="381"/>
      <c r="B1652" s="201"/>
      <c r="C1652" s="349"/>
      <c r="D1652" s="428"/>
      <c r="E1652" s="201"/>
      <c r="F1652" s="429"/>
      <c r="G1652" s="382"/>
      <c r="H1652" s="350"/>
      <c r="I1652" s="351"/>
      <c r="J1652" s="363"/>
      <c r="K1652" s="351"/>
      <c r="L1652" s="348"/>
    </row>
    <row r="1653" spans="1:12" ht="15">
      <c r="A1653" s="381"/>
      <c r="B1653" s="201"/>
      <c r="C1653" s="349"/>
      <c r="D1653" s="428"/>
      <c r="E1653" s="201"/>
      <c r="F1653" s="429"/>
      <c r="G1653" s="382"/>
      <c r="H1653" s="350"/>
      <c r="I1653" s="351"/>
      <c r="J1653" s="363"/>
      <c r="K1653" s="351"/>
      <c r="L1653" s="348"/>
    </row>
    <row r="1654" spans="1:12" ht="15">
      <c r="A1654" s="381"/>
      <c r="B1654" s="201"/>
      <c r="C1654" s="349"/>
      <c r="D1654" s="428"/>
      <c r="E1654" s="201"/>
      <c r="F1654" s="429"/>
      <c r="G1654" s="382"/>
      <c r="H1654" s="350"/>
      <c r="I1654" s="351"/>
      <c r="J1654" s="363"/>
      <c r="K1654" s="351"/>
      <c r="L1654" s="348"/>
    </row>
    <row r="1655" spans="1:12" ht="15">
      <c r="A1655" s="381"/>
      <c r="B1655" s="201"/>
      <c r="C1655" s="349"/>
      <c r="D1655" s="428"/>
      <c r="E1655" s="201"/>
      <c r="F1655" s="429"/>
      <c r="G1655" s="382"/>
      <c r="H1655" s="350"/>
      <c r="I1655" s="351"/>
      <c r="J1655" s="363"/>
      <c r="K1655" s="351"/>
      <c r="L1655" s="348"/>
    </row>
    <row r="1656" spans="1:12" ht="15">
      <c r="A1656" s="381"/>
      <c r="B1656" s="201"/>
      <c r="C1656" s="349"/>
      <c r="D1656" s="428"/>
      <c r="E1656" s="201"/>
      <c r="F1656" s="429"/>
      <c r="G1656" s="382"/>
      <c r="H1656" s="350"/>
      <c r="I1656" s="351"/>
      <c r="J1656" s="363"/>
      <c r="K1656" s="351"/>
      <c r="L1656" s="348"/>
    </row>
    <row r="1657" spans="1:12" ht="15">
      <c r="A1657" s="381"/>
      <c r="B1657" s="201"/>
      <c r="C1657" s="349"/>
      <c r="D1657" s="428"/>
      <c r="E1657" s="201"/>
      <c r="F1657" s="429"/>
      <c r="G1657" s="382"/>
      <c r="H1657" s="350"/>
      <c r="I1657" s="351"/>
      <c r="J1657" s="363"/>
      <c r="K1657" s="351"/>
      <c r="L1657" s="348"/>
    </row>
    <row r="1658" spans="1:12" ht="15">
      <c r="A1658" s="381"/>
      <c r="B1658" s="201"/>
      <c r="C1658" s="349"/>
      <c r="D1658" s="428"/>
      <c r="E1658" s="201"/>
      <c r="F1658" s="429"/>
      <c r="G1658" s="382"/>
      <c r="H1658" s="350"/>
      <c r="I1658" s="351"/>
      <c r="J1658" s="363"/>
      <c r="K1658" s="351"/>
      <c r="L1658" s="348"/>
    </row>
    <row r="1659" spans="1:12" ht="15">
      <c r="A1659" s="381"/>
      <c r="B1659" s="201"/>
      <c r="C1659" s="349"/>
      <c r="D1659" s="428"/>
      <c r="E1659" s="201"/>
      <c r="F1659" s="429"/>
      <c r="G1659" s="382"/>
      <c r="H1659" s="350"/>
      <c r="I1659" s="351"/>
      <c r="J1659" s="363"/>
      <c r="K1659" s="351"/>
      <c r="L1659" s="348"/>
    </row>
    <row r="1660" spans="1:12" ht="15">
      <c r="A1660" s="381"/>
      <c r="B1660" s="201"/>
      <c r="C1660" s="349"/>
      <c r="D1660" s="428"/>
      <c r="E1660" s="201"/>
      <c r="F1660" s="429"/>
      <c r="G1660" s="382"/>
      <c r="H1660" s="350"/>
      <c r="I1660" s="351"/>
      <c r="J1660" s="363"/>
      <c r="K1660" s="351"/>
      <c r="L1660" s="348"/>
    </row>
    <row r="1661" spans="1:12" ht="15">
      <c r="A1661" s="381"/>
      <c r="B1661" s="201"/>
      <c r="C1661" s="349"/>
      <c r="D1661" s="428"/>
      <c r="E1661" s="201"/>
      <c r="F1661" s="429"/>
      <c r="G1661" s="382"/>
      <c r="H1661" s="350"/>
      <c r="I1661" s="351"/>
      <c r="J1661" s="363"/>
      <c r="K1661" s="351"/>
      <c r="L1661" s="348"/>
    </row>
    <row r="1662" spans="1:12" ht="15">
      <c r="A1662" s="381"/>
      <c r="B1662" s="201"/>
      <c r="C1662" s="349"/>
      <c r="D1662" s="428"/>
      <c r="E1662" s="201"/>
      <c r="F1662" s="429"/>
      <c r="G1662" s="382"/>
      <c r="H1662" s="350"/>
      <c r="I1662" s="351"/>
      <c r="J1662" s="363"/>
      <c r="K1662" s="351"/>
      <c r="L1662" s="348"/>
    </row>
    <row r="1663" spans="1:12" ht="15">
      <c r="A1663" s="381"/>
      <c r="B1663" s="201"/>
      <c r="C1663" s="349"/>
      <c r="D1663" s="428"/>
      <c r="E1663" s="201"/>
      <c r="F1663" s="429"/>
      <c r="G1663" s="382"/>
      <c r="H1663" s="350"/>
      <c r="I1663" s="351"/>
      <c r="J1663" s="363"/>
      <c r="K1663" s="351"/>
      <c r="L1663" s="348"/>
    </row>
    <row r="1664" spans="1:12" ht="15">
      <c r="A1664" s="381"/>
      <c r="B1664" s="201"/>
      <c r="C1664" s="349"/>
      <c r="D1664" s="428"/>
      <c r="E1664" s="201"/>
      <c r="F1664" s="429"/>
      <c r="G1664" s="382"/>
      <c r="H1664" s="350"/>
      <c r="I1664" s="351"/>
      <c r="J1664" s="363"/>
      <c r="K1664" s="351"/>
      <c r="L1664" s="348"/>
    </row>
    <row r="1665" spans="1:12" ht="15">
      <c r="A1665" s="381"/>
      <c r="B1665" s="201"/>
      <c r="C1665" s="349"/>
      <c r="D1665" s="428"/>
      <c r="E1665" s="201"/>
      <c r="F1665" s="429"/>
      <c r="G1665" s="382"/>
      <c r="H1665" s="350"/>
      <c r="I1665" s="351"/>
      <c r="J1665" s="363"/>
      <c r="K1665" s="351"/>
      <c r="L1665" s="348"/>
    </row>
    <row r="1666" spans="1:12" ht="15">
      <c r="A1666" s="381"/>
      <c r="B1666" s="201"/>
      <c r="C1666" s="349"/>
      <c r="D1666" s="428"/>
      <c r="E1666" s="201"/>
      <c r="F1666" s="429"/>
      <c r="G1666" s="382"/>
      <c r="H1666" s="350"/>
      <c r="I1666" s="351"/>
      <c r="J1666" s="363"/>
      <c r="K1666" s="351"/>
      <c r="L1666" s="348"/>
    </row>
    <row r="1667" spans="1:12" ht="15">
      <c r="A1667" s="381"/>
      <c r="B1667" s="201"/>
      <c r="C1667" s="349"/>
      <c r="D1667" s="428"/>
      <c r="E1667" s="201"/>
      <c r="F1667" s="429"/>
      <c r="G1667" s="382"/>
      <c r="H1667" s="350"/>
      <c r="I1667" s="351"/>
      <c r="J1667" s="363"/>
      <c r="K1667" s="351"/>
      <c r="L1667" s="348"/>
    </row>
    <row r="1668" spans="1:12" ht="15">
      <c r="A1668" s="381"/>
      <c r="B1668" s="201"/>
      <c r="C1668" s="349"/>
      <c r="D1668" s="428"/>
      <c r="E1668" s="201"/>
      <c r="F1668" s="429"/>
      <c r="G1668" s="382"/>
      <c r="H1668" s="350"/>
      <c r="I1668" s="351"/>
      <c r="J1668" s="363"/>
      <c r="K1668" s="351"/>
      <c r="L1668" s="348"/>
    </row>
    <row r="1669" spans="1:12" ht="15">
      <c r="A1669" s="381"/>
      <c r="B1669" s="201"/>
      <c r="C1669" s="349"/>
      <c r="D1669" s="428"/>
      <c r="E1669" s="201"/>
      <c r="F1669" s="429"/>
      <c r="G1669" s="382"/>
      <c r="H1669" s="350"/>
      <c r="I1669" s="351"/>
      <c r="J1669" s="363"/>
      <c r="K1669" s="351"/>
      <c r="L1669" s="348"/>
    </row>
    <row r="1670" spans="1:12" ht="15">
      <c r="A1670" s="381"/>
      <c r="B1670" s="201"/>
      <c r="C1670" s="349"/>
      <c r="D1670" s="428"/>
      <c r="E1670" s="201"/>
      <c r="F1670" s="429"/>
      <c r="G1670" s="382"/>
      <c r="H1670" s="350"/>
      <c r="I1670" s="351"/>
      <c r="J1670" s="363"/>
      <c r="K1670" s="351"/>
      <c r="L1670" s="348"/>
    </row>
    <row r="1671" spans="1:12" ht="15">
      <c r="A1671" s="381"/>
      <c r="B1671" s="201"/>
      <c r="C1671" s="349"/>
      <c r="D1671" s="428"/>
      <c r="E1671" s="201"/>
      <c r="F1671" s="429"/>
      <c r="G1671" s="382"/>
      <c r="H1671" s="350"/>
      <c r="I1671" s="351"/>
      <c r="J1671" s="363"/>
      <c r="K1671" s="351"/>
      <c r="L1671" s="348"/>
    </row>
    <row r="1672" spans="1:12" ht="15">
      <c r="A1672" s="381"/>
      <c r="B1672" s="201"/>
      <c r="C1672" s="349"/>
      <c r="D1672" s="428"/>
      <c r="E1672" s="201"/>
      <c r="F1672" s="429"/>
      <c r="G1672" s="382"/>
      <c r="H1672" s="350"/>
      <c r="I1672" s="351"/>
      <c r="J1672" s="363"/>
      <c r="K1672" s="351"/>
      <c r="L1672" s="348"/>
    </row>
    <row r="1673" spans="1:12" ht="15">
      <c r="A1673" s="381"/>
      <c r="B1673" s="201"/>
      <c r="C1673" s="349"/>
      <c r="D1673" s="428"/>
      <c r="E1673" s="201"/>
      <c r="F1673" s="429"/>
      <c r="G1673" s="382"/>
      <c r="H1673" s="350"/>
      <c r="I1673" s="351"/>
      <c r="J1673" s="363"/>
      <c r="K1673" s="351"/>
      <c r="L1673" s="348"/>
    </row>
    <row r="1674" spans="1:12" ht="15">
      <c r="A1674" s="381"/>
      <c r="B1674" s="201"/>
      <c r="C1674" s="349"/>
      <c r="D1674" s="428"/>
      <c r="E1674" s="201"/>
      <c r="F1674" s="429"/>
      <c r="G1674" s="382"/>
      <c r="H1674" s="350"/>
      <c r="I1674" s="351"/>
      <c r="J1674" s="363"/>
      <c r="K1674" s="351"/>
      <c r="L1674" s="348"/>
    </row>
    <row r="1675" spans="1:12" ht="15">
      <c r="A1675" s="381"/>
      <c r="B1675" s="201"/>
      <c r="C1675" s="349"/>
      <c r="D1675" s="428"/>
      <c r="E1675" s="201"/>
      <c r="F1675" s="429"/>
      <c r="G1675" s="382"/>
      <c r="H1675" s="350"/>
      <c r="I1675" s="351"/>
      <c r="J1675" s="363"/>
      <c r="K1675" s="351"/>
      <c r="L1675" s="348"/>
    </row>
    <row r="1676" spans="1:12" ht="15">
      <c r="A1676" s="381"/>
      <c r="B1676" s="201"/>
      <c r="C1676" s="349"/>
      <c r="D1676" s="428"/>
      <c r="E1676" s="201"/>
      <c r="F1676" s="429"/>
      <c r="G1676" s="382"/>
      <c r="H1676" s="350"/>
      <c r="I1676" s="351"/>
      <c r="J1676" s="363"/>
      <c r="K1676" s="351"/>
      <c r="L1676" s="348"/>
    </row>
    <row r="1677" spans="1:12" ht="15">
      <c r="A1677" s="381"/>
      <c r="B1677" s="201"/>
      <c r="C1677" s="349"/>
      <c r="D1677" s="428"/>
      <c r="E1677" s="201"/>
      <c r="F1677" s="429"/>
      <c r="G1677" s="382"/>
      <c r="H1677" s="350"/>
      <c r="I1677" s="351"/>
      <c r="J1677" s="363"/>
      <c r="K1677" s="351"/>
      <c r="L1677" s="348"/>
    </row>
    <row r="1678" spans="1:12" ht="15">
      <c r="A1678" s="381"/>
      <c r="B1678" s="201"/>
      <c r="C1678" s="349"/>
      <c r="D1678" s="428"/>
      <c r="E1678" s="201"/>
      <c r="F1678" s="429"/>
      <c r="G1678" s="382"/>
      <c r="H1678" s="350"/>
      <c r="I1678" s="351"/>
      <c r="J1678" s="363"/>
      <c r="K1678" s="351"/>
      <c r="L1678" s="348"/>
    </row>
    <row r="1679" spans="1:12" ht="15">
      <c r="A1679" s="381"/>
      <c r="B1679" s="201"/>
      <c r="C1679" s="349"/>
      <c r="D1679" s="428"/>
      <c r="E1679" s="201"/>
      <c r="F1679" s="429"/>
      <c r="G1679" s="382"/>
      <c r="H1679" s="350"/>
      <c r="I1679" s="351"/>
      <c r="J1679" s="363"/>
      <c r="K1679" s="351"/>
      <c r="L1679" s="348"/>
    </row>
    <row r="1680" spans="1:12" ht="15">
      <c r="A1680" s="381"/>
      <c r="B1680" s="201"/>
      <c r="C1680" s="349"/>
      <c r="D1680" s="428"/>
      <c r="E1680" s="201"/>
      <c r="F1680" s="429"/>
      <c r="G1680" s="382"/>
      <c r="H1680" s="350"/>
      <c r="I1680" s="351"/>
      <c r="J1680" s="363"/>
      <c r="K1680" s="351"/>
      <c r="L1680" s="348"/>
    </row>
    <row r="1681" spans="1:12" ht="15">
      <c r="A1681" s="381"/>
      <c r="B1681" s="201"/>
      <c r="C1681" s="349"/>
      <c r="D1681" s="428"/>
      <c r="E1681" s="201"/>
      <c r="F1681" s="429"/>
      <c r="G1681" s="382"/>
      <c r="H1681" s="350"/>
      <c r="I1681" s="351"/>
      <c r="J1681" s="363"/>
      <c r="K1681" s="351"/>
      <c r="L1681" s="348"/>
    </row>
    <row r="1682" spans="1:12" ht="15">
      <c r="A1682" s="381"/>
      <c r="B1682" s="201"/>
      <c r="C1682" s="349"/>
      <c r="D1682" s="428"/>
      <c r="E1682" s="201"/>
      <c r="F1682" s="429"/>
      <c r="G1682" s="382"/>
      <c r="H1682" s="350"/>
      <c r="I1682" s="351"/>
      <c r="J1682" s="363"/>
      <c r="K1682" s="351"/>
      <c r="L1682" s="348"/>
    </row>
    <row r="1683" spans="1:12" ht="15">
      <c r="A1683" s="381"/>
      <c r="B1683" s="201"/>
      <c r="C1683" s="349"/>
      <c r="D1683" s="428"/>
      <c r="E1683" s="201"/>
      <c r="F1683" s="429"/>
      <c r="G1683" s="382"/>
      <c r="H1683" s="350"/>
      <c r="I1683" s="351"/>
      <c r="J1683" s="363"/>
      <c r="K1683" s="351"/>
      <c r="L1683" s="348"/>
    </row>
    <row r="1684" spans="1:12" ht="15">
      <c r="A1684" s="381"/>
      <c r="B1684" s="201"/>
      <c r="C1684" s="349"/>
      <c r="D1684" s="428"/>
      <c r="E1684" s="201"/>
      <c r="F1684" s="429"/>
      <c r="G1684" s="382"/>
      <c r="H1684" s="350"/>
      <c r="I1684" s="351"/>
      <c r="J1684" s="363"/>
      <c r="K1684" s="351"/>
      <c r="L1684" s="348"/>
    </row>
    <row r="1685" spans="1:12" ht="15">
      <c r="A1685" s="381"/>
      <c r="B1685" s="201"/>
      <c r="C1685" s="349"/>
      <c r="D1685" s="428"/>
      <c r="E1685" s="201"/>
      <c r="F1685" s="429"/>
      <c r="G1685" s="382"/>
      <c r="H1685" s="350"/>
      <c r="I1685" s="351"/>
      <c r="J1685" s="363"/>
      <c r="K1685" s="351"/>
      <c r="L1685" s="348"/>
    </row>
    <row r="1686" spans="1:12" ht="15">
      <c r="A1686" s="381"/>
      <c r="B1686" s="201"/>
      <c r="C1686" s="349"/>
      <c r="D1686" s="428"/>
      <c r="E1686" s="201"/>
      <c r="F1686" s="429"/>
      <c r="G1686" s="382"/>
      <c r="H1686" s="350"/>
      <c r="I1686" s="351"/>
      <c r="J1686" s="363"/>
      <c r="K1686" s="351"/>
      <c r="L1686" s="348"/>
    </row>
    <row r="1687" spans="1:12" ht="15">
      <c r="A1687" s="381"/>
      <c r="B1687" s="201"/>
      <c r="C1687" s="349"/>
      <c r="D1687" s="428"/>
      <c r="E1687" s="201"/>
      <c r="F1687" s="429"/>
      <c r="G1687" s="382"/>
      <c r="H1687" s="350"/>
      <c r="I1687" s="351"/>
      <c r="J1687" s="363"/>
      <c r="K1687" s="351"/>
      <c r="L1687" s="348"/>
    </row>
    <row r="1688" spans="1:12" ht="15">
      <c r="A1688" s="381"/>
      <c r="B1688" s="201"/>
      <c r="C1688" s="349"/>
      <c r="D1688" s="428"/>
      <c r="E1688" s="201"/>
      <c r="F1688" s="429"/>
      <c r="G1688" s="382"/>
      <c r="H1688" s="350"/>
      <c r="I1688" s="351"/>
      <c r="J1688" s="363"/>
      <c r="K1688" s="351"/>
      <c r="L1688" s="348"/>
    </row>
    <row r="1689" spans="1:12" ht="15">
      <c r="A1689" s="381"/>
      <c r="B1689" s="201"/>
      <c r="C1689" s="349"/>
      <c r="D1689" s="428"/>
      <c r="E1689" s="201"/>
      <c r="F1689" s="429"/>
      <c r="G1689" s="382"/>
      <c r="H1689" s="350"/>
      <c r="I1689" s="351"/>
      <c r="J1689" s="363"/>
      <c r="K1689" s="351"/>
      <c r="L1689" s="348"/>
    </row>
    <row r="1690" spans="1:12" ht="15">
      <c r="A1690" s="381"/>
      <c r="B1690" s="201"/>
      <c r="C1690" s="349"/>
      <c r="D1690" s="428"/>
      <c r="E1690" s="201"/>
      <c r="F1690" s="429"/>
      <c r="G1690" s="382"/>
      <c r="H1690" s="350"/>
      <c r="I1690" s="351"/>
      <c r="J1690" s="363"/>
      <c r="K1690" s="351"/>
      <c r="L1690" s="348"/>
    </row>
    <row r="1691" spans="1:12" ht="15">
      <c r="A1691" s="381"/>
      <c r="B1691" s="201"/>
      <c r="C1691" s="349"/>
      <c r="D1691" s="428"/>
      <c r="E1691" s="201"/>
      <c r="F1691" s="429"/>
      <c r="G1691" s="382"/>
      <c r="H1691" s="350"/>
      <c r="I1691" s="351"/>
      <c r="J1691" s="363"/>
      <c r="K1691" s="351"/>
      <c r="L1691" s="348"/>
    </row>
    <row r="1692" spans="1:12" ht="15">
      <c r="A1692" s="381"/>
      <c r="B1692" s="201"/>
      <c r="C1692" s="349"/>
      <c r="D1692" s="428"/>
      <c r="E1692" s="201"/>
      <c r="F1692" s="429"/>
      <c r="G1692" s="382"/>
      <c r="H1692" s="350"/>
      <c r="I1692" s="351"/>
      <c r="J1692" s="363"/>
      <c r="K1692" s="351"/>
      <c r="L1692" s="348"/>
    </row>
    <row r="1693" spans="1:12" ht="15">
      <c r="A1693" s="381"/>
      <c r="B1693" s="201"/>
      <c r="C1693" s="349"/>
      <c r="D1693" s="428"/>
      <c r="E1693" s="201"/>
      <c r="F1693" s="429"/>
      <c r="G1693" s="382"/>
      <c r="H1693" s="350"/>
      <c r="I1693" s="351"/>
      <c r="J1693" s="363"/>
      <c r="K1693" s="351"/>
      <c r="L1693" s="348"/>
    </row>
    <row r="1694" spans="1:12" ht="15">
      <c r="A1694" s="381"/>
      <c r="B1694" s="201"/>
      <c r="C1694" s="349"/>
      <c r="D1694" s="428"/>
      <c r="E1694" s="201"/>
      <c r="F1694" s="429"/>
      <c r="G1694" s="382"/>
      <c r="H1694" s="350"/>
      <c r="I1694" s="351"/>
      <c r="J1694" s="363"/>
      <c r="K1694" s="351"/>
      <c r="L1694" s="348"/>
    </row>
    <row r="1695" spans="1:12" ht="15">
      <c r="A1695" s="381"/>
      <c r="B1695" s="201"/>
      <c r="C1695" s="349"/>
      <c r="D1695" s="428"/>
      <c r="E1695" s="201"/>
      <c r="F1695" s="429"/>
      <c r="G1695" s="382"/>
      <c r="H1695" s="350"/>
      <c r="I1695" s="351"/>
      <c r="J1695" s="363"/>
      <c r="K1695" s="351"/>
      <c r="L1695" s="348"/>
    </row>
    <row r="1696" spans="1:12" ht="15">
      <c r="A1696" s="381"/>
      <c r="B1696" s="201"/>
      <c r="C1696" s="349"/>
      <c r="D1696" s="428"/>
      <c r="E1696" s="201"/>
      <c r="F1696" s="429"/>
      <c r="G1696" s="382"/>
      <c r="H1696" s="350"/>
      <c r="I1696" s="351"/>
      <c r="J1696" s="363"/>
      <c r="K1696" s="351"/>
      <c r="L1696" s="348"/>
    </row>
    <row r="1697" spans="1:12" ht="15">
      <c r="A1697" s="381"/>
      <c r="B1697" s="201"/>
      <c r="C1697" s="349"/>
      <c r="D1697" s="428"/>
      <c r="E1697" s="201"/>
      <c r="F1697" s="429"/>
      <c r="G1697" s="382"/>
      <c r="H1697" s="350"/>
      <c r="I1697" s="351"/>
      <c r="J1697" s="363"/>
      <c r="K1697" s="351"/>
      <c r="L1697" s="348"/>
    </row>
    <row r="1698" spans="1:12" ht="15">
      <c r="A1698" s="381"/>
      <c r="B1698" s="201"/>
      <c r="C1698" s="349"/>
      <c r="D1698" s="428"/>
      <c r="E1698" s="201"/>
      <c r="F1698" s="429"/>
      <c r="G1698" s="382"/>
      <c r="H1698" s="350"/>
      <c r="I1698" s="351"/>
      <c r="J1698" s="363"/>
      <c r="K1698" s="351"/>
      <c r="L1698" s="348"/>
    </row>
    <row r="1699" spans="1:12" ht="15">
      <c r="A1699" s="381"/>
      <c r="B1699" s="201"/>
      <c r="C1699" s="349"/>
      <c r="D1699" s="428"/>
      <c r="E1699" s="201"/>
      <c r="F1699" s="429"/>
      <c r="G1699" s="382"/>
      <c r="H1699" s="350"/>
      <c r="I1699" s="351"/>
      <c r="J1699" s="363"/>
      <c r="K1699" s="351"/>
      <c r="L1699" s="348"/>
    </row>
    <row r="1700" spans="1:12" ht="15">
      <c r="A1700" s="381"/>
      <c r="B1700" s="201"/>
      <c r="C1700" s="349"/>
      <c r="D1700" s="428"/>
      <c r="E1700" s="201"/>
      <c r="F1700" s="429"/>
      <c r="G1700" s="382"/>
      <c r="H1700" s="350"/>
      <c r="I1700" s="351"/>
      <c r="J1700" s="363"/>
      <c r="K1700" s="351"/>
      <c r="L1700" s="348"/>
    </row>
    <row r="1701" spans="1:12" ht="15">
      <c r="A1701" s="381"/>
      <c r="B1701" s="201"/>
      <c r="C1701" s="349"/>
      <c r="D1701" s="428"/>
      <c r="E1701" s="201"/>
      <c r="F1701" s="429"/>
      <c r="G1701" s="382"/>
      <c r="H1701" s="350"/>
      <c r="I1701" s="351"/>
      <c r="J1701" s="363"/>
      <c r="K1701" s="351"/>
      <c r="L1701" s="348"/>
    </row>
    <row r="1702" spans="1:12" ht="15">
      <c r="A1702" s="381"/>
      <c r="B1702" s="201"/>
      <c r="C1702" s="349"/>
      <c r="D1702" s="428"/>
      <c r="E1702" s="201"/>
      <c r="F1702" s="429"/>
      <c r="G1702" s="382"/>
      <c r="H1702" s="350"/>
      <c r="I1702" s="351"/>
      <c r="J1702" s="363"/>
      <c r="K1702" s="351"/>
      <c r="L1702" s="348"/>
    </row>
    <row r="1703" spans="1:12" ht="15">
      <c r="A1703" s="381"/>
      <c r="B1703" s="201"/>
      <c r="C1703" s="349"/>
      <c r="D1703" s="428"/>
      <c r="E1703" s="201"/>
      <c r="F1703" s="429"/>
      <c r="G1703" s="382"/>
      <c r="H1703" s="350"/>
      <c r="I1703" s="351"/>
      <c r="J1703" s="363"/>
      <c r="K1703" s="351"/>
      <c r="L1703" s="348"/>
    </row>
    <row r="1704" spans="1:12" ht="15">
      <c r="A1704" s="381"/>
      <c r="B1704" s="201"/>
      <c r="C1704" s="349"/>
      <c r="D1704" s="428"/>
      <c r="E1704" s="201"/>
      <c r="F1704" s="429"/>
      <c r="G1704" s="382"/>
      <c r="H1704" s="350"/>
      <c r="I1704" s="351"/>
      <c r="J1704" s="363"/>
      <c r="K1704" s="351"/>
      <c r="L1704" s="348"/>
    </row>
    <row r="1705" spans="1:12" ht="15">
      <c r="A1705" s="381"/>
      <c r="B1705" s="201"/>
      <c r="C1705" s="349"/>
      <c r="D1705" s="428"/>
      <c r="E1705" s="201"/>
      <c r="F1705" s="429"/>
      <c r="G1705" s="382"/>
      <c r="H1705" s="350"/>
      <c r="I1705" s="351"/>
      <c r="J1705" s="363"/>
      <c r="K1705" s="351"/>
      <c r="L1705" s="348"/>
    </row>
    <row r="1706" spans="1:12" ht="15">
      <c r="A1706" s="381"/>
      <c r="B1706" s="201"/>
      <c r="C1706" s="349"/>
      <c r="D1706" s="428"/>
      <c r="E1706" s="201"/>
      <c r="F1706" s="429"/>
      <c r="G1706" s="382"/>
      <c r="H1706" s="350"/>
      <c r="I1706" s="351"/>
      <c r="J1706" s="363"/>
      <c r="K1706" s="351"/>
      <c r="L1706" s="348"/>
    </row>
    <row r="1707" spans="1:12" ht="15">
      <c r="A1707" s="381"/>
      <c r="B1707" s="201"/>
      <c r="C1707" s="349"/>
      <c r="D1707" s="428"/>
      <c r="E1707" s="201"/>
      <c r="F1707" s="429"/>
      <c r="G1707" s="382"/>
      <c r="H1707" s="350"/>
      <c r="I1707" s="351"/>
      <c r="J1707" s="363"/>
      <c r="K1707" s="351"/>
      <c r="L1707" s="348"/>
    </row>
    <row r="1708" spans="1:12" ht="15">
      <c r="A1708" s="381"/>
      <c r="B1708" s="201"/>
      <c r="C1708" s="349"/>
      <c r="D1708" s="428"/>
      <c r="E1708" s="201"/>
      <c r="F1708" s="429"/>
      <c r="G1708" s="382"/>
      <c r="H1708" s="350"/>
      <c r="I1708" s="351"/>
      <c r="J1708" s="363"/>
      <c r="K1708" s="351"/>
      <c r="L1708" s="348"/>
    </row>
    <row r="1709" spans="1:12" ht="15">
      <c r="A1709" s="381"/>
      <c r="B1709" s="201"/>
      <c r="C1709" s="349"/>
      <c r="D1709" s="428"/>
      <c r="E1709" s="201"/>
      <c r="F1709" s="429"/>
      <c r="G1709" s="382"/>
      <c r="H1709" s="350"/>
      <c r="I1709" s="351"/>
      <c r="J1709" s="363"/>
      <c r="K1709" s="351"/>
      <c r="L1709" s="348"/>
    </row>
    <row r="1710" spans="1:12" ht="15">
      <c r="A1710" s="381"/>
      <c r="B1710" s="201"/>
      <c r="C1710" s="349"/>
      <c r="D1710" s="428"/>
      <c r="E1710" s="201"/>
      <c r="F1710" s="429"/>
      <c r="G1710" s="382"/>
      <c r="H1710" s="350"/>
      <c r="I1710" s="351"/>
      <c r="J1710" s="363"/>
      <c r="K1710" s="351"/>
      <c r="L1710" s="348"/>
    </row>
    <row r="1711" spans="1:12" ht="15">
      <c r="A1711" s="381"/>
      <c r="B1711" s="201"/>
      <c r="C1711" s="349"/>
      <c r="D1711" s="428"/>
      <c r="E1711" s="201"/>
      <c r="F1711" s="429"/>
      <c r="G1711" s="382"/>
      <c r="H1711" s="350"/>
      <c r="I1711" s="351"/>
      <c r="J1711" s="363"/>
      <c r="K1711" s="351"/>
      <c r="L1711" s="348"/>
    </row>
    <row r="1712" spans="1:12" ht="15">
      <c r="A1712" s="381"/>
      <c r="B1712" s="201"/>
      <c r="C1712" s="349"/>
      <c r="D1712" s="428"/>
      <c r="E1712" s="201"/>
      <c r="F1712" s="429"/>
      <c r="G1712" s="382"/>
      <c r="H1712" s="350"/>
      <c r="I1712" s="351"/>
      <c r="J1712" s="363"/>
      <c r="K1712" s="351"/>
      <c r="L1712" s="348"/>
    </row>
    <row r="1713" spans="1:12" ht="15">
      <c r="A1713" s="381"/>
      <c r="B1713" s="201"/>
      <c r="C1713" s="349"/>
      <c r="D1713" s="428"/>
      <c r="E1713" s="201"/>
      <c r="F1713" s="429"/>
      <c r="G1713" s="382"/>
      <c r="H1713" s="350"/>
      <c r="I1713" s="351"/>
      <c r="J1713" s="363"/>
      <c r="K1713" s="351"/>
      <c r="L1713" s="348"/>
    </row>
    <row r="1714" spans="1:12" ht="15">
      <c r="A1714" s="381"/>
      <c r="B1714" s="201"/>
      <c r="C1714" s="349"/>
      <c r="D1714" s="428"/>
      <c r="E1714" s="201"/>
      <c r="F1714" s="429"/>
      <c r="G1714" s="382"/>
      <c r="H1714" s="350"/>
      <c r="I1714" s="351"/>
      <c r="J1714" s="363"/>
      <c r="K1714" s="351"/>
      <c r="L1714" s="348"/>
    </row>
    <row r="1715" spans="1:12" ht="15">
      <c r="A1715" s="381"/>
      <c r="B1715" s="201"/>
      <c r="C1715" s="349"/>
      <c r="D1715" s="428"/>
      <c r="E1715" s="201"/>
      <c r="F1715" s="429"/>
      <c r="G1715" s="382"/>
      <c r="H1715" s="350"/>
      <c r="I1715" s="351"/>
      <c r="J1715" s="363"/>
      <c r="K1715" s="351"/>
      <c r="L1715" s="348"/>
    </row>
    <row r="1716" spans="1:12" ht="15">
      <c r="A1716" s="381"/>
      <c r="B1716" s="201"/>
      <c r="C1716" s="349"/>
      <c r="D1716" s="428"/>
      <c r="E1716" s="201"/>
      <c r="F1716" s="429"/>
      <c r="G1716" s="382"/>
      <c r="H1716" s="350"/>
      <c r="I1716" s="351"/>
      <c r="J1716" s="363"/>
      <c r="K1716" s="351"/>
      <c r="L1716" s="348"/>
    </row>
    <row r="1717" spans="1:12" ht="15">
      <c r="A1717" s="381"/>
      <c r="B1717" s="201"/>
      <c r="C1717" s="349"/>
      <c r="D1717" s="428"/>
      <c r="E1717" s="201"/>
      <c r="F1717" s="429"/>
      <c r="G1717" s="382"/>
      <c r="H1717" s="350"/>
      <c r="I1717" s="351"/>
      <c r="J1717" s="363"/>
      <c r="K1717" s="351"/>
      <c r="L1717" s="348"/>
    </row>
    <row r="1718" spans="1:12" ht="15">
      <c r="A1718" s="381"/>
      <c r="B1718" s="201"/>
      <c r="C1718" s="349"/>
      <c r="D1718" s="428"/>
      <c r="E1718" s="201"/>
      <c r="F1718" s="429"/>
      <c r="G1718" s="382"/>
      <c r="H1718" s="350"/>
      <c r="I1718" s="351"/>
      <c r="J1718" s="363"/>
      <c r="K1718" s="351"/>
      <c r="L1718" s="348"/>
    </row>
    <row r="1719" spans="1:12" ht="15">
      <c r="A1719" s="381"/>
      <c r="B1719" s="201"/>
      <c r="C1719" s="349"/>
      <c r="D1719" s="428"/>
      <c r="E1719" s="201"/>
      <c r="F1719" s="429"/>
      <c r="G1719" s="382"/>
      <c r="H1719" s="350"/>
      <c r="I1719" s="351"/>
      <c r="J1719" s="363"/>
      <c r="K1719" s="351"/>
      <c r="L1719" s="348"/>
    </row>
    <row r="1720" spans="1:12" ht="15">
      <c r="A1720" s="381"/>
      <c r="B1720" s="201"/>
      <c r="C1720" s="349"/>
      <c r="D1720" s="428"/>
      <c r="E1720" s="201"/>
      <c r="F1720" s="429"/>
      <c r="G1720" s="382"/>
      <c r="H1720" s="350"/>
      <c r="I1720" s="351"/>
      <c r="J1720" s="363"/>
      <c r="K1720" s="351"/>
      <c r="L1720" s="348"/>
    </row>
    <row r="1721" spans="1:12" ht="15">
      <c r="A1721" s="381"/>
      <c r="B1721" s="201"/>
      <c r="C1721" s="349"/>
      <c r="D1721" s="428"/>
      <c r="E1721" s="201"/>
      <c r="F1721" s="429"/>
      <c r="G1721" s="382"/>
      <c r="H1721" s="350"/>
      <c r="I1721" s="351"/>
      <c r="J1721" s="363"/>
      <c r="K1721" s="351"/>
      <c r="L1721" s="348"/>
    </row>
    <row r="1722" spans="1:12" ht="15">
      <c r="A1722" s="381"/>
      <c r="B1722" s="201"/>
      <c r="C1722" s="349"/>
      <c r="D1722" s="428"/>
      <c r="E1722" s="201"/>
      <c r="F1722" s="429"/>
      <c r="G1722" s="382"/>
      <c r="H1722" s="350"/>
      <c r="I1722" s="351"/>
      <c r="J1722" s="363"/>
      <c r="K1722" s="351"/>
      <c r="L1722" s="348"/>
    </row>
    <row r="1723" spans="1:12" ht="15">
      <c r="A1723" s="381"/>
      <c r="B1723" s="201"/>
      <c r="C1723" s="349"/>
      <c r="D1723" s="428"/>
      <c r="E1723" s="201"/>
      <c r="F1723" s="429"/>
      <c r="G1723" s="382"/>
      <c r="H1723" s="350"/>
      <c r="I1723" s="351"/>
      <c r="J1723" s="363"/>
      <c r="K1723" s="351"/>
      <c r="L1723" s="348"/>
    </row>
    <row r="1724" spans="1:12" ht="15">
      <c r="A1724" s="381"/>
      <c r="B1724" s="201"/>
      <c r="C1724" s="349"/>
      <c r="D1724" s="428"/>
      <c r="E1724" s="201"/>
      <c r="F1724" s="429"/>
      <c r="G1724" s="382"/>
      <c r="H1724" s="350"/>
      <c r="I1724" s="351"/>
      <c r="J1724" s="363"/>
      <c r="K1724" s="351"/>
      <c r="L1724" s="348"/>
    </row>
    <row r="1725" spans="1:12" ht="15">
      <c r="A1725" s="381"/>
      <c r="B1725" s="201"/>
      <c r="C1725" s="349"/>
      <c r="D1725" s="428"/>
      <c r="E1725" s="201"/>
      <c r="F1725" s="429"/>
      <c r="G1725" s="382"/>
      <c r="H1725" s="350"/>
      <c r="I1725" s="351"/>
      <c r="J1725" s="363"/>
      <c r="K1725" s="351"/>
      <c r="L1725" s="348"/>
    </row>
    <row r="1726" spans="1:12" ht="15">
      <c r="A1726" s="381"/>
      <c r="B1726" s="201"/>
      <c r="C1726" s="349"/>
      <c r="D1726" s="428"/>
      <c r="E1726" s="201"/>
      <c r="F1726" s="429"/>
      <c r="G1726" s="382"/>
      <c r="H1726" s="350"/>
      <c r="I1726" s="351"/>
      <c r="J1726" s="363"/>
      <c r="K1726" s="351"/>
      <c r="L1726" s="348"/>
    </row>
    <row r="1727" spans="1:12" ht="15">
      <c r="A1727" s="381"/>
      <c r="B1727" s="201"/>
      <c r="C1727" s="349"/>
      <c r="D1727" s="428"/>
      <c r="E1727" s="201"/>
      <c r="F1727" s="429"/>
      <c r="G1727" s="382"/>
      <c r="H1727" s="350"/>
      <c r="I1727" s="351"/>
      <c r="J1727" s="363"/>
      <c r="K1727" s="351"/>
      <c r="L1727" s="348"/>
    </row>
    <row r="1728" spans="1:12" ht="15">
      <c r="A1728" s="381"/>
      <c r="B1728" s="201"/>
      <c r="C1728" s="349"/>
      <c r="D1728" s="428"/>
      <c r="E1728" s="201"/>
      <c r="F1728" s="429"/>
      <c r="G1728" s="382"/>
      <c r="H1728" s="350"/>
      <c r="I1728" s="351"/>
      <c r="J1728" s="363"/>
      <c r="K1728" s="351"/>
      <c r="L1728" s="348"/>
    </row>
    <row r="1729" spans="1:12" ht="15">
      <c r="A1729" s="381"/>
      <c r="B1729" s="201"/>
      <c r="C1729" s="349"/>
      <c r="D1729" s="428"/>
      <c r="E1729" s="201"/>
      <c r="F1729" s="429"/>
      <c r="G1729" s="382"/>
      <c r="H1729" s="350"/>
      <c r="I1729" s="351"/>
      <c r="J1729" s="363"/>
      <c r="K1729" s="351"/>
      <c r="L1729" s="348"/>
    </row>
    <row r="1730" spans="1:12" ht="15">
      <c r="A1730" s="381"/>
      <c r="B1730" s="201"/>
      <c r="C1730" s="349"/>
      <c r="D1730" s="428"/>
      <c r="E1730" s="201"/>
      <c r="F1730" s="429"/>
      <c r="G1730" s="382"/>
      <c r="H1730" s="350"/>
      <c r="I1730" s="351"/>
      <c r="J1730" s="363"/>
      <c r="K1730" s="351"/>
      <c r="L1730" s="348"/>
    </row>
    <row r="1731" spans="1:12" ht="15">
      <c r="A1731" s="381"/>
      <c r="B1731" s="201"/>
      <c r="C1731" s="349"/>
      <c r="D1731" s="428"/>
      <c r="E1731" s="201"/>
      <c r="F1731" s="429"/>
      <c r="G1731" s="382"/>
      <c r="H1731" s="350"/>
      <c r="I1731" s="351"/>
      <c r="J1731" s="363"/>
      <c r="K1731" s="351"/>
      <c r="L1731" s="348"/>
    </row>
    <row r="1732" spans="1:12" ht="15">
      <c r="A1732" s="381"/>
      <c r="B1732" s="201"/>
      <c r="C1732" s="349"/>
      <c r="D1732" s="428"/>
      <c r="E1732" s="201"/>
      <c r="F1732" s="429"/>
      <c r="G1732" s="382"/>
      <c r="H1732" s="350"/>
      <c r="I1732" s="351"/>
      <c r="J1732" s="363"/>
      <c r="K1732" s="351"/>
      <c r="L1732" s="348"/>
    </row>
    <row r="1733" spans="1:12" ht="15">
      <c r="A1733" s="381"/>
      <c r="B1733" s="201"/>
      <c r="C1733" s="349"/>
      <c r="D1733" s="428"/>
      <c r="E1733" s="201"/>
      <c r="F1733" s="429"/>
      <c r="G1733" s="382"/>
      <c r="H1733" s="350"/>
      <c r="I1733" s="351"/>
      <c r="J1733" s="363"/>
      <c r="K1733" s="351"/>
      <c r="L1733" s="348"/>
    </row>
    <row r="1734" spans="1:12" ht="15">
      <c r="A1734" s="381"/>
      <c r="B1734" s="201"/>
      <c r="C1734" s="349"/>
      <c r="D1734" s="428"/>
      <c r="E1734" s="201"/>
      <c r="F1734" s="429"/>
      <c r="G1734" s="382"/>
      <c r="H1734" s="350"/>
      <c r="I1734" s="351"/>
      <c r="J1734" s="363"/>
      <c r="K1734" s="351"/>
      <c r="L1734" s="348"/>
    </row>
    <row r="1735" spans="1:12" ht="15">
      <c r="A1735" s="381"/>
      <c r="B1735" s="201"/>
      <c r="C1735" s="349"/>
      <c r="D1735" s="428"/>
      <c r="E1735" s="201"/>
      <c r="F1735" s="429"/>
      <c r="G1735" s="382"/>
      <c r="H1735" s="350"/>
      <c r="I1735" s="351"/>
      <c r="J1735" s="363"/>
      <c r="K1735" s="351"/>
      <c r="L1735" s="348"/>
    </row>
    <row r="1736" spans="1:12" ht="15">
      <c r="A1736" s="381"/>
      <c r="B1736" s="201"/>
      <c r="C1736" s="349"/>
      <c r="D1736" s="428"/>
      <c r="E1736" s="201"/>
      <c r="F1736" s="429"/>
      <c r="G1736" s="382"/>
      <c r="H1736" s="350"/>
      <c r="I1736" s="351"/>
      <c r="J1736" s="363"/>
      <c r="K1736" s="351"/>
      <c r="L1736" s="348"/>
    </row>
    <row r="1737" spans="1:12" ht="15">
      <c r="A1737" s="381"/>
      <c r="B1737" s="201"/>
      <c r="C1737" s="349"/>
      <c r="D1737" s="428"/>
      <c r="E1737" s="201"/>
      <c r="F1737" s="429"/>
      <c r="G1737" s="382"/>
      <c r="H1737" s="350"/>
      <c r="I1737" s="351"/>
      <c r="J1737" s="363"/>
      <c r="K1737" s="351"/>
      <c r="L1737" s="348"/>
    </row>
    <row r="1738" spans="1:12" ht="15">
      <c r="A1738" s="381"/>
      <c r="B1738" s="201"/>
      <c r="C1738" s="349"/>
      <c r="D1738" s="428"/>
      <c r="E1738" s="201"/>
      <c r="F1738" s="429"/>
      <c r="G1738" s="382"/>
      <c r="H1738" s="350"/>
      <c r="I1738" s="351"/>
      <c r="J1738" s="363"/>
      <c r="K1738" s="351"/>
      <c r="L1738" s="348"/>
    </row>
    <row r="1739" spans="1:12" ht="15">
      <c r="A1739" s="381"/>
      <c r="B1739" s="201"/>
      <c r="C1739" s="349"/>
      <c r="D1739" s="428"/>
      <c r="E1739" s="201"/>
      <c r="F1739" s="429"/>
      <c r="G1739" s="382"/>
      <c r="H1739" s="350"/>
      <c r="I1739" s="351"/>
      <c r="J1739" s="363"/>
      <c r="K1739" s="351"/>
      <c r="L1739" s="348"/>
    </row>
    <row r="1740" spans="1:12" ht="15">
      <c r="A1740" s="381"/>
      <c r="B1740" s="201"/>
      <c r="C1740" s="349"/>
      <c r="D1740" s="428"/>
      <c r="E1740" s="201"/>
      <c r="F1740" s="429"/>
      <c r="G1740" s="382"/>
      <c r="H1740" s="350"/>
      <c r="I1740" s="351"/>
      <c r="J1740" s="363"/>
      <c r="K1740" s="351"/>
      <c r="L1740" s="348"/>
    </row>
    <row r="1741" spans="1:12" ht="15">
      <c r="A1741" s="381"/>
      <c r="B1741" s="201"/>
      <c r="C1741" s="349"/>
      <c r="D1741" s="428"/>
      <c r="E1741" s="201"/>
      <c r="F1741" s="429"/>
      <c r="G1741" s="382"/>
      <c r="H1741" s="350"/>
      <c r="I1741" s="351"/>
      <c r="J1741" s="363"/>
      <c r="K1741" s="351"/>
      <c r="L1741" s="348"/>
    </row>
    <row r="1742" spans="1:12" ht="15">
      <c r="A1742" s="381"/>
      <c r="B1742" s="201"/>
      <c r="C1742" s="349"/>
      <c r="D1742" s="428"/>
      <c r="E1742" s="201"/>
      <c r="F1742" s="429"/>
      <c r="G1742" s="382"/>
      <c r="H1742" s="350"/>
      <c r="I1742" s="351"/>
      <c r="J1742" s="363"/>
      <c r="K1742" s="351"/>
      <c r="L1742" s="348"/>
    </row>
    <row r="1743" spans="1:12" ht="15">
      <c r="A1743" s="381"/>
      <c r="B1743" s="201"/>
      <c r="C1743" s="349"/>
      <c r="D1743" s="428"/>
      <c r="E1743" s="201"/>
      <c r="F1743" s="429"/>
      <c r="G1743" s="382"/>
      <c r="H1743" s="350"/>
      <c r="I1743" s="351"/>
      <c r="J1743" s="363"/>
      <c r="K1743" s="351"/>
      <c r="L1743" s="348"/>
    </row>
    <row r="1744" spans="1:12" ht="15">
      <c r="A1744" s="381"/>
      <c r="B1744" s="201"/>
      <c r="C1744" s="349"/>
      <c r="D1744" s="428"/>
      <c r="E1744" s="201"/>
      <c r="F1744" s="429"/>
      <c r="G1744" s="382"/>
      <c r="H1744" s="350"/>
      <c r="I1744" s="351"/>
      <c r="J1744" s="363"/>
      <c r="K1744" s="351"/>
      <c r="L1744" s="348"/>
    </row>
    <row r="1745" spans="1:12" ht="15">
      <c r="A1745" s="381"/>
      <c r="B1745" s="201"/>
      <c r="C1745" s="349"/>
      <c r="D1745" s="428"/>
      <c r="E1745" s="201"/>
      <c r="F1745" s="429"/>
      <c r="G1745" s="382"/>
      <c r="H1745" s="350"/>
      <c r="I1745" s="351"/>
      <c r="J1745" s="363"/>
      <c r="K1745" s="351"/>
      <c r="L1745" s="348"/>
    </row>
    <row r="1746" spans="1:12" ht="15">
      <c r="A1746" s="381"/>
      <c r="B1746" s="201"/>
      <c r="C1746" s="349"/>
      <c r="D1746" s="428"/>
      <c r="E1746" s="201"/>
      <c r="F1746" s="429"/>
      <c r="G1746" s="382"/>
      <c r="H1746" s="350"/>
      <c r="I1746" s="351"/>
      <c r="J1746" s="363"/>
      <c r="K1746" s="351"/>
      <c r="L1746" s="348"/>
    </row>
    <row r="1747" spans="1:12" ht="15">
      <c r="A1747" s="381"/>
      <c r="B1747" s="201"/>
      <c r="C1747" s="349"/>
      <c r="D1747" s="428"/>
      <c r="E1747" s="201"/>
      <c r="F1747" s="429"/>
      <c r="G1747" s="382"/>
      <c r="H1747" s="350"/>
      <c r="I1747" s="351"/>
      <c r="J1747" s="363"/>
      <c r="K1747" s="351"/>
      <c r="L1747" s="348"/>
    </row>
    <row r="1748" spans="1:12" ht="15">
      <c r="A1748" s="381"/>
      <c r="B1748" s="201"/>
      <c r="C1748" s="349"/>
      <c r="D1748" s="428"/>
      <c r="E1748" s="201"/>
      <c r="F1748" s="429"/>
      <c r="G1748" s="382"/>
      <c r="H1748" s="350"/>
      <c r="I1748" s="351"/>
      <c r="J1748" s="363"/>
      <c r="K1748" s="351"/>
      <c r="L1748" s="348"/>
    </row>
    <row r="1749" spans="1:12" ht="15">
      <c r="A1749" s="381"/>
      <c r="B1749" s="201"/>
      <c r="C1749" s="349"/>
      <c r="D1749" s="428"/>
      <c r="E1749" s="201"/>
      <c r="F1749" s="429"/>
      <c r="G1749" s="382"/>
      <c r="H1749" s="350"/>
      <c r="I1749" s="351"/>
      <c r="J1749" s="363"/>
      <c r="K1749" s="351"/>
      <c r="L1749" s="348"/>
    </row>
    <row r="1750" spans="1:12" ht="15">
      <c r="A1750" s="381"/>
      <c r="B1750" s="201"/>
      <c r="C1750" s="349"/>
      <c r="D1750" s="428"/>
      <c r="E1750" s="201"/>
      <c r="F1750" s="429"/>
      <c r="G1750" s="382"/>
      <c r="H1750" s="350"/>
      <c r="I1750" s="351"/>
      <c r="J1750" s="363"/>
      <c r="K1750" s="351"/>
      <c r="L1750" s="348"/>
    </row>
    <row r="1751" spans="1:12" ht="15">
      <c r="A1751" s="381"/>
      <c r="B1751" s="201"/>
      <c r="C1751" s="349"/>
      <c r="D1751" s="428"/>
      <c r="E1751" s="201"/>
      <c r="F1751" s="429"/>
      <c r="G1751" s="382"/>
      <c r="H1751" s="350"/>
      <c r="I1751" s="351"/>
      <c r="J1751" s="363"/>
      <c r="K1751" s="351"/>
      <c r="L1751" s="348"/>
    </row>
    <row r="1752" spans="1:12" ht="15">
      <c r="A1752" s="381"/>
      <c r="B1752" s="201"/>
      <c r="C1752" s="349"/>
      <c r="D1752" s="428"/>
      <c r="E1752" s="201"/>
      <c r="F1752" s="429"/>
      <c r="G1752" s="382"/>
      <c r="H1752" s="350"/>
      <c r="I1752" s="351"/>
      <c r="J1752" s="363"/>
      <c r="K1752" s="351"/>
      <c r="L1752" s="348"/>
    </row>
    <row r="1753" spans="1:12" ht="15">
      <c r="A1753" s="381"/>
      <c r="B1753" s="201"/>
      <c r="C1753" s="349"/>
      <c r="D1753" s="428"/>
      <c r="E1753" s="201"/>
      <c r="F1753" s="429"/>
      <c r="G1753" s="382"/>
      <c r="H1753" s="350"/>
      <c r="I1753" s="351"/>
      <c r="J1753" s="363"/>
      <c r="K1753" s="351"/>
      <c r="L1753" s="348"/>
    </row>
    <row r="1754" spans="1:12" ht="15">
      <c r="A1754" s="381"/>
      <c r="B1754" s="201"/>
      <c r="C1754" s="349"/>
      <c r="D1754" s="428"/>
      <c r="E1754" s="201"/>
      <c r="F1754" s="429"/>
      <c r="G1754" s="382"/>
      <c r="H1754" s="350"/>
      <c r="I1754" s="351"/>
      <c r="J1754" s="363"/>
      <c r="K1754" s="351"/>
      <c r="L1754" s="348"/>
    </row>
    <row r="1755" spans="1:12" ht="15">
      <c r="A1755" s="381"/>
      <c r="B1755" s="201"/>
      <c r="C1755" s="349"/>
      <c r="D1755" s="428"/>
      <c r="E1755" s="201"/>
      <c r="F1755" s="429"/>
      <c r="G1755" s="382"/>
      <c r="H1755" s="350"/>
      <c r="I1755" s="351"/>
      <c r="J1755" s="363"/>
      <c r="K1755" s="351"/>
      <c r="L1755" s="348"/>
    </row>
    <row r="1756" spans="1:12" ht="15">
      <c r="A1756" s="381"/>
      <c r="B1756" s="201"/>
      <c r="C1756" s="349"/>
      <c r="D1756" s="428"/>
      <c r="E1756" s="201"/>
      <c r="F1756" s="429"/>
      <c r="G1756" s="382"/>
      <c r="H1756" s="350"/>
      <c r="I1756" s="351"/>
      <c r="J1756" s="363"/>
      <c r="K1756" s="351"/>
      <c r="L1756" s="348"/>
    </row>
    <row r="1757" spans="1:12" ht="15">
      <c r="A1757" s="381"/>
      <c r="B1757" s="201"/>
      <c r="C1757" s="349"/>
      <c r="D1757" s="428"/>
      <c r="E1757" s="201"/>
      <c r="F1757" s="429"/>
      <c r="G1757" s="382"/>
      <c r="H1757" s="350"/>
      <c r="I1757" s="351"/>
      <c r="J1757" s="363"/>
      <c r="K1757" s="351"/>
      <c r="L1757" s="348"/>
    </row>
    <row r="1758" spans="1:12" ht="15">
      <c r="A1758" s="381"/>
      <c r="B1758" s="201"/>
      <c r="C1758" s="349"/>
      <c r="D1758" s="428"/>
      <c r="E1758" s="201"/>
      <c r="F1758" s="429"/>
      <c r="G1758" s="382"/>
      <c r="H1758" s="350"/>
      <c r="I1758" s="351"/>
      <c r="J1758" s="363"/>
      <c r="K1758" s="351"/>
      <c r="L1758" s="348"/>
    </row>
    <row r="1759" spans="1:12" ht="15">
      <c r="A1759" s="381"/>
      <c r="B1759" s="201"/>
      <c r="C1759" s="349"/>
      <c r="D1759" s="428"/>
      <c r="E1759" s="201"/>
      <c r="F1759" s="429"/>
      <c r="G1759" s="382"/>
      <c r="H1759" s="350"/>
      <c r="I1759" s="351"/>
      <c r="J1759" s="363"/>
      <c r="K1759" s="351"/>
      <c r="L1759" s="348"/>
    </row>
    <row r="1760" spans="1:12" ht="15">
      <c r="A1760" s="381"/>
      <c r="B1760" s="201"/>
      <c r="C1760" s="349"/>
      <c r="D1760" s="428"/>
      <c r="E1760" s="201"/>
      <c r="F1760" s="429"/>
      <c r="G1760" s="382"/>
      <c r="H1760" s="350"/>
      <c r="I1760" s="351"/>
      <c r="J1760" s="363"/>
      <c r="K1760" s="351"/>
      <c r="L1760" s="348"/>
    </row>
    <row r="1761" spans="1:12" ht="15">
      <c r="A1761" s="381"/>
      <c r="B1761" s="201"/>
      <c r="C1761" s="349"/>
      <c r="D1761" s="428"/>
      <c r="E1761" s="201"/>
      <c r="F1761" s="429"/>
      <c r="G1761" s="382"/>
      <c r="H1761" s="350"/>
      <c r="I1761" s="351"/>
      <c r="J1761" s="363"/>
      <c r="K1761" s="351"/>
      <c r="L1761" s="348"/>
    </row>
    <row r="1762" spans="1:12" ht="15">
      <c r="A1762" s="381"/>
      <c r="B1762" s="201"/>
      <c r="C1762" s="349"/>
      <c r="D1762" s="428"/>
      <c r="E1762" s="201"/>
      <c r="F1762" s="429"/>
      <c r="G1762" s="382"/>
      <c r="H1762" s="350"/>
      <c r="I1762" s="351"/>
      <c r="J1762" s="363"/>
      <c r="K1762" s="351"/>
      <c r="L1762" s="348"/>
    </row>
    <row r="1763" spans="1:12" ht="15">
      <c r="A1763" s="381"/>
      <c r="B1763" s="201"/>
      <c r="C1763" s="349"/>
      <c r="D1763" s="428"/>
      <c r="E1763" s="201"/>
      <c r="F1763" s="429"/>
      <c r="G1763" s="382"/>
      <c r="H1763" s="350"/>
      <c r="I1763" s="351"/>
      <c r="J1763" s="363"/>
      <c r="K1763" s="351"/>
      <c r="L1763" s="348"/>
    </row>
    <row r="1764" spans="1:12" ht="15">
      <c r="A1764" s="381"/>
      <c r="B1764" s="201"/>
      <c r="C1764" s="349"/>
      <c r="D1764" s="428"/>
      <c r="E1764" s="201"/>
      <c r="F1764" s="429"/>
      <c r="G1764" s="382"/>
      <c r="H1764" s="350"/>
      <c r="I1764" s="351"/>
      <c r="J1764" s="363"/>
      <c r="K1764" s="351"/>
      <c r="L1764" s="348"/>
    </row>
    <row r="1765" spans="1:12" ht="15">
      <c r="A1765" s="381"/>
      <c r="B1765" s="201"/>
      <c r="C1765" s="349"/>
      <c r="D1765" s="428"/>
      <c r="E1765" s="201"/>
      <c r="F1765" s="429"/>
      <c r="G1765" s="382"/>
      <c r="H1765" s="350"/>
      <c r="I1765" s="351"/>
      <c r="J1765" s="363"/>
      <c r="K1765" s="351"/>
      <c r="L1765" s="348"/>
    </row>
    <row r="1766" spans="1:12" ht="15">
      <c r="A1766" s="381"/>
      <c r="B1766" s="201"/>
      <c r="C1766" s="349"/>
      <c r="D1766" s="428"/>
      <c r="E1766" s="201"/>
      <c r="F1766" s="429"/>
      <c r="G1766" s="382"/>
      <c r="H1766" s="350"/>
      <c r="I1766" s="351"/>
      <c r="J1766" s="363"/>
      <c r="K1766" s="351"/>
      <c r="L1766" s="348"/>
    </row>
    <row r="1767" spans="1:12" ht="15">
      <c r="A1767" s="381"/>
      <c r="B1767" s="201"/>
      <c r="C1767" s="349"/>
      <c r="D1767" s="428"/>
      <c r="E1767" s="201"/>
      <c r="F1767" s="429"/>
      <c r="G1767" s="382"/>
      <c r="H1767" s="350"/>
      <c r="I1767" s="351"/>
      <c r="J1767" s="363"/>
      <c r="K1767" s="351"/>
      <c r="L1767" s="348"/>
    </row>
    <row r="1768" spans="1:12" ht="15">
      <c r="A1768" s="381"/>
      <c r="B1768" s="201"/>
      <c r="C1768" s="349"/>
      <c r="D1768" s="428"/>
      <c r="E1768" s="201"/>
      <c r="F1768" s="429"/>
      <c r="G1768" s="382"/>
      <c r="H1768" s="350"/>
      <c r="I1768" s="351"/>
      <c r="J1768" s="363"/>
      <c r="K1768" s="351"/>
      <c r="L1768" s="348"/>
    </row>
    <row r="1769" spans="1:12" ht="15">
      <c r="A1769" s="381"/>
      <c r="B1769" s="201"/>
      <c r="C1769" s="349"/>
      <c r="D1769" s="428"/>
      <c r="E1769" s="201"/>
      <c r="F1769" s="429"/>
      <c r="G1769" s="382"/>
      <c r="H1769" s="350"/>
      <c r="I1769" s="351"/>
      <c r="J1769" s="363"/>
      <c r="K1769" s="351"/>
      <c r="L1769" s="348"/>
    </row>
    <row r="1770" spans="1:12" ht="15">
      <c r="A1770" s="381"/>
      <c r="B1770" s="201"/>
      <c r="C1770" s="349"/>
      <c r="D1770" s="428"/>
      <c r="E1770" s="201"/>
      <c r="F1770" s="429"/>
      <c r="G1770" s="382"/>
      <c r="H1770" s="350"/>
      <c r="I1770" s="351"/>
      <c r="J1770" s="363"/>
      <c r="K1770" s="351"/>
      <c r="L1770" s="348"/>
    </row>
    <row r="1771" spans="1:12" ht="15">
      <c r="A1771" s="381"/>
      <c r="B1771" s="201"/>
      <c r="C1771" s="349"/>
      <c r="D1771" s="428"/>
      <c r="E1771" s="201"/>
      <c r="F1771" s="429"/>
      <c r="G1771" s="382"/>
      <c r="H1771" s="350"/>
      <c r="I1771" s="351"/>
      <c r="J1771" s="363"/>
      <c r="K1771" s="351"/>
      <c r="L1771" s="348"/>
    </row>
    <row r="1772" spans="1:12" ht="15">
      <c r="A1772" s="381"/>
      <c r="B1772" s="201"/>
      <c r="C1772" s="349"/>
      <c r="D1772" s="428"/>
      <c r="E1772" s="201"/>
      <c r="F1772" s="429"/>
      <c r="G1772" s="382"/>
      <c r="H1772" s="350"/>
      <c r="I1772" s="351"/>
      <c r="J1772" s="363"/>
      <c r="K1772" s="351"/>
      <c r="L1772" s="348"/>
    </row>
    <row r="1773" spans="1:12" ht="15">
      <c r="A1773" s="381"/>
      <c r="B1773" s="201"/>
      <c r="C1773" s="349"/>
      <c r="D1773" s="428"/>
      <c r="E1773" s="201"/>
      <c r="F1773" s="429"/>
      <c r="G1773" s="382"/>
      <c r="H1773" s="350"/>
      <c r="I1773" s="351"/>
      <c r="J1773" s="363"/>
      <c r="K1773" s="351"/>
      <c r="L1773" s="348"/>
    </row>
    <row r="1774" spans="1:12" ht="15">
      <c r="A1774" s="381"/>
      <c r="B1774" s="201"/>
      <c r="C1774" s="349"/>
      <c r="D1774" s="428"/>
      <c r="E1774" s="201"/>
      <c r="F1774" s="429"/>
      <c r="G1774" s="382"/>
      <c r="H1774" s="350"/>
      <c r="I1774" s="351"/>
      <c r="J1774" s="363"/>
      <c r="K1774" s="351"/>
      <c r="L1774" s="348"/>
    </row>
    <row r="1775" spans="1:12" ht="15">
      <c r="A1775" s="381"/>
      <c r="B1775" s="201"/>
      <c r="C1775" s="349"/>
      <c r="D1775" s="428"/>
      <c r="E1775" s="201"/>
      <c r="F1775" s="429"/>
      <c r="G1775" s="382"/>
      <c r="H1775" s="350"/>
      <c r="I1775" s="351"/>
      <c r="J1775" s="363"/>
      <c r="K1775" s="351"/>
      <c r="L1775" s="348"/>
    </row>
    <row r="1776" spans="1:12" ht="15">
      <c r="A1776" s="381"/>
      <c r="B1776" s="201"/>
      <c r="C1776" s="349"/>
      <c r="D1776" s="428"/>
      <c r="E1776" s="201"/>
      <c r="F1776" s="429"/>
      <c r="G1776" s="382"/>
      <c r="H1776" s="350"/>
      <c r="I1776" s="351"/>
      <c r="J1776" s="363"/>
      <c r="K1776" s="351"/>
      <c r="L1776" s="348"/>
    </row>
    <row r="1777" spans="1:12" ht="15">
      <c r="A1777" s="381"/>
      <c r="B1777" s="201"/>
      <c r="C1777" s="349"/>
      <c r="D1777" s="428"/>
      <c r="E1777" s="201"/>
      <c r="F1777" s="429"/>
      <c r="G1777" s="382"/>
      <c r="H1777" s="350"/>
      <c r="I1777" s="351"/>
      <c r="J1777" s="363"/>
      <c r="K1777" s="351"/>
      <c r="L1777" s="348"/>
    </row>
    <row r="1778" spans="1:12" ht="15">
      <c r="A1778" s="381"/>
      <c r="B1778" s="201"/>
      <c r="C1778" s="349"/>
      <c r="D1778" s="428"/>
      <c r="E1778" s="201"/>
      <c r="F1778" s="429"/>
      <c r="G1778" s="382"/>
      <c r="H1778" s="350"/>
      <c r="I1778" s="351"/>
      <c r="J1778" s="363"/>
      <c r="K1778" s="351"/>
      <c r="L1778" s="348"/>
    </row>
    <row r="1779" spans="1:12" ht="15">
      <c r="A1779" s="381"/>
      <c r="B1779" s="201"/>
      <c r="C1779" s="349"/>
      <c r="D1779" s="428"/>
      <c r="E1779" s="201"/>
      <c r="F1779" s="429"/>
      <c r="G1779" s="382"/>
      <c r="H1779" s="350"/>
      <c r="I1779" s="351"/>
      <c r="J1779" s="363"/>
      <c r="K1779" s="351"/>
      <c r="L1779" s="348"/>
    </row>
    <row r="1780" spans="1:12" ht="15">
      <c r="A1780" s="381"/>
      <c r="B1780" s="201"/>
      <c r="C1780" s="349"/>
      <c r="D1780" s="428"/>
      <c r="E1780" s="201"/>
      <c r="F1780" s="429"/>
      <c r="G1780" s="382"/>
      <c r="H1780" s="350"/>
      <c r="I1780" s="351"/>
      <c r="J1780" s="363"/>
      <c r="K1780" s="351"/>
      <c r="L1780" s="348"/>
    </row>
    <row r="1781" spans="1:12" ht="15">
      <c r="A1781" s="381"/>
      <c r="B1781" s="201"/>
      <c r="C1781" s="349"/>
      <c r="D1781" s="428"/>
      <c r="E1781" s="201"/>
      <c r="F1781" s="429"/>
      <c r="G1781" s="382"/>
      <c r="H1781" s="350"/>
      <c r="I1781" s="351"/>
      <c r="J1781" s="363"/>
      <c r="K1781" s="351"/>
      <c r="L1781" s="348"/>
    </row>
    <row r="1782" spans="1:12" ht="15">
      <c r="A1782" s="381"/>
      <c r="B1782" s="201"/>
      <c r="C1782" s="349"/>
      <c r="D1782" s="428"/>
      <c r="E1782" s="201"/>
      <c r="F1782" s="429"/>
      <c r="G1782" s="382"/>
      <c r="H1782" s="350"/>
      <c r="I1782" s="351"/>
      <c r="J1782" s="363"/>
      <c r="K1782" s="351"/>
      <c r="L1782" s="348"/>
    </row>
    <row r="1783" spans="1:12" ht="15">
      <c r="A1783" s="381"/>
      <c r="B1783" s="201"/>
      <c r="C1783" s="349"/>
      <c r="D1783" s="428"/>
      <c r="E1783" s="201"/>
      <c r="F1783" s="429"/>
      <c r="G1783" s="382"/>
      <c r="H1783" s="350"/>
      <c r="I1783" s="351"/>
      <c r="J1783" s="363"/>
      <c r="K1783" s="351"/>
      <c r="L1783" s="348"/>
    </row>
    <row r="1784" spans="1:12" ht="15">
      <c r="A1784" s="381"/>
      <c r="B1784" s="201"/>
      <c r="C1784" s="349"/>
      <c r="D1784" s="428"/>
      <c r="E1784" s="201"/>
      <c r="F1784" s="429"/>
      <c r="G1784" s="382"/>
      <c r="H1784" s="350"/>
      <c r="I1784" s="351"/>
      <c r="J1784" s="363"/>
      <c r="K1784" s="351"/>
      <c r="L1784" s="348"/>
    </row>
    <row r="1785" spans="1:12" ht="15">
      <c r="A1785" s="381"/>
      <c r="B1785" s="201"/>
      <c r="C1785" s="349"/>
      <c r="D1785" s="428"/>
      <c r="E1785" s="201"/>
      <c r="F1785" s="429"/>
      <c r="G1785" s="382"/>
      <c r="H1785" s="350"/>
      <c r="I1785" s="351"/>
      <c r="J1785" s="363"/>
      <c r="K1785" s="351"/>
      <c r="L1785" s="348"/>
    </row>
    <row r="1786" spans="1:12" ht="15">
      <c r="A1786" s="381"/>
      <c r="B1786" s="201"/>
      <c r="C1786" s="349"/>
      <c r="D1786" s="428"/>
      <c r="E1786" s="201"/>
      <c r="F1786" s="429"/>
      <c r="G1786" s="382"/>
      <c r="H1786" s="350"/>
      <c r="I1786" s="351"/>
      <c r="J1786" s="363"/>
      <c r="K1786" s="351"/>
      <c r="L1786" s="348"/>
    </row>
    <row r="1787" spans="1:12" ht="15">
      <c r="A1787" s="381"/>
      <c r="B1787" s="201"/>
      <c r="C1787" s="349"/>
      <c r="D1787" s="428"/>
      <c r="E1787" s="201"/>
      <c r="F1787" s="429"/>
      <c r="G1787" s="382"/>
      <c r="H1787" s="350"/>
      <c r="I1787" s="351"/>
      <c r="J1787" s="363"/>
      <c r="K1787" s="351"/>
      <c r="L1787" s="348"/>
    </row>
    <row r="1788" spans="1:12" ht="15">
      <c r="A1788" s="381"/>
      <c r="B1788" s="201"/>
      <c r="C1788" s="349"/>
      <c r="D1788" s="428"/>
      <c r="E1788" s="201"/>
      <c r="F1788" s="429"/>
      <c r="G1788" s="382"/>
      <c r="H1788" s="350"/>
      <c r="I1788" s="351"/>
      <c r="J1788" s="363"/>
      <c r="K1788" s="351"/>
      <c r="L1788" s="348"/>
    </row>
    <row r="1789" spans="1:12" ht="15">
      <c r="A1789" s="381"/>
      <c r="B1789" s="201"/>
      <c r="C1789" s="349"/>
      <c r="D1789" s="428"/>
      <c r="E1789" s="201"/>
      <c r="F1789" s="429"/>
      <c r="G1789" s="382"/>
      <c r="H1789" s="350"/>
      <c r="I1789" s="351"/>
      <c r="J1789" s="363"/>
      <c r="K1789" s="351"/>
      <c r="L1789" s="348"/>
    </row>
    <row r="1790" spans="1:12" ht="15">
      <c r="A1790" s="381"/>
      <c r="B1790" s="201"/>
      <c r="C1790" s="349"/>
      <c r="D1790" s="428"/>
      <c r="E1790" s="201"/>
      <c r="F1790" s="429"/>
      <c r="G1790" s="382"/>
      <c r="H1790" s="350"/>
      <c r="I1790" s="351"/>
      <c r="J1790" s="363"/>
      <c r="K1790" s="351"/>
      <c r="L1790" s="348"/>
    </row>
    <row r="1791" spans="1:12" ht="15">
      <c r="A1791" s="381"/>
      <c r="B1791" s="201"/>
      <c r="C1791" s="349"/>
      <c r="D1791" s="428"/>
      <c r="E1791" s="201"/>
      <c r="F1791" s="429"/>
      <c r="G1791" s="382"/>
      <c r="H1791" s="350"/>
      <c r="I1791" s="351"/>
      <c r="J1791" s="363"/>
      <c r="K1791" s="351"/>
      <c r="L1791" s="348"/>
    </row>
    <row r="1792" spans="1:12" ht="15">
      <c r="A1792" s="381"/>
      <c r="B1792" s="201"/>
      <c r="C1792" s="349"/>
      <c r="D1792" s="428"/>
      <c r="E1792" s="201"/>
      <c r="F1792" s="429"/>
      <c r="G1792" s="382"/>
      <c r="H1792" s="350"/>
      <c r="I1792" s="351"/>
      <c r="J1792" s="363"/>
      <c r="K1792" s="351"/>
      <c r="L1792" s="348"/>
    </row>
    <row r="1793" spans="1:12" ht="15">
      <c r="A1793" s="381"/>
      <c r="B1793" s="201"/>
      <c r="C1793" s="349"/>
      <c r="D1793" s="428"/>
      <c r="E1793" s="201"/>
      <c r="F1793" s="429"/>
      <c r="G1793" s="382"/>
      <c r="H1793" s="350"/>
      <c r="I1793" s="351"/>
      <c r="J1793" s="363"/>
      <c r="K1793" s="351"/>
      <c r="L1793" s="348"/>
    </row>
    <row r="1794" spans="1:12" ht="15">
      <c r="A1794" s="381"/>
      <c r="B1794" s="201"/>
      <c r="C1794" s="349"/>
      <c r="D1794" s="428"/>
      <c r="E1794" s="201"/>
      <c r="F1794" s="429"/>
      <c r="G1794" s="382"/>
      <c r="H1794" s="350"/>
      <c r="I1794" s="351"/>
      <c r="J1794" s="363"/>
      <c r="K1794" s="351"/>
      <c r="L1794" s="348"/>
    </row>
    <row r="1795" spans="1:12" ht="15">
      <c r="A1795" s="381"/>
      <c r="B1795" s="201"/>
      <c r="C1795" s="349"/>
      <c r="D1795" s="428"/>
      <c r="E1795" s="201"/>
      <c r="F1795" s="429"/>
      <c r="G1795" s="382"/>
      <c r="H1795" s="350"/>
      <c r="I1795" s="351"/>
      <c r="J1795" s="363"/>
      <c r="K1795" s="351"/>
      <c r="L1795" s="348"/>
    </row>
    <row r="1796" spans="1:12" ht="15">
      <c r="A1796" s="381"/>
      <c r="B1796" s="201"/>
      <c r="C1796" s="349"/>
      <c r="D1796" s="428"/>
      <c r="E1796" s="201"/>
      <c r="F1796" s="429"/>
      <c r="G1796" s="382"/>
      <c r="H1796" s="350"/>
      <c r="I1796" s="351"/>
      <c r="J1796" s="363"/>
      <c r="K1796" s="351"/>
      <c r="L1796" s="348"/>
    </row>
    <row r="1797" spans="1:12" ht="15">
      <c r="A1797" s="381"/>
      <c r="B1797" s="201"/>
      <c r="C1797" s="349"/>
      <c r="D1797" s="428"/>
      <c r="E1797" s="201"/>
      <c r="F1797" s="429"/>
      <c r="G1797" s="382"/>
      <c r="H1797" s="350"/>
      <c r="I1797" s="351"/>
      <c r="J1797" s="363"/>
      <c r="K1797" s="351"/>
      <c r="L1797" s="348"/>
    </row>
    <row r="1798" spans="1:12" ht="15">
      <c r="A1798" s="381"/>
      <c r="B1798" s="201"/>
      <c r="C1798" s="349"/>
      <c r="D1798" s="428"/>
      <c r="E1798" s="201"/>
      <c r="F1798" s="429"/>
      <c r="G1798" s="382"/>
      <c r="H1798" s="350"/>
      <c r="I1798" s="351"/>
      <c r="J1798" s="363"/>
      <c r="K1798" s="351"/>
      <c r="L1798" s="348"/>
    </row>
    <row r="1799" spans="1:12" ht="15">
      <c r="A1799" s="381"/>
      <c r="B1799" s="201"/>
      <c r="C1799" s="349"/>
      <c r="D1799" s="428"/>
      <c r="E1799" s="201"/>
      <c r="F1799" s="429"/>
      <c r="G1799" s="382"/>
      <c r="H1799" s="350"/>
      <c r="I1799" s="351"/>
      <c r="J1799" s="363"/>
      <c r="K1799" s="351"/>
      <c r="L1799" s="348"/>
    </row>
    <row r="1800" spans="1:12" ht="15">
      <c r="A1800" s="381"/>
      <c r="B1800" s="201"/>
      <c r="C1800" s="349"/>
      <c r="D1800" s="428"/>
      <c r="E1800" s="201"/>
      <c r="F1800" s="429"/>
      <c r="G1800" s="382"/>
      <c r="H1800" s="350"/>
      <c r="I1800" s="351"/>
      <c r="J1800" s="363"/>
      <c r="K1800" s="351"/>
      <c r="L1800" s="348"/>
    </row>
    <row r="1801" spans="1:12" ht="15">
      <c r="A1801" s="381"/>
      <c r="B1801" s="201"/>
      <c r="C1801" s="349"/>
      <c r="D1801" s="428"/>
      <c r="E1801" s="201"/>
      <c r="F1801" s="429"/>
      <c r="G1801" s="382"/>
      <c r="H1801" s="350"/>
      <c r="I1801" s="351"/>
      <c r="J1801" s="363"/>
      <c r="K1801" s="351"/>
      <c r="L1801" s="348"/>
    </row>
    <row r="1802" spans="1:12" ht="15">
      <c r="A1802" s="381"/>
      <c r="B1802" s="201"/>
      <c r="C1802" s="349"/>
      <c r="D1802" s="428"/>
      <c r="E1802" s="201"/>
      <c r="F1802" s="429"/>
      <c r="G1802" s="382"/>
      <c r="H1802" s="350"/>
      <c r="I1802" s="351"/>
      <c r="J1802" s="363"/>
      <c r="K1802" s="351"/>
      <c r="L1802" s="348"/>
    </row>
    <row r="1803" spans="1:12" ht="15">
      <c r="A1803" s="381"/>
      <c r="B1803" s="201"/>
      <c r="C1803" s="349"/>
      <c r="D1803" s="428"/>
      <c r="E1803" s="201"/>
      <c r="F1803" s="429"/>
      <c r="G1803" s="382"/>
      <c r="H1803" s="350"/>
      <c r="I1803" s="351"/>
      <c r="J1803" s="363"/>
      <c r="K1803" s="351"/>
      <c r="L1803" s="348"/>
    </row>
    <row r="1804" spans="1:12" ht="15">
      <c r="A1804" s="381"/>
      <c r="B1804" s="201"/>
      <c r="C1804" s="349"/>
      <c r="D1804" s="428"/>
      <c r="E1804" s="201"/>
      <c r="F1804" s="429"/>
      <c r="G1804" s="382"/>
      <c r="H1804" s="350"/>
      <c r="I1804" s="351"/>
      <c r="J1804" s="363"/>
      <c r="K1804" s="351"/>
      <c r="L1804" s="348"/>
    </row>
    <row r="1805" spans="1:12" ht="15">
      <c r="A1805" s="381"/>
      <c r="B1805" s="201"/>
      <c r="C1805" s="349"/>
      <c r="D1805" s="428"/>
      <c r="E1805" s="201"/>
      <c r="F1805" s="429"/>
      <c r="G1805" s="382"/>
      <c r="H1805" s="350"/>
      <c r="I1805" s="351"/>
      <c r="J1805" s="363"/>
      <c r="K1805" s="351"/>
      <c r="L1805" s="348"/>
    </row>
    <row r="1806" spans="1:12" ht="15">
      <c r="A1806" s="381"/>
      <c r="B1806" s="201"/>
      <c r="C1806" s="349"/>
      <c r="D1806" s="428"/>
      <c r="E1806" s="201"/>
      <c r="F1806" s="429"/>
      <c r="G1806" s="382"/>
      <c r="H1806" s="350"/>
      <c r="I1806" s="351"/>
      <c r="J1806" s="363"/>
      <c r="K1806" s="351"/>
      <c r="L1806" s="348"/>
    </row>
    <row r="1807" spans="1:12" ht="15">
      <c r="A1807" s="381"/>
      <c r="B1807" s="201"/>
      <c r="C1807" s="349"/>
      <c r="D1807" s="428"/>
      <c r="E1807" s="201"/>
      <c r="F1807" s="429"/>
      <c r="G1807" s="382"/>
      <c r="H1807" s="350"/>
      <c r="I1807" s="351"/>
      <c r="J1807" s="363"/>
      <c r="K1807" s="351"/>
      <c r="L1807" s="348"/>
    </row>
    <row r="1808" spans="1:12" ht="15">
      <c r="A1808" s="381"/>
      <c r="B1808" s="201"/>
      <c r="C1808" s="349"/>
      <c r="D1808" s="428"/>
      <c r="E1808" s="201"/>
      <c r="F1808" s="429"/>
      <c r="G1808" s="382"/>
      <c r="H1808" s="350"/>
      <c r="I1808" s="351"/>
      <c r="J1808" s="363"/>
      <c r="K1808" s="351"/>
      <c r="L1808" s="348"/>
    </row>
    <row r="1809" spans="1:12" ht="15">
      <c r="A1809" s="381"/>
      <c r="B1809" s="201"/>
      <c r="C1809" s="349"/>
      <c r="D1809" s="428"/>
      <c r="E1809" s="201"/>
      <c r="F1809" s="429"/>
      <c r="G1809" s="382"/>
      <c r="H1809" s="350"/>
      <c r="I1809" s="351"/>
      <c r="J1809" s="363"/>
      <c r="K1809" s="351"/>
      <c r="L1809" s="348"/>
    </row>
    <row r="1810" spans="1:12" ht="15">
      <c r="A1810" s="381"/>
      <c r="B1810" s="201"/>
      <c r="C1810" s="349"/>
      <c r="D1810" s="428"/>
      <c r="E1810" s="201"/>
      <c r="F1810" s="429"/>
      <c r="G1810" s="382"/>
      <c r="H1810" s="350"/>
      <c r="I1810" s="351"/>
      <c r="J1810" s="363"/>
      <c r="K1810" s="351"/>
      <c r="L1810" s="348"/>
    </row>
    <row r="1811" spans="1:12" ht="15">
      <c r="A1811" s="381"/>
      <c r="B1811" s="201"/>
      <c r="C1811" s="349"/>
      <c r="D1811" s="428"/>
      <c r="E1811" s="201"/>
      <c r="F1811" s="429"/>
      <c r="G1811" s="382"/>
      <c r="H1811" s="350"/>
      <c r="I1811" s="351"/>
      <c r="J1811" s="363"/>
      <c r="K1811" s="351"/>
      <c r="L1811" s="348"/>
    </row>
    <row r="1812" spans="1:12" ht="15">
      <c r="A1812" s="381"/>
      <c r="B1812" s="201"/>
      <c r="C1812" s="349"/>
      <c r="D1812" s="428"/>
      <c r="E1812" s="201"/>
      <c r="F1812" s="429"/>
      <c r="G1812" s="382"/>
      <c r="H1812" s="350"/>
      <c r="I1812" s="351"/>
      <c r="J1812" s="363"/>
      <c r="K1812" s="351"/>
      <c r="L1812" s="348"/>
    </row>
    <row r="1813" spans="1:12" ht="15">
      <c r="A1813" s="381"/>
      <c r="B1813" s="201"/>
      <c r="C1813" s="349"/>
      <c r="D1813" s="428"/>
      <c r="E1813" s="201"/>
      <c r="F1813" s="429"/>
      <c r="G1813" s="382"/>
      <c r="H1813" s="350"/>
      <c r="I1813" s="351"/>
      <c r="J1813" s="363"/>
      <c r="K1813" s="351"/>
      <c r="L1813" s="348"/>
    </row>
    <row r="1814" spans="1:12" ht="15">
      <c r="A1814" s="381"/>
      <c r="B1814" s="201"/>
      <c r="C1814" s="349"/>
      <c r="D1814" s="428"/>
      <c r="E1814" s="201"/>
      <c r="F1814" s="429"/>
      <c r="G1814" s="382"/>
      <c r="H1814" s="350"/>
      <c r="I1814" s="351"/>
      <c r="J1814" s="363"/>
      <c r="K1814" s="351"/>
      <c r="L1814" s="348"/>
    </row>
    <row r="1815" spans="1:12" ht="15">
      <c r="A1815" s="381"/>
      <c r="B1815" s="201"/>
      <c r="C1815" s="349"/>
      <c r="D1815" s="428"/>
      <c r="E1815" s="201"/>
      <c r="F1815" s="429"/>
      <c r="G1815" s="382"/>
      <c r="H1815" s="350"/>
      <c r="I1815" s="351"/>
      <c r="J1815" s="363"/>
      <c r="K1815" s="351"/>
      <c r="L1815" s="348"/>
    </row>
    <row r="1816" spans="1:12" ht="15">
      <c r="A1816" s="381"/>
      <c r="B1816" s="201"/>
      <c r="C1816" s="349"/>
      <c r="D1816" s="428"/>
      <c r="E1816" s="201"/>
      <c r="F1816" s="429"/>
      <c r="G1816" s="382"/>
      <c r="H1816" s="350"/>
      <c r="I1816" s="351"/>
      <c r="J1816" s="363"/>
      <c r="K1816" s="351"/>
      <c r="L1816" s="348"/>
    </row>
    <row r="1817" spans="1:12" ht="15">
      <c r="A1817" s="381"/>
      <c r="B1817" s="201"/>
      <c r="C1817" s="349"/>
      <c r="D1817" s="428"/>
      <c r="E1817" s="201"/>
      <c r="F1817" s="429"/>
      <c r="G1817" s="382"/>
      <c r="H1817" s="350"/>
      <c r="I1817" s="351"/>
      <c r="J1817" s="363"/>
      <c r="K1817" s="351"/>
      <c r="L1817" s="348"/>
    </row>
    <row r="1818" spans="1:12" ht="15">
      <c r="A1818" s="381"/>
      <c r="B1818" s="201"/>
      <c r="C1818" s="349"/>
      <c r="D1818" s="428"/>
      <c r="E1818" s="201"/>
      <c r="F1818" s="429"/>
      <c r="G1818" s="382"/>
      <c r="H1818" s="350"/>
      <c r="I1818" s="351"/>
      <c r="J1818" s="363"/>
      <c r="K1818" s="351"/>
      <c r="L1818" s="348"/>
    </row>
    <row r="1819" spans="1:12" ht="15">
      <c r="A1819" s="381"/>
      <c r="B1819" s="201"/>
      <c r="C1819" s="349"/>
      <c r="D1819" s="428"/>
      <c r="E1819" s="201"/>
      <c r="F1819" s="429"/>
      <c r="G1819" s="382"/>
      <c r="H1819" s="350"/>
      <c r="I1819" s="351"/>
      <c r="J1819" s="363"/>
      <c r="K1819" s="351"/>
      <c r="L1819" s="348"/>
    </row>
    <row r="1820" spans="1:12" ht="15">
      <c r="A1820" s="381"/>
      <c r="B1820" s="201"/>
      <c r="C1820" s="349"/>
      <c r="D1820" s="428"/>
      <c r="E1820" s="201"/>
      <c r="F1820" s="429"/>
      <c r="G1820" s="382"/>
      <c r="H1820" s="350"/>
      <c r="I1820" s="351"/>
      <c r="J1820" s="363"/>
      <c r="K1820" s="351"/>
      <c r="L1820" s="348"/>
    </row>
    <row r="1821" spans="1:12" ht="15">
      <c r="A1821" s="381"/>
      <c r="B1821" s="201"/>
      <c r="C1821" s="349"/>
      <c r="D1821" s="428"/>
      <c r="E1821" s="201"/>
      <c r="F1821" s="429"/>
      <c r="G1821" s="382"/>
      <c r="H1821" s="350"/>
      <c r="I1821" s="351"/>
      <c r="J1821" s="363"/>
      <c r="K1821" s="351"/>
      <c r="L1821" s="348"/>
    </row>
    <row r="1822" spans="1:12" ht="15">
      <c r="A1822" s="381"/>
      <c r="B1822" s="201"/>
      <c r="C1822" s="349"/>
      <c r="D1822" s="428"/>
      <c r="E1822" s="201"/>
      <c r="F1822" s="429"/>
      <c r="G1822" s="382"/>
      <c r="H1822" s="350"/>
      <c r="I1822" s="351"/>
      <c r="J1822" s="363"/>
      <c r="K1822" s="351"/>
      <c r="L1822" s="348"/>
    </row>
    <row r="1823" spans="1:12" ht="15">
      <c r="A1823" s="381"/>
      <c r="B1823" s="201"/>
      <c r="C1823" s="349"/>
      <c r="D1823" s="428"/>
      <c r="E1823" s="201"/>
      <c r="F1823" s="429"/>
      <c r="G1823" s="382"/>
      <c r="H1823" s="350"/>
      <c r="I1823" s="351"/>
      <c r="J1823" s="363"/>
      <c r="K1823" s="351"/>
      <c r="L1823" s="348"/>
    </row>
    <row r="1824" spans="1:12" ht="15">
      <c r="A1824" s="381"/>
      <c r="B1824" s="201"/>
      <c r="C1824" s="349"/>
      <c r="D1824" s="428"/>
      <c r="E1824" s="201"/>
      <c r="F1824" s="429"/>
      <c r="G1824" s="382"/>
      <c r="H1824" s="350"/>
      <c r="I1824" s="351"/>
      <c r="J1824" s="363"/>
      <c r="K1824" s="351"/>
      <c r="L1824" s="348"/>
    </row>
    <row r="1825" spans="1:12" ht="15">
      <c r="A1825" s="381"/>
      <c r="B1825" s="201"/>
      <c r="C1825" s="349"/>
      <c r="D1825" s="428"/>
      <c r="E1825" s="201"/>
      <c r="F1825" s="429"/>
      <c r="G1825" s="382"/>
      <c r="H1825" s="350"/>
      <c r="I1825" s="351"/>
      <c r="J1825" s="363"/>
      <c r="K1825" s="351"/>
      <c r="L1825" s="348"/>
    </row>
    <row r="1826" spans="1:12" ht="15">
      <c r="A1826" s="381"/>
      <c r="B1826" s="201"/>
      <c r="C1826" s="349"/>
      <c r="D1826" s="428"/>
      <c r="E1826" s="201"/>
      <c r="F1826" s="429"/>
      <c r="G1826" s="382"/>
      <c r="H1826" s="350"/>
      <c r="I1826" s="351"/>
      <c r="J1826" s="363"/>
      <c r="K1826" s="351"/>
      <c r="L1826" s="348"/>
    </row>
    <row r="1827" spans="1:12" ht="15">
      <c r="A1827" s="381"/>
      <c r="B1827" s="201"/>
      <c r="C1827" s="349"/>
      <c r="D1827" s="428"/>
      <c r="E1827" s="201"/>
      <c r="F1827" s="429"/>
      <c r="G1827" s="382"/>
      <c r="H1827" s="350"/>
      <c r="I1827" s="351"/>
      <c r="J1827" s="363"/>
      <c r="K1827" s="351"/>
      <c r="L1827" s="348"/>
    </row>
    <row r="1828" spans="1:12" ht="15">
      <c r="A1828" s="381"/>
      <c r="B1828" s="201"/>
      <c r="C1828" s="349"/>
      <c r="D1828" s="428"/>
      <c r="E1828" s="201"/>
      <c r="F1828" s="429"/>
      <c r="G1828" s="382"/>
      <c r="H1828" s="350"/>
      <c r="I1828" s="351"/>
      <c r="J1828" s="363"/>
      <c r="K1828" s="351"/>
      <c r="L1828" s="348"/>
    </row>
    <row r="1829" spans="1:12" ht="15">
      <c r="A1829" s="381"/>
      <c r="B1829" s="201"/>
      <c r="C1829" s="349"/>
      <c r="D1829" s="428"/>
      <c r="E1829" s="201"/>
      <c r="F1829" s="429"/>
      <c r="G1829" s="382"/>
      <c r="H1829" s="350"/>
      <c r="I1829" s="351"/>
      <c r="J1829" s="363"/>
      <c r="K1829" s="351"/>
      <c r="L1829" s="348"/>
    </row>
    <row r="1830" spans="1:12" ht="15">
      <c r="A1830" s="381"/>
      <c r="B1830" s="201"/>
      <c r="C1830" s="349"/>
      <c r="D1830" s="428"/>
      <c r="E1830" s="201"/>
      <c r="F1830" s="429"/>
      <c r="G1830" s="382"/>
      <c r="H1830" s="350"/>
      <c r="I1830" s="351"/>
      <c r="J1830" s="363"/>
      <c r="K1830" s="351"/>
      <c r="L1830" s="348"/>
    </row>
    <row r="1831" spans="1:12" ht="15">
      <c r="A1831" s="381"/>
      <c r="B1831" s="201"/>
      <c r="C1831" s="349"/>
      <c r="D1831" s="428"/>
      <c r="E1831" s="201"/>
      <c r="F1831" s="429"/>
      <c r="G1831" s="382"/>
      <c r="H1831" s="350"/>
      <c r="I1831" s="351"/>
      <c r="J1831" s="363"/>
      <c r="K1831" s="351"/>
      <c r="L1831" s="348"/>
    </row>
    <row r="1832" spans="1:12" ht="15">
      <c r="A1832" s="381"/>
      <c r="B1832" s="201"/>
      <c r="C1832" s="349"/>
      <c r="D1832" s="428"/>
      <c r="E1832" s="201"/>
      <c r="F1832" s="429"/>
      <c r="G1832" s="382"/>
      <c r="H1832" s="350"/>
      <c r="I1832" s="351"/>
      <c r="J1832" s="363"/>
      <c r="K1832" s="351"/>
      <c r="L1832" s="348"/>
    </row>
    <row r="1833" spans="1:12" ht="15">
      <c r="A1833" s="381"/>
      <c r="B1833" s="201"/>
      <c r="C1833" s="349"/>
      <c r="D1833" s="428"/>
      <c r="E1833" s="201"/>
      <c r="F1833" s="429"/>
      <c r="G1833" s="382"/>
      <c r="H1833" s="350"/>
      <c r="I1833" s="351"/>
      <c r="J1833" s="363"/>
      <c r="K1833" s="351"/>
      <c r="L1833" s="348"/>
    </row>
    <row r="1834" spans="1:12" ht="15">
      <c r="A1834" s="381"/>
      <c r="B1834" s="201"/>
      <c r="C1834" s="349"/>
      <c r="D1834" s="428"/>
      <c r="E1834" s="201"/>
      <c r="F1834" s="429"/>
      <c r="G1834" s="382"/>
      <c r="H1834" s="350"/>
      <c r="I1834" s="351"/>
      <c r="J1834" s="363"/>
      <c r="K1834" s="351"/>
      <c r="L1834" s="348"/>
    </row>
    <row r="1835" spans="1:12" ht="15">
      <c r="A1835" s="381"/>
      <c r="B1835" s="201"/>
      <c r="C1835" s="349"/>
      <c r="D1835" s="428"/>
      <c r="E1835" s="201"/>
      <c r="F1835" s="429"/>
      <c r="G1835" s="382"/>
      <c r="H1835" s="350"/>
      <c r="I1835" s="351"/>
      <c r="J1835" s="363"/>
      <c r="K1835" s="351"/>
      <c r="L1835" s="348"/>
    </row>
    <row r="1836" spans="1:12" ht="15">
      <c r="A1836" s="381"/>
      <c r="B1836" s="201"/>
      <c r="C1836" s="349"/>
      <c r="D1836" s="428"/>
      <c r="E1836" s="201"/>
      <c r="F1836" s="429"/>
      <c r="G1836" s="382"/>
      <c r="H1836" s="350"/>
      <c r="I1836" s="351"/>
      <c r="J1836" s="363"/>
      <c r="K1836" s="351"/>
      <c r="L1836" s="348"/>
    </row>
    <row r="1837" spans="1:12" ht="15">
      <c r="A1837" s="381"/>
      <c r="B1837" s="201"/>
      <c r="C1837" s="349"/>
      <c r="D1837" s="428"/>
      <c r="E1837" s="201"/>
      <c r="F1837" s="429"/>
      <c r="G1837" s="382"/>
      <c r="H1837" s="350"/>
      <c r="I1837" s="351"/>
      <c r="J1837" s="363"/>
      <c r="K1837" s="351"/>
      <c r="L1837" s="348"/>
    </row>
    <row r="1838" spans="1:12" ht="15">
      <c r="A1838" s="381"/>
      <c r="B1838" s="201"/>
      <c r="C1838" s="349"/>
      <c r="D1838" s="428"/>
      <c r="E1838" s="201"/>
      <c r="F1838" s="429"/>
      <c r="G1838" s="382"/>
      <c r="H1838" s="350"/>
      <c r="I1838" s="351"/>
      <c r="J1838" s="363"/>
      <c r="K1838" s="351"/>
      <c r="L1838" s="348"/>
    </row>
    <row r="1839" spans="1:12" ht="15">
      <c r="A1839" s="381"/>
      <c r="B1839" s="201"/>
      <c r="C1839" s="349"/>
      <c r="D1839" s="428"/>
      <c r="E1839" s="201"/>
      <c r="F1839" s="429"/>
      <c r="G1839" s="382"/>
      <c r="H1839" s="350"/>
      <c r="I1839" s="351"/>
      <c r="J1839" s="363"/>
      <c r="K1839" s="351"/>
      <c r="L1839" s="348"/>
    </row>
    <row r="1840" spans="1:12" ht="15">
      <c r="A1840" s="381"/>
      <c r="B1840" s="201"/>
      <c r="C1840" s="349"/>
      <c r="D1840" s="428"/>
      <c r="E1840" s="201"/>
      <c r="F1840" s="429"/>
      <c r="G1840" s="382"/>
      <c r="H1840" s="350"/>
      <c r="I1840" s="351"/>
      <c r="J1840" s="363"/>
      <c r="K1840" s="351"/>
      <c r="L1840" s="348"/>
    </row>
    <row r="1841" spans="1:12" ht="15">
      <c r="A1841" s="381"/>
      <c r="B1841" s="201"/>
      <c r="C1841" s="349"/>
      <c r="D1841" s="428"/>
      <c r="E1841" s="201"/>
      <c r="F1841" s="429"/>
      <c r="G1841" s="382"/>
      <c r="H1841" s="350"/>
      <c r="I1841" s="351"/>
      <c r="J1841" s="363"/>
      <c r="K1841" s="351"/>
      <c r="L1841" s="348"/>
    </row>
    <row r="1842" spans="1:12" ht="15">
      <c r="A1842" s="381"/>
      <c r="B1842" s="201"/>
      <c r="C1842" s="349"/>
      <c r="D1842" s="428"/>
      <c r="E1842" s="201"/>
      <c r="F1842" s="429"/>
      <c r="G1842" s="382"/>
      <c r="H1842" s="350"/>
      <c r="I1842" s="351"/>
      <c r="J1842" s="363"/>
      <c r="K1842" s="351"/>
      <c r="L1842" s="348"/>
    </row>
    <row r="1843" spans="1:12" ht="15">
      <c r="A1843" s="381"/>
      <c r="B1843" s="201"/>
      <c r="C1843" s="349"/>
      <c r="D1843" s="428"/>
      <c r="E1843" s="201"/>
      <c r="F1843" s="429"/>
      <c r="G1843" s="382"/>
      <c r="H1843" s="350"/>
      <c r="I1843" s="351"/>
      <c r="J1843" s="363"/>
      <c r="K1843" s="351"/>
      <c r="L1843" s="348"/>
    </row>
    <row r="1844" spans="1:12" ht="15">
      <c r="A1844" s="381"/>
      <c r="B1844" s="201"/>
      <c r="C1844" s="349"/>
      <c r="D1844" s="428"/>
      <c r="E1844" s="201"/>
      <c r="F1844" s="429"/>
      <c r="G1844" s="382"/>
      <c r="H1844" s="350"/>
      <c r="I1844" s="351"/>
      <c r="J1844" s="363"/>
      <c r="K1844" s="351"/>
      <c r="L1844" s="348"/>
    </row>
    <row r="1845" spans="1:12" ht="15">
      <c r="A1845" s="381"/>
      <c r="B1845" s="201"/>
      <c r="C1845" s="349"/>
      <c r="D1845" s="428"/>
      <c r="E1845" s="201"/>
      <c r="F1845" s="429"/>
      <c r="G1845" s="382"/>
      <c r="H1845" s="350"/>
      <c r="I1845" s="351"/>
      <c r="J1845" s="363"/>
      <c r="K1845" s="351"/>
      <c r="L1845" s="348"/>
    </row>
    <row r="1846" spans="1:12" ht="15">
      <c r="A1846" s="381"/>
      <c r="B1846" s="201"/>
      <c r="C1846" s="349"/>
      <c r="D1846" s="428"/>
      <c r="E1846" s="201"/>
      <c r="F1846" s="429"/>
      <c r="G1846" s="382"/>
      <c r="H1846" s="350"/>
      <c r="I1846" s="351"/>
      <c r="J1846" s="363"/>
      <c r="K1846" s="351"/>
      <c r="L1846" s="348"/>
    </row>
    <row r="1847" spans="1:12" ht="15">
      <c r="A1847" s="381"/>
      <c r="B1847" s="201"/>
      <c r="C1847" s="349"/>
      <c r="D1847" s="428"/>
      <c r="E1847" s="201"/>
      <c r="F1847" s="429"/>
      <c r="G1847" s="382"/>
      <c r="H1847" s="350"/>
      <c r="I1847" s="351"/>
      <c r="J1847" s="363"/>
      <c r="K1847" s="351"/>
      <c r="L1847" s="348"/>
    </row>
    <row r="1848" spans="1:12" ht="15">
      <c r="A1848" s="381"/>
      <c r="B1848" s="201"/>
      <c r="C1848" s="349"/>
      <c r="D1848" s="428"/>
      <c r="E1848" s="201"/>
      <c r="F1848" s="429"/>
      <c r="G1848" s="382"/>
      <c r="H1848" s="350"/>
      <c r="I1848" s="351"/>
      <c r="J1848" s="363"/>
      <c r="K1848" s="351"/>
      <c r="L1848" s="348"/>
    </row>
    <row r="1849" spans="1:12" ht="15">
      <c r="A1849" s="381"/>
      <c r="B1849" s="201"/>
      <c r="C1849" s="349"/>
      <c r="D1849" s="428"/>
      <c r="E1849" s="201"/>
      <c r="F1849" s="429"/>
      <c r="G1849" s="382"/>
      <c r="H1849" s="350"/>
      <c r="I1849" s="351"/>
      <c r="J1849" s="363"/>
      <c r="K1849" s="351"/>
      <c r="L1849" s="348"/>
    </row>
    <row r="1850" spans="1:12" ht="15">
      <c r="A1850" s="381"/>
      <c r="B1850" s="201"/>
      <c r="C1850" s="349"/>
      <c r="D1850" s="428"/>
      <c r="E1850" s="201"/>
      <c r="F1850" s="429"/>
      <c r="G1850" s="382"/>
      <c r="H1850" s="350"/>
      <c r="I1850" s="351"/>
      <c r="J1850" s="363"/>
      <c r="K1850" s="351"/>
      <c r="L1850" s="348"/>
    </row>
    <row r="1851" spans="1:12" ht="15">
      <c r="A1851" s="381"/>
      <c r="B1851" s="201"/>
      <c r="C1851" s="349"/>
      <c r="D1851" s="428"/>
      <c r="E1851" s="201"/>
      <c r="F1851" s="429"/>
      <c r="G1851" s="382"/>
      <c r="H1851" s="350"/>
      <c r="I1851" s="351"/>
      <c r="J1851" s="363"/>
      <c r="K1851" s="351"/>
      <c r="L1851" s="348"/>
    </row>
    <row r="1852" spans="1:12" ht="15">
      <c r="A1852" s="381"/>
      <c r="B1852" s="201"/>
      <c r="C1852" s="349"/>
      <c r="D1852" s="428"/>
      <c r="E1852" s="201"/>
      <c r="F1852" s="429"/>
      <c r="G1852" s="382"/>
      <c r="H1852" s="350"/>
      <c r="I1852" s="351"/>
      <c r="J1852" s="363"/>
      <c r="K1852" s="351"/>
      <c r="L1852" s="348"/>
    </row>
    <row r="1853" spans="1:12" ht="15">
      <c r="A1853" s="381"/>
      <c r="B1853" s="201"/>
      <c r="C1853" s="349"/>
      <c r="D1853" s="428"/>
      <c r="E1853" s="201"/>
      <c r="F1853" s="429"/>
      <c r="G1853" s="382"/>
      <c r="H1853" s="350"/>
      <c r="I1853" s="351"/>
      <c r="J1853" s="363"/>
      <c r="K1853" s="351"/>
      <c r="L1853" s="348"/>
    </row>
    <row r="1854" spans="1:12" ht="15">
      <c r="A1854" s="381"/>
      <c r="B1854" s="201"/>
      <c r="C1854" s="349"/>
      <c r="D1854" s="428"/>
      <c r="E1854" s="201"/>
      <c r="F1854" s="429"/>
      <c r="G1854" s="382"/>
      <c r="H1854" s="350"/>
      <c r="I1854" s="351"/>
      <c r="J1854" s="363"/>
      <c r="K1854" s="351"/>
      <c r="L1854" s="348"/>
    </row>
    <row r="1855" spans="1:12" ht="15">
      <c r="A1855" s="381"/>
      <c r="B1855" s="201"/>
      <c r="C1855" s="349"/>
      <c r="D1855" s="428"/>
      <c r="E1855" s="201"/>
      <c r="F1855" s="429"/>
      <c r="G1855" s="382"/>
      <c r="H1855" s="350"/>
      <c r="I1855" s="351"/>
      <c r="J1855" s="363"/>
      <c r="K1855" s="351"/>
      <c r="L1855" s="348"/>
    </row>
    <row r="1856" spans="1:12" ht="15">
      <c r="A1856" s="381"/>
      <c r="B1856" s="201"/>
      <c r="C1856" s="349"/>
      <c r="D1856" s="428"/>
      <c r="E1856" s="201"/>
      <c r="F1856" s="429"/>
      <c r="G1856" s="382"/>
      <c r="H1856" s="350"/>
      <c r="I1856" s="351"/>
      <c r="J1856" s="363"/>
      <c r="K1856" s="351"/>
      <c r="L1856" s="348"/>
    </row>
    <row r="1857" spans="1:12" ht="15">
      <c r="A1857" s="381"/>
      <c r="B1857" s="201"/>
      <c r="C1857" s="349"/>
      <c r="D1857" s="428"/>
      <c r="E1857" s="201"/>
      <c r="F1857" s="429"/>
      <c r="G1857" s="382"/>
      <c r="H1857" s="350"/>
      <c r="I1857" s="351"/>
      <c r="J1857" s="363"/>
      <c r="K1857" s="351"/>
      <c r="L1857" s="348"/>
    </row>
    <row r="1858" spans="1:12" ht="15">
      <c r="A1858" s="381"/>
      <c r="B1858" s="201"/>
      <c r="C1858" s="349"/>
      <c r="D1858" s="428"/>
      <c r="E1858" s="201"/>
      <c r="F1858" s="429"/>
      <c r="G1858" s="382"/>
      <c r="H1858" s="350"/>
      <c r="I1858" s="351"/>
      <c r="J1858" s="363"/>
      <c r="K1858" s="351"/>
      <c r="L1858" s="348"/>
    </row>
    <row r="1859" spans="1:12" ht="15">
      <c r="A1859" s="381"/>
      <c r="B1859" s="201"/>
      <c r="C1859" s="349"/>
      <c r="D1859" s="428"/>
      <c r="E1859" s="201"/>
      <c r="F1859" s="429"/>
      <c r="G1859" s="382"/>
      <c r="H1859" s="350"/>
      <c r="I1859" s="351"/>
      <c r="J1859" s="363"/>
      <c r="K1859" s="351"/>
      <c r="L1859" s="348"/>
    </row>
    <row r="1860" spans="1:12" ht="15">
      <c r="A1860" s="381"/>
      <c r="B1860" s="201"/>
      <c r="C1860" s="349"/>
      <c r="D1860" s="428"/>
      <c r="E1860" s="201"/>
      <c r="F1860" s="429"/>
      <c r="G1860" s="382"/>
      <c r="H1860" s="350"/>
      <c r="I1860" s="351"/>
      <c r="J1860" s="363"/>
      <c r="K1860" s="351"/>
      <c r="L1860" s="348"/>
    </row>
    <row r="1861" spans="1:12" ht="15">
      <c r="A1861" s="381"/>
      <c r="B1861" s="201"/>
      <c r="C1861" s="349"/>
      <c r="D1861" s="428"/>
      <c r="E1861" s="201"/>
      <c r="F1861" s="429"/>
      <c r="G1861" s="382"/>
      <c r="H1861" s="350"/>
      <c r="I1861" s="351"/>
      <c r="J1861" s="363"/>
      <c r="K1861" s="351"/>
      <c r="L1861" s="348"/>
    </row>
    <row r="1862" spans="1:12" ht="15">
      <c r="A1862" s="381"/>
      <c r="B1862" s="201"/>
      <c r="C1862" s="349"/>
      <c r="D1862" s="428"/>
      <c r="E1862" s="201"/>
      <c r="F1862" s="429"/>
      <c r="G1862" s="382"/>
      <c r="H1862" s="350"/>
      <c r="I1862" s="351"/>
      <c r="J1862" s="363"/>
      <c r="K1862" s="351"/>
      <c r="L1862" s="348"/>
    </row>
    <row r="1863" spans="1:12" ht="15">
      <c r="A1863" s="381"/>
      <c r="B1863" s="201"/>
      <c r="C1863" s="349"/>
      <c r="D1863" s="428"/>
      <c r="E1863" s="201"/>
      <c r="F1863" s="429"/>
      <c r="G1863" s="382"/>
      <c r="H1863" s="350"/>
      <c r="I1863" s="351"/>
      <c r="J1863" s="363"/>
      <c r="K1863" s="351"/>
      <c r="L1863" s="348"/>
    </row>
    <row r="1864" spans="1:12" ht="15">
      <c r="A1864" s="381"/>
      <c r="B1864" s="201"/>
      <c r="C1864" s="349"/>
      <c r="D1864" s="428"/>
      <c r="E1864" s="201"/>
      <c r="F1864" s="429"/>
      <c r="G1864" s="382"/>
      <c r="H1864" s="350"/>
      <c r="I1864" s="351"/>
      <c r="J1864" s="363"/>
      <c r="K1864" s="351"/>
      <c r="L1864" s="348"/>
    </row>
    <row r="1865" spans="1:12" ht="15">
      <c r="A1865" s="381"/>
      <c r="B1865" s="201"/>
      <c r="C1865" s="349"/>
      <c r="D1865" s="428"/>
      <c r="E1865" s="201"/>
      <c r="F1865" s="429"/>
      <c r="G1865" s="382"/>
      <c r="H1865" s="350"/>
      <c r="I1865" s="351"/>
      <c r="J1865" s="363"/>
      <c r="K1865" s="351"/>
      <c r="L1865" s="348"/>
    </row>
    <row r="1866" spans="1:12" ht="15">
      <c r="A1866" s="381"/>
      <c r="B1866" s="201"/>
      <c r="C1866" s="349"/>
      <c r="D1866" s="428"/>
      <c r="E1866" s="201"/>
      <c r="F1866" s="429"/>
      <c r="G1866" s="382"/>
      <c r="H1866" s="350"/>
      <c r="I1866" s="351"/>
      <c r="J1866" s="363"/>
      <c r="K1866" s="351"/>
      <c r="L1866" s="348"/>
    </row>
    <row r="1867" spans="1:12" ht="15">
      <c r="A1867" s="381"/>
      <c r="B1867" s="201"/>
      <c r="C1867" s="349"/>
      <c r="D1867" s="428"/>
      <c r="E1867" s="201"/>
      <c r="F1867" s="429"/>
      <c r="G1867" s="382"/>
      <c r="H1867" s="350"/>
      <c r="I1867" s="351"/>
      <c r="J1867" s="363"/>
      <c r="K1867" s="351"/>
      <c r="L1867" s="348"/>
    </row>
    <row r="1868" spans="1:12" ht="15">
      <c r="A1868" s="381"/>
      <c r="B1868" s="201"/>
      <c r="C1868" s="349"/>
      <c r="D1868" s="428"/>
      <c r="E1868" s="201"/>
      <c r="F1868" s="429"/>
      <c r="G1868" s="382"/>
      <c r="H1868" s="350"/>
      <c r="I1868" s="351"/>
      <c r="J1868" s="363"/>
      <c r="K1868" s="351"/>
      <c r="L1868" s="348"/>
    </row>
    <row r="1869" spans="1:12" ht="15">
      <c r="A1869" s="381"/>
      <c r="B1869" s="201"/>
      <c r="C1869" s="349"/>
      <c r="D1869" s="428"/>
      <c r="E1869" s="201"/>
      <c r="F1869" s="429"/>
      <c r="G1869" s="382"/>
      <c r="H1869" s="350"/>
      <c r="I1869" s="351"/>
      <c r="J1869" s="363"/>
      <c r="K1869" s="351"/>
      <c r="L1869" s="348"/>
    </row>
    <row r="1870" spans="1:12" ht="15">
      <c r="A1870" s="381"/>
      <c r="B1870" s="201"/>
      <c r="C1870" s="349"/>
      <c r="D1870" s="428"/>
      <c r="E1870" s="201"/>
      <c r="F1870" s="429"/>
      <c r="G1870" s="382"/>
      <c r="H1870" s="350"/>
      <c r="I1870" s="351"/>
      <c r="J1870" s="363"/>
      <c r="K1870" s="351"/>
      <c r="L1870" s="348"/>
    </row>
    <row r="1871" spans="1:12" ht="15">
      <c r="A1871" s="381"/>
      <c r="B1871" s="201"/>
      <c r="C1871" s="349"/>
      <c r="D1871" s="428"/>
      <c r="E1871" s="201"/>
      <c r="F1871" s="429"/>
      <c r="G1871" s="382"/>
      <c r="H1871" s="350"/>
      <c r="I1871" s="351"/>
      <c r="J1871" s="363"/>
      <c r="K1871" s="351"/>
      <c r="L1871" s="348"/>
    </row>
    <row r="1872" spans="1:12" ht="15">
      <c r="A1872" s="381"/>
      <c r="B1872" s="201"/>
      <c r="C1872" s="349"/>
      <c r="D1872" s="428"/>
      <c r="E1872" s="201"/>
      <c r="F1872" s="429"/>
      <c r="G1872" s="382"/>
      <c r="H1872" s="350"/>
      <c r="I1872" s="351"/>
      <c r="J1872" s="363"/>
      <c r="K1872" s="351"/>
      <c r="L1872" s="348"/>
    </row>
    <row r="1873" spans="1:12" ht="15">
      <c r="A1873" s="381"/>
      <c r="B1873" s="201"/>
      <c r="C1873" s="349"/>
      <c r="D1873" s="428"/>
      <c r="E1873" s="201"/>
      <c r="F1873" s="429"/>
      <c r="G1873" s="382"/>
      <c r="H1873" s="350"/>
      <c r="I1873" s="351"/>
      <c r="J1873" s="363"/>
      <c r="K1873" s="351"/>
      <c r="L1873" s="348"/>
    </row>
    <row r="1874" spans="1:12" ht="15">
      <c r="A1874" s="381"/>
      <c r="B1874" s="201"/>
      <c r="C1874" s="349"/>
      <c r="D1874" s="428"/>
      <c r="E1874" s="201"/>
      <c r="F1874" s="429"/>
      <c r="G1874" s="382"/>
      <c r="H1874" s="350"/>
      <c r="I1874" s="351"/>
      <c r="J1874" s="363"/>
      <c r="K1874" s="351"/>
      <c r="L1874" s="348"/>
    </row>
    <row r="1875" spans="1:12" ht="15">
      <c r="A1875" s="381"/>
      <c r="B1875" s="201"/>
      <c r="C1875" s="349"/>
      <c r="D1875" s="428"/>
      <c r="E1875" s="201"/>
      <c r="F1875" s="429"/>
      <c r="G1875" s="382"/>
      <c r="H1875" s="350"/>
      <c r="I1875" s="351"/>
      <c r="J1875" s="363"/>
      <c r="K1875" s="351"/>
      <c r="L1875" s="348"/>
    </row>
    <row r="1876" spans="1:12" ht="15">
      <c r="A1876" s="381"/>
      <c r="B1876" s="201"/>
      <c r="C1876" s="349"/>
      <c r="D1876" s="428"/>
      <c r="E1876" s="201"/>
      <c r="F1876" s="429"/>
      <c r="G1876" s="382"/>
      <c r="H1876" s="350"/>
      <c r="I1876" s="351"/>
      <c r="J1876" s="363"/>
      <c r="K1876" s="351"/>
      <c r="L1876" s="348"/>
    </row>
    <row r="1877" spans="1:12" ht="15">
      <c r="A1877" s="381"/>
      <c r="B1877" s="201"/>
      <c r="C1877" s="349"/>
      <c r="D1877" s="428"/>
      <c r="E1877" s="201"/>
      <c r="F1877" s="429"/>
      <c r="G1877" s="382"/>
      <c r="H1877" s="350"/>
      <c r="I1877" s="351"/>
      <c r="J1877" s="363"/>
      <c r="K1877" s="351"/>
      <c r="L1877" s="348"/>
    </row>
    <row r="1878" spans="1:12" ht="15">
      <c r="A1878" s="381"/>
      <c r="B1878" s="201"/>
      <c r="C1878" s="349"/>
      <c r="D1878" s="428"/>
      <c r="E1878" s="201"/>
      <c r="F1878" s="429"/>
      <c r="G1878" s="382"/>
      <c r="H1878" s="350"/>
      <c r="I1878" s="351"/>
      <c r="J1878" s="363"/>
      <c r="K1878" s="351"/>
      <c r="L1878" s="348"/>
    </row>
    <row r="1879" spans="1:12" ht="15">
      <c r="A1879" s="381"/>
      <c r="B1879" s="201"/>
      <c r="C1879" s="349"/>
      <c r="D1879" s="428"/>
      <c r="E1879" s="201"/>
      <c r="F1879" s="429"/>
      <c r="G1879" s="382"/>
      <c r="H1879" s="350"/>
      <c r="I1879" s="351"/>
      <c r="J1879" s="363"/>
      <c r="K1879" s="351"/>
      <c r="L1879" s="348"/>
    </row>
    <row r="1880" spans="1:12" ht="15">
      <c r="A1880" s="381"/>
      <c r="B1880" s="201"/>
      <c r="C1880" s="349"/>
      <c r="D1880" s="428"/>
      <c r="E1880" s="201"/>
      <c r="F1880" s="429"/>
      <c r="G1880" s="382"/>
      <c r="H1880" s="350"/>
      <c r="I1880" s="351"/>
      <c r="J1880" s="363"/>
      <c r="K1880" s="351"/>
      <c r="L1880" s="348"/>
    </row>
    <row r="1881" spans="1:12" ht="15">
      <c r="A1881" s="381"/>
      <c r="B1881" s="201"/>
      <c r="C1881" s="349"/>
      <c r="D1881" s="428"/>
      <c r="E1881" s="201"/>
      <c r="F1881" s="429"/>
      <c r="G1881" s="382"/>
      <c r="H1881" s="350"/>
      <c r="I1881" s="351"/>
      <c r="J1881" s="363"/>
      <c r="K1881" s="351"/>
      <c r="L1881" s="348"/>
    </row>
    <row r="1882" spans="1:12" ht="15">
      <c r="A1882" s="381"/>
      <c r="B1882" s="201"/>
      <c r="C1882" s="349"/>
      <c r="D1882" s="428"/>
      <c r="E1882" s="201"/>
      <c r="F1882" s="429"/>
      <c r="G1882" s="382"/>
      <c r="H1882" s="350"/>
      <c r="I1882" s="351"/>
      <c r="J1882" s="363"/>
      <c r="K1882" s="351"/>
      <c r="L1882" s="348"/>
    </row>
    <row r="1883" spans="1:12" ht="15">
      <c r="A1883" s="381"/>
      <c r="B1883" s="201"/>
      <c r="C1883" s="349"/>
      <c r="D1883" s="428"/>
      <c r="E1883" s="201"/>
      <c r="F1883" s="429"/>
      <c r="G1883" s="382"/>
      <c r="H1883" s="350"/>
      <c r="I1883" s="351"/>
      <c r="J1883" s="363"/>
      <c r="K1883" s="351"/>
      <c r="L1883" s="348"/>
    </row>
    <row r="1884" spans="1:12" ht="15">
      <c r="A1884" s="381"/>
      <c r="B1884" s="201"/>
      <c r="C1884" s="349"/>
      <c r="D1884" s="428"/>
      <c r="E1884" s="201"/>
      <c r="F1884" s="429"/>
      <c r="G1884" s="382"/>
      <c r="H1884" s="350"/>
      <c r="I1884" s="351"/>
      <c r="J1884" s="363"/>
      <c r="K1884" s="351"/>
      <c r="L1884" s="348"/>
    </row>
    <row r="1885" spans="1:12" ht="15">
      <c r="A1885" s="381"/>
      <c r="B1885" s="201"/>
      <c r="C1885" s="349"/>
      <c r="D1885" s="428"/>
      <c r="E1885" s="201"/>
      <c r="F1885" s="429"/>
      <c r="G1885" s="382"/>
      <c r="H1885" s="350"/>
      <c r="I1885" s="351"/>
      <c r="J1885" s="363"/>
      <c r="K1885" s="351"/>
      <c r="L1885" s="348"/>
    </row>
    <row r="1886" spans="1:12" ht="15">
      <c r="A1886" s="381"/>
      <c r="B1886" s="201"/>
      <c r="C1886" s="349"/>
      <c r="D1886" s="428"/>
      <c r="E1886" s="201"/>
      <c r="F1886" s="429"/>
      <c r="G1886" s="382"/>
      <c r="H1886" s="350"/>
      <c r="I1886" s="351"/>
      <c r="J1886" s="363"/>
      <c r="K1886" s="351"/>
      <c r="L1886" s="348"/>
    </row>
    <row r="1887" spans="1:12" ht="15">
      <c r="A1887" s="381"/>
      <c r="B1887" s="201"/>
      <c r="C1887" s="349"/>
      <c r="D1887" s="428"/>
      <c r="E1887" s="201"/>
      <c r="F1887" s="429"/>
      <c r="G1887" s="382"/>
      <c r="H1887" s="350"/>
      <c r="I1887" s="351"/>
      <c r="J1887" s="363"/>
      <c r="K1887" s="351"/>
      <c r="L1887" s="348"/>
    </row>
    <row r="1888" spans="1:12" ht="15">
      <c r="A1888" s="381"/>
      <c r="B1888" s="201"/>
      <c r="C1888" s="349"/>
      <c r="D1888" s="428"/>
      <c r="E1888" s="201"/>
      <c r="F1888" s="429"/>
      <c r="G1888" s="382"/>
      <c r="H1888" s="350"/>
      <c r="I1888" s="351"/>
      <c r="J1888" s="363"/>
      <c r="K1888" s="351"/>
      <c r="L1888" s="348"/>
    </row>
    <row r="1889" spans="1:12" ht="15">
      <c r="A1889" s="381"/>
      <c r="B1889" s="201"/>
      <c r="C1889" s="349"/>
      <c r="D1889" s="428"/>
      <c r="E1889" s="201"/>
      <c r="F1889" s="429"/>
      <c r="G1889" s="382"/>
      <c r="H1889" s="350"/>
      <c r="I1889" s="351"/>
      <c r="J1889" s="363"/>
      <c r="K1889" s="351"/>
      <c r="L1889" s="348"/>
    </row>
    <row r="1890" spans="1:12" ht="15">
      <c r="A1890" s="381"/>
      <c r="B1890" s="201"/>
      <c r="C1890" s="349"/>
      <c r="D1890" s="428"/>
      <c r="E1890" s="201"/>
      <c r="F1890" s="429"/>
      <c r="G1890" s="382"/>
      <c r="H1890" s="350"/>
      <c r="I1890" s="351"/>
      <c r="J1890" s="363"/>
      <c r="K1890" s="351"/>
      <c r="L1890" s="348"/>
    </row>
    <row r="1891" spans="1:12" ht="15">
      <c r="A1891" s="381"/>
      <c r="B1891" s="201"/>
      <c r="C1891" s="349"/>
      <c r="D1891" s="428"/>
      <c r="E1891" s="201"/>
      <c r="F1891" s="429"/>
      <c r="G1891" s="382"/>
      <c r="H1891" s="350"/>
      <c r="I1891" s="351"/>
      <c r="J1891" s="363"/>
      <c r="K1891" s="351"/>
      <c r="L1891" s="348"/>
    </row>
    <row r="1892" spans="1:12" ht="15">
      <c r="A1892" s="381"/>
      <c r="B1892" s="201"/>
      <c r="C1892" s="349"/>
      <c r="D1892" s="428"/>
      <c r="E1892" s="201"/>
      <c r="F1892" s="429"/>
      <c r="G1892" s="382"/>
      <c r="H1892" s="350"/>
      <c r="I1892" s="351"/>
      <c r="J1892" s="363"/>
      <c r="K1892" s="351"/>
      <c r="L1892" s="348"/>
    </row>
    <row r="1893" spans="1:12" ht="15">
      <c r="A1893" s="381"/>
      <c r="B1893" s="201"/>
      <c r="C1893" s="349"/>
      <c r="D1893" s="428"/>
      <c r="E1893" s="201"/>
      <c r="F1893" s="429"/>
      <c r="G1893" s="382"/>
      <c r="H1893" s="350"/>
      <c r="I1893" s="351"/>
      <c r="J1893" s="363"/>
      <c r="K1893" s="351"/>
      <c r="L1893" s="348"/>
    </row>
    <row r="1894" spans="1:12" ht="15">
      <c r="A1894" s="381"/>
      <c r="B1894" s="201"/>
      <c r="C1894" s="349"/>
      <c r="D1894" s="428"/>
      <c r="E1894" s="201"/>
      <c r="F1894" s="429"/>
      <c r="G1894" s="382"/>
      <c r="H1894" s="350"/>
      <c r="I1894" s="351"/>
      <c r="J1894" s="363"/>
      <c r="K1894" s="351"/>
      <c r="L1894" s="348"/>
    </row>
    <row r="1895" spans="1:12" ht="15">
      <c r="A1895" s="381"/>
      <c r="B1895" s="201"/>
      <c r="C1895" s="349"/>
      <c r="D1895" s="428"/>
      <c r="E1895" s="201"/>
      <c r="F1895" s="429"/>
      <c r="G1895" s="382"/>
      <c r="H1895" s="350"/>
      <c r="I1895" s="351"/>
      <c r="J1895" s="363"/>
      <c r="K1895" s="351"/>
      <c r="L1895" s="348"/>
    </row>
    <row r="1896" spans="1:12" ht="15">
      <c r="A1896" s="381"/>
      <c r="B1896" s="201"/>
      <c r="C1896" s="349"/>
      <c r="D1896" s="428"/>
      <c r="E1896" s="201"/>
      <c r="F1896" s="429"/>
      <c r="G1896" s="382"/>
      <c r="H1896" s="350"/>
      <c r="I1896" s="351"/>
      <c r="J1896" s="363"/>
      <c r="K1896" s="351"/>
      <c r="L1896" s="348"/>
    </row>
    <row r="1897" spans="1:12" ht="15">
      <c r="A1897" s="381"/>
      <c r="B1897" s="201"/>
      <c r="C1897" s="349"/>
      <c r="D1897" s="428"/>
      <c r="E1897" s="201"/>
      <c r="F1897" s="429"/>
      <c r="G1897" s="382"/>
      <c r="H1897" s="350"/>
      <c r="I1897" s="351"/>
      <c r="J1897" s="363"/>
      <c r="K1897" s="351"/>
      <c r="L1897" s="348"/>
    </row>
    <row r="1898" spans="1:12" ht="15">
      <c r="A1898" s="381"/>
      <c r="B1898" s="201"/>
      <c r="C1898" s="349"/>
      <c r="D1898" s="428"/>
      <c r="E1898" s="201"/>
      <c r="F1898" s="429"/>
      <c r="G1898" s="382"/>
      <c r="H1898" s="350"/>
      <c r="I1898" s="351"/>
      <c r="J1898" s="363"/>
      <c r="K1898" s="351"/>
      <c r="L1898" s="348"/>
    </row>
    <row r="1899" spans="1:12" ht="15">
      <c r="A1899" s="381"/>
      <c r="B1899" s="201"/>
      <c r="C1899" s="349"/>
      <c r="D1899" s="428"/>
      <c r="E1899" s="201"/>
      <c r="F1899" s="429"/>
      <c r="G1899" s="382"/>
      <c r="H1899" s="350"/>
      <c r="I1899" s="351"/>
      <c r="J1899" s="363"/>
      <c r="K1899" s="351"/>
      <c r="L1899" s="348"/>
    </row>
    <row r="1900" spans="1:12" ht="15">
      <c r="A1900" s="381"/>
      <c r="B1900" s="201"/>
      <c r="C1900" s="349"/>
      <c r="D1900" s="428"/>
      <c r="E1900" s="201"/>
      <c r="F1900" s="429"/>
      <c r="G1900" s="382"/>
      <c r="H1900" s="350"/>
      <c r="I1900" s="351"/>
      <c r="J1900" s="363"/>
      <c r="K1900" s="351"/>
      <c r="L1900" s="348"/>
    </row>
    <row r="1901" spans="1:12" ht="15">
      <c r="A1901" s="381"/>
      <c r="B1901" s="201"/>
      <c r="C1901" s="349"/>
      <c r="D1901" s="428"/>
      <c r="E1901" s="201"/>
      <c r="F1901" s="429"/>
      <c r="G1901" s="382"/>
      <c r="H1901" s="350"/>
      <c r="I1901" s="351"/>
      <c r="J1901" s="363"/>
      <c r="K1901" s="351"/>
      <c r="L1901" s="348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2400-000000000000}">
          <x14:formula1>
            <xm:f>DATOS!$B:$B</xm:f>
          </x14:formula1>
          <xm:sqref>F2:F4 F6:F11 F13:F24 D2:D27 D31:D32 F26:F33 D34 F37:F38 D40 F40 F42 F44 D45 D47:D50 F46:F54 D52:D55 D61 F58:F61 D63:D98 F64:F131 D102:D133 F134:F140 D135:D150 F142:F154 D152:D159 D161:D163 F156:F165 F167 D166:D168 F169:F180 F182 F184:F187 F189:F196 F198 D170:D199 D201 F200:F209 F211:F226 D203:D227 F228:F241 D229:D256 F243:F257 F259 D258:D263 D265:D267 F261:F275 D269:D294 D296 F277:F297 D298:D300 F299:F301 D302:D337 D339:D346 F303:F346 D348 D350:D355 D357:D400 D402 F348:F405 D404:D406 D408:D409 F407:F410 F412:F419 D413:D434 D436:D438 D441 F421:F448 D449:D450 F450:F451 D452:D453 D455:D458 F454:F458 D460 F460:F482 F484:F486 F488:F489 D462:D490 D492 D494 F491:F507 F509:F516 D498:D536 D538 D540 F518:F546 F548:F567 D542:D571 F569:F573 D573:D574 F575 D576 D579 F577:F598 D581:D604 F600:F606 D606:D607 D609:D610 D613:D614 F608:F616 F618:F637 D616:D646 F639:F665 F667:F672 D649:D677 F674:F685 F687:F696 F698:F701 D679:D702 D705:D707 F703:F711 F713:F730 F732:F735 D710:D736 D738:D739 D741:D742 D746 F737:F747 F749:F753 D748:D778 D780:D783 F755:F796 D785:D820 F798:F833 F835 D823:D842 F837:F842 D844:D851 D853:D855 F844:F868 D859:D884 D886:D895 F870:F927 F929 D900:D931 D934 D936 D939:D1901 F931:F1901 H2:H1901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Z943"/>
  <sheetViews>
    <sheetView workbookViewId="0"/>
  </sheetViews>
  <sheetFormatPr baseColWidth="10" defaultColWidth="12.5703125" defaultRowHeight="15.75" customHeight="1"/>
  <cols>
    <col min="1" max="1" width="9.42578125" customWidth="1"/>
    <col min="2" max="2" width="10.5703125" customWidth="1"/>
    <col min="3" max="3" width="7.28515625" customWidth="1"/>
    <col min="4" max="4" width="22.42578125" customWidth="1"/>
    <col min="6" max="6" width="24.7109375" customWidth="1"/>
    <col min="8" max="9" width="0.42578125" customWidth="1"/>
    <col min="10" max="10" width="4.42578125" customWidth="1"/>
    <col min="11" max="11" width="4.85546875" customWidth="1"/>
    <col min="12" max="12" width="75.28515625" customWidth="1"/>
  </cols>
  <sheetData>
    <row r="1" spans="1:26" ht="12.75">
      <c r="A1" s="387" t="s">
        <v>3343</v>
      </c>
      <c r="B1" s="286" t="s">
        <v>1</v>
      </c>
      <c r="C1" s="288" t="s">
        <v>2</v>
      </c>
      <c r="D1" s="287" t="s">
        <v>3</v>
      </c>
      <c r="E1" s="288" t="s">
        <v>4</v>
      </c>
      <c r="F1" s="288" t="s">
        <v>148</v>
      </c>
      <c r="G1" s="288" t="s">
        <v>4</v>
      </c>
      <c r="H1" s="288" t="s">
        <v>6</v>
      </c>
      <c r="I1" s="289" t="s">
        <v>4</v>
      </c>
      <c r="J1" s="289" t="s">
        <v>3309</v>
      </c>
      <c r="K1" s="288" t="s">
        <v>3326</v>
      </c>
      <c r="L1" s="288" t="s">
        <v>3065</v>
      </c>
    </row>
    <row r="2" spans="1:26" ht="12.75">
      <c r="A2" s="384">
        <v>46054</v>
      </c>
      <c r="B2" s="328" t="s">
        <v>667</v>
      </c>
      <c r="D2" s="329" t="s">
        <v>3259</v>
      </c>
      <c r="E2" s="101"/>
      <c r="F2" s="101" t="s">
        <v>3288</v>
      </c>
      <c r="G2" s="334"/>
      <c r="H2" s="331"/>
      <c r="I2" s="332"/>
      <c r="J2" s="340"/>
      <c r="K2" s="332">
        <v>49</v>
      </c>
      <c r="L2" s="342" t="s">
        <v>3876</v>
      </c>
    </row>
    <row r="3" spans="1:26" ht="15.75" customHeight="1">
      <c r="A3" s="384">
        <v>46054</v>
      </c>
      <c r="B3" s="328" t="s">
        <v>667</v>
      </c>
      <c r="D3" s="329" t="s">
        <v>3877</v>
      </c>
      <c r="E3" s="101"/>
      <c r="F3" s="377" t="s">
        <v>3023</v>
      </c>
      <c r="G3" s="334"/>
      <c r="H3" s="331"/>
      <c r="I3" s="332"/>
      <c r="J3" s="340"/>
      <c r="K3" s="332">
        <v>35</v>
      </c>
      <c r="L3" s="342" t="s">
        <v>3878</v>
      </c>
    </row>
    <row r="4" spans="1:26" ht="15.75" customHeight="1">
      <c r="A4" s="401"/>
      <c r="B4" s="335"/>
      <c r="C4" s="336"/>
      <c r="D4" s="371"/>
      <c r="E4" s="175"/>
      <c r="F4" s="386"/>
      <c r="G4" s="337"/>
      <c r="H4" s="338"/>
      <c r="I4" s="339"/>
      <c r="J4" s="361"/>
      <c r="K4" s="339"/>
      <c r="L4" s="345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</row>
    <row r="5" spans="1:26" ht="15.75" customHeight="1">
      <c r="A5" s="384">
        <v>46055</v>
      </c>
      <c r="B5" s="328" t="s">
        <v>667</v>
      </c>
      <c r="C5" s="329"/>
      <c r="D5" s="367" t="s">
        <v>3370</v>
      </c>
      <c r="E5" s="101"/>
      <c r="F5" s="377" t="s">
        <v>3371</v>
      </c>
      <c r="G5" s="334"/>
      <c r="H5" s="331"/>
      <c r="I5" s="332"/>
      <c r="J5" s="340"/>
      <c r="K5" s="332">
        <v>34</v>
      </c>
      <c r="L5" s="342" t="s">
        <v>3879</v>
      </c>
    </row>
    <row r="6" spans="1:26" ht="15.75" customHeight="1">
      <c r="A6" s="384">
        <v>46055</v>
      </c>
      <c r="B6" s="328" t="s">
        <v>667</v>
      </c>
      <c r="C6" s="329"/>
      <c r="D6" s="367" t="s">
        <v>3357</v>
      </c>
      <c r="E6" s="101"/>
      <c r="F6" s="377"/>
      <c r="G6" s="334"/>
      <c r="H6" s="331"/>
      <c r="I6" s="332"/>
      <c r="J6" s="340"/>
      <c r="K6" s="332">
        <v>44</v>
      </c>
      <c r="L6" s="342" t="s">
        <v>815</v>
      </c>
    </row>
    <row r="7" spans="1:26" ht="15.75" customHeight="1">
      <c r="A7" s="384">
        <v>46055</v>
      </c>
      <c r="B7" s="328" t="s">
        <v>667</v>
      </c>
      <c r="C7" s="329"/>
      <c r="D7" s="367" t="s">
        <v>3455</v>
      </c>
      <c r="E7" s="101"/>
      <c r="F7" s="377" t="s">
        <v>3383</v>
      </c>
      <c r="G7" s="334"/>
      <c r="H7" s="331"/>
      <c r="I7" s="332"/>
      <c r="J7" s="340"/>
      <c r="K7" s="332">
        <v>48</v>
      </c>
      <c r="L7" s="342" t="s">
        <v>3337</v>
      </c>
    </row>
    <row r="8" spans="1:26" ht="15.75" customHeight="1">
      <c r="A8" s="384">
        <v>46055</v>
      </c>
      <c r="B8" s="328" t="s">
        <v>667</v>
      </c>
      <c r="C8" s="329"/>
      <c r="D8" s="367" t="s">
        <v>3428</v>
      </c>
      <c r="E8" s="101"/>
      <c r="F8" s="377" t="s">
        <v>3023</v>
      </c>
      <c r="G8" s="334"/>
      <c r="H8" s="331"/>
      <c r="I8" s="332"/>
      <c r="J8" s="340"/>
      <c r="K8" s="332">
        <v>56</v>
      </c>
      <c r="L8" s="342" t="s">
        <v>3258</v>
      </c>
    </row>
    <row r="9" spans="1:26" ht="15.75" customHeight="1">
      <c r="A9" s="384">
        <v>46055</v>
      </c>
      <c r="B9" s="328" t="s">
        <v>667</v>
      </c>
      <c r="C9" s="329"/>
      <c r="D9" s="367" t="s">
        <v>3378</v>
      </c>
      <c r="E9" s="101"/>
      <c r="F9" s="377" t="s">
        <v>3358</v>
      </c>
      <c r="G9" s="334"/>
      <c r="H9" s="331"/>
      <c r="I9" s="332"/>
      <c r="J9" s="340"/>
      <c r="K9" s="332">
        <v>64</v>
      </c>
      <c r="L9" s="342" t="s">
        <v>3329</v>
      </c>
    </row>
    <row r="10" spans="1:26" ht="15.75" customHeight="1">
      <c r="A10" s="384">
        <v>46055</v>
      </c>
      <c r="B10" s="328" t="s">
        <v>667</v>
      </c>
      <c r="C10" s="329"/>
      <c r="D10" s="367" t="s">
        <v>3373</v>
      </c>
      <c r="E10" s="101"/>
      <c r="F10" s="377"/>
      <c r="G10" s="334"/>
      <c r="H10" s="331"/>
      <c r="I10" s="332"/>
      <c r="J10" s="340"/>
      <c r="K10" s="332">
        <v>40</v>
      </c>
      <c r="L10" s="342" t="s">
        <v>3277</v>
      </c>
    </row>
    <row r="11" spans="1:26" ht="15.75" customHeight="1">
      <c r="A11" s="384">
        <v>46055</v>
      </c>
      <c r="B11" s="328" t="s">
        <v>667</v>
      </c>
      <c r="C11" s="329"/>
      <c r="D11" s="367" t="s">
        <v>3395</v>
      </c>
      <c r="E11" s="101"/>
      <c r="F11" s="377" t="s">
        <v>3252</v>
      </c>
      <c r="G11" s="334"/>
      <c r="H11" s="331"/>
      <c r="I11" s="332"/>
      <c r="J11" s="340"/>
      <c r="K11" s="332">
        <v>51</v>
      </c>
      <c r="L11" s="342" t="s">
        <v>2743</v>
      </c>
    </row>
    <row r="12" spans="1:26" ht="15.75" customHeight="1">
      <c r="A12" s="384">
        <v>46055</v>
      </c>
      <c r="B12" s="328" t="s">
        <v>667</v>
      </c>
      <c r="C12" s="329"/>
      <c r="D12" s="367" t="s">
        <v>3379</v>
      </c>
      <c r="E12" s="101"/>
      <c r="F12" s="377"/>
      <c r="G12" s="334"/>
      <c r="H12" s="331"/>
      <c r="I12" s="332"/>
      <c r="J12" s="340"/>
      <c r="K12" s="332">
        <v>70</v>
      </c>
      <c r="L12" s="342" t="s">
        <v>3880</v>
      </c>
    </row>
    <row r="13" spans="1:26" ht="15.75" customHeight="1">
      <c r="A13" s="384">
        <v>46055</v>
      </c>
      <c r="B13" s="328" t="s">
        <v>667</v>
      </c>
      <c r="C13" s="329"/>
      <c r="D13" s="367" t="s">
        <v>3287</v>
      </c>
      <c r="E13" s="101"/>
      <c r="F13" s="377"/>
      <c r="G13" s="334"/>
      <c r="H13" s="331"/>
      <c r="I13" s="332"/>
      <c r="J13" s="340"/>
      <c r="K13" s="332">
        <v>88</v>
      </c>
      <c r="L13" s="342" t="s">
        <v>815</v>
      </c>
    </row>
    <row r="14" spans="1:26" ht="15.75" customHeight="1">
      <c r="A14" s="384">
        <v>46055</v>
      </c>
      <c r="B14" s="328" t="s">
        <v>667</v>
      </c>
      <c r="C14" s="329"/>
      <c r="D14" s="367" t="s">
        <v>3372</v>
      </c>
      <c r="E14" s="101"/>
      <c r="F14" s="377"/>
      <c r="G14" s="334"/>
      <c r="H14" s="331"/>
      <c r="I14" s="332"/>
      <c r="J14" s="340"/>
      <c r="K14" s="332">
        <v>56</v>
      </c>
      <c r="L14" s="342" t="s">
        <v>347</v>
      </c>
    </row>
    <row r="15" spans="1:26" ht="15.75" customHeight="1">
      <c r="A15" s="384">
        <v>46055</v>
      </c>
      <c r="B15" s="328" t="s">
        <v>667</v>
      </c>
      <c r="C15" s="329"/>
      <c r="D15" s="367" t="s">
        <v>3328</v>
      </c>
      <c r="E15" s="101"/>
      <c r="F15" s="377"/>
      <c r="G15" s="334"/>
      <c r="H15" s="331"/>
      <c r="I15" s="332"/>
      <c r="J15" s="340"/>
      <c r="K15" s="332">
        <v>60</v>
      </c>
      <c r="L15" s="342" t="s">
        <v>839</v>
      </c>
    </row>
    <row r="16" spans="1:26" ht="15.75" customHeight="1">
      <c r="A16" s="384">
        <v>46055</v>
      </c>
      <c r="B16" s="328" t="s">
        <v>667</v>
      </c>
      <c r="C16" s="329"/>
      <c r="D16" s="367" t="s">
        <v>3284</v>
      </c>
      <c r="E16" s="101"/>
      <c r="F16" s="377" t="s">
        <v>3524</v>
      </c>
      <c r="G16" s="334"/>
      <c r="H16" s="331"/>
      <c r="I16" s="332"/>
      <c r="J16" s="340"/>
      <c r="K16" s="332">
        <v>42</v>
      </c>
      <c r="L16" s="342" t="s">
        <v>1233</v>
      </c>
    </row>
    <row r="17" spans="1:12" ht="15.75" customHeight="1">
      <c r="A17" s="384">
        <v>46055</v>
      </c>
      <c r="B17" s="328" t="s">
        <v>667</v>
      </c>
      <c r="C17" s="329"/>
      <c r="D17" s="367" t="s">
        <v>3490</v>
      </c>
      <c r="E17" s="101"/>
      <c r="F17" s="377" t="s">
        <v>3359</v>
      </c>
      <c r="G17" s="334"/>
      <c r="H17" s="331"/>
      <c r="I17" s="332"/>
      <c r="J17" s="340"/>
      <c r="K17" s="332">
        <v>78</v>
      </c>
      <c r="L17" s="342" t="s">
        <v>964</v>
      </c>
    </row>
    <row r="18" spans="1:12" ht="15.75" customHeight="1">
      <c r="A18" s="384">
        <v>46055</v>
      </c>
      <c r="B18" s="328" t="s">
        <v>667</v>
      </c>
      <c r="C18" s="329"/>
      <c r="D18" s="367" t="s">
        <v>2642</v>
      </c>
      <c r="E18" s="101"/>
      <c r="F18" s="377" t="s">
        <v>3506</v>
      </c>
      <c r="G18" s="334"/>
      <c r="H18" s="331"/>
      <c r="I18" s="332"/>
      <c r="J18" s="340"/>
      <c r="K18" s="332">
        <v>55</v>
      </c>
      <c r="L18" s="342" t="s">
        <v>815</v>
      </c>
    </row>
    <row r="19" spans="1:12" ht="15.75" customHeight="1">
      <c r="A19" s="384">
        <v>46055</v>
      </c>
      <c r="B19" s="328" t="s">
        <v>667</v>
      </c>
      <c r="C19" s="329"/>
      <c r="D19" s="367" t="s">
        <v>3859</v>
      </c>
      <c r="E19" s="101"/>
      <c r="F19" s="377" t="s">
        <v>161</v>
      </c>
      <c r="G19" s="334"/>
      <c r="H19" s="331"/>
      <c r="I19" s="332"/>
      <c r="J19" s="340"/>
      <c r="K19" s="332">
        <v>65</v>
      </c>
      <c r="L19" s="342" t="s">
        <v>3881</v>
      </c>
    </row>
    <row r="20" spans="1:12" ht="15.75" customHeight="1">
      <c r="A20" s="384">
        <v>46055</v>
      </c>
      <c r="B20" s="328" t="s">
        <v>667</v>
      </c>
      <c r="C20" s="329"/>
      <c r="D20" s="367" t="s">
        <v>2622</v>
      </c>
      <c r="E20" s="101"/>
      <c r="F20" s="377" t="s">
        <v>3245</v>
      </c>
      <c r="G20" s="334"/>
      <c r="H20" s="331"/>
      <c r="I20" s="332"/>
      <c r="J20" s="340"/>
      <c r="K20" s="332">
        <v>63</v>
      </c>
      <c r="L20" s="342" t="s">
        <v>422</v>
      </c>
    </row>
    <row r="21" spans="1:12" ht="15.75" customHeight="1">
      <c r="A21" s="384">
        <v>46055</v>
      </c>
      <c r="B21" s="328" t="s">
        <v>667</v>
      </c>
      <c r="C21" s="329"/>
      <c r="D21" s="367" t="s">
        <v>3454</v>
      </c>
      <c r="E21" s="101"/>
      <c r="F21" s="377" t="s">
        <v>3306</v>
      </c>
      <c r="G21" s="334"/>
      <c r="H21" s="331"/>
      <c r="I21" s="332"/>
      <c r="J21" s="340"/>
      <c r="K21" s="332">
        <v>54</v>
      </c>
      <c r="L21" s="342" t="s">
        <v>644</v>
      </c>
    </row>
    <row r="22" spans="1:12" ht="15.75" customHeight="1">
      <c r="A22" s="384">
        <v>46055</v>
      </c>
      <c r="B22" s="328" t="s">
        <v>667</v>
      </c>
      <c r="C22" s="329"/>
      <c r="D22" s="367" t="s">
        <v>3443</v>
      </c>
      <c r="E22" s="101"/>
      <c r="F22" s="377" t="s">
        <v>3315</v>
      </c>
      <c r="G22" s="334"/>
      <c r="H22" s="331"/>
      <c r="I22" s="332"/>
      <c r="J22" s="340"/>
      <c r="K22" s="332">
        <v>53</v>
      </c>
      <c r="L22" s="342" t="s">
        <v>828</v>
      </c>
    </row>
    <row r="23" spans="1:12" ht="15.75" customHeight="1">
      <c r="A23" s="384">
        <v>46055</v>
      </c>
      <c r="B23" s="328" t="s">
        <v>667</v>
      </c>
      <c r="C23" s="329"/>
      <c r="D23" s="367" t="s">
        <v>367</v>
      </c>
      <c r="E23" s="101"/>
      <c r="F23" s="377"/>
      <c r="G23" s="334"/>
      <c r="H23" s="331"/>
      <c r="I23" s="332"/>
      <c r="J23" s="340"/>
      <c r="K23" s="332">
        <v>52</v>
      </c>
      <c r="L23" s="342" t="s">
        <v>2658</v>
      </c>
    </row>
    <row r="24" spans="1:12" ht="15">
      <c r="A24" s="384">
        <v>46055</v>
      </c>
      <c r="B24" s="328" t="s">
        <v>667</v>
      </c>
      <c r="C24" s="329"/>
      <c r="D24" s="367" t="s">
        <v>3368</v>
      </c>
      <c r="E24" s="101"/>
      <c r="F24" s="377"/>
      <c r="G24" s="334"/>
      <c r="H24" s="331"/>
      <c r="I24" s="332"/>
      <c r="J24" s="340"/>
      <c r="K24" s="332">
        <v>43</v>
      </c>
      <c r="L24" s="342" t="s">
        <v>2592</v>
      </c>
    </row>
    <row r="25" spans="1:12" ht="15">
      <c r="A25" s="384">
        <v>46055</v>
      </c>
      <c r="B25" s="328" t="s">
        <v>667</v>
      </c>
      <c r="C25" s="329"/>
      <c r="D25" s="367" t="s">
        <v>3360</v>
      </c>
      <c r="E25" s="101"/>
      <c r="F25" s="377" t="s">
        <v>162</v>
      </c>
      <c r="G25" s="334"/>
      <c r="H25" s="331"/>
      <c r="I25" s="332"/>
      <c r="J25" s="340"/>
      <c r="K25" s="332">
        <v>54</v>
      </c>
      <c r="L25" s="342" t="s">
        <v>2923</v>
      </c>
    </row>
    <row r="26" spans="1:12" ht="15">
      <c r="A26" s="384">
        <v>46055</v>
      </c>
      <c r="B26" s="328" t="s">
        <v>667</v>
      </c>
      <c r="C26" s="329"/>
      <c r="D26" s="367" t="s">
        <v>3361</v>
      </c>
      <c r="E26" s="101"/>
      <c r="F26" s="377" t="s">
        <v>3377</v>
      </c>
      <c r="G26" s="334"/>
      <c r="H26" s="331"/>
      <c r="I26" s="332"/>
      <c r="J26" s="340"/>
      <c r="K26" s="332">
        <v>58</v>
      </c>
      <c r="L26" s="342" t="s">
        <v>2703</v>
      </c>
    </row>
    <row r="27" spans="1:12" ht="15">
      <c r="A27" s="384">
        <v>46055</v>
      </c>
      <c r="B27" s="328" t="s">
        <v>667</v>
      </c>
      <c r="C27" s="329"/>
      <c r="D27" s="367" t="s">
        <v>3773</v>
      </c>
      <c r="E27" s="101"/>
      <c r="F27" s="377" t="s">
        <v>232</v>
      </c>
      <c r="G27" s="334"/>
      <c r="H27" s="331"/>
      <c r="I27" s="332"/>
      <c r="J27" s="340"/>
      <c r="K27" s="332">
        <v>37</v>
      </c>
      <c r="L27" s="342" t="s">
        <v>2262</v>
      </c>
    </row>
    <row r="28" spans="1:12" ht="15">
      <c r="A28" s="384">
        <v>46055</v>
      </c>
      <c r="B28" s="328" t="s">
        <v>667</v>
      </c>
      <c r="C28" s="329"/>
      <c r="D28" s="367" t="s">
        <v>3365</v>
      </c>
      <c r="E28" s="101"/>
      <c r="F28" s="377" t="s">
        <v>175</v>
      </c>
      <c r="G28" s="334"/>
      <c r="H28" s="331"/>
      <c r="I28" s="332"/>
      <c r="J28" s="340"/>
      <c r="K28" s="332">
        <v>40</v>
      </c>
      <c r="L28" s="342" t="s">
        <v>3400</v>
      </c>
    </row>
    <row r="29" spans="1:12" ht="15">
      <c r="A29" s="384">
        <v>46055</v>
      </c>
      <c r="B29" s="328" t="s">
        <v>667</v>
      </c>
      <c r="C29" s="329"/>
      <c r="D29" s="367" t="s">
        <v>3882</v>
      </c>
      <c r="E29" s="101"/>
      <c r="F29" s="377" t="s">
        <v>3356</v>
      </c>
      <c r="G29" s="334"/>
      <c r="H29" s="331"/>
      <c r="I29" s="332"/>
      <c r="J29" s="340"/>
      <c r="K29" s="332">
        <v>53</v>
      </c>
      <c r="L29" s="342" t="s">
        <v>3883</v>
      </c>
    </row>
    <row r="30" spans="1:12" ht="15">
      <c r="A30" s="384">
        <v>46055</v>
      </c>
      <c r="B30" s="328" t="s">
        <v>667</v>
      </c>
      <c r="C30" s="329"/>
      <c r="D30" s="367"/>
      <c r="E30" s="101"/>
      <c r="F30" s="377" t="s">
        <v>153</v>
      </c>
      <c r="G30" s="334"/>
      <c r="H30" s="331"/>
      <c r="I30" s="332"/>
      <c r="J30" s="340"/>
      <c r="K30" s="332">
        <v>77</v>
      </c>
      <c r="L30" s="342" t="s">
        <v>2142</v>
      </c>
    </row>
    <row r="31" spans="1:12" ht="15">
      <c r="A31" s="384">
        <v>46055</v>
      </c>
      <c r="B31" s="328" t="s">
        <v>667</v>
      </c>
      <c r="C31" s="329"/>
      <c r="D31" s="367"/>
      <c r="E31" s="101"/>
      <c r="F31" s="377" t="s">
        <v>127</v>
      </c>
      <c r="G31" s="334"/>
      <c r="H31" s="331"/>
      <c r="I31" s="332"/>
      <c r="J31" s="340"/>
      <c r="K31" s="332">
        <v>13</v>
      </c>
      <c r="L31" s="342" t="s">
        <v>3884</v>
      </c>
    </row>
    <row r="32" spans="1:12" ht="15">
      <c r="A32" s="384">
        <v>46055</v>
      </c>
      <c r="B32" s="328" t="s">
        <v>667</v>
      </c>
      <c r="C32" s="329"/>
      <c r="D32" s="330" t="s">
        <v>3463</v>
      </c>
      <c r="E32" s="101"/>
      <c r="F32" s="377" t="s">
        <v>1609</v>
      </c>
      <c r="G32" s="334"/>
      <c r="H32" s="331"/>
      <c r="I32" s="332"/>
      <c r="J32" s="340"/>
      <c r="K32" s="332">
        <v>32</v>
      </c>
      <c r="L32" s="342" t="s">
        <v>3885</v>
      </c>
    </row>
    <row r="33" spans="1:26" ht="15">
      <c r="A33" s="384">
        <v>46055</v>
      </c>
      <c r="B33" s="328" t="s">
        <v>667</v>
      </c>
      <c r="C33" s="329"/>
      <c r="D33" s="330" t="s">
        <v>3504</v>
      </c>
      <c r="E33" s="101"/>
      <c r="F33" s="406" t="s">
        <v>3407</v>
      </c>
      <c r="G33" s="334"/>
      <c r="H33" s="331"/>
      <c r="I33" s="332"/>
      <c r="J33" s="340"/>
      <c r="K33" s="332">
        <v>33</v>
      </c>
      <c r="L33" s="342" t="s">
        <v>3253</v>
      </c>
    </row>
    <row r="34" spans="1:26" ht="15">
      <c r="A34" s="384">
        <v>46055</v>
      </c>
      <c r="B34" s="328" t="s">
        <v>667</v>
      </c>
      <c r="C34" s="329"/>
      <c r="D34" s="372" t="s">
        <v>3355</v>
      </c>
      <c r="E34" s="101"/>
      <c r="F34" s="347" t="s">
        <v>3466</v>
      </c>
      <c r="G34" s="334"/>
      <c r="H34" s="331"/>
      <c r="I34" s="332"/>
      <c r="J34" s="340"/>
      <c r="K34" s="332">
        <v>53</v>
      </c>
      <c r="L34" s="342" t="s">
        <v>3886</v>
      </c>
    </row>
    <row r="35" spans="1:26" ht="15">
      <c r="A35" s="384">
        <v>46055</v>
      </c>
      <c r="B35" s="328" t="s">
        <v>667</v>
      </c>
      <c r="C35" s="329"/>
      <c r="D35" s="330" t="s">
        <v>3887</v>
      </c>
      <c r="E35" s="101" t="s">
        <v>3735</v>
      </c>
      <c r="F35" s="402"/>
      <c r="G35" s="334"/>
      <c r="H35" s="331"/>
      <c r="I35" s="332"/>
      <c r="J35" s="340"/>
      <c r="K35" s="332">
        <v>68</v>
      </c>
      <c r="L35" s="342" t="s">
        <v>347</v>
      </c>
    </row>
    <row r="36" spans="1:26" ht="15">
      <c r="A36" s="384">
        <v>46055</v>
      </c>
      <c r="B36" s="328" t="s">
        <v>667</v>
      </c>
      <c r="C36" s="329"/>
      <c r="D36" s="370" t="s">
        <v>3425</v>
      </c>
      <c r="E36" s="101"/>
      <c r="F36" s="377" t="s">
        <v>508</v>
      </c>
      <c r="G36" s="334"/>
      <c r="H36" s="331"/>
      <c r="I36" s="332"/>
      <c r="J36" s="340"/>
      <c r="K36" s="332">
        <v>61</v>
      </c>
      <c r="L36" s="342" t="s">
        <v>3888</v>
      </c>
    </row>
    <row r="37" spans="1:26" ht="15">
      <c r="A37" s="384">
        <v>46055</v>
      </c>
      <c r="B37" s="328" t="s">
        <v>667</v>
      </c>
      <c r="C37" s="329"/>
      <c r="D37" s="330" t="s">
        <v>3779</v>
      </c>
      <c r="E37" s="101"/>
      <c r="F37" s="402"/>
      <c r="G37" s="334"/>
      <c r="H37" s="331"/>
      <c r="I37" s="332"/>
      <c r="J37" s="340"/>
      <c r="K37" s="332">
        <v>60</v>
      </c>
      <c r="L37" s="342" t="s">
        <v>815</v>
      </c>
    </row>
    <row r="38" spans="1:26" ht="15">
      <c r="A38" s="384">
        <v>46055</v>
      </c>
      <c r="B38" s="328" t="s">
        <v>667</v>
      </c>
      <c r="C38" s="329"/>
      <c r="D38" s="330" t="s">
        <v>1057</v>
      </c>
      <c r="E38" s="101"/>
      <c r="F38" s="402" t="s">
        <v>2003</v>
      </c>
      <c r="G38" s="334"/>
      <c r="H38" s="331"/>
      <c r="I38" s="332"/>
      <c r="J38" s="340"/>
      <c r="K38" s="332">
        <v>23</v>
      </c>
      <c r="L38" s="342" t="s">
        <v>3246</v>
      </c>
    </row>
    <row r="39" spans="1:26" ht="15">
      <c r="A39" s="384">
        <v>46055</v>
      </c>
      <c r="B39" s="328" t="s">
        <v>667</v>
      </c>
      <c r="C39" s="329"/>
      <c r="D39" s="406" t="s">
        <v>3502</v>
      </c>
      <c r="E39" s="101"/>
      <c r="F39" s="377" t="s">
        <v>425</v>
      </c>
      <c r="G39" s="334"/>
      <c r="H39" s="331"/>
      <c r="I39" s="332"/>
      <c r="J39" s="340"/>
      <c r="K39" s="332">
        <v>32</v>
      </c>
      <c r="L39" s="342" t="s">
        <v>3889</v>
      </c>
    </row>
    <row r="40" spans="1:26" ht="15">
      <c r="A40" s="430"/>
      <c r="B40" s="431"/>
      <c r="C40" s="432"/>
      <c r="D40" s="433"/>
      <c r="E40" s="321"/>
      <c r="F40" s="434"/>
      <c r="G40" s="435"/>
      <c r="H40" s="436"/>
      <c r="I40" s="437"/>
      <c r="J40" s="438"/>
      <c r="K40" s="437"/>
      <c r="L40" s="439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</row>
    <row r="41" spans="1:26" ht="15">
      <c r="A41" s="384">
        <v>46056</v>
      </c>
      <c r="B41" s="328" t="s">
        <v>667</v>
      </c>
      <c r="C41" s="329"/>
      <c r="D41" s="373" t="s">
        <v>3890</v>
      </c>
      <c r="E41" s="101"/>
      <c r="F41" s="388" t="s">
        <v>1354</v>
      </c>
      <c r="G41" s="334"/>
      <c r="H41" s="331"/>
      <c r="I41" s="332"/>
      <c r="J41" s="340"/>
      <c r="K41" s="332">
        <v>47</v>
      </c>
      <c r="L41" s="342" t="s">
        <v>798</v>
      </c>
    </row>
    <row r="42" spans="1:26" ht="15">
      <c r="A42" s="384">
        <v>46056</v>
      </c>
      <c r="B42" s="328" t="s">
        <v>667</v>
      </c>
      <c r="C42" s="329"/>
      <c r="D42" s="373" t="s">
        <v>3357</v>
      </c>
      <c r="E42" s="101"/>
      <c r="F42" s="388"/>
      <c r="G42" s="334"/>
      <c r="H42" s="331"/>
      <c r="I42" s="332"/>
      <c r="J42" s="340"/>
      <c r="K42" s="332">
        <v>69</v>
      </c>
      <c r="L42" s="342" t="s">
        <v>3523</v>
      </c>
    </row>
    <row r="43" spans="1:26" ht="15">
      <c r="A43" s="384">
        <v>46056</v>
      </c>
      <c r="B43" s="328" t="s">
        <v>667</v>
      </c>
      <c r="C43" s="329"/>
      <c r="D43" s="373" t="s">
        <v>3455</v>
      </c>
      <c r="E43" s="101"/>
      <c r="F43" s="388" t="s">
        <v>3383</v>
      </c>
      <c r="G43" s="334"/>
      <c r="H43" s="331"/>
      <c r="I43" s="332"/>
      <c r="J43" s="340"/>
      <c r="K43" s="332">
        <v>45</v>
      </c>
      <c r="L43" s="342" t="s">
        <v>3657</v>
      </c>
    </row>
    <row r="44" spans="1:26" ht="15">
      <c r="A44" s="384">
        <v>46056</v>
      </c>
      <c r="B44" s="328" t="s">
        <v>667</v>
      </c>
      <c r="C44" s="329"/>
      <c r="D44" s="373" t="s">
        <v>3428</v>
      </c>
      <c r="E44" s="101"/>
      <c r="F44" s="388" t="s">
        <v>3023</v>
      </c>
      <c r="G44" s="334"/>
      <c r="H44" s="331"/>
      <c r="I44" s="332"/>
      <c r="J44" s="340"/>
      <c r="K44" s="332">
        <v>55</v>
      </c>
      <c r="L44" s="342" t="s">
        <v>3891</v>
      </c>
    </row>
    <row r="45" spans="1:26" ht="15">
      <c r="A45" s="384">
        <v>46056</v>
      </c>
      <c r="B45" s="328" t="s">
        <v>667</v>
      </c>
      <c r="C45" s="329"/>
      <c r="D45" s="373" t="s">
        <v>3333</v>
      </c>
      <c r="E45" s="101"/>
      <c r="F45" s="388" t="s">
        <v>3466</v>
      </c>
      <c r="G45" s="334"/>
      <c r="H45" s="331"/>
      <c r="I45" s="332"/>
      <c r="J45" s="340"/>
      <c r="K45" s="332">
        <v>102</v>
      </c>
      <c r="L45" s="342" t="s">
        <v>3842</v>
      </c>
    </row>
    <row r="46" spans="1:26" ht="15">
      <c r="A46" s="384">
        <v>46056</v>
      </c>
      <c r="B46" s="328" t="s">
        <v>667</v>
      </c>
      <c r="C46" s="329"/>
      <c r="D46" s="373" t="s">
        <v>3378</v>
      </c>
      <c r="E46" s="101"/>
      <c r="F46" s="388" t="s">
        <v>3358</v>
      </c>
      <c r="G46" s="334"/>
      <c r="H46" s="331"/>
      <c r="I46" s="332"/>
      <c r="J46" s="340"/>
      <c r="K46" s="332">
        <v>116</v>
      </c>
      <c r="L46" s="342" t="s">
        <v>3892</v>
      </c>
    </row>
    <row r="47" spans="1:26" ht="15">
      <c r="A47" s="384">
        <v>46056</v>
      </c>
      <c r="B47" s="328" t="s">
        <v>667</v>
      </c>
      <c r="C47" s="329"/>
      <c r="D47" s="373" t="s">
        <v>3373</v>
      </c>
      <c r="E47" s="101"/>
      <c r="F47" s="388"/>
      <c r="G47" s="334"/>
      <c r="H47" s="331"/>
      <c r="I47" s="332"/>
      <c r="J47" s="340"/>
      <c r="K47" s="332">
        <v>91</v>
      </c>
      <c r="L47" s="342" t="s">
        <v>3554</v>
      </c>
    </row>
    <row r="48" spans="1:26" ht="15">
      <c r="A48" s="384">
        <v>46056</v>
      </c>
      <c r="B48" s="328" t="s">
        <v>667</v>
      </c>
      <c r="C48" s="329"/>
      <c r="D48" s="373" t="s">
        <v>3395</v>
      </c>
      <c r="E48" s="101"/>
      <c r="F48" s="388" t="s">
        <v>3606</v>
      </c>
      <c r="G48" s="334"/>
      <c r="H48" s="331"/>
      <c r="I48" s="332"/>
      <c r="J48" s="340"/>
      <c r="K48" s="332">
        <v>83</v>
      </c>
      <c r="L48" s="342" t="s">
        <v>3678</v>
      </c>
    </row>
    <row r="49" spans="1:12" ht="15">
      <c r="A49" s="384">
        <v>46056</v>
      </c>
      <c r="B49" s="328" t="s">
        <v>667</v>
      </c>
      <c r="C49" s="329"/>
      <c r="D49" s="395" t="s">
        <v>3379</v>
      </c>
      <c r="E49" s="101"/>
      <c r="F49" s="388"/>
      <c r="G49" s="334"/>
      <c r="H49" s="331"/>
      <c r="I49" s="332"/>
      <c r="J49" s="340"/>
      <c r="K49" s="332">
        <v>251</v>
      </c>
      <c r="L49" s="342" t="s">
        <v>3710</v>
      </c>
    </row>
    <row r="50" spans="1:12" ht="15">
      <c r="A50" s="384">
        <v>46056</v>
      </c>
      <c r="B50" s="328" t="s">
        <v>667</v>
      </c>
      <c r="C50" s="329"/>
      <c r="D50" s="373" t="s">
        <v>200</v>
      </c>
      <c r="E50" s="101"/>
      <c r="F50" s="388"/>
      <c r="G50" s="334"/>
      <c r="H50" s="331"/>
      <c r="I50" s="332"/>
      <c r="J50" s="340"/>
      <c r="K50" s="332">
        <v>219</v>
      </c>
      <c r="L50" s="342" t="s">
        <v>3545</v>
      </c>
    </row>
    <row r="51" spans="1:12" ht="15">
      <c r="A51" s="384">
        <v>46056</v>
      </c>
      <c r="B51" s="328" t="s">
        <v>667</v>
      </c>
      <c r="C51" s="329"/>
      <c r="D51" s="373" t="s">
        <v>3893</v>
      </c>
      <c r="E51" s="101"/>
      <c r="F51" s="388" t="s">
        <v>3427</v>
      </c>
      <c r="G51" s="334"/>
      <c r="H51" s="331"/>
      <c r="I51" s="332"/>
      <c r="J51" s="340"/>
      <c r="K51" s="332"/>
      <c r="L51" s="342"/>
    </row>
    <row r="52" spans="1:12" ht="15">
      <c r="A52" s="384">
        <v>46056</v>
      </c>
      <c r="B52" s="328" t="s">
        <v>667</v>
      </c>
      <c r="C52" s="329"/>
      <c r="D52" s="373" t="s">
        <v>3287</v>
      </c>
      <c r="E52" s="101"/>
      <c r="F52" s="388"/>
      <c r="G52" s="334"/>
      <c r="H52" s="331"/>
      <c r="I52" s="332"/>
      <c r="J52" s="340"/>
      <c r="K52" s="332">
        <v>149</v>
      </c>
      <c r="L52" s="342" t="s">
        <v>3523</v>
      </c>
    </row>
    <row r="53" spans="1:12" ht="15">
      <c r="A53" s="384">
        <v>46056</v>
      </c>
      <c r="B53" s="328" t="s">
        <v>667</v>
      </c>
      <c r="C53" s="329"/>
      <c r="D53" s="373" t="s">
        <v>3372</v>
      </c>
      <c r="E53" s="101"/>
      <c r="F53" s="388"/>
      <c r="G53" s="334"/>
      <c r="H53" s="331"/>
      <c r="I53" s="332"/>
      <c r="J53" s="340"/>
      <c r="K53" s="332">
        <v>107</v>
      </c>
      <c r="L53" s="342" t="s">
        <v>3507</v>
      </c>
    </row>
    <row r="54" spans="1:12" ht="15">
      <c r="A54" s="384">
        <v>46056</v>
      </c>
      <c r="B54" s="328" t="s">
        <v>667</v>
      </c>
      <c r="C54" s="329"/>
      <c r="D54" s="395" t="s">
        <v>3328</v>
      </c>
      <c r="E54" s="101"/>
      <c r="F54" s="388"/>
      <c r="G54" s="334"/>
      <c r="H54" s="331"/>
      <c r="I54" s="332"/>
      <c r="J54" s="340"/>
      <c r="K54" s="332">
        <v>94</v>
      </c>
      <c r="L54" s="342" t="s">
        <v>3639</v>
      </c>
    </row>
    <row r="55" spans="1:12" ht="15">
      <c r="A55" s="384">
        <v>46056</v>
      </c>
      <c r="B55" s="328" t="s">
        <v>667</v>
      </c>
      <c r="C55" s="329"/>
      <c r="D55" s="373" t="s">
        <v>3284</v>
      </c>
      <c r="E55" s="101"/>
      <c r="F55" s="388" t="s">
        <v>3524</v>
      </c>
      <c r="G55" s="334"/>
      <c r="H55" s="331"/>
      <c r="I55" s="332"/>
      <c r="J55" s="340"/>
      <c r="K55" s="332">
        <v>83</v>
      </c>
      <c r="L55" s="342" t="s">
        <v>3519</v>
      </c>
    </row>
    <row r="56" spans="1:12" ht="15">
      <c r="A56" s="384">
        <v>46056</v>
      </c>
      <c r="B56" s="328" t="s">
        <v>667</v>
      </c>
      <c r="C56" s="329"/>
      <c r="D56" s="373" t="s">
        <v>3490</v>
      </c>
      <c r="E56" s="101"/>
      <c r="F56" s="388" t="s">
        <v>3359</v>
      </c>
      <c r="G56" s="334"/>
      <c r="H56" s="331"/>
      <c r="I56" s="332"/>
      <c r="J56" s="340"/>
      <c r="K56" s="332">
        <v>111</v>
      </c>
      <c r="L56" s="342" t="s">
        <v>798</v>
      </c>
    </row>
    <row r="57" spans="1:12" ht="15">
      <c r="A57" s="384">
        <v>46056</v>
      </c>
      <c r="B57" s="328" t="s">
        <v>667</v>
      </c>
      <c r="C57" s="329"/>
      <c r="D57" s="373" t="s">
        <v>3684</v>
      </c>
      <c r="E57" s="101"/>
      <c r="F57" s="388" t="s">
        <v>3377</v>
      </c>
      <c r="G57" s="334"/>
      <c r="H57" s="331"/>
      <c r="I57" s="332"/>
      <c r="J57" s="340"/>
      <c r="K57" s="332"/>
      <c r="L57" s="342"/>
    </row>
    <row r="58" spans="1:12" ht="15">
      <c r="A58" s="384">
        <v>46056</v>
      </c>
      <c r="B58" s="328" t="s">
        <v>667</v>
      </c>
      <c r="C58" s="329"/>
      <c r="D58" s="373" t="s">
        <v>2642</v>
      </c>
      <c r="E58" s="101"/>
      <c r="F58" s="388" t="s">
        <v>3506</v>
      </c>
      <c r="G58" s="334"/>
      <c r="H58" s="331"/>
      <c r="I58" s="332"/>
      <c r="J58" s="340"/>
      <c r="K58" s="332">
        <v>43</v>
      </c>
      <c r="L58" s="342" t="s">
        <v>3894</v>
      </c>
    </row>
    <row r="59" spans="1:12" ht="15">
      <c r="A59" s="384">
        <v>46056</v>
      </c>
      <c r="B59" s="328" t="s">
        <v>667</v>
      </c>
      <c r="C59" s="329"/>
      <c r="D59" s="373" t="s">
        <v>3859</v>
      </c>
      <c r="E59" s="101"/>
      <c r="F59" s="388" t="s">
        <v>161</v>
      </c>
      <c r="G59" s="334"/>
      <c r="H59" s="331"/>
      <c r="I59" s="332"/>
      <c r="J59" s="340"/>
      <c r="K59" s="332">
        <v>50</v>
      </c>
      <c r="L59" s="342" t="s">
        <v>3895</v>
      </c>
    </row>
    <row r="60" spans="1:12" ht="15">
      <c r="A60" s="384">
        <v>46056</v>
      </c>
      <c r="B60" s="328" t="s">
        <v>667</v>
      </c>
      <c r="C60" s="329"/>
      <c r="D60" s="373" t="s">
        <v>2622</v>
      </c>
      <c r="E60" s="101"/>
      <c r="F60" s="388" t="s">
        <v>3245</v>
      </c>
      <c r="G60" s="334"/>
      <c r="H60" s="331"/>
      <c r="I60" s="332"/>
      <c r="J60" s="340"/>
      <c r="K60" s="332">
        <v>106</v>
      </c>
      <c r="L60" s="342" t="s">
        <v>3530</v>
      </c>
    </row>
    <row r="61" spans="1:12" ht="15">
      <c r="A61" s="384">
        <v>46056</v>
      </c>
      <c r="B61" s="328" t="s">
        <v>667</v>
      </c>
      <c r="C61" s="329"/>
      <c r="D61" s="373" t="s">
        <v>3454</v>
      </c>
      <c r="E61" s="101"/>
      <c r="F61" s="388" t="s">
        <v>3306</v>
      </c>
      <c r="G61" s="334"/>
      <c r="H61" s="331"/>
      <c r="I61" s="332"/>
      <c r="J61" s="340"/>
      <c r="K61" s="332">
        <v>120</v>
      </c>
      <c r="L61" s="342" t="s">
        <v>3523</v>
      </c>
    </row>
    <row r="62" spans="1:12" ht="15">
      <c r="A62" s="384">
        <v>46056</v>
      </c>
      <c r="B62" s="328" t="s">
        <v>667</v>
      </c>
      <c r="C62" s="329"/>
      <c r="D62" s="373" t="s">
        <v>3443</v>
      </c>
      <c r="E62" s="101"/>
      <c r="F62" s="388" t="s">
        <v>3315</v>
      </c>
      <c r="G62" s="334"/>
      <c r="H62" s="331"/>
      <c r="I62" s="332"/>
      <c r="J62" s="340"/>
      <c r="K62" s="332">
        <v>59</v>
      </c>
      <c r="L62" s="342" t="s">
        <v>3530</v>
      </c>
    </row>
    <row r="63" spans="1:12" ht="15">
      <c r="A63" s="384">
        <v>46056</v>
      </c>
      <c r="B63" s="328" t="s">
        <v>667</v>
      </c>
      <c r="C63" s="329"/>
      <c r="D63" s="373" t="s">
        <v>367</v>
      </c>
      <c r="E63" s="101"/>
      <c r="F63" s="388"/>
      <c r="G63" s="334"/>
      <c r="H63" s="331"/>
      <c r="I63" s="332"/>
      <c r="J63" s="340"/>
      <c r="K63" s="332">
        <v>73</v>
      </c>
      <c r="L63" s="342" t="s">
        <v>3522</v>
      </c>
    </row>
    <row r="64" spans="1:12" ht="15">
      <c r="A64" s="384">
        <v>46056</v>
      </c>
      <c r="B64" s="328" t="s">
        <v>667</v>
      </c>
      <c r="C64" s="329"/>
      <c r="D64" s="373" t="s">
        <v>3368</v>
      </c>
      <c r="E64" s="101"/>
      <c r="F64" s="388" t="s">
        <v>3896</v>
      </c>
      <c r="G64" s="334"/>
      <c r="H64" s="331"/>
      <c r="I64" s="332"/>
      <c r="J64" s="340"/>
      <c r="K64" s="332">
        <v>60</v>
      </c>
      <c r="L64" s="342" t="s">
        <v>3664</v>
      </c>
    </row>
    <row r="65" spans="1:12" ht="15">
      <c r="A65" s="384">
        <v>46056</v>
      </c>
      <c r="B65" s="328" t="s">
        <v>667</v>
      </c>
      <c r="C65" s="329"/>
      <c r="D65" s="373" t="s">
        <v>3495</v>
      </c>
      <c r="E65" s="101"/>
      <c r="F65" s="388" t="s">
        <v>153</v>
      </c>
      <c r="G65" s="334"/>
      <c r="H65" s="331"/>
      <c r="I65" s="332"/>
      <c r="J65" s="340"/>
      <c r="K65" s="332">
        <v>101</v>
      </c>
      <c r="L65" s="342" t="s">
        <v>3542</v>
      </c>
    </row>
    <row r="66" spans="1:12" ht="15">
      <c r="A66" s="384">
        <v>46056</v>
      </c>
      <c r="B66" s="328" t="s">
        <v>667</v>
      </c>
      <c r="C66" s="329"/>
      <c r="D66" s="373" t="s">
        <v>3360</v>
      </c>
      <c r="E66" s="101"/>
      <c r="F66" s="388" t="s">
        <v>3897</v>
      </c>
      <c r="G66" s="334"/>
      <c r="H66" s="331"/>
      <c r="I66" s="332"/>
      <c r="J66" s="340"/>
      <c r="K66" s="332">
        <v>59</v>
      </c>
      <c r="L66" s="342" t="s">
        <v>3898</v>
      </c>
    </row>
    <row r="67" spans="1:12" ht="15">
      <c r="A67" s="384">
        <v>46056</v>
      </c>
      <c r="B67" s="328" t="s">
        <v>667</v>
      </c>
      <c r="C67" s="329"/>
      <c r="D67" s="373" t="s">
        <v>3899</v>
      </c>
      <c r="E67" s="101"/>
      <c r="F67" s="388" t="s">
        <v>3356</v>
      </c>
      <c r="G67" s="334"/>
      <c r="H67" s="331"/>
      <c r="I67" s="332"/>
      <c r="J67" s="340"/>
      <c r="K67" s="332">
        <v>74</v>
      </c>
      <c r="L67" s="342" t="s">
        <v>3900</v>
      </c>
    </row>
    <row r="68" spans="1:12" ht="15">
      <c r="A68" s="384">
        <v>46056</v>
      </c>
      <c r="B68" s="328" t="s">
        <v>667</v>
      </c>
      <c r="C68" s="329"/>
      <c r="D68" s="373" t="s">
        <v>3365</v>
      </c>
      <c r="E68" s="101"/>
      <c r="F68" s="388" t="s">
        <v>175</v>
      </c>
      <c r="G68" s="334"/>
      <c r="H68" s="331"/>
      <c r="I68" s="332"/>
      <c r="J68" s="340"/>
      <c r="K68" s="332">
        <v>106</v>
      </c>
      <c r="L68" s="342" t="s">
        <v>3901</v>
      </c>
    </row>
    <row r="69" spans="1:12" ht="15">
      <c r="A69" s="384">
        <v>46056</v>
      </c>
      <c r="B69" s="328" t="s">
        <v>667</v>
      </c>
      <c r="C69" s="329"/>
      <c r="D69" s="330" t="s">
        <v>3586</v>
      </c>
      <c r="E69" s="101"/>
      <c r="F69" s="406" t="s">
        <v>3902</v>
      </c>
      <c r="G69" s="334"/>
      <c r="H69" s="331"/>
      <c r="I69" s="332"/>
      <c r="J69" s="340"/>
      <c r="K69" s="332">
        <v>10</v>
      </c>
      <c r="L69" s="342" t="s">
        <v>3549</v>
      </c>
    </row>
    <row r="70" spans="1:12" ht="15">
      <c r="A70" s="384">
        <v>46056</v>
      </c>
      <c r="B70" s="328" t="s">
        <v>667</v>
      </c>
      <c r="C70" s="329"/>
      <c r="D70" s="330"/>
      <c r="E70" s="101"/>
      <c r="F70" s="406" t="s">
        <v>3903</v>
      </c>
      <c r="G70" s="334"/>
      <c r="H70" s="331"/>
      <c r="I70" s="332"/>
      <c r="J70" s="340"/>
      <c r="K70" s="332">
        <v>56</v>
      </c>
      <c r="L70" s="342" t="s">
        <v>3507</v>
      </c>
    </row>
    <row r="71" spans="1:12" ht="15">
      <c r="A71" s="384">
        <v>46056</v>
      </c>
      <c r="B71" s="328" t="s">
        <v>667</v>
      </c>
      <c r="C71" s="329"/>
      <c r="D71" s="330" t="s">
        <v>3904</v>
      </c>
      <c r="E71" s="101" t="s">
        <v>3841</v>
      </c>
      <c r="F71" s="402"/>
      <c r="G71" s="334"/>
      <c r="H71" s="331"/>
      <c r="I71" s="332"/>
      <c r="J71" s="340"/>
      <c r="K71" s="332">
        <v>80</v>
      </c>
      <c r="L71" s="342" t="s">
        <v>3507</v>
      </c>
    </row>
    <row r="72" spans="1:12" ht="15">
      <c r="A72" s="384">
        <v>46056</v>
      </c>
      <c r="B72" s="328" t="s">
        <v>667</v>
      </c>
      <c r="C72" s="329"/>
      <c r="D72" s="330"/>
      <c r="E72" s="101"/>
      <c r="F72" s="406" t="s">
        <v>3905</v>
      </c>
      <c r="G72" s="334"/>
      <c r="H72" s="331"/>
      <c r="I72" s="332"/>
      <c r="J72" s="340"/>
      <c r="K72" s="332">
        <v>83</v>
      </c>
      <c r="L72" s="342" t="s">
        <v>3906</v>
      </c>
    </row>
    <row r="73" spans="1:12" ht="15">
      <c r="A73" s="384">
        <v>46056</v>
      </c>
      <c r="B73" s="328" t="s">
        <v>667</v>
      </c>
      <c r="C73" s="329"/>
      <c r="D73" s="370" t="s">
        <v>3425</v>
      </c>
      <c r="E73" s="101"/>
      <c r="F73" s="377" t="s">
        <v>508</v>
      </c>
      <c r="G73" s="334"/>
      <c r="H73" s="331"/>
      <c r="I73" s="332"/>
      <c r="J73" s="340"/>
      <c r="K73" s="332">
        <v>74</v>
      </c>
      <c r="L73" s="342" t="s">
        <v>3907</v>
      </c>
    </row>
    <row r="74" spans="1:12" ht="15">
      <c r="A74" s="384">
        <v>46056</v>
      </c>
      <c r="B74" s="328" t="s">
        <v>667</v>
      </c>
      <c r="C74" s="329"/>
      <c r="D74" s="330" t="s">
        <v>3567</v>
      </c>
      <c r="E74" s="101"/>
      <c r="F74" s="402" t="s">
        <v>3568</v>
      </c>
      <c r="G74" s="334"/>
      <c r="H74" s="331"/>
      <c r="I74" s="332"/>
      <c r="J74" s="340"/>
      <c r="K74" s="332">
        <v>56</v>
      </c>
      <c r="L74" s="342" t="s">
        <v>3818</v>
      </c>
    </row>
    <row r="75" spans="1:12" ht="15">
      <c r="A75" s="384">
        <v>46056</v>
      </c>
      <c r="B75" s="328" t="s">
        <v>667</v>
      </c>
      <c r="C75" s="329"/>
      <c r="D75" s="330"/>
      <c r="E75" s="101"/>
      <c r="F75" s="406" t="s">
        <v>3908</v>
      </c>
      <c r="G75" s="334"/>
      <c r="H75" s="331"/>
      <c r="I75" s="332"/>
      <c r="J75" s="340"/>
      <c r="K75" s="332">
        <v>58</v>
      </c>
      <c r="L75" s="342" t="s">
        <v>3909</v>
      </c>
    </row>
    <row r="76" spans="1:12" ht="15">
      <c r="A76" s="384">
        <v>46056</v>
      </c>
      <c r="B76" s="328" t="s">
        <v>667</v>
      </c>
      <c r="C76" s="329"/>
      <c r="D76" s="367" t="s">
        <v>3361</v>
      </c>
      <c r="E76" s="101"/>
      <c r="F76" s="377"/>
      <c r="G76" s="334"/>
      <c r="H76" s="331"/>
      <c r="I76" s="332"/>
      <c r="J76" s="340"/>
      <c r="K76" s="332">
        <v>78</v>
      </c>
      <c r="L76" s="342" t="s">
        <v>3522</v>
      </c>
    </row>
    <row r="77" spans="1:12" ht="15">
      <c r="A77" s="384">
        <v>46056</v>
      </c>
      <c r="B77" s="328" t="s">
        <v>667</v>
      </c>
      <c r="C77" s="329"/>
      <c r="D77" s="330" t="s">
        <v>3910</v>
      </c>
      <c r="E77" s="101"/>
      <c r="F77" s="402"/>
      <c r="G77" s="334"/>
      <c r="H77" s="331"/>
      <c r="I77" s="332"/>
      <c r="J77" s="340"/>
      <c r="K77" s="332">
        <v>125</v>
      </c>
      <c r="L77" s="342" t="s">
        <v>3911</v>
      </c>
    </row>
    <row r="78" spans="1:12" ht="15">
      <c r="A78" s="384">
        <v>46056</v>
      </c>
      <c r="B78" s="328" t="s">
        <v>667</v>
      </c>
      <c r="C78" s="329"/>
      <c r="D78" s="330" t="s">
        <v>3463</v>
      </c>
      <c r="E78" s="101"/>
      <c r="F78" s="377" t="s">
        <v>1609</v>
      </c>
      <c r="G78" s="334"/>
      <c r="H78" s="331"/>
      <c r="I78" s="332"/>
      <c r="J78" s="340"/>
      <c r="K78" s="332">
        <v>48</v>
      </c>
      <c r="L78" s="342" t="s">
        <v>3604</v>
      </c>
    </row>
    <row r="79" spans="1:12" ht="15">
      <c r="A79" s="384">
        <v>46056</v>
      </c>
      <c r="B79" s="328" t="s">
        <v>667</v>
      </c>
      <c r="C79" s="329"/>
      <c r="D79" s="373" t="s">
        <v>3363</v>
      </c>
      <c r="E79" s="101"/>
      <c r="F79" s="347" t="s">
        <v>3364</v>
      </c>
      <c r="G79" s="334"/>
      <c r="H79" s="331"/>
      <c r="I79" s="332"/>
      <c r="J79" s="340"/>
      <c r="K79" s="332">
        <v>80</v>
      </c>
      <c r="L79" s="342" t="s">
        <v>1165</v>
      </c>
    </row>
    <row r="80" spans="1:12" ht="15">
      <c r="A80" s="384">
        <v>46056</v>
      </c>
      <c r="B80" s="328" t="s">
        <v>667</v>
      </c>
      <c r="C80" s="329"/>
      <c r="D80" s="330" t="s">
        <v>3572</v>
      </c>
      <c r="E80" s="101"/>
      <c r="F80" s="402"/>
      <c r="G80" s="334"/>
      <c r="H80" s="331"/>
      <c r="I80" s="332"/>
      <c r="J80" s="340"/>
      <c r="K80" s="332">
        <v>83</v>
      </c>
      <c r="L80" s="342" t="s">
        <v>3722</v>
      </c>
    </row>
    <row r="81" spans="1:26" ht="15">
      <c r="A81" s="384">
        <v>46056</v>
      </c>
      <c r="B81" s="328" t="s">
        <v>667</v>
      </c>
      <c r="C81" s="329"/>
      <c r="D81" s="330" t="s">
        <v>3724</v>
      </c>
      <c r="E81" s="101"/>
      <c r="F81" s="388" t="s">
        <v>232</v>
      </c>
      <c r="G81" s="334"/>
      <c r="H81" s="331"/>
      <c r="I81" s="332"/>
      <c r="J81" s="340"/>
      <c r="K81" s="332">
        <v>75</v>
      </c>
      <c r="L81" s="342" t="s">
        <v>3519</v>
      </c>
    </row>
    <row r="82" spans="1:26" ht="15">
      <c r="A82" s="384">
        <v>46056</v>
      </c>
      <c r="B82" s="328" t="s">
        <v>667</v>
      </c>
      <c r="C82" s="329"/>
      <c r="D82" s="330" t="s">
        <v>3502</v>
      </c>
      <c r="E82" s="101"/>
      <c r="F82" s="406" t="s">
        <v>3912</v>
      </c>
      <c r="G82" s="334"/>
      <c r="H82" s="331"/>
      <c r="I82" s="332"/>
      <c r="J82" s="340"/>
      <c r="K82" s="332">
        <v>40</v>
      </c>
      <c r="L82" s="342" t="s">
        <v>3913</v>
      </c>
    </row>
    <row r="83" spans="1:26" ht="15">
      <c r="A83" s="384">
        <v>46056</v>
      </c>
      <c r="B83" s="328" t="s">
        <v>667</v>
      </c>
      <c r="C83" s="329"/>
      <c r="D83" s="330"/>
      <c r="E83" s="101"/>
      <c r="F83" s="406" t="s">
        <v>3914</v>
      </c>
      <c r="G83" s="334"/>
      <c r="H83" s="331"/>
      <c r="I83" s="332"/>
      <c r="J83" s="340"/>
      <c r="K83" s="332">
        <v>69</v>
      </c>
      <c r="L83" s="342" t="s">
        <v>3507</v>
      </c>
    </row>
    <row r="84" spans="1:26" ht="15">
      <c r="A84" s="401"/>
      <c r="B84" s="335"/>
      <c r="C84" s="336"/>
      <c r="D84" s="354"/>
      <c r="E84" s="175"/>
      <c r="F84" s="440"/>
      <c r="G84" s="337"/>
      <c r="H84" s="338"/>
      <c r="I84" s="339"/>
      <c r="J84" s="361"/>
      <c r="K84" s="339"/>
      <c r="L84" s="345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</row>
    <row r="85" spans="1:26" ht="15">
      <c r="A85" s="384">
        <v>46057</v>
      </c>
      <c r="B85" s="328" t="s">
        <v>667</v>
      </c>
      <c r="C85" s="329"/>
      <c r="D85" s="367" t="s">
        <v>3370</v>
      </c>
      <c r="E85" s="101"/>
      <c r="F85" s="377" t="s">
        <v>3371</v>
      </c>
      <c r="G85" s="334"/>
      <c r="H85" s="331"/>
      <c r="I85" s="332"/>
      <c r="J85" s="340"/>
      <c r="K85" s="332">
        <v>90</v>
      </c>
      <c r="L85" s="342" t="s">
        <v>3915</v>
      </c>
    </row>
    <row r="86" spans="1:26" ht="15">
      <c r="A86" s="384">
        <v>46057</v>
      </c>
      <c r="B86" s="328" t="s">
        <v>667</v>
      </c>
      <c r="C86" s="329"/>
      <c r="D86" s="367" t="s">
        <v>3357</v>
      </c>
      <c r="E86" s="101"/>
      <c r="F86" s="377" t="s">
        <v>214</v>
      </c>
      <c r="G86" s="334"/>
      <c r="H86" s="331"/>
      <c r="I86" s="332"/>
      <c r="J86" s="340"/>
      <c r="K86" s="332">
        <v>60</v>
      </c>
      <c r="L86" s="342" t="s">
        <v>3523</v>
      </c>
    </row>
    <row r="87" spans="1:26" ht="15">
      <c r="A87" s="384">
        <v>46057</v>
      </c>
      <c r="B87" s="328" t="s">
        <v>667</v>
      </c>
      <c r="C87" s="329"/>
      <c r="D87" s="367" t="s">
        <v>3455</v>
      </c>
      <c r="E87" s="101"/>
      <c r="F87" s="377" t="s">
        <v>3455</v>
      </c>
      <c r="G87" s="334"/>
      <c r="H87" s="331"/>
      <c r="I87" s="332"/>
      <c r="J87" s="340"/>
      <c r="K87" s="332">
        <v>44</v>
      </c>
      <c r="L87" s="342" t="s">
        <v>3657</v>
      </c>
    </row>
    <row r="88" spans="1:26" ht="15">
      <c r="A88" s="384">
        <v>46057</v>
      </c>
      <c r="B88" s="328" t="s">
        <v>667</v>
      </c>
      <c r="C88" s="329"/>
      <c r="D88" s="367" t="s">
        <v>3428</v>
      </c>
      <c r="E88" s="101"/>
      <c r="F88" s="377" t="s">
        <v>3023</v>
      </c>
      <c r="G88" s="334"/>
      <c r="H88" s="331"/>
      <c r="I88" s="332"/>
      <c r="J88" s="340"/>
      <c r="K88" s="332">
        <v>53</v>
      </c>
      <c r="L88" s="342" t="s">
        <v>3708</v>
      </c>
    </row>
    <row r="89" spans="1:26" ht="15">
      <c r="A89" s="384">
        <v>46057</v>
      </c>
      <c r="B89" s="328" t="s">
        <v>667</v>
      </c>
      <c r="C89" s="329"/>
      <c r="D89" s="367" t="s">
        <v>3378</v>
      </c>
      <c r="E89" s="101"/>
      <c r="F89" s="377" t="s">
        <v>3358</v>
      </c>
      <c r="G89" s="334"/>
      <c r="H89" s="331"/>
      <c r="I89" s="332"/>
      <c r="J89" s="340"/>
      <c r="K89" s="332">
        <v>117</v>
      </c>
      <c r="L89" s="342" t="s">
        <v>3553</v>
      </c>
    </row>
    <row r="90" spans="1:26" ht="15">
      <c r="A90" s="384">
        <v>46057</v>
      </c>
      <c r="B90" s="328" t="s">
        <v>667</v>
      </c>
      <c r="C90" s="329"/>
      <c r="D90" s="367" t="s">
        <v>3373</v>
      </c>
      <c r="E90" s="101"/>
      <c r="F90" s="377"/>
      <c r="G90" s="334"/>
      <c r="H90" s="331"/>
      <c r="I90" s="332"/>
      <c r="J90" s="340"/>
      <c r="K90" s="332">
        <v>120</v>
      </c>
      <c r="L90" s="342" t="s">
        <v>3554</v>
      </c>
    </row>
    <row r="91" spans="1:26" ht="15">
      <c r="A91" s="384">
        <v>46057</v>
      </c>
      <c r="B91" s="328" t="s">
        <v>667</v>
      </c>
      <c r="C91" s="329"/>
      <c r="D91" s="371" t="s">
        <v>3379</v>
      </c>
      <c r="E91" s="101"/>
      <c r="F91" s="377"/>
      <c r="G91" s="334"/>
      <c r="H91" s="331"/>
      <c r="I91" s="332"/>
      <c r="J91" s="340"/>
      <c r="K91" s="332">
        <v>362</v>
      </c>
      <c r="L91" s="342" t="s">
        <v>3916</v>
      </c>
    </row>
    <row r="92" spans="1:26" ht="15">
      <c r="A92" s="384">
        <v>46057</v>
      </c>
      <c r="B92" s="328" t="s">
        <v>667</v>
      </c>
      <c r="C92" s="329"/>
      <c r="D92" s="367" t="s">
        <v>3287</v>
      </c>
      <c r="E92" s="101"/>
      <c r="F92" s="377"/>
      <c r="G92" s="334"/>
      <c r="H92" s="331"/>
      <c r="I92" s="332"/>
      <c r="J92" s="340"/>
      <c r="K92" s="332">
        <v>130</v>
      </c>
      <c r="L92" s="342" t="s">
        <v>3523</v>
      </c>
    </row>
    <row r="93" spans="1:26" ht="15">
      <c r="A93" s="384">
        <v>46057</v>
      </c>
      <c r="B93" s="328" t="s">
        <v>667</v>
      </c>
      <c r="C93" s="329"/>
      <c r="D93" s="367" t="s">
        <v>3385</v>
      </c>
      <c r="E93" s="101"/>
      <c r="F93" s="441" t="s">
        <v>5306</v>
      </c>
      <c r="G93" s="334"/>
      <c r="H93" s="331"/>
      <c r="I93" s="332"/>
      <c r="J93" s="340"/>
      <c r="K93" s="332">
        <v>100</v>
      </c>
      <c r="L93" s="342" t="s">
        <v>3661</v>
      </c>
    </row>
    <row r="94" spans="1:26" ht="15">
      <c r="A94" s="384">
        <v>46057</v>
      </c>
      <c r="B94" s="328" t="s">
        <v>667</v>
      </c>
      <c r="C94" s="329"/>
      <c r="D94" s="367" t="s">
        <v>3372</v>
      </c>
      <c r="E94" s="101"/>
      <c r="F94" s="377"/>
      <c r="G94" s="334"/>
      <c r="H94" s="331"/>
      <c r="I94" s="332"/>
      <c r="J94" s="340"/>
      <c r="K94" s="332">
        <v>81</v>
      </c>
      <c r="L94" s="342" t="s">
        <v>3507</v>
      </c>
    </row>
    <row r="95" spans="1:26" ht="15">
      <c r="A95" s="384">
        <v>46057</v>
      </c>
      <c r="B95" s="328" t="s">
        <v>667</v>
      </c>
      <c r="C95" s="329"/>
      <c r="D95" s="371" t="s">
        <v>3328</v>
      </c>
      <c r="E95" s="101"/>
      <c r="F95" s="377"/>
      <c r="G95" s="334"/>
      <c r="H95" s="331"/>
      <c r="I95" s="332"/>
      <c r="J95" s="340"/>
      <c r="K95" s="332">
        <v>87</v>
      </c>
      <c r="L95" s="342" t="s">
        <v>3639</v>
      </c>
    </row>
    <row r="96" spans="1:26" ht="15">
      <c r="A96" s="384">
        <v>46057</v>
      </c>
      <c r="B96" s="328" t="s">
        <v>667</v>
      </c>
      <c r="C96" s="329"/>
      <c r="D96" s="371" t="s">
        <v>3284</v>
      </c>
      <c r="E96" s="101"/>
      <c r="F96" s="386" t="s">
        <v>3524</v>
      </c>
      <c r="G96" s="334"/>
      <c r="H96" s="331"/>
      <c r="I96" s="332"/>
      <c r="J96" s="340"/>
      <c r="K96" s="332">
        <v>58</v>
      </c>
      <c r="L96" s="342" t="s">
        <v>3519</v>
      </c>
    </row>
    <row r="97" spans="1:12" ht="15">
      <c r="A97" s="384">
        <v>46057</v>
      </c>
      <c r="B97" s="328" t="s">
        <v>667</v>
      </c>
      <c r="C97" s="329"/>
      <c r="D97" s="367" t="s">
        <v>3490</v>
      </c>
      <c r="E97" s="101"/>
      <c r="F97" s="377" t="s">
        <v>3359</v>
      </c>
      <c r="G97" s="334"/>
      <c r="H97" s="331"/>
      <c r="I97" s="332"/>
      <c r="J97" s="340"/>
      <c r="K97" s="332">
        <v>112</v>
      </c>
      <c r="L97" s="342" t="s">
        <v>3593</v>
      </c>
    </row>
    <row r="98" spans="1:12" ht="15">
      <c r="A98" s="384">
        <v>46057</v>
      </c>
      <c r="B98" s="328" t="s">
        <v>667</v>
      </c>
      <c r="C98" s="329"/>
      <c r="D98" s="367" t="s">
        <v>3684</v>
      </c>
      <c r="E98" s="101"/>
      <c r="F98" s="377" t="s">
        <v>3377</v>
      </c>
      <c r="G98" s="334"/>
      <c r="H98" s="331"/>
      <c r="I98" s="332"/>
      <c r="J98" s="340"/>
      <c r="K98" s="332"/>
      <c r="L98" s="342"/>
    </row>
    <row r="99" spans="1:12" ht="15">
      <c r="A99" s="384">
        <v>46057</v>
      </c>
      <c r="B99" s="328" t="s">
        <v>667</v>
      </c>
      <c r="C99" s="329"/>
      <c r="D99" s="367" t="s">
        <v>2642</v>
      </c>
      <c r="E99" s="101"/>
      <c r="F99" s="377" t="s">
        <v>3506</v>
      </c>
      <c r="G99" s="334"/>
      <c r="H99" s="331"/>
      <c r="I99" s="332"/>
      <c r="J99" s="340"/>
      <c r="K99" s="332">
        <v>42</v>
      </c>
      <c r="L99" s="342" t="s">
        <v>3917</v>
      </c>
    </row>
    <row r="100" spans="1:12" ht="15">
      <c r="A100" s="384">
        <v>46057</v>
      </c>
      <c r="B100" s="328" t="s">
        <v>667</v>
      </c>
      <c r="C100" s="329"/>
      <c r="D100" s="371" t="s">
        <v>3418</v>
      </c>
      <c r="E100" s="101"/>
      <c r="F100" s="377"/>
      <c r="G100" s="334"/>
      <c r="H100" s="331"/>
      <c r="I100" s="332"/>
      <c r="J100" s="340"/>
      <c r="K100" s="332">
        <v>178</v>
      </c>
      <c r="L100" s="342" t="s">
        <v>3918</v>
      </c>
    </row>
    <row r="101" spans="1:12" ht="15">
      <c r="A101" s="384">
        <v>46057</v>
      </c>
      <c r="B101" s="328" t="s">
        <v>667</v>
      </c>
      <c r="C101" s="329"/>
      <c r="D101" s="367" t="s">
        <v>3859</v>
      </c>
      <c r="E101" s="101"/>
      <c r="F101" s="377" t="s">
        <v>161</v>
      </c>
      <c r="G101" s="334"/>
      <c r="H101" s="331"/>
      <c r="I101" s="332"/>
      <c r="J101" s="340"/>
      <c r="K101" s="332">
        <v>65</v>
      </c>
      <c r="L101" s="342" t="s">
        <v>3545</v>
      </c>
    </row>
    <row r="102" spans="1:12" ht="15">
      <c r="A102" s="384">
        <v>46057</v>
      </c>
      <c r="B102" s="328" t="s">
        <v>667</v>
      </c>
      <c r="C102" s="329"/>
      <c r="D102" s="367" t="s">
        <v>3454</v>
      </c>
      <c r="E102" s="101"/>
      <c r="F102" s="377" t="s">
        <v>3306</v>
      </c>
      <c r="G102" s="334"/>
      <c r="H102" s="331"/>
      <c r="I102" s="332"/>
      <c r="J102" s="340"/>
      <c r="K102" s="332">
        <v>100</v>
      </c>
      <c r="L102" s="342" t="s">
        <v>3523</v>
      </c>
    </row>
    <row r="103" spans="1:12" ht="15">
      <c r="A103" s="384">
        <v>46057</v>
      </c>
      <c r="B103" s="328" t="s">
        <v>667</v>
      </c>
      <c r="C103" s="329"/>
      <c r="D103" s="367" t="s">
        <v>669</v>
      </c>
      <c r="E103" s="101"/>
      <c r="F103" s="377"/>
      <c r="G103" s="334"/>
      <c r="H103" s="331"/>
      <c r="I103" s="332"/>
      <c r="J103" s="340"/>
      <c r="K103" s="332">
        <v>83</v>
      </c>
      <c r="L103" s="342" t="s">
        <v>3507</v>
      </c>
    </row>
    <row r="104" spans="1:12" ht="15">
      <c r="A104" s="384">
        <v>46057</v>
      </c>
      <c r="B104" s="328" t="s">
        <v>667</v>
      </c>
      <c r="C104" s="329"/>
      <c r="D104" s="367" t="s">
        <v>3495</v>
      </c>
      <c r="E104" s="101"/>
      <c r="F104" s="377" t="s">
        <v>153</v>
      </c>
      <c r="G104" s="334"/>
      <c r="H104" s="331"/>
      <c r="I104" s="332"/>
      <c r="J104" s="340"/>
      <c r="K104" s="332">
        <v>82</v>
      </c>
      <c r="L104" s="342" t="s">
        <v>3542</v>
      </c>
    </row>
    <row r="105" spans="1:12" ht="15">
      <c r="A105" s="384">
        <v>46057</v>
      </c>
      <c r="B105" s="328" t="s">
        <v>667</v>
      </c>
      <c r="C105" s="329"/>
      <c r="D105" s="367" t="s">
        <v>284</v>
      </c>
      <c r="E105" s="101"/>
      <c r="F105" s="377"/>
      <c r="G105" s="334"/>
      <c r="H105" s="331"/>
      <c r="I105" s="332"/>
      <c r="J105" s="340"/>
      <c r="K105" s="332">
        <v>98</v>
      </c>
      <c r="L105" s="342" t="s">
        <v>3919</v>
      </c>
    </row>
    <row r="106" spans="1:12" ht="15">
      <c r="A106" s="384">
        <v>46057</v>
      </c>
      <c r="B106" s="328" t="s">
        <v>667</v>
      </c>
      <c r="C106" s="329"/>
      <c r="D106" s="367" t="s">
        <v>3360</v>
      </c>
      <c r="E106" s="101"/>
      <c r="F106" s="377" t="s">
        <v>162</v>
      </c>
      <c r="G106" s="334"/>
      <c r="H106" s="331"/>
      <c r="I106" s="332"/>
      <c r="J106" s="340"/>
      <c r="K106" s="332">
        <v>67</v>
      </c>
      <c r="L106" s="342" t="s">
        <v>3920</v>
      </c>
    </row>
    <row r="107" spans="1:12" ht="15">
      <c r="A107" s="384">
        <v>46057</v>
      </c>
      <c r="B107" s="328" t="s">
        <v>667</v>
      </c>
      <c r="C107" s="329"/>
      <c r="D107" s="367" t="s">
        <v>3361</v>
      </c>
      <c r="E107" s="101"/>
      <c r="F107" s="377" t="s">
        <v>3362</v>
      </c>
      <c r="G107" s="334"/>
      <c r="H107" s="331"/>
      <c r="I107" s="332"/>
      <c r="J107" s="340"/>
      <c r="K107" s="332">
        <v>72</v>
      </c>
      <c r="L107" s="342" t="s">
        <v>3522</v>
      </c>
    </row>
    <row r="108" spans="1:12" ht="15">
      <c r="A108" s="384">
        <v>46057</v>
      </c>
      <c r="B108" s="328" t="s">
        <v>667</v>
      </c>
      <c r="C108" s="329"/>
      <c r="D108" s="367" t="s">
        <v>3773</v>
      </c>
      <c r="E108" s="101" t="s">
        <v>3921</v>
      </c>
      <c r="F108" s="377" t="s">
        <v>232</v>
      </c>
      <c r="G108" s="334"/>
      <c r="H108" s="331"/>
      <c r="I108" s="332"/>
      <c r="J108" s="340"/>
      <c r="K108" s="332">
        <v>48</v>
      </c>
      <c r="L108" s="342" t="s">
        <v>3519</v>
      </c>
    </row>
    <row r="109" spans="1:12" ht="15">
      <c r="A109" s="384">
        <v>46057</v>
      </c>
      <c r="B109" s="328" t="s">
        <v>667</v>
      </c>
      <c r="C109" s="329"/>
      <c r="D109" s="367" t="s">
        <v>3365</v>
      </c>
      <c r="E109" s="101"/>
      <c r="F109" s="377" t="s">
        <v>175</v>
      </c>
      <c r="G109" s="334"/>
      <c r="H109" s="331"/>
      <c r="I109" s="332"/>
      <c r="J109" s="340"/>
      <c r="K109" s="332">
        <v>110</v>
      </c>
      <c r="L109" s="342" t="s">
        <v>3922</v>
      </c>
    </row>
    <row r="110" spans="1:12" ht="15">
      <c r="A110" s="384">
        <v>46057</v>
      </c>
      <c r="B110" s="328" t="s">
        <v>667</v>
      </c>
      <c r="C110" s="329"/>
      <c r="D110" s="367" t="s">
        <v>1057</v>
      </c>
      <c r="E110" s="101"/>
      <c r="F110" s="377" t="s">
        <v>3356</v>
      </c>
      <c r="G110" s="334"/>
      <c r="H110" s="331"/>
      <c r="I110" s="332"/>
      <c r="J110" s="340"/>
      <c r="K110" s="332">
        <v>64</v>
      </c>
      <c r="L110" s="342" t="s">
        <v>3687</v>
      </c>
    </row>
    <row r="111" spans="1:12" ht="15">
      <c r="A111" s="384">
        <v>46057</v>
      </c>
      <c r="B111" s="328" t="s">
        <v>667</v>
      </c>
      <c r="C111" s="329"/>
      <c r="D111" s="330" t="s">
        <v>3586</v>
      </c>
      <c r="E111" s="101"/>
      <c r="F111" s="402" t="s">
        <v>3847</v>
      </c>
      <c r="G111" s="334"/>
      <c r="H111" s="331"/>
      <c r="I111" s="332"/>
      <c r="J111" s="340"/>
      <c r="K111" s="332">
        <v>19</v>
      </c>
      <c r="L111" s="342" t="s">
        <v>3923</v>
      </c>
    </row>
    <row r="112" spans="1:12" ht="15">
      <c r="A112" s="384">
        <v>46057</v>
      </c>
      <c r="B112" s="328" t="s">
        <v>667</v>
      </c>
      <c r="C112" s="329"/>
      <c r="D112" s="373" t="s">
        <v>3333</v>
      </c>
      <c r="E112" s="101"/>
      <c r="F112" s="388" t="s">
        <v>3466</v>
      </c>
      <c r="G112" s="334"/>
      <c r="H112" s="331"/>
      <c r="I112" s="332"/>
      <c r="J112" s="340"/>
      <c r="K112" s="332">
        <v>48</v>
      </c>
      <c r="L112" s="342" t="s">
        <v>3924</v>
      </c>
    </row>
    <row r="113" spans="1:26" ht="15">
      <c r="A113" s="384">
        <v>46057</v>
      </c>
      <c r="B113" s="328" t="s">
        <v>667</v>
      </c>
      <c r="C113" s="329"/>
      <c r="D113" s="373" t="s">
        <v>3443</v>
      </c>
      <c r="E113" s="101"/>
      <c r="F113" s="388" t="s">
        <v>3315</v>
      </c>
      <c r="G113" s="334"/>
      <c r="H113" s="331"/>
      <c r="I113" s="332"/>
      <c r="J113" s="340"/>
      <c r="K113" s="442">
        <v>59</v>
      </c>
      <c r="L113" s="342" t="s">
        <v>3925</v>
      </c>
    </row>
    <row r="114" spans="1:26" ht="15">
      <c r="A114" s="384">
        <v>46057</v>
      </c>
      <c r="B114" s="328" t="s">
        <v>667</v>
      </c>
      <c r="C114" s="329"/>
      <c r="D114" s="330"/>
      <c r="E114" s="101"/>
      <c r="F114" s="402" t="s">
        <v>3905</v>
      </c>
      <c r="G114" s="334"/>
      <c r="H114" s="331"/>
      <c r="I114" s="332"/>
      <c r="J114" s="340"/>
      <c r="K114" s="332">
        <v>41</v>
      </c>
      <c r="L114" s="342" t="s">
        <v>3926</v>
      </c>
    </row>
    <row r="115" spans="1:26" ht="15">
      <c r="A115" s="384">
        <v>46057</v>
      </c>
      <c r="B115" s="328" t="s">
        <v>667</v>
      </c>
      <c r="C115" s="329"/>
      <c r="D115" s="330"/>
      <c r="E115" s="101"/>
      <c r="F115" s="402" t="s">
        <v>3927</v>
      </c>
      <c r="G115" s="334"/>
      <c r="H115" s="331"/>
      <c r="I115" s="332"/>
      <c r="J115" s="340"/>
      <c r="K115" s="332">
        <v>48</v>
      </c>
      <c r="L115" s="342" t="s">
        <v>3282</v>
      </c>
    </row>
    <row r="116" spans="1:26" ht="15">
      <c r="A116" s="384">
        <v>46057</v>
      </c>
      <c r="B116" s="328" t="s">
        <v>667</v>
      </c>
      <c r="C116" s="329"/>
      <c r="D116" s="330" t="s">
        <v>3745</v>
      </c>
      <c r="E116" s="101"/>
      <c r="F116" s="402" t="s">
        <v>3928</v>
      </c>
      <c r="G116" s="334"/>
      <c r="H116" s="331"/>
      <c r="I116" s="332"/>
      <c r="J116" s="340"/>
      <c r="K116" s="332">
        <v>67</v>
      </c>
      <c r="L116" s="342" t="s">
        <v>3580</v>
      </c>
    </row>
    <row r="117" spans="1:26" ht="15">
      <c r="A117" s="384">
        <v>46057</v>
      </c>
      <c r="B117" s="328" t="s">
        <v>667</v>
      </c>
      <c r="C117" s="329"/>
      <c r="D117" s="370" t="s">
        <v>3425</v>
      </c>
      <c r="E117" s="101"/>
      <c r="F117" s="377" t="s">
        <v>508</v>
      </c>
      <c r="G117" s="334"/>
      <c r="H117" s="331"/>
      <c r="I117" s="332"/>
      <c r="J117" s="340"/>
      <c r="K117" s="332">
        <v>67</v>
      </c>
      <c r="L117" s="342" t="s">
        <v>3929</v>
      </c>
    </row>
    <row r="118" spans="1:26" ht="15">
      <c r="A118" s="384">
        <v>46057</v>
      </c>
      <c r="B118" s="328" t="s">
        <v>667</v>
      </c>
      <c r="C118" s="329"/>
      <c r="D118" s="330" t="s">
        <v>3567</v>
      </c>
      <c r="E118" s="101"/>
      <c r="F118" s="402" t="s">
        <v>3568</v>
      </c>
      <c r="G118" s="334"/>
      <c r="H118" s="331"/>
      <c r="I118" s="332"/>
      <c r="J118" s="340"/>
      <c r="K118" s="332">
        <v>46</v>
      </c>
      <c r="L118" s="342" t="s">
        <v>3721</v>
      </c>
    </row>
    <row r="119" spans="1:26" ht="15">
      <c r="A119" s="384">
        <v>46057</v>
      </c>
      <c r="B119" s="328" t="s">
        <v>667</v>
      </c>
      <c r="C119" s="329"/>
      <c r="D119" s="373" t="s">
        <v>2622</v>
      </c>
      <c r="E119" s="101"/>
      <c r="F119" s="388" t="s">
        <v>3245</v>
      </c>
      <c r="G119" s="334"/>
      <c r="H119" s="331"/>
      <c r="I119" s="332"/>
      <c r="J119" s="340"/>
      <c r="K119" s="332">
        <v>57</v>
      </c>
      <c r="L119" s="342" t="s">
        <v>3530</v>
      </c>
    </row>
    <row r="120" spans="1:26" ht="15">
      <c r="A120" s="384">
        <v>46057</v>
      </c>
      <c r="B120" s="328" t="s">
        <v>667</v>
      </c>
      <c r="C120" s="329"/>
      <c r="D120" s="373" t="s">
        <v>3368</v>
      </c>
      <c r="E120" s="101"/>
      <c r="F120" s="388" t="s">
        <v>3896</v>
      </c>
      <c r="G120" s="334"/>
      <c r="H120" s="331"/>
      <c r="I120" s="332"/>
      <c r="J120" s="340"/>
      <c r="K120" s="332">
        <v>76</v>
      </c>
      <c r="L120" s="342" t="s">
        <v>3678</v>
      </c>
    </row>
    <row r="121" spans="1:26" ht="15">
      <c r="A121" s="384">
        <v>46057</v>
      </c>
      <c r="B121" s="328" t="s">
        <v>667</v>
      </c>
      <c r="C121" s="329"/>
      <c r="D121" s="330" t="s">
        <v>3910</v>
      </c>
      <c r="E121" s="101"/>
      <c r="F121" s="402" t="s">
        <v>3930</v>
      </c>
      <c r="G121" s="334"/>
      <c r="H121" s="331"/>
      <c r="I121" s="332"/>
      <c r="J121" s="340"/>
      <c r="K121" s="332">
        <v>161</v>
      </c>
      <c r="L121" s="342" t="s">
        <v>3931</v>
      </c>
    </row>
    <row r="122" spans="1:26" ht="15">
      <c r="A122" s="384">
        <v>46057</v>
      </c>
      <c r="B122" s="328" t="s">
        <v>667</v>
      </c>
      <c r="C122" s="329"/>
      <c r="D122" s="330" t="s">
        <v>3463</v>
      </c>
      <c r="E122" s="101"/>
      <c r="F122" s="377" t="s">
        <v>1609</v>
      </c>
      <c r="G122" s="334"/>
      <c r="H122" s="331"/>
      <c r="I122" s="332"/>
      <c r="J122" s="340"/>
      <c r="K122" s="332">
        <v>39</v>
      </c>
      <c r="L122" s="342" t="s">
        <v>3932</v>
      </c>
    </row>
    <row r="123" spans="1:26" ht="15">
      <c r="A123" s="384">
        <v>46057</v>
      </c>
      <c r="B123" s="328" t="s">
        <v>667</v>
      </c>
      <c r="C123" s="329"/>
      <c r="D123" s="373" t="s">
        <v>3363</v>
      </c>
      <c r="E123" s="101"/>
      <c r="F123" s="347" t="s">
        <v>3364</v>
      </c>
      <c r="G123" s="334"/>
      <c r="H123" s="331"/>
      <c r="I123" s="332"/>
      <c r="J123" s="340"/>
      <c r="K123" s="332">
        <v>65</v>
      </c>
      <c r="L123" s="342" t="s">
        <v>1165</v>
      </c>
    </row>
    <row r="124" spans="1:26" ht="15">
      <c r="A124" s="384">
        <v>46057</v>
      </c>
      <c r="B124" s="328" t="s">
        <v>667</v>
      </c>
      <c r="C124" s="329"/>
      <c r="D124" s="330" t="s">
        <v>3572</v>
      </c>
      <c r="E124" s="101"/>
      <c r="F124" s="402"/>
      <c r="G124" s="334"/>
      <c r="H124" s="331"/>
      <c r="I124" s="332"/>
      <c r="J124" s="340"/>
      <c r="K124" s="332">
        <v>62</v>
      </c>
      <c r="L124" s="342" t="s">
        <v>3933</v>
      </c>
    </row>
    <row r="125" spans="1:26" ht="15">
      <c r="A125" s="384">
        <v>46057</v>
      </c>
      <c r="B125" s="328" t="s">
        <v>667</v>
      </c>
      <c r="C125" s="329"/>
      <c r="D125" s="330" t="s">
        <v>3502</v>
      </c>
      <c r="E125" s="101"/>
      <c r="F125" s="402" t="s">
        <v>3912</v>
      </c>
      <c r="G125" s="334"/>
      <c r="H125" s="331"/>
      <c r="I125" s="332"/>
      <c r="J125" s="340"/>
      <c r="K125" s="332">
        <v>27</v>
      </c>
      <c r="L125" s="342" t="s">
        <v>3913</v>
      </c>
    </row>
    <row r="126" spans="1:26" ht="15">
      <c r="A126" s="384">
        <v>46057</v>
      </c>
      <c r="B126" s="328" t="s">
        <v>667</v>
      </c>
      <c r="C126" s="329"/>
      <c r="D126" s="330"/>
      <c r="E126" s="101"/>
      <c r="F126" s="402" t="s">
        <v>3914</v>
      </c>
      <c r="G126" s="334"/>
      <c r="H126" s="331"/>
      <c r="I126" s="332"/>
      <c r="J126" s="340"/>
      <c r="K126" s="332">
        <v>55</v>
      </c>
      <c r="L126" s="342" t="s">
        <v>3507</v>
      </c>
    </row>
    <row r="127" spans="1:26" ht="15">
      <c r="A127" s="401"/>
      <c r="B127" s="335"/>
      <c r="C127" s="336"/>
      <c r="D127" s="354"/>
      <c r="E127" s="175"/>
      <c r="F127" s="440"/>
      <c r="G127" s="337"/>
      <c r="H127" s="338"/>
      <c r="I127" s="339"/>
      <c r="J127" s="361"/>
      <c r="K127" s="339"/>
      <c r="L127" s="345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</row>
    <row r="128" spans="1:26" ht="15">
      <c r="A128" s="384">
        <v>46058</v>
      </c>
      <c r="B128" s="328" t="s">
        <v>667</v>
      </c>
      <c r="C128" s="329"/>
      <c r="D128" s="372" t="s">
        <v>3370</v>
      </c>
      <c r="E128" s="101"/>
      <c r="F128" s="347" t="s">
        <v>3371</v>
      </c>
      <c r="G128" s="334"/>
      <c r="H128" s="331"/>
      <c r="I128" s="332"/>
      <c r="J128" s="340"/>
      <c r="K128" s="332">
        <v>62</v>
      </c>
      <c r="L128" s="342" t="s">
        <v>3507</v>
      </c>
    </row>
    <row r="129" spans="1:12" ht="15">
      <c r="A129" s="384">
        <v>46058</v>
      </c>
      <c r="B129" s="328" t="s">
        <v>667</v>
      </c>
      <c r="C129" s="329"/>
      <c r="D129" s="372" t="s">
        <v>3357</v>
      </c>
      <c r="E129" s="101"/>
      <c r="F129" s="347"/>
      <c r="G129" s="334"/>
      <c r="H129" s="331"/>
      <c r="I129" s="332"/>
      <c r="J129" s="340"/>
      <c r="K129" s="332">
        <v>80</v>
      </c>
      <c r="L129" s="342" t="s">
        <v>3523</v>
      </c>
    </row>
    <row r="130" spans="1:12" ht="15">
      <c r="A130" s="384">
        <v>46058</v>
      </c>
      <c r="B130" s="328" t="s">
        <v>667</v>
      </c>
      <c r="C130" s="329"/>
      <c r="D130" s="372" t="s">
        <v>3455</v>
      </c>
      <c r="E130" s="101"/>
      <c r="F130" s="347" t="s">
        <v>3383</v>
      </c>
      <c r="G130" s="334"/>
      <c r="H130" s="331"/>
      <c r="I130" s="332"/>
      <c r="J130" s="340"/>
      <c r="K130" s="332">
        <v>59</v>
      </c>
      <c r="L130" s="342" t="s">
        <v>3574</v>
      </c>
    </row>
    <row r="131" spans="1:12" ht="15">
      <c r="A131" s="384">
        <v>46058</v>
      </c>
      <c r="B131" s="328" t="s">
        <v>667</v>
      </c>
      <c r="C131" s="329"/>
      <c r="D131" s="372" t="s">
        <v>3428</v>
      </c>
      <c r="E131" s="101"/>
      <c r="F131" s="347" t="s">
        <v>3023</v>
      </c>
      <c r="G131" s="334"/>
      <c r="H131" s="331"/>
      <c r="I131" s="332"/>
      <c r="J131" s="340"/>
      <c r="K131" s="332">
        <v>52</v>
      </c>
      <c r="L131" s="342" t="s">
        <v>798</v>
      </c>
    </row>
    <row r="132" spans="1:12" ht="15">
      <c r="A132" s="384">
        <v>46058</v>
      </c>
      <c r="B132" s="328" t="s">
        <v>667</v>
      </c>
      <c r="C132" s="329"/>
      <c r="D132" s="372" t="s">
        <v>3378</v>
      </c>
      <c r="E132" s="101"/>
      <c r="F132" s="347" t="s">
        <v>3358</v>
      </c>
      <c r="G132" s="334"/>
      <c r="H132" s="331"/>
      <c r="I132" s="332"/>
      <c r="J132" s="340"/>
      <c r="K132" s="332">
        <v>112</v>
      </c>
      <c r="L132" s="342" t="s">
        <v>3542</v>
      </c>
    </row>
    <row r="133" spans="1:12" ht="15">
      <c r="A133" s="384">
        <v>46058</v>
      </c>
      <c r="B133" s="328" t="s">
        <v>667</v>
      </c>
      <c r="C133" s="329"/>
      <c r="D133" s="372" t="s">
        <v>3373</v>
      </c>
      <c r="E133" s="101"/>
      <c r="F133" s="347"/>
      <c r="G133" s="334"/>
      <c r="H133" s="331"/>
      <c r="I133" s="332"/>
      <c r="J133" s="340"/>
      <c r="K133" s="332">
        <v>110</v>
      </c>
      <c r="L133" s="342" t="s">
        <v>3934</v>
      </c>
    </row>
    <row r="134" spans="1:12" ht="15">
      <c r="A134" s="384">
        <v>46058</v>
      </c>
      <c r="B134" s="328" t="s">
        <v>667</v>
      </c>
      <c r="C134" s="329"/>
      <c r="D134" s="372" t="s">
        <v>3935</v>
      </c>
      <c r="E134" s="101" t="s">
        <v>3936</v>
      </c>
      <c r="F134" s="347" t="s">
        <v>3252</v>
      </c>
      <c r="G134" s="334"/>
      <c r="H134" s="331"/>
      <c r="I134" s="332"/>
      <c r="J134" s="340"/>
      <c r="K134" s="332">
        <v>73</v>
      </c>
      <c r="L134" s="342" t="s">
        <v>3678</v>
      </c>
    </row>
    <row r="135" spans="1:12" ht="15">
      <c r="A135" s="384">
        <v>46058</v>
      </c>
      <c r="B135" s="328" t="s">
        <v>667</v>
      </c>
      <c r="C135" s="329"/>
      <c r="D135" s="375" t="s">
        <v>3379</v>
      </c>
      <c r="E135" s="101"/>
      <c r="F135" s="347"/>
      <c r="G135" s="334"/>
      <c r="H135" s="331"/>
      <c r="I135" s="332"/>
      <c r="J135" s="340"/>
      <c r="K135" s="332">
        <v>267</v>
      </c>
      <c r="L135" s="342" t="s">
        <v>3710</v>
      </c>
    </row>
    <row r="136" spans="1:12" ht="15">
      <c r="A136" s="384">
        <v>46058</v>
      </c>
      <c r="B136" s="328" t="s">
        <v>667</v>
      </c>
      <c r="C136" s="329"/>
      <c r="D136" s="372" t="s">
        <v>3394</v>
      </c>
      <c r="E136" s="101"/>
      <c r="F136" s="347"/>
      <c r="G136" s="334"/>
      <c r="H136" s="331"/>
      <c r="I136" s="332"/>
      <c r="J136" s="340"/>
      <c r="K136" s="332">
        <v>106</v>
      </c>
      <c r="L136" s="342" t="s">
        <v>3545</v>
      </c>
    </row>
    <row r="137" spans="1:12" ht="15">
      <c r="A137" s="384">
        <v>46058</v>
      </c>
      <c r="B137" s="328" t="s">
        <v>667</v>
      </c>
      <c r="C137" s="329"/>
      <c r="D137" s="372" t="s">
        <v>3893</v>
      </c>
      <c r="E137" s="101"/>
      <c r="F137" s="347" t="s">
        <v>3427</v>
      </c>
      <c r="G137" s="334"/>
      <c r="H137" s="331"/>
      <c r="I137" s="332"/>
      <c r="J137" s="340"/>
      <c r="K137" s="332"/>
      <c r="L137" s="342"/>
    </row>
    <row r="138" spans="1:12" ht="15">
      <c r="A138" s="384">
        <v>46058</v>
      </c>
      <c r="B138" s="328" t="s">
        <v>667</v>
      </c>
      <c r="C138" s="329"/>
      <c r="D138" s="375" t="s">
        <v>3287</v>
      </c>
      <c r="E138" s="101"/>
      <c r="F138" s="347"/>
      <c r="G138" s="334"/>
      <c r="H138" s="331"/>
      <c r="I138" s="332"/>
      <c r="J138" s="340"/>
      <c r="K138" s="332">
        <v>132</v>
      </c>
      <c r="L138" s="342" t="s">
        <v>3523</v>
      </c>
    </row>
    <row r="139" spans="1:12" ht="15">
      <c r="A139" s="384">
        <v>46058</v>
      </c>
      <c r="B139" s="328" t="s">
        <v>667</v>
      </c>
      <c r="C139" s="329"/>
      <c r="D139" s="372" t="s">
        <v>3372</v>
      </c>
      <c r="E139" s="101"/>
      <c r="F139" s="347"/>
      <c r="G139" s="334"/>
      <c r="H139" s="331"/>
      <c r="I139" s="332"/>
      <c r="J139" s="340"/>
      <c r="K139" s="332">
        <v>93</v>
      </c>
      <c r="L139" s="342" t="s">
        <v>3507</v>
      </c>
    </row>
    <row r="140" spans="1:12" ht="15">
      <c r="A140" s="384">
        <v>46058</v>
      </c>
      <c r="B140" s="328" t="s">
        <v>667</v>
      </c>
      <c r="C140" s="329"/>
      <c r="D140" s="375" t="s">
        <v>3328</v>
      </c>
      <c r="E140" s="101"/>
      <c r="F140" s="347"/>
      <c r="G140" s="334"/>
      <c r="H140" s="331"/>
      <c r="I140" s="332"/>
      <c r="J140" s="340"/>
      <c r="K140" s="332">
        <v>74</v>
      </c>
      <c r="L140" s="342" t="s">
        <v>3639</v>
      </c>
    </row>
    <row r="141" spans="1:12" ht="15">
      <c r="A141" s="384">
        <v>46058</v>
      </c>
      <c r="B141" s="328" t="s">
        <v>667</v>
      </c>
      <c r="C141" s="329"/>
      <c r="D141" s="372" t="s">
        <v>3284</v>
      </c>
      <c r="E141" s="101"/>
      <c r="F141" s="347" t="s">
        <v>3524</v>
      </c>
      <c r="G141" s="334"/>
      <c r="H141" s="331"/>
      <c r="I141" s="332"/>
      <c r="J141" s="340"/>
      <c r="K141" s="332">
        <v>16</v>
      </c>
      <c r="L141" s="342" t="s">
        <v>3937</v>
      </c>
    </row>
    <row r="142" spans="1:12" ht="15">
      <c r="A142" s="384">
        <v>46058</v>
      </c>
      <c r="B142" s="328" t="s">
        <v>667</v>
      </c>
      <c r="C142" s="329"/>
      <c r="D142" s="372" t="s">
        <v>3490</v>
      </c>
      <c r="E142" s="101"/>
      <c r="F142" s="347" t="s">
        <v>3359</v>
      </c>
      <c r="G142" s="334"/>
      <c r="H142" s="331"/>
      <c r="I142" s="332"/>
      <c r="J142" s="340"/>
      <c r="K142" s="332">
        <v>75</v>
      </c>
      <c r="L142" s="342" t="s">
        <v>3593</v>
      </c>
    </row>
    <row r="143" spans="1:12" ht="15">
      <c r="A143" s="384">
        <v>46058</v>
      </c>
      <c r="B143" s="328" t="s">
        <v>667</v>
      </c>
      <c r="C143" s="329"/>
      <c r="D143" s="372" t="s">
        <v>3938</v>
      </c>
      <c r="E143" s="101"/>
      <c r="F143" s="347" t="s">
        <v>3377</v>
      </c>
      <c r="G143" s="334"/>
      <c r="H143" s="331"/>
      <c r="I143" s="332"/>
      <c r="J143" s="340"/>
      <c r="K143" s="332"/>
      <c r="L143" s="342"/>
    </row>
    <row r="144" spans="1:12" ht="15">
      <c r="A144" s="384">
        <v>46058</v>
      </c>
      <c r="B144" s="328" t="s">
        <v>667</v>
      </c>
      <c r="C144" s="329"/>
      <c r="D144" s="372" t="s">
        <v>2642</v>
      </c>
      <c r="E144" s="101"/>
      <c r="F144" s="376" t="s">
        <v>3939</v>
      </c>
      <c r="G144" s="334"/>
      <c r="H144" s="331"/>
      <c r="I144" s="332"/>
      <c r="J144" s="340"/>
      <c r="K144" s="332">
        <v>47</v>
      </c>
      <c r="L144" s="342" t="s">
        <v>3523</v>
      </c>
    </row>
    <row r="145" spans="1:12" ht="15">
      <c r="A145" s="384">
        <v>46058</v>
      </c>
      <c r="B145" s="328" t="s">
        <v>667</v>
      </c>
      <c r="C145" s="329"/>
      <c r="D145" s="372" t="s">
        <v>3859</v>
      </c>
      <c r="E145" s="101"/>
      <c r="F145" s="347" t="s">
        <v>161</v>
      </c>
      <c r="G145" s="334"/>
      <c r="H145" s="331"/>
      <c r="I145" s="332"/>
      <c r="J145" s="340"/>
      <c r="K145" s="332">
        <v>58</v>
      </c>
      <c r="L145" s="342" t="s">
        <v>3560</v>
      </c>
    </row>
    <row r="146" spans="1:12" ht="15">
      <c r="A146" s="384">
        <v>46058</v>
      </c>
      <c r="B146" s="328" t="s">
        <v>667</v>
      </c>
      <c r="C146" s="329"/>
      <c r="D146" s="372" t="s">
        <v>3454</v>
      </c>
      <c r="E146" s="101"/>
      <c r="F146" s="347" t="s">
        <v>3306</v>
      </c>
      <c r="G146" s="334"/>
      <c r="H146" s="331"/>
      <c r="I146" s="332"/>
      <c r="J146" s="340"/>
      <c r="K146" s="332">
        <v>90</v>
      </c>
      <c r="L146" s="342" t="s">
        <v>3523</v>
      </c>
    </row>
    <row r="147" spans="1:12" ht="15">
      <c r="A147" s="384">
        <v>46058</v>
      </c>
      <c r="B147" s="328" t="s">
        <v>667</v>
      </c>
      <c r="C147" s="329"/>
      <c r="D147" s="372" t="s">
        <v>367</v>
      </c>
      <c r="E147" s="101"/>
      <c r="F147" s="347"/>
      <c r="G147" s="334"/>
      <c r="H147" s="331"/>
      <c r="I147" s="332"/>
      <c r="J147" s="340"/>
      <c r="K147" s="332">
        <v>59</v>
      </c>
      <c r="L147" s="342" t="s">
        <v>3282</v>
      </c>
    </row>
    <row r="148" spans="1:12" ht="15">
      <c r="A148" s="384">
        <v>46058</v>
      </c>
      <c r="B148" s="328" t="s">
        <v>667</v>
      </c>
      <c r="C148" s="329"/>
      <c r="D148" s="372" t="s">
        <v>3368</v>
      </c>
      <c r="E148" s="101"/>
      <c r="F148" s="347"/>
      <c r="G148" s="334"/>
      <c r="H148" s="331"/>
      <c r="I148" s="332"/>
      <c r="J148" s="340"/>
      <c r="K148" s="332">
        <v>61</v>
      </c>
      <c r="L148" s="342" t="s">
        <v>3678</v>
      </c>
    </row>
    <row r="149" spans="1:12" ht="15">
      <c r="A149" s="384">
        <v>46058</v>
      </c>
      <c r="B149" s="328" t="s">
        <v>667</v>
      </c>
      <c r="C149" s="329"/>
      <c r="D149" s="372" t="s">
        <v>3465</v>
      </c>
      <c r="E149" s="101"/>
      <c r="F149" s="347" t="s">
        <v>153</v>
      </c>
      <c r="G149" s="334"/>
      <c r="H149" s="331"/>
      <c r="I149" s="332"/>
      <c r="J149" s="340"/>
      <c r="K149" s="332">
        <v>90</v>
      </c>
      <c r="L149" s="342" t="s">
        <v>3542</v>
      </c>
    </row>
    <row r="150" spans="1:12" ht="15">
      <c r="A150" s="384">
        <v>46058</v>
      </c>
      <c r="B150" s="328" t="s">
        <v>667</v>
      </c>
      <c r="C150" s="329"/>
      <c r="D150" s="372" t="s">
        <v>3360</v>
      </c>
      <c r="E150" s="101"/>
      <c r="F150" s="347" t="s">
        <v>3771</v>
      </c>
      <c r="G150" s="334"/>
      <c r="H150" s="331"/>
      <c r="I150" s="332"/>
      <c r="J150" s="340"/>
      <c r="K150" s="332">
        <v>32</v>
      </c>
      <c r="L150" s="342" t="s">
        <v>3898</v>
      </c>
    </row>
    <row r="151" spans="1:12" ht="15">
      <c r="A151" s="384">
        <v>46058</v>
      </c>
      <c r="B151" s="328" t="s">
        <v>667</v>
      </c>
      <c r="C151" s="329"/>
      <c r="D151" s="372" t="s">
        <v>3361</v>
      </c>
      <c r="E151" s="101"/>
      <c r="F151" s="347" t="s">
        <v>3362</v>
      </c>
      <c r="G151" s="334"/>
      <c r="H151" s="331"/>
      <c r="I151" s="332"/>
      <c r="J151" s="340"/>
      <c r="K151" s="332"/>
      <c r="L151" s="342"/>
    </row>
    <row r="152" spans="1:12" ht="15">
      <c r="A152" s="384">
        <v>46058</v>
      </c>
      <c r="B152" s="328" t="s">
        <v>667</v>
      </c>
      <c r="C152" s="329"/>
      <c r="D152" s="372" t="s">
        <v>3365</v>
      </c>
      <c r="E152" s="101"/>
      <c r="F152" s="347" t="s">
        <v>175</v>
      </c>
      <c r="G152" s="334"/>
      <c r="H152" s="331"/>
      <c r="I152" s="332"/>
      <c r="J152" s="340"/>
      <c r="K152" s="332">
        <v>93</v>
      </c>
      <c r="L152" s="342" t="s">
        <v>3670</v>
      </c>
    </row>
    <row r="153" spans="1:12" ht="15">
      <c r="A153" s="384">
        <v>46058</v>
      </c>
      <c r="B153" s="328" t="s">
        <v>667</v>
      </c>
      <c r="C153" s="329"/>
      <c r="D153" s="372" t="s">
        <v>3940</v>
      </c>
      <c r="E153" s="101"/>
      <c r="F153" s="347" t="s">
        <v>3902</v>
      </c>
      <c r="G153" s="334"/>
      <c r="H153" s="331"/>
      <c r="I153" s="332"/>
      <c r="J153" s="340"/>
      <c r="K153" s="332">
        <v>6</v>
      </c>
      <c r="L153" s="342" t="s">
        <v>3549</v>
      </c>
    </row>
    <row r="154" spans="1:12" ht="15">
      <c r="A154" s="384">
        <v>46058</v>
      </c>
      <c r="B154" s="328" t="s">
        <v>667</v>
      </c>
      <c r="C154" s="329"/>
      <c r="D154" s="373" t="s">
        <v>3333</v>
      </c>
      <c r="E154" s="101"/>
      <c r="F154" s="388" t="s">
        <v>3466</v>
      </c>
      <c r="G154" s="334"/>
      <c r="H154" s="331"/>
      <c r="I154" s="332"/>
      <c r="J154" s="340"/>
      <c r="K154" s="332">
        <v>90</v>
      </c>
      <c r="L154" s="342" t="s">
        <v>3804</v>
      </c>
    </row>
    <row r="155" spans="1:12" ht="15">
      <c r="A155" s="384">
        <v>46058</v>
      </c>
      <c r="B155" s="328" t="s">
        <v>667</v>
      </c>
      <c r="C155" s="329"/>
      <c r="D155" s="330" t="s">
        <v>3903</v>
      </c>
      <c r="E155" s="101"/>
      <c r="F155" s="402"/>
      <c r="G155" s="334"/>
      <c r="H155" s="331"/>
      <c r="I155" s="332"/>
      <c r="J155" s="340"/>
      <c r="K155" s="332">
        <v>65</v>
      </c>
      <c r="L155" s="342" t="s">
        <v>3507</v>
      </c>
    </row>
    <row r="156" spans="1:12" ht="15">
      <c r="A156" s="384">
        <v>46058</v>
      </c>
      <c r="B156" s="328" t="s">
        <v>667</v>
      </c>
      <c r="C156" s="329"/>
      <c r="D156" s="373" t="s">
        <v>3443</v>
      </c>
      <c r="E156" s="101"/>
      <c r="F156" s="388" t="s">
        <v>3315</v>
      </c>
      <c r="G156" s="334"/>
      <c r="H156" s="331"/>
      <c r="I156" s="332"/>
      <c r="J156" s="340"/>
      <c r="K156" s="332">
        <v>52</v>
      </c>
      <c r="L156" s="342" t="s">
        <v>3941</v>
      </c>
    </row>
    <row r="157" spans="1:12" ht="15">
      <c r="A157" s="384">
        <v>46058</v>
      </c>
      <c r="B157" s="328" t="s">
        <v>667</v>
      </c>
      <c r="C157" s="329"/>
      <c r="D157" s="330" t="s">
        <v>3493</v>
      </c>
      <c r="E157" s="101"/>
      <c r="F157" s="402"/>
      <c r="G157" s="334"/>
      <c r="H157" s="331"/>
      <c r="I157" s="332"/>
      <c r="J157" s="340"/>
      <c r="K157" s="332">
        <v>111</v>
      </c>
      <c r="L157" s="342" t="s">
        <v>3736</v>
      </c>
    </row>
    <row r="158" spans="1:12" ht="15">
      <c r="A158" s="384">
        <v>46058</v>
      </c>
      <c r="B158" s="328" t="s">
        <v>667</v>
      </c>
      <c r="C158" s="329"/>
      <c r="D158" s="330"/>
      <c r="E158" s="101"/>
      <c r="F158" s="402" t="s">
        <v>3905</v>
      </c>
      <c r="G158" s="334"/>
      <c r="H158" s="331"/>
      <c r="I158" s="332"/>
      <c r="J158" s="340"/>
      <c r="K158" s="332">
        <v>53</v>
      </c>
      <c r="L158" s="342" t="s">
        <v>3906</v>
      </c>
    </row>
    <row r="159" spans="1:12" ht="15">
      <c r="A159" s="384">
        <v>46058</v>
      </c>
      <c r="B159" s="328" t="s">
        <v>667</v>
      </c>
      <c r="C159" s="329"/>
      <c r="D159" s="330"/>
      <c r="E159" s="101"/>
      <c r="F159" s="402" t="s">
        <v>3871</v>
      </c>
      <c r="G159" s="334"/>
      <c r="H159" s="331"/>
      <c r="I159" s="332"/>
      <c r="J159" s="340"/>
      <c r="K159" s="332">
        <v>56</v>
      </c>
      <c r="L159" s="342" t="s">
        <v>3596</v>
      </c>
    </row>
    <row r="160" spans="1:12" ht="15">
      <c r="A160" s="384">
        <v>46058</v>
      </c>
      <c r="B160" s="328" t="s">
        <v>667</v>
      </c>
      <c r="C160" s="329"/>
      <c r="D160" s="330" t="s">
        <v>3942</v>
      </c>
      <c r="E160" s="101"/>
      <c r="F160" s="402"/>
      <c r="G160" s="334"/>
      <c r="H160" s="331"/>
      <c r="I160" s="332"/>
      <c r="J160" s="340"/>
      <c r="K160" s="332">
        <v>57</v>
      </c>
      <c r="L160" s="342" t="s">
        <v>3522</v>
      </c>
    </row>
    <row r="161" spans="1:26" ht="15">
      <c r="A161" s="384">
        <v>46058</v>
      </c>
      <c r="B161" s="328" t="s">
        <v>667</v>
      </c>
      <c r="C161" s="329"/>
      <c r="D161" s="370" t="s">
        <v>3425</v>
      </c>
      <c r="E161" s="101"/>
      <c r="F161" s="377" t="s">
        <v>508</v>
      </c>
      <c r="G161" s="334"/>
      <c r="H161" s="331"/>
      <c r="I161" s="332"/>
      <c r="J161" s="340"/>
      <c r="K161" s="332">
        <v>90</v>
      </c>
      <c r="L161" s="342" t="s">
        <v>3929</v>
      </c>
    </row>
    <row r="162" spans="1:26" ht="15">
      <c r="A162" s="384">
        <v>46058</v>
      </c>
      <c r="B162" s="328" t="s">
        <v>667</v>
      </c>
      <c r="C162" s="329"/>
      <c r="D162" s="330" t="s">
        <v>3567</v>
      </c>
      <c r="E162" s="101"/>
      <c r="F162" s="402" t="s">
        <v>3568</v>
      </c>
      <c r="G162" s="334"/>
      <c r="H162" s="331"/>
      <c r="I162" s="332"/>
      <c r="J162" s="340"/>
      <c r="K162" s="332">
        <v>36</v>
      </c>
      <c r="L162" s="342" t="s">
        <v>3776</v>
      </c>
    </row>
    <row r="163" spans="1:26" ht="15">
      <c r="A163" s="384">
        <v>46058</v>
      </c>
      <c r="B163" s="328" t="s">
        <v>667</v>
      </c>
      <c r="C163" s="329"/>
      <c r="D163" s="367" t="s">
        <v>3385</v>
      </c>
      <c r="E163" s="101"/>
      <c r="F163" s="441" t="s">
        <v>5306</v>
      </c>
      <c r="G163" s="334"/>
      <c r="H163" s="331"/>
      <c r="I163" s="332"/>
      <c r="J163" s="340"/>
      <c r="K163" s="332">
        <v>83</v>
      </c>
      <c r="L163" s="342" t="s">
        <v>3523</v>
      </c>
    </row>
    <row r="164" spans="1:26" ht="15">
      <c r="A164" s="384">
        <v>46058</v>
      </c>
      <c r="B164" s="328" t="s">
        <v>667</v>
      </c>
      <c r="C164" s="329"/>
      <c r="D164" s="330" t="s">
        <v>3943</v>
      </c>
      <c r="E164" s="101"/>
      <c r="F164" s="402"/>
      <c r="G164" s="334"/>
      <c r="H164" s="331"/>
      <c r="I164" s="332"/>
      <c r="J164" s="340"/>
      <c r="K164" s="332">
        <v>79</v>
      </c>
      <c r="L164" s="342" t="s">
        <v>3639</v>
      </c>
    </row>
    <row r="165" spans="1:26" ht="15">
      <c r="A165" s="384">
        <v>46058</v>
      </c>
      <c r="B165" s="328" t="s">
        <v>667</v>
      </c>
      <c r="C165" s="329"/>
      <c r="D165" s="373" t="s">
        <v>2622</v>
      </c>
      <c r="E165" s="101"/>
      <c r="F165" s="388" t="s">
        <v>3245</v>
      </c>
      <c r="G165" s="334"/>
      <c r="H165" s="331"/>
      <c r="I165" s="332"/>
      <c r="J165" s="340"/>
      <c r="K165" s="332">
        <v>47</v>
      </c>
      <c r="L165" s="342" t="s">
        <v>3530</v>
      </c>
    </row>
    <row r="166" spans="1:26" ht="15">
      <c r="A166" s="384">
        <v>46058</v>
      </c>
      <c r="B166" s="328" t="s">
        <v>667</v>
      </c>
      <c r="C166" s="329"/>
      <c r="D166" s="330" t="s">
        <v>3463</v>
      </c>
      <c r="E166" s="101"/>
      <c r="F166" s="377" t="s">
        <v>1609</v>
      </c>
      <c r="G166" s="334"/>
      <c r="H166" s="331"/>
      <c r="I166" s="332"/>
      <c r="J166" s="340"/>
      <c r="K166" s="332">
        <v>20</v>
      </c>
      <c r="L166" s="342" t="s">
        <v>3796</v>
      </c>
    </row>
    <row r="167" spans="1:26" ht="15">
      <c r="A167" s="384">
        <v>46058</v>
      </c>
      <c r="B167" s="328" t="s">
        <v>667</v>
      </c>
      <c r="C167" s="329"/>
      <c r="D167" s="373" t="s">
        <v>3363</v>
      </c>
      <c r="E167" s="101"/>
      <c r="F167" s="347" t="s">
        <v>3364</v>
      </c>
      <c r="G167" s="334"/>
      <c r="H167" s="331"/>
      <c r="I167" s="332"/>
      <c r="J167" s="340"/>
      <c r="K167" s="332">
        <v>81</v>
      </c>
      <c r="L167" s="342" t="s">
        <v>1165</v>
      </c>
    </row>
    <row r="168" spans="1:26" ht="15">
      <c r="A168" s="384">
        <v>46058</v>
      </c>
      <c r="B168" s="328" t="s">
        <v>667</v>
      </c>
      <c r="C168" s="329"/>
      <c r="D168" s="364" t="s">
        <v>3259</v>
      </c>
      <c r="E168" s="101"/>
      <c r="F168" s="400" t="s">
        <v>3460</v>
      </c>
      <c r="G168" s="334"/>
      <c r="H168" s="331"/>
      <c r="I168" s="332"/>
      <c r="J168" s="340"/>
      <c r="K168" s="332">
        <v>20</v>
      </c>
      <c r="L168" s="342" t="s">
        <v>964</v>
      </c>
    </row>
    <row r="169" spans="1:26" ht="15">
      <c r="A169" s="384">
        <v>46058</v>
      </c>
      <c r="B169" s="328" t="s">
        <v>667</v>
      </c>
      <c r="C169" s="329"/>
      <c r="D169" s="330" t="s">
        <v>3572</v>
      </c>
      <c r="E169" s="101"/>
      <c r="F169" s="402"/>
      <c r="G169" s="334"/>
      <c r="H169" s="331"/>
      <c r="I169" s="332"/>
      <c r="J169" s="340"/>
      <c r="K169" s="332">
        <v>55</v>
      </c>
      <c r="L169" s="342" t="s">
        <v>3944</v>
      </c>
    </row>
    <row r="170" spans="1:26" ht="15">
      <c r="A170" s="384">
        <v>46058</v>
      </c>
      <c r="B170" s="328" t="s">
        <v>667</v>
      </c>
      <c r="C170" s="329"/>
      <c r="D170" s="330" t="s">
        <v>3502</v>
      </c>
      <c r="E170" s="101"/>
      <c r="F170" s="402" t="s">
        <v>3945</v>
      </c>
      <c r="G170" s="334"/>
      <c r="H170" s="331"/>
      <c r="I170" s="332"/>
      <c r="J170" s="340"/>
      <c r="K170" s="332">
        <v>22</v>
      </c>
      <c r="L170" s="342" t="s">
        <v>3946</v>
      </c>
    </row>
    <row r="171" spans="1:26" ht="15">
      <c r="A171" s="401"/>
      <c r="B171" s="335"/>
      <c r="C171" s="336"/>
      <c r="D171" s="354"/>
      <c r="E171" s="175"/>
      <c r="F171" s="440"/>
      <c r="G171" s="337"/>
      <c r="H171" s="338"/>
      <c r="I171" s="339"/>
      <c r="J171" s="361"/>
      <c r="K171" s="339"/>
      <c r="L171" s="345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</row>
    <row r="172" spans="1:26" ht="15">
      <c r="A172" s="384">
        <v>46059</v>
      </c>
      <c r="B172" s="328" t="s">
        <v>667</v>
      </c>
      <c r="C172" s="329"/>
      <c r="D172" s="372" t="s">
        <v>3370</v>
      </c>
      <c r="E172" s="101"/>
      <c r="F172" s="347" t="s">
        <v>3371</v>
      </c>
      <c r="G172" s="334"/>
      <c r="H172" s="331"/>
      <c r="I172" s="332"/>
      <c r="J172" s="340"/>
      <c r="K172" s="332">
        <v>5</v>
      </c>
      <c r="L172" s="342" t="s">
        <v>3507</v>
      </c>
    </row>
    <row r="173" spans="1:26" ht="15">
      <c r="A173" s="384">
        <v>46059</v>
      </c>
      <c r="B173" s="328" t="s">
        <v>667</v>
      </c>
      <c r="C173" s="329"/>
      <c r="D173" s="372" t="s">
        <v>3357</v>
      </c>
      <c r="E173" s="101"/>
      <c r="F173" s="347"/>
      <c r="G173" s="334"/>
      <c r="H173" s="331"/>
      <c r="I173" s="332"/>
      <c r="J173" s="340"/>
      <c r="K173" s="332">
        <v>16</v>
      </c>
      <c r="L173" s="342" t="s">
        <v>3523</v>
      </c>
    </row>
    <row r="174" spans="1:26" ht="15">
      <c r="A174" s="384">
        <v>46059</v>
      </c>
      <c r="B174" s="328" t="s">
        <v>667</v>
      </c>
      <c r="C174" s="329"/>
      <c r="D174" s="372" t="s">
        <v>3455</v>
      </c>
      <c r="E174" s="101"/>
      <c r="F174" s="347" t="s">
        <v>3383</v>
      </c>
      <c r="G174" s="334"/>
      <c r="H174" s="331"/>
      <c r="I174" s="332"/>
      <c r="J174" s="340"/>
      <c r="K174" s="332">
        <v>71</v>
      </c>
      <c r="L174" s="342" t="s">
        <v>3574</v>
      </c>
    </row>
    <row r="175" spans="1:26" ht="15">
      <c r="A175" s="384">
        <v>46059</v>
      </c>
      <c r="B175" s="328" t="s">
        <v>667</v>
      </c>
      <c r="C175" s="329"/>
      <c r="D175" s="372" t="s">
        <v>3428</v>
      </c>
      <c r="E175" s="101"/>
      <c r="F175" s="347" t="s">
        <v>3023</v>
      </c>
      <c r="G175" s="334"/>
      <c r="H175" s="331"/>
      <c r="I175" s="332"/>
      <c r="J175" s="340"/>
      <c r="K175" s="332">
        <v>44</v>
      </c>
      <c r="L175" s="342" t="s">
        <v>3545</v>
      </c>
    </row>
    <row r="176" spans="1:26" ht="15">
      <c r="A176" s="384">
        <v>46059</v>
      </c>
      <c r="B176" s="328" t="s">
        <v>667</v>
      </c>
      <c r="C176" s="329"/>
      <c r="D176" s="372" t="s">
        <v>3378</v>
      </c>
      <c r="E176" s="101"/>
      <c r="F176" s="347" t="s">
        <v>3358</v>
      </c>
      <c r="G176" s="334"/>
      <c r="H176" s="331"/>
      <c r="I176" s="332"/>
      <c r="J176" s="340"/>
      <c r="K176" s="332">
        <v>51</v>
      </c>
      <c r="L176" s="342" t="s">
        <v>3653</v>
      </c>
    </row>
    <row r="177" spans="1:12" ht="15">
      <c r="A177" s="384">
        <v>46059</v>
      </c>
      <c r="B177" s="328" t="s">
        <v>667</v>
      </c>
      <c r="C177" s="329"/>
      <c r="D177" s="372" t="s">
        <v>3373</v>
      </c>
      <c r="E177" s="101"/>
      <c r="F177" s="347"/>
      <c r="G177" s="334"/>
      <c r="H177" s="331"/>
      <c r="I177" s="332"/>
      <c r="J177" s="340"/>
      <c r="K177" s="332">
        <v>161</v>
      </c>
      <c r="L177" s="342" t="s">
        <v>3554</v>
      </c>
    </row>
    <row r="178" spans="1:12" ht="15">
      <c r="A178" s="384">
        <v>46059</v>
      </c>
      <c r="B178" s="328" t="s">
        <v>667</v>
      </c>
      <c r="C178" s="329"/>
      <c r="D178" s="367" t="s">
        <v>1057</v>
      </c>
      <c r="E178" s="101"/>
      <c r="F178" s="377" t="s">
        <v>232</v>
      </c>
      <c r="G178" s="334"/>
      <c r="H178" s="331"/>
      <c r="I178" s="332"/>
      <c r="J178" s="340"/>
      <c r="K178" s="332">
        <v>60</v>
      </c>
      <c r="L178" s="342" t="s">
        <v>3519</v>
      </c>
    </row>
    <row r="179" spans="1:12" ht="15">
      <c r="A179" s="384">
        <v>46059</v>
      </c>
      <c r="B179" s="328" t="s">
        <v>667</v>
      </c>
      <c r="C179" s="329"/>
      <c r="D179" s="372" t="s">
        <v>3284</v>
      </c>
      <c r="E179" s="101"/>
      <c r="F179" s="347" t="s">
        <v>3524</v>
      </c>
      <c r="G179" s="334"/>
      <c r="H179" s="331"/>
      <c r="I179" s="332"/>
      <c r="J179" s="340"/>
      <c r="K179" s="332">
        <v>41</v>
      </c>
      <c r="L179" s="342" t="s">
        <v>3519</v>
      </c>
    </row>
    <row r="180" spans="1:12" ht="15">
      <c r="A180" s="384">
        <v>46059</v>
      </c>
      <c r="B180" s="328" t="s">
        <v>667</v>
      </c>
      <c r="C180" s="329"/>
      <c r="D180" s="330"/>
      <c r="E180" s="101"/>
      <c r="F180" s="402" t="s">
        <v>3947</v>
      </c>
      <c r="G180" s="334"/>
      <c r="H180" s="331"/>
      <c r="I180" s="332"/>
      <c r="J180" s="340"/>
      <c r="K180" s="332">
        <v>4</v>
      </c>
      <c r="L180" s="342" t="s">
        <v>3948</v>
      </c>
    </row>
    <row r="181" spans="1:12" ht="15">
      <c r="A181" s="384">
        <v>46059</v>
      </c>
      <c r="B181" s="328" t="s">
        <v>667</v>
      </c>
      <c r="C181" s="329"/>
      <c r="D181" s="330" t="s">
        <v>3949</v>
      </c>
      <c r="E181" s="101"/>
      <c r="F181" s="402"/>
      <c r="G181" s="334"/>
      <c r="H181" s="331"/>
      <c r="I181" s="332"/>
      <c r="J181" s="340"/>
      <c r="K181" s="332">
        <v>103</v>
      </c>
      <c r="L181" s="342" t="s">
        <v>798</v>
      </c>
    </row>
    <row r="182" spans="1:12" ht="15">
      <c r="A182" s="384">
        <v>46059</v>
      </c>
      <c r="B182" s="328" t="s">
        <v>667</v>
      </c>
      <c r="C182" s="329"/>
      <c r="D182" s="330" t="s">
        <v>3586</v>
      </c>
      <c r="E182" s="330" t="s">
        <v>3586</v>
      </c>
      <c r="F182" s="402"/>
      <c r="G182" s="334"/>
      <c r="H182" s="331"/>
      <c r="I182" s="332"/>
      <c r="J182" s="340"/>
      <c r="K182" s="332">
        <v>72</v>
      </c>
      <c r="L182" s="342" t="s">
        <v>3950</v>
      </c>
    </row>
    <row r="183" spans="1:12" ht="15">
      <c r="A183" s="384">
        <v>46059</v>
      </c>
      <c r="B183" s="328" t="s">
        <v>667</v>
      </c>
      <c r="C183" s="329"/>
      <c r="D183" s="373" t="s">
        <v>3333</v>
      </c>
      <c r="E183" s="101"/>
      <c r="F183" s="388" t="s">
        <v>3466</v>
      </c>
      <c r="G183" s="334"/>
      <c r="H183" s="331"/>
      <c r="I183" s="332"/>
      <c r="J183" s="340"/>
      <c r="K183" s="332">
        <v>60</v>
      </c>
      <c r="L183" s="342" t="s">
        <v>3924</v>
      </c>
    </row>
    <row r="184" spans="1:12" ht="15">
      <c r="A184" s="384">
        <v>46059</v>
      </c>
      <c r="B184" s="328" t="s">
        <v>667</v>
      </c>
      <c r="C184" s="329"/>
      <c r="D184" s="372" t="s">
        <v>2642</v>
      </c>
      <c r="E184" s="101"/>
      <c r="F184" s="376"/>
      <c r="G184" s="334"/>
      <c r="H184" s="331"/>
      <c r="I184" s="332"/>
      <c r="J184" s="340"/>
      <c r="K184" s="332">
        <v>74</v>
      </c>
      <c r="L184" s="342" t="s">
        <v>3507</v>
      </c>
    </row>
    <row r="185" spans="1:12" ht="15">
      <c r="A185" s="384">
        <v>46059</v>
      </c>
      <c r="B185" s="328" t="s">
        <v>667</v>
      </c>
      <c r="C185" s="329"/>
      <c r="D185" s="330" t="s">
        <v>3951</v>
      </c>
      <c r="E185" s="101"/>
      <c r="F185" s="402"/>
      <c r="G185" s="334"/>
      <c r="H185" s="331"/>
      <c r="I185" s="332"/>
      <c r="J185" s="340"/>
      <c r="K185" s="332">
        <v>44</v>
      </c>
      <c r="L185" s="342" t="s">
        <v>3693</v>
      </c>
    </row>
    <row r="186" spans="1:12" ht="15">
      <c r="A186" s="384">
        <v>46059</v>
      </c>
      <c r="B186" s="328" t="s">
        <v>667</v>
      </c>
      <c r="C186" s="329"/>
      <c r="D186" s="330" t="s">
        <v>3952</v>
      </c>
      <c r="E186" s="101" t="s">
        <v>3953</v>
      </c>
      <c r="F186" s="402" t="s">
        <v>3252</v>
      </c>
      <c r="G186" s="334"/>
      <c r="H186" s="331"/>
      <c r="I186" s="332"/>
      <c r="J186" s="340"/>
      <c r="K186" s="332">
        <v>60</v>
      </c>
      <c r="L186" s="342" t="s">
        <v>3580</v>
      </c>
    </row>
    <row r="187" spans="1:12" ht="15">
      <c r="A187" s="384">
        <v>46059</v>
      </c>
      <c r="B187" s="328" t="s">
        <v>667</v>
      </c>
      <c r="C187" s="329"/>
      <c r="D187" s="367" t="s">
        <v>3443</v>
      </c>
      <c r="E187" s="101"/>
      <c r="F187" s="377" t="s">
        <v>3315</v>
      </c>
      <c r="G187" s="334"/>
      <c r="H187" s="331"/>
      <c r="I187" s="332"/>
      <c r="J187" s="340"/>
      <c r="K187" s="332">
        <v>37</v>
      </c>
      <c r="L187" s="342" t="s">
        <v>3530</v>
      </c>
    </row>
    <row r="188" spans="1:12" ht="15">
      <c r="A188" s="384">
        <v>46059</v>
      </c>
      <c r="B188" s="328" t="s">
        <v>667</v>
      </c>
      <c r="C188" s="329"/>
      <c r="D188" s="330" t="s">
        <v>3954</v>
      </c>
      <c r="E188" s="101"/>
      <c r="F188" s="402" t="s">
        <v>3905</v>
      </c>
      <c r="G188" s="334"/>
      <c r="H188" s="331"/>
      <c r="I188" s="332"/>
      <c r="J188" s="340"/>
      <c r="K188" s="332">
        <v>39</v>
      </c>
      <c r="L188" s="342" t="s">
        <v>3906</v>
      </c>
    </row>
    <row r="189" spans="1:12" ht="15">
      <c r="A189" s="384">
        <v>46059</v>
      </c>
      <c r="B189" s="328" t="s">
        <v>667</v>
      </c>
      <c r="C189" s="329"/>
      <c r="D189" s="330" t="s">
        <v>3955</v>
      </c>
      <c r="E189" s="101"/>
      <c r="F189" s="402"/>
      <c r="G189" s="334"/>
      <c r="H189" s="331"/>
      <c r="I189" s="332"/>
      <c r="J189" s="340"/>
      <c r="K189" s="332">
        <v>47</v>
      </c>
      <c r="L189" s="342" t="s">
        <v>3956</v>
      </c>
    </row>
    <row r="190" spans="1:12" ht="15">
      <c r="A190" s="384">
        <v>46059</v>
      </c>
      <c r="B190" s="328" t="s">
        <v>667</v>
      </c>
      <c r="C190" s="329"/>
      <c r="D190" s="373" t="s">
        <v>3395</v>
      </c>
      <c r="E190" s="101"/>
      <c r="F190" s="402"/>
      <c r="G190" s="334"/>
      <c r="H190" s="331"/>
      <c r="I190" s="332"/>
      <c r="J190" s="340"/>
      <c r="K190" s="332">
        <v>63</v>
      </c>
      <c r="L190" s="342" t="s">
        <v>3519</v>
      </c>
    </row>
    <row r="191" spans="1:12" ht="15">
      <c r="A191" s="384">
        <v>46059</v>
      </c>
      <c r="B191" s="328" t="s">
        <v>667</v>
      </c>
      <c r="C191" s="329"/>
      <c r="D191" s="375" t="s">
        <v>3379</v>
      </c>
      <c r="E191" s="101"/>
      <c r="F191" s="402"/>
      <c r="G191" s="334"/>
      <c r="H191" s="331"/>
      <c r="I191" s="332"/>
      <c r="J191" s="340"/>
      <c r="K191" s="332">
        <v>77</v>
      </c>
      <c r="L191" s="342" t="s">
        <v>3957</v>
      </c>
    </row>
    <row r="192" spans="1:12" ht="15">
      <c r="A192" s="384">
        <v>46059</v>
      </c>
      <c r="B192" s="328" t="s">
        <v>667</v>
      </c>
      <c r="C192" s="329"/>
      <c r="D192" s="330" t="s">
        <v>3882</v>
      </c>
      <c r="E192" s="101"/>
      <c r="F192" s="402" t="s">
        <v>3314</v>
      </c>
      <c r="G192" s="334"/>
      <c r="H192" s="331"/>
      <c r="I192" s="332"/>
      <c r="J192" s="340"/>
      <c r="K192" s="332">
        <v>54</v>
      </c>
      <c r="L192" s="342" t="s">
        <v>3522</v>
      </c>
    </row>
    <row r="193" spans="1:12" ht="15">
      <c r="A193" s="384">
        <v>46059</v>
      </c>
      <c r="B193" s="328" t="s">
        <v>667</v>
      </c>
      <c r="C193" s="329"/>
      <c r="D193" s="370" t="s">
        <v>3425</v>
      </c>
      <c r="E193" s="101"/>
      <c r="F193" s="377" t="s">
        <v>508</v>
      </c>
      <c r="G193" s="334"/>
      <c r="H193" s="331"/>
      <c r="I193" s="332"/>
      <c r="J193" s="340"/>
      <c r="K193" s="332">
        <v>68</v>
      </c>
      <c r="L193" s="342" t="s">
        <v>3958</v>
      </c>
    </row>
    <row r="194" spans="1:12" ht="15">
      <c r="A194" s="384">
        <v>46059</v>
      </c>
      <c r="B194" s="328" t="s">
        <v>667</v>
      </c>
      <c r="C194" s="329"/>
      <c r="D194" s="375" t="s">
        <v>3287</v>
      </c>
      <c r="E194" s="101"/>
      <c r="F194" s="402"/>
      <c r="G194" s="334"/>
      <c r="H194" s="331"/>
      <c r="I194" s="332"/>
      <c r="J194" s="340"/>
      <c r="K194" s="332">
        <v>123</v>
      </c>
      <c r="L194" s="342" t="s">
        <v>3523</v>
      </c>
    </row>
    <row r="195" spans="1:12" ht="15">
      <c r="A195" s="384">
        <v>46059</v>
      </c>
      <c r="B195" s="328" t="s">
        <v>667</v>
      </c>
      <c r="C195" s="329"/>
      <c r="D195" s="330" t="s">
        <v>3567</v>
      </c>
      <c r="E195" s="101"/>
      <c r="F195" s="402" t="s">
        <v>3568</v>
      </c>
      <c r="G195" s="334"/>
      <c r="H195" s="331"/>
      <c r="I195" s="332"/>
      <c r="J195" s="340"/>
      <c r="K195" s="332">
        <v>36</v>
      </c>
      <c r="L195" s="342" t="s">
        <v>3594</v>
      </c>
    </row>
    <row r="196" spans="1:12" ht="15">
      <c r="A196" s="384">
        <v>46059</v>
      </c>
      <c r="B196" s="328" t="s">
        <v>667</v>
      </c>
      <c r="C196" s="329"/>
      <c r="D196" s="367" t="s">
        <v>3385</v>
      </c>
      <c r="E196" s="101"/>
      <c r="F196" s="402"/>
      <c r="G196" s="334"/>
      <c r="H196" s="331"/>
      <c r="I196" s="332"/>
      <c r="J196" s="340"/>
      <c r="K196" s="332">
        <v>46</v>
      </c>
      <c r="L196" s="342" t="s">
        <v>3523</v>
      </c>
    </row>
    <row r="197" spans="1:12" ht="15">
      <c r="A197" s="384">
        <v>46059</v>
      </c>
      <c r="B197" s="328" t="s">
        <v>667</v>
      </c>
      <c r="C197" s="329"/>
      <c r="D197" s="372" t="s">
        <v>3372</v>
      </c>
      <c r="E197" s="101"/>
      <c r="F197" s="402"/>
      <c r="G197" s="334"/>
      <c r="H197" s="331"/>
      <c r="I197" s="332"/>
      <c r="J197" s="340"/>
      <c r="K197" s="332">
        <v>76</v>
      </c>
      <c r="L197" s="342" t="s">
        <v>3507</v>
      </c>
    </row>
    <row r="198" spans="1:12" ht="15">
      <c r="A198" s="384">
        <v>46059</v>
      </c>
      <c r="B198" s="328" t="s">
        <v>667</v>
      </c>
      <c r="C198" s="329"/>
      <c r="D198" s="375" t="s">
        <v>3328</v>
      </c>
      <c r="E198" s="101"/>
      <c r="F198" s="402"/>
      <c r="G198" s="334"/>
      <c r="H198" s="331"/>
      <c r="I198" s="332"/>
      <c r="J198" s="340"/>
      <c r="K198" s="332">
        <v>114</v>
      </c>
      <c r="L198" s="342" t="s">
        <v>3959</v>
      </c>
    </row>
    <row r="199" spans="1:12" ht="15">
      <c r="A199" s="384">
        <v>46059</v>
      </c>
      <c r="B199" s="328" t="s">
        <v>667</v>
      </c>
      <c r="C199" s="329"/>
      <c r="D199" s="372" t="s">
        <v>3495</v>
      </c>
      <c r="E199" s="101"/>
      <c r="F199" s="347" t="s">
        <v>153</v>
      </c>
      <c r="G199" s="334"/>
      <c r="H199" s="331"/>
      <c r="I199" s="332"/>
      <c r="J199" s="340"/>
      <c r="K199" s="332">
        <v>42</v>
      </c>
      <c r="L199" s="342" t="s">
        <v>3542</v>
      </c>
    </row>
    <row r="200" spans="1:12" ht="15">
      <c r="A200" s="384">
        <v>46059</v>
      </c>
      <c r="B200" s="328" t="s">
        <v>667</v>
      </c>
      <c r="C200" s="329"/>
      <c r="D200" s="372" t="s">
        <v>3859</v>
      </c>
      <c r="E200" s="101"/>
      <c r="F200" s="347" t="s">
        <v>161</v>
      </c>
      <c r="G200" s="334"/>
      <c r="H200" s="331"/>
      <c r="I200" s="332"/>
      <c r="J200" s="340"/>
      <c r="K200" s="332">
        <v>52</v>
      </c>
      <c r="L200" s="342" t="s">
        <v>3960</v>
      </c>
    </row>
    <row r="201" spans="1:12" ht="15">
      <c r="A201" s="384">
        <v>46059</v>
      </c>
      <c r="B201" s="328" t="s">
        <v>667</v>
      </c>
      <c r="C201" s="329"/>
      <c r="D201" s="330" t="s">
        <v>3943</v>
      </c>
      <c r="E201" s="101"/>
      <c r="F201" s="402"/>
      <c r="G201" s="334"/>
      <c r="H201" s="331"/>
      <c r="I201" s="332"/>
      <c r="J201" s="340"/>
      <c r="K201" s="332">
        <v>69</v>
      </c>
      <c r="L201" s="342" t="s">
        <v>3661</v>
      </c>
    </row>
    <row r="202" spans="1:12" ht="15">
      <c r="A202" s="384">
        <v>46059</v>
      </c>
      <c r="B202" s="328" t="s">
        <v>667</v>
      </c>
      <c r="C202" s="329"/>
      <c r="D202" s="372" t="s">
        <v>3490</v>
      </c>
      <c r="E202" s="101"/>
      <c r="F202" s="347" t="s">
        <v>3359</v>
      </c>
      <c r="G202" s="334"/>
      <c r="H202" s="331"/>
      <c r="I202" s="332"/>
      <c r="J202" s="340"/>
      <c r="K202" s="332">
        <v>99</v>
      </c>
      <c r="L202" s="342" t="s">
        <v>3593</v>
      </c>
    </row>
    <row r="203" spans="1:12" ht="15">
      <c r="A203" s="384">
        <v>46059</v>
      </c>
      <c r="B203" s="328" t="s">
        <v>667</v>
      </c>
      <c r="C203" s="329"/>
      <c r="D203" s="373" t="s">
        <v>2622</v>
      </c>
      <c r="E203" s="101"/>
      <c r="F203" s="388" t="s">
        <v>3245</v>
      </c>
      <c r="G203" s="334"/>
      <c r="H203" s="331"/>
      <c r="I203" s="332"/>
      <c r="J203" s="340"/>
      <c r="K203" s="332">
        <v>110</v>
      </c>
      <c r="L203" s="342" t="s">
        <v>3530</v>
      </c>
    </row>
    <row r="204" spans="1:12" ht="15">
      <c r="A204" s="384">
        <v>46059</v>
      </c>
      <c r="B204" s="328" t="s">
        <v>667</v>
      </c>
      <c r="C204" s="329"/>
      <c r="D204" s="372" t="s">
        <v>3454</v>
      </c>
      <c r="E204" s="101"/>
      <c r="F204" s="347" t="s">
        <v>3306</v>
      </c>
      <c r="G204" s="334"/>
      <c r="H204" s="331"/>
      <c r="I204" s="332"/>
      <c r="J204" s="340"/>
      <c r="K204" s="332">
        <v>39</v>
      </c>
      <c r="L204" s="342" t="s">
        <v>3523</v>
      </c>
    </row>
    <row r="205" spans="1:12" ht="15">
      <c r="A205" s="384">
        <v>46059</v>
      </c>
      <c r="B205" s="328" t="s">
        <v>667</v>
      </c>
      <c r="C205" s="329"/>
      <c r="D205" s="372" t="s">
        <v>3368</v>
      </c>
      <c r="E205" s="101"/>
      <c r="F205" s="101" t="s">
        <v>3339</v>
      </c>
      <c r="G205" s="334"/>
      <c r="H205" s="331"/>
      <c r="I205" s="332"/>
      <c r="J205" s="340"/>
      <c r="K205" s="332">
        <v>38</v>
      </c>
      <c r="L205" s="342" t="s">
        <v>3664</v>
      </c>
    </row>
    <row r="206" spans="1:12" ht="15">
      <c r="A206" s="384">
        <v>46059</v>
      </c>
      <c r="B206" s="328" t="s">
        <v>667</v>
      </c>
      <c r="C206" s="329"/>
      <c r="D206" s="330" t="s">
        <v>3463</v>
      </c>
      <c r="E206" s="101"/>
      <c r="F206" s="377" t="s">
        <v>1609</v>
      </c>
      <c r="G206" s="334"/>
      <c r="H206" s="331"/>
      <c r="I206" s="332"/>
      <c r="J206" s="340"/>
      <c r="K206" s="332">
        <v>82</v>
      </c>
      <c r="L206" s="342" t="s">
        <v>3961</v>
      </c>
    </row>
    <row r="207" spans="1:12" ht="15">
      <c r="A207" s="384">
        <v>46059</v>
      </c>
      <c r="B207" s="328" t="s">
        <v>667</v>
      </c>
      <c r="C207" s="329"/>
      <c r="D207" s="373" t="s">
        <v>3363</v>
      </c>
      <c r="E207" s="101"/>
      <c r="F207" s="347" t="s">
        <v>3364</v>
      </c>
      <c r="G207" s="334"/>
      <c r="H207" s="331"/>
      <c r="I207" s="332"/>
      <c r="J207" s="340"/>
      <c r="K207" s="332">
        <v>57</v>
      </c>
      <c r="L207" s="342" t="s">
        <v>1165</v>
      </c>
    </row>
    <row r="208" spans="1:12" ht="15">
      <c r="A208" s="384">
        <v>46059</v>
      </c>
      <c r="B208" s="328" t="s">
        <v>667</v>
      </c>
      <c r="C208" s="329"/>
      <c r="D208" s="372" t="s">
        <v>3360</v>
      </c>
      <c r="E208" s="101"/>
      <c r="F208" s="347" t="s">
        <v>3771</v>
      </c>
      <c r="G208" s="334"/>
      <c r="H208" s="331"/>
      <c r="I208" s="332"/>
      <c r="J208" s="340"/>
      <c r="K208" s="332">
        <v>64</v>
      </c>
      <c r="L208" s="342" t="s">
        <v>3772</v>
      </c>
    </row>
    <row r="209" spans="1:26" ht="15">
      <c r="A209" s="384">
        <v>46059</v>
      </c>
      <c r="B209" s="328" t="s">
        <v>667</v>
      </c>
      <c r="C209" s="329"/>
      <c r="D209" s="330" t="s">
        <v>3572</v>
      </c>
      <c r="E209" s="101"/>
      <c r="F209" s="402"/>
      <c r="G209" s="334"/>
      <c r="H209" s="331"/>
      <c r="I209" s="332"/>
      <c r="J209" s="340"/>
      <c r="K209" s="332">
        <v>92</v>
      </c>
      <c r="L209" s="342" t="s">
        <v>3523</v>
      </c>
    </row>
    <row r="210" spans="1:26" ht="15">
      <c r="A210" s="384">
        <v>46059</v>
      </c>
      <c r="B210" s="328" t="s">
        <v>667</v>
      </c>
      <c r="C210" s="329"/>
      <c r="D210" s="330"/>
      <c r="E210" s="101"/>
      <c r="F210" s="402" t="s">
        <v>3962</v>
      </c>
      <c r="G210" s="334"/>
      <c r="H210" s="331"/>
      <c r="I210" s="332"/>
      <c r="J210" s="340"/>
      <c r="K210" s="332">
        <v>40</v>
      </c>
      <c r="L210" s="342" t="s">
        <v>3507</v>
      </c>
    </row>
    <row r="211" spans="1:26" ht="15">
      <c r="A211" s="384">
        <v>46059</v>
      </c>
      <c r="B211" s="328" t="s">
        <v>667</v>
      </c>
      <c r="C211" s="329"/>
      <c r="D211" s="330" t="s">
        <v>3502</v>
      </c>
      <c r="E211" s="101"/>
      <c r="F211" s="402" t="s">
        <v>3963</v>
      </c>
      <c r="G211" s="334"/>
      <c r="H211" s="331"/>
      <c r="I211" s="332"/>
      <c r="J211" s="340"/>
      <c r="K211" s="332">
        <v>31</v>
      </c>
      <c r="L211" s="342" t="s">
        <v>3592</v>
      </c>
    </row>
    <row r="212" spans="1:26" ht="15">
      <c r="A212" s="384">
        <v>46059</v>
      </c>
      <c r="B212" s="328" t="s">
        <v>667</v>
      </c>
      <c r="C212" s="329"/>
      <c r="D212" s="372" t="s">
        <v>3365</v>
      </c>
      <c r="E212" s="101"/>
      <c r="F212" s="347" t="s">
        <v>175</v>
      </c>
      <c r="G212" s="334"/>
      <c r="H212" s="331"/>
      <c r="I212" s="332"/>
      <c r="J212" s="340"/>
      <c r="K212" s="332">
        <v>108</v>
      </c>
      <c r="L212" s="342" t="s">
        <v>3964</v>
      </c>
    </row>
    <row r="213" spans="1:26" ht="15">
      <c r="A213" s="430"/>
      <c r="B213" s="431"/>
      <c r="C213" s="432"/>
      <c r="D213" s="433"/>
      <c r="E213" s="321"/>
      <c r="F213" s="443"/>
      <c r="G213" s="435"/>
      <c r="H213" s="436"/>
      <c r="I213" s="437"/>
      <c r="J213" s="438"/>
      <c r="K213" s="437"/>
      <c r="L213" s="439"/>
      <c r="M213" s="322"/>
      <c r="N213" s="322"/>
      <c r="O213" s="322"/>
      <c r="P213" s="322"/>
      <c r="Q213" s="322"/>
      <c r="R213" s="322"/>
      <c r="S213" s="322"/>
      <c r="T213" s="322"/>
      <c r="U213" s="322"/>
      <c r="V213" s="322"/>
      <c r="W213" s="322"/>
      <c r="X213" s="322"/>
      <c r="Y213" s="322"/>
      <c r="Z213" s="322"/>
    </row>
    <row r="214" spans="1:26" ht="15">
      <c r="A214" s="384">
        <v>46060</v>
      </c>
      <c r="B214" s="328" t="s">
        <v>667</v>
      </c>
      <c r="C214" s="329"/>
      <c r="D214" s="367" t="s">
        <v>3357</v>
      </c>
      <c r="E214" s="101"/>
      <c r="F214" s="377"/>
      <c r="G214" s="334"/>
      <c r="H214" s="331"/>
      <c r="I214" s="332"/>
      <c r="J214" s="340"/>
      <c r="K214" s="332">
        <v>68</v>
      </c>
      <c r="L214" s="342" t="s">
        <v>3523</v>
      </c>
    </row>
    <row r="215" spans="1:26" ht="15">
      <c r="A215" s="384">
        <v>46060</v>
      </c>
      <c r="B215" s="328" t="s">
        <v>667</v>
      </c>
      <c r="C215" s="329"/>
      <c r="D215" s="367" t="s">
        <v>3455</v>
      </c>
      <c r="E215" s="101"/>
      <c r="F215" s="377" t="s">
        <v>3383</v>
      </c>
      <c r="G215" s="334"/>
      <c r="H215" s="331"/>
      <c r="I215" s="332"/>
      <c r="J215" s="340"/>
      <c r="K215" s="332">
        <v>45</v>
      </c>
      <c r="L215" s="342" t="s">
        <v>3965</v>
      </c>
    </row>
    <row r="216" spans="1:26" ht="15">
      <c r="A216" s="384">
        <v>46060</v>
      </c>
      <c r="B216" s="328" t="s">
        <v>667</v>
      </c>
      <c r="C216" s="329"/>
      <c r="D216" s="367" t="s">
        <v>3428</v>
      </c>
      <c r="E216" s="101"/>
      <c r="F216" s="377" t="s">
        <v>3966</v>
      </c>
      <c r="G216" s="334"/>
      <c r="H216" s="331"/>
      <c r="I216" s="332"/>
      <c r="J216" s="340"/>
      <c r="K216" s="332">
        <v>66</v>
      </c>
      <c r="L216" s="342" t="s">
        <v>3967</v>
      </c>
    </row>
    <row r="217" spans="1:26" ht="15">
      <c r="A217" s="384">
        <v>46060</v>
      </c>
      <c r="B217" s="328" t="s">
        <v>667</v>
      </c>
      <c r="C217" s="329"/>
      <c r="D217" s="367" t="s">
        <v>3378</v>
      </c>
      <c r="E217" s="101"/>
      <c r="F217" s="377" t="s">
        <v>3358</v>
      </c>
      <c r="G217" s="334"/>
      <c r="H217" s="331"/>
      <c r="I217" s="332"/>
      <c r="J217" s="340"/>
      <c r="K217" s="332">
        <v>109</v>
      </c>
      <c r="L217" s="342" t="s">
        <v>3542</v>
      </c>
    </row>
    <row r="218" spans="1:26" ht="15">
      <c r="A218" s="384">
        <v>46060</v>
      </c>
      <c r="B218" s="328" t="s">
        <v>667</v>
      </c>
      <c r="C218" s="329"/>
      <c r="D218" s="367" t="s">
        <v>3373</v>
      </c>
      <c r="E218" s="101"/>
      <c r="F218" s="377"/>
      <c r="G218" s="334"/>
      <c r="H218" s="331"/>
      <c r="I218" s="332"/>
      <c r="J218" s="340"/>
      <c r="K218" s="332">
        <v>134</v>
      </c>
      <c r="L218" s="342" t="s">
        <v>3554</v>
      </c>
    </row>
    <row r="219" spans="1:26" ht="15">
      <c r="A219" s="384">
        <v>46060</v>
      </c>
      <c r="B219" s="328" t="s">
        <v>667</v>
      </c>
      <c r="C219" s="329"/>
      <c r="D219" s="371" t="s">
        <v>3379</v>
      </c>
      <c r="E219" s="101"/>
      <c r="F219" s="377"/>
      <c r="G219" s="334"/>
      <c r="H219" s="331"/>
      <c r="I219" s="332"/>
      <c r="J219" s="340"/>
      <c r="K219" s="332">
        <v>164</v>
      </c>
      <c r="L219" s="342" t="s">
        <v>3968</v>
      </c>
    </row>
    <row r="220" spans="1:26" ht="15">
      <c r="A220" s="384">
        <v>46060</v>
      </c>
      <c r="B220" s="328" t="s">
        <v>667</v>
      </c>
      <c r="C220" s="329"/>
      <c r="D220" s="367" t="s">
        <v>3441</v>
      </c>
      <c r="E220" s="101"/>
      <c r="F220" s="377" t="s">
        <v>3362</v>
      </c>
      <c r="G220" s="334"/>
      <c r="H220" s="331"/>
      <c r="I220" s="332"/>
      <c r="J220" s="340"/>
      <c r="K220" s="332">
        <v>51</v>
      </c>
      <c r="L220" s="342" t="s">
        <v>3969</v>
      </c>
    </row>
    <row r="221" spans="1:26" ht="15">
      <c r="A221" s="384">
        <v>46060</v>
      </c>
      <c r="B221" s="328" t="s">
        <v>667</v>
      </c>
      <c r="C221" s="329"/>
      <c r="D221" s="367" t="s">
        <v>3287</v>
      </c>
      <c r="E221" s="101"/>
      <c r="F221" s="377"/>
      <c r="G221" s="334"/>
      <c r="H221" s="331"/>
      <c r="I221" s="332"/>
      <c r="J221" s="340"/>
      <c r="K221" s="332">
        <v>157</v>
      </c>
      <c r="L221" s="342" t="s">
        <v>3523</v>
      </c>
    </row>
    <row r="222" spans="1:26" ht="15">
      <c r="A222" s="384">
        <v>46060</v>
      </c>
      <c r="B222" s="328" t="s">
        <v>667</v>
      </c>
      <c r="C222" s="329"/>
      <c r="D222" s="367" t="s">
        <v>3372</v>
      </c>
      <c r="E222" s="101"/>
      <c r="F222" s="377"/>
      <c r="G222" s="334"/>
      <c r="H222" s="331"/>
      <c r="I222" s="332"/>
      <c r="J222" s="340"/>
      <c r="K222" s="332">
        <v>136</v>
      </c>
      <c r="L222" s="342" t="s">
        <v>3507</v>
      </c>
    </row>
    <row r="223" spans="1:26" ht="15">
      <c r="A223" s="384">
        <v>46060</v>
      </c>
      <c r="B223" s="328" t="s">
        <v>667</v>
      </c>
      <c r="C223" s="329"/>
      <c r="D223" s="367" t="s">
        <v>3284</v>
      </c>
      <c r="E223" s="101"/>
      <c r="F223" s="377" t="s">
        <v>3524</v>
      </c>
      <c r="G223" s="334"/>
      <c r="H223" s="331"/>
      <c r="I223" s="332"/>
      <c r="J223" s="340"/>
      <c r="K223" s="332">
        <v>57</v>
      </c>
      <c r="L223" s="342" t="s">
        <v>3519</v>
      </c>
    </row>
    <row r="224" spans="1:26" ht="15">
      <c r="A224" s="384">
        <v>46060</v>
      </c>
      <c r="B224" s="328" t="s">
        <v>667</v>
      </c>
      <c r="C224" s="329"/>
      <c r="D224" s="367" t="s">
        <v>3490</v>
      </c>
      <c r="E224" s="101"/>
      <c r="F224" s="377" t="s">
        <v>3359</v>
      </c>
      <c r="G224" s="334"/>
      <c r="H224" s="331"/>
      <c r="I224" s="332"/>
      <c r="J224" s="340"/>
      <c r="K224" s="332">
        <v>136</v>
      </c>
      <c r="L224" s="342" t="s">
        <v>798</v>
      </c>
    </row>
    <row r="225" spans="1:12" ht="15">
      <c r="A225" s="384">
        <v>46060</v>
      </c>
      <c r="B225" s="328" t="s">
        <v>667</v>
      </c>
      <c r="C225" s="329"/>
      <c r="D225" s="367" t="s">
        <v>2642</v>
      </c>
      <c r="E225" s="101"/>
      <c r="F225" s="377"/>
      <c r="G225" s="334"/>
      <c r="H225" s="331"/>
      <c r="I225" s="332"/>
      <c r="J225" s="340"/>
      <c r="K225" s="332">
        <v>81</v>
      </c>
      <c r="L225" s="342" t="s">
        <v>3523</v>
      </c>
    </row>
    <row r="226" spans="1:12" ht="15">
      <c r="A226" s="384">
        <v>46060</v>
      </c>
      <c r="B226" s="328" t="s">
        <v>667</v>
      </c>
      <c r="C226" s="329"/>
      <c r="D226" s="367" t="s">
        <v>3418</v>
      </c>
      <c r="E226" s="101"/>
      <c r="F226" s="377"/>
      <c r="G226" s="334"/>
      <c r="H226" s="331"/>
      <c r="I226" s="332"/>
      <c r="J226" s="340"/>
      <c r="K226" s="332">
        <v>68</v>
      </c>
      <c r="L226" s="342" t="s">
        <v>3580</v>
      </c>
    </row>
    <row r="227" spans="1:12" ht="15">
      <c r="A227" s="384">
        <v>46060</v>
      </c>
      <c r="B227" s="328" t="s">
        <v>667</v>
      </c>
      <c r="C227" s="329"/>
      <c r="D227" s="367" t="s">
        <v>3454</v>
      </c>
      <c r="E227" s="101"/>
      <c r="F227" s="377" t="s">
        <v>3306</v>
      </c>
      <c r="G227" s="334"/>
      <c r="H227" s="331"/>
      <c r="I227" s="332"/>
      <c r="J227" s="340"/>
      <c r="K227" s="332">
        <v>38</v>
      </c>
      <c r="L227" s="342" t="s">
        <v>3687</v>
      </c>
    </row>
    <row r="228" spans="1:12" ht="15">
      <c r="A228" s="384">
        <v>46060</v>
      </c>
      <c r="B228" s="328" t="s">
        <v>667</v>
      </c>
      <c r="C228" s="329"/>
      <c r="D228" s="367" t="s">
        <v>3368</v>
      </c>
      <c r="E228" s="101"/>
      <c r="F228" s="377"/>
      <c r="G228" s="334"/>
      <c r="H228" s="331"/>
      <c r="I228" s="332"/>
      <c r="J228" s="340"/>
      <c r="K228" s="332">
        <v>54</v>
      </c>
      <c r="L228" s="342" t="s">
        <v>3580</v>
      </c>
    </row>
    <row r="229" spans="1:12" ht="15">
      <c r="A229" s="384">
        <v>46060</v>
      </c>
      <c r="B229" s="328" t="s">
        <v>667</v>
      </c>
      <c r="C229" s="329"/>
      <c r="D229" s="367" t="s">
        <v>3495</v>
      </c>
      <c r="E229" s="101"/>
      <c r="F229" s="377" t="s">
        <v>153</v>
      </c>
      <c r="G229" s="334"/>
      <c r="H229" s="331"/>
      <c r="I229" s="332"/>
      <c r="J229" s="340"/>
      <c r="K229" s="332">
        <v>89</v>
      </c>
      <c r="L229" s="342" t="s">
        <v>3667</v>
      </c>
    </row>
    <row r="230" spans="1:12" ht="15">
      <c r="A230" s="384">
        <v>46060</v>
      </c>
      <c r="B230" s="328" t="s">
        <v>667</v>
      </c>
      <c r="C230" s="329"/>
      <c r="D230" s="367" t="s">
        <v>3360</v>
      </c>
      <c r="E230" s="101"/>
      <c r="F230" s="377"/>
      <c r="G230" s="334"/>
      <c r="H230" s="331"/>
      <c r="I230" s="332"/>
      <c r="J230" s="340"/>
      <c r="K230" s="332">
        <v>30</v>
      </c>
      <c r="L230" s="342" t="s">
        <v>3581</v>
      </c>
    </row>
    <row r="231" spans="1:12" ht="15">
      <c r="A231" s="384">
        <v>46060</v>
      </c>
      <c r="B231" s="328" t="s">
        <v>667</v>
      </c>
      <c r="C231" s="329"/>
      <c r="D231" s="367" t="s">
        <v>3361</v>
      </c>
      <c r="E231" s="101"/>
      <c r="F231" s="377" t="s">
        <v>3424</v>
      </c>
      <c r="G231" s="334"/>
      <c r="H231" s="331"/>
      <c r="I231" s="332"/>
      <c r="J231" s="340"/>
      <c r="K231" s="332">
        <v>126</v>
      </c>
      <c r="L231" s="342" t="s">
        <v>3523</v>
      </c>
    </row>
    <row r="232" spans="1:12" ht="15">
      <c r="A232" s="384">
        <v>46060</v>
      </c>
      <c r="B232" s="328" t="s">
        <v>667</v>
      </c>
      <c r="C232" s="329"/>
      <c r="D232" s="367" t="s">
        <v>3365</v>
      </c>
      <c r="E232" s="101"/>
      <c r="F232" s="377" t="s">
        <v>175</v>
      </c>
      <c r="G232" s="334"/>
      <c r="H232" s="331"/>
      <c r="I232" s="332"/>
      <c r="J232" s="340"/>
      <c r="K232" s="332">
        <v>141</v>
      </c>
      <c r="L232" s="342" t="s">
        <v>3548</v>
      </c>
    </row>
    <row r="233" spans="1:12" ht="15">
      <c r="A233" s="384">
        <v>46060</v>
      </c>
      <c r="B233" s="328" t="s">
        <v>667</v>
      </c>
      <c r="C233" s="329"/>
      <c r="D233" s="367" t="s">
        <v>3583</v>
      </c>
      <c r="E233" s="101"/>
      <c r="F233" s="377" t="s">
        <v>3494</v>
      </c>
      <c r="G233" s="334"/>
      <c r="H233" s="331"/>
      <c r="I233" s="332"/>
      <c r="J233" s="340"/>
      <c r="K233" s="332"/>
      <c r="L233" s="342"/>
    </row>
    <row r="234" spans="1:12" ht="15">
      <c r="A234" s="384">
        <v>46060</v>
      </c>
      <c r="B234" s="328" t="s">
        <v>667</v>
      </c>
      <c r="C234" s="329"/>
      <c r="D234" s="367" t="s">
        <v>3970</v>
      </c>
      <c r="E234" s="101"/>
      <c r="F234" s="377" t="s">
        <v>161</v>
      </c>
      <c r="G234" s="334"/>
      <c r="H234" s="331"/>
      <c r="I234" s="332"/>
      <c r="J234" s="340"/>
      <c r="K234" s="332">
        <v>57</v>
      </c>
      <c r="L234" s="342" t="s">
        <v>3545</v>
      </c>
    </row>
    <row r="235" spans="1:12" ht="15">
      <c r="A235" s="384">
        <v>46060</v>
      </c>
      <c r="B235" s="328" t="s">
        <v>667</v>
      </c>
      <c r="C235" s="329"/>
      <c r="D235" s="367" t="s">
        <v>3952</v>
      </c>
      <c r="E235" s="101"/>
      <c r="F235" s="377" t="s">
        <v>3252</v>
      </c>
      <c r="G235" s="334"/>
      <c r="H235" s="331"/>
      <c r="I235" s="332"/>
      <c r="J235" s="340"/>
      <c r="K235" s="332">
        <v>50</v>
      </c>
      <c r="L235" s="342" t="s">
        <v>3971</v>
      </c>
    </row>
    <row r="236" spans="1:12" ht="15">
      <c r="A236" s="384">
        <v>46060</v>
      </c>
      <c r="B236" s="328" t="s">
        <v>667</v>
      </c>
      <c r="C236" s="329"/>
      <c r="D236" s="367"/>
      <c r="E236" s="101"/>
      <c r="F236" s="377" t="s">
        <v>3377</v>
      </c>
      <c r="G236" s="334"/>
      <c r="H236" s="331"/>
      <c r="I236" s="332"/>
      <c r="J236" s="340"/>
      <c r="K236" s="332"/>
      <c r="L236" s="342"/>
    </row>
    <row r="237" spans="1:12" ht="15">
      <c r="A237" s="384">
        <v>46060</v>
      </c>
      <c r="B237" s="328" t="s">
        <v>667</v>
      </c>
      <c r="C237" s="329"/>
      <c r="D237" s="330" t="s">
        <v>3972</v>
      </c>
      <c r="E237" s="101"/>
      <c r="F237" s="402" t="s">
        <v>3973</v>
      </c>
      <c r="G237" s="334"/>
      <c r="H237" s="331"/>
      <c r="I237" s="332"/>
      <c r="J237" s="340"/>
      <c r="K237" s="332">
        <v>90</v>
      </c>
      <c r="L237" s="342" t="s">
        <v>3974</v>
      </c>
    </row>
    <row r="238" spans="1:12" ht="15">
      <c r="A238" s="384">
        <v>46060</v>
      </c>
      <c r="B238" s="328" t="s">
        <v>667</v>
      </c>
      <c r="C238" s="329"/>
      <c r="D238" s="330" t="s">
        <v>3949</v>
      </c>
      <c r="E238" s="101" t="s">
        <v>3975</v>
      </c>
      <c r="F238" s="402"/>
      <c r="G238" s="334"/>
      <c r="H238" s="331"/>
      <c r="I238" s="332"/>
      <c r="J238" s="340"/>
      <c r="K238" s="332">
        <v>92</v>
      </c>
      <c r="L238" s="342" t="s">
        <v>3976</v>
      </c>
    </row>
    <row r="239" spans="1:12" ht="15">
      <c r="A239" s="384">
        <v>46060</v>
      </c>
      <c r="B239" s="328" t="s">
        <v>667</v>
      </c>
      <c r="C239" s="329"/>
      <c r="D239" s="330" t="s">
        <v>3977</v>
      </c>
      <c r="E239" s="101"/>
      <c r="F239" s="402" t="s">
        <v>3575</v>
      </c>
      <c r="G239" s="334"/>
      <c r="H239" s="331"/>
      <c r="I239" s="332"/>
      <c r="J239" s="340"/>
      <c r="K239" s="332">
        <v>39</v>
      </c>
      <c r="L239" s="342" t="s">
        <v>3906</v>
      </c>
    </row>
    <row r="240" spans="1:12" ht="15">
      <c r="A240" s="384">
        <v>46060</v>
      </c>
      <c r="B240" s="328" t="s">
        <v>667</v>
      </c>
      <c r="C240" s="329"/>
      <c r="D240" s="330" t="s">
        <v>3978</v>
      </c>
      <c r="E240" s="101"/>
      <c r="F240" s="402"/>
      <c r="G240" s="334"/>
      <c r="H240" s="331"/>
      <c r="I240" s="332"/>
      <c r="J240" s="340"/>
      <c r="K240" s="332">
        <v>20</v>
      </c>
      <c r="L240" s="342" t="s">
        <v>3530</v>
      </c>
    </row>
    <row r="241" spans="1:26" ht="15">
      <c r="A241" s="384">
        <v>46060</v>
      </c>
      <c r="B241" s="328" t="s">
        <v>667</v>
      </c>
      <c r="C241" s="329"/>
      <c r="D241" s="367" t="s">
        <v>3443</v>
      </c>
      <c r="E241" s="101"/>
      <c r="F241" s="377" t="s">
        <v>3315</v>
      </c>
      <c r="G241" s="334"/>
      <c r="H241" s="331"/>
      <c r="I241" s="332"/>
      <c r="J241" s="340"/>
      <c r="K241" s="332">
        <v>49</v>
      </c>
      <c r="L241" s="342" t="s">
        <v>3530</v>
      </c>
    </row>
    <row r="242" spans="1:26" ht="15">
      <c r="A242" s="384">
        <v>46060</v>
      </c>
      <c r="B242" s="328" t="s">
        <v>667</v>
      </c>
      <c r="C242" s="329"/>
      <c r="D242" s="330"/>
      <c r="E242" s="101"/>
      <c r="F242" s="402" t="s">
        <v>3979</v>
      </c>
      <c r="G242" s="334"/>
      <c r="H242" s="331"/>
      <c r="I242" s="332"/>
      <c r="J242" s="340"/>
      <c r="K242" s="332">
        <v>55</v>
      </c>
      <c r="L242" s="342" t="s">
        <v>3530</v>
      </c>
    </row>
    <row r="243" spans="1:26" ht="15">
      <c r="A243" s="384">
        <v>46060</v>
      </c>
      <c r="B243" s="328" t="s">
        <v>667</v>
      </c>
      <c r="C243" s="329"/>
      <c r="D243" s="330"/>
      <c r="E243" s="101"/>
      <c r="F243" s="402" t="s">
        <v>3980</v>
      </c>
      <c r="G243" s="334"/>
      <c r="H243" s="331"/>
      <c r="I243" s="332"/>
      <c r="J243" s="340"/>
      <c r="K243" s="332">
        <v>62</v>
      </c>
      <c r="L243" s="342" t="s">
        <v>3981</v>
      </c>
    </row>
    <row r="244" spans="1:26" ht="15">
      <c r="A244" s="384">
        <v>46060</v>
      </c>
      <c r="B244" s="328" t="s">
        <v>667</v>
      </c>
      <c r="C244" s="329"/>
      <c r="D244" s="330" t="s">
        <v>3982</v>
      </c>
      <c r="E244" s="101"/>
      <c r="F244" s="402"/>
      <c r="G244" s="334"/>
      <c r="H244" s="331"/>
      <c r="I244" s="332"/>
      <c r="J244" s="340"/>
      <c r="K244" s="332">
        <v>77</v>
      </c>
      <c r="L244" s="342" t="s">
        <v>3519</v>
      </c>
    </row>
    <row r="245" spans="1:26" ht="15">
      <c r="A245" s="384">
        <v>46060</v>
      </c>
      <c r="B245" s="328" t="s">
        <v>667</v>
      </c>
      <c r="C245" s="329"/>
      <c r="D245" s="330" t="s">
        <v>3983</v>
      </c>
      <c r="E245" s="101"/>
      <c r="F245" s="402" t="s">
        <v>3984</v>
      </c>
      <c r="G245" s="334"/>
      <c r="H245" s="331"/>
      <c r="I245" s="332"/>
      <c r="J245" s="340"/>
      <c r="K245" s="332">
        <v>76</v>
      </c>
      <c r="L245" s="342" t="s">
        <v>3566</v>
      </c>
    </row>
    <row r="246" spans="1:26" ht="15">
      <c r="A246" s="384">
        <v>46060</v>
      </c>
      <c r="B246" s="328" t="s">
        <v>667</v>
      </c>
      <c r="C246" s="329"/>
      <c r="D246" s="330" t="s">
        <v>3567</v>
      </c>
      <c r="E246" s="101"/>
      <c r="F246" s="402" t="s">
        <v>3568</v>
      </c>
      <c r="G246" s="334"/>
      <c r="H246" s="331"/>
      <c r="I246" s="332"/>
      <c r="J246" s="340"/>
      <c r="K246" s="332">
        <v>32</v>
      </c>
      <c r="L246" s="342" t="s">
        <v>3776</v>
      </c>
    </row>
    <row r="247" spans="1:26" ht="15">
      <c r="A247" s="384">
        <v>46060</v>
      </c>
      <c r="B247" s="328" t="s">
        <v>667</v>
      </c>
      <c r="C247" s="329"/>
      <c r="D247" s="330" t="s">
        <v>3779</v>
      </c>
      <c r="E247" s="101"/>
      <c r="F247" s="402"/>
      <c r="G247" s="334"/>
      <c r="H247" s="331"/>
      <c r="I247" s="332"/>
      <c r="J247" s="340"/>
      <c r="K247" s="332">
        <v>33</v>
      </c>
      <c r="L247" s="342" t="s">
        <v>3639</v>
      </c>
    </row>
    <row r="248" spans="1:26" ht="15">
      <c r="A248" s="384">
        <v>46060</v>
      </c>
      <c r="B248" s="328" t="s">
        <v>667</v>
      </c>
      <c r="C248" s="329"/>
      <c r="D248" s="330" t="s">
        <v>3985</v>
      </c>
      <c r="E248" s="101"/>
      <c r="F248" s="402" t="s">
        <v>3986</v>
      </c>
      <c r="G248" s="334"/>
      <c r="H248" s="331"/>
      <c r="I248" s="332"/>
      <c r="J248" s="340"/>
      <c r="K248" s="332">
        <v>68</v>
      </c>
      <c r="L248" s="342" t="s">
        <v>3519</v>
      </c>
    </row>
    <row r="249" spans="1:26" ht="15">
      <c r="A249" s="384">
        <v>46060</v>
      </c>
      <c r="B249" s="328" t="s">
        <v>667</v>
      </c>
      <c r="C249" s="329"/>
      <c r="D249" s="373" t="s">
        <v>2622</v>
      </c>
      <c r="E249" s="101"/>
      <c r="F249" s="388" t="s">
        <v>3245</v>
      </c>
      <c r="G249" s="334"/>
      <c r="H249" s="331"/>
      <c r="I249" s="332"/>
      <c r="J249" s="340"/>
      <c r="K249" s="332">
        <v>58</v>
      </c>
      <c r="L249" s="342" t="s">
        <v>3579</v>
      </c>
    </row>
    <row r="250" spans="1:26" ht="15">
      <c r="A250" s="384">
        <v>46060</v>
      </c>
      <c r="B250" s="328" t="s">
        <v>667</v>
      </c>
      <c r="C250" s="329"/>
      <c r="D250" s="330" t="s">
        <v>3910</v>
      </c>
      <c r="E250" s="101"/>
      <c r="F250" s="402"/>
      <c r="G250" s="334"/>
      <c r="H250" s="331"/>
      <c r="I250" s="332"/>
      <c r="J250" s="340"/>
      <c r="K250" s="332">
        <v>33</v>
      </c>
      <c r="L250" s="342" t="s">
        <v>3507</v>
      </c>
    </row>
    <row r="251" spans="1:26" ht="15">
      <c r="A251" s="384">
        <v>46060</v>
      </c>
      <c r="B251" s="328" t="s">
        <v>667</v>
      </c>
      <c r="C251" s="329"/>
      <c r="D251" s="330" t="s">
        <v>3987</v>
      </c>
      <c r="E251" s="101"/>
      <c r="F251" s="402" t="s">
        <v>3988</v>
      </c>
      <c r="G251" s="334"/>
      <c r="H251" s="331"/>
      <c r="I251" s="332"/>
      <c r="J251" s="340"/>
      <c r="K251" s="332">
        <v>41</v>
      </c>
      <c r="L251" s="342" t="s">
        <v>3787</v>
      </c>
    </row>
    <row r="252" spans="1:26" ht="15">
      <c r="A252" s="384">
        <v>46060</v>
      </c>
      <c r="B252" s="328" t="s">
        <v>667</v>
      </c>
      <c r="C252" s="329"/>
      <c r="D252" s="330"/>
      <c r="E252" s="101"/>
      <c r="F252" s="402" t="s">
        <v>3989</v>
      </c>
      <c r="G252" s="334"/>
      <c r="H252" s="331"/>
      <c r="I252" s="332"/>
      <c r="J252" s="340"/>
      <c r="K252" s="332">
        <v>36</v>
      </c>
      <c r="L252" s="342" t="s">
        <v>3519</v>
      </c>
    </row>
    <row r="253" spans="1:26" ht="15">
      <c r="A253" s="384">
        <v>46060</v>
      </c>
      <c r="B253" s="328" t="s">
        <v>667</v>
      </c>
      <c r="C253" s="329"/>
      <c r="D253" s="373" t="s">
        <v>3363</v>
      </c>
      <c r="E253" s="101"/>
      <c r="F253" s="347" t="s">
        <v>3364</v>
      </c>
      <c r="G253" s="334"/>
      <c r="H253" s="331"/>
      <c r="I253" s="332"/>
      <c r="J253" s="340"/>
      <c r="K253" s="332">
        <v>85</v>
      </c>
      <c r="L253" s="342" t="s">
        <v>3695</v>
      </c>
    </row>
    <row r="254" spans="1:26" ht="15">
      <c r="A254" s="384">
        <v>46060</v>
      </c>
      <c r="B254" s="328" t="s">
        <v>667</v>
      </c>
      <c r="C254" s="329"/>
      <c r="D254" s="330" t="s">
        <v>3572</v>
      </c>
      <c r="E254" s="101"/>
      <c r="F254" s="402"/>
      <c r="G254" s="334"/>
      <c r="H254" s="331"/>
      <c r="I254" s="332"/>
      <c r="J254" s="340"/>
      <c r="K254" s="332">
        <v>155</v>
      </c>
      <c r="L254" s="342" t="s">
        <v>3523</v>
      </c>
    </row>
    <row r="255" spans="1:26" ht="15">
      <c r="A255" s="384">
        <v>46060</v>
      </c>
      <c r="B255" s="328" t="s">
        <v>667</v>
      </c>
      <c r="C255" s="329"/>
      <c r="D255" s="330" t="s">
        <v>3502</v>
      </c>
      <c r="E255" s="101"/>
      <c r="F255" s="402" t="s">
        <v>3945</v>
      </c>
      <c r="G255" s="334"/>
      <c r="H255" s="331"/>
      <c r="I255" s="332"/>
      <c r="J255" s="340"/>
      <c r="K255" s="332">
        <v>26</v>
      </c>
      <c r="L255" s="342" t="s">
        <v>3627</v>
      </c>
    </row>
    <row r="256" spans="1:26" ht="15">
      <c r="A256" s="401"/>
      <c r="B256" s="335"/>
      <c r="C256" s="336"/>
      <c r="D256" s="354"/>
      <c r="E256" s="175"/>
      <c r="F256" s="440"/>
      <c r="G256" s="337"/>
      <c r="H256" s="338"/>
      <c r="I256" s="339"/>
      <c r="J256" s="361"/>
      <c r="K256" s="339"/>
      <c r="L256" s="345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</row>
    <row r="257" spans="1:26" ht="15">
      <c r="A257" s="384">
        <v>46061</v>
      </c>
      <c r="B257" s="328" t="s">
        <v>667</v>
      </c>
      <c r="C257" s="329"/>
      <c r="D257" s="330" t="s">
        <v>177</v>
      </c>
      <c r="E257" s="380"/>
      <c r="F257" s="444" t="s">
        <v>2003</v>
      </c>
      <c r="G257" s="333"/>
      <c r="H257" s="392"/>
      <c r="I257" s="393"/>
      <c r="J257" s="394"/>
      <c r="K257" s="393">
        <v>50</v>
      </c>
      <c r="L257" s="362" t="s">
        <v>981</v>
      </c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12.75">
      <c r="A258" s="384">
        <v>46061</v>
      </c>
      <c r="B258" s="328" t="s">
        <v>667</v>
      </c>
      <c r="C258" s="329"/>
      <c r="D258" s="51" t="s">
        <v>2617</v>
      </c>
      <c r="F258" s="51" t="s">
        <v>175</v>
      </c>
      <c r="G258" s="333"/>
      <c r="H258" s="392"/>
      <c r="I258" s="393"/>
      <c r="J258" s="394"/>
      <c r="K258" s="393">
        <v>100</v>
      </c>
      <c r="L258" s="362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15">
      <c r="A259" s="384">
        <v>46061</v>
      </c>
      <c r="B259" s="328" t="s">
        <v>667</v>
      </c>
      <c r="C259" s="329"/>
      <c r="D259" s="330" t="s">
        <v>3274</v>
      </c>
      <c r="E259" s="380"/>
      <c r="F259" s="444" t="s">
        <v>3500</v>
      </c>
      <c r="G259" s="333"/>
      <c r="H259" s="392"/>
      <c r="I259" s="393"/>
      <c r="J259" s="394"/>
      <c r="K259" s="393">
        <v>55</v>
      </c>
      <c r="L259" s="362" t="s">
        <v>3990</v>
      </c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15">
      <c r="A260" s="384">
        <v>46061</v>
      </c>
      <c r="B260" s="328" t="s">
        <v>667</v>
      </c>
      <c r="C260" s="329"/>
      <c r="D260" s="330"/>
      <c r="E260" s="380"/>
      <c r="F260" s="444"/>
      <c r="G260" s="333"/>
      <c r="H260" s="392"/>
      <c r="I260" s="393"/>
      <c r="J260" s="394"/>
      <c r="K260" s="393"/>
      <c r="L260" s="362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15">
      <c r="A261" s="384">
        <v>46061</v>
      </c>
      <c r="B261" s="328" t="s">
        <v>667</v>
      </c>
      <c r="C261" s="329"/>
      <c r="D261" s="330"/>
      <c r="E261" s="380"/>
      <c r="F261" s="444"/>
      <c r="G261" s="333"/>
      <c r="H261" s="392"/>
      <c r="I261" s="393"/>
      <c r="J261" s="394"/>
      <c r="K261" s="393"/>
      <c r="L261" s="362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15">
      <c r="A262" s="384">
        <v>46061</v>
      </c>
      <c r="B262" s="328" t="s">
        <v>667</v>
      </c>
      <c r="C262" s="329"/>
      <c r="D262" s="330"/>
      <c r="E262" s="380"/>
      <c r="F262" s="444"/>
      <c r="G262" s="333"/>
      <c r="H262" s="392"/>
      <c r="I262" s="393"/>
      <c r="J262" s="394"/>
      <c r="K262" s="393"/>
      <c r="L262" s="362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15">
      <c r="A263" s="384">
        <v>46061</v>
      </c>
      <c r="B263" s="328" t="s">
        <v>667</v>
      </c>
      <c r="C263" s="329"/>
      <c r="D263" s="330"/>
      <c r="E263" s="380"/>
      <c r="F263" s="444"/>
      <c r="G263" s="333"/>
      <c r="H263" s="392"/>
      <c r="I263" s="393"/>
      <c r="J263" s="394"/>
      <c r="K263" s="393"/>
      <c r="L263" s="362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15">
      <c r="A264" s="384">
        <v>46061</v>
      </c>
      <c r="B264" s="328" t="s">
        <v>667</v>
      </c>
      <c r="C264" s="329"/>
      <c r="D264" s="330"/>
      <c r="E264" s="380"/>
      <c r="F264" s="444"/>
      <c r="G264" s="333"/>
      <c r="H264" s="392"/>
      <c r="I264" s="393"/>
      <c r="J264" s="394"/>
      <c r="K264" s="393"/>
      <c r="L264" s="362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15">
      <c r="A265" s="384">
        <v>46061</v>
      </c>
      <c r="B265" s="328" t="s">
        <v>667</v>
      </c>
      <c r="C265" s="329"/>
      <c r="D265" s="330"/>
      <c r="E265" s="380"/>
      <c r="F265" s="444"/>
      <c r="G265" s="333"/>
      <c r="H265" s="392"/>
      <c r="I265" s="393"/>
      <c r="J265" s="394"/>
      <c r="K265" s="393"/>
      <c r="L265" s="362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15">
      <c r="A266" s="401"/>
      <c r="B266" s="335"/>
      <c r="C266" s="336"/>
      <c r="D266" s="354"/>
      <c r="E266" s="175"/>
      <c r="F266" s="440"/>
      <c r="G266" s="337"/>
      <c r="H266" s="338"/>
      <c r="I266" s="339"/>
      <c r="J266" s="361"/>
      <c r="K266" s="339"/>
      <c r="L266" s="345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</row>
    <row r="267" spans="1:26" ht="15">
      <c r="A267" s="384">
        <v>46062</v>
      </c>
      <c r="B267" s="328" t="s">
        <v>667</v>
      </c>
      <c r="C267" s="329"/>
      <c r="D267" s="367" t="s">
        <v>3455</v>
      </c>
      <c r="E267" s="101"/>
      <c r="F267" s="377" t="s">
        <v>3383</v>
      </c>
      <c r="G267" s="334"/>
      <c r="H267" s="331"/>
      <c r="I267" s="332"/>
      <c r="J267" s="340"/>
      <c r="K267" s="332">
        <v>36</v>
      </c>
      <c r="L267" s="342" t="s">
        <v>3519</v>
      </c>
    </row>
    <row r="268" spans="1:26" ht="15">
      <c r="A268" s="384">
        <v>46062</v>
      </c>
      <c r="B268" s="328" t="s">
        <v>667</v>
      </c>
      <c r="C268" s="329"/>
      <c r="D268" s="367" t="s">
        <v>3428</v>
      </c>
      <c r="E268" s="101"/>
      <c r="F268" s="377" t="s">
        <v>3966</v>
      </c>
      <c r="G268" s="334"/>
      <c r="H268" s="331"/>
      <c r="I268" s="332"/>
      <c r="J268" s="340"/>
      <c r="K268" s="332">
        <v>9</v>
      </c>
      <c r="L268" s="342" t="s">
        <v>3553</v>
      </c>
    </row>
    <row r="269" spans="1:26" ht="15">
      <c r="A269" s="384">
        <v>46062</v>
      </c>
      <c r="B269" s="328" t="s">
        <v>667</v>
      </c>
      <c r="C269" s="329"/>
      <c r="D269" s="367" t="s">
        <v>3378</v>
      </c>
      <c r="E269" s="101"/>
      <c r="F269" s="377" t="s">
        <v>3358</v>
      </c>
      <c r="G269" s="334"/>
      <c r="H269" s="331"/>
      <c r="I269" s="332"/>
      <c r="J269" s="340"/>
      <c r="K269" s="332">
        <v>65</v>
      </c>
      <c r="L269" s="342" t="s">
        <v>3542</v>
      </c>
    </row>
    <row r="270" spans="1:26" ht="15">
      <c r="A270" s="384">
        <v>46062</v>
      </c>
      <c r="B270" s="328" t="s">
        <v>667</v>
      </c>
      <c r="C270" s="329"/>
      <c r="D270" s="367" t="s">
        <v>3373</v>
      </c>
      <c r="E270" s="101"/>
      <c r="F270" s="377"/>
      <c r="G270" s="334"/>
      <c r="H270" s="331"/>
      <c r="I270" s="332"/>
      <c r="J270" s="340"/>
      <c r="K270" s="332">
        <v>59</v>
      </c>
      <c r="L270" s="342" t="s">
        <v>3991</v>
      </c>
    </row>
    <row r="271" spans="1:26" ht="15">
      <c r="A271" s="384">
        <v>46062</v>
      </c>
      <c r="B271" s="328" t="s">
        <v>667</v>
      </c>
      <c r="C271" s="329"/>
      <c r="D271" s="371" t="s">
        <v>3379</v>
      </c>
      <c r="E271" s="101"/>
      <c r="F271" s="377"/>
      <c r="G271" s="334"/>
      <c r="H271" s="331"/>
      <c r="I271" s="332"/>
      <c r="J271" s="340"/>
      <c r="K271" s="332">
        <v>127</v>
      </c>
      <c r="L271" s="342" t="s">
        <v>3968</v>
      </c>
    </row>
    <row r="272" spans="1:26" ht="15">
      <c r="A272" s="384">
        <v>46062</v>
      </c>
      <c r="B272" s="328" t="s">
        <v>667</v>
      </c>
      <c r="C272" s="329"/>
      <c r="D272" s="367" t="s">
        <v>3287</v>
      </c>
      <c r="E272" s="101"/>
      <c r="F272" s="377"/>
      <c r="G272" s="334"/>
      <c r="H272" s="331"/>
      <c r="I272" s="332"/>
      <c r="J272" s="340"/>
      <c r="K272" s="332">
        <v>90</v>
      </c>
      <c r="L272" s="342" t="s">
        <v>3523</v>
      </c>
    </row>
    <row r="273" spans="1:12" ht="15">
      <c r="A273" s="384">
        <v>46062</v>
      </c>
      <c r="B273" s="328" t="s">
        <v>667</v>
      </c>
      <c r="C273" s="329"/>
      <c r="D273" s="367" t="s">
        <v>3284</v>
      </c>
      <c r="E273" s="101"/>
      <c r="F273" s="377" t="s">
        <v>3524</v>
      </c>
      <c r="G273" s="334"/>
      <c r="H273" s="331"/>
      <c r="I273" s="332"/>
      <c r="J273" s="340"/>
      <c r="K273" s="332">
        <v>9</v>
      </c>
      <c r="L273" s="342" t="s">
        <v>3519</v>
      </c>
    </row>
    <row r="274" spans="1:12" ht="15">
      <c r="A274" s="384">
        <v>46062</v>
      </c>
      <c r="B274" s="328" t="s">
        <v>667</v>
      </c>
      <c r="C274" s="329"/>
      <c r="D274" s="367" t="s">
        <v>2642</v>
      </c>
      <c r="E274" s="101"/>
      <c r="F274" s="377"/>
      <c r="G274" s="334"/>
      <c r="H274" s="331"/>
      <c r="I274" s="332"/>
      <c r="J274" s="340"/>
      <c r="K274" s="332">
        <v>45</v>
      </c>
      <c r="L274" s="342" t="s">
        <v>3523</v>
      </c>
    </row>
    <row r="275" spans="1:12" ht="15">
      <c r="A275" s="384">
        <v>46062</v>
      </c>
      <c r="B275" s="328" t="s">
        <v>667</v>
      </c>
      <c r="C275" s="329"/>
      <c r="D275" s="367" t="s">
        <v>3454</v>
      </c>
      <c r="E275" s="101"/>
      <c r="F275" s="377" t="s">
        <v>3306</v>
      </c>
      <c r="G275" s="334"/>
      <c r="H275" s="331"/>
      <c r="I275" s="332"/>
      <c r="J275" s="340"/>
      <c r="K275" s="332">
        <v>61</v>
      </c>
      <c r="L275" s="342" t="s">
        <v>3992</v>
      </c>
    </row>
    <row r="276" spans="1:12" ht="15">
      <c r="A276" s="384">
        <v>46062</v>
      </c>
      <c r="B276" s="328" t="s">
        <v>667</v>
      </c>
      <c r="C276" s="329"/>
      <c r="D276" s="367" t="s">
        <v>3368</v>
      </c>
      <c r="E276" s="101"/>
      <c r="F276" s="377"/>
      <c r="G276" s="334"/>
      <c r="H276" s="331"/>
      <c r="I276" s="332"/>
      <c r="J276" s="340"/>
      <c r="K276" s="332">
        <v>47</v>
      </c>
      <c r="L276" s="342" t="s">
        <v>3678</v>
      </c>
    </row>
    <row r="277" spans="1:12" ht="15">
      <c r="A277" s="384">
        <v>46062</v>
      </c>
      <c r="B277" s="328" t="s">
        <v>667</v>
      </c>
      <c r="C277" s="329"/>
      <c r="D277" s="330" t="s">
        <v>3985</v>
      </c>
      <c r="E277" s="101"/>
      <c r="F277" s="402" t="s">
        <v>3986</v>
      </c>
      <c r="G277" s="334"/>
      <c r="H277" s="331"/>
      <c r="I277" s="332"/>
      <c r="J277" s="340"/>
      <c r="K277" s="332">
        <v>21</v>
      </c>
      <c r="L277" s="342" t="s">
        <v>3519</v>
      </c>
    </row>
    <row r="278" spans="1:12" ht="15">
      <c r="A278" s="384">
        <v>46062</v>
      </c>
      <c r="B278" s="328" t="s">
        <v>667</v>
      </c>
      <c r="C278" s="329"/>
      <c r="D278" s="330" t="s">
        <v>3972</v>
      </c>
      <c r="E278" s="101"/>
      <c r="F278" s="402" t="s">
        <v>3973</v>
      </c>
      <c r="G278" s="334"/>
      <c r="H278" s="331"/>
      <c r="I278" s="332"/>
      <c r="J278" s="340"/>
      <c r="K278" s="332">
        <v>29</v>
      </c>
      <c r="L278" s="342" t="s">
        <v>3594</v>
      </c>
    </row>
    <row r="279" spans="1:12" ht="15">
      <c r="A279" s="384">
        <v>46062</v>
      </c>
      <c r="B279" s="328" t="s">
        <v>667</v>
      </c>
      <c r="C279" s="329"/>
      <c r="D279" s="373" t="s">
        <v>3333</v>
      </c>
      <c r="E279" s="101"/>
      <c r="F279" s="388" t="s">
        <v>3466</v>
      </c>
      <c r="G279" s="334"/>
      <c r="H279" s="331"/>
      <c r="I279" s="332"/>
      <c r="J279" s="340"/>
      <c r="K279" s="332">
        <v>43</v>
      </c>
      <c r="L279" s="342" t="s">
        <v>3593</v>
      </c>
    </row>
    <row r="280" spans="1:12" ht="15">
      <c r="A280" s="384">
        <v>46062</v>
      </c>
      <c r="B280" s="328" t="s">
        <v>667</v>
      </c>
      <c r="C280" s="329"/>
      <c r="D280" s="367" t="s">
        <v>3443</v>
      </c>
      <c r="E280" s="101"/>
      <c r="F280" s="377" t="s">
        <v>3315</v>
      </c>
      <c r="G280" s="334"/>
      <c r="H280" s="331"/>
      <c r="I280" s="332"/>
      <c r="J280" s="340"/>
      <c r="K280" s="332">
        <v>41</v>
      </c>
      <c r="L280" s="342" t="s">
        <v>3530</v>
      </c>
    </row>
    <row r="281" spans="1:12" ht="15">
      <c r="A281" s="384">
        <v>46062</v>
      </c>
      <c r="B281" s="328" t="s">
        <v>667</v>
      </c>
      <c r="C281" s="329"/>
      <c r="D281" s="330"/>
      <c r="E281" s="101"/>
      <c r="F281" s="402" t="s">
        <v>3979</v>
      </c>
      <c r="G281" s="334"/>
      <c r="H281" s="331"/>
      <c r="I281" s="332"/>
      <c r="J281" s="340"/>
      <c r="K281" s="332">
        <v>38</v>
      </c>
      <c r="L281" s="342" t="s">
        <v>3842</v>
      </c>
    </row>
    <row r="282" spans="1:12" ht="15">
      <c r="A282" s="384">
        <v>46062</v>
      </c>
      <c r="B282" s="328" t="s">
        <v>667</v>
      </c>
      <c r="C282" s="329"/>
      <c r="D282" s="330"/>
      <c r="E282" s="101"/>
      <c r="F282" s="402" t="s">
        <v>3871</v>
      </c>
      <c r="G282" s="334"/>
      <c r="H282" s="331"/>
      <c r="I282" s="332"/>
      <c r="J282" s="340"/>
      <c r="K282" s="332">
        <v>13</v>
      </c>
      <c r="L282" s="342" t="s">
        <v>3519</v>
      </c>
    </row>
    <row r="283" spans="1:12" ht="15">
      <c r="A283" s="384">
        <v>46062</v>
      </c>
      <c r="B283" s="328" t="s">
        <v>667</v>
      </c>
      <c r="C283" s="329"/>
      <c r="D283" s="367" t="s">
        <v>3441</v>
      </c>
      <c r="E283" s="101"/>
      <c r="F283" s="377" t="s">
        <v>3362</v>
      </c>
      <c r="G283" s="334"/>
      <c r="H283" s="331"/>
      <c r="I283" s="332"/>
      <c r="J283" s="340"/>
      <c r="K283" s="332">
        <v>37</v>
      </c>
      <c r="L283" s="342" t="s">
        <v>3522</v>
      </c>
    </row>
    <row r="284" spans="1:12" ht="12.75">
      <c r="A284" s="384">
        <v>46062</v>
      </c>
      <c r="B284" s="328" t="s">
        <v>667</v>
      </c>
      <c r="C284" s="329"/>
      <c r="D284" s="330" t="s">
        <v>3993</v>
      </c>
      <c r="E284" s="101"/>
      <c r="F284" s="330" t="s">
        <v>3983</v>
      </c>
      <c r="G284" s="334"/>
      <c r="H284" s="331"/>
      <c r="I284" s="332"/>
      <c r="J284" s="340"/>
      <c r="K284" s="332">
        <v>30</v>
      </c>
      <c r="L284" s="342" t="s">
        <v>3994</v>
      </c>
    </row>
    <row r="285" spans="1:12" ht="15">
      <c r="A285" s="384">
        <v>46062</v>
      </c>
      <c r="B285" s="328" t="s">
        <v>667</v>
      </c>
      <c r="C285" s="329"/>
      <c r="D285" s="330" t="s">
        <v>3993</v>
      </c>
      <c r="E285" s="101"/>
      <c r="F285" s="402"/>
      <c r="G285" s="334"/>
      <c r="H285" s="331"/>
      <c r="I285" s="332"/>
      <c r="J285" s="340"/>
      <c r="K285" s="332">
        <v>49</v>
      </c>
      <c r="L285" s="342" t="s">
        <v>3523</v>
      </c>
    </row>
    <row r="286" spans="1:12" ht="15">
      <c r="A286" s="384">
        <v>46062</v>
      </c>
      <c r="B286" s="328" t="s">
        <v>667</v>
      </c>
      <c r="C286" s="329"/>
      <c r="D286" s="330" t="s">
        <v>3746</v>
      </c>
      <c r="E286" s="101"/>
      <c r="F286" s="402"/>
      <c r="G286" s="334"/>
      <c r="H286" s="331"/>
      <c r="I286" s="332"/>
      <c r="J286" s="340"/>
      <c r="K286" s="332">
        <v>28</v>
      </c>
      <c r="L286" s="342" t="s">
        <v>3507</v>
      </c>
    </row>
    <row r="287" spans="1:12" ht="15">
      <c r="A287" s="384">
        <v>46062</v>
      </c>
      <c r="B287" s="328" t="s">
        <v>667</v>
      </c>
      <c r="C287" s="329"/>
      <c r="D287" s="330" t="s">
        <v>3779</v>
      </c>
      <c r="E287" s="101"/>
      <c r="F287" s="402"/>
      <c r="G287" s="334"/>
      <c r="H287" s="331"/>
      <c r="I287" s="332"/>
      <c r="J287" s="340"/>
      <c r="K287" s="332">
        <v>46</v>
      </c>
      <c r="L287" s="342" t="s">
        <v>3555</v>
      </c>
    </row>
    <row r="288" spans="1:12" ht="15">
      <c r="A288" s="384">
        <v>46062</v>
      </c>
      <c r="B288" s="328" t="s">
        <v>667</v>
      </c>
      <c r="C288" s="329"/>
      <c r="D288" s="330" t="s">
        <v>3995</v>
      </c>
      <c r="E288" s="101"/>
      <c r="F288" s="402" t="s">
        <v>3970</v>
      </c>
      <c r="G288" s="334"/>
      <c r="H288" s="331"/>
      <c r="I288" s="332"/>
      <c r="J288" s="340"/>
      <c r="K288" s="332">
        <v>49</v>
      </c>
      <c r="L288" s="342" t="s">
        <v>3545</v>
      </c>
    </row>
    <row r="289" spans="1:26" ht="15">
      <c r="A289" s="384">
        <v>46062</v>
      </c>
      <c r="B289" s="328" t="s">
        <v>667</v>
      </c>
      <c r="C289" s="329"/>
      <c r="D289" s="373" t="s">
        <v>2622</v>
      </c>
      <c r="E289" s="101"/>
      <c r="F289" s="388" t="s">
        <v>3245</v>
      </c>
      <c r="G289" s="334"/>
      <c r="H289" s="331"/>
      <c r="I289" s="332"/>
      <c r="J289" s="340"/>
      <c r="K289" s="332">
        <v>40</v>
      </c>
      <c r="L289" s="342" t="s">
        <v>3530</v>
      </c>
    </row>
    <row r="290" spans="1:26" ht="15">
      <c r="A290" s="384">
        <v>46062</v>
      </c>
      <c r="B290" s="328" t="s">
        <v>667</v>
      </c>
      <c r="C290" s="329"/>
      <c r="D290" s="330" t="s">
        <v>3644</v>
      </c>
      <c r="E290" s="101"/>
      <c r="F290" s="402"/>
      <c r="G290" s="334"/>
      <c r="H290" s="331"/>
      <c r="I290" s="332"/>
      <c r="J290" s="340"/>
      <c r="K290" s="332">
        <v>22</v>
      </c>
      <c r="L290" s="342" t="s">
        <v>3996</v>
      </c>
    </row>
    <row r="291" spans="1:26" ht="15">
      <c r="A291" s="384">
        <v>46062</v>
      </c>
      <c r="B291" s="328" t="s">
        <v>667</v>
      </c>
      <c r="C291" s="329"/>
      <c r="D291" s="403" t="s">
        <v>3635</v>
      </c>
      <c r="E291" s="101"/>
      <c r="F291" s="402" t="s">
        <v>3988</v>
      </c>
      <c r="G291" s="334"/>
      <c r="H291" s="331"/>
      <c r="I291" s="332"/>
      <c r="J291" s="340"/>
      <c r="K291" s="332">
        <v>20</v>
      </c>
      <c r="L291" s="342" t="s">
        <v>3997</v>
      </c>
    </row>
    <row r="292" spans="1:26" ht="15">
      <c r="A292" s="384">
        <v>46062</v>
      </c>
      <c r="B292" s="328" t="s">
        <v>667</v>
      </c>
      <c r="C292" s="329"/>
      <c r="D292" s="330" t="s">
        <v>3720</v>
      </c>
      <c r="E292" s="101"/>
      <c r="F292" s="402"/>
      <c r="G292" s="334"/>
      <c r="H292" s="331"/>
      <c r="I292" s="332"/>
      <c r="J292" s="340"/>
      <c r="K292" s="332">
        <v>22</v>
      </c>
      <c r="L292" s="342" t="s">
        <v>1940</v>
      </c>
    </row>
    <row r="293" spans="1:26" ht="15">
      <c r="A293" s="384">
        <v>46062</v>
      </c>
      <c r="B293" s="328" t="s">
        <v>667</v>
      </c>
      <c r="C293" s="329"/>
      <c r="D293" s="373" t="s">
        <v>3363</v>
      </c>
      <c r="E293" s="101"/>
      <c r="F293" s="347" t="s">
        <v>3364</v>
      </c>
      <c r="G293" s="334"/>
      <c r="H293" s="331"/>
      <c r="I293" s="332"/>
      <c r="J293" s="340"/>
      <c r="K293" s="332">
        <v>18</v>
      </c>
      <c r="L293" s="342" t="s">
        <v>3695</v>
      </c>
    </row>
    <row r="294" spans="1:26" ht="15">
      <c r="A294" s="384">
        <v>46062</v>
      </c>
      <c r="B294" s="328" t="s">
        <v>667</v>
      </c>
      <c r="C294" s="329"/>
      <c r="D294" s="367" t="s">
        <v>3360</v>
      </c>
      <c r="E294" s="101"/>
      <c r="F294" s="402"/>
      <c r="G294" s="334"/>
      <c r="H294" s="331"/>
      <c r="I294" s="332"/>
      <c r="J294" s="340"/>
      <c r="K294" s="332">
        <v>24</v>
      </c>
      <c r="L294" s="342" t="s">
        <v>3898</v>
      </c>
    </row>
    <row r="295" spans="1:26" ht="15">
      <c r="A295" s="384">
        <v>46062</v>
      </c>
      <c r="B295" s="328" t="s">
        <v>667</v>
      </c>
      <c r="C295" s="329"/>
      <c r="D295" s="330" t="s">
        <v>3572</v>
      </c>
      <c r="E295" s="101"/>
      <c r="F295" s="402"/>
      <c r="G295" s="334"/>
      <c r="H295" s="331"/>
      <c r="I295" s="332"/>
      <c r="J295" s="340"/>
      <c r="K295" s="332">
        <v>44</v>
      </c>
      <c r="L295" s="342" t="s">
        <v>3998</v>
      </c>
    </row>
    <row r="296" spans="1:26" ht="15">
      <c r="A296" s="384">
        <v>46062</v>
      </c>
      <c r="B296" s="328" t="s">
        <v>667</v>
      </c>
      <c r="C296" s="329"/>
      <c r="D296" s="330" t="s">
        <v>3502</v>
      </c>
      <c r="E296" s="101"/>
      <c r="F296" s="402" t="s">
        <v>3945</v>
      </c>
      <c r="G296" s="334"/>
      <c r="H296" s="331"/>
      <c r="I296" s="332"/>
      <c r="J296" s="340"/>
      <c r="K296" s="332">
        <v>26</v>
      </c>
      <c r="L296" s="342" t="s">
        <v>3999</v>
      </c>
    </row>
    <row r="297" spans="1:26" ht="15">
      <c r="A297" s="384">
        <v>46062</v>
      </c>
      <c r="B297" s="328" t="s">
        <v>667</v>
      </c>
      <c r="C297" s="329"/>
      <c r="D297" s="403" t="s">
        <v>3365</v>
      </c>
      <c r="E297" s="101"/>
      <c r="F297" s="402" t="s">
        <v>4000</v>
      </c>
      <c r="G297" s="334"/>
      <c r="H297" s="331"/>
      <c r="I297" s="332"/>
      <c r="J297" s="340"/>
      <c r="K297" s="332">
        <v>40</v>
      </c>
      <c r="L297" s="342" t="s">
        <v>3548</v>
      </c>
    </row>
    <row r="298" spans="1:26" ht="15">
      <c r="A298" s="401"/>
      <c r="B298" s="335"/>
      <c r="C298" s="336"/>
      <c r="D298" s="354"/>
      <c r="E298" s="175"/>
      <c r="F298" s="440"/>
      <c r="G298" s="337"/>
      <c r="H298" s="338"/>
      <c r="I298" s="339"/>
      <c r="J298" s="361"/>
      <c r="K298" s="339"/>
      <c r="L298" s="345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</row>
    <row r="299" spans="1:26" ht="15">
      <c r="A299" s="384">
        <v>46063</v>
      </c>
      <c r="B299" s="328" t="s">
        <v>667</v>
      </c>
      <c r="C299" s="329"/>
      <c r="D299" s="367" t="s">
        <v>3357</v>
      </c>
      <c r="E299" s="101"/>
      <c r="F299" s="377"/>
      <c r="G299" s="334"/>
      <c r="H299" s="331"/>
      <c r="I299" s="332"/>
      <c r="J299" s="340"/>
      <c r="K299" s="332">
        <v>44</v>
      </c>
      <c r="L299" s="342" t="s">
        <v>3523</v>
      </c>
    </row>
    <row r="300" spans="1:26" ht="15">
      <c r="A300" s="384">
        <v>46063</v>
      </c>
      <c r="B300" s="328" t="s">
        <v>667</v>
      </c>
      <c r="C300" s="329"/>
      <c r="D300" s="367" t="s">
        <v>3455</v>
      </c>
      <c r="E300" s="101"/>
      <c r="F300" s="377" t="s">
        <v>3383</v>
      </c>
      <c r="G300" s="334"/>
      <c r="H300" s="331"/>
      <c r="I300" s="332"/>
      <c r="J300" s="340"/>
      <c r="K300" s="332">
        <v>31</v>
      </c>
      <c r="L300" s="342" t="s">
        <v>3657</v>
      </c>
    </row>
    <row r="301" spans="1:26" ht="15">
      <c r="A301" s="384">
        <v>46063</v>
      </c>
      <c r="B301" s="328" t="s">
        <v>667</v>
      </c>
      <c r="C301" s="329"/>
      <c r="D301" s="367" t="s">
        <v>3428</v>
      </c>
      <c r="E301" s="101"/>
      <c r="F301" s="377" t="s">
        <v>3023</v>
      </c>
      <c r="G301" s="334"/>
      <c r="H301" s="331"/>
      <c r="I301" s="332"/>
      <c r="J301" s="340"/>
      <c r="K301" s="332">
        <v>56</v>
      </c>
      <c r="L301" s="342" t="s">
        <v>3678</v>
      </c>
    </row>
    <row r="302" spans="1:26" ht="15">
      <c r="A302" s="384">
        <v>46063</v>
      </c>
      <c r="B302" s="328" t="s">
        <v>667</v>
      </c>
      <c r="C302" s="329"/>
      <c r="D302" s="367" t="s">
        <v>3355</v>
      </c>
      <c r="E302" s="101"/>
      <c r="F302" s="377" t="s">
        <v>3575</v>
      </c>
      <c r="G302" s="334"/>
      <c r="H302" s="331"/>
      <c r="I302" s="332"/>
      <c r="J302" s="340"/>
      <c r="K302" s="332">
        <v>63</v>
      </c>
      <c r="L302" s="342" t="s">
        <v>4001</v>
      </c>
    </row>
    <row r="303" spans="1:26" ht="15">
      <c r="A303" s="384">
        <v>46063</v>
      </c>
      <c r="B303" s="328" t="s">
        <v>667</v>
      </c>
      <c r="C303" s="329"/>
      <c r="D303" s="367" t="s">
        <v>3378</v>
      </c>
      <c r="E303" s="101"/>
      <c r="F303" s="377" t="s">
        <v>4002</v>
      </c>
      <c r="G303" s="334"/>
      <c r="H303" s="331"/>
      <c r="I303" s="332"/>
      <c r="J303" s="340"/>
      <c r="K303" s="332">
        <v>54</v>
      </c>
      <c r="L303" s="342" t="s">
        <v>3768</v>
      </c>
    </row>
    <row r="304" spans="1:26" ht="15">
      <c r="A304" s="384">
        <v>46063</v>
      </c>
      <c r="B304" s="328" t="s">
        <v>667</v>
      </c>
      <c r="C304" s="329"/>
      <c r="D304" s="367" t="s">
        <v>3373</v>
      </c>
      <c r="E304" s="101"/>
      <c r="F304" s="377"/>
      <c r="G304" s="334"/>
      <c r="H304" s="331"/>
      <c r="I304" s="332"/>
      <c r="J304" s="340"/>
      <c r="K304" s="332">
        <v>44</v>
      </c>
      <c r="L304" s="342" t="s">
        <v>3554</v>
      </c>
    </row>
    <row r="305" spans="1:12" ht="15">
      <c r="A305" s="384">
        <v>46063</v>
      </c>
      <c r="B305" s="328" t="s">
        <v>667</v>
      </c>
      <c r="C305" s="329"/>
      <c r="D305" s="371" t="s">
        <v>3379</v>
      </c>
      <c r="E305" s="101"/>
      <c r="F305" s="377"/>
      <c r="G305" s="334"/>
      <c r="H305" s="331"/>
      <c r="I305" s="332"/>
      <c r="J305" s="340"/>
      <c r="K305" s="332">
        <v>87</v>
      </c>
      <c r="L305" s="342" t="s">
        <v>3710</v>
      </c>
    </row>
    <row r="306" spans="1:12" ht="15">
      <c r="A306" s="384">
        <v>46063</v>
      </c>
      <c r="B306" s="328" t="s">
        <v>667</v>
      </c>
      <c r="C306" s="329"/>
      <c r="D306" s="367" t="s">
        <v>3441</v>
      </c>
      <c r="E306" s="101"/>
      <c r="F306" s="377" t="s">
        <v>3362</v>
      </c>
      <c r="G306" s="334"/>
      <c r="H306" s="331"/>
      <c r="I306" s="332"/>
      <c r="J306" s="340"/>
      <c r="K306" s="332">
        <v>48</v>
      </c>
      <c r="L306" s="342" t="s">
        <v>3522</v>
      </c>
    </row>
    <row r="307" spans="1:12" ht="15">
      <c r="A307" s="384">
        <v>46063</v>
      </c>
      <c r="B307" s="328" t="s">
        <v>667</v>
      </c>
      <c r="C307" s="329"/>
      <c r="D307" s="367" t="s">
        <v>3287</v>
      </c>
      <c r="E307" s="101"/>
      <c r="F307" s="377"/>
      <c r="G307" s="334"/>
      <c r="H307" s="331"/>
      <c r="I307" s="332"/>
      <c r="J307" s="340"/>
      <c r="K307" s="332">
        <v>97</v>
      </c>
      <c r="L307" s="342" t="s">
        <v>3523</v>
      </c>
    </row>
    <row r="308" spans="1:12" ht="15">
      <c r="A308" s="384">
        <v>46063</v>
      </c>
      <c r="B308" s="328" t="s">
        <v>667</v>
      </c>
      <c r="C308" s="329"/>
      <c r="D308" s="367" t="s">
        <v>3328</v>
      </c>
      <c r="E308" s="101"/>
      <c r="F308" s="377"/>
      <c r="G308" s="334"/>
      <c r="H308" s="331"/>
      <c r="I308" s="332"/>
      <c r="J308" s="340"/>
      <c r="K308" s="332">
        <v>51</v>
      </c>
      <c r="L308" s="342" t="s">
        <v>3507</v>
      </c>
    </row>
    <row r="309" spans="1:12" ht="15">
      <c r="A309" s="384">
        <v>46063</v>
      </c>
      <c r="B309" s="328" t="s">
        <v>667</v>
      </c>
      <c r="C309" s="329"/>
      <c r="D309" s="367" t="s">
        <v>3284</v>
      </c>
      <c r="E309" s="101"/>
      <c r="F309" s="377"/>
      <c r="G309" s="334"/>
      <c r="H309" s="331"/>
      <c r="I309" s="332"/>
      <c r="J309" s="340"/>
      <c r="K309" s="332">
        <v>46</v>
      </c>
      <c r="L309" s="342" t="s">
        <v>3639</v>
      </c>
    </row>
    <row r="310" spans="1:12" ht="15">
      <c r="A310" s="384">
        <v>46063</v>
      </c>
      <c r="B310" s="328" t="s">
        <v>667</v>
      </c>
      <c r="C310" s="329"/>
      <c r="D310" s="367" t="s">
        <v>3490</v>
      </c>
      <c r="E310" s="101"/>
      <c r="F310" s="377" t="s">
        <v>3359</v>
      </c>
      <c r="G310" s="334"/>
      <c r="H310" s="331"/>
      <c r="I310" s="332"/>
      <c r="J310" s="340"/>
      <c r="K310" s="332">
        <v>44</v>
      </c>
      <c r="L310" s="342" t="s">
        <v>798</v>
      </c>
    </row>
    <row r="311" spans="1:12" ht="15">
      <c r="A311" s="384">
        <v>46063</v>
      </c>
      <c r="B311" s="328" t="s">
        <v>667</v>
      </c>
      <c r="C311" s="329"/>
      <c r="D311" s="367" t="s">
        <v>3556</v>
      </c>
      <c r="E311" s="101"/>
      <c r="F311" s="377" t="s">
        <v>170</v>
      </c>
      <c r="G311" s="334"/>
      <c r="H311" s="331"/>
      <c r="I311" s="332"/>
      <c r="J311" s="340"/>
      <c r="K311" s="332">
        <v>56</v>
      </c>
      <c r="L311" s="342" t="s">
        <v>3755</v>
      </c>
    </row>
    <row r="312" spans="1:12" ht="15">
      <c r="A312" s="384">
        <v>46063</v>
      </c>
      <c r="B312" s="328" t="s">
        <v>667</v>
      </c>
      <c r="C312" s="329"/>
      <c r="D312" s="367" t="s">
        <v>2622</v>
      </c>
      <c r="E312" s="101"/>
      <c r="F312" s="377" t="s">
        <v>3245</v>
      </c>
      <c r="G312" s="334"/>
      <c r="H312" s="331"/>
      <c r="I312" s="332"/>
      <c r="J312" s="340"/>
      <c r="K312" s="332">
        <v>51</v>
      </c>
      <c r="L312" s="342" t="s">
        <v>798</v>
      </c>
    </row>
    <row r="313" spans="1:12" ht="15">
      <c r="A313" s="384">
        <v>46063</v>
      </c>
      <c r="B313" s="328" t="s">
        <v>667</v>
      </c>
      <c r="C313" s="329"/>
      <c r="D313" s="367" t="s">
        <v>3454</v>
      </c>
      <c r="E313" s="101"/>
      <c r="F313" s="377" t="s">
        <v>3306</v>
      </c>
      <c r="G313" s="334"/>
      <c r="H313" s="331"/>
      <c r="I313" s="332"/>
      <c r="J313" s="340"/>
      <c r="K313" s="332">
        <v>46</v>
      </c>
      <c r="L313" s="342" t="s">
        <v>3545</v>
      </c>
    </row>
    <row r="314" spans="1:12" ht="15">
      <c r="A314" s="384">
        <v>46063</v>
      </c>
      <c r="B314" s="328" t="s">
        <v>667</v>
      </c>
      <c r="C314" s="329"/>
      <c r="D314" s="367" t="s">
        <v>3368</v>
      </c>
      <c r="E314" s="101"/>
      <c r="F314" s="377"/>
      <c r="G314" s="334"/>
      <c r="H314" s="331"/>
      <c r="I314" s="332"/>
      <c r="J314" s="340"/>
      <c r="K314" s="332">
        <v>50</v>
      </c>
      <c r="L314" s="342" t="s">
        <v>3580</v>
      </c>
    </row>
    <row r="315" spans="1:12" ht="15">
      <c r="A315" s="384">
        <v>46063</v>
      </c>
      <c r="B315" s="328" t="s">
        <v>667</v>
      </c>
      <c r="C315" s="329"/>
      <c r="D315" s="367" t="s">
        <v>4003</v>
      </c>
      <c r="E315" s="101"/>
      <c r="F315" s="377" t="s">
        <v>153</v>
      </c>
      <c r="G315" s="334"/>
      <c r="H315" s="331"/>
      <c r="I315" s="332"/>
      <c r="J315" s="340"/>
      <c r="K315" s="332">
        <v>64</v>
      </c>
      <c r="L315" s="342" t="s">
        <v>3542</v>
      </c>
    </row>
    <row r="316" spans="1:12" ht="15">
      <c r="A316" s="384">
        <v>46063</v>
      </c>
      <c r="B316" s="328" t="s">
        <v>667</v>
      </c>
      <c r="C316" s="329"/>
      <c r="D316" s="367" t="s">
        <v>3363</v>
      </c>
      <c r="E316" s="101"/>
      <c r="F316" s="377" t="s">
        <v>3364</v>
      </c>
      <c r="G316" s="334"/>
      <c r="H316" s="331"/>
      <c r="I316" s="332"/>
      <c r="J316" s="340"/>
      <c r="K316" s="332">
        <v>30</v>
      </c>
      <c r="L316" s="342" t="s">
        <v>1165</v>
      </c>
    </row>
    <row r="317" spans="1:12" ht="15">
      <c r="A317" s="384">
        <v>46063</v>
      </c>
      <c r="B317" s="328" t="s">
        <v>667</v>
      </c>
      <c r="C317" s="329"/>
      <c r="D317" s="367" t="s">
        <v>3360</v>
      </c>
      <c r="E317" s="101"/>
      <c r="F317" s="377"/>
      <c r="G317" s="334"/>
      <c r="H317" s="331"/>
      <c r="I317" s="332"/>
      <c r="J317" s="340"/>
      <c r="K317" s="332">
        <v>36</v>
      </c>
      <c r="L317" s="342" t="s">
        <v>3581</v>
      </c>
    </row>
    <row r="318" spans="1:12" ht="15">
      <c r="A318" s="384">
        <v>46063</v>
      </c>
      <c r="B318" s="328" t="s">
        <v>667</v>
      </c>
      <c r="C318" s="329"/>
      <c r="D318" s="367" t="s">
        <v>3547</v>
      </c>
      <c r="E318" s="101"/>
      <c r="F318" s="377" t="s">
        <v>161</v>
      </c>
      <c r="G318" s="334"/>
      <c r="H318" s="331"/>
      <c r="I318" s="332"/>
      <c r="J318" s="340"/>
      <c r="K318" s="332">
        <v>48</v>
      </c>
      <c r="L318" s="342" t="s">
        <v>3545</v>
      </c>
    </row>
    <row r="319" spans="1:12" ht="15">
      <c r="A319" s="384">
        <v>46063</v>
      </c>
      <c r="B319" s="328" t="s">
        <v>667</v>
      </c>
      <c r="C319" s="329"/>
      <c r="D319" s="367" t="s">
        <v>3365</v>
      </c>
      <c r="E319" s="101"/>
      <c r="F319" s="377" t="s">
        <v>175</v>
      </c>
      <c r="G319" s="334"/>
      <c r="H319" s="331"/>
      <c r="I319" s="332"/>
      <c r="J319" s="340"/>
      <c r="K319" s="332">
        <v>51</v>
      </c>
      <c r="L319" s="342" t="s">
        <v>3561</v>
      </c>
    </row>
    <row r="320" spans="1:12" ht="15">
      <c r="A320" s="384">
        <v>46063</v>
      </c>
      <c r="B320" s="328" t="s">
        <v>667</v>
      </c>
      <c r="C320" s="329"/>
      <c r="D320" s="330" t="s">
        <v>3757</v>
      </c>
      <c r="E320" s="101"/>
      <c r="F320" s="402" t="s">
        <v>4004</v>
      </c>
      <c r="G320" s="334"/>
      <c r="H320" s="331"/>
      <c r="I320" s="332"/>
      <c r="J320" s="340"/>
      <c r="K320" s="332">
        <v>37</v>
      </c>
      <c r="L320" s="342" t="s">
        <v>3873</v>
      </c>
    </row>
    <row r="321" spans="1:26" ht="15">
      <c r="A321" s="384">
        <v>46063</v>
      </c>
      <c r="B321" s="328" t="s">
        <v>667</v>
      </c>
      <c r="C321" s="329"/>
      <c r="D321" s="330" t="s">
        <v>4005</v>
      </c>
      <c r="E321" s="101"/>
      <c r="F321" s="402"/>
      <c r="G321" s="334"/>
      <c r="H321" s="331"/>
      <c r="I321" s="332"/>
      <c r="J321" s="340"/>
      <c r="K321" s="332">
        <v>27</v>
      </c>
      <c r="L321" s="342" t="s">
        <v>3519</v>
      </c>
    </row>
    <row r="322" spans="1:26" ht="15">
      <c r="A322" s="384">
        <v>46063</v>
      </c>
      <c r="B322" s="328" t="s">
        <v>667</v>
      </c>
      <c r="C322" s="329"/>
      <c r="D322" s="330" t="s">
        <v>3586</v>
      </c>
      <c r="E322" s="101"/>
      <c r="F322" s="402" t="s">
        <v>3847</v>
      </c>
      <c r="G322" s="334"/>
      <c r="H322" s="331"/>
      <c r="I322" s="332"/>
      <c r="J322" s="340"/>
      <c r="K322" s="332">
        <v>3</v>
      </c>
      <c r="L322" s="342" t="s">
        <v>3832</v>
      </c>
    </row>
    <row r="323" spans="1:26" ht="15">
      <c r="A323" s="384">
        <v>46063</v>
      </c>
      <c r="B323" s="328" t="s">
        <v>667</v>
      </c>
      <c r="C323" s="329"/>
      <c r="D323" s="367" t="s">
        <v>2642</v>
      </c>
      <c r="E323" s="101"/>
      <c r="F323" s="402"/>
      <c r="G323" s="334"/>
      <c r="H323" s="331"/>
      <c r="I323" s="332"/>
      <c r="J323" s="340"/>
      <c r="K323" s="332">
        <v>59</v>
      </c>
      <c r="L323" s="342" t="s">
        <v>4006</v>
      </c>
    </row>
    <row r="324" spans="1:26" ht="15">
      <c r="A324" s="384">
        <v>46063</v>
      </c>
      <c r="B324" s="328" t="s">
        <v>667</v>
      </c>
      <c r="C324" s="329"/>
      <c r="D324" s="367" t="s">
        <v>3443</v>
      </c>
      <c r="E324" s="101"/>
      <c r="F324" s="377" t="s">
        <v>3315</v>
      </c>
      <c r="G324" s="334"/>
      <c r="H324" s="331"/>
      <c r="I324" s="332"/>
      <c r="J324" s="340"/>
      <c r="K324" s="332">
        <v>60</v>
      </c>
      <c r="L324" s="342" t="s">
        <v>3530</v>
      </c>
    </row>
    <row r="325" spans="1:26" ht="15">
      <c r="A325" s="384">
        <v>46063</v>
      </c>
      <c r="B325" s="328" t="s">
        <v>667</v>
      </c>
      <c r="C325" s="329"/>
      <c r="D325" s="330" t="s">
        <v>3493</v>
      </c>
      <c r="E325" s="101" t="s">
        <v>3904</v>
      </c>
      <c r="F325" s="402"/>
      <c r="G325" s="334"/>
      <c r="H325" s="331"/>
      <c r="I325" s="332"/>
      <c r="J325" s="340"/>
      <c r="K325" s="332">
        <v>42</v>
      </c>
      <c r="L325" s="342" t="s">
        <v>3507</v>
      </c>
    </row>
    <row r="326" spans="1:26" ht="15">
      <c r="A326" s="384">
        <v>46063</v>
      </c>
      <c r="B326" s="328" t="s">
        <v>667</v>
      </c>
      <c r="C326" s="329"/>
      <c r="D326" s="330" t="s">
        <v>3745</v>
      </c>
      <c r="E326" s="101"/>
      <c r="F326" s="402"/>
      <c r="G326" s="334"/>
      <c r="H326" s="331"/>
      <c r="I326" s="332"/>
      <c r="J326" s="340"/>
      <c r="K326" s="332">
        <v>60</v>
      </c>
      <c r="L326" s="342" t="s">
        <v>4007</v>
      </c>
    </row>
    <row r="327" spans="1:26" ht="15">
      <c r="A327" s="384">
        <v>46063</v>
      </c>
      <c r="B327" s="328" t="s">
        <v>667</v>
      </c>
      <c r="C327" s="329"/>
      <c r="D327" s="330" t="s">
        <v>3406</v>
      </c>
      <c r="E327" s="101"/>
      <c r="F327" s="402"/>
      <c r="G327" s="334"/>
      <c r="H327" s="331"/>
      <c r="I327" s="332"/>
      <c r="J327" s="340"/>
      <c r="K327" s="332">
        <v>11</v>
      </c>
      <c r="L327" s="342" t="s">
        <v>3519</v>
      </c>
    </row>
    <row r="328" spans="1:26" ht="15">
      <c r="A328" s="384">
        <v>46063</v>
      </c>
      <c r="B328" s="328" t="s">
        <v>667</v>
      </c>
      <c r="C328" s="329"/>
      <c r="D328" s="330" t="s">
        <v>4008</v>
      </c>
      <c r="E328" s="101"/>
      <c r="F328" s="402"/>
      <c r="G328" s="334"/>
      <c r="H328" s="331"/>
      <c r="I328" s="332"/>
      <c r="J328" s="340"/>
      <c r="K328" s="332">
        <v>46</v>
      </c>
      <c r="L328" s="342" t="s">
        <v>3523</v>
      </c>
    </row>
    <row r="329" spans="1:26" ht="15">
      <c r="A329" s="384">
        <v>46063</v>
      </c>
      <c r="B329" s="328" t="s">
        <v>667</v>
      </c>
      <c r="C329" s="329"/>
      <c r="D329" s="330" t="s">
        <v>3779</v>
      </c>
      <c r="E329" s="101"/>
      <c r="F329" s="402"/>
      <c r="G329" s="334"/>
      <c r="H329" s="331"/>
      <c r="I329" s="332"/>
      <c r="J329" s="340"/>
      <c r="K329" s="332">
        <v>52</v>
      </c>
      <c r="L329" s="342" t="s">
        <v>4009</v>
      </c>
    </row>
    <row r="330" spans="1:26" ht="15">
      <c r="A330" s="384">
        <v>46063</v>
      </c>
      <c r="B330" s="328" t="s">
        <v>667</v>
      </c>
      <c r="C330" s="329"/>
      <c r="D330" s="403" t="s">
        <v>3635</v>
      </c>
      <c r="E330" s="101"/>
      <c r="F330" s="402" t="s">
        <v>3988</v>
      </c>
      <c r="G330" s="334"/>
      <c r="H330" s="331"/>
      <c r="I330" s="332"/>
      <c r="J330" s="340"/>
      <c r="K330" s="332">
        <v>38</v>
      </c>
      <c r="L330" s="342" t="s">
        <v>3787</v>
      </c>
    </row>
    <row r="331" spans="1:26" ht="15">
      <c r="A331" s="384">
        <v>46063</v>
      </c>
      <c r="B331" s="328" t="s">
        <v>667</v>
      </c>
      <c r="C331" s="329"/>
      <c r="D331" s="330" t="s">
        <v>3572</v>
      </c>
      <c r="E331" s="101"/>
      <c r="F331" s="402"/>
      <c r="G331" s="334"/>
      <c r="H331" s="331"/>
      <c r="I331" s="332"/>
      <c r="J331" s="340"/>
      <c r="K331" s="332">
        <v>59</v>
      </c>
      <c r="L331" s="342" t="s">
        <v>4010</v>
      </c>
    </row>
    <row r="332" spans="1:26" ht="15">
      <c r="A332" s="384">
        <v>46063</v>
      </c>
      <c r="B332" s="328" t="s">
        <v>667</v>
      </c>
      <c r="C332" s="329"/>
      <c r="D332" s="330" t="s">
        <v>4011</v>
      </c>
      <c r="E332" s="101"/>
      <c r="F332" s="402" t="s">
        <v>4012</v>
      </c>
      <c r="G332" s="334"/>
      <c r="H332" s="331"/>
      <c r="I332" s="332"/>
      <c r="J332" s="340"/>
      <c r="K332" s="332">
        <v>40</v>
      </c>
      <c r="L332" s="342" t="s">
        <v>3507</v>
      </c>
    </row>
    <row r="333" spans="1:26" ht="15">
      <c r="A333" s="384">
        <v>46063</v>
      </c>
      <c r="B333" s="328" t="s">
        <v>667</v>
      </c>
      <c r="C333" s="329"/>
      <c r="D333" s="330" t="s">
        <v>4013</v>
      </c>
      <c r="E333" s="101"/>
      <c r="F333" s="402" t="s">
        <v>2003</v>
      </c>
      <c r="G333" s="334"/>
      <c r="H333" s="331"/>
      <c r="I333" s="332"/>
      <c r="J333" s="340"/>
      <c r="K333" s="332"/>
      <c r="L333" s="342"/>
    </row>
    <row r="334" spans="1:26" ht="15">
      <c r="A334" s="384">
        <v>46063</v>
      </c>
      <c r="B334" s="328" t="s">
        <v>667</v>
      </c>
      <c r="C334" s="329"/>
      <c r="D334" s="330" t="s">
        <v>3502</v>
      </c>
      <c r="E334" s="101"/>
      <c r="F334" s="402" t="s">
        <v>3963</v>
      </c>
      <c r="G334" s="334"/>
      <c r="H334" s="331"/>
      <c r="I334" s="332"/>
      <c r="J334" s="340"/>
      <c r="K334" s="332">
        <v>29</v>
      </c>
      <c r="L334" s="342" t="s">
        <v>4014</v>
      </c>
    </row>
    <row r="335" spans="1:26" ht="15">
      <c r="A335" s="401"/>
      <c r="B335" s="335"/>
      <c r="C335" s="336"/>
      <c r="D335" s="354"/>
      <c r="E335" s="175"/>
      <c r="F335" s="440"/>
      <c r="G335" s="337"/>
      <c r="H335" s="338"/>
      <c r="I335" s="339"/>
      <c r="J335" s="361"/>
      <c r="K335" s="339"/>
      <c r="L335" s="345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</row>
    <row r="336" spans="1:26" ht="15">
      <c r="A336" s="384">
        <v>46064</v>
      </c>
      <c r="B336" s="328" t="s">
        <v>667</v>
      </c>
      <c r="C336" s="329"/>
      <c r="D336" s="367" t="s">
        <v>3357</v>
      </c>
      <c r="E336" s="101"/>
      <c r="F336" s="377"/>
      <c r="G336" s="334"/>
      <c r="H336" s="331"/>
      <c r="I336" s="332"/>
      <c r="J336" s="340"/>
      <c r="K336" s="332">
        <v>43</v>
      </c>
      <c r="L336" s="342" t="s">
        <v>3523</v>
      </c>
    </row>
    <row r="337" spans="1:12" ht="15">
      <c r="A337" s="384">
        <v>46064</v>
      </c>
      <c r="B337" s="328" t="s">
        <v>667</v>
      </c>
      <c r="C337" s="329"/>
      <c r="D337" s="367" t="s">
        <v>3455</v>
      </c>
      <c r="E337" s="101"/>
      <c r="F337" s="377" t="s">
        <v>3383</v>
      </c>
      <c r="G337" s="334"/>
      <c r="H337" s="331"/>
      <c r="I337" s="332"/>
      <c r="J337" s="340"/>
      <c r="K337" s="332"/>
      <c r="L337" s="342"/>
    </row>
    <row r="338" spans="1:12" ht="15">
      <c r="A338" s="384">
        <v>46064</v>
      </c>
      <c r="B338" s="328" t="s">
        <v>667</v>
      </c>
      <c r="C338" s="329"/>
      <c r="D338" s="367" t="s">
        <v>3428</v>
      </c>
      <c r="E338" s="101"/>
      <c r="F338" s="377" t="s">
        <v>3023</v>
      </c>
      <c r="G338" s="334"/>
      <c r="H338" s="331"/>
      <c r="I338" s="332"/>
      <c r="J338" s="340"/>
      <c r="K338" s="332">
        <v>64</v>
      </c>
      <c r="L338" s="342" t="s">
        <v>3545</v>
      </c>
    </row>
    <row r="339" spans="1:12" ht="15">
      <c r="A339" s="384">
        <v>46064</v>
      </c>
      <c r="B339" s="328" t="s">
        <v>667</v>
      </c>
      <c r="C339" s="329"/>
      <c r="D339" s="367" t="s">
        <v>3355</v>
      </c>
      <c r="E339" s="101"/>
      <c r="F339" s="377" t="s">
        <v>3575</v>
      </c>
      <c r="G339" s="334"/>
      <c r="H339" s="331"/>
      <c r="I339" s="332"/>
      <c r="J339" s="340"/>
      <c r="K339" s="332">
        <v>46</v>
      </c>
      <c r="L339" s="342" t="s">
        <v>4015</v>
      </c>
    </row>
    <row r="340" spans="1:12" ht="15">
      <c r="A340" s="384">
        <v>46064</v>
      </c>
      <c r="B340" s="328" t="s">
        <v>667</v>
      </c>
      <c r="C340" s="329"/>
      <c r="D340" s="367" t="s">
        <v>3378</v>
      </c>
      <c r="E340" s="101"/>
      <c r="F340" s="377" t="s">
        <v>4002</v>
      </c>
      <c r="G340" s="334"/>
      <c r="H340" s="331"/>
      <c r="I340" s="332"/>
      <c r="J340" s="340"/>
      <c r="K340" s="332">
        <v>62</v>
      </c>
      <c r="L340" s="342" t="s">
        <v>4016</v>
      </c>
    </row>
    <row r="341" spans="1:12" ht="15">
      <c r="A341" s="384">
        <v>46064</v>
      </c>
      <c r="B341" s="328" t="s">
        <v>667</v>
      </c>
      <c r="C341" s="329"/>
      <c r="D341" s="367" t="s">
        <v>3441</v>
      </c>
      <c r="E341" s="101"/>
      <c r="F341" s="377" t="s">
        <v>3362</v>
      </c>
      <c r="G341" s="334"/>
      <c r="H341" s="331"/>
      <c r="I341" s="332"/>
      <c r="J341" s="340"/>
      <c r="K341" s="332">
        <v>71</v>
      </c>
      <c r="L341" s="342" t="s">
        <v>3282</v>
      </c>
    </row>
    <row r="342" spans="1:12" ht="15">
      <c r="A342" s="384">
        <v>46064</v>
      </c>
      <c r="B342" s="328" t="s">
        <v>667</v>
      </c>
      <c r="C342" s="329"/>
      <c r="D342" s="367" t="s">
        <v>3287</v>
      </c>
      <c r="E342" s="101"/>
      <c r="F342" s="377"/>
      <c r="G342" s="334"/>
      <c r="H342" s="331"/>
      <c r="I342" s="332"/>
      <c r="J342" s="340"/>
      <c r="K342" s="332">
        <v>112</v>
      </c>
      <c r="L342" s="342" t="s">
        <v>3523</v>
      </c>
    </row>
    <row r="343" spans="1:12" ht="15">
      <c r="A343" s="384">
        <v>46064</v>
      </c>
      <c r="B343" s="328" t="s">
        <v>667</v>
      </c>
      <c r="C343" s="329"/>
      <c r="D343" s="367" t="s">
        <v>3284</v>
      </c>
      <c r="E343" s="101"/>
      <c r="F343" s="377" t="s">
        <v>4017</v>
      </c>
      <c r="G343" s="334"/>
      <c r="H343" s="331"/>
      <c r="I343" s="332"/>
      <c r="J343" s="340"/>
      <c r="K343" s="332">
        <v>37</v>
      </c>
      <c r="L343" s="342" t="s">
        <v>3519</v>
      </c>
    </row>
    <row r="344" spans="1:12" ht="15">
      <c r="A344" s="384">
        <v>46064</v>
      </c>
      <c r="B344" s="328" t="s">
        <v>667</v>
      </c>
      <c r="C344" s="329"/>
      <c r="D344" s="367" t="s">
        <v>3490</v>
      </c>
      <c r="E344" s="101"/>
      <c r="F344" s="377" t="s">
        <v>3359</v>
      </c>
      <c r="G344" s="334"/>
      <c r="H344" s="331"/>
      <c r="I344" s="332"/>
      <c r="J344" s="340"/>
      <c r="K344" s="332">
        <v>72</v>
      </c>
      <c r="L344" s="342" t="s">
        <v>3533</v>
      </c>
    </row>
    <row r="345" spans="1:12" ht="15">
      <c r="A345" s="384">
        <v>46064</v>
      </c>
      <c r="B345" s="328" t="s">
        <v>667</v>
      </c>
      <c r="C345" s="329"/>
      <c r="D345" s="330" t="s">
        <v>4018</v>
      </c>
      <c r="E345" s="101"/>
      <c r="F345" s="402" t="s">
        <v>4019</v>
      </c>
      <c r="G345" s="334"/>
      <c r="H345" s="331"/>
      <c r="I345" s="332"/>
      <c r="J345" s="340"/>
      <c r="K345" s="332">
        <v>49</v>
      </c>
      <c r="L345" s="342" t="s">
        <v>4020</v>
      </c>
    </row>
    <row r="346" spans="1:12" ht="15">
      <c r="A346" s="384">
        <v>46064</v>
      </c>
      <c r="B346" s="328" t="s">
        <v>667</v>
      </c>
      <c r="C346" s="329"/>
      <c r="D346" s="330" t="s">
        <v>3586</v>
      </c>
      <c r="E346" s="101"/>
      <c r="F346" s="402" t="s">
        <v>3847</v>
      </c>
      <c r="G346" s="334"/>
      <c r="H346" s="331"/>
      <c r="I346" s="332"/>
      <c r="J346" s="340"/>
      <c r="K346" s="332">
        <v>16</v>
      </c>
      <c r="L346" s="342" t="s">
        <v>4021</v>
      </c>
    </row>
    <row r="347" spans="1:12" ht="15">
      <c r="A347" s="384">
        <v>46064</v>
      </c>
      <c r="B347" s="328" t="s">
        <v>667</v>
      </c>
      <c r="C347" s="329"/>
      <c r="D347" s="330" t="s">
        <v>4022</v>
      </c>
      <c r="E347" s="101"/>
      <c r="F347" s="402"/>
      <c r="G347" s="334"/>
      <c r="H347" s="331"/>
      <c r="I347" s="332"/>
      <c r="J347" s="340"/>
      <c r="K347" s="332">
        <v>34</v>
      </c>
      <c r="L347" s="342" t="s">
        <v>4023</v>
      </c>
    </row>
    <row r="348" spans="1:12" ht="15">
      <c r="A348" s="384">
        <v>46064</v>
      </c>
      <c r="B348" s="328" t="s">
        <v>667</v>
      </c>
      <c r="C348" s="329"/>
      <c r="D348" s="330" t="s">
        <v>4024</v>
      </c>
      <c r="E348" s="101"/>
      <c r="F348" s="402"/>
      <c r="G348" s="334"/>
      <c r="H348" s="331"/>
      <c r="I348" s="332"/>
      <c r="J348" s="340"/>
      <c r="K348" s="332">
        <v>43</v>
      </c>
      <c r="L348" s="342" t="s">
        <v>3596</v>
      </c>
    </row>
    <row r="349" spans="1:12" ht="15">
      <c r="A349" s="384">
        <v>46064</v>
      </c>
      <c r="B349" s="328" t="s">
        <v>667</v>
      </c>
      <c r="C349" s="329"/>
      <c r="D349" s="330" t="s">
        <v>3951</v>
      </c>
      <c r="E349" s="101"/>
      <c r="F349" s="402"/>
      <c r="G349" s="334"/>
      <c r="H349" s="331"/>
      <c r="I349" s="332"/>
      <c r="J349" s="340"/>
      <c r="K349" s="332">
        <v>17</v>
      </c>
      <c r="L349" s="342" t="s">
        <v>3618</v>
      </c>
    </row>
    <row r="350" spans="1:12" ht="15">
      <c r="A350" s="384">
        <v>46064</v>
      </c>
      <c r="B350" s="328" t="s">
        <v>667</v>
      </c>
      <c r="C350" s="329"/>
      <c r="D350" s="367" t="s">
        <v>3443</v>
      </c>
      <c r="E350" s="101"/>
      <c r="F350" s="377" t="s">
        <v>3315</v>
      </c>
      <c r="G350" s="334"/>
      <c r="H350" s="331"/>
      <c r="I350" s="332"/>
      <c r="J350" s="340"/>
      <c r="K350" s="332">
        <v>56</v>
      </c>
      <c r="L350" s="342" t="s">
        <v>3530</v>
      </c>
    </row>
    <row r="351" spans="1:12" ht="15">
      <c r="A351" s="384">
        <v>46064</v>
      </c>
      <c r="B351" s="328" t="s">
        <v>667</v>
      </c>
      <c r="C351" s="329"/>
      <c r="D351" s="330" t="s">
        <v>3493</v>
      </c>
      <c r="E351" s="101"/>
      <c r="F351" s="402"/>
      <c r="G351" s="334"/>
      <c r="H351" s="331"/>
      <c r="I351" s="332"/>
      <c r="J351" s="340"/>
      <c r="K351" s="332">
        <v>61</v>
      </c>
      <c r="L351" s="342" t="s">
        <v>3507</v>
      </c>
    </row>
    <row r="352" spans="1:12" ht="15">
      <c r="A352" s="384">
        <v>46064</v>
      </c>
      <c r="B352" s="328" t="s">
        <v>667</v>
      </c>
      <c r="C352" s="329"/>
      <c r="D352" s="330" t="s">
        <v>4025</v>
      </c>
      <c r="E352" s="101"/>
      <c r="F352" s="402"/>
      <c r="G352" s="334"/>
      <c r="H352" s="331"/>
      <c r="I352" s="332"/>
      <c r="J352" s="340"/>
      <c r="K352" s="332">
        <v>34</v>
      </c>
      <c r="L352" s="342" t="s">
        <v>4026</v>
      </c>
    </row>
    <row r="353" spans="1:12" ht="15">
      <c r="A353" s="384">
        <v>46064</v>
      </c>
      <c r="B353" s="328" t="s">
        <v>667</v>
      </c>
      <c r="C353" s="329"/>
      <c r="D353" s="330" t="s">
        <v>3395</v>
      </c>
      <c r="E353" s="101"/>
      <c r="F353" s="402"/>
      <c r="G353" s="334"/>
      <c r="H353" s="331"/>
      <c r="I353" s="332"/>
      <c r="J353" s="340"/>
      <c r="K353" s="332">
        <v>59</v>
      </c>
      <c r="L353" s="342" t="s">
        <v>3596</v>
      </c>
    </row>
    <row r="354" spans="1:12" ht="15">
      <c r="A354" s="384">
        <v>46064</v>
      </c>
      <c r="B354" s="328" t="s">
        <v>667</v>
      </c>
      <c r="C354" s="329"/>
      <c r="D354" s="330" t="s">
        <v>4008</v>
      </c>
      <c r="E354" s="101"/>
      <c r="F354" s="402"/>
      <c r="G354" s="334"/>
      <c r="H354" s="331"/>
      <c r="I354" s="332"/>
      <c r="J354" s="340"/>
      <c r="K354" s="332">
        <v>42</v>
      </c>
      <c r="L354" s="342" t="s">
        <v>3523</v>
      </c>
    </row>
    <row r="355" spans="1:12" ht="15">
      <c r="A355" s="384">
        <v>46064</v>
      </c>
      <c r="B355" s="328" t="s">
        <v>667</v>
      </c>
      <c r="C355" s="329"/>
      <c r="D355" s="330" t="s">
        <v>3372</v>
      </c>
      <c r="E355" s="101"/>
      <c r="F355" s="402"/>
      <c r="G355" s="334"/>
      <c r="H355" s="331"/>
      <c r="I355" s="332"/>
      <c r="J355" s="340"/>
      <c r="K355" s="332">
        <v>71</v>
      </c>
      <c r="L355" s="342" t="s">
        <v>3507</v>
      </c>
    </row>
    <row r="356" spans="1:12" ht="15">
      <c r="A356" s="384">
        <v>46064</v>
      </c>
      <c r="B356" s="328" t="s">
        <v>667</v>
      </c>
      <c r="C356" s="329"/>
      <c r="D356" s="330" t="s">
        <v>3779</v>
      </c>
      <c r="E356" s="101"/>
      <c r="F356" s="402"/>
      <c r="G356" s="334"/>
      <c r="H356" s="331"/>
      <c r="I356" s="332"/>
      <c r="J356" s="340"/>
      <c r="K356" s="332">
        <v>56</v>
      </c>
      <c r="L356" s="342" t="s">
        <v>4027</v>
      </c>
    </row>
    <row r="357" spans="1:12" ht="15">
      <c r="A357" s="384">
        <v>46064</v>
      </c>
      <c r="B357" s="328" t="s">
        <v>667</v>
      </c>
      <c r="C357" s="329"/>
      <c r="D357" s="367" t="s">
        <v>4003</v>
      </c>
      <c r="E357" s="101"/>
      <c r="F357" s="377" t="s">
        <v>153</v>
      </c>
      <c r="G357" s="334"/>
      <c r="H357" s="331"/>
      <c r="I357" s="332"/>
      <c r="J357" s="340"/>
      <c r="K357" s="332">
        <v>52</v>
      </c>
      <c r="L357" s="342" t="s">
        <v>4028</v>
      </c>
    </row>
    <row r="358" spans="1:12" ht="15">
      <c r="A358" s="384">
        <v>46064</v>
      </c>
      <c r="B358" s="328" t="s">
        <v>667</v>
      </c>
      <c r="C358" s="329"/>
      <c r="D358" s="372" t="s">
        <v>3859</v>
      </c>
      <c r="E358" s="101"/>
      <c r="F358" s="347" t="s">
        <v>161</v>
      </c>
      <c r="G358" s="334"/>
      <c r="H358" s="331"/>
      <c r="I358" s="332"/>
      <c r="J358" s="340"/>
      <c r="K358" s="332">
        <v>61</v>
      </c>
      <c r="L358" s="342" t="s">
        <v>3651</v>
      </c>
    </row>
    <row r="359" spans="1:12" ht="15">
      <c r="A359" s="384">
        <v>46064</v>
      </c>
      <c r="B359" s="328" t="s">
        <v>667</v>
      </c>
      <c r="C359" s="329"/>
      <c r="D359" s="330" t="s">
        <v>3853</v>
      </c>
      <c r="E359" s="101"/>
      <c r="F359" s="402" t="s">
        <v>4029</v>
      </c>
      <c r="G359" s="334"/>
      <c r="H359" s="331"/>
      <c r="I359" s="332"/>
      <c r="J359" s="340"/>
      <c r="K359" s="332">
        <v>27</v>
      </c>
      <c r="L359" s="342" t="s">
        <v>3906</v>
      </c>
    </row>
    <row r="360" spans="1:12" ht="15">
      <c r="A360" s="384">
        <v>46064</v>
      </c>
      <c r="B360" s="328" t="s">
        <v>667</v>
      </c>
      <c r="C360" s="329"/>
      <c r="D360" s="367" t="s">
        <v>2622</v>
      </c>
      <c r="E360" s="101"/>
      <c r="F360" s="377" t="s">
        <v>3245</v>
      </c>
      <c r="G360" s="334"/>
      <c r="H360" s="331"/>
      <c r="I360" s="332"/>
      <c r="J360" s="340"/>
      <c r="K360" s="332">
        <v>65</v>
      </c>
      <c r="L360" s="342" t="s">
        <v>4030</v>
      </c>
    </row>
    <row r="361" spans="1:12" ht="15">
      <c r="A361" s="384">
        <v>46064</v>
      </c>
      <c r="B361" s="328" t="s">
        <v>667</v>
      </c>
      <c r="C361" s="329"/>
      <c r="D361" s="367" t="s">
        <v>3454</v>
      </c>
      <c r="E361" s="101"/>
      <c r="F361" s="377" t="s">
        <v>3306</v>
      </c>
      <c r="G361" s="334"/>
      <c r="H361" s="331"/>
      <c r="I361" s="332"/>
      <c r="J361" s="340"/>
      <c r="K361" s="332">
        <v>52</v>
      </c>
      <c r="L361" s="342" t="s">
        <v>3580</v>
      </c>
    </row>
    <row r="362" spans="1:12" ht="15">
      <c r="A362" s="384">
        <v>46064</v>
      </c>
      <c r="B362" s="328" t="s">
        <v>667</v>
      </c>
      <c r="C362" s="329"/>
      <c r="D362" s="330" t="s">
        <v>4031</v>
      </c>
      <c r="E362" s="101"/>
      <c r="F362" s="402"/>
      <c r="G362" s="334"/>
      <c r="H362" s="331"/>
      <c r="I362" s="332"/>
      <c r="J362" s="340"/>
      <c r="K362" s="332">
        <v>46</v>
      </c>
      <c r="L362" s="342" t="s">
        <v>3580</v>
      </c>
    </row>
    <row r="363" spans="1:12" ht="15">
      <c r="A363" s="384">
        <v>46064</v>
      </c>
      <c r="B363" s="328" t="s">
        <v>667</v>
      </c>
      <c r="C363" s="329"/>
      <c r="D363" s="330" t="s">
        <v>3987</v>
      </c>
      <c r="E363" s="101"/>
      <c r="F363" s="402" t="s">
        <v>4032</v>
      </c>
      <c r="G363" s="334"/>
      <c r="H363" s="331"/>
      <c r="I363" s="332"/>
      <c r="J363" s="340"/>
      <c r="K363" s="332">
        <v>43</v>
      </c>
      <c r="L363" s="342" t="s">
        <v>4033</v>
      </c>
    </row>
    <row r="364" spans="1:12" ht="15">
      <c r="A364" s="384">
        <v>46064</v>
      </c>
      <c r="B364" s="328" t="s">
        <v>667</v>
      </c>
      <c r="C364" s="329"/>
      <c r="D364" s="367" t="s">
        <v>3363</v>
      </c>
      <c r="E364" s="101"/>
      <c r="F364" s="377" t="s">
        <v>3364</v>
      </c>
      <c r="G364" s="334"/>
      <c r="H364" s="331"/>
      <c r="I364" s="332"/>
      <c r="J364" s="340"/>
      <c r="K364" s="332">
        <v>66</v>
      </c>
      <c r="L364" s="342" t="s">
        <v>3736</v>
      </c>
    </row>
    <row r="365" spans="1:12" ht="15">
      <c r="A365" s="384">
        <v>46064</v>
      </c>
      <c r="B365" s="328" t="s">
        <v>667</v>
      </c>
      <c r="C365" s="329"/>
      <c r="D365" s="367" t="s">
        <v>3360</v>
      </c>
      <c r="E365" s="101"/>
      <c r="F365" s="377"/>
      <c r="G365" s="334"/>
      <c r="H365" s="331"/>
      <c r="I365" s="332"/>
      <c r="J365" s="340"/>
      <c r="K365" s="332">
        <v>41</v>
      </c>
      <c r="L365" s="342" t="s">
        <v>3581</v>
      </c>
    </row>
    <row r="366" spans="1:12" ht="15">
      <c r="A366" s="384">
        <v>46064</v>
      </c>
      <c r="B366" s="328" t="s">
        <v>667</v>
      </c>
      <c r="C366" s="329"/>
      <c r="D366" s="330" t="s">
        <v>3572</v>
      </c>
      <c r="E366" s="101"/>
      <c r="F366" s="402"/>
      <c r="G366" s="334"/>
      <c r="H366" s="331"/>
      <c r="I366" s="332"/>
      <c r="J366" s="340"/>
      <c r="K366" s="332">
        <v>48</v>
      </c>
      <c r="L366" s="342" t="s">
        <v>3933</v>
      </c>
    </row>
    <row r="367" spans="1:12" ht="15">
      <c r="A367" s="384">
        <v>46064</v>
      </c>
      <c r="B367" s="328" t="s">
        <v>667</v>
      </c>
      <c r="C367" s="329"/>
      <c r="D367" s="330" t="s">
        <v>3374</v>
      </c>
      <c r="E367" s="101"/>
      <c r="F367" s="402"/>
      <c r="G367" s="334"/>
      <c r="H367" s="331"/>
      <c r="I367" s="332"/>
      <c r="J367" s="340"/>
      <c r="K367" s="332">
        <v>53</v>
      </c>
      <c r="L367" s="342" t="s">
        <v>3507</v>
      </c>
    </row>
    <row r="368" spans="1:12" ht="15">
      <c r="A368" s="384">
        <v>46064</v>
      </c>
      <c r="B368" s="328" t="s">
        <v>667</v>
      </c>
      <c r="C368" s="329"/>
      <c r="D368" s="403" t="s">
        <v>3502</v>
      </c>
      <c r="E368" s="101"/>
      <c r="F368" s="402"/>
      <c r="G368" s="334"/>
      <c r="H368" s="331"/>
      <c r="I368" s="332"/>
      <c r="J368" s="340"/>
      <c r="K368" s="332">
        <v>27</v>
      </c>
      <c r="L368" s="342" t="s">
        <v>3999</v>
      </c>
    </row>
    <row r="369" spans="1:26" ht="15">
      <c r="A369" s="384">
        <v>46064</v>
      </c>
      <c r="B369" s="328" t="s">
        <v>667</v>
      </c>
      <c r="C369" s="329"/>
      <c r="D369" s="330" t="s">
        <v>3365</v>
      </c>
      <c r="E369" s="101"/>
      <c r="F369" s="402" t="s">
        <v>4000</v>
      </c>
      <c r="G369" s="334"/>
      <c r="H369" s="331"/>
      <c r="I369" s="332"/>
      <c r="J369" s="340"/>
      <c r="K369" s="332">
        <v>57</v>
      </c>
      <c r="L369" s="342" t="s">
        <v>3774</v>
      </c>
    </row>
    <row r="370" spans="1:26" ht="15">
      <c r="A370" s="384">
        <v>46064</v>
      </c>
      <c r="B370" s="328" t="s">
        <v>667</v>
      </c>
      <c r="C370" s="329"/>
      <c r="D370" s="330"/>
      <c r="E370" s="101"/>
      <c r="F370" s="402"/>
      <c r="G370" s="334"/>
      <c r="H370" s="331"/>
      <c r="I370" s="332"/>
      <c r="J370" s="340"/>
      <c r="K370" s="332"/>
      <c r="L370" s="342"/>
    </row>
    <row r="371" spans="1:26" ht="15">
      <c r="A371" s="401"/>
      <c r="B371" s="335"/>
      <c r="C371" s="336"/>
      <c r="D371" s="354"/>
      <c r="E371" s="175"/>
      <c r="F371" s="440"/>
      <c r="G371" s="337"/>
      <c r="H371" s="338"/>
      <c r="I371" s="339"/>
      <c r="J371" s="361"/>
      <c r="K371" s="339"/>
      <c r="L371" s="345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</row>
    <row r="372" spans="1:26" ht="15">
      <c r="A372" s="384">
        <v>46065</v>
      </c>
      <c r="B372" s="328" t="s">
        <v>667</v>
      </c>
      <c r="C372" s="329"/>
      <c r="D372" s="367" t="s">
        <v>3370</v>
      </c>
      <c r="E372" s="101"/>
      <c r="F372" s="377" t="s">
        <v>3371</v>
      </c>
      <c r="G372" s="334"/>
      <c r="H372" s="331"/>
      <c r="I372" s="332"/>
      <c r="J372" s="340"/>
      <c r="K372" s="332">
        <v>50</v>
      </c>
      <c r="L372" s="342" t="s">
        <v>3594</v>
      </c>
    </row>
    <row r="373" spans="1:26" ht="15">
      <c r="A373" s="384">
        <v>46065</v>
      </c>
      <c r="B373" s="328" t="s">
        <v>667</v>
      </c>
      <c r="C373" s="329"/>
      <c r="D373" s="367" t="s">
        <v>3357</v>
      </c>
      <c r="E373" s="101"/>
      <c r="F373" s="377"/>
      <c r="G373" s="334"/>
      <c r="H373" s="331"/>
      <c r="I373" s="332"/>
      <c r="J373" s="340"/>
      <c r="K373" s="332">
        <v>56</v>
      </c>
      <c r="L373" s="342" t="s">
        <v>3523</v>
      </c>
    </row>
    <row r="374" spans="1:26" ht="15">
      <c r="A374" s="384">
        <v>46065</v>
      </c>
      <c r="B374" s="328" t="s">
        <v>667</v>
      </c>
      <c r="C374" s="329"/>
      <c r="D374" s="367" t="s">
        <v>3455</v>
      </c>
      <c r="E374" s="101"/>
      <c r="F374" s="377" t="s">
        <v>3383</v>
      </c>
      <c r="G374" s="334"/>
      <c r="H374" s="331"/>
      <c r="I374" s="332"/>
      <c r="J374" s="340"/>
      <c r="K374" s="332">
        <v>43</v>
      </c>
      <c r="L374" s="342" t="s">
        <v>4034</v>
      </c>
    </row>
    <row r="375" spans="1:26" ht="15">
      <c r="A375" s="384">
        <v>46065</v>
      </c>
      <c r="B375" s="328" t="s">
        <v>667</v>
      </c>
      <c r="C375" s="329"/>
      <c r="D375" s="367" t="s">
        <v>3353</v>
      </c>
      <c r="E375" s="101"/>
      <c r="F375" s="377" t="s">
        <v>127</v>
      </c>
      <c r="G375" s="334"/>
      <c r="H375" s="331"/>
      <c r="I375" s="332"/>
      <c r="J375" s="340"/>
      <c r="K375" s="332"/>
      <c r="L375" s="342"/>
    </row>
    <row r="376" spans="1:26" ht="15">
      <c r="A376" s="384">
        <v>46065</v>
      </c>
      <c r="B376" s="328" t="s">
        <v>667</v>
      </c>
      <c r="C376" s="329"/>
      <c r="D376" s="367" t="s">
        <v>3428</v>
      </c>
      <c r="E376" s="101"/>
      <c r="F376" s="377" t="s">
        <v>3023</v>
      </c>
      <c r="G376" s="334"/>
      <c r="H376" s="331"/>
      <c r="I376" s="332"/>
      <c r="J376" s="340"/>
      <c r="K376" s="332">
        <v>61</v>
      </c>
      <c r="L376" s="342" t="s">
        <v>3813</v>
      </c>
    </row>
    <row r="377" spans="1:26" ht="15">
      <c r="A377" s="384">
        <v>46065</v>
      </c>
      <c r="B377" s="328" t="s">
        <v>667</v>
      </c>
      <c r="C377" s="329"/>
      <c r="D377" s="367" t="s">
        <v>3355</v>
      </c>
      <c r="E377" s="101"/>
      <c r="F377" s="377" t="s">
        <v>3575</v>
      </c>
      <c r="G377" s="334"/>
      <c r="H377" s="331"/>
      <c r="I377" s="332"/>
      <c r="J377" s="340"/>
      <c r="K377" s="332">
        <v>72</v>
      </c>
      <c r="L377" s="342" t="s">
        <v>4035</v>
      </c>
    </row>
    <row r="378" spans="1:26" ht="15">
      <c r="A378" s="384">
        <v>46065</v>
      </c>
      <c r="B378" s="328" t="s">
        <v>667</v>
      </c>
      <c r="C378" s="329"/>
      <c r="D378" s="367" t="s">
        <v>3378</v>
      </c>
      <c r="E378" s="101"/>
      <c r="F378" s="377" t="s">
        <v>3358</v>
      </c>
      <c r="G378" s="334"/>
      <c r="H378" s="331"/>
      <c r="I378" s="332"/>
      <c r="J378" s="340"/>
      <c r="K378" s="332">
        <v>53</v>
      </c>
      <c r="L378" s="342" t="s">
        <v>4036</v>
      </c>
    </row>
    <row r="379" spans="1:26" ht="15">
      <c r="A379" s="384">
        <v>46065</v>
      </c>
      <c r="B379" s="328" t="s">
        <v>667</v>
      </c>
      <c r="C379" s="329"/>
      <c r="D379" s="367" t="s">
        <v>3373</v>
      </c>
      <c r="E379" s="101"/>
      <c r="F379" s="377"/>
      <c r="G379" s="334"/>
      <c r="H379" s="331"/>
      <c r="I379" s="332"/>
      <c r="J379" s="340"/>
      <c r="K379" s="332">
        <v>43</v>
      </c>
      <c r="L379" s="342" t="s">
        <v>3934</v>
      </c>
    </row>
    <row r="380" spans="1:26" ht="15">
      <c r="A380" s="384">
        <v>46065</v>
      </c>
      <c r="B380" s="328" t="s">
        <v>667</v>
      </c>
      <c r="C380" s="329"/>
      <c r="D380" s="367" t="s">
        <v>3395</v>
      </c>
      <c r="E380" s="101"/>
      <c r="F380" s="377" t="s">
        <v>3356</v>
      </c>
      <c r="G380" s="334"/>
      <c r="H380" s="331"/>
      <c r="I380" s="332"/>
      <c r="J380" s="340"/>
      <c r="K380" s="332">
        <v>67</v>
      </c>
      <c r="L380" s="342" t="s">
        <v>3747</v>
      </c>
    </row>
    <row r="381" spans="1:26" ht="15">
      <c r="A381" s="384">
        <v>46065</v>
      </c>
      <c r="B381" s="328" t="s">
        <v>667</v>
      </c>
      <c r="C381" s="329"/>
      <c r="D381" s="367" t="s">
        <v>3379</v>
      </c>
      <c r="E381" s="101"/>
      <c r="F381" s="377"/>
      <c r="G381" s="334"/>
      <c r="H381" s="331"/>
      <c r="I381" s="332"/>
      <c r="J381" s="340"/>
      <c r="K381" s="332">
        <v>155</v>
      </c>
      <c r="L381" s="342" t="s">
        <v>4037</v>
      </c>
    </row>
    <row r="382" spans="1:26" ht="15">
      <c r="A382" s="384">
        <v>46065</v>
      </c>
      <c r="B382" s="328" t="s">
        <v>667</v>
      </c>
      <c r="C382" s="329"/>
      <c r="D382" s="367" t="s">
        <v>3441</v>
      </c>
      <c r="E382" s="101"/>
      <c r="F382" s="377" t="s">
        <v>3362</v>
      </c>
      <c r="G382" s="334"/>
      <c r="H382" s="331"/>
      <c r="I382" s="332"/>
      <c r="J382" s="340"/>
      <c r="K382" s="332">
        <v>58</v>
      </c>
      <c r="L382" s="342" t="s">
        <v>3282</v>
      </c>
    </row>
    <row r="383" spans="1:26" ht="15">
      <c r="A383" s="384">
        <v>46065</v>
      </c>
      <c r="B383" s="328" t="s">
        <v>667</v>
      </c>
      <c r="C383" s="329"/>
      <c r="D383" s="371" t="s">
        <v>3287</v>
      </c>
      <c r="E383" s="101"/>
      <c r="F383" s="377"/>
      <c r="G383" s="334"/>
      <c r="H383" s="331"/>
      <c r="I383" s="332"/>
      <c r="J383" s="340"/>
      <c r="K383" s="332">
        <v>97</v>
      </c>
      <c r="L383" s="342" t="s">
        <v>3523</v>
      </c>
    </row>
    <row r="384" spans="1:26" ht="15">
      <c r="A384" s="384">
        <v>46065</v>
      </c>
      <c r="B384" s="328" t="s">
        <v>667</v>
      </c>
      <c r="C384" s="329"/>
      <c r="D384" s="367" t="s">
        <v>3372</v>
      </c>
      <c r="E384" s="101"/>
      <c r="F384" s="377"/>
      <c r="G384" s="334"/>
      <c r="H384" s="331"/>
      <c r="I384" s="332"/>
      <c r="J384" s="340"/>
      <c r="K384" s="332">
        <v>67</v>
      </c>
      <c r="L384" s="342" t="s">
        <v>3507</v>
      </c>
    </row>
    <row r="385" spans="1:12" ht="15">
      <c r="A385" s="384">
        <v>46065</v>
      </c>
      <c r="B385" s="328" t="s">
        <v>667</v>
      </c>
      <c r="C385" s="329"/>
      <c r="D385" s="367" t="s">
        <v>3328</v>
      </c>
      <c r="E385" s="101"/>
      <c r="F385" s="377"/>
      <c r="G385" s="334"/>
      <c r="H385" s="331"/>
      <c r="I385" s="332"/>
      <c r="J385" s="340"/>
      <c r="K385" s="332">
        <v>77</v>
      </c>
      <c r="L385" s="342" t="s">
        <v>1940</v>
      </c>
    </row>
    <row r="386" spans="1:12" ht="15">
      <c r="A386" s="384">
        <v>46065</v>
      </c>
      <c r="B386" s="328" t="s">
        <v>667</v>
      </c>
      <c r="C386" s="329"/>
      <c r="D386" s="371" t="s">
        <v>3284</v>
      </c>
      <c r="E386" s="101"/>
      <c r="F386" s="377" t="s">
        <v>3489</v>
      </c>
      <c r="G386" s="334"/>
      <c r="H386" s="331"/>
      <c r="I386" s="332"/>
      <c r="J386" s="340"/>
      <c r="K386" s="332">
        <v>39</v>
      </c>
      <c r="L386" s="342" t="s">
        <v>4038</v>
      </c>
    </row>
    <row r="387" spans="1:12" ht="15">
      <c r="A387" s="384">
        <v>46065</v>
      </c>
      <c r="B387" s="328" t="s">
        <v>667</v>
      </c>
      <c r="C387" s="329"/>
      <c r="D387" s="367" t="s">
        <v>3490</v>
      </c>
      <c r="E387" s="101"/>
      <c r="F387" s="377" t="s">
        <v>3359</v>
      </c>
      <c r="G387" s="334"/>
      <c r="H387" s="331"/>
      <c r="I387" s="332"/>
      <c r="J387" s="340"/>
      <c r="K387" s="332">
        <v>86</v>
      </c>
      <c r="L387" s="342" t="s">
        <v>3768</v>
      </c>
    </row>
    <row r="388" spans="1:12" ht="15">
      <c r="A388" s="384">
        <v>46065</v>
      </c>
      <c r="B388" s="328" t="s">
        <v>667</v>
      </c>
      <c r="C388" s="329"/>
      <c r="D388" s="367" t="s">
        <v>4039</v>
      </c>
      <c r="E388" s="101"/>
      <c r="F388" s="377" t="s">
        <v>3424</v>
      </c>
      <c r="G388" s="334"/>
      <c r="H388" s="331"/>
      <c r="I388" s="332"/>
      <c r="J388" s="340"/>
      <c r="K388" s="332"/>
      <c r="L388" s="342"/>
    </row>
    <row r="389" spans="1:12" ht="15">
      <c r="A389" s="384">
        <v>46065</v>
      </c>
      <c r="B389" s="328" t="s">
        <v>667</v>
      </c>
      <c r="C389" s="329"/>
      <c r="D389" s="367" t="s">
        <v>3556</v>
      </c>
      <c r="E389" s="101"/>
      <c r="F389" s="377" t="s">
        <v>170</v>
      </c>
      <c r="G389" s="334"/>
      <c r="H389" s="331"/>
      <c r="I389" s="332"/>
      <c r="J389" s="340"/>
      <c r="K389" s="332">
        <v>22</v>
      </c>
      <c r="L389" s="342" t="s">
        <v>4040</v>
      </c>
    </row>
    <row r="390" spans="1:12" ht="15">
      <c r="A390" s="384">
        <v>46065</v>
      </c>
      <c r="B390" s="328" t="s">
        <v>667</v>
      </c>
      <c r="C390" s="329"/>
      <c r="D390" s="367" t="s">
        <v>2622</v>
      </c>
      <c r="E390" s="101"/>
      <c r="F390" s="377" t="s">
        <v>3245</v>
      </c>
      <c r="G390" s="334"/>
      <c r="H390" s="331"/>
      <c r="I390" s="332"/>
      <c r="J390" s="340"/>
      <c r="K390" s="332">
        <v>50</v>
      </c>
      <c r="L390" s="342" t="s">
        <v>1940</v>
      </c>
    </row>
    <row r="391" spans="1:12" ht="15">
      <c r="A391" s="384">
        <v>46065</v>
      </c>
      <c r="B391" s="328" t="s">
        <v>667</v>
      </c>
      <c r="C391" s="329"/>
      <c r="D391" s="367" t="s">
        <v>3454</v>
      </c>
      <c r="E391" s="101"/>
      <c r="F391" s="377" t="s">
        <v>3306</v>
      </c>
      <c r="G391" s="334"/>
      <c r="H391" s="331"/>
      <c r="I391" s="332"/>
      <c r="J391" s="340"/>
      <c r="K391" s="332">
        <v>51</v>
      </c>
      <c r="L391" s="342" t="s">
        <v>798</v>
      </c>
    </row>
    <row r="392" spans="1:12" ht="15">
      <c r="A392" s="384">
        <v>46065</v>
      </c>
      <c r="B392" s="328" t="s">
        <v>667</v>
      </c>
      <c r="C392" s="329"/>
      <c r="D392" s="367" t="s">
        <v>3368</v>
      </c>
      <c r="E392" s="101"/>
      <c r="F392" s="377"/>
      <c r="G392" s="334"/>
      <c r="H392" s="331"/>
      <c r="I392" s="332"/>
      <c r="J392" s="340"/>
      <c r="K392" s="332">
        <v>50</v>
      </c>
      <c r="L392" s="342" t="s">
        <v>3538</v>
      </c>
    </row>
    <row r="393" spans="1:12" ht="15">
      <c r="A393" s="384">
        <v>46065</v>
      </c>
      <c r="B393" s="328" t="s">
        <v>667</v>
      </c>
      <c r="C393" s="329"/>
      <c r="D393" s="367" t="s">
        <v>3360</v>
      </c>
      <c r="E393" s="101"/>
      <c r="F393" s="377"/>
      <c r="G393" s="334"/>
      <c r="H393" s="331"/>
      <c r="I393" s="332"/>
      <c r="J393" s="340"/>
      <c r="K393" s="332">
        <v>44</v>
      </c>
      <c r="L393" s="342" t="s">
        <v>3581</v>
      </c>
    </row>
    <row r="394" spans="1:12" ht="15">
      <c r="A394" s="384">
        <v>46065</v>
      </c>
      <c r="B394" s="328" t="s">
        <v>667</v>
      </c>
      <c r="C394" s="329"/>
      <c r="D394" s="367" t="s">
        <v>3773</v>
      </c>
      <c r="E394" s="101"/>
      <c r="F394" s="377" t="s">
        <v>232</v>
      </c>
      <c r="G394" s="334"/>
      <c r="H394" s="331"/>
      <c r="I394" s="332"/>
      <c r="J394" s="340"/>
      <c r="K394" s="332">
        <v>47</v>
      </c>
      <c r="L394" s="342" t="s">
        <v>3519</v>
      </c>
    </row>
    <row r="395" spans="1:12" ht="15">
      <c r="A395" s="384">
        <v>46065</v>
      </c>
      <c r="B395" s="328" t="s">
        <v>667</v>
      </c>
      <c r="C395" s="329"/>
      <c r="D395" s="367" t="s">
        <v>3547</v>
      </c>
      <c r="E395" s="101"/>
      <c r="F395" s="377" t="s">
        <v>161</v>
      </c>
      <c r="G395" s="334"/>
      <c r="H395" s="331"/>
      <c r="I395" s="332"/>
      <c r="J395" s="340"/>
      <c r="K395" s="332">
        <v>63</v>
      </c>
      <c r="L395" s="342" t="s">
        <v>3545</v>
      </c>
    </row>
    <row r="396" spans="1:12" ht="15">
      <c r="A396" s="384">
        <v>46065</v>
      </c>
      <c r="B396" s="328" t="s">
        <v>667</v>
      </c>
      <c r="C396" s="329"/>
      <c r="D396" s="367" t="s">
        <v>3365</v>
      </c>
      <c r="E396" s="101"/>
      <c r="F396" s="377" t="s">
        <v>175</v>
      </c>
      <c r="G396" s="334"/>
      <c r="H396" s="331"/>
      <c r="I396" s="332"/>
      <c r="J396" s="340"/>
      <c r="K396" s="332">
        <v>54</v>
      </c>
      <c r="L396" s="342" t="s">
        <v>4041</v>
      </c>
    </row>
    <row r="397" spans="1:12" ht="15">
      <c r="A397" s="384">
        <v>46065</v>
      </c>
      <c r="B397" s="328" t="s">
        <v>667</v>
      </c>
      <c r="C397" s="329"/>
      <c r="D397" s="367" t="s">
        <v>3583</v>
      </c>
      <c r="E397" s="101" t="s">
        <v>3830</v>
      </c>
      <c r="F397" s="377" t="s">
        <v>3494</v>
      </c>
      <c r="G397" s="334"/>
      <c r="H397" s="331"/>
      <c r="I397" s="332"/>
      <c r="J397" s="340"/>
      <c r="K397" s="332">
        <v>51</v>
      </c>
      <c r="L397" s="342" t="s">
        <v>3507</v>
      </c>
    </row>
    <row r="398" spans="1:12" ht="15">
      <c r="A398" s="384">
        <v>46065</v>
      </c>
      <c r="B398" s="328" t="s">
        <v>667</v>
      </c>
      <c r="C398" s="329"/>
      <c r="D398" s="367"/>
      <c r="E398" s="101"/>
      <c r="F398" s="377" t="s">
        <v>153</v>
      </c>
      <c r="G398" s="334"/>
      <c r="H398" s="331"/>
      <c r="I398" s="332"/>
      <c r="J398" s="340"/>
      <c r="K398" s="332">
        <v>48</v>
      </c>
      <c r="L398" s="342" t="s">
        <v>3542</v>
      </c>
    </row>
    <row r="399" spans="1:12" ht="15">
      <c r="A399" s="384">
        <v>46065</v>
      </c>
      <c r="B399" s="328" t="s">
        <v>667</v>
      </c>
      <c r="C399" s="329"/>
      <c r="D399" s="330" t="s">
        <v>4042</v>
      </c>
      <c r="E399" s="101"/>
      <c r="F399" s="402"/>
      <c r="G399" s="334"/>
      <c r="H399" s="331"/>
      <c r="I399" s="332"/>
      <c r="J399" s="340"/>
      <c r="K399" s="332">
        <v>28</v>
      </c>
      <c r="L399" s="342" t="s">
        <v>4043</v>
      </c>
    </row>
    <row r="400" spans="1:12" ht="15">
      <c r="A400" s="384">
        <v>46065</v>
      </c>
      <c r="B400" s="328" t="s">
        <v>667</v>
      </c>
      <c r="C400" s="329"/>
      <c r="D400" s="330" t="s">
        <v>4044</v>
      </c>
      <c r="E400" s="101"/>
      <c r="F400" s="402"/>
      <c r="G400" s="334"/>
      <c r="H400" s="331"/>
      <c r="I400" s="332"/>
      <c r="J400" s="340"/>
      <c r="K400" s="332">
        <v>48</v>
      </c>
      <c r="L400" s="342" t="s">
        <v>4045</v>
      </c>
    </row>
    <row r="401" spans="1:26" ht="15">
      <c r="A401" s="384">
        <v>46065</v>
      </c>
      <c r="B401" s="328" t="s">
        <v>667</v>
      </c>
      <c r="C401" s="329"/>
      <c r="D401" s="367" t="s">
        <v>3443</v>
      </c>
      <c r="E401" s="101"/>
      <c r="F401" s="377" t="s">
        <v>3315</v>
      </c>
      <c r="G401" s="334"/>
      <c r="H401" s="331"/>
      <c r="I401" s="332"/>
      <c r="J401" s="340"/>
      <c r="K401" s="332">
        <v>66</v>
      </c>
      <c r="L401" s="342" t="s">
        <v>3618</v>
      </c>
    </row>
    <row r="402" spans="1:26" ht="15">
      <c r="A402" s="384">
        <v>46065</v>
      </c>
      <c r="B402" s="328" t="s">
        <v>667</v>
      </c>
      <c r="C402" s="329"/>
      <c r="D402" s="330" t="s">
        <v>3983</v>
      </c>
      <c r="E402" s="101"/>
      <c r="F402" s="402" t="s">
        <v>4046</v>
      </c>
      <c r="G402" s="334"/>
      <c r="H402" s="331"/>
      <c r="I402" s="332"/>
      <c r="J402" s="340"/>
      <c r="K402" s="332">
        <v>44</v>
      </c>
      <c r="L402" s="342" t="s">
        <v>4047</v>
      </c>
    </row>
    <row r="403" spans="1:26" ht="15">
      <c r="A403" s="384">
        <v>46065</v>
      </c>
      <c r="B403" s="328" t="s">
        <v>667</v>
      </c>
      <c r="C403" s="329"/>
      <c r="D403" s="330" t="s">
        <v>3385</v>
      </c>
      <c r="E403" s="101"/>
      <c r="F403" s="402"/>
      <c r="G403" s="334"/>
      <c r="H403" s="331"/>
      <c r="I403" s="332"/>
      <c r="J403" s="340"/>
      <c r="K403" s="332">
        <v>34</v>
      </c>
      <c r="L403" s="342" t="s">
        <v>3523</v>
      </c>
    </row>
    <row r="404" spans="1:26" ht="15">
      <c r="A404" s="384">
        <v>46065</v>
      </c>
      <c r="B404" s="328" t="s">
        <v>667</v>
      </c>
      <c r="C404" s="329"/>
      <c r="D404" s="330" t="s">
        <v>3987</v>
      </c>
      <c r="E404" s="101"/>
      <c r="F404" s="402" t="s">
        <v>4032</v>
      </c>
      <c r="G404" s="334"/>
      <c r="H404" s="331"/>
      <c r="I404" s="332"/>
      <c r="J404" s="340"/>
      <c r="K404" s="332">
        <v>75</v>
      </c>
      <c r="L404" s="342" t="s">
        <v>4048</v>
      </c>
    </row>
    <row r="405" spans="1:26" ht="15">
      <c r="A405" s="384">
        <v>46065</v>
      </c>
      <c r="B405" s="328" t="s">
        <v>667</v>
      </c>
      <c r="C405" s="329"/>
      <c r="D405" s="367" t="s">
        <v>3363</v>
      </c>
      <c r="E405" s="101"/>
      <c r="F405" s="377" t="s">
        <v>3364</v>
      </c>
      <c r="G405" s="334"/>
      <c r="H405" s="331"/>
      <c r="I405" s="332"/>
      <c r="J405" s="340"/>
      <c r="K405" s="332">
        <v>30</v>
      </c>
      <c r="L405" s="342" t="s">
        <v>4049</v>
      </c>
    </row>
    <row r="406" spans="1:26" ht="15">
      <c r="A406" s="384">
        <v>46065</v>
      </c>
      <c r="B406" s="328" t="s">
        <v>667</v>
      </c>
      <c r="C406" s="329"/>
      <c r="D406" s="330" t="s">
        <v>3572</v>
      </c>
      <c r="E406" s="101"/>
      <c r="F406" s="402"/>
      <c r="G406" s="334"/>
      <c r="H406" s="331"/>
      <c r="I406" s="332"/>
      <c r="J406" s="340"/>
      <c r="K406" s="332">
        <v>60</v>
      </c>
      <c r="L406" s="342" t="s">
        <v>3722</v>
      </c>
    </row>
    <row r="407" spans="1:26" ht="15">
      <c r="A407" s="384">
        <v>46065</v>
      </c>
      <c r="B407" s="328" t="s">
        <v>667</v>
      </c>
      <c r="C407" s="329"/>
      <c r="D407" s="330"/>
      <c r="E407" s="101"/>
      <c r="F407" s="402" t="s">
        <v>3896</v>
      </c>
      <c r="G407" s="334"/>
      <c r="H407" s="331"/>
      <c r="I407" s="332"/>
      <c r="J407" s="340"/>
      <c r="K407" s="332">
        <v>71</v>
      </c>
      <c r="L407" s="342" t="s">
        <v>4050</v>
      </c>
    </row>
    <row r="408" spans="1:26" ht="15">
      <c r="A408" s="384">
        <v>46065</v>
      </c>
      <c r="B408" s="328" t="s">
        <v>667</v>
      </c>
      <c r="C408" s="329"/>
      <c r="D408" s="330" t="s">
        <v>3502</v>
      </c>
      <c r="E408" s="101"/>
      <c r="F408" s="402" t="s">
        <v>3945</v>
      </c>
      <c r="G408" s="334"/>
      <c r="H408" s="331"/>
      <c r="I408" s="332"/>
      <c r="J408" s="340"/>
      <c r="K408" s="332">
        <v>49</v>
      </c>
      <c r="L408" s="342" t="s">
        <v>3655</v>
      </c>
    </row>
    <row r="409" spans="1:26" ht="15">
      <c r="A409" s="401"/>
      <c r="B409" s="335"/>
      <c r="C409" s="336"/>
      <c r="D409" s="354"/>
      <c r="E409" s="175"/>
      <c r="F409" s="440"/>
      <c r="G409" s="337"/>
      <c r="H409" s="338"/>
      <c r="I409" s="339"/>
      <c r="J409" s="361"/>
      <c r="K409" s="339"/>
      <c r="L409" s="345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</row>
    <row r="410" spans="1:26" ht="15">
      <c r="A410" s="384">
        <v>46066</v>
      </c>
      <c r="B410" s="328" t="s">
        <v>667</v>
      </c>
      <c r="C410" s="329"/>
      <c r="D410" s="372" t="s">
        <v>3357</v>
      </c>
      <c r="E410" s="101"/>
      <c r="F410" s="347"/>
      <c r="G410" s="334"/>
      <c r="H410" s="331"/>
      <c r="I410" s="332"/>
      <c r="J410" s="340"/>
      <c r="K410" s="332">
        <v>56</v>
      </c>
      <c r="L410" s="342" t="s">
        <v>3523</v>
      </c>
    </row>
    <row r="411" spans="1:26" ht="15">
      <c r="A411" s="384">
        <v>46066</v>
      </c>
      <c r="B411" s="328" t="s">
        <v>667</v>
      </c>
      <c r="C411" s="329"/>
      <c r="D411" s="372" t="s">
        <v>3455</v>
      </c>
      <c r="E411" s="101"/>
      <c r="F411" s="347" t="s">
        <v>3383</v>
      </c>
      <c r="G411" s="334"/>
      <c r="H411" s="331"/>
      <c r="I411" s="332"/>
      <c r="J411" s="340"/>
      <c r="K411" s="332">
        <v>42</v>
      </c>
      <c r="L411" s="342" t="s">
        <v>3574</v>
      </c>
    </row>
    <row r="412" spans="1:26" ht="15">
      <c r="A412" s="384">
        <v>46066</v>
      </c>
      <c r="B412" s="328" t="s">
        <v>667</v>
      </c>
      <c r="C412" s="329"/>
      <c r="D412" s="372" t="s">
        <v>3353</v>
      </c>
      <c r="E412" s="101"/>
      <c r="F412" s="347" t="s">
        <v>127</v>
      </c>
      <c r="G412" s="334"/>
      <c r="H412" s="331"/>
      <c r="I412" s="332"/>
      <c r="J412" s="340"/>
      <c r="K412" s="332">
        <v>9</v>
      </c>
      <c r="L412" s="342" t="s">
        <v>4051</v>
      </c>
    </row>
    <row r="413" spans="1:26" ht="15">
      <c r="A413" s="384">
        <v>46066</v>
      </c>
      <c r="B413" s="328" t="s">
        <v>667</v>
      </c>
      <c r="C413" s="329"/>
      <c r="D413" s="372" t="s">
        <v>3428</v>
      </c>
      <c r="E413" s="101"/>
      <c r="F413" s="347" t="s">
        <v>3023</v>
      </c>
      <c r="G413" s="334"/>
      <c r="H413" s="331"/>
      <c r="I413" s="332"/>
      <c r="J413" s="340"/>
      <c r="K413" s="332">
        <v>72</v>
      </c>
      <c r="L413" s="342" t="s">
        <v>3560</v>
      </c>
    </row>
    <row r="414" spans="1:26" ht="15">
      <c r="A414" s="384">
        <v>46066</v>
      </c>
      <c r="B414" s="328" t="s">
        <v>667</v>
      </c>
      <c r="C414" s="329"/>
      <c r="D414" s="372" t="s">
        <v>3355</v>
      </c>
      <c r="E414" s="101"/>
      <c r="F414" s="347"/>
      <c r="G414" s="334"/>
      <c r="H414" s="331"/>
      <c r="I414" s="332"/>
      <c r="J414" s="340"/>
      <c r="K414" s="332">
        <v>56</v>
      </c>
      <c r="L414" s="342" t="s">
        <v>4052</v>
      </c>
    </row>
    <row r="415" spans="1:26" ht="15">
      <c r="A415" s="384">
        <v>46066</v>
      </c>
      <c r="B415" s="328" t="s">
        <v>667</v>
      </c>
      <c r="C415" s="329"/>
      <c r="D415" s="372" t="s">
        <v>3378</v>
      </c>
      <c r="E415" s="101"/>
      <c r="F415" s="347" t="s">
        <v>3358</v>
      </c>
      <c r="G415" s="334"/>
      <c r="H415" s="331"/>
      <c r="I415" s="332"/>
      <c r="J415" s="340"/>
      <c r="K415" s="332">
        <v>58</v>
      </c>
      <c r="L415" s="342" t="s">
        <v>3967</v>
      </c>
    </row>
    <row r="416" spans="1:26" ht="15">
      <c r="A416" s="384">
        <v>46066</v>
      </c>
      <c r="B416" s="328" t="s">
        <v>667</v>
      </c>
      <c r="C416" s="329"/>
      <c r="D416" s="372" t="s">
        <v>3373</v>
      </c>
      <c r="E416" s="101"/>
      <c r="F416" s="347"/>
      <c r="G416" s="334"/>
      <c r="H416" s="331"/>
      <c r="I416" s="332"/>
      <c r="J416" s="340"/>
      <c r="K416" s="332">
        <v>45</v>
      </c>
      <c r="L416" s="342" t="s">
        <v>3554</v>
      </c>
    </row>
    <row r="417" spans="1:12" ht="15">
      <c r="A417" s="384">
        <v>46066</v>
      </c>
      <c r="B417" s="328" t="s">
        <v>667</v>
      </c>
      <c r="C417" s="329"/>
      <c r="D417" s="372" t="s">
        <v>3395</v>
      </c>
      <c r="E417" s="101"/>
      <c r="F417" s="347" t="s">
        <v>3356</v>
      </c>
      <c r="G417" s="334"/>
      <c r="H417" s="331"/>
      <c r="I417" s="332"/>
      <c r="J417" s="340"/>
      <c r="K417" s="332">
        <v>62</v>
      </c>
      <c r="L417" s="342" t="s">
        <v>3639</v>
      </c>
    </row>
    <row r="418" spans="1:12" ht="15">
      <c r="A418" s="384">
        <v>46066</v>
      </c>
      <c r="B418" s="328" t="s">
        <v>667</v>
      </c>
      <c r="C418" s="329"/>
      <c r="D418" s="372" t="s">
        <v>3379</v>
      </c>
      <c r="E418" s="101"/>
      <c r="F418" s="347"/>
      <c r="G418" s="334"/>
      <c r="H418" s="331"/>
      <c r="I418" s="332"/>
      <c r="J418" s="340"/>
      <c r="K418" s="332">
        <v>50</v>
      </c>
      <c r="L418" s="342" t="s">
        <v>3680</v>
      </c>
    </row>
    <row r="419" spans="1:12" ht="15">
      <c r="A419" s="384">
        <v>46066</v>
      </c>
      <c r="B419" s="328" t="s">
        <v>667</v>
      </c>
      <c r="C419" s="329"/>
      <c r="D419" s="372" t="s">
        <v>3441</v>
      </c>
      <c r="E419" s="101"/>
      <c r="F419" s="347" t="s">
        <v>3362</v>
      </c>
      <c r="G419" s="334"/>
      <c r="H419" s="331"/>
      <c r="I419" s="332"/>
      <c r="J419" s="340"/>
      <c r="K419" s="332">
        <v>64</v>
      </c>
      <c r="L419" s="342" t="s">
        <v>3522</v>
      </c>
    </row>
    <row r="420" spans="1:12" ht="15">
      <c r="A420" s="384">
        <v>46066</v>
      </c>
      <c r="B420" s="328" t="s">
        <v>667</v>
      </c>
      <c r="C420" s="329"/>
      <c r="D420" s="372" t="s">
        <v>3406</v>
      </c>
      <c r="E420" s="101"/>
      <c r="F420" s="347"/>
      <c r="G420" s="334"/>
      <c r="H420" s="331"/>
      <c r="I420" s="332"/>
      <c r="J420" s="340"/>
      <c r="K420" s="332">
        <v>58</v>
      </c>
      <c r="L420" s="342" t="s">
        <v>4053</v>
      </c>
    </row>
    <row r="421" spans="1:12" ht="15">
      <c r="A421" s="384">
        <v>46066</v>
      </c>
      <c r="B421" s="328" t="s">
        <v>667</v>
      </c>
      <c r="C421" s="329"/>
      <c r="D421" s="375" t="s">
        <v>3287</v>
      </c>
      <c r="E421" s="101"/>
      <c r="F421" s="347"/>
      <c r="G421" s="334"/>
      <c r="H421" s="331"/>
      <c r="I421" s="332"/>
      <c r="J421" s="340"/>
      <c r="K421" s="332">
        <v>96</v>
      </c>
      <c r="L421" s="342" t="s">
        <v>3523</v>
      </c>
    </row>
    <row r="422" spans="1:12" ht="15">
      <c r="A422" s="384">
        <v>46066</v>
      </c>
      <c r="B422" s="328" t="s">
        <v>667</v>
      </c>
      <c r="C422" s="329"/>
      <c r="D422" s="372" t="s">
        <v>3372</v>
      </c>
      <c r="E422" s="101"/>
      <c r="F422" s="347"/>
      <c r="G422" s="334"/>
      <c r="H422" s="331"/>
      <c r="I422" s="332"/>
      <c r="J422" s="340"/>
      <c r="K422" s="332">
        <v>76</v>
      </c>
      <c r="L422" s="342" t="s">
        <v>3507</v>
      </c>
    </row>
    <row r="423" spans="1:12" ht="15">
      <c r="A423" s="384">
        <v>46066</v>
      </c>
      <c r="B423" s="328" t="s">
        <v>667</v>
      </c>
      <c r="C423" s="329"/>
      <c r="D423" s="372" t="s">
        <v>3328</v>
      </c>
      <c r="E423" s="101"/>
      <c r="F423" s="347"/>
      <c r="G423" s="334"/>
      <c r="H423" s="331"/>
      <c r="I423" s="332"/>
      <c r="J423" s="340"/>
      <c r="K423" s="332">
        <v>62</v>
      </c>
      <c r="L423" s="342" t="s">
        <v>3507</v>
      </c>
    </row>
    <row r="424" spans="1:12" ht="15">
      <c r="A424" s="384">
        <v>46066</v>
      </c>
      <c r="B424" s="328" t="s">
        <v>667</v>
      </c>
      <c r="C424" s="329"/>
      <c r="D424" s="372" t="s">
        <v>3284</v>
      </c>
      <c r="E424" s="101"/>
      <c r="F424" s="347"/>
      <c r="G424" s="334"/>
      <c r="H424" s="331"/>
      <c r="I424" s="332"/>
      <c r="J424" s="340"/>
      <c r="K424" s="332">
        <v>26</v>
      </c>
      <c r="L424" s="342" t="s">
        <v>3519</v>
      </c>
    </row>
    <row r="425" spans="1:12" ht="15">
      <c r="A425" s="384">
        <v>46066</v>
      </c>
      <c r="B425" s="328" t="s">
        <v>667</v>
      </c>
      <c r="C425" s="329"/>
      <c r="D425" s="372" t="s">
        <v>3490</v>
      </c>
      <c r="E425" s="101"/>
      <c r="F425" s="347" t="s">
        <v>3359</v>
      </c>
      <c r="G425" s="334"/>
      <c r="H425" s="331"/>
      <c r="I425" s="332"/>
      <c r="J425" s="340"/>
      <c r="K425" s="332">
        <v>67</v>
      </c>
      <c r="L425" s="342" t="s">
        <v>3768</v>
      </c>
    </row>
    <row r="426" spans="1:12" ht="15">
      <c r="A426" s="384">
        <v>46066</v>
      </c>
      <c r="B426" s="328" t="s">
        <v>667</v>
      </c>
      <c r="C426" s="329"/>
      <c r="D426" s="372" t="s">
        <v>4054</v>
      </c>
      <c r="E426" s="101"/>
      <c r="F426" s="347" t="s">
        <v>3424</v>
      </c>
      <c r="G426" s="334"/>
      <c r="H426" s="331"/>
      <c r="I426" s="332"/>
      <c r="J426" s="340"/>
      <c r="K426" s="332">
        <v>57</v>
      </c>
      <c r="L426" s="342" t="s">
        <v>3555</v>
      </c>
    </row>
    <row r="427" spans="1:12" ht="15">
      <c r="A427" s="384">
        <v>46066</v>
      </c>
      <c r="B427" s="328" t="s">
        <v>667</v>
      </c>
      <c r="C427" s="329"/>
      <c r="D427" s="372" t="s">
        <v>2642</v>
      </c>
      <c r="E427" s="101"/>
      <c r="F427" s="347" t="s">
        <v>3489</v>
      </c>
      <c r="G427" s="334"/>
      <c r="H427" s="331"/>
      <c r="I427" s="332"/>
      <c r="J427" s="340"/>
      <c r="K427" s="332">
        <v>31</v>
      </c>
      <c r="L427" s="342" t="s">
        <v>4055</v>
      </c>
    </row>
    <row r="428" spans="1:12" ht="15">
      <c r="A428" s="384">
        <v>46066</v>
      </c>
      <c r="B428" s="328" t="s">
        <v>667</v>
      </c>
      <c r="C428" s="329"/>
      <c r="D428" s="372" t="s">
        <v>3556</v>
      </c>
      <c r="E428" s="101"/>
      <c r="F428" s="347" t="s">
        <v>170</v>
      </c>
      <c r="G428" s="334"/>
      <c r="H428" s="331"/>
      <c r="I428" s="332"/>
      <c r="J428" s="340"/>
      <c r="K428" s="332">
        <v>32</v>
      </c>
      <c r="L428" s="342" t="s">
        <v>4056</v>
      </c>
    </row>
    <row r="429" spans="1:12" ht="15">
      <c r="A429" s="384">
        <v>46066</v>
      </c>
      <c r="B429" s="328" t="s">
        <v>667</v>
      </c>
      <c r="C429" s="329"/>
      <c r="D429" s="372" t="s">
        <v>2622</v>
      </c>
      <c r="E429" s="101"/>
      <c r="F429" s="347" t="s">
        <v>3245</v>
      </c>
      <c r="G429" s="334"/>
      <c r="H429" s="331"/>
      <c r="I429" s="332"/>
      <c r="J429" s="340"/>
      <c r="K429" s="332">
        <v>56</v>
      </c>
      <c r="L429" s="342" t="s">
        <v>3579</v>
      </c>
    </row>
    <row r="430" spans="1:12" ht="15">
      <c r="A430" s="384">
        <v>46066</v>
      </c>
      <c r="B430" s="328" t="s">
        <v>667</v>
      </c>
      <c r="C430" s="329"/>
      <c r="D430" s="372" t="s">
        <v>3454</v>
      </c>
      <c r="E430" s="101"/>
      <c r="F430" s="347" t="s">
        <v>3306</v>
      </c>
      <c r="G430" s="334"/>
      <c r="H430" s="331"/>
      <c r="I430" s="332"/>
      <c r="J430" s="340"/>
      <c r="K430" s="332">
        <v>55</v>
      </c>
      <c r="L430" s="342" t="s">
        <v>4057</v>
      </c>
    </row>
    <row r="431" spans="1:12" ht="15">
      <c r="A431" s="384">
        <v>46066</v>
      </c>
      <c r="B431" s="328" t="s">
        <v>667</v>
      </c>
      <c r="C431" s="329"/>
      <c r="D431" s="372" t="s">
        <v>3443</v>
      </c>
      <c r="E431" s="101"/>
      <c r="F431" s="347" t="s">
        <v>3315</v>
      </c>
      <c r="G431" s="334"/>
      <c r="H431" s="331"/>
      <c r="I431" s="332"/>
      <c r="J431" s="340"/>
      <c r="K431" s="332">
        <v>56</v>
      </c>
      <c r="L431" s="342" t="s">
        <v>3530</v>
      </c>
    </row>
    <row r="432" spans="1:12" ht="15">
      <c r="A432" s="384">
        <v>46066</v>
      </c>
      <c r="B432" s="328" t="s">
        <v>667</v>
      </c>
      <c r="C432" s="329"/>
      <c r="D432" s="372" t="s">
        <v>3368</v>
      </c>
      <c r="E432" s="101"/>
      <c r="F432" s="347"/>
      <c r="G432" s="334"/>
      <c r="H432" s="331"/>
      <c r="I432" s="332"/>
      <c r="J432" s="340"/>
      <c r="K432" s="332">
        <v>54</v>
      </c>
      <c r="L432" s="342" t="s">
        <v>3580</v>
      </c>
    </row>
    <row r="433" spans="1:26" ht="15">
      <c r="A433" s="384">
        <v>46066</v>
      </c>
      <c r="B433" s="328" t="s">
        <v>667</v>
      </c>
      <c r="C433" s="329"/>
      <c r="D433" s="372" t="s">
        <v>3360</v>
      </c>
      <c r="E433" s="101"/>
      <c r="F433" s="347"/>
      <c r="G433" s="334"/>
      <c r="H433" s="331"/>
      <c r="I433" s="332"/>
      <c r="J433" s="340"/>
      <c r="K433" s="332">
        <v>53</v>
      </c>
      <c r="L433" s="342" t="s">
        <v>3581</v>
      </c>
    </row>
    <row r="434" spans="1:26" ht="15">
      <c r="A434" s="384">
        <v>46066</v>
      </c>
      <c r="B434" s="328" t="s">
        <v>667</v>
      </c>
      <c r="C434" s="329"/>
      <c r="D434" s="372" t="s">
        <v>3773</v>
      </c>
      <c r="E434" s="101"/>
      <c r="F434" s="347" t="s">
        <v>232</v>
      </c>
      <c r="G434" s="334"/>
      <c r="H434" s="331"/>
      <c r="I434" s="332"/>
      <c r="J434" s="340"/>
      <c r="K434" s="332">
        <v>49</v>
      </c>
      <c r="L434" s="342" t="s">
        <v>3596</v>
      </c>
    </row>
    <row r="435" spans="1:26" ht="15">
      <c r="A435" s="384">
        <v>46066</v>
      </c>
      <c r="B435" s="328" t="s">
        <v>667</v>
      </c>
      <c r="C435" s="329"/>
      <c r="D435" s="372" t="s">
        <v>3547</v>
      </c>
      <c r="E435" s="101"/>
      <c r="F435" s="347" t="s">
        <v>161</v>
      </c>
      <c r="G435" s="334"/>
      <c r="H435" s="331"/>
      <c r="I435" s="332"/>
      <c r="J435" s="340"/>
      <c r="K435" s="332">
        <v>64</v>
      </c>
      <c r="L435" s="342" t="s">
        <v>3545</v>
      </c>
    </row>
    <row r="436" spans="1:26" ht="15">
      <c r="A436" s="384">
        <v>46066</v>
      </c>
      <c r="B436" s="328" t="s">
        <v>667</v>
      </c>
      <c r="C436" s="329"/>
      <c r="D436" s="372" t="s">
        <v>3365</v>
      </c>
      <c r="E436" s="101"/>
      <c r="F436" s="347" t="s">
        <v>175</v>
      </c>
      <c r="G436" s="334"/>
      <c r="H436" s="331"/>
      <c r="I436" s="332"/>
      <c r="J436" s="340"/>
      <c r="K436" s="332">
        <v>39</v>
      </c>
      <c r="L436" s="342" t="s">
        <v>3774</v>
      </c>
    </row>
    <row r="437" spans="1:26" ht="15">
      <c r="A437" s="384">
        <v>46066</v>
      </c>
      <c r="B437" s="328" t="s">
        <v>667</v>
      </c>
      <c r="C437" s="329"/>
      <c r="D437" s="372" t="s">
        <v>3583</v>
      </c>
      <c r="E437" s="101" t="s">
        <v>3493</v>
      </c>
      <c r="F437" s="347" t="s">
        <v>3494</v>
      </c>
      <c r="G437" s="334"/>
      <c r="H437" s="331"/>
      <c r="I437" s="332"/>
      <c r="J437" s="340"/>
      <c r="K437" s="332">
        <v>54</v>
      </c>
      <c r="L437" s="342" t="s">
        <v>3507</v>
      </c>
    </row>
    <row r="438" spans="1:26" ht="15">
      <c r="A438" s="384">
        <v>46066</v>
      </c>
      <c r="B438" s="328" t="s">
        <v>667</v>
      </c>
      <c r="C438" s="329"/>
      <c r="D438" s="372" t="s">
        <v>3502</v>
      </c>
      <c r="E438" s="101"/>
      <c r="F438" s="347" t="s">
        <v>3945</v>
      </c>
      <c r="G438" s="334"/>
      <c r="H438" s="331"/>
      <c r="I438" s="332"/>
      <c r="J438" s="340"/>
      <c r="K438" s="332">
        <v>28</v>
      </c>
      <c r="L438" s="342" t="s">
        <v>3869</v>
      </c>
    </row>
    <row r="439" spans="1:26" ht="15">
      <c r="A439" s="384">
        <v>46066</v>
      </c>
      <c r="B439" s="328" t="s">
        <v>667</v>
      </c>
      <c r="C439" s="329"/>
      <c r="D439" s="330" t="s">
        <v>4058</v>
      </c>
      <c r="E439" s="101"/>
      <c r="F439" s="402" t="s">
        <v>4004</v>
      </c>
      <c r="G439" s="334"/>
      <c r="H439" s="331"/>
      <c r="I439" s="332"/>
      <c r="J439" s="340"/>
      <c r="K439" s="332">
        <v>34</v>
      </c>
      <c r="L439" s="342" t="s">
        <v>1940</v>
      </c>
    </row>
    <row r="440" spans="1:26" ht="15">
      <c r="A440" s="384">
        <v>46066</v>
      </c>
      <c r="B440" s="328" t="s">
        <v>667</v>
      </c>
      <c r="C440" s="329"/>
      <c r="D440" s="330" t="s">
        <v>4008</v>
      </c>
      <c r="E440" s="101"/>
      <c r="F440" s="402"/>
      <c r="G440" s="334"/>
      <c r="H440" s="331"/>
      <c r="I440" s="332"/>
      <c r="J440" s="340"/>
      <c r="K440" s="332">
        <v>46</v>
      </c>
      <c r="L440" s="342" t="s">
        <v>3523</v>
      </c>
    </row>
    <row r="441" spans="1:26" ht="15">
      <c r="A441" s="384">
        <v>46066</v>
      </c>
      <c r="B441" s="328" t="s">
        <v>667</v>
      </c>
      <c r="C441" s="329"/>
      <c r="D441" s="403" t="s">
        <v>3644</v>
      </c>
      <c r="E441" s="101"/>
      <c r="F441" s="402" t="s">
        <v>4059</v>
      </c>
      <c r="G441" s="334"/>
      <c r="H441" s="331"/>
      <c r="I441" s="332"/>
      <c r="J441" s="340"/>
      <c r="K441" s="332">
        <v>66</v>
      </c>
      <c r="L441" s="342" t="s">
        <v>3542</v>
      </c>
    </row>
    <row r="442" spans="1:26" ht="15">
      <c r="A442" s="384">
        <v>46066</v>
      </c>
      <c r="B442" s="328" t="s">
        <v>667</v>
      </c>
      <c r="C442" s="329"/>
      <c r="D442" s="330" t="s">
        <v>4060</v>
      </c>
      <c r="E442" s="101"/>
      <c r="F442" s="402" t="s">
        <v>4032</v>
      </c>
      <c r="G442" s="334"/>
      <c r="H442" s="331"/>
      <c r="I442" s="332"/>
      <c r="J442" s="340"/>
      <c r="K442" s="332">
        <v>37</v>
      </c>
      <c r="L442" s="342" t="s">
        <v>3821</v>
      </c>
    </row>
    <row r="443" spans="1:26" ht="15">
      <c r="A443" s="384">
        <v>46066</v>
      </c>
      <c r="B443" s="328" t="s">
        <v>667</v>
      </c>
      <c r="C443" s="329"/>
      <c r="D443" s="367" t="s">
        <v>3363</v>
      </c>
      <c r="E443" s="101"/>
      <c r="F443" s="377" t="s">
        <v>3364</v>
      </c>
      <c r="G443" s="334"/>
      <c r="H443" s="331"/>
      <c r="I443" s="332"/>
      <c r="J443" s="340"/>
      <c r="K443" s="332">
        <v>36</v>
      </c>
      <c r="L443" s="342" t="s">
        <v>4061</v>
      </c>
    </row>
    <row r="444" spans="1:26" ht="15">
      <c r="A444" s="401"/>
      <c r="B444" s="335"/>
      <c r="C444" s="336"/>
      <c r="D444" s="354"/>
      <c r="E444" s="175"/>
      <c r="F444" s="440"/>
      <c r="G444" s="337"/>
      <c r="H444" s="338"/>
      <c r="I444" s="339"/>
      <c r="J444" s="361"/>
      <c r="K444" s="339"/>
      <c r="L444" s="345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</row>
    <row r="445" spans="1:26" ht="15">
      <c r="A445" s="384">
        <v>46067</v>
      </c>
      <c r="B445" s="328" t="s">
        <v>667</v>
      </c>
      <c r="C445" s="329"/>
      <c r="D445" s="367" t="s">
        <v>3357</v>
      </c>
      <c r="E445" s="101"/>
      <c r="F445" s="377"/>
      <c r="G445" s="334"/>
      <c r="H445" s="331"/>
      <c r="I445" s="332"/>
      <c r="J445" s="340"/>
      <c r="K445" s="332">
        <v>57</v>
      </c>
      <c r="L445" s="342" t="s">
        <v>3523</v>
      </c>
    </row>
    <row r="446" spans="1:26" ht="15">
      <c r="A446" s="384">
        <v>46067</v>
      </c>
      <c r="B446" s="328" t="s">
        <v>667</v>
      </c>
      <c r="C446" s="329"/>
      <c r="D446" s="367" t="s">
        <v>3455</v>
      </c>
      <c r="E446" s="101"/>
      <c r="F446" s="377" t="s">
        <v>3383</v>
      </c>
      <c r="G446" s="334"/>
      <c r="H446" s="331"/>
      <c r="I446" s="332"/>
      <c r="J446" s="340"/>
      <c r="K446" s="332">
        <v>40</v>
      </c>
      <c r="L446" s="342" t="s">
        <v>3574</v>
      </c>
    </row>
    <row r="447" spans="1:26" ht="15">
      <c r="A447" s="384">
        <v>46067</v>
      </c>
      <c r="B447" s="328" t="s">
        <v>667</v>
      </c>
      <c r="C447" s="329"/>
      <c r="D447" s="367" t="s">
        <v>3353</v>
      </c>
      <c r="E447" s="101"/>
      <c r="F447" s="377" t="s">
        <v>127</v>
      </c>
      <c r="G447" s="334"/>
      <c r="H447" s="331"/>
      <c r="I447" s="332"/>
      <c r="J447" s="340"/>
      <c r="K447" s="332">
        <v>9</v>
      </c>
      <c r="L447" s="342" t="s">
        <v>3621</v>
      </c>
    </row>
    <row r="448" spans="1:26" ht="15">
      <c r="A448" s="384">
        <v>46067</v>
      </c>
      <c r="B448" s="328" t="s">
        <v>667</v>
      </c>
      <c r="C448" s="329"/>
      <c r="D448" s="367" t="s">
        <v>3428</v>
      </c>
      <c r="E448" s="101"/>
      <c r="F448" s="377" t="s">
        <v>3023</v>
      </c>
      <c r="G448" s="334"/>
      <c r="H448" s="331"/>
      <c r="I448" s="332"/>
      <c r="J448" s="340"/>
      <c r="K448" s="332">
        <v>45</v>
      </c>
      <c r="L448" s="342" t="s">
        <v>3580</v>
      </c>
    </row>
    <row r="449" spans="1:12" ht="15">
      <c r="A449" s="384">
        <v>46067</v>
      </c>
      <c r="B449" s="328" t="s">
        <v>667</v>
      </c>
      <c r="C449" s="329"/>
      <c r="D449" s="367" t="s">
        <v>3378</v>
      </c>
      <c r="E449" s="101"/>
      <c r="F449" s="377"/>
      <c r="G449" s="334"/>
      <c r="H449" s="331"/>
      <c r="I449" s="332"/>
      <c r="J449" s="340"/>
      <c r="K449" s="332">
        <v>67</v>
      </c>
      <c r="L449" s="342" t="s">
        <v>3542</v>
      </c>
    </row>
    <row r="450" spans="1:12" ht="15">
      <c r="A450" s="384">
        <v>46067</v>
      </c>
      <c r="B450" s="328" t="s">
        <v>667</v>
      </c>
      <c r="C450" s="329"/>
      <c r="D450" s="367" t="s">
        <v>3395</v>
      </c>
      <c r="E450" s="101"/>
      <c r="F450" s="377" t="s">
        <v>3356</v>
      </c>
      <c r="G450" s="334"/>
      <c r="H450" s="331"/>
      <c r="I450" s="332"/>
      <c r="J450" s="340"/>
      <c r="K450" s="332">
        <v>61</v>
      </c>
      <c r="L450" s="342" t="s">
        <v>3596</v>
      </c>
    </row>
    <row r="451" spans="1:12" ht="15">
      <c r="A451" s="384">
        <v>46067</v>
      </c>
      <c r="B451" s="328" t="s">
        <v>667</v>
      </c>
      <c r="C451" s="329"/>
      <c r="D451" s="371" t="s">
        <v>3379</v>
      </c>
      <c r="E451" s="101"/>
      <c r="F451" s="377"/>
      <c r="G451" s="334"/>
      <c r="H451" s="331"/>
      <c r="I451" s="332"/>
      <c r="J451" s="340"/>
      <c r="K451" s="332">
        <v>149</v>
      </c>
      <c r="L451" s="342" t="s">
        <v>3710</v>
      </c>
    </row>
    <row r="452" spans="1:12" ht="15">
      <c r="A452" s="384">
        <v>46067</v>
      </c>
      <c r="B452" s="328" t="s">
        <v>667</v>
      </c>
      <c r="C452" s="329"/>
      <c r="D452" s="367" t="s">
        <v>3441</v>
      </c>
      <c r="E452" s="101"/>
      <c r="F452" s="377" t="s">
        <v>3362</v>
      </c>
      <c r="G452" s="334"/>
      <c r="H452" s="331"/>
      <c r="I452" s="332"/>
      <c r="J452" s="340"/>
      <c r="K452" s="332">
        <v>52</v>
      </c>
      <c r="L452" s="342" t="s">
        <v>3522</v>
      </c>
    </row>
    <row r="453" spans="1:12" ht="15">
      <c r="A453" s="384">
        <v>46067</v>
      </c>
      <c r="B453" s="328" t="s">
        <v>667</v>
      </c>
      <c r="C453" s="329"/>
      <c r="D453" s="367" t="s">
        <v>3372</v>
      </c>
      <c r="E453" s="101"/>
      <c r="F453" s="377"/>
      <c r="G453" s="334"/>
      <c r="H453" s="331"/>
      <c r="I453" s="332"/>
      <c r="J453" s="340"/>
      <c r="K453" s="332">
        <v>61</v>
      </c>
      <c r="L453" s="342" t="s">
        <v>3507</v>
      </c>
    </row>
    <row r="454" spans="1:12" ht="15">
      <c r="A454" s="384">
        <v>46067</v>
      </c>
      <c r="B454" s="328" t="s">
        <v>667</v>
      </c>
      <c r="C454" s="329"/>
      <c r="D454" s="367" t="s">
        <v>3328</v>
      </c>
      <c r="E454" s="101"/>
      <c r="F454" s="377"/>
      <c r="G454" s="334"/>
      <c r="H454" s="331"/>
      <c r="I454" s="332"/>
      <c r="J454" s="340"/>
      <c r="K454" s="332">
        <v>66</v>
      </c>
      <c r="L454" s="342" t="s">
        <v>3519</v>
      </c>
    </row>
    <row r="455" spans="1:12" ht="15">
      <c r="A455" s="384">
        <v>46067</v>
      </c>
      <c r="B455" s="328" t="s">
        <v>667</v>
      </c>
      <c r="C455" s="329"/>
      <c r="D455" s="367" t="s">
        <v>3490</v>
      </c>
      <c r="E455" s="101"/>
      <c r="F455" s="377" t="s">
        <v>3359</v>
      </c>
      <c r="G455" s="334"/>
      <c r="H455" s="331"/>
      <c r="I455" s="332"/>
      <c r="J455" s="340"/>
      <c r="K455" s="332">
        <v>66</v>
      </c>
      <c r="L455" s="342" t="s">
        <v>3593</v>
      </c>
    </row>
    <row r="456" spans="1:12" ht="15">
      <c r="A456" s="384">
        <v>46067</v>
      </c>
      <c r="B456" s="328" t="s">
        <v>667</v>
      </c>
      <c r="C456" s="329"/>
      <c r="D456" s="367" t="s">
        <v>4054</v>
      </c>
      <c r="E456" s="101"/>
      <c r="F456" s="377" t="s">
        <v>3424</v>
      </c>
      <c r="G456" s="334"/>
      <c r="H456" s="331"/>
      <c r="I456" s="332"/>
      <c r="J456" s="340"/>
      <c r="K456" s="332">
        <v>44</v>
      </c>
      <c r="L456" s="342" t="s">
        <v>3622</v>
      </c>
    </row>
    <row r="457" spans="1:12" ht="15">
      <c r="A457" s="384">
        <v>46067</v>
      </c>
      <c r="B457" s="328" t="s">
        <v>667</v>
      </c>
      <c r="C457" s="329"/>
      <c r="D457" s="367" t="s">
        <v>2642</v>
      </c>
      <c r="E457" s="101"/>
      <c r="F457" s="377"/>
      <c r="G457" s="334"/>
      <c r="H457" s="331"/>
      <c r="I457" s="332"/>
      <c r="J457" s="340"/>
      <c r="K457" s="332">
        <v>71</v>
      </c>
      <c r="L457" s="342" t="s">
        <v>3523</v>
      </c>
    </row>
    <row r="458" spans="1:12" ht="15">
      <c r="A458" s="384">
        <v>46067</v>
      </c>
      <c r="B458" s="328" t="s">
        <v>667</v>
      </c>
      <c r="C458" s="329"/>
      <c r="D458" s="367" t="s">
        <v>3556</v>
      </c>
      <c r="E458" s="101"/>
      <c r="F458" s="377" t="s">
        <v>170</v>
      </c>
      <c r="G458" s="334"/>
      <c r="H458" s="331"/>
      <c r="I458" s="332"/>
      <c r="J458" s="340"/>
      <c r="K458" s="332">
        <v>39</v>
      </c>
      <c r="L458" s="342" t="s">
        <v>4062</v>
      </c>
    </row>
    <row r="459" spans="1:12" ht="15">
      <c r="A459" s="384">
        <v>46067</v>
      </c>
      <c r="B459" s="328" t="s">
        <v>667</v>
      </c>
      <c r="C459" s="329"/>
      <c r="D459" s="367" t="s">
        <v>3454</v>
      </c>
      <c r="E459" s="101"/>
      <c r="F459" s="377" t="s">
        <v>3306</v>
      </c>
      <c r="G459" s="334"/>
      <c r="H459" s="331"/>
      <c r="I459" s="332"/>
      <c r="J459" s="340"/>
      <c r="K459" s="332">
        <v>43</v>
      </c>
      <c r="L459" s="342" t="s">
        <v>798</v>
      </c>
    </row>
    <row r="460" spans="1:12" ht="15">
      <c r="A460" s="384">
        <v>46067</v>
      </c>
      <c r="B460" s="328" t="s">
        <v>667</v>
      </c>
      <c r="C460" s="329"/>
      <c r="D460" s="367" t="s">
        <v>3443</v>
      </c>
      <c r="E460" s="101"/>
      <c r="F460" s="377" t="s">
        <v>3315</v>
      </c>
      <c r="G460" s="334"/>
      <c r="H460" s="331"/>
      <c r="I460" s="332"/>
      <c r="J460" s="340"/>
      <c r="K460" s="332">
        <v>58</v>
      </c>
      <c r="L460" s="342" t="s">
        <v>3530</v>
      </c>
    </row>
    <row r="461" spans="1:12" ht="15">
      <c r="A461" s="384">
        <v>46067</v>
      </c>
      <c r="B461" s="328" t="s">
        <v>667</v>
      </c>
      <c r="C461" s="329"/>
      <c r="D461" s="367" t="s">
        <v>3368</v>
      </c>
      <c r="E461" s="101"/>
      <c r="F461" s="377"/>
      <c r="G461" s="334"/>
      <c r="H461" s="331"/>
      <c r="I461" s="332"/>
      <c r="J461" s="340"/>
      <c r="K461" s="332">
        <v>55</v>
      </c>
      <c r="L461" s="342" t="s">
        <v>3580</v>
      </c>
    </row>
    <row r="462" spans="1:12" ht="15">
      <c r="A462" s="384">
        <v>46067</v>
      </c>
      <c r="B462" s="328" t="s">
        <v>667</v>
      </c>
      <c r="C462" s="329"/>
      <c r="D462" s="367" t="s">
        <v>3360</v>
      </c>
      <c r="E462" s="101"/>
      <c r="F462" s="377"/>
      <c r="G462" s="334"/>
      <c r="H462" s="331"/>
      <c r="I462" s="332"/>
      <c r="J462" s="340"/>
      <c r="K462" s="332">
        <v>38</v>
      </c>
      <c r="L462" s="342" t="s">
        <v>3581</v>
      </c>
    </row>
    <row r="463" spans="1:12" ht="15">
      <c r="A463" s="384">
        <v>46067</v>
      </c>
      <c r="B463" s="328" t="s">
        <v>667</v>
      </c>
      <c r="C463" s="329"/>
      <c r="D463" s="367" t="s">
        <v>4063</v>
      </c>
      <c r="E463" s="101"/>
      <c r="F463" s="377"/>
      <c r="G463" s="334"/>
      <c r="H463" s="331"/>
      <c r="I463" s="332"/>
      <c r="J463" s="340"/>
      <c r="K463" s="332">
        <v>38</v>
      </c>
      <c r="L463" s="342" t="s">
        <v>3507</v>
      </c>
    </row>
    <row r="464" spans="1:12" ht="15">
      <c r="A464" s="384">
        <v>46067</v>
      </c>
      <c r="B464" s="328" t="s">
        <v>667</v>
      </c>
      <c r="C464" s="329"/>
      <c r="D464" s="367" t="s">
        <v>3773</v>
      </c>
      <c r="E464" s="101"/>
      <c r="F464" s="377" t="s">
        <v>232</v>
      </c>
      <c r="G464" s="334"/>
      <c r="H464" s="331"/>
      <c r="I464" s="332"/>
      <c r="J464" s="340"/>
      <c r="K464" s="332">
        <v>31</v>
      </c>
      <c r="L464" s="342" t="s">
        <v>3554</v>
      </c>
    </row>
    <row r="465" spans="1:26" ht="15">
      <c r="A465" s="384">
        <v>46067</v>
      </c>
      <c r="B465" s="328" t="s">
        <v>667</v>
      </c>
      <c r="C465" s="329"/>
      <c r="D465" s="367" t="s">
        <v>3547</v>
      </c>
      <c r="E465" s="101"/>
      <c r="F465" s="377" t="s">
        <v>161</v>
      </c>
      <c r="G465" s="334"/>
      <c r="H465" s="331"/>
      <c r="I465" s="332"/>
      <c r="J465" s="340"/>
      <c r="K465" s="332">
        <v>69</v>
      </c>
      <c r="L465" s="342" t="s">
        <v>3545</v>
      </c>
    </row>
    <row r="466" spans="1:26" ht="15">
      <c r="A466" s="384">
        <v>46067</v>
      </c>
      <c r="B466" s="328" t="s">
        <v>667</v>
      </c>
      <c r="C466" s="329"/>
      <c r="D466" s="367" t="s">
        <v>3365</v>
      </c>
      <c r="E466" s="101"/>
      <c r="F466" s="377" t="s">
        <v>175</v>
      </c>
      <c r="G466" s="334"/>
      <c r="H466" s="331"/>
      <c r="I466" s="332"/>
      <c r="J466" s="340"/>
      <c r="K466" s="332">
        <v>54</v>
      </c>
      <c r="L466" s="342" t="s">
        <v>3692</v>
      </c>
    </row>
    <row r="467" spans="1:26" ht="15">
      <c r="A467" s="384">
        <v>46067</v>
      </c>
      <c r="B467" s="328" t="s">
        <v>667</v>
      </c>
      <c r="C467" s="329"/>
      <c r="D467" s="367"/>
      <c r="E467" s="101"/>
      <c r="F467" s="377" t="s">
        <v>153</v>
      </c>
      <c r="G467" s="334"/>
      <c r="H467" s="331"/>
      <c r="I467" s="332"/>
      <c r="J467" s="340"/>
      <c r="K467" s="332">
        <v>56</v>
      </c>
      <c r="L467" s="342" t="s">
        <v>4064</v>
      </c>
    </row>
    <row r="468" spans="1:26" ht="15">
      <c r="A468" s="384">
        <v>46067</v>
      </c>
      <c r="B468" s="328" t="s">
        <v>667</v>
      </c>
      <c r="C468" s="329"/>
      <c r="D468" s="330" t="s">
        <v>4065</v>
      </c>
      <c r="E468" s="101"/>
      <c r="F468" s="402" t="s">
        <v>4019</v>
      </c>
      <c r="G468" s="334"/>
      <c r="H468" s="331"/>
      <c r="I468" s="332"/>
      <c r="J468" s="340"/>
      <c r="K468" s="332">
        <v>53</v>
      </c>
      <c r="L468" s="342" t="s">
        <v>4066</v>
      </c>
    </row>
    <row r="469" spans="1:26" ht="15">
      <c r="A469" s="384">
        <v>46067</v>
      </c>
      <c r="B469" s="328" t="s">
        <v>667</v>
      </c>
      <c r="C469" s="329"/>
      <c r="D469" s="330" t="s">
        <v>3647</v>
      </c>
      <c r="E469" s="101"/>
      <c r="F469" s="402" t="s">
        <v>4067</v>
      </c>
      <c r="G469" s="334"/>
      <c r="H469" s="331"/>
      <c r="I469" s="332"/>
      <c r="J469" s="340"/>
      <c r="K469" s="332">
        <v>47</v>
      </c>
      <c r="L469" s="342" t="s">
        <v>3933</v>
      </c>
    </row>
    <row r="470" spans="1:26" ht="15">
      <c r="A470" s="384">
        <v>46067</v>
      </c>
      <c r="B470" s="328" t="s">
        <v>667</v>
      </c>
      <c r="C470" s="329"/>
      <c r="D470" s="330" t="s">
        <v>4068</v>
      </c>
      <c r="E470" s="101"/>
      <c r="F470" s="402" t="s">
        <v>3575</v>
      </c>
      <c r="G470" s="334"/>
      <c r="H470" s="331"/>
      <c r="I470" s="332"/>
      <c r="J470" s="340"/>
      <c r="K470" s="332">
        <v>55</v>
      </c>
      <c r="L470" s="342" t="s">
        <v>4069</v>
      </c>
    </row>
    <row r="471" spans="1:26" ht="15">
      <c r="A471" s="384">
        <v>46067</v>
      </c>
      <c r="B471" s="328" t="s">
        <v>667</v>
      </c>
      <c r="C471" s="329"/>
      <c r="D471" s="330" t="s">
        <v>3983</v>
      </c>
      <c r="E471" s="101"/>
      <c r="F471" s="402"/>
      <c r="G471" s="334"/>
      <c r="H471" s="331"/>
      <c r="I471" s="332"/>
      <c r="J471" s="340"/>
      <c r="K471" s="332">
        <v>50</v>
      </c>
      <c r="L471" s="342" t="s">
        <v>4070</v>
      </c>
    </row>
    <row r="472" spans="1:26" ht="15">
      <c r="A472" s="384">
        <v>46067</v>
      </c>
      <c r="B472" s="328" t="s">
        <v>667</v>
      </c>
      <c r="C472" s="329"/>
      <c r="D472" s="330" t="s">
        <v>4071</v>
      </c>
      <c r="E472" s="101"/>
      <c r="F472" s="402" t="s">
        <v>3988</v>
      </c>
      <c r="G472" s="334"/>
      <c r="H472" s="331"/>
      <c r="I472" s="332"/>
      <c r="J472" s="340"/>
      <c r="K472" s="332">
        <v>20</v>
      </c>
      <c r="L472" s="342" t="s">
        <v>4072</v>
      </c>
    </row>
    <row r="473" spans="1:26" ht="15">
      <c r="A473" s="384">
        <v>46067</v>
      </c>
      <c r="B473" s="328" t="s">
        <v>667</v>
      </c>
      <c r="C473" s="329"/>
      <c r="D473" s="367" t="s">
        <v>3363</v>
      </c>
      <c r="E473" s="101"/>
      <c r="F473" s="377" t="s">
        <v>3364</v>
      </c>
      <c r="G473" s="334"/>
      <c r="H473" s="331"/>
      <c r="I473" s="332"/>
      <c r="J473" s="340"/>
      <c r="K473" s="332">
        <v>31</v>
      </c>
      <c r="L473" s="342" t="s">
        <v>4073</v>
      </c>
    </row>
    <row r="474" spans="1:26" ht="15">
      <c r="A474" s="384">
        <v>46067</v>
      </c>
      <c r="B474" s="328" t="s">
        <v>667</v>
      </c>
      <c r="C474" s="329"/>
      <c r="D474" s="403" t="s">
        <v>3572</v>
      </c>
      <c r="E474" s="101"/>
      <c r="F474" s="402"/>
      <c r="G474" s="334"/>
      <c r="H474" s="331"/>
      <c r="I474" s="332"/>
      <c r="J474" s="340"/>
      <c r="K474" s="332">
        <v>56</v>
      </c>
      <c r="L474" s="342" t="s">
        <v>3523</v>
      </c>
    </row>
    <row r="475" spans="1:26" ht="15">
      <c r="A475" s="384">
        <v>46067</v>
      </c>
      <c r="B475" s="328" t="s">
        <v>667</v>
      </c>
      <c r="C475" s="329"/>
      <c r="D475" s="330" t="s">
        <v>3502</v>
      </c>
      <c r="E475" s="101"/>
      <c r="F475" s="402" t="s">
        <v>3963</v>
      </c>
      <c r="G475" s="334"/>
      <c r="H475" s="331"/>
      <c r="I475" s="332"/>
      <c r="J475" s="340"/>
      <c r="K475" s="332">
        <v>53</v>
      </c>
      <c r="L475" s="342" t="s">
        <v>4074</v>
      </c>
    </row>
    <row r="476" spans="1:26" ht="15">
      <c r="A476" s="430"/>
      <c r="B476" s="431"/>
      <c r="C476" s="432"/>
      <c r="D476" s="433"/>
      <c r="E476" s="321"/>
      <c r="F476" s="434"/>
      <c r="G476" s="435"/>
      <c r="H476" s="436"/>
      <c r="I476" s="437"/>
      <c r="J476" s="438"/>
      <c r="K476" s="437"/>
      <c r="L476" s="439"/>
      <c r="M476" s="322"/>
      <c r="N476" s="322"/>
      <c r="O476" s="322"/>
      <c r="P476" s="322"/>
      <c r="Q476" s="322"/>
      <c r="R476" s="322"/>
      <c r="S476" s="322"/>
      <c r="T476" s="322"/>
      <c r="U476" s="322"/>
      <c r="V476" s="322"/>
      <c r="W476" s="322"/>
      <c r="X476" s="322"/>
      <c r="Y476" s="322"/>
      <c r="Z476" s="322"/>
    </row>
    <row r="477" spans="1:26" ht="15">
      <c r="A477" s="384">
        <v>46069</v>
      </c>
      <c r="B477" s="328" t="s">
        <v>667</v>
      </c>
      <c r="C477" s="329"/>
      <c r="D477" s="367" t="s">
        <v>3357</v>
      </c>
      <c r="E477" s="101"/>
      <c r="F477" s="377"/>
      <c r="G477" s="334"/>
      <c r="H477" s="331"/>
      <c r="I477" s="332"/>
      <c r="J477" s="340"/>
      <c r="K477" s="332">
        <v>48</v>
      </c>
      <c r="L477" s="342" t="s">
        <v>3523</v>
      </c>
    </row>
    <row r="478" spans="1:26" ht="15">
      <c r="A478" s="384">
        <v>46069</v>
      </c>
      <c r="B478" s="328" t="s">
        <v>667</v>
      </c>
      <c r="C478" s="329"/>
      <c r="D478" s="367" t="s">
        <v>3455</v>
      </c>
      <c r="E478" s="101"/>
      <c r="F478" s="377" t="s">
        <v>3383</v>
      </c>
      <c r="G478" s="334"/>
      <c r="H478" s="331"/>
      <c r="I478" s="332"/>
      <c r="J478" s="340"/>
      <c r="K478" s="332">
        <v>38</v>
      </c>
      <c r="L478" s="342" t="s">
        <v>3574</v>
      </c>
    </row>
    <row r="479" spans="1:26" ht="15">
      <c r="A479" s="384">
        <v>46069</v>
      </c>
      <c r="B479" s="328" t="s">
        <v>667</v>
      </c>
      <c r="C479" s="329"/>
      <c r="D479" s="367" t="s">
        <v>3353</v>
      </c>
      <c r="E479" s="101"/>
      <c r="F479" s="377" t="s">
        <v>175</v>
      </c>
      <c r="G479" s="334"/>
      <c r="H479" s="331"/>
      <c r="I479" s="332"/>
      <c r="J479" s="340"/>
      <c r="K479" s="332">
        <v>11</v>
      </c>
      <c r="L479" s="342" t="s">
        <v>4075</v>
      </c>
    </row>
    <row r="480" spans="1:26" ht="15">
      <c r="A480" s="384">
        <v>46069</v>
      </c>
      <c r="B480" s="328" t="s">
        <v>667</v>
      </c>
      <c r="C480" s="329"/>
      <c r="D480" s="367" t="s">
        <v>3428</v>
      </c>
      <c r="E480" s="101"/>
      <c r="F480" s="377" t="s">
        <v>3023</v>
      </c>
      <c r="G480" s="334"/>
      <c r="H480" s="331"/>
      <c r="I480" s="332"/>
      <c r="J480" s="340"/>
      <c r="K480" s="332"/>
      <c r="L480" s="342"/>
    </row>
    <row r="481" spans="1:12" ht="15">
      <c r="A481" s="384">
        <v>46069</v>
      </c>
      <c r="B481" s="328" t="s">
        <v>667</v>
      </c>
      <c r="C481" s="329"/>
      <c r="D481" s="367" t="s">
        <v>3378</v>
      </c>
      <c r="E481" s="101"/>
      <c r="F481" s="377"/>
      <c r="G481" s="334"/>
      <c r="H481" s="331"/>
      <c r="I481" s="332"/>
      <c r="J481" s="340"/>
      <c r="K481" s="332">
        <v>75</v>
      </c>
      <c r="L481" s="342" t="s">
        <v>4076</v>
      </c>
    </row>
    <row r="482" spans="1:12" ht="15">
      <c r="A482" s="384">
        <v>46069</v>
      </c>
      <c r="B482" s="328" t="s">
        <v>667</v>
      </c>
      <c r="C482" s="329"/>
      <c r="D482" s="367" t="s">
        <v>3373</v>
      </c>
      <c r="E482" s="101"/>
      <c r="F482" s="377"/>
      <c r="G482" s="334"/>
      <c r="H482" s="331"/>
      <c r="I482" s="332"/>
      <c r="J482" s="340"/>
      <c r="K482" s="332">
        <v>46</v>
      </c>
      <c r="L482" s="342" t="s">
        <v>3934</v>
      </c>
    </row>
    <row r="483" spans="1:12" ht="15">
      <c r="A483" s="384">
        <v>46069</v>
      </c>
      <c r="B483" s="328" t="s">
        <v>667</v>
      </c>
      <c r="C483" s="329"/>
      <c r="D483" s="367" t="s">
        <v>3395</v>
      </c>
      <c r="E483" s="101"/>
      <c r="F483" s="377" t="s">
        <v>3356</v>
      </c>
      <c r="G483" s="334"/>
      <c r="H483" s="331"/>
      <c r="I483" s="332"/>
      <c r="J483" s="340"/>
      <c r="K483" s="332">
        <v>37</v>
      </c>
      <c r="L483" s="342" t="s">
        <v>3519</v>
      </c>
    </row>
    <row r="484" spans="1:12" ht="15">
      <c r="A484" s="384">
        <v>46069</v>
      </c>
      <c r="B484" s="328" t="s">
        <v>667</v>
      </c>
      <c r="C484" s="329"/>
      <c r="D484" s="371" t="s">
        <v>3379</v>
      </c>
      <c r="E484" s="101"/>
      <c r="F484" s="377"/>
      <c r="G484" s="334"/>
      <c r="H484" s="331"/>
      <c r="I484" s="332"/>
      <c r="J484" s="340"/>
      <c r="K484" s="332">
        <v>241</v>
      </c>
      <c r="L484" s="342" t="s">
        <v>4077</v>
      </c>
    </row>
    <row r="485" spans="1:12" ht="15">
      <c r="A485" s="384">
        <v>46069</v>
      </c>
      <c r="B485" s="328" t="s">
        <v>667</v>
      </c>
      <c r="C485" s="329"/>
      <c r="D485" s="367" t="s">
        <v>3441</v>
      </c>
      <c r="E485" s="101"/>
      <c r="F485" s="377" t="s">
        <v>3362</v>
      </c>
      <c r="G485" s="334"/>
      <c r="H485" s="331"/>
      <c r="I485" s="332"/>
      <c r="J485" s="340"/>
      <c r="K485" s="332">
        <v>51</v>
      </c>
      <c r="L485" s="342" t="s">
        <v>3522</v>
      </c>
    </row>
    <row r="486" spans="1:12" ht="15">
      <c r="A486" s="384">
        <v>46069</v>
      </c>
      <c r="B486" s="328" t="s">
        <v>667</v>
      </c>
      <c r="C486" s="329"/>
      <c r="D486" s="367" t="s">
        <v>3372</v>
      </c>
      <c r="E486" s="101"/>
      <c r="F486" s="377"/>
      <c r="G486" s="334"/>
      <c r="H486" s="331"/>
      <c r="I486" s="332"/>
      <c r="J486" s="340"/>
      <c r="K486" s="332">
        <v>59</v>
      </c>
      <c r="L486" s="342" t="s">
        <v>3507</v>
      </c>
    </row>
    <row r="487" spans="1:12" ht="15">
      <c r="A487" s="384">
        <v>46069</v>
      </c>
      <c r="B487" s="328" t="s">
        <v>667</v>
      </c>
      <c r="C487" s="329"/>
      <c r="D487" s="367" t="s">
        <v>3328</v>
      </c>
      <c r="E487" s="101"/>
      <c r="F487" s="377"/>
      <c r="G487" s="334"/>
      <c r="H487" s="331"/>
      <c r="I487" s="332"/>
      <c r="J487" s="340"/>
      <c r="K487" s="332">
        <v>55</v>
      </c>
      <c r="L487" s="342" t="s">
        <v>4078</v>
      </c>
    </row>
    <row r="488" spans="1:12" ht="15">
      <c r="A488" s="384">
        <v>46069</v>
      </c>
      <c r="B488" s="328" t="s">
        <v>667</v>
      </c>
      <c r="C488" s="329"/>
      <c r="D488" s="367" t="s">
        <v>3284</v>
      </c>
      <c r="E488" s="101"/>
      <c r="F488" s="377" t="s">
        <v>3524</v>
      </c>
      <c r="G488" s="334"/>
      <c r="H488" s="331"/>
      <c r="I488" s="332"/>
      <c r="J488" s="340"/>
      <c r="K488" s="332">
        <v>27</v>
      </c>
      <c r="L488" s="342" t="s">
        <v>4079</v>
      </c>
    </row>
    <row r="489" spans="1:12" ht="15">
      <c r="A489" s="384">
        <v>46069</v>
      </c>
      <c r="B489" s="328" t="s">
        <v>667</v>
      </c>
      <c r="C489" s="329"/>
      <c r="D489" s="367" t="s">
        <v>3490</v>
      </c>
      <c r="E489" s="101"/>
      <c r="F489" s="377" t="s">
        <v>3359</v>
      </c>
      <c r="G489" s="334"/>
      <c r="H489" s="331"/>
      <c r="I489" s="332"/>
      <c r="J489" s="340"/>
      <c r="K489" s="332">
        <v>48</v>
      </c>
      <c r="L489" s="342" t="s">
        <v>4080</v>
      </c>
    </row>
    <row r="490" spans="1:12" ht="15">
      <c r="A490" s="384">
        <v>46069</v>
      </c>
      <c r="B490" s="328" t="s">
        <v>667</v>
      </c>
      <c r="C490" s="329"/>
      <c r="D490" s="367" t="s">
        <v>4054</v>
      </c>
      <c r="E490" s="101"/>
      <c r="F490" s="377" t="s">
        <v>3424</v>
      </c>
      <c r="G490" s="334"/>
      <c r="H490" s="331"/>
      <c r="I490" s="332"/>
      <c r="J490" s="340"/>
      <c r="K490" s="332">
        <v>70</v>
      </c>
      <c r="L490" s="342" t="s">
        <v>3555</v>
      </c>
    </row>
    <row r="491" spans="1:12" ht="15">
      <c r="A491" s="384">
        <v>46069</v>
      </c>
      <c r="B491" s="328" t="s">
        <v>667</v>
      </c>
      <c r="C491" s="329"/>
      <c r="D491" s="367" t="s">
        <v>2642</v>
      </c>
      <c r="E491" s="101"/>
      <c r="F491" s="377" t="s">
        <v>3506</v>
      </c>
      <c r="G491" s="334"/>
      <c r="H491" s="331"/>
      <c r="I491" s="332"/>
      <c r="J491" s="340"/>
      <c r="K491" s="332">
        <v>53</v>
      </c>
      <c r="L491" s="342" t="s">
        <v>3523</v>
      </c>
    </row>
    <row r="492" spans="1:12" ht="15">
      <c r="A492" s="384">
        <v>46069</v>
      </c>
      <c r="B492" s="328" t="s">
        <v>667</v>
      </c>
      <c r="C492" s="329"/>
      <c r="D492" s="367" t="s">
        <v>3454</v>
      </c>
      <c r="E492" s="101"/>
      <c r="F492" s="377" t="s">
        <v>3306</v>
      </c>
      <c r="G492" s="334"/>
      <c r="H492" s="331"/>
      <c r="I492" s="332"/>
      <c r="J492" s="340"/>
      <c r="K492" s="332">
        <v>40</v>
      </c>
      <c r="L492" s="342" t="s">
        <v>3523</v>
      </c>
    </row>
    <row r="493" spans="1:12" ht="15">
      <c r="A493" s="384">
        <v>46069</v>
      </c>
      <c r="B493" s="328" t="s">
        <v>667</v>
      </c>
      <c r="C493" s="329"/>
      <c r="D493" s="367" t="s">
        <v>3360</v>
      </c>
      <c r="E493" s="101"/>
      <c r="F493" s="377" t="s">
        <v>3771</v>
      </c>
      <c r="G493" s="334"/>
      <c r="H493" s="331"/>
      <c r="I493" s="332"/>
      <c r="J493" s="340"/>
      <c r="K493" s="332">
        <v>44</v>
      </c>
      <c r="L493" s="342" t="s">
        <v>3544</v>
      </c>
    </row>
    <row r="494" spans="1:12" ht="15">
      <c r="A494" s="384">
        <v>46069</v>
      </c>
      <c r="B494" s="328" t="s">
        <v>667</v>
      </c>
      <c r="C494" s="329"/>
      <c r="D494" s="367" t="s">
        <v>3773</v>
      </c>
      <c r="E494" s="101"/>
      <c r="F494" s="377" t="s">
        <v>232</v>
      </c>
      <c r="G494" s="334"/>
      <c r="H494" s="331"/>
      <c r="I494" s="332"/>
      <c r="J494" s="340"/>
      <c r="K494" s="332">
        <v>21</v>
      </c>
      <c r="L494" s="342" t="s">
        <v>3519</v>
      </c>
    </row>
    <row r="495" spans="1:12" ht="15">
      <c r="A495" s="384">
        <v>46069</v>
      </c>
      <c r="B495" s="328" t="s">
        <v>667</v>
      </c>
      <c r="C495" s="329"/>
      <c r="D495" s="367" t="s">
        <v>3547</v>
      </c>
      <c r="E495" s="101"/>
      <c r="F495" s="377" t="s">
        <v>161</v>
      </c>
      <c r="G495" s="334"/>
      <c r="H495" s="331"/>
      <c r="I495" s="332"/>
      <c r="J495" s="340"/>
      <c r="K495" s="332">
        <v>94</v>
      </c>
      <c r="L495" s="342" t="s">
        <v>3545</v>
      </c>
    </row>
    <row r="496" spans="1:12" ht="15">
      <c r="A496" s="384">
        <v>46069</v>
      </c>
      <c r="B496" s="328" t="s">
        <v>667</v>
      </c>
      <c r="C496" s="329"/>
      <c r="D496" s="367" t="s">
        <v>3365</v>
      </c>
      <c r="E496" s="101"/>
      <c r="F496" s="377" t="s">
        <v>175</v>
      </c>
      <c r="G496" s="334"/>
      <c r="H496" s="331"/>
      <c r="I496" s="332"/>
      <c r="J496" s="340"/>
      <c r="K496" s="332">
        <v>44</v>
      </c>
      <c r="L496" s="342" t="s">
        <v>3692</v>
      </c>
    </row>
    <row r="497" spans="1:26" ht="15">
      <c r="A497" s="384">
        <v>46069</v>
      </c>
      <c r="B497" s="328" t="s">
        <v>667</v>
      </c>
      <c r="C497" s="329"/>
      <c r="D497" s="403" t="s">
        <v>3405</v>
      </c>
      <c r="E497" s="101"/>
      <c r="F497" s="377"/>
      <c r="G497" s="334"/>
      <c r="H497" s="331"/>
      <c r="I497" s="332"/>
      <c r="J497" s="340"/>
      <c r="K497" s="332">
        <v>38</v>
      </c>
      <c r="L497" s="342" t="s">
        <v>3764</v>
      </c>
    </row>
    <row r="498" spans="1:26" ht="15">
      <c r="A498" s="384">
        <v>46069</v>
      </c>
      <c r="B498" s="328" t="s">
        <v>667</v>
      </c>
      <c r="C498" s="329"/>
      <c r="D498" s="367"/>
      <c r="E498" s="101"/>
      <c r="F498" s="377" t="s">
        <v>153</v>
      </c>
      <c r="G498" s="334"/>
      <c r="H498" s="331"/>
      <c r="I498" s="332"/>
      <c r="J498" s="340"/>
      <c r="K498" s="332">
        <v>64</v>
      </c>
      <c r="L498" s="342" t="s">
        <v>3667</v>
      </c>
    </row>
    <row r="499" spans="1:26" ht="15">
      <c r="A499" s="384">
        <v>46069</v>
      </c>
      <c r="B499" s="328" t="s">
        <v>667</v>
      </c>
      <c r="C499" s="329"/>
      <c r="D499" s="367"/>
      <c r="E499" s="101"/>
      <c r="F499" s="377" t="s">
        <v>170</v>
      </c>
      <c r="G499" s="334"/>
      <c r="H499" s="331"/>
      <c r="I499" s="332"/>
      <c r="J499" s="340"/>
      <c r="K499" s="332">
        <v>57</v>
      </c>
      <c r="L499" s="342" t="s">
        <v>4081</v>
      </c>
    </row>
    <row r="500" spans="1:26" ht="15">
      <c r="A500" s="384">
        <v>46069</v>
      </c>
      <c r="B500" s="328" t="s">
        <v>667</v>
      </c>
      <c r="C500" s="329"/>
      <c r="D500" s="330" t="s">
        <v>3757</v>
      </c>
      <c r="E500" s="101"/>
      <c r="F500" s="402" t="s">
        <v>4004</v>
      </c>
      <c r="G500" s="334"/>
      <c r="H500" s="331"/>
      <c r="I500" s="332"/>
      <c r="J500" s="340"/>
      <c r="K500" s="332">
        <v>61</v>
      </c>
      <c r="L500" s="342" t="s">
        <v>4082</v>
      </c>
    </row>
    <row r="501" spans="1:26" ht="15">
      <c r="A501" s="384">
        <v>46069</v>
      </c>
      <c r="B501" s="328" t="s">
        <v>667</v>
      </c>
      <c r="C501" s="329"/>
      <c r="D501" s="330" t="s">
        <v>4068</v>
      </c>
      <c r="E501" s="101"/>
      <c r="F501" s="402" t="s">
        <v>3575</v>
      </c>
      <c r="G501" s="334"/>
      <c r="H501" s="331"/>
      <c r="I501" s="332"/>
      <c r="J501" s="340"/>
      <c r="K501" s="332">
        <v>73</v>
      </c>
      <c r="L501" s="342" t="s">
        <v>3924</v>
      </c>
    </row>
    <row r="502" spans="1:26" ht="15">
      <c r="A502" s="384">
        <v>46069</v>
      </c>
      <c r="B502" s="328" t="s">
        <v>667</v>
      </c>
      <c r="C502" s="329"/>
      <c r="D502" s="330" t="s">
        <v>3904</v>
      </c>
      <c r="E502" s="101" t="s">
        <v>3493</v>
      </c>
      <c r="F502" s="402"/>
      <c r="G502" s="334"/>
      <c r="H502" s="331"/>
      <c r="I502" s="332"/>
      <c r="J502" s="340"/>
      <c r="K502" s="332">
        <v>47</v>
      </c>
      <c r="L502" s="342" t="s">
        <v>3507</v>
      </c>
    </row>
    <row r="503" spans="1:26" ht="15">
      <c r="A503" s="384">
        <v>46069</v>
      </c>
      <c r="B503" s="328" t="s">
        <v>667</v>
      </c>
      <c r="C503" s="329"/>
      <c r="D503" s="330" t="s">
        <v>4083</v>
      </c>
      <c r="E503" s="101"/>
      <c r="F503" s="402"/>
      <c r="G503" s="334"/>
      <c r="H503" s="331"/>
      <c r="I503" s="332"/>
      <c r="J503" s="340"/>
      <c r="K503" s="332">
        <v>59</v>
      </c>
      <c r="L503" s="342" t="s">
        <v>3929</v>
      </c>
    </row>
    <row r="504" spans="1:26" ht="15">
      <c r="A504" s="384">
        <v>46069</v>
      </c>
      <c r="B504" s="328" t="s">
        <v>667</v>
      </c>
      <c r="C504" s="329"/>
      <c r="D504" s="330" t="s">
        <v>3718</v>
      </c>
      <c r="E504" s="101"/>
      <c r="F504" s="402" t="s">
        <v>4084</v>
      </c>
      <c r="G504" s="334"/>
      <c r="H504" s="331"/>
      <c r="I504" s="332"/>
      <c r="J504" s="340"/>
      <c r="K504" s="332">
        <v>29</v>
      </c>
      <c r="L504" s="342" t="s">
        <v>798</v>
      </c>
    </row>
    <row r="505" spans="1:26" ht="15">
      <c r="A505" s="384">
        <v>46069</v>
      </c>
      <c r="B505" s="328" t="s">
        <v>667</v>
      </c>
      <c r="C505" s="329"/>
      <c r="D505" s="330" t="s">
        <v>4085</v>
      </c>
      <c r="E505" s="101"/>
      <c r="F505" s="402" t="s">
        <v>3988</v>
      </c>
      <c r="G505" s="334"/>
      <c r="H505" s="331"/>
      <c r="I505" s="332"/>
      <c r="J505" s="340"/>
      <c r="K505" s="332">
        <v>53</v>
      </c>
      <c r="L505" s="342" t="s">
        <v>4086</v>
      </c>
    </row>
    <row r="506" spans="1:26" ht="15">
      <c r="A506" s="384">
        <v>46069</v>
      </c>
      <c r="B506" s="328" t="s">
        <v>667</v>
      </c>
      <c r="C506" s="329"/>
      <c r="D506" s="367" t="s">
        <v>3363</v>
      </c>
      <c r="E506" s="101"/>
      <c r="F506" s="377" t="s">
        <v>3364</v>
      </c>
      <c r="G506" s="334"/>
      <c r="H506" s="331"/>
      <c r="I506" s="332"/>
      <c r="J506" s="340"/>
      <c r="K506" s="332">
        <v>39</v>
      </c>
      <c r="L506" s="342" t="s">
        <v>4087</v>
      </c>
    </row>
    <row r="507" spans="1:26" ht="15">
      <c r="A507" s="384">
        <v>46069</v>
      </c>
      <c r="B507" s="328" t="s">
        <v>667</v>
      </c>
      <c r="C507" s="329"/>
      <c r="D507" s="403" t="s">
        <v>3572</v>
      </c>
      <c r="E507" s="101"/>
      <c r="F507" s="402"/>
      <c r="G507" s="334"/>
      <c r="H507" s="331"/>
      <c r="I507" s="332"/>
      <c r="J507" s="340"/>
      <c r="K507" s="332">
        <v>116</v>
      </c>
      <c r="L507" s="342" t="s">
        <v>4088</v>
      </c>
    </row>
    <row r="508" spans="1:26" ht="15">
      <c r="A508" s="384">
        <v>46069</v>
      </c>
      <c r="B508" s="328" t="s">
        <v>667</v>
      </c>
      <c r="C508" s="329"/>
      <c r="D508" s="330" t="s">
        <v>3502</v>
      </c>
      <c r="E508" s="101"/>
      <c r="F508" s="402" t="s">
        <v>3945</v>
      </c>
      <c r="G508" s="334"/>
      <c r="H508" s="331"/>
      <c r="I508" s="332"/>
      <c r="J508" s="340"/>
      <c r="K508" s="332">
        <v>58</v>
      </c>
      <c r="L508" s="342" t="s">
        <v>3821</v>
      </c>
    </row>
    <row r="509" spans="1:26" ht="15">
      <c r="A509" s="384">
        <v>46069</v>
      </c>
      <c r="B509" s="328" t="s">
        <v>667</v>
      </c>
      <c r="C509" s="329"/>
      <c r="D509" s="330" t="s">
        <v>4089</v>
      </c>
      <c r="E509" s="101"/>
      <c r="F509" s="403" t="s">
        <v>3386</v>
      </c>
      <c r="G509" s="334"/>
      <c r="H509" s="331"/>
      <c r="I509" s="332"/>
      <c r="J509" s="340"/>
      <c r="K509" s="332">
        <v>51</v>
      </c>
      <c r="L509" s="342" t="s">
        <v>4040</v>
      </c>
    </row>
    <row r="510" spans="1:26" ht="15">
      <c r="A510" s="384">
        <v>46069</v>
      </c>
      <c r="B510" s="328" t="s">
        <v>667</v>
      </c>
      <c r="C510" s="329"/>
      <c r="D510" s="330"/>
      <c r="E510" s="101"/>
      <c r="F510" s="403" t="s">
        <v>4090</v>
      </c>
      <c r="G510" s="334"/>
      <c r="H510" s="331"/>
      <c r="I510" s="332"/>
      <c r="J510" s="340"/>
      <c r="K510" s="332">
        <v>62</v>
      </c>
      <c r="L510" s="342" t="s">
        <v>3560</v>
      </c>
    </row>
    <row r="511" spans="1:26" ht="15">
      <c r="A511" s="401"/>
      <c r="B511" s="335"/>
      <c r="C511" s="336"/>
      <c r="D511" s="354"/>
      <c r="E511" s="175"/>
      <c r="F511" s="440"/>
      <c r="G511" s="337"/>
      <c r="H511" s="338"/>
      <c r="I511" s="339"/>
      <c r="J511" s="361"/>
      <c r="K511" s="339"/>
      <c r="L511" s="345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</row>
    <row r="512" spans="1:26" ht="15">
      <c r="A512" s="384">
        <v>46070</v>
      </c>
      <c r="B512" s="328" t="s">
        <v>667</v>
      </c>
      <c r="C512" s="329"/>
      <c r="D512" s="372" t="s">
        <v>3357</v>
      </c>
      <c r="E512" s="101"/>
      <c r="F512" s="347"/>
      <c r="G512" s="334"/>
      <c r="H512" s="331"/>
      <c r="I512" s="332"/>
      <c r="J512" s="340"/>
      <c r="K512" s="332">
        <v>50</v>
      </c>
      <c r="L512" s="342" t="s">
        <v>3523</v>
      </c>
    </row>
    <row r="513" spans="1:12" ht="15">
      <c r="A513" s="384">
        <v>46070</v>
      </c>
      <c r="B513" s="328" t="s">
        <v>667</v>
      </c>
      <c r="C513" s="329"/>
      <c r="D513" s="372" t="s">
        <v>3455</v>
      </c>
      <c r="E513" s="101"/>
      <c r="F513" s="347" t="s">
        <v>3383</v>
      </c>
      <c r="G513" s="334"/>
      <c r="H513" s="331"/>
      <c r="I513" s="332"/>
      <c r="J513" s="340"/>
      <c r="K513" s="332">
        <v>51</v>
      </c>
      <c r="L513" s="342" t="s">
        <v>3518</v>
      </c>
    </row>
    <row r="514" spans="1:12" ht="15">
      <c r="A514" s="384">
        <v>46070</v>
      </c>
      <c r="B514" s="328" t="s">
        <v>667</v>
      </c>
      <c r="C514" s="329"/>
      <c r="D514" s="372" t="s">
        <v>3353</v>
      </c>
      <c r="E514" s="101"/>
      <c r="F514" s="347" t="s">
        <v>127</v>
      </c>
      <c r="G514" s="334"/>
      <c r="H514" s="331"/>
      <c r="I514" s="332"/>
      <c r="J514" s="340"/>
      <c r="K514" s="332">
        <v>7</v>
      </c>
      <c r="L514" s="342" t="s">
        <v>4091</v>
      </c>
    </row>
    <row r="515" spans="1:12" ht="15">
      <c r="A515" s="384">
        <v>46070</v>
      </c>
      <c r="B515" s="328" t="s">
        <v>667</v>
      </c>
      <c r="C515" s="329"/>
      <c r="D515" s="372" t="s">
        <v>3378</v>
      </c>
      <c r="E515" s="101"/>
      <c r="F515" s="347"/>
      <c r="G515" s="334"/>
      <c r="H515" s="331"/>
      <c r="I515" s="332"/>
      <c r="J515" s="340"/>
      <c r="K515" s="332">
        <v>46</v>
      </c>
      <c r="L515" s="342" t="s">
        <v>3553</v>
      </c>
    </row>
    <row r="516" spans="1:12" ht="15">
      <c r="A516" s="384">
        <v>46070</v>
      </c>
      <c r="B516" s="328" t="s">
        <v>667</v>
      </c>
      <c r="C516" s="329"/>
      <c r="D516" s="372" t="s">
        <v>3373</v>
      </c>
      <c r="E516" s="101"/>
      <c r="F516" s="347"/>
      <c r="G516" s="334"/>
      <c r="H516" s="331"/>
      <c r="I516" s="332"/>
      <c r="J516" s="340"/>
      <c r="K516" s="332">
        <v>39</v>
      </c>
      <c r="L516" s="342" t="s">
        <v>3554</v>
      </c>
    </row>
    <row r="517" spans="1:12" ht="15">
      <c r="A517" s="384">
        <v>46070</v>
      </c>
      <c r="B517" s="328" t="s">
        <v>667</v>
      </c>
      <c r="C517" s="329"/>
      <c r="D517" s="372" t="s">
        <v>1057</v>
      </c>
      <c r="E517" s="101" t="s">
        <v>1057</v>
      </c>
      <c r="F517" s="347" t="s">
        <v>3356</v>
      </c>
      <c r="G517" s="334"/>
      <c r="H517" s="331"/>
      <c r="I517" s="332"/>
      <c r="J517" s="340"/>
      <c r="K517" s="332">
        <v>69</v>
      </c>
      <c r="L517" s="342" t="s">
        <v>3639</v>
      </c>
    </row>
    <row r="518" spans="1:12" ht="15">
      <c r="A518" s="384">
        <v>46070</v>
      </c>
      <c r="B518" s="328" t="s">
        <v>667</v>
      </c>
      <c r="C518" s="329"/>
      <c r="D518" s="372" t="s">
        <v>3379</v>
      </c>
      <c r="E518" s="101"/>
      <c r="F518" s="347"/>
      <c r="G518" s="334"/>
      <c r="H518" s="331"/>
      <c r="I518" s="332"/>
      <c r="J518" s="340"/>
      <c r="K518" s="332">
        <v>82</v>
      </c>
      <c r="L518" s="342" t="s">
        <v>3507</v>
      </c>
    </row>
    <row r="519" spans="1:12" ht="15">
      <c r="A519" s="384">
        <v>46070</v>
      </c>
      <c r="B519" s="328" t="s">
        <v>667</v>
      </c>
      <c r="C519" s="329"/>
      <c r="D519" s="372" t="s">
        <v>3481</v>
      </c>
      <c r="E519" s="101"/>
      <c r="F519" s="347" t="s">
        <v>3362</v>
      </c>
      <c r="G519" s="334"/>
      <c r="H519" s="331"/>
      <c r="I519" s="332"/>
      <c r="J519" s="340"/>
      <c r="K519" s="332">
        <v>77</v>
      </c>
      <c r="L519" s="342" t="s">
        <v>4092</v>
      </c>
    </row>
    <row r="520" spans="1:12" ht="15">
      <c r="A520" s="384">
        <v>46070</v>
      </c>
      <c r="B520" s="328" t="s">
        <v>667</v>
      </c>
      <c r="C520" s="329"/>
      <c r="D520" s="372" t="s">
        <v>3328</v>
      </c>
      <c r="E520" s="101"/>
      <c r="F520" s="347"/>
      <c r="G520" s="334"/>
      <c r="H520" s="331"/>
      <c r="I520" s="332"/>
      <c r="J520" s="340"/>
      <c r="K520" s="332">
        <v>60</v>
      </c>
      <c r="L520" s="342" t="s">
        <v>3507</v>
      </c>
    </row>
    <row r="521" spans="1:12" ht="15">
      <c r="A521" s="384">
        <v>46070</v>
      </c>
      <c r="B521" s="328" t="s">
        <v>667</v>
      </c>
      <c r="C521" s="329"/>
      <c r="D521" s="372" t="s">
        <v>3284</v>
      </c>
      <c r="E521" s="101"/>
      <c r="F521" s="347"/>
      <c r="G521" s="334"/>
      <c r="H521" s="331"/>
      <c r="I521" s="332"/>
      <c r="J521" s="340"/>
      <c r="K521" s="332">
        <v>37</v>
      </c>
      <c r="L521" s="342" t="s">
        <v>4093</v>
      </c>
    </row>
    <row r="522" spans="1:12" ht="15">
      <c r="A522" s="384">
        <v>46070</v>
      </c>
      <c r="B522" s="328" t="s">
        <v>667</v>
      </c>
      <c r="C522" s="329"/>
      <c r="D522" s="372" t="s">
        <v>3490</v>
      </c>
      <c r="E522" s="101"/>
      <c r="F522" s="347" t="s">
        <v>3359</v>
      </c>
      <c r="G522" s="334"/>
      <c r="H522" s="331"/>
      <c r="I522" s="332"/>
      <c r="J522" s="340"/>
      <c r="K522" s="332">
        <v>92</v>
      </c>
      <c r="L522" s="342" t="s">
        <v>4094</v>
      </c>
    </row>
    <row r="523" spans="1:12" ht="15">
      <c r="A523" s="384">
        <v>46070</v>
      </c>
      <c r="B523" s="328" t="s">
        <v>667</v>
      </c>
      <c r="C523" s="329"/>
      <c r="D523" s="372" t="s">
        <v>4039</v>
      </c>
      <c r="E523" s="101"/>
      <c r="F523" s="347" t="s">
        <v>3424</v>
      </c>
      <c r="G523" s="334"/>
      <c r="H523" s="331"/>
      <c r="I523" s="332"/>
      <c r="J523" s="340"/>
      <c r="K523" s="332">
        <v>59</v>
      </c>
      <c r="L523" s="342" t="s">
        <v>4095</v>
      </c>
    </row>
    <row r="524" spans="1:12" ht="15">
      <c r="A524" s="384">
        <v>46070</v>
      </c>
      <c r="B524" s="328" t="s">
        <v>667</v>
      </c>
      <c r="C524" s="329"/>
      <c r="D524" s="372" t="s">
        <v>2642</v>
      </c>
      <c r="E524" s="101"/>
      <c r="F524" s="347" t="s">
        <v>3506</v>
      </c>
      <c r="G524" s="334"/>
      <c r="H524" s="331"/>
      <c r="I524" s="332"/>
      <c r="J524" s="340"/>
      <c r="K524" s="332">
        <v>61</v>
      </c>
      <c r="L524" s="342" t="s">
        <v>3523</v>
      </c>
    </row>
    <row r="525" spans="1:12" ht="15">
      <c r="A525" s="384">
        <v>46070</v>
      </c>
      <c r="B525" s="328" t="s">
        <v>667</v>
      </c>
      <c r="C525" s="329"/>
      <c r="D525" s="372" t="s">
        <v>3556</v>
      </c>
      <c r="E525" s="101"/>
      <c r="F525" s="347" t="s">
        <v>170</v>
      </c>
      <c r="G525" s="334"/>
      <c r="H525" s="331"/>
      <c r="I525" s="332"/>
      <c r="J525" s="340"/>
      <c r="K525" s="332">
        <v>55</v>
      </c>
      <c r="L525" s="342" t="s">
        <v>4096</v>
      </c>
    </row>
    <row r="526" spans="1:12" ht="15">
      <c r="A526" s="384">
        <v>46070</v>
      </c>
      <c r="B526" s="328" t="s">
        <v>667</v>
      </c>
      <c r="C526" s="329"/>
      <c r="D526" s="372" t="s">
        <v>3454</v>
      </c>
      <c r="E526" s="101"/>
      <c r="F526" s="347" t="s">
        <v>3306</v>
      </c>
      <c r="G526" s="334"/>
      <c r="H526" s="331"/>
      <c r="I526" s="332"/>
      <c r="J526" s="340"/>
      <c r="K526" s="332">
        <v>71</v>
      </c>
      <c r="L526" s="342" t="s">
        <v>3523</v>
      </c>
    </row>
    <row r="527" spans="1:12" ht="15">
      <c r="A527" s="384">
        <v>46070</v>
      </c>
      <c r="B527" s="328" t="s">
        <v>667</v>
      </c>
      <c r="C527" s="329"/>
      <c r="D527" s="372" t="s">
        <v>3443</v>
      </c>
      <c r="E527" s="101"/>
      <c r="F527" s="347" t="s">
        <v>3315</v>
      </c>
      <c r="G527" s="334"/>
      <c r="H527" s="331"/>
      <c r="I527" s="332"/>
      <c r="J527" s="340"/>
      <c r="K527" s="332">
        <v>62</v>
      </c>
      <c r="L527" s="342" t="s">
        <v>3530</v>
      </c>
    </row>
    <row r="528" spans="1:12" ht="15">
      <c r="A528" s="384">
        <v>46070</v>
      </c>
      <c r="B528" s="328" t="s">
        <v>667</v>
      </c>
      <c r="C528" s="329"/>
      <c r="D528" s="372" t="s">
        <v>367</v>
      </c>
      <c r="E528" s="101"/>
      <c r="F528" s="347"/>
      <c r="G528" s="334"/>
      <c r="H528" s="331"/>
      <c r="I528" s="332"/>
      <c r="J528" s="340"/>
      <c r="K528" s="332">
        <v>42</v>
      </c>
      <c r="L528" s="342" t="s">
        <v>3282</v>
      </c>
    </row>
    <row r="529" spans="1:12" ht="15">
      <c r="A529" s="384">
        <v>46070</v>
      </c>
      <c r="B529" s="328" t="s">
        <v>667</v>
      </c>
      <c r="C529" s="329"/>
      <c r="D529" s="372" t="s">
        <v>3363</v>
      </c>
      <c r="E529" s="101"/>
      <c r="F529" s="347" t="s">
        <v>3364</v>
      </c>
      <c r="G529" s="334"/>
      <c r="H529" s="331"/>
      <c r="I529" s="332"/>
      <c r="J529" s="340"/>
      <c r="K529" s="332">
        <v>51</v>
      </c>
      <c r="L529" s="342" t="s">
        <v>1165</v>
      </c>
    </row>
    <row r="530" spans="1:12" ht="15">
      <c r="A530" s="384">
        <v>46070</v>
      </c>
      <c r="B530" s="328" t="s">
        <v>667</v>
      </c>
      <c r="C530" s="329"/>
      <c r="D530" s="372" t="s">
        <v>3360</v>
      </c>
      <c r="E530" s="101"/>
      <c r="F530" s="347"/>
      <c r="G530" s="334"/>
      <c r="H530" s="331"/>
      <c r="I530" s="332"/>
      <c r="J530" s="340"/>
      <c r="K530" s="332">
        <v>47</v>
      </c>
      <c r="L530" s="342" t="s">
        <v>3581</v>
      </c>
    </row>
    <row r="531" spans="1:12" ht="15">
      <c r="A531" s="384">
        <v>46070</v>
      </c>
      <c r="B531" s="328" t="s">
        <v>667</v>
      </c>
      <c r="C531" s="329"/>
      <c r="D531" s="372" t="s">
        <v>3773</v>
      </c>
      <c r="E531" s="101"/>
      <c r="F531" s="347" t="s">
        <v>232</v>
      </c>
      <c r="G531" s="334"/>
      <c r="H531" s="331"/>
      <c r="I531" s="332"/>
      <c r="J531" s="340"/>
      <c r="K531" s="332">
        <v>43</v>
      </c>
      <c r="L531" s="342" t="s">
        <v>3519</v>
      </c>
    </row>
    <row r="532" spans="1:12" ht="15">
      <c r="A532" s="384">
        <v>46070</v>
      </c>
      <c r="B532" s="328" t="s">
        <v>667</v>
      </c>
      <c r="C532" s="329"/>
      <c r="D532" s="372" t="s">
        <v>3547</v>
      </c>
      <c r="E532" s="101"/>
      <c r="F532" s="347" t="s">
        <v>161</v>
      </c>
      <c r="G532" s="334"/>
      <c r="H532" s="331"/>
      <c r="I532" s="332"/>
      <c r="J532" s="340"/>
      <c r="K532" s="332">
        <v>80</v>
      </c>
      <c r="L532" s="342" t="s">
        <v>3545</v>
      </c>
    </row>
    <row r="533" spans="1:12" ht="15">
      <c r="A533" s="384">
        <v>46070</v>
      </c>
      <c r="B533" s="328" t="s">
        <v>667</v>
      </c>
      <c r="C533" s="329"/>
      <c r="D533" s="372" t="s">
        <v>3365</v>
      </c>
      <c r="E533" s="101"/>
      <c r="F533" s="347"/>
      <c r="G533" s="334"/>
      <c r="H533" s="331"/>
      <c r="I533" s="332"/>
      <c r="J533" s="340"/>
      <c r="K533" s="332">
        <v>32</v>
      </c>
      <c r="L533" s="342" t="s">
        <v>4097</v>
      </c>
    </row>
    <row r="534" spans="1:12" ht="15">
      <c r="A534" s="384">
        <v>46070</v>
      </c>
      <c r="B534" s="328" t="s">
        <v>667</v>
      </c>
      <c r="C534" s="329"/>
      <c r="D534" s="372" t="s">
        <v>3583</v>
      </c>
      <c r="E534" s="101" t="s">
        <v>3830</v>
      </c>
      <c r="F534" s="347" t="s">
        <v>3494</v>
      </c>
      <c r="G534" s="334"/>
      <c r="H534" s="331"/>
      <c r="I534" s="332"/>
      <c r="J534" s="340"/>
      <c r="K534" s="332">
        <v>52</v>
      </c>
      <c r="L534" s="342" t="s">
        <v>3507</v>
      </c>
    </row>
    <row r="535" spans="1:12" ht="15">
      <c r="A535" s="384">
        <v>46070</v>
      </c>
      <c r="B535" s="328" t="s">
        <v>667</v>
      </c>
      <c r="C535" s="329"/>
      <c r="D535" s="372"/>
      <c r="E535" s="101"/>
      <c r="F535" s="347" t="s">
        <v>175</v>
      </c>
      <c r="G535" s="334"/>
      <c r="H535" s="331"/>
      <c r="I535" s="332"/>
      <c r="J535" s="340"/>
      <c r="K535" s="332"/>
      <c r="L535" s="342"/>
    </row>
    <row r="536" spans="1:12" ht="15">
      <c r="A536" s="384">
        <v>46070</v>
      </c>
      <c r="B536" s="328" t="s">
        <v>667</v>
      </c>
      <c r="C536" s="329"/>
      <c r="D536" s="372" t="s">
        <v>4098</v>
      </c>
      <c r="E536" s="101"/>
      <c r="F536" s="347" t="s">
        <v>3245</v>
      </c>
      <c r="G536" s="334"/>
      <c r="H536" s="331"/>
      <c r="I536" s="332"/>
      <c r="J536" s="340"/>
      <c r="K536" s="332">
        <v>43</v>
      </c>
      <c r="L536" s="342" t="s">
        <v>3579</v>
      </c>
    </row>
    <row r="537" spans="1:12" ht="15">
      <c r="A537" s="384">
        <v>46070</v>
      </c>
      <c r="B537" s="328" t="s">
        <v>667</v>
      </c>
      <c r="C537" s="329"/>
      <c r="D537" s="372"/>
      <c r="E537" s="101"/>
      <c r="F537" s="347" t="s">
        <v>3023</v>
      </c>
      <c r="G537" s="334"/>
      <c r="H537" s="331"/>
      <c r="I537" s="332"/>
      <c r="J537" s="340"/>
      <c r="K537" s="332"/>
      <c r="L537" s="342"/>
    </row>
    <row r="538" spans="1:12" ht="15">
      <c r="A538" s="384">
        <v>46070</v>
      </c>
      <c r="B538" s="328" t="s">
        <v>667</v>
      </c>
      <c r="C538" s="329"/>
      <c r="D538" s="372" t="s">
        <v>3413</v>
      </c>
      <c r="E538" s="101"/>
      <c r="F538" s="347" t="s">
        <v>3252</v>
      </c>
      <c r="G538" s="334"/>
      <c r="H538" s="331"/>
      <c r="I538" s="332"/>
      <c r="J538" s="340"/>
      <c r="K538" s="332">
        <v>42</v>
      </c>
      <c r="L538" s="342" t="s">
        <v>3281</v>
      </c>
    </row>
    <row r="539" spans="1:12" ht="15">
      <c r="A539" s="384">
        <v>46070</v>
      </c>
      <c r="B539" s="328" t="s">
        <v>667</v>
      </c>
      <c r="C539" s="329"/>
      <c r="D539" s="330" t="s">
        <v>3757</v>
      </c>
      <c r="E539" s="101"/>
      <c r="F539" s="402" t="s">
        <v>4019</v>
      </c>
      <c r="G539" s="334"/>
      <c r="H539" s="331"/>
      <c r="I539" s="332"/>
      <c r="J539" s="340"/>
      <c r="K539" s="332">
        <v>55</v>
      </c>
      <c r="L539" s="342" t="s">
        <v>3537</v>
      </c>
    </row>
    <row r="540" spans="1:12" ht="15">
      <c r="A540" s="384">
        <v>46070</v>
      </c>
      <c r="B540" s="328" t="s">
        <v>667</v>
      </c>
      <c r="C540" s="329"/>
      <c r="D540" s="330" t="s">
        <v>4068</v>
      </c>
      <c r="E540" s="101"/>
      <c r="F540" s="402" t="s">
        <v>3575</v>
      </c>
      <c r="G540" s="334"/>
      <c r="H540" s="331"/>
      <c r="I540" s="332"/>
      <c r="J540" s="340"/>
      <c r="K540" s="332">
        <v>58</v>
      </c>
      <c r="L540" s="342" t="s">
        <v>4099</v>
      </c>
    </row>
    <row r="541" spans="1:12" ht="15">
      <c r="A541" s="384">
        <v>46070</v>
      </c>
      <c r="B541" s="328" t="s">
        <v>667</v>
      </c>
      <c r="C541" s="329"/>
      <c r="D541" s="330" t="s">
        <v>3745</v>
      </c>
      <c r="E541" s="101"/>
      <c r="F541" s="402" t="s">
        <v>4100</v>
      </c>
      <c r="G541" s="334"/>
      <c r="H541" s="331"/>
      <c r="I541" s="332"/>
      <c r="J541" s="340"/>
      <c r="K541" s="332">
        <v>54</v>
      </c>
      <c r="L541" s="342" t="s">
        <v>3522</v>
      </c>
    </row>
    <row r="542" spans="1:12" ht="15">
      <c r="A542" s="384">
        <v>46070</v>
      </c>
      <c r="B542" s="328" t="s">
        <v>667</v>
      </c>
      <c r="C542" s="329"/>
      <c r="D542" s="330" t="s">
        <v>3983</v>
      </c>
      <c r="E542" s="101"/>
      <c r="F542" s="402"/>
      <c r="G542" s="334"/>
      <c r="H542" s="331"/>
      <c r="I542" s="332"/>
      <c r="J542" s="340"/>
      <c r="K542" s="332">
        <v>96</v>
      </c>
      <c r="L542" s="342" t="s">
        <v>4101</v>
      </c>
    </row>
    <row r="543" spans="1:12" ht="15">
      <c r="A543" s="384">
        <v>46070</v>
      </c>
      <c r="B543" s="328" t="s">
        <v>667</v>
      </c>
      <c r="C543" s="329"/>
      <c r="D543" s="330" t="s">
        <v>3650</v>
      </c>
      <c r="E543" s="101"/>
      <c r="F543" s="402"/>
      <c r="G543" s="334"/>
      <c r="H543" s="331"/>
      <c r="I543" s="332"/>
      <c r="J543" s="340"/>
      <c r="K543" s="332">
        <v>60</v>
      </c>
      <c r="L543" s="342" t="s">
        <v>4102</v>
      </c>
    </row>
    <row r="544" spans="1:12" ht="15">
      <c r="A544" s="384">
        <v>46070</v>
      </c>
      <c r="B544" s="328" t="s">
        <v>667</v>
      </c>
      <c r="C544" s="329"/>
      <c r="D544" s="330"/>
      <c r="E544" s="101"/>
      <c r="F544" s="402" t="s">
        <v>4103</v>
      </c>
      <c r="G544" s="334"/>
      <c r="H544" s="331"/>
      <c r="I544" s="332"/>
      <c r="J544" s="340"/>
      <c r="K544" s="332">
        <v>64</v>
      </c>
      <c r="L544" s="342" t="s">
        <v>3667</v>
      </c>
    </row>
    <row r="545" spans="1:26" ht="15">
      <c r="A545" s="384">
        <v>46070</v>
      </c>
      <c r="B545" s="328" t="s">
        <v>667</v>
      </c>
      <c r="C545" s="329"/>
      <c r="D545" s="330" t="s">
        <v>3987</v>
      </c>
      <c r="E545" s="101"/>
      <c r="F545" s="402" t="s">
        <v>3988</v>
      </c>
      <c r="G545" s="334"/>
      <c r="H545" s="331"/>
      <c r="I545" s="332"/>
      <c r="J545" s="340"/>
      <c r="K545" s="332">
        <v>21</v>
      </c>
      <c r="L545" s="342" t="s">
        <v>3764</v>
      </c>
    </row>
    <row r="546" spans="1:26" ht="15">
      <c r="A546" s="384">
        <v>46070</v>
      </c>
      <c r="B546" s="328" t="s">
        <v>667</v>
      </c>
      <c r="C546" s="329"/>
      <c r="D546" s="403" t="s">
        <v>3502</v>
      </c>
      <c r="E546" s="101"/>
      <c r="F546" s="402" t="s">
        <v>3963</v>
      </c>
      <c r="G546" s="334"/>
      <c r="H546" s="331"/>
      <c r="I546" s="332"/>
      <c r="J546" s="340"/>
      <c r="K546" s="332">
        <v>63</v>
      </c>
      <c r="L546" s="342" t="s">
        <v>4104</v>
      </c>
    </row>
    <row r="547" spans="1:26" ht="15">
      <c r="A547" s="384">
        <v>46070</v>
      </c>
      <c r="B547" s="328" t="s">
        <v>667</v>
      </c>
      <c r="C547" s="329"/>
      <c r="D547" s="330" t="s">
        <v>4105</v>
      </c>
      <c r="E547" s="101"/>
      <c r="F547" s="402"/>
      <c r="G547" s="334"/>
      <c r="H547" s="331"/>
      <c r="I547" s="332"/>
      <c r="J547" s="340"/>
      <c r="K547" s="332">
        <v>54</v>
      </c>
      <c r="L547" s="342" t="s">
        <v>3590</v>
      </c>
    </row>
    <row r="548" spans="1:26" ht="15">
      <c r="A548" s="401"/>
      <c r="B548" s="335"/>
      <c r="C548" s="336"/>
      <c r="D548" s="354"/>
      <c r="E548" s="175"/>
      <c r="F548" s="440"/>
      <c r="G548" s="337"/>
      <c r="H548" s="338"/>
      <c r="I548" s="339"/>
      <c r="J548" s="361"/>
      <c r="K548" s="339"/>
      <c r="L548" s="345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</row>
    <row r="549" spans="1:26" ht="15">
      <c r="A549" s="384">
        <v>46071</v>
      </c>
      <c r="B549" s="328" t="s">
        <v>667</v>
      </c>
      <c r="C549" s="329"/>
      <c r="D549" s="367" t="s">
        <v>3455</v>
      </c>
      <c r="E549" s="101"/>
      <c r="F549" s="377" t="s">
        <v>3383</v>
      </c>
      <c r="G549" s="334"/>
      <c r="H549" s="331"/>
      <c r="I549" s="332"/>
      <c r="J549" s="340"/>
      <c r="K549" s="332">
        <v>45</v>
      </c>
      <c r="L549" s="342" t="s">
        <v>4106</v>
      </c>
    </row>
    <row r="550" spans="1:26" ht="15">
      <c r="A550" s="384">
        <v>46071</v>
      </c>
      <c r="B550" s="328" t="s">
        <v>667</v>
      </c>
      <c r="C550" s="329"/>
      <c r="D550" s="367" t="s">
        <v>3353</v>
      </c>
      <c r="E550" s="101"/>
      <c r="F550" s="377" t="s">
        <v>127</v>
      </c>
      <c r="G550" s="334"/>
      <c r="H550" s="331"/>
      <c r="I550" s="332"/>
      <c r="J550" s="340"/>
      <c r="K550" s="332">
        <v>15</v>
      </c>
      <c r="L550" s="342" t="s">
        <v>4107</v>
      </c>
    </row>
    <row r="551" spans="1:26" ht="15">
      <c r="A551" s="384">
        <v>46071</v>
      </c>
      <c r="B551" s="328" t="s">
        <v>667</v>
      </c>
      <c r="C551" s="329"/>
      <c r="D551" s="367" t="s">
        <v>3428</v>
      </c>
      <c r="E551" s="101"/>
      <c r="F551" s="377" t="s">
        <v>3023</v>
      </c>
      <c r="G551" s="334"/>
      <c r="H551" s="331"/>
      <c r="I551" s="332"/>
      <c r="J551" s="340"/>
      <c r="K551" s="332">
        <v>61</v>
      </c>
      <c r="L551" s="342" t="s">
        <v>4108</v>
      </c>
    </row>
    <row r="552" spans="1:26" ht="15">
      <c r="A552" s="384">
        <v>46071</v>
      </c>
      <c r="B552" s="328" t="s">
        <v>667</v>
      </c>
      <c r="C552" s="329"/>
      <c r="D552" s="367" t="s">
        <v>3355</v>
      </c>
      <c r="E552" s="101"/>
      <c r="F552" s="377" t="s">
        <v>3466</v>
      </c>
      <c r="G552" s="334"/>
      <c r="H552" s="331"/>
      <c r="I552" s="332"/>
      <c r="J552" s="340"/>
      <c r="K552" s="332">
        <v>57</v>
      </c>
      <c r="L552" s="342" t="s">
        <v>4109</v>
      </c>
    </row>
    <row r="553" spans="1:26" ht="15">
      <c r="A553" s="384">
        <v>46071</v>
      </c>
      <c r="B553" s="328" t="s">
        <v>667</v>
      </c>
      <c r="C553" s="329"/>
      <c r="D553" s="367" t="s">
        <v>3378</v>
      </c>
      <c r="E553" s="101"/>
      <c r="F553" s="377" t="s">
        <v>3358</v>
      </c>
      <c r="G553" s="334"/>
      <c r="H553" s="331"/>
      <c r="I553" s="332"/>
      <c r="J553" s="340"/>
      <c r="K553" s="332">
        <v>63</v>
      </c>
      <c r="L553" s="342" t="s">
        <v>3553</v>
      </c>
    </row>
    <row r="554" spans="1:26" ht="15">
      <c r="A554" s="384">
        <v>46071</v>
      </c>
      <c r="B554" s="328" t="s">
        <v>667</v>
      </c>
      <c r="C554" s="329"/>
      <c r="D554" s="367" t="s">
        <v>3373</v>
      </c>
      <c r="E554" s="101"/>
      <c r="F554" s="377"/>
      <c r="G554" s="334"/>
      <c r="H554" s="331"/>
      <c r="I554" s="332"/>
      <c r="J554" s="340"/>
      <c r="K554" s="332">
        <v>43</v>
      </c>
      <c r="L554" s="342" t="s">
        <v>3554</v>
      </c>
    </row>
    <row r="555" spans="1:26" ht="15">
      <c r="A555" s="384">
        <v>46071</v>
      </c>
      <c r="B555" s="328" t="s">
        <v>667</v>
      </c>
      <c r="C555" s="329"/>
      <c r="D555" s="371" t="s">
        <v>3379</v>
      </c>
      <c r="E555" s="101"/>
      <c r="F555" s="377"/>
      <c r="G555" s="334"/>
      <c r="H555" s="331"/>
      <c r="I555" s="332"/>
      <c r="J555" s="340"/>
      <c r="K555" s="332">
        <v>109</v>
      </c>
      <c r="L555" s="342" t="s">
        <v>4110</v>
      </c>
    </row>
    <row r="556" spans="1:26" ht="15">
      <c r="A556" s="384">
        <v>46071</v>
      </c>
      <c r="B556" s="328" t="s">
        <v>667</v>
      </c>
      <c r="C556" s="329"/>
      <c r="D556" s="367" t="s">
        <v>3284</v>
      </c>
      <c r="E556" s="101"/>
      <c r="F556" s="377" t="s">
        <v>3524</v>
      </c>
      <c r="G556" s="334"/>
      <c r="H556" s="331"/>
      <c r="I556" s="332"/>
      <c r="J556" s="340"/>
      <c r="K556" s="332">
        <v>56</v>
      </c>
      <c r="L556" s="342" t="s">
        <v>3519</v>
      </c>
    </row>
    <row r="557" spans="1:26" ht="15">
      <c r="A557" s="384">
        <v>46071</v>
      </c>
      <c r="B557" s="328" t="s">
        <v>667</v>
      </c>
      <c r="C557" s="329"/>
      <c r="D557" s="367" t="s">
        <v>3490</v>
      </c>
      <c r="E557" s="101"/>
      <c r="F557" s="377" t="s">
        <v>3359</v>
      </c>
      <c r="G557" s="334"/>
      <c r="H557" s="331"/>
      <c r="I557" s="332"/>
      <c r="J557" s="340"/>
      <c r="K557" s="332">
        <v>50</v>
      </c>
      <c r="L557" s="342" t="s">
        <v>798</v>
      </c>
    </row>
    <row r="558" spans="1:26" ht="15">
      <c r="A558" s="384">
        <v>46071</v>
      </c>
      <c r="B558" s="328" t="s">
        <v>667</v>
      </c>
      <c r="C558" s="329"/>
      <c r="D558" s="367" t="s">
        <v>3556</v>
      </c>
      <c r="E558" s="101"/>
      <c r="F558" s="377" t="s">
        <v>170</v>
      </c>
      <c r="G558" s="334"/>
      <c r="H558" s="331"/>
      <c r="I558" s="332"/>
      <c r="J558" s="340"/>
      <c r="K558" s="332">
        <v>48</v>
      </c>
      <c r="L558" s="342" t="s">
        <v>4111</v>
      </c>
    </row>
    <row r="559" spans="1:26" ht="15">
      <c r="A559" s="384">
        <v>46071</v>
      </c>
      <c r="B559" s="328" t="s">
        <v>667</v>
      </c>
      <c r="C559" s="329"/>
      <c r="D559" s="367" t="s">
        <v>3443</v>
      </c>
      <c r="E559" s="101"/>
      <c r="F559" s="377" t="s">
        <v>3315</v>
      </c>
      <c r="G559" s="334"/>
      <c r="H559" s="331"/>
      <c r="I559" s="332"/>
      <c r="J559" s="340"/>
      <c r="K559" s="332">
        <v>63</v>
      </c>
      <c r="L559" s="342" t="s">
        <v>3530</v>
      </c>
    </row>
    <row r="560" spans="1:26" ht="15">
      <c r="A560" s="384">
        <v>46071</v>
      </c>
      <c r="B560" s="328" t="s">
        <v>667</v>
      </c>
      <c r="C560" s="329"/>
      <c r="D560" s="367" t="s">
        <v>367</v>
      </c>
      <c r="E560" s="101"/>
      <c r="F560" s="377"/>
      <c r="G560" s="334"/>
      <c r="H560" s="331"/>
      <c r="I560" s="332"/>
      <c r="J560" s="340"/>
      <c r="K560" s="332">
        <v>60</v>
      </c>
      <c r="L560" s="342" t="s">
        <v>3522</v>
      </c>
    </row>
    <row r="561" spans="1:12" ht="15">
      <c r="A561" s="384">
        <v>46071</v>
      </c>
      <c r="B561" s="328" t="s">
        <v>667</v>
      </c>
      <c r="C561" s="329"/>
      <c r="D561" s="367" t="s">
        <v>3360</v>
      </c>
      <c r="E561" s="101"/>
      <c r="F561" s="377"/>
      <c r="G561" s="334"/>
      <c r="H561" s="331"/>
      <c r="I561" s="332"/>
      <c r="J561" s="340"/>
      <c r="K561" s="332">
        <v>63</v>
      </c>
      <c r="L561" s="342" t="s">
        <v>4112</v>
      </c>
    </row>
    <row r="562" spans="1:12" ht="15">
      <c r="A562" s="384">
        <v>46071</v>
      </c>
      <c r="B562" s="328" t="s">
        <v>667</v>
      </c>
      <c r="C562" s="329"/>
      <c r="D562" s="367" t="s">
        <v>3773</v>
      </c>
      <c r="E562" s="101"/>
      <c r="F562" s="377" t="s">
        <v>232</v>
      </c>
      <c r="G562" s="334"/>
      <c r="H562" s="331"/>
      <c r="I562" s="332"/>
      <c r="J562" s="340"/>
      <c r="K562" s="332">
        <v>51</v>
      </c>
      <c r="L562" s="342" t="s">
        <v>3519</v>
      </c>
    </row>
    <row r="563" spans="1:12" ht="15">
      <c r="A563" s="384">
        <v>46071</v>
      </c>
      <c r="B563" s="328" t="s">
        <v>667</v>
      </c>
      <c r="C563" s="329"/>
      <c r="D563" s="367" t="s">
        <v>3547</v>
      </c>
      <c r="E563" s="101"/>
      <c r="F563" s="377" t="s">
        <v>161</v>
      </c>
      <c r="G563" s="334"/>
      <c r="H563" s="331"/>
      <c r="I563" s="332"/>
      <c r="J563" s="340"/>
      <c r="K563" s="332">
        <v>85</v>
      </c>
      <c r="L563" s="342" t="s">
        <v>3669</v>
      </c>
    </row>
    <row r="564" spans="1:12" ht="15">
      <c r="A564" s="384">
        <v>46071</v>
      </c>
      <c r="B564" s="328" t="s">
        <v>667</v>
      </c>
      <c r="C564" s="329"/>
      <c r="D564" s="371" t="s">
        <v>3365</v>
      </c>
      <c r="E564" s="101"/>
      <c r="F564" s="386" t="s">
        <v>175</v>
      </c>
      <c r="G564" s="334"/>
      <c r="H564" s="331"/>
      <c r="I564" s="332"/>
      <c r="J564" s="340"/>
      <c r="K564" s="332">
        <v>50</v>
      </c>
      <c r="L564" s="342" t="s">
        <v>3561</v>
      </c>
    </row>
    <row r="565" spans="1:12" ht="15">
      <c r="A565" s="384">
        <v>46071</v>
      </c>
      <c r="B565" s="328" t="s">
        <v>667</v>
      </c>
      <c r="C565" s="329"/>
      <c r="D565" s="367" t="s">
        <v>3572</v>
      </c>
      <c r="E565" s="101"/>
      <c r="F565" s="377"/>
      <c r="G565" s="334"/>
      <c r="H565" s="331"/>
      <c r="I565" s="332"/>
      <c r="J565" s="340"/>
      <c r="K565" s="332">
        <v>84</v>
      </c>
      <c r="L565" s="342" t="s">
        <v>3523</v>
      </c>
    </row>
    <row r="566" spans="1:12" ht="15">
      <c r="A566" s="384">
        <v>46071</v>
      </c>
      <c r="B566" s="328" t="s">
        <v>667</v>
      </c>
      <c r="C566" s="329"/>
      <c r="D566" s="367" t="s">
        <v>4063</v>
      </c>
      <c r="E566" s="101"/>
      <c r="F566" s="377"/>
      <c r="G566" s="334"/>
      <c r="H566" s="331"/>
      <c r="I566" s="332"/>
      <c r="J566" s="340"/>
      <c r="K566" s="332">
        <v>73</v>
      </c>
      <c r="L566" s="342" t="s">
        <v>3821</v>
      </c>
    </row>
    <row r="567" spans="1:12" ht="15">
      <c r="A567" s="384">
        <v>46071</v>
      </c>
      <c r="B567" s="328" t="s">
        <v>667</v>
      </c>
      <c r="C567" s="329"/>
      <c r="D567" s="367"/>
      <c r="E567" s="101"/>
      <c r="F567" s="377" t="s">
        <v>153</v>
      </c>
      <c r="G567" s="334"/>
      <c r="H567" s="331"/>
      <c r="I567" s="332"/>
      <c r="J567" s="340"/>
      <c r="K567" s="332">
        <v>63</v>
      </c>
      <c r="L567" s="342" t="s">
        <v>3667</v>
      </c>
    </row>
    <row r="568" spans="1:12" ht="15">
      <c r="A568" s="384">
        <v>46071</v>
      </c>
      <c r="B568" s="328" t="s">
        <v>667</v>
      </c>
      <c r="C568" s="329"/>
      <c r="D568" s="330" t="s">
        <v>3584</v>
      </c>
      <c r="E568" s="101"/>
      <c r="F568" s="402" t="s">
        <v>4004</v>
      </c>
      <c r="G568" s="334"/>
      <c r="H568" s="331"/>
      <c r="I568" s="332"/>
      <c r="J568" s="340"/>
      <c r="K568" s="332">
        <v>53</v>
      </c>
      <c r="L568" s="342" t="s">
        <v>3594</v>
      </c>
    </row>
    <row r="569" spans="1:12" ht="15">
      <c r="A569" s="384">
        <v>46071</v>
      </c>
      <c r="B569" s="328" t="s">
        <v>667</v>
      </c>
      <c r="C569" s="329"/>
      <c r="D569" s="330" t="s">
        <v>4113</v>
      </c>
      <c r="E569" s="101"/>
      <c r="F569" s="402"/>
      <c r="G569" s="334"/>
      <c r="H569" s="331"/>
      <c r="I569" s="332"/>
      <c r="J569" s="340"/>
      <c r="K569" s="332">
        <v>50</v>
      </c>
      <c r="L569" s="342" t="s">
        <v>3523</v>
      </c>
    </row>
    <row r="570" spans="1:12" ht="15">
      <c r="A570" s="384">
        <v>46071</v>
      </c>
      <c r="B570" s="328" t="s">
        <v>667</v>
      </c>
      <c r="C570" s="329"/>
      <c r="D570" s="372" t="s">
        <v>2642</v>
      </c>
      <c r="E570" s="101"/>
      <c r="F570" s="347" t="s">
        <v>3506</v>
      </c>
      <c r="G570" s="334"/>
      <c r="H570" s="331"/>
      <c r="I570" s="332"/>
      <c r="J570" s="340"/>
      <c r="K570" s="332">
        <v>61</v>
      </c>
      <c r="L570" s="342" t="s">
        <v>4066</v>
      </c>
    </row>
    <row r="571" spans="1:12" ht="15">
      <c r="A571" s="384">
        <v>46071</v>
      </c>
      <c r="B571" s="328" t="s">
        <v>667</v>
      </c>
      <c r="C571" s="329"/>
      <c r="D571" s="403" t="s">
        <v>4024</v>
      </c>
      <c r="E571" s="101"/>
      <c r="F571" s="402"/>
      <c r="G571" s="334"/>
      <c r="H571" s="331"/>
      <c r="I571" s="332"/>
      <c r="J571" s="340"/>
      <c r="K571" s="332">
        <v>67</v>
      </c>
      <c r="L571" s="342" t="s">
        <v>3545</v>
      </c>
    </row>
    <row r="572" spans="1:12" ht="15">
      <c r="A572" s="384">
        <v>46071</v>
      </c>
      <c r="B572" s="328" t="s">
        <v>667</v>
      </c>
      <c r="C572" s="329"/>
      <c r="D572" s="330"/>
      <c r="E572" s="101"/>
      <c r="F572" s="347" t="s">
        <v>3356</v>
      </c>
      <c r="G572" s="334"/>
      <c r="H572" s="331"/>
      <c r="I572" s="332"/>
      <c r="J572" s="340"/>
      <c r="K572" s="332">
        <v>69</v>
      </c>
      <c r="L572" s="342" t="s">
        <v>3747</v>
      </c>
    </row>
    <row r="573" spans="1:12" ht="15">
      <c r="A573" s="384">
        <v>46071</v>
      </c>
      <c r="B573" s="328" t="s">
        <v>667</v>
      </c>
      <c r="C573" s="329"/>
      <c r="D573" s="330" t="s">
        <v>3745</v>
      </c>
      <c r="E573" s="101"/>
      <c r="F573" s="402"/>
      <c r="G573" s="334"/>
      <c r="H573" s="331"/>
      <c r="I573" s="332"/>
      <c r="J573" s="340"/>
      <c r="K573" s="332">
        <v>64</v>
      </c>
      <c r="L573" s="342" t="s">
        <v>3522</v>
      </c>
    </row>
    <row r="574" spans="1:12" ht="15">
      <c r="A574" s="384">
        <v>46071</v>
      </c>
      <c r="B574" s="328" t="s">
        <v>667</v>
      </c>
      <c r="C574" s="329"/>
      <c r="D574" s="372" t="s">
        <v>3441</v>
      </c>
      <c r="E574" s="101"/>
      <c r="F574" s="402"/>
      <c r="G574" s="334"/>
      <c r="H574" s="331"/>
      <c r="I574" s="332"/>
      <c r="J574" s="340"/>
      <c r="K574" s="332">
        <v>74</v>
      </c>
      <c r="L574" s="342" t="s">
        <v>3678</v>
      </c>
    </row>
    <row r="575" spans="1:12" ht="15">
      <c r="A575" s="384">
        <v>46071</v>
      </c>
      <c r="B575" s="328" t="s">
        <v>667</v>
      </c>
      <c r="C575" s="329"/>
      <c r="D575" s="330" t="s">
        <v>3983</v>
      </c>
      <c r="E575" s="101"/>
      <c r="F575" s="402" t="s">
        <v>3568</v>
      </c>
      <c r="G575" s="334"/>
      <c r="H575" s="331"/>
      <c r="I575" s="332"/>
      <c r="J575" s="340"/>
      <c r="K575" s="332">
        <v>55</v>
      </c>
      <c r="L575" s="342" t="s">
        <v>3566</v>
      </c>
    </row>
    <row r="576" spans="1:12" ht="15">
      <c r="A576" s="384">
        <v>46071</v>
      </c>
      <c r="B576" s="328" t="s">
        <v>667</v>
      </c>
      <c r="C576" s="329"/>
      <c r="D576" s="330" t="s">
        <v>4008</v>
      </c>
      <c r="E576" s="101"/>
      <c r="F576" s="402" t="s">
        <v>4114</v>
      </c>
      <c r="G576" s="334"/>
      <c r="H576" s="331"/>
      <c r="I576" s="332"/>
      <c r="J576" s="340"/>
      <c r="K576" s="332">
        <v>56</v>
      </c>
      <c r="L576" s="342" t="s">
        <v>3523</v>
      </c>
    </row>
    <row r="577" spans="1:26" ht="15">
      <c r="A577" s="384">
        <v>46071</v>
      </c>
      <c r="B577" s="328" t="s">
        <v>667</v>
      </c>
      <c r="C577" s="329"/>
      <c r="D577" s="367" t="s">
        <v>3372</v>
      </c>
      <c r="E577" s="101"/>
      <c r="F577" s="402"/>
      <c r="G577" s="334"/>
      <c r="H577" s="331"/>
      <c r="I577" s="332"/>
      <c r="J577" s="340"/>
      <c r="K577" s="332">
        <v>68</v>
      </c>
      <c r="L577" s="342" t="s">
        <v>3507</v>
      </c>
    </row>
    <row r="578" spans="1:26" ht="15">
      <c r="A578" s="384">
        <v>46071</v>
      </c>
      <c r="B578" s="328" t="s">
        <v>667</v>
      </c>
      <c r="C578" s="329"/>
      <c r="D578" s="372" t="s">
        <v>3328</v>
      </c>
      <c r="E578" s="101"/>
      <c r="F578" s="402"/>
      <c r="G578" s="334"/>
      <c r="H578" s="331"/>
      <c r="I578" s="332"/>
      <c r="J578" s="340"/>
      <c r="K578" s="332">
        <v>80</v>
      </c>
      <c r="L578" s="342" t="s">
        <v>3507</v>
      </c>
    </row>
    <row r="579" spans="1:26" ht="15">
      <c r="A579" s="384">
        <v>46071</v>
      </c>
      <c r="B579" s="328" t="s">
        <v>667</v>
      </c>
      <c r="C579" s="329"/>
      <c r="D579" s="330" t="s">
        <v>3779</v>
      </c>
      <c r="E579" s="101"/>
      <c r="F579" s="377" t="s">
        <v>3424</v>
      </c>
      <c r="G579" s="334"/>
      <c r="H579" s="331"/>
      <c r="I579" s="332"/>
      <c r="J579" s="340"/>
      <c r="K579" s="332">
        <v>62</v>
      </c>
      <c r="L579" s="342" t="s">
        <v>3555</v>
      </c>
    </row>
    <row r="580" spans="1:26" ht="15">
      <c r="A580" s="384">
        <v>46071</v>
      </c>
      <c r="B580" s="328" t="s">
        <v>667</v>
      </c>
      <c r="C580" s="329"/>
      <c r="D580" s="372" t="s">
        <v>3454</v>
      </c>
      <c r="E580" s="101"/>
      <c r="F580" s="347" t="s">
        <v>3306</v>
      </c>
      <c r="G580" s="334"/>
      <c r="H580" s="331"/>
      <c r="I580" s="332"/>
      <c r="J580" s="340"/>
      <c r="K580" s="332">
        <v>68</v>
      </c>
      <c r="L580" s="342" t="s">
        <v>798</v>
      </c>
    </row>
    <row r="581" spans="1:26" ht="15">
      <c r="A581" s="384">
        <v>46071</v>
      </c>
      <c r="B581" s="328" t="s">
        <v>667</v>
      </c>
      <c r="C581" s="329"/>
      <c r="D581" s="330" t="s">
        <v>3987</v>
      </c>
      <c r="E581" s="101"/>
      <c r="F581" s="402" t="s">
        <v>3988</v>
      </c>
      <c r="G581" s="334"/>
      <c r="H581" s="331"/>
      <c r="I581" s="332"/>
      <c r="J581" s="340"/>
      <c r="K581" s="332">
        <v>72</v>
      </c>
      <c r="L581" s="342" t="s">
        <v>3703</v>
      </c>
    </row>
    <row r="582" spans="1:26" ht="15">
      <c r="A582" s="384">
        <v>46071</v>
      </c>
      <c r="B582" s="328" t="s">
        <v>667</v>
      </c>
      <c r="C582" s="329"/>
      <c r="D582" s="372" t="s">
        <v>3363</v>
      </c>
      <c r="E582" s="101"/>
      <c r="F582" s="347" t="s">
        <v>3364</v>
      </c>
      <c r="G582" s="334"/>
      <c r="H582" s="331"/>
      <c r="I582" s="332"/>
      <c r="J582" s="340"/>
      <c r="K582" s="332">
        <v>39</v>
      </c>
      <c r="L582" s="342" t="s">
        <v>3797</v>
      </c>
    </row>
    <row r="583" spans="1:26" ht="15">
      <c r="A583" s="384">
        <v>46071</v>
      </c>
      <c r="B583" s="328" t="s">
        <v>667</v>
      </c>
      <c r="C583" s="329"/>
      <c r="D583" s="404"/>
      <c r="E583" s="101"/>
      <c r="F583" s="400"/>
      <c r="G583" s="334"/>
      <c r="H583" s="331"/>
      <c r="I583" s="332"/>
      <c r="J583" s="340"/>
      <c r="K583" s="332"/>
      <c r="L583" s="342"/>
    </row>
    <row r="584" spans="1:26" ht="15">
      <c r="A584" s="384">
        <v>46071</v>
      </c>
      <c r="B584" s="328" t="s">
        <v>667</v>
      </c>
      <c r="C584" s="329"/>
      <c r="D584" s="403" t="s">
        <v>3502</v>
      </c>
      <c r="E584" s="101"/>
      <c r="F584" s="402" t="s">
        <v>3963</v>
      </c>
      <c r="G584" s="334"/>
      <c r="H584" s="331"/>
      <c r="I584" s="332"/>
      <c r="J584" s="340"/>
      <c r="K584" s="332">
        <v>73</v>
      </c>
      <c r="L584" s="342" t="s">
        <v>3570</v>
      </c>
    </row>
    <row r="585" spans="1:26" ht="15">
      <c r="A585" s="384">
        <v>46071</v>
      </c>
      <c r="B585" s="328" t="s">
        <v>667</v>
      </c>
      <c r="C585" s="329"/>
      <c r="D585" s="330"/>
      <c r="E585" s="101"/>
      <c r="F585" s="403" t="s">
        <v>3386</v>
      </c>
      <c r="G585" s="334"/>
      <c r="H585" s="331"/>
      <c r="I585" s="332"/>
      <c r="J585" s="340"/>
      <c r="K585" s="332">
        <v>73</v>
      </c>
      <c r="L585" s="342" t="s">
        <v>1940</v>
      </c>
    </row>
    <row r="586" spans="1:26" ht="15">
      <c r="A586" s="401"/>
      <c r="B586" s="335"/>
      <c r="C586" s="336"/>
      <c r="D586" s="354"/>
      <c r="E586" s="175"/>
      <c r="F586" s="440"/>
      <c r="G586" s="337"/>
      <c r="H586" s="338"/>
      <c r="I586" s="339"/>
      <c r="J586" s="361"/>
      <c r="K586" s="339"/>
      <c r="L586" s="345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</row>
    <row r="587" spans="1:26" ht="15">
      <c r="A587" s="384">
        <v>46072</v>
      </c>
      <c r="B587" s="328" t="s">
        <v>667</v>
      </c>
      <c r="C587" s="329"/>
      <c r="D587" s="372" t="s">
        <v>3357</v>
      </c>
      <c r="E587" s="101"/>
      <c r="F587" s="347"/>
      <c r="G587" s="334"/>
      <c r="H587" s="331"/>
      <c r="I587" s="332"/>
      <c r="J587" s="340"/>
      <c r="K587" s="332">
        <v>57</v>
      </c>
      <c r="L587" s="342" t="s">
        <v>3523</v>
      </c>
    </row>
    <row r="588" spans="1:26" ht="15">
      <c r="A588" s="384">
        <v>46072</v>
      </c>
      <c r="B588" s="328" t="s">
        <v>667</v>
      </c>
      <c r="C588" s="329"/>
      <c r="D588" s="372" t="s">
        <v>3455</v>
      </c>
      <c r="E588" s="101"/>
      <c r="F588" s="347" t="s">
        <v>3383</v>
      </c>
      <c r="G588" s="334"/>
      <c r="H588" s="331"/>
      <c r="I588" s="332"/>
      <c r="J588" s="340"/>
      <c r="K588" s="332">
        <v>50</v>
      </c>
      <c r="L588" s="342" t="s">
        <v>4115</v>
      </c>
    </row>
    <row r="589" spans="1:26" ht="15">
      <c r="A589" s="384">
        <v>46072</v>
      </c>
      <c r="B589" s="328" t="s">
        <v>667</v>
      </c>
      <c r="C589" s="329"/>
      <c r="D589" s="372" t="s">
        <v>3353</v>
      </c>
      <c r="E589" s="101"/>
      <c r="F589" s="347" t="s">
        <v>127</v>
      </c>
      <c r="G589" s="334"/>
      <c r="H589" s="331"/>
      <c r="I589" s="332"/>
      <c r="J589" s="340"/>
      <c r="K589" s="332"/>
      <c r="L589" s="342" t="s">
        <v>4116</v>
      </c>
    </row>
    <row r="590" spans="1:26" ht="15">
      <c r="A590" s="384">
        <v>46072</v>
      </c>
      <c r="B590" s="328" t="s">
        <v>667</v>
      </c>
      <c r="C590" s="329"/>
      <c r="D590" s="372" t="s">
        <v>3428</v>
      </c>
      <c r="E590" s="101"/>
      <c r="F590" s="347" t="s">
        <v>3023</v>
      </c>
      <c r="G590" s="334"/>
      <c r="H590" s="331"/>
      <c r="I590" s="332"/>
      <c r="J590" s="340"/>
      <c r="K590" s="332">
        <v>51</v>
      </c>
      <c r="L590" s="342" t="s">
        <v>3664</v>
      </c>
    </row>
    <row r="591" spans="1:26" ht="15">
      <c r="A591" s="384">
        <v>46072</v>
      </c>
      <c r="B591" s="328" t="s">
        <v>667</v>
      </c>
      <c r="C591" s="329"/>
      <c r="D591" s="372" t="s">
        <v>3378</v>
      </c>
      <c r="E591" s="101"/>
      <c r="F591" s="347" t="s">
        <v>4117</v>
      </c>
      <c r="G591" s="334"/>
      <c r="H591" s="331"/>
      <c r="I591" s="332"/>
      <c r="J591" s="340"/>
      <c r="K591" s="332">
        <v>53</v>
      </c>
      <c r="L591" s="342" t="s">
        <v>3553</v>
      </c>
    </row>
    <row r="592" spans="1:26" ht="15">
      <c r="A592" s="384">
        <v>46072</v>
      </c>
      <c r="B592" s="328" t="s">
        <v>667</v>
      </c>
      <c r="C592" s="329"/>
      <c r="D592" s="372" t="s">
        <v>3373</v>
      </c>
      <c r="E592" s="101"/>
      <c r="F592" s="347"/>
      <c r="G592" s="334"/>
      <c r="H592" s="331"/>
      <c r="I592" s="332"/>
      <c r="J592" s="340"/>
      <c r="K592" s="332">
        <v>56</v>
      </c>
      <c r="L592" s="342" t="s">
        <v>3554</v>
      </c>
    </row>
    <row r="593" spans="1:12" ht="15">
      <c r="A593" s="384">
        <v>46072</v>
      </c>
      <c r="B593" s="328" t="s">
        <v>667</v>
      </c>
      <c r="C593" s="329"/>
      <c r="D593" s="372" t="s">
        <v>3379</v>
      </c>
      <c r="E593" s="101"/>
      <c r="F593" s="347"/>
      <c r="G593" s="334"/>
      <c r="H593" s="331"/>
      <c r="I593" s="332"/>
      <c r="J593" s="340"/>
      <c r="K593" s="332">
        <v>64</v>
      </c>
      <c r="L593" s="342" t="s">
        <v>3543</v>
      </c>
    </row>
    <row r="594" spans="1:12" ht="15">
      <c r="A594" s="384">
        <v>46072</v>
      </c>
      <c r="B594" s="328" t="s">
        <v>667</v>
      </c>
      <c r="C594" s="329"/>
      <c r="D594" s="372" t="s">
        <v>3441</v>
      </c>
      <c r="E594" s="101"/>
      <c r="F594" s="347" t="s">
        <v>3362</v>
      </c>
      <c r="G594" s="334"/>
      <c r="H594" s="331"/>
      <c r="I594" s="332"/>
      <c r="J594" s="340"/>
      <c r="K594" s="332">
        <v>55</v>
      </c>
      <c r="L594" s="342" t="s">
        <v>3580</v>
      </c>
    </row>
    <row r="595" spans="1:12" ht="15">
      <c r="A595" s="384">
        <v>46072</v>
      </c>
      <c r="B595" s="328" t="s">
        <v>667</v>
      </c>
      <c r="C595" s="329"/>
      <c r="D595" s="372" t="s">
        <v>3385</v>
      </c>
      <c r="E595" s="101"/>
      <c r="F595" s="402" t="s">
        <v>4114</v>
      </c>
      <c r="G595" s="334"/>
      <c r="H595" s="331"/>
      <c r="I595" s="332"/>
      <c r="J595" s="340"/>
      <c r="K595" s="332">
        <v>61</v>
      </c>
      <c r="L595" s="342" t="s">
        <v>3523</v>
      </c>
    </row>
    <row r="596" spans="1:12" ht="15">
      <c r="A596" s="384">
        <v>46072</v>
      </c>
      <c r="B596" s="328" t="s">
        <v>667</v>
      </c>
      <c r="C596" s="329"/>
      <c r="D596" s="372" t="s">
        <v>3372</v>
      </c>
      <c r="E596" s="101"/>
      <c r="F596" s="347"/>
      <c r="G596" s="334"/>
      <c r="H596" s="331"/>
      <c r="I596" s="332"/>
      <c r="J596" s="340"/>
      <c r="K596" s="332">
        <v>57</v>
      </c>
      <c r="L596" s="342" t="s">
        <v>3507</v>
      </c>
    </row>
    <row r="597" spans="1:12" ht="15">
      <c r="A597" s="384">
        <v>46072</v>
      </c>
      <c r="B597" s="328" t="s">
        <v>667</v>
      </c>
      <c r="C597" s="329"/>
      <c r="D597" s="372" t="s">
        <v>3380</v>
      </c>
      <c r="E597" s="101"/>
      <c r="F597" s="347"/>
      <c r="G597" s="334"/>
      <c r="H597" s="331"/>
      <c r="I597" s="332"/>
      <c r="J597" s="340"/>
      <c r="K597" s="332">
        <v>119</v>
      </c>
      <c r="L597" s="342" t="s">
        <v>3545</v>
      </c>
    </row>
    <row r="598" spans="1:12" ht="15">
      <c r="A598" s="384">
        <v>46072</v>
      </c>
      <c r="B598" s="328" t="s">
        <v>667</v>
      </c>
      <c r="C598" s="329"/>
      <c r="D598" s="372" t="s">
        <v>3284</v>
      </c>
      <c r="E598" s="101"/>
      <c r="F598" s="347" t="s">
        <v>3524</v>
      </c>
      <c r="G598" s="334"/>
      <c r="H598" s="331"/>
      <c r="I598" s="332"/>
      <c r="J598" s="340"/>
      <c r="K598" s="332">
        <v>29</v>
      </c>
      <c r="L598" s="342" t="s">
        <v>3747</v>
      </c>
    </row>
    <row r="599" spans="1:12" ht="15">
      <c r="A599" s="384">
        <v>46072</v>
      </c>
      <c r="B599" s="328" t="s">
        <v>667</v>
      </c>
      <c r="C599" s="329"/>
      <c r="D599" s="372" t="s">
        <v>3490</v>
      </c>
      <c r="E599" s="101"/>
      <c r="F599" s="347" t="s">
        <v>3359</v>
      </c>
      <c r="G599" s="334"/>
      <c r="H599" s="331"/>
      <c r="I599" s="332"/>
      <c r="J599" s="340"/>
      <c r="K599" s="332">
        <v>65</v>
      </c>
      <c r="L599" s="342" t="s">
        <v>3593</v>
      </c>
    </row>
    <row r="600" spans="1:12" ht="15">
      <c r="A600" s="384">
        <v>46072</v>
      </c>
      <c r="B600" s="328" t="s">
        <v>667</v>
      </c>
      <c r="C600" s="329"/>
      <c r="D600" s="372" t="s">
        <v>4039</v>
      </c>
      <c r="E600" s="101"/>
      <c r="F600" s="347" t="s">
        <v>3424</v>
      </c>
      <c r="G600" s="334"/>
      <c r="H600" s="331"/>
      <c r="I600" s="332"/>
      <c r="J600" s="340"/>
      <c r="K600" s="332">
        <v>57</v>
      </c>
      <c r="L600" s="342" t="s">
        <v>3639</v>
      </c>
    </row>
    <row r="601" spans="1:12" ht="15">
      <c r="A601" s="384">
        <v>46072</v>
      </c>
      <c r="B601" s="328" t="s">
        <v>667</v>
      </c>
      <c r="C601" s="329"/>
      <c r="D601" s="372" t="s">
        <v>2642</v>
      </c>
      <c r="E601" s="101"/>
      <c r="F601" s="347" t="s">
        <v>3506</v>
      </c>
      <c r="G601" s="334"/>
      <c r="H601" s="331"/>
      <c r="I601" s="332"/>
      <c r="J601" s="340"/>
      <c r="K601" s="332">
        <v>49</v>
      </c>
      <c r="L601" s="342" t="s">
        <v>3507</v>
      </c>
    </row>
    <row r="602" spans="1:12" ht="15">
      <c r="A602" s="384">
        <v>46072</v>
      </c>
      <c r="B602" s="328" t="s">
        <v>667</v>
      </c>
      <c r="C602" s="329"/>
      <c r="D602" s="372" t="s">
        <v>3556</v>
      </c>
      <c r="E602" s="101"/>
      <c r="F602" s="347" t="s">
        <v>170</v>
      </c>
      <c r="G602" s="334"/>
      <c r="H602" s="331"/>
      <c r="I602" s="332"/>
      <c r="J602" s="340"/>
      <c r="K602" s="332">
        <v>26</v>
      </c>
      <c r="L602" s="342" t="s">
        <v>4118</v>
      </c>
    </row>
    <row r="603" spans="1:12" ht="15">
      <c r="A603" s="384">
        <v>46072</v>
      </c>
      <c r="B603" s="328" t="s">
        <v>667</v>
      </c>
      <c r="C603" s="329"/>
      <c r="D603" s="372" t="s">
        <v>3454</v>
      </c>
      <c r="E603" s="101"/>
      <c r="F603" s="347" t="s">
        <v>3306</v>
      </c>
      <c r="G603" s="334"/>
      <c r="H603" s="331"/>
      <c r="I603" s="332"/>
      <c r="J603" s="340"/>
      <c r="K603" s="332">
        <v>75</v>
      </c>
      <c r="L603" s="342" t="s">
        <v>3523</v>
      </c>
    </row>
    <row r="604" spans="1:12" ht="15">
      <c r="A604" s="384">
        <v>46072</v>
      </c>
      <c r="B604" s="328" t="s">
        <v>667</v>
      </c>
      <c r="C604" s="329"/>
      <c r="D604" s="372" t="s">
        <v>3443</v>
      </c>
      <c r="E604" s="101"/>
      <c r="F604" s="347" t="s">
        <v>3315</v>
      </c>
      <c r="G604" s="334"/>
      <c r="H604" s="331"/>
      <c r="I604" s="332"/>
      <c r="J604" s="340"/>
      <c r="K604" s="332">
        <v>54</v>
      </c>
      <c r="L604" s="342" t="s">
        <v>3530</v>
      </c>
    </row>
    <row r="605" spans="1:12" ht="15">
      <c r="A605" s="384">
        <v>46072</v>
      </c>
      <c r="B605" s="328" t="s">
        <v>667</v>
      </c>
      <c r="C605" s="329"/>
      <c r="D605" s="372" t="s">
        <v>367</v>
      </c>
      <c r="E605" s="101"/>
      <c r="F605" s="347"/>
      <c r="G605" s="334"/>
      <c r="H605" s="331"/>
      <c r="I605" s="332"/>
      <c r="J605" s="340"/>
      <c r="K605" s="332">
        <v>44</v>
      </c>
      <c r="L605" s="342" t="s">
        <v>3522</v>
      </c>
    </row>
    <row r="606" spans="1:12" ht="15">
      <c r="A606" s="384">
        <v>46072</v>
      </c>
      <c r="B606" s="328" t="s">
        <v>667</v>
      </c>
      <c r="C606" s="329"/>
      <c r="D606" s="372" t="s">
        <v>3360</v>
      </c>
      <c r="E606" s="101"/>
      <c r="F606" s="347" t="s">
        <v>3771</v>
      </c>
      <c r="G606" s="334"/>
      <c r="H606" s="331"/>
      <c r="I606" s="332"/>
      <c r="J606" s="340"/>
      <c r="K606" s="332">
        <v>46</v>
      </c>
      <c r="L606" s="342" t="s">
        <v>4112</v>
      </c>
    </row>
    <row r="607" spans="1:12" ht="15">
      <c r="A607" s="384">
        <v>46072</v>
      </c>
      <c r="B607" s="328" t="s">
        <v>667</v>
      </c>
      <c r="C607" s="329"/>
      <c r="D607" s="372" t="s">
        <v>3773</v>
      </c>
      <c r="E607" s="101"/>
      <c r="F607" s="347" t="s">
        <v>232</v>
      </c>
      <c r="G607" s="334"/>
      <c r="H607" s="331"/>
      <c r="I607" s="332"/>
      <c r="J607" s="340"/>
      <c r="K607" s="332">
        <v>61</v>
      </c>
      <c r="L607" s="342" t="s">
        <v>3519</v>
      </c>
    </row>
    <row r="608" spans="1:12" ht="15">
      <c r="A608" s="384">
        <v>46072</v>
      </c>
      <c r="B608" s="328" t="s">
        <v>667</v>
      </c>
      <c r="C608" s="329"/>
      <c r="D608" s="372" t="s">
        <v>3547</v>
      </c>
      <c r="E608" s="101"/>
      <c r="F608" s="347" t="s">
        <v>161</v>
      </c>
      <c r="G608" s="334"/>
      <c r="H608" s="331"/>
      <c r="I608" s="332"/>
      <c r="J608" s="340"/>
      <c r="K608" s="332">
        <v>33</v>
      </c>
      <c r="L608" s="342" t="s">
        <v>4119</v>
      </c>
    </row>
    <row r="609" spans="1:26" ht="15">
      <c r="A609" s="384">
        <v>46072</v>
      </c>
      <c r="B609" s="328" t="s">
        <v>667</v>
      </c>
      <c r="C609" s="329"/>
      <c r="D609" s="372" t="s">
        <v>3583</v>
      </c>
      <c r="E609" s="101" t="s">
        <v>3841</v>
      </c>
      <c r="F609" s="347"/>
      <c r="G609" s="334"/>
      <c r="H609" s="331"/>
      <c r="I609" s="332"/>
      <c r="J609" s="340"/>
      <c r="K609" s="332">
        <v>73</v>
      </c>
      <c r="L609" s="342" t="s">
        <v>3507</v>
      </c>
    </row>
    <row r="610" spans="1:26" ht="15">
      <c r="A610" s="384">
        <v>46072</v>
      </c>
      <c r="B610" s="328" t="s">
        <v>667</v>
      </c>
      <c r="C610" s="329"/>
      <c r="D610" s="372"/>
      <c r="E610" s="101"/>
      <c r="F610" s="347" t="s">
        <v>153</v>
      </c>
      <c r="G610" s="334"/>
      <c r="H610" s="331"/>
      <c r="I610" s="332"/>
      <c r="J610" s="340"/>
      <c r="K610" s="332">
        <v>60</v>
      </c>
      <c r="L610" s="342" t="s">
        <v>3542</v>
      </c>
    </row>
    <row r="611" spans="1:26" ht="15">
      <c r="A611" s="384">
        <v>46072</v>
      </c>
      <c r="B611" s="328" t="s">
        <v>667</v>
      </c>
      <c r="C611" s="329"/>
      <c r="D611" s="330" t="s">
        <v>4120</v>
      </c>
      <c r="E611" s="101"/>
      <c r="F611" s="402" t="s">
        <v>4004</v>
      </c>
      <c r="G611" s="334"/>
      <c r="H611" s="331"/>
      <c r="I611" s="332"/>
      <c r="J611" s="340"/>
      <c r="K611" s="332">
        <v>22</v>
      </c>
      <c r="L611" s="342" t="s">
        <v>3818</v>
      </c>
    </row>
    <row r="612" spans="1:26" ht="15">
      <c r="A612" s="384">
        <v>46072</v>
      </c>
      <c r="B612" s="328" t="s">
        <v>667</v>
      </c>
      <c r="C612" s="329"/>
      <c r="D612" s="367" t="s">
        <v>3355</v>
      </c>
      <c r="E612" s="101"/>
      <c r="F612" s="377" t="s">
        <v>3466</v>
      </c>
      <c r="G612" s="334"/>
      <c r="H612" s="331"/>
      <c r="I612" s="332"/>
      <c r="J612" s="340"/>
      <c r="K612" s="332">
        <v>66</v>
      </c>
      <c r="L612" s="342" t="s">
        <v>4121</v>
      </c>
    </row>
    <row r="613" spans="1:26" ht="15">
      <c r="A613" s="384">
        <v>46072</v>
      </c>
      <c r="B613" s="328" t="s">
        <v>667</v>
      </c>
      <c r="C613" s="329"/>
      <c r="D613" s="330" t="s">
        <v>3395</v>
      </c>
      <c r="E613" s="101"/>
      <c r="F613" s="402"/>
      <c r="G613" s="334"/>
      <c r="H613" s="331"/>
      <c r="I613" s="332"/>
      <c r="J613" s="340"/>
      <c r="K613" s="332">
        <v>55</v>
      </c>
      <c r="L613" s="342" t="s">
        <v>3522</v>
      </c>
    </row>
    <row r="614" spans="1:26" ht="15">
      <c r="A614" s="384">
        <v>46072</v>
      </c>
      <c r="B614" s="328" t="s">
        <v>667</v>
      </c>
      <c r="C614" s="329"/>
      <c r="D614" s="330" t="s">
        <v>3406</v>
      </c>
      <c r="E614" s="101"/>
      <c r="F614" s="402" t="s">
        <v>3568</v>
      </c>
      <c r="G614" s="334"/>
      <c r="H614" s="331"/>
      <c r="I614" s="332"/>
      <c r="J614" s="340"/>
      <c r="K614" s="332">
        <v>59</v>
      </c>
      <c r="L614" s="342" t="s">
        <v>4122</v>
      </c>
    </row>
    <row r="615" spans="1:26" ht="15">
      <c r="A615" s="384">
        <v>46072</v>
      </c>
      <c r="B615" s="328" t="s">
        <v>667</v>
      </c>
      <c r="C615" s="329"/>
      <c r="D615" s="330" t="s">
        <v>3328</v>
      </c>
      <c r="E615" s="101"/>
      <c r="F615" s="402"/>
      <c r="G615" s="334"/>
      <c r="H615" s="331"/>
      <c r="I615" s="332"/>
      <c r="J615" s="340"/>
      <c r="K615" s="332">
        <v>55</v>
      </c>
      <c r="L615" s="342" t="s">
        <v>3519</v>
      </c>
    </row>
    <row r="616" spans="1:26" ht="15">
      <c r="A616" s="384">
        <v>46072</v>
      </c>
      <c r="B616" s="328" t="s">
        <v>667</v>
      </c>
      <c r="C616" s="329"/>
      <c r="D616" s="330" t="s">
        <v>3987</v>
      </c>
      <c r="E616" s="101"/>
      <c r="F616" s="402" t="s">
        <v>4123</v>
      </c>
      <c r="G616" s="334"/>
      <c r="H616" s="331"/>
      <c r="I616" s="332"/>
      <c r="J616" s="340"/>
      <c r="K616" s="332">
        <v>12</v>
      </c>
      <c r="L616" s="342" t="s">
        <v>3821</v>
      </c>
    </row>
    <row r="617" spans="1:26" ht="15">
      <c r="A617" s="384">
        <v>46072</v>
      </c>
      <c r="B617" s="328" t="s">
        <v>667</v>
      </c>
      <c r="C617" s="329"/>
      <c r="D617" s="372" t="s">
        <v>3363</v>
      </c>
      <c r="E617" s="101"/>
      <c r="F617" s="347" t="s">
        <v>3364</v>
      </c>
      <c r="G617" s="334"/>
      <c r="H617" s="331"/>
      <c r="I617" s="332"/>
      <c r="J617" s="340"/>
      <c r="K617" s="332">
        <v>27</v>
      </c>
      <c r="L617" s="342" t="s">
        <v>4124</v>
      </c>
    </row>
    <row r="618" spans="1:26" ht="15">
      <c r="A618" s="384">
        <v>46072</v>
      </c>
      <c r="B618" s="328" t="s">
        <v>667</v>
      </c>
      <c r="C618" s="329"/>
      <c r="D618" s="403" t="s">
        <v>3502</v>
      </c>
      <c r="E618" s="101"/>
      <c r="F618" s="402" t="s">
        <v>3963</v>
      </c>
      <c r="G618" s="334"/>
      <c r="H618" s="331"/>
      <c r="I618" s="332"/>
      <c r="J618" s="340"/>
      <c r="K618" s="332">
        <v>15</v>
      </c>
      <c r="L618" s="342" t="s">
        <v>4125</v>
      </c>
    </row>
    <row r="619" spans="1:26" ht="15">
      <c r="A619" s="384">
        <v>46072</v>
      </c>
      <c r="B619" s="328" t="s">
        <v>667</v>
      </c>
      <c r="C619" s="329"/>
      <c r="D619" s="330"/>
      <c r="E619" s="101"/>
      <c r="F619" s="403" t="s">
        <v>3386</v>
      </c>
      <c r="G619" s="334"/>
      <c r="H619" s="331"/>
      <c r="I619" s="332"/>
      <c r="J619" s="340"/>
      <c r="K619" s="332">
        <v>39</v>
      </c>
      <c r="L619" s="342" t="s">
        <v>3854</v>
      </c>
    </row>
    <row r="620" spans="1:26" ht="15">
      <c r="A620" s="384">
        <v>46072</v>
      </c>
      <c r="B620" s="328" t="s">
        <v>667</v>
      </c>
      <c r="C620" s="329"/>
      <c r="D620" s="403" t="s">
        <v>3365</v>
      </c>
      <c r="E620" s="101"/>
      <c r="F620" s="402" t="s">
        <v>4000</v>
      </c>
      <c r="G620" s="334"/>
      <c r="H620" s="331"/>
      <c r="I620" s="332"/>
      <c r="J620" s="340"/>
      <c r="K620" s="332">
        <v>52</v>
      </c>
      <c r="L620" s="342" t="s">
        <v>4126</v>
      </c>
    </row>
    <row r="621" spans="1:26" ht="15">
      <c r="A621" s="384">
        <v>46072</v>
      </c>
      <c r="B621" s="328" t="s">
        <v>667</v>
      </c>
      <c r="C621" s="329"/>
      <c r="D621" s="330" t="s">
        <v>3405</v>
      </c>
      <c r="E621" s="101"/>
      <c r="F621" s="402"/>
      <c r="G621" s="334"/>
      <c r="H621" s="331"/>
      <c r="I621" s="332"/>
      <c r="J621" s="340"/>
      <c r="K621" s="332">
        <v>42</v>
      </c>
      <c r="L621" s="342" t="s">
        <v>3507</v>
      </c>
    </row>
    <row r="622" spans="1:26" ht="15">
      <c r="A622" s="401"/>
      <c r="B622" s="335"/>
      <c r="C622" s="336"/>
      <c r="D622" s="354"/>
      <c r="E622" s="175"/>
      <c r="F622" s="440"/>
      <c r="G622" s="337"/>
      <c r="H622" s="338"/>
      <c r="I622" s="339"/>
      <c r="J622" s="361"/>
      <c r="K622" s="339"/>
      <c r="L622" s="345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</row>
    <row r="623" spans="1:26" ht="15">
      <c r="A623" s="384">
        <v>46073</v>
      </c>
      <c r="B623" s="328" t="s">
        <v>667</v>
      </c>
      <c r="C623" s="329"/>
      <c r="D623" s="367" t="s">
        <v>3370</v>
      </c>
      <c r="E623" s="101"/>
      <c r="F623" s="377" t="s">
        <v>3371</v>
      </c>
      <c r="G623" s="334"/>
      <c r="H623" s="331"/>
      <c r="I623" s="332"/>
      <c r="J623" s="340"/>
      <c r="K623" s="332">
        <v>91</v>
      </c>
      <c r="L623" s="342" t="s">
        <v>798</v>
      </c>
    </row>
    <row r="624" spans="1:26" ht="15">
      <c r="A624" s="384">
        <v>46073</v>
      </c>
      <c r="B624" s="328" t="s">
        <v>667</v>
      </c>
      <c r="C624" s="329"/>
      <c r="D624" s="367" t="s">
        <v>3357</v>
      </c>
      <c r="E624" s="101"/>
      <c r="F624" s="377"/>
      <c r="G624" s="334"/>
      <c r="H624" s="331"/>
      <c r="I624" s="332"/>
      <c r="J624" s="340"/>
      <c r="K624" s="332">
        <v>57</v>
      </c>
      <c r="L624" s="342" t="s">
        <v>3523</v>
      </c>
    </row>
    <row r="625" spans="1:12" ht="15">
      <c r="A625" s="384">
        <v>46073</v>
      </c>
      <c r="B625" s="328" t="s">
        <v>667</v>
      </c>
      <c r="C625" s="329"/>
      <c r="D625" s="367" t="s">
        <v>3455</v>
      </c>
      <c r="E625" s="101"/>
      <c r="F625" s="377" t="s">
        <v>3383</v>
      </c>
      <c r="G625" s="334"/>
      <c r="H625" s="331"/>
      <c r="I625" s="332"/>
      <c r="J625" s="340"/>
      <c r="K625" s="332">
        <v>48</v>
      </c>
      <c r="L625" s="342" t="s">
        <v>3657</v>
      </c>
    </row>
    <row r="626" spans="1:12" ht="15">
      <c r="A626" s="384">
        <v>46073</v>
      </c>
      <c r="B626" s="328" t="s">
        <v>667</v>
      </c>
      <c r="C626" s="329"/>
      <c r="D626" s="367" t="s">
        <v>3428</v>
      </c>
      <c r="E626" s="101"/>
      <c r="F626" s="377" t="s">
        <v>3023</v>
      </c>
      <c r="G626" s="334"/>
      <c r="H626" s="331"/>
      <c r="I626" s="332"/>
      <c r="J626" s="340"/>
      <c r="K626" s="332">
        <v>68</v>
      </c>
      <c r="L626" s="342" t="s">
        <v>3678</v>
      </c>
    </row>
    <row r="627" spans="1:12" ht="15">
      <c r="A627" s="384">
        <v>46073</v>
      </c>
      <c r="B627" s="328" t="s">
        <v>667</v>
      </c>
      <c r="C627" s="329"/>
      <c r="D627" s="367" t="s">
        <v>3355</v>
      </c>
      <c r="E627" s="101"/>
      <c r="F627" s="377" t="s">
        <v>4127</v>
      </c>
      <c r="G627" s="334"/>
      <c r="H627" s="331"/>
      <c r="I627" s="332"/>
      <c r="J627" s="340"/>
      <c r="K627" s="332">
        <v>66</v>
      </c>
      <c r="L627" s="342" t="s">
        <v>3576</v>
      </c>
    </row>
    <row r="628" spans="1:12" ht="15">
      <c r="A628" s="384">
        <v>46073</v>
      </c>
      <c r="B628" s="328" t="s">
        <v>667</v>
      </c>
      <c r="C628" s="329"/>
      <c r="D628" s="367" t="s">
        <v>3572</v>
      </c>
      <c r="E628" s="101"/>
      <c r="F628" s="377"/>
      <c r="G628" s="334"/>
      <c r="H628" s="331"/>
      <c r="I628" s="332"/>
      <c r="J628" s="340"/>
      <c r="K628" s="332">
        <v>98</v>
      </c>
      <c r="L628" s="342" t="s">
        <v>3523</v>
      </c>
    </row>
    <row r="629" spans="1:12" ht="15">
      <c r="A629" s="384">
        <v>46073</v>
      </c>
      <c r="B629" s="328" t="s">
        <v>667</v>
      </c>
      <c r="C629" s="329"/>
      <c r="D629" s="367" t="s">
        <v>3378</v>
      </c>
      <c r="E629" s="101"/>
      <c r="F629" s="377" t="s">
        <v>4002</v>
      </c>
      <c r="G629" s="334"/>
      <c r="H629" s="331"/>
      <c r="I629" s="332"/>
      <c r="J629" s="340"/>
      <c r="K629" s="332">
        <v>89</v>
      </c>
      <c r="L629" s="342" t="s">
        <v>3553</v>
      </c>
    </row>
    <row r="630" spans="1:12" ht="15">
      <c r="A630" s="384">
        <v>46073</v>
      </c>
      <c r="B630" s="328" t="s">
        <v>667</v>
      </c>
      <c r="C630" s="329"/>
      <c r="D630" s="367" t="s">
        <v>3373</v>
      </c>
      <c r="E630" s="101"/>
      <c r="F630" s="377"/>
      <c r="G630" s="334"/>
      <c r="H630" s="331"/>
      <c r="I630" s="332"/>
      <c r="J630" s="340"/>
      <c r="K630" s="332">
        <v>86</v>
      </c>
      <c r="L630" s="342" t="s">
        <v>3554</v>
      </c>
    </row>
    <row r="631" spans="1:12" ht="15">
      <c r="A631" s="384">
        <v>46073</v>
      </c>
      <c r="B631" s="328" t="s">
        <v>667</v>
      </c>
      <c r="C631" s="329"/>
      <c r="D631" s="367" t="s">
        <v>3379</v>
      </c>
      <c r="E631" s="101"/>
      <c r="F631" s="377"/>
      <c r="G631" s="334"/>
      <c r="H631" s="331"/>
      <c r="I631" s="332"/>
      <c r="J631" s="340"/>
      <c r="K631" s="332">
        <v>137</v>
      </c>
      <c r="L631" s="342" t="s">
        <v>3854</v>
      </c>
    </row>
    <row r="632" spans="1:12" ht="15">
      <c r="A632" s="384">
        <v>46073</v>
      </c>
      <c r="B632" s="328" t="s">
        <v>667</v>
      </c>
      <c r="C632" s="329"/>
      <c r="D632" s="371" t="s">
        <v>3745</v>
      </c>
      <c r="E632" s="101"/>
      <c r="F632" s="377" t="s">
        <v>3362</v>
      </c>
      <c r="G632" s="334"/>
      <c r="H632" s="331"/>
      <c r="I632" s="332"/>
      <c r="J632" s="340"/>
      <c r="K632" s="332">
        <v>80</v>
      </c>
      <c r="L632" s="342" t="s">
        <v>3522</v>
      </c>
    </row>
    <row r="633" spans="1:12" ht="15">
      <c r="A633" s="384">
        <v>46073</v>
      </c>
      <c r="B633" s="328" t="s">
        <v>667</v>
      </c>
      <c r="C633" s="329"/>
      <c r="D633" s="371" t="s">
        <v>3441</v>
      </c>
      <c r="E633" s="101"/>
      <c r="F633" s="377" t="s">
        <v>3252</v>
      </c>
      <c r="G633" s="334"/>
      <c r="H633" s="331"/>
      <c r="I633" s="332"/>
      <c r="J633" s="340"/>
      <c r="K633" s="332">
        <v>83</v>
      </c>
      <c r="L633" s="342" t="s">
        <v>4128</v>
      </c>
    </row>
    <row r="634" spans="1:12" ht="15">
      <c r="A634" s="384">
        <v>46073</v>
      </c>
      <c r="B634" s="328" t="s">
        <v>667</v>
      </c>
      <c r="C634" s="329"/>
      <c r="D634" s="367" t="s">
        <v>3372</v>
      </c>
      <c r="E634" s="101"/>
      <c r="F634" s="377"/>
      <c r="G634" s="334"/>
      <c r="H634" s="331"/>
      <c r="I634" s="332"/>
      <c r="J634" s="340"/>
      <c r="K634" s="332">
        <v>64</v>
      </c>
      <c r="L634" s="342" t="s">
        <v>3507</v>
      </c>
    </row>
    <row r="635" spans="1:12" ht="15">
      <c r="A635" s="384">
        <v>46073</v>
      </c>
      <c r="B635" s="328" t="s">
        <v>667</v>
      </c>
      <c r="C635" s="329"/>
      <c r="D635" s="371" t="s">
        <v>3328</v>
      </c>
      <c r="E635" s="101"/>
      <c r="F635" s="377"/>
      <c r="G635" s="334"/>
      <c r="H635" s="331"/>
      <c r="I635" s="332"/>
      <c r="J635" s="340"/>
      <c r="K635" s="332">
        <v>121</v>
      </c>
      <c r="L635" s="342" t="s">
        <v>3507</v>
      </c>
    </row>
    <row r="636" spans="1:12" ht="15">
      <c r="A636" s="384">
        <v>46073</v>
      </c>
      <c r="B636" s="328" t="s">
        <v>667</v>
      </c>
      <c r="C636" s="329"/>
      <c r="D636" s="367" t="s">
        <v>3284</v>
      </c>
      <c r="E636" s="101"/>
      <c r="F636" s="377"/>
      <c r="G636" s="334"/>
      <c r="H636" s="331"/>
      <c r="I636" s="332"/>
      <c r="J636" s="340"/>
      <c r="K636" s="332">
        <v>20</v>
      </c>
      <c r="L636" s="342" t="s">
        <v>3519</v>
      </c>
    </row>
    <row r="637" spans="1:12" ht="15">
      <c r="A637" s="384">
        <v>46073</v>
      </c>
      <c r="B637" s="328" t="s">
        <v>667</v>
      </c>
      <c r="C637" s="329"/>
      <c r="D637" s="367" t="s">
        <v>3490</v>
      </c>
      <c r="E637" s="101"/>
      <c r="F637" s="377" t="s">
        <v>3359</v>
      </c>
      <c r="G637" s="334"/>
      <c r="H637" s="331"/>
      <c r="I637" s="332"/>
      <c r="J637" s="340"/>
      <c r="K637" s="332">
        <v>104</v>
      </c>
      <c r="L637" s="342" t="s">
        <v>798</v>
      </c>
    </row>
    <row r="638" spans="1:12" ht="15">
      <c r="A638" s="384">
        <v>46073</v>
      </c>
      <c r="B638" s="328" t="s">
        <v>667</v>
      </c>
      <c r="C638" s="329"/>
      <c r="D638" s="367" t="s">
        <v>4039</v>
      </c>
      <c r="E638" s="101"/>
      <c r="F638" s="377" t="s">
        <v>3424</v>
      </c>
      <c r="G638" s="334"/>
      <c r="H638" s="331"/>
      <c r="I638" s="332"/>
      <c r="J638" s="340"/>
      <c r="K638" s="332">
        <v>80</v>
      </c>
      <c r="L638" s="342" t="s">
        <v>3639</v>
      </c>
    </row>
    <row r="639" spans="1:12" ht="15">
      <c r="A639" s="384">
        <v>46073</v>
      </c>
      <c r="B639" s="328" t="s">
        <v>667</v>
      </c>
      <c r="C639" s="329"/>
      <c r="D639" s="367" t="s">
        <v>2642</v>
      </c>
      <c r="E639" s="101"/>
      <c r="F639" s="377" t="s">
        <v>3506</v>
      </c>
      <c r="G639" s="334"/>
      <c r="H639" s="331"/>
      <c r="I639" s="332"/>
      <c r="J639" s="340"/>
      <c r="K639" s="332">
        <v>45</v>
      </c>
      <c r="L639" s="342" t="s">
        <v>4129</v>
      </c>
    </row>
    <row r="640" spans="1:12" ht="15">
      <c r="A640" s="384">
        <v>46073</v>
      </c>
      <c r="B640" s="328" t="s">
        <v>667</v>
      </c>
      <c r="C640" s="329"/>
      <c r="D640" s="367" t="s">
        <v>4130</v>
      </c>
      <c r="E640" s="101"/>
      <c r="F640" s="377" t="s">
        <v>153</v>
      </c>
      <c r="G640" s="334"/>
      <c r="H640" s="331"/>
      <c r="I640" s="332"/>
      <c r="J640" s="340"/>
      <c r="K640" s="332">
        <v>84</v>
      </c>
      <c r="L640" s="342" t="s">
        <v>3667</v>
      </c>
    </row>
    <row r="641" spans="1:12" ht="15">
      <c r="A641" s="384">
        <v>46073</v>
      </c>
      <c r="B641" s="328" t="s">
        <v>667</v>
      </c>
      <c r="C641" s="329"/>
      <c r="D641" s="367" t="s">
        <v>539</v>
      </c>
      <c r="E641" s="101"/>
      <c r="F641" s="377"/>
      <c r="G641" s="334"/>
      <c r="H641" s="331"/>
      <c r="I641" s="332"/>
      <c r="J641" s="340"/>
      <c r="K641" s="332">
        <v>98</v>
      </c>
      <c r="L641" s="342" t="s">
        <v>4131</v>
      </c>
    </row>
    <row r="642" spans="1:12" ht="15">
      <c r="A642" s="384">
        <v>46073</v>
      </c>
      <c r="B642" s="328" t="s">
        <v>667</v>
      </c>
      <c r="C642" s="329"/>
      <c r="D642" s="371" t="s">
        <v>3454</v>
      </c>
      <c r="E642" s="101"/>
      <c r="F642" s="386" t="s">
        <v>3306</v>
      </c>
      <c r="G642" s="334"/>
      <c r="H642" s="331"/>
      <c r="I642" s="332"/>
      <c r="J642" s="340"/>
      <c r="K642" s="332">
        <v>59</v>
      </c>
      <c r="L642" s="342" t="s">
        <v>4132</v>
      </c>
    </row>
    <row r="643" spans="1:12" ht="15">
      <c r="A643" s="384">
        <v>46073</v>
      </c>
      <c r="B643" s="328" t="s">
        <v>667</v>
      </c>
      <c r="C643" s="329"/>
      <c r="D643" s="371" t="s">
        <v>3443</v>
      </c>
      <c r="E643" s="101"/>
      <c r="F643" s="386" t="s">
        <v>3315</v>
      </c>
      <c r="G643" s="334"/>
      <c r="H643" s="331"/>
      <c r="I643" s="332"/>
      <c r="J643" s="340"/>
      <c r="K643" s="332">
        <v>48</v>
      </c>
      <c r="L643" s="342" t="s">
        <v>3530</v>
      </c>
    </row>
    <row r="644" spans="1:12" ht="15">
      <c r="A644" s="384">
        <v>46073</v>
      </c>
      <c r="B644" s="328" t="s">
        <v>667</v>
      </c>
      <c r="C644" s="329"/>
      <c r="D644" s="367" t="s">
        <v>367</v>
      </c>
      <c r="E644" s="101"/>
      <c r="F644" s="377"/>
      <c r="G644" s="334"/>
      <c r="H644" s="331"/>
      <c r="I644" s="332"/>
      <c r="J644" s="340"/>
      <c r="K644" s="332">
        <v>83</v>
      </c>
      <c r="L644" s="342" t="s">
        <v>3522</v>
      </c>
    </row>
    <row r="645" spans="1:12" ht="15">
      <c r="A645" s="384">
        <v>46073</v>
      </c>
      <c r="B645" s="328" t="s">
        <v>667</v>
      </c>
      <c r="C645" s="329"/>
      <c r="D645" s="367" t="s">
        <v>3425</v>
      </c>
      <c r="E645" s="101"/>
      <c r="F645" s="377" t="s">
        <v>3536</v>
      </c>
      <c r="G645" s="334"/>
      <c r="H645" s="331"/>
      <c r="I645" s="332"/>
      <c r="J645" s="340"/>
      <c r="K645" s="332">
        <v>64</v>
      </c>
      <c r="L645" s="342" t="s">
        <v>4133</v>
      </c>
    </row>
    <row r="646" spans="1:12" ht="15">
      <c r="A646" s="384">
        <v>46073</v>
      </c>
      <c r="B646" s="328" t="s">
        <v>667</v>
      </c>
      <c r="C646" s="329"/>
      <c r="D646" s="367" t="s">
        <v>3360</v>
      </c>
      <c r="E646" s="101"/>
      <c r="F646" s="377" t="s">
        <v>3771</v>
      </c>
      <c r="G646" s="334"/>
      <c r="H646" s="331"/>
      <c r="I646" s="332"/>
      <c r="J646" s="340"/>
      <c r="K646" s="332">
        <v>58</v>
      </c>
      <c r="L646" s="342" t="s">
        <v>4112</v>
      </c>
    </row>
    <row r="647" spans="1:12" ht="15">
      <c r="A647" s="384">
        <v>46073</v>
      </c>
      <c r="B647" s="328" t="s">
        <v>667</v>
      </c>
      <c r="C647" s="329"/>
      <c r="D647" s="371" t="s">
        <v>3405</v>
      </c>
      <c r="E647" s="101"/>
      <c r="F647" s="377"/>
      <c r="G647" s="334"/>
      <c r="H647" s="331"/>
      <c r="I647" s="332"/>
      <c r="J647" s="340"/>
      <c r="K647" s="332">
        <v>59</v>
      </c>
      <c r="L647" s="342" t="s">
        <v>3523</v>
      </c>
    </row>
    <row r="648" spans="1:12" ht="15">
      <c r="A648" s="384">
        <v>46073</v>
      </c>
      <c r="B648" s="328" t="s">
        <v>667</v>
      </c>
      <c r="C648" s="329"/>
      <c r="D648" s="367" t="s">
        <v>3773</v>
      </c>
      <c r="E648" s="101"/>
      <c r="F648" s="377" t="s">
        <v>232</v>
      </c>
      <c r="G648" s="334"/>
      <c r="H648" s="331"/>
      <c r="I648" s="332"/>
      <c r="J648" s="340"/>
      <c r="K648" s="332">
        <v>67</v>
      </c>
      <c r="L648" s="342" t="s">
        <v>3519</v>
      </c>
    </row>
    <row r="649" spans="1:12" ht="15">
      <c r="A649" s="384">
        <v>46073</v>
      </c>
      <c r="B649" s="328" t="s">
        <v>667</v>
      </c>
      <c r="C649" s="329"/>
      <c r="D649" s="367" t="s">
        <v>3547</v>
      </c>
      <c r="E649" s="101"/>
      <c r="F649" s="377" t="s">
        <v>161</v>
      </c>
      <c r="G649" s="334"/>
      <c r="H649" s="331"/>
      <c r="I649" s="332"/>
      <c r="J649" s="340"/>
      <c r="K649" s="332">
        <v>53</v>
      </c>
      <c r="L649" s="342" t="s">
        <v>4134</v>
      </c>
    </row>
    <row r="650" spans="1:12" ht="15">
      <c r="A650" s="384">
        <v>46073</v>
      </c>
      <c r="B650" s="328" t="s">
        <v>667</v>
      </c>
      <c r="C650" s="329"/>
      <c r="D650" s="371" t="s">
        <v>3365</v>
      </c>
      <c r="E650" s="101"/>
      <c r="F650" s="386" t="s">
        <v>175</v>
      </c>
      <c r="G650" s="334"/>
      <c r="H650" s="331"/>
      <c r="I650" s="332"/>
      <c r="J650" s="340"/>
      <c r="K650" s="332">
        <v>90</v>
      </c>
      <c r="L650" s="342" t="s">
        <v>3561</v>
      </c>
    </row>
    <row r="651" spans="1:12" ht="15">
      <c r="A651" s="384">
        <v>46073</v>
      </c>
      <c r="B651" s="328" t="s">
        <v>667</v>
      </c>
      <c r="C651" s="329"/>
      <c r="D651" s="371"/>
      <c r="E651" s="101"/>
      <c r="F651" s="386" t="s">
        <v>3245</v>
      </c>
      <c r="G651" s="334"/>
      <c r="H651" s="331"/>
      <c r="I651" s="332"/>
      <c r="J651" s="340"/>
      <c r="K651" s="332">
        <v>85</v>
      </c>
      <c r="L651" s="342" t="s">
        <v>3618</v>
      </c>
    </row>
    <row r="652" spans="1:12" ht="15">
      <c r="A652" s="384">
        <v>46073</v>
      </c>
      <c r="B652" s="328" t="s">
        <v>667</v>
      </c>
      <c r="C652" s="329"/>
      <c r="D652" s="367" t="s">
        <v>3583</v>
      </c>
      <c r="E652" s="101" t="s">
        <v>3493</v>
      </c>
      <c r="F652" s="377" t="s">
        <v>3494</v>
      </c>
      <c r="G652" s="334"/>
      <c r="H652" s="331"/>
      <c r="I652" s="332"/>
      <c r="J652" s="340"/>
      <c r="K652" s="332">
        <v>54</v>
      </c>
      <c r="L652" s="342" t="s">
        <v>3507</v>
      </c>
    </row>
    <row r="653" spans="1:12" ht="15">
      <c r="A653" s="384">
        <v>46073</v>
      </c>
      <c r="B653" s="328" t="s">
        <v>667</v>
      </c>
      <c r="C653" s="329"/>
      <c r="D653" s="367"/>
      <c r="E653" s="101"/>
      <c r="F653" s="377" t="s">
        <v>3356</v>
      </c>
      <c r="G653" s="334"/>
      <c r="H653" s="331"/>
      <c r="I653" s="332"/>
      <c r="J653" s="340"/>
      <c r="K653" s="332">
        <v>67</v>
      </c>
      <c r="L653" s="342" t="s">
        <v>3519</v>
      </c>
    </row>
    <row r="654" spans="1:12" ht="15">
      <c r="A654" s="384">
        <v>46073</v>
      </c>
      <c r="B654" s="328" t="s">
        <v>667</v>
      </c>
      <c r="C654" s="329"/>
      <c r="D654" s="372" t="s">
        <v>3353</v>
      </c>
      <c r="E654" s="101"/>
      <c r="F654" s="347" t="s">
        <v>127</v>
      </c>
      <c r="G654" s="334"/>
      <c r="H654" s="331"/>
      <c r="I654" s="332"/>
      <c r="J654" s="340"/>
      <c r="K654" s="332">
        <v>8</v>
      </c>
      <c r="L654" s="342" t="s">
        <v>3832</v>
      </c>
    </row>
    <row r="655" spans="1:12" ht="15">
      <c r="A655" s="384">
        <v>46073</v>
      </c>
      <c r="B655" s="328" t="s">
        <v>667</v>
      </c>
      <c r="C655" s="329"/>
      <c r="D655" s="330"/>
      <c r="E655" s="101"/>
      <c r="F655" s="402" t="s">
        <v>4135</v>
      </c>
      <c r="G655" s="334"/>
      <c r="H655" s="331"/>
      <c r="I655" s="332"/>
      <c r="J655" s="340"/>
      <c r="K655" s="332">
        <v>35</v>
      </c>
      <c r="L655" s="342" t="s">
        <v>4136</v>
      </c>
    </row>
    <row r="656" spans="1:12" ht="15">
      <c r="A656" s="384">
        <v>46073</v>
      </c>
      <c r="B656" s="328" t="s">
        <v>667</v>
      </c>
      <c r="C656" s="329"/>
      <c r="D656" s="330" t="s">
        <v>3385</v>
      </c>
      <c r="E656" s="101"/>
      <c r="F656" s="377" t="s">
        <v>3377</v>
      </c>
      <c r="G656" s="334"/>
      <c r="H656" s="331"/>
      <c r="I656" s="332"/>
      <c r="J656" s="340"/>
      <c r="K656" s="332">
        <v>67</v>
      </c>
      <c r="L656" s="342" t="s">
        <v>3523</v>
      </c>
    </row>
    <row r="657" spans="1:26" ht="15">
      <c r="A657" s="384">
        <v>46073</v>
      </c>
      <c r="B657" s="328" t="s">
        <v>667</v>
      </c>
      <c r="C657" s="329"/>
      <c r="D657" s="330" t="s">
        <v>3483</v>
      </c>
      <c r="E657" s="101"/>
      <c r="F657" s="402" t="s">
        <v>2003</v>
      </c>
      <c r="G657" s="334"/>
      <c r="H657" s="331"/>
      <c r="I657" s="332"/>
      <c r="J657" s="340"/>
      <c r="K657" s="332">
        <v>42</v>
      </c>
      <c r="L657" s="342" t="s">
        <v>3507</v>
      </c>
    </row>
    <row r="658" spans="1:26" ht="15">
      <c r="A658" s="384">
        <v>46073</v>
      </c>
      <c r="B658" s="328" t="s">
        <v>667</v>
      </c>
      <c r="C658" s="329"/>
      <c r="D658" s="372" t="s">
        <v>3363</v>
      </c>
      <c r="E658" s="101"/>
      <c r="F658" s="347" t="s">
        <v>3364</v>
      </c>
      <c r="G658" s="334"/>
      <c r="H658" s="331"/>
      <c r="I658" s="332"/>
      <c r="J658" s="340"/>
      <c r="K658" s="332">
        <v>24</v>
      </c>
      <c r="L658" s="342" t="s">
        <v>4137</v>
      </c>
    </row>
    <row r="659" spans="1:26" ht="15">
      <c r="A659" s="384">
        <v>46073</v>
      </c>
      <c r="B659" s="328" t="s">
        <v>667</v>
      </c>
      <c r="C659" s="329"/>
      <c r="D659" s="330" t="s">
        <v>3502</v>
      </c>
      <c r="E659" s="101"/>
      <c r="F659" s="402" t="s">
        <v>3945</v>
      </c>
      <c r="G659" s="334"/>
      <c r="H659" s="331"/>
      <c r="I659" s="332"/>
      <c r="J659" s="340"/>
      <c r="K659" s="332">
        <v>32</v>
      </c>
      <c r="L659" s="342" t="s">
        <v>4138</v>
      </c>
    </row>
    <row r="660" spans="1:26" ht="15">
      <c r="A660" s="401"/>
      <c r="B660" s="335"/>
      <c r="C660" s="336"/>
      <c r="D660" s="354"/>
      <c r="E660" s="175"/>
      <c r="F660" s="440"/>
      <c r="G660" s="337"/>
      <c r="H660" s="338"/>
      <c r="I660" s="339"/>
      <c r="J660" s="361"/>
      <c r="K660" s="339"/>
      <c r="L660" s="345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</row>
    <row r="661" spans="1:26" ht="15">
      <c r="A661" s="384">
        <v>46074</v>
      </c>
      <c r="B661" s="328" t="s">
        <v>667</v>
      </c>
      <c r="C661" s="329"/>
      <c r="D661" s="372" t="s">
        <v>3370</v>
      </c>
      <c r="E661" s="101"/>
      <c r="F661" s="347" t="s">
        <v>3371</v>
      </c>
      <c r="G661" s="334"/>
      <c r="H661" s="331"/>
      <c r="I661" s="332"/>
      <c r="J661" s="340"/>
      <c r="K661" s="332">
        <v>51</v>
      </c>
      <c r="L661" s="342" t="s">
        <v>3329</v>
      </c>
    </row>
    <row r="662" spans="1:26" ht="15">
      <c r="A662" s="384">
        <v>46074</v>
      </c>
      <c r="B662" s="328" t="s">
        <v>667</v>
      </c>
      <c r="C662" s="329"/>
      <c r="D662" s="372" t="s">
        <v>4139</v>
      </c>
      <c r="E662" s="101"/>
      <c r="F662" s="347"/>
      <c r="G662" s="334"/>
      <c r="H662" s="331"/>
      <c r="I662" s="332"/>
      <c r="J662" s="340"/>
      <c r="K662" s="332">
        <v>174</v>
      </c>
      <c r="L662" s="342" t="s">
        <v>4140</v>
      </c>
    </row>
    <row r="663" spans="1:26" ht="15">
      <c r="A663" s="384">
        <v>46074</v>
      </c>
      <c r="B663" s="328" t="s">
        <v>667</v>
      </c>
      <c r="C663" s="329"/>
      <c r="D663" s="372" t="s">
        <v>3455</v>
      </c>
      <c r="E663" s="101"/>
      <c r="F663" s="347" t="s">
        <v>3383</v>
      </c>
      <c r="G663" s="334"/>
      <c r="H663" s="331"/>
      <c r="I663" s="332"/>
      <c r="J663" s="340"/>
      <c r="K663" s="332">
        <v>46</v>
      </c>
      <c r="L663" s="342" t="s">
        <v>3337</v>
      </c>
    </row>
    <row r="664" spans="1:26" ht="15">
      <c r="A664" s="384">
        <v>46074</v>
      </c>
      <c r="B664" s="328" t="s">
        <v>667</v>
      </c>
      <c r="C664" s="329"/>
      <c r="D664" s="372" t="s">
        <v>3428</v>
      </c>
      <c r="E664" s="101"/>
      <c r="F664" s="347" t="s">
        <v>3023</v>
      </c>
      <c r="G664" s="334"/>
      <c r="H664" s="331"/>
      <c r="I664" s="332"/>
      <c r="J664" s="340"/>
      <c r="K664" s="332">
        <v>49</v>
      </c>
      <c r="L664" s="342" t="s">
        <v>3414</v>
      </c>
    </row>
    <row r="665" spans="1:26" ht="15">
      <c r="A665" s="384">
        <v>46074</v>
      </c>
      <c r="B665" s="328" t="s">
        <v>667</v>
      </c>
      <c r="C665" s="329"/>
      <c r="D665" s="372" t="s">
        <v>3355</v>
      </c>
      <c r="E665" s="101"/>
      <c r="F665" s="347" t="s">
        <v>3466</v>
      </c>
      <c r="G665" s="334"/>
      <c r="H665" s="331"/>
      <c r="I665" s="332"/>
      <c r="J665" s="340"/>
      <c r="K665" s="332">
        <v>51</v>
      </c>
      <c r="L665" s="342" t="s">
        <v>4141</v>
      </c>
    </row>
    <row r="666" spans="1:26" ht="15">
      <c r="A666" s="384">
        <v>46074</v>
      </c>
      <c r="B666" s="328" t="s">
        <v>667</v>
      </c>
      <c r="C666" s="329"/>
      <c r="D666" s="372" t="s">
        <v>3378</v>
      </c>
      <c r="E666" s="101"/>
      <c r="F666" s="347" t="s">
        <v>4142</v>
      </c>
      <c r="G666" s="334"/>
      <c r="H666" s="331"/>
      <c r="I666" s="332"/>
      <c r="J666" s="340"/>
      <c r="K666" s="332">
        <v>83</v>
      </c>
      <c r="L666" s="342" t="s">
        <v>2142</v>
      </c>
    </row>
    <row r="667" spans="1:26" ht="15">
      <c r="A667" s="384">
        <v>46074</v>
      </c>
      <c r="B667" s="328" t="s">
        <v>667</v>
      </c>
      <c r="C667" s="329"/>
      <c r="D667" s="372" t="s">
        <v>3373</v>
      </c>
      <c r="E667" s="101"/>
      <c r="F667" s="347"/>
      <c r="G667" s="334"/>
      <c r="H667" s="331"/>
      <c r="I667" s="332"/>
      <c r="J667" s="340"/>
      <c r="K667" s="332">
        <v>63</v>
      </c>
      <c r="L667" s="342" t="s">
        <v>3390</v>
      </c>
    </row>
    <row r="668" spans="1:26" ht="15">
      <c r="A668" s="384">
        <v>46074</v>
      </c>
      <c r="B668" s="328" t="s">
        <v>667</v>
      </c>
      <c r="C668" s="329"/>
      <c r="D668" s="372" t="s">
        <v>3379</v>
      </c>
      <c r="E668" s="101"/>
      <c r="F668" s="347"/>
      <c r="G668" s="334"/>
      <c r="H668" s="331"/>
      <c r="I668" s="332"/>
      <c r="J668" s="340"/>
      <c r="K668" s="332">
        <v>245</v>
      </c>
      <c r="L668" s="342" t="s">
        <v>3816</v>
      </c>
    </row>
    <row r="669" spans="1:26" ht="15">
      <c r="A669" s="384">
        <v>46074</v>
      </c>
      <c r="B669" s="328" t="s">
        <v>667</v>
      </c>
      <c r="C669" s="329"/>
      <c r="D669" s="372" t="s">
        <v>3441</v>
      </c>
      <c r="E669" s="101"/>
      <c r="F669" s="347" t="s">
        <v>4143</v>
      </c>
      <c r="G669" s="334"/>
      <c r="H669" s="331"/>
      <c r="I669" s="332"/>
      <c r="J669" s="340"/>
      <c r="K669" s="332">
        <v>50</v>
      </c>
      <c r="L669" s="342" t="s">
        <v>3419</v>
      </c>
    </row>
    <row r="670" spans="1:26" ht="15">
      <c r="A670" s="384">
        <v>46074</v>
      </c>
      <c r="B670" s="328" t="s">
        <v>667</v>
      </c>
      <c r="C670" s="329"/>
      <c r="D670" s="372" t="s">
        <v>3406</v>
      </c>
      <c r="E670" s="101"/>
      <c r="F670" s="347"/>
      <c r="G670" s="334"/>
      <c r="H670" s="331"/>
      <c r="I670" s="332"/>
      <c r="J670" s="340"/>
      <c r="K670" s="332">
        <v>32</v>
      </c>
      <c r="L670" s="342" t="s">
        <v>4144</v>
      </c>
    </row>
    <row r="671" spans="1:26" ht="15">
      <c r="A671" s="384">
        <v>46074</v>
      </c>
      <c r="B671" s="328" t="s">
        <v>667</v>
      </c>
      <c r="C671" s="329"/>
      <c r="D671" s="372" t="s">
        <v>3372</v>
      </c>
      <c r="E671" s="101"/>
      <c r="F671" s="347"/>
      <c r="G671" s="334"/>
      <c r="H671" s="331"/>
      <c r="I671" s="332"/>
      <c r="J671" s="340"/>
      <c r="K671" s="332">
        <v>64</v>
      </c>
      <c r="L671" s="342" t="s">
        <v>347</v>
      </c>
    </row>
    <row r="672" spans="1:26" ht="15">
      <c r="A672" s="384">
        <v>46074</v>
      </c>
      <c r="B672" s="328" t="s">
        <v>667</v>
      </c>
      <c r="C672" s="329"/>
      <c r="D672" s="375" t="s">
        <v>3328</v>
      </c>
      <c r="E672" s="101"/>
      <c r="F672" s="347"/>
      <c r="G672" s="334"/>
      <c r="H672" s="331"/>
      <c r="I672" s="332"/>
      <c r="J672" s="340"/>
      <c r="K672" s="332">
        <v>135</v>
      </c>
      <c r="L672" s="342" t="s">
        <v>3439</v>
      </c>
    </row>
    <row r="673" spans="1:12" ht="15">
      <c r="A673" s="384">
        <v>46074</v>
      </c>
      <c r="B673" s="328" t="s">
        <v>667</v>
      </c>
      <c r="C673" s="329"/>
      <c r="D673" s="372" t="s">
        <v>3284</v>
      </c>
      <c r="E673" s="101"/>
      <c r="F673" s="376" t="s">
        <v>3489</v>
      </c>
      <c r="G673" s="334"/>
      <c r="H673" s="331"/>
      <c r="I673" s="332"/>
      <c r="J673" s="340"/>
      <c r="K673" s="332">
        <v>50</v>
      </c>
      <c r="L673" s="342" t="s">
        <v>2262</v>
      </c>
    </row>
    <row r="674" spans="1:12" ht="15">
      <c r="A674" s="384">
        <v>46074</v>
      </c>
      <c r="B674" s="328" t="s">
        <v>667</v>
      </c>
      <c r="C674" s="329"/>
      <c r="D674" s="375" t="s">
        <v>3490</v>
      </c>
      <c r="E674" s="101"/>
      <c r="F674" s="376" t="s">
        <v>3359</v>
      </c>
      <c r="G674" s="334"/>
      <c r="H674" s="331"/>
      <c r="I674" s="332"/>
      <c r="J674" s="340"/>
      <c r="K674" s="332">
        <v>100</v>
      </c>
      <c r="L674" s="342" t="s">
        <v>964</v>
      </c>
    </row>
    <row r="675" spans="1:12" ht="15">
      <c r="A675" s="384">
        <v>46074</v>
      </c>
      <c r="B675" s="328" t="s">
        <v>667</v>
      </c>
      <c r="C675" s="329"/>
      <c r="D675" s="372" t="s">
        <v>4039</v>
      </c>
      <c r="E675" s="101"/>
      <c r="F675" s="347" t="s">
        <v>3424</v>
      </c>
      <c r="G675" s="334"/>
      <c r="H675" s="331"/>
      <c r="I675" s="332"/>
      <c r="J675" s="340"/>
      <c r="K675" s="332">
        <v>59</v>
      </c>
      <c r="L675" s="342" t="s">
        <v>839</v>
      </c>
    </row>
    <row r="676" spans="1:12" ht="15">
      <c r="A676" s="384">
        <v>46074</v>
      </c>
      <c r="B676" s="328" t="s">
        <v>667</v>
      </c>
      <c r="C676" s="329"/>
      <c r="D676" s="375" t="s">
        <v>3418</v>
      </c>
      <c r="E676" s="101"/>
      <c r="F676" s="445"/>
      <c r="G676" s="334"/>
      <c r="H676" s="331"/>
      <c r="I676" s="332"/>
      <c r="J676" s="340"/>
      <c r="K676" s="332">
        <v>142</v>
      </c>
      <c r="L676" s="342" t="s">
        <v>4145</v>
      </c>
    </row>
    <row r="677" spans="1:12" ht="15">
      <c r="A677" s="384">
        <v>46074</v>
      </c>
      <c r="B677" s="328" t="s">
        <v>667</v>
      </c>
      <c r="C677" s="329"/>
      <c r="D677" s="372" t="s">
        <v>3454</v>
      </c>
      <c r="E677" s="101"/>
      <c r="F677" s="347" t="s">
        <v>3306</v>
      </c>
      <c r="G677" s="334"/>
      <c r="H677" s="331"/>
      <c r="I677" s="332"/>
      <c r="J677" s="340"/>
      <c r="K677" s="332">
        <v>101</v>
      </c>
      <c r="L677" s="342" t="s">
        <v>815</v>
      </c>
    </row>
    <row r="678" spans="1:12" ht="15">
      <c r="A678" s="384">
        <v>46074</v>
      </c>
      <c r="B678" s="328" t="s">
        <v>667</v>
      </c>
      <c r="C678" s="329"/>
      <c r="D678" s="372" t="s">
        <v>3443</v>
      </c>
      <c r="E678" s="101"/>
      <c r="F678" s="347" t="s">
        <v>3315</v>
      </c>
      <c r="G678" s="334"/>
      <c r="H678" s="331"/>
      <c r="I678" s="332"/>
      <c r="J678" s="340"/>
      <c r="K678" s="332">
        <v>53</v>
      </c>
      <c r="L678" s="342" t="s">
        <v>828</v>
      </c>
    </row>
    <row r="679" spans="1:12" ht="15">
      <c r="A679" s="384">
        <v>46074</v>
      </c>
      <c r="B679" s="328" t="s">
        <v>667</v>
      </c>
      <c r="C679" s="329"/>
      <c r="D679" s="372" t="s">
        <v>367</v>
      </c>
      <c r="E679" s="101"/>
      <c r="F679" s="347"/>
      <c r="G679" s="334"/>
      <c r="H679" s="331"/>
      <c r="I679" s="332"/>
      <c r="J679" s="340"/>
      <c r="K679" s="332">
        <v>77</v>
      </c>
      <c r="L679" s="342" t="s">
        <v>2703</v>
      </c>
    </row>
    <row r="680" spans="1:12" ht="15">
      <c r="A680" s="384">
        <v>46074</v>
      </c>
      <c r="B680" s="328" t="s">
        <v>667</v>
      </c>
      <c r="C680" s="329"/>
      <c r="D680" s="372" t="s">
        <v>3360</v>
      </c>
      <c r="E680" s="101"/>
      <c r="F680" s="347" t="s">
        <v>409</v>
      </c>
      <c r="G680" s="334"/>
      <c r="H680" s="331"/>
      <c r="I680" s="332"/>
      <c r="J680" s="340"/>
      <c r="K680" s="332">
        <v>86</v>
      </c>
      <c r="L680" s="342" t="s">
        <v>2923</v>
      </c>
    </row>
    <row r="681" spans="1:12" ht="15">
      <c r="A681" s="384">
        <v>46074</v>
      </c>
      <c r="B681" s="328" t="s">
        <v>667</v>
      </c>
      <c r="C681" s="329"/>
      <c r="D681" s="372" t="s">
        <v>3773</v>
      </c>
      <c r="E681" s="101"/>
      <c r="F681" s="347" t="s">
        <v>232</v>
      </c>
      <c r="G681" s="334"/>
      <c r="H681" s="331"/>
      <c r="I681" s="332"/>
      <c r="J681" s="340"/>
      <c r="K681" s="332">
        <v>44</v>
      </c>
      <c r="L681" s="342" t="s">
        <v>892</v>
      </c>
    </row>
    <row r="682" spans="1:12" ht="15">
      <c r="A682" s="384">
        <v>46074</v>
      </c>
      <c r="B682" s="328" t="s">
        <v>667</v>
      </c>
      <c r="C682" s="329"/>
      <c r="D682" s="372" t="s">
        <v>3547</v>
      </c>
      <c r="E682" s="101"/>
      <c r="F682" s="347" t="s">
        <v>161</v>
      </c>
      <c r="G682" s="334"/>
      <c r="H682" s="331"/>
      <c r="I682" s="332"/>
      <c r="J682" s="340"/>
      <c r="K682" s="332">
        <v>90</v>
      </c>
      <c r="L682" s="342" t="s">
        <v>3261</v>
      </c>
    </row>
    <row r="683" spans="1:12" ht="15">
      <c r="A683" s="384">
        <v>46074</v>
      </c>
      <c r="B683" s="328" t="s">
        <v>667</v>
      </c>
      <c r="C683" s="329"/>
      <c r="D683" s="375" t="s">
        <v>3365</v>
      </c>
      <c r="E683" s="101"/>
      <c r="F683" s="376" t="s">
        <v>175</v>
      </c>
      <c r="G683" s="334"/>
      <c r="H683" s="331"/>
      <c r="I683" s="332"/>
      <c r="J683" s="340"/>
      <c r="K683" s="332">
        <v>92</v>
      </c>
      <c r="L683" s="342" t="s">
        <v>3404</v>
      </c>
    </row>
    <row r="684" spans="1:12" ht="15">
      <c r="A684" s="384">
        <v>46074</v>
      </c>
      <c r="B684" s="328" t="s">
        <v>667</v>
      </c>
      <c r="C684" s="329"/>
      <c r="D684" s="372" t="s">
        <v>3583</v>
      </c>
      <c r="E684" s="101" t="s">
        <v>3735</v>
      </c>
      <c r="F684" s="347" t="s">
        <v>3494</v>
      </c>
      <c r="G684" s="334"/>
      <c r="H684" s="331"/>
      <c r="I684" s="332"/>
      <c r="J684" s="340"/>
      <c r="K684" s="332">
        <v>55</v>
      </c>
      <c r="L684" s="342" t="s">
        <v>347</v>
      </c>
    </row>
    <row r="685" spans="1:12" ht="15">
      <c r="A685" s="384">
        <v>46074</v>
      </c>
      <c r="B685" s="328" t="s">
        <v>667</v>
      </c>
      <c r="C685" s="329"/>
      <c r="D685" s="372"/>
      <c r="E685" s="101"/>
      <c r="F685" s="347" t="s">
        <v>153</v>
      </c>
      <c r="G685" s="334"/>
      <c r="H685" s="331"/>
      <c r="I685" s="332"/>
      <c r="J685" s="340"/>
      <c r="K685" s="332">
        <v>90</v>
      </c>
      <c r="L685" s="342" t="s">
        <v>2142</v>
      </c>
    </row>
    <row r="686" spans="1:12" ht="15">
      <c r="A686" s="384">
        <v>46074</v>
      </c>
      <c r="B686" s="328" t="s">
        <v>667</v>
      </c>
      <c r="C686" s="329"/>
      <c r="D686" s="372"/>
      <c r="E686" s="101"/>
      <c r="F686" s="347" t="s">
        <v>3356</v>
      </c>
      <c r="G686" s="334"/>
      <c r="H686" s="331"/>
      <c r="I686" s="332"/>
      <c r="J686" s="340"/>
      <c r="K686" s="332">
        <v>67</v>
      </c>
      <c r="L686" s="342" t="s">
        <v>3083</v>
      </c>
    </row>
    <row r="687" spans="1:12" ht="15">
      <c r="A687" s="384">
        <v>46074</v>
      </c>
      <c r="B687" s="328" t="s">
        <v>667</v>
      </c>
      <c r="C687" s="329"/>
      <c r="D687" s="372"/>
      <c r="E687" s="101"/>
      <c r="F687" s="376" t="s">
        <v>3245</v>
      </c>
      <c r="G687" s="334"/>
      <c r="H687" s="331"/>
      <c r="I687" s="332"/>
      <c r="J687" s="340"/>
      <c r="K687" s="332">
        <v>78</v>
      </c>
      <c r="L687" s="342" t="s">
        <v>828</v>
      </c>
    </row>
    <row r="688" spans="1:12" ht="15">
      <c r="A688" s="384">
        <v>46074</v>
      </c>
      <c r="B688" s="328" t="s">
        <v>667</v>
      </c>
      <c r="C688" s="329"/>
      <c r="D688" s="372" t="s">
        <v>3405</v>
      </c>
      <c r="E688" s="101"/>
      <c r="F688" s="347"/>
      <c r="G688" s="334"/>
      <c r="H688" s="331"/>
      <c r="I688" s="332"/>
      <c r="J688" s="340"/>
      <c r="K688" s="332">
        <v>61</v>
      </c>
      <c r="L688" s="342" t="s">
        <v>815</v>
      </c>
    </row>
    <row r="689" spans="1:26" ht="15">
      <c r="A689" s="384">
        <v>46074</v>
      </c>
      <c r="B689" s="328" t="s">
        <v>667</v>
      </c>
      <c r="D689" s="329" t="s">
        <v>4146</v>
      </c>
      <c r="E689" s="101"/>
      <c r="F689" s="347" t="s">
        <v>3377</v>
      </c>
      <c r="G689" s="334"/>
      <c r="H689" s="331"/>
      <c r="I689" s="332"/>
      <c r="J689" s="340"/>
      <c r="K689" s="332">
        <v>72</v>
      </c>
      <c r="L689" s="342" t="s">
        <v>815</v>
      </c>
    </row>
    <row r="690" spans="1:26" ht="15">
      <c r="A690" s="384">
        <v>46074</v>
      </c>
      <c r="B690" s="328" t="s">
        <v>667</v>
      </c>
      <c r="C690" s="329"/>
      <c r="D690" s="330" t="s">
        <v>3353</v>
      </c>
      <c r="E690" s="101"/>
      <c r="F690" s="402" t="s">
        <v>3397</v>
      </c>
      <c r="G690" s="334"/>
      <c r="H690" s="331"/>
      <c r="I690" s="332"/>
      <c r="J690" s="340"/>
      <c r="K690" s="332">
        <v>6</v>
      </c>
      <c r="L690" s="342" t="s">
        <v>4147</v>
      </c>
    </row>
    <row r="691" spans="1:26" ht="15">
      <c r="A691" s="384">
        <v>46074</v>
      </c>
      <c r="B691" s="328" t="s">
        <v>667</v>
      </c>
      <c r="C691" s="329"/>
      <c r="D691" s="330" t="s">
        <v>4148</v>
      </c>
      <c r="E691" s="101"/>
      <c r="F691" s="402"/>
      <c r="G691" s="334"/>
      <c r="H691" s="331"/>
      <c r="I691" s="332"/>
      <c r="J691" s="340"/>
      <c r="K691" s="332">
        <v>5</v>
      </c>
      <c r="L691" s="342" t="s">
        <v>3479</v>
      </c>
    </row>
    <row r="692" spans="1:26" ht="15">
      <c r="A692" s="384">
        <v>46074</v>
      </c>
      <c r="B692" s="328" t="s">
        <v>667</v>
      </c>
      <c r="C692" s="329"/>
      <c r="D692" s="330" t="s">
        <v>3366</v>
      </c>
      <c r="E692" s="101"/>
      <c r="F692" s="402"/>
      <c r="G692" s="334"/>
      <c r="H692" s="331"/>
      <c r="I692" s="332"/>
      <c r="J692" s="340"/>
      <c r="K692" s="332">
        <v>57</v>
      </c>
      <c r="L692" s="342" t="s">
        <v>815</v>
      </c>
    </row>
    <row r="693" spans="1:26" ht="15">
      <c r="A693" s="384">
        <v>46074</v>
      </c>
      <c r="B693" s="328" t="s">
        <v>667</v>
      </c>
      <c r="C693" s="329"/>
      <c r="D693" s="330"/>
      <c r="E693" s="101"/>
      <c r="F693" s="402" t="s">
        <v>170</v>
      </c>
      <c r="G693" s="334"/>
      <c r="H693" s="331"/>
      <c r="I693" s="332"/>
      <c r="J693" s="340"/>
      <c r="K693" s="332">
        <v>41</v>
      </c>
      <c r="L693" s="342" t="s">
        <v>4149</v>
      </c>
    </row>
    <row r="694" spans="1:26" ht="15">
      <c r="A694" s="384">
        <v>46074</v>
      </c>
      <c r="B694" s="328" t="s">
        <v>667</v>
      </c>
      <c r="C694" s="329"/>
      <c r="D694" s="330" t="s">
        <v>3481</v>
      </c>
      <c r="E694" s="101"/>
      <c r="F694" s="402" t="s">
        <v>3244</v>
      </c>
      <c r="G694" s="334"/>
      <c r="H694" s="331"/>
      <c r="I694" s="332"/>
      <c r="J694" s="340"/>
      <c r="K694" s="332">
        <v>80</v>
      </c>
      <c r="L694" s="342" t="s">
        <v>2703</v>
      </c>
    </row>
    <row r="695" spans="1:26" ht="15">
      <c r="A695" s="384">
        <v>46074</v>
      </c>
      <c r="B695" s="328" t="s">
        <v>667</v>
      </c>
      <c r="C695" s="329"/>
      <c r="D695" s="330" t="s">
        <v>3463</v>
      </c>
      <c r="E695" s="101"/>
      <c r="F695" s="402"/>
      <c r="G695" s="334"/>
      <c r="H695" s="331"/>
      <c r="I695" s="332"/>
      <c r="J695" s="340"/>
      <c r="K695" s="332">
        <v>69</v>
      </c>
      <c r="L695" s="342" t="s">
        <v>347</v>
      </c>
    </row>
    <row r="696" spans="1:26" ht="15">
      <c r="A696" s="384">
        <v>46074</v>
      </c>
      <c r="B696" s="328" t="s">
        <v>667</v>
      </c>
      <c r="C696" s="329"/>
      <c r="D696" s="403" t="s">
        <v>3720</v>
      </c>
      <c r="E696" s="101"/>
      <c r="F696" s="402"/>
      <c r="G696" s="334"/>
      <c r="H696" s="331"/>
      <c r="I696" s="332"/>
      <c r="J696" s="340"/>
      <c r="K696" s="332">
        <v>7</v>
      </c>
      <c r="L696" s="342" t="s">
        <v>2499</v>
      </c>
    </row>
    <row r="697" spans="1:26" ht="15">
      <c r="A697" s="384">
        <v>46074</v>
      </c>
      <c r="B697" s="328" t="s">
        <v>667</v>
      </c>
      <c r="C697" s="329"/>
      <c r="D697" s="372" t="s">
        <v>3363</v>
      </c>
      <c r="E697" s="101"/>
      <c r="F697" s="347" t="s">
        <v>3364</v>
      </c>
      <c r="G697" s="334"/>
      <c r="H697" s="331"/>
      <c r="I697" s="332"/>
      <c r="J697" s="340"/>
      <c r="K697" s="332">
        <v>23</v>
      </c>
      <c r="L697" s="342" t="s">
        <v>4150</v>
      </c>
    </row>
    <row r="698" spans="1:26" ht="15">
      <c r="A698" s="384">
        <v>46074</v>
      </c>
      <c r="B698" s="328" t="s">
        <v>667</v>
      </c>
      <c r="C698" s="329"/>
      <c r="D698" s="330" t="s">
        <v>3572</v>
      </c>
      <c r="E698" s="101"/>
      <c r="F698" s="402"/>
      <c r="G698" s="334"/>
      <c r="H698" s="331"/>
      <c r="I698" s="332"/>
      <c r="J698" s="340"/>
      <c r="K698" s="332">
        <v>75</v>
      </c>
      <c r="L698" s="342" t="s">
        <v>2472</v>
      </c>
    </row>
    <row r="699" spans="1:26" ht="15">
      <c r="A699" s="384">
        <v>46074</v>
      </c>
      <c r="B699" s="328" t="s">
        <v>667</v>
      </c>
      <c r="C699" s="329"/>
      <c r="D699" s="330" t="s">
        <v>3502</v>
      </c>
      <c r="E699" s="101"/>
      <c r="F699" s="402" t="s">
        <v>4151</v>
      </c>
      <c r="G699" s="334"/>
      <c r="H699" s="331"/>
      <c r="I699" s="332"/>
      <c r="J699" s="340"/>
      <c r="K699" s="332">
        <v>24</v>
      </c>
      <c r="L699" s="342" t="s">
        <v>3470</v>
      </c>
    </row>
    <row r="700" spans="1:26" ht="15">
      <c r="A700" s="401"/>
      <c r="B700" s="335"/>
      <c r="C700" s="336"/>
      <c r="D700" s="354"/>
      <c r="E700" s="175"/>
      <c r="F700" s="440"/>
      <c r="G700" s="337"/>
      <c r="H700" s="338"/>
      <c r="I700" s="339"/>
      <c r="J700" s="361"/>
      <c r="K700" s="339"/>
      <c r="L700" s="345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</row>
    <row r="701" spans="1:26" ht="15">
      <c r="A701" s="446">
        <v>46075</v>
      </c>
      <c r="B701" s="328" t="s">
        <v>667</v>
      </c>
      <c r="C701" s="356"/>
      <c r="D701" s="379" t="s">
        <v>4152</v>
      </c>
      <c r="E701" s="290"/>
      <c r="F701" s="402" t="s">
        <v>3476</v>
      </c>
      <c r="G701" s="293"/>
      <c r="H701" s="291"/>
      <c r="I701" s="292"/>
      <c r="J701" s="359"/>
      <c r="K701" s="292">
        <v>50</v>
      </c>
      <c r="L701" s="341" t="s">
        <v>892</v>
      </c>
    </row>
    <row r="702" spans="1:26" ht="15">
      <c r="A702" s="446">
        <v>46075</v>
      </c>
      <c r="B702" s="328" t="s">
        <v>667</v>
      </c>
      <c r="C702" s="356"/>
      <c r="D702" s="379" t="s">
        <v>3259</v>
      </c>
      <c r="E702" s="290"/>
      <c r="F702" s="402" t="s">
        <v>3311</v>
      </c>
      <c r="G702" s="293"/>
      <c r="H702" s="291"/>
      <c r="I702" s="292"/>
      <c r="J702" s="359"/>
      <c r="K702" s="292">
        <v>60</v>
      </c>
      <c r="L702" s="341" t="s">
        <v>4153</v>
      </c>
    </row>
    <row r="703" spans="1:26" ht="15">
      <c r="A703" s="446">
        <v>46075</v>
      </c>
      <c r="B703" s="328" t="s">
        <v>667</v>
      </c>
      <c r="C703" s="356"/>
      <c r="D703" s="379" t="s">
        <v>4154</v>
      </c>
      <c r="E703" s="290"/>
      <c r="F703" s="402" t="s">
        <v>3500</v>
      </c>
      <c r="G703" s="293"/>
      <c r="H703" s="291"/>
      <c r="I703" s="292"/>
      <c r="J703" s="359"/>
      <c r="K703" s="292">
        <v>42</v>
      </c>
      <c r="L703" s="341" t="s">
        <v>1188</v>
      </c>
    </row>
    <row r="704" spans="1:26" ht="15">
      <c r="A704" s="446">
        <v>46075</v>
      </c>
      <c r="B704" s="290" t="s">
        <v>667</v>
      </c>
      <c r="C704" s="356"/>
      <c r="D704" s="379" t="s">
        <v>3365</v>
      </c>
      <c r="E704" s="290"/>
      <c r="F704" s="402" t="s">
        <v>3902</v>
      </c>
      <c r="G704" s="293"/>
      <c r="H704" s="291"/>
      <c r="I704" s="292"/>
      <c r="J704" s="359"/>
      <c r="K704" s="292">
        <v>45</v>
      </c>
      <c r="L704" s="341" t="s">
        <v>4155</v>
      </c>
    </row>
    <row r="705" spans="1:26" ht="15">
      <c r="A705" s="401"/>
      <c r="B705" s="335"/>
      <c r="C705" s="336"/>
      <c r="D705" s="354"/>
      <c r="E705" s="175"/>
      <c r="F705" s="440"/>
      <c r="G705" s="337"/>
      <c r="H705" s="338"/>
      <c r="I705" s="339"/>
      <c r="J705" s="361"/>
      <c r="K705" s="339"/>
      <c r="L705" s="345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</row>
    <row r="706" spans="1:26" ht="15">
      <c r="A706" s="384">
        <v>46045</v>
      </c>
      <c r="B706" s="328" t="s">
        <v>667</v>
      </c>
      <c r="C706" s="329"/>
      <c r="D706" s="372" t="s">
        <v>3370</v>
      </c>
      <c r="E706" s="101"/>
      <c r="F706" s="347" t="s">
        <v>3371</v>
      </c>
      <c r="G706" s="334"/>
      <c r="H706" s="331"/>
      <c r="I706" s="332"/>
      <c r="J706" s="340"/>
      <c r="K706" s="332">
        <v>54</v>
      </c>
      <c r="L706" s="342" t="s">
        <v>3664</v>
      </c>
    </row>
    <row r="707" spans="1:26" ht="15">
      <c r="A707" s="384">
        <v>46045</v>
      </c>
      <c r="B707" s="328" t="s">
        <v>667</v>
      </c>
      <c r="C707" s="329"/>
      <c r="D707" s="372" t="s">
        <v>4139</v>
      </c>
      <c r="E707" s="101"/>
      <c r="F707" s="347"/>
      <c r="G707" s="334"/>
      <c r="H707" s="331"/>
      <c r="I707" s="332"/>
      <c r="J707" s="340"/>
      <c r="K707" s="332"/>
      <c r="L707" s="342"/>
    </row>
    <row r="708" spans="1:26" ht="15">
      <c r="A708" s="384">
        <v>46045</v>
      </c>
      <c r="B708" s="328" t="s">
        <v>667</v>
      </c>
      <c r="C708" s="329"/>
      <c r="D708" s="372" t="s">
        <v>1057</v>
      </c>
      <c r="E708" s="101"/>
      <c r="F708" s="347" t="s">
        <v>3383</v>
      </c>
      <c r="G708" s="334"/>
      <c r="H708" s="331"/>
      <c r="I708" s="332"/>
      <c r="J708" s="340"/>
      <c r="K708" s="332">
        <v>41</v>
      </c>
      <c r="L708" s="342" t="s">
        <v>3574</v>
      </c>
    </row>
    <row r="709" spans="1:26" ht="15">
      <c r="A709" s="384">
        <v>46045</v>
      </c>
      <c r="B709" s="328" t="s">
        <v>667</v>
      </c>
      <c r="C709" s="329"/>
      <c r="D709" s="372" t="s">
        <v>3355</v>
      </c>
      <c r="E709" s="101"/>
      <c r="F709" s="347" t="s">
        <v>3466</v>
      </c>
      <c r="G709" s="334"/>
      <c r="H709" s="331"/>
      <c r="I709" s="332"/>
      <c r="J709" s="340"/>
      <c r="K709" s="332">
        <v>55</v>
      </c>
      <c r="L709" s="342" t="s">
        <v>798</v>
      </c>
    </row>
    <row r="710" spans="1:26" ht="15">
      <c r="A710" s="384">
        <v>46045</v>
      </c>
      <c r="B710" s="328" t="s">
        <v>667</v>
      </c>
      <c r="C710" s="329"/>
      <c r="D710" s="372" t="s">
        <v>3378</v>
      </c>
      <c r="E710" s="101"/>
      <c r="F710" s="347" t="s">
        <v>4142</v>
      </c>
      <c r="G710" s="334"/>
      <c r="H710" s="331"/>
      <c r="I710" s="332"/>
      <c r="J710" s="340"/>
      <c r="K710" s="332">
        <v>84</v>
      </c>
      <c r="L710" s="342" t="s">
        <v>3553</v>
      </c>
    </row>
    <row r="711" spans="1:26" ht="15">
      <c r="A711" s="384">
        <v>46045</v>
      </c>
      <c r="B711" s="328" t="s">
        <v>667</v>
      </c>
      <c r="C711" s="329"/>
      <c r="D711" s="372" t="s">
        <v>3373</v>
      </c>
      <c r="E711" s="101"/>
      <c r="F711" s="347"/>
      <c r="G711" s="334"/>
      <c r="H711" s="331"/>
      <c r="I711" s="332"/>
      <c r="J711" s="340"/>
      <c r="K711" s="332">
        <v>59</v>
      </c>
      <c r="L711" s="342" t="s">
        <v>4156</v>
      </c>
    </row>
    <row r="712" spans="1:26" ht="15">
      <c r="A712" s="384">
        <v>46045</v>
      </c>
      <c r="B712" s="328" t="s">
        <v>667</v>
      </c>
      <c r="C712" s="329"/>
      <c r="D712" s="372" t="s">
        <v>3379</v>
      </c>
      <c r="E712" s="101"/>
      <c r="F712" s="347"/>
      <c r="G712" s="334"/>
      <c r="H712" s="331"/>
      <c r="I712" s="332"/>
      <c r="J712" s="340"/>
      <c r="K712" s="332">
        <v>167</v>
      </c>
      <c r="L712" s="342" t="s">
        <v>4157</v>
      </c>
    </row>
    <row r="713" spans="1:26" ht="15">
      <c r="A713" s="384">
        <v>46045</v>
      </c>
      <c r="B713" s="328" t="s">
        <v>667</v>
      </c>
      <c r="C713" s="329"/>
      <c r="D713" s="372" t="s">
        <v>3441</v>
      </c>
      <c r="E713" s="101"/>
      <c r="F713" s="347" t="s">
        <v>4143</v>
      </c>
      <c r="G713" s="334"/>
      <c r="H713" s="331"/>
      <c r="I713" s="332"/>
      <c r="J713" s="340"/>
      <c r="K713" s="332">
        <v>58</v>
      </c>
      <c r="L713" s="342" t="s">
        <v>4158</v>
      </c>
    </row>
    <row r="714" spans="1:26" ht="15">
      <c r="A714" s="384">
        <v>46045</v>
      </c>
      <c r="B714" s="328" t="s">
        <v>667</v>
      </c>
      <c r="C714" s="329"/>
      <c r="D714" s="372" t="s">
        <v>3406</v>
      </c>
      <c r="E714" s="101"/>
      <c r="F714" s="347"/>
      <c r="G714" s="334"/>
      <c r="H714" s="331"/>
      <c r="I714" s="332"/>
      <c r="J714" s="340"/>
      <c r="K714" s="332">
        <v>39</v>
      </c>
      <c r="L714" s="342" t="s">
        <v>4159</v>
      </c>
    </row>
    <row r="715" spans="1:26" ht="15">
      <c r="A715" s="384">
        <v>46045</v>
      </c>
      <c r="B715" s="328" t="s">
        <v>667</v>
      </c>
      <c r="C715" s="329"/>
      <c r="D715" s="372" t="s">
        <v>3773</v>
      </c>
      <c r="E715" s="101"/>
      <c r="F715" s="347" t="s">
        <v>232</v>
      </c>
      <c r="G715" s="334"/>
      <c r="H715" s="331"/>
      <c r="I715" s="332"/>
      <c r="J715" s="340"/>
      <c r="K715" s="332">
        <v>44</v>
      </c>
      <c r="L715" s="342" t="s">
        <v>3596</v>
      </c>
    </row>
    <row r="716" spans="1:26" ht="15">
      <c r="A716" s="384">
        <v>46045</v>
      </c>
      <c r="B716" s="328" t="s">
        <v>667</v>
      </c>
      <c r="C716" s="329"/>
      <c r="D716" s="330" t="s">
        <v>3357</v>
      </c>
      <c r="E716" s="101"/>
      <c r="F716" s="402"/>
      <c r="G716" s="334"/>
      <c r="H716" s="331"/>
      <c r="I716" s="332"/>
      <c r="J716" s="340"/>
      <c r="K716" s="332">
        <v>77</v>
      </c>
      <c r="L716" s="342" t="s">
        <v>3523</v>
      </c>
    </row>
    <row r="717" spans="1:26" ht="15">
      <c r="A717" s="384">
        <v>46045</v>
      </c>
      <c r="B717" s="328" t="s">
        <v>667</v>
      </c>
      <c r="C717" s="329"/>
      <c r="D717" s="372" t="s">
        <v>3284</v>
      </c>
      <c r="E717" s="101"/>
      <c r="F717" s="376" t="s">
        <v>3489</v>
      </c>
      <c r="G717" s="334"/>
      <c r="H717" s="331"/>
      <c r="I717" s="332"/>
      <c r="J717" s="340"/>
      <c r="K717" s="332">
        <v>29</v>
      </c>
      <c r="L717" s="342" t="s">
        <v>3519</v>
      </c>
    </row>
    <row r="718" spans="1:26" ht="15">
      <c r="A718" s="384">
        <v>46045</v>
      </c>
      <c r="B718" s="328" t="s">
        <v>667</v>
      </c>
      <c r="C718" s="329"/>
      <c r="D718" s="330" t="s">
        <v>3353</v>
      </c>
      <c r="E718" s="101"/>
      <c r="F718" s="402" t="s">
        <v>3397</v>
      </c>
      <c r="G718" s="334"/>
      <c r="H718" s="331"/>
      <c r="I718" s="332"/>
      <c r="J718" s="340"/>
      <c r="K718" s="332">
        <v>13</v>
      </c>
      <c r="L718" s="342" t="s">
        <v>1165</v>
      </c>
    </row>
    <row r="719" spans="1:26" ht="15">
      <c r="A719" s="384">
        <v>46045</v>
      </c>
      <c r="B719" s="328" t="s">
        <v>667</v>
      </c>
      <c r="C719" s="329"/>
      <c r="D719" s="330" t="s">
        <v>3366</v>
      </c>
      <c r="E719" s="101"/>
      <c r="F719" s="402"/>
      <c r="G719" s="334"/>
      <c r="H719" s="331"/>
      <c r="I719" s="332"/>
      <c r="J719" s="340"/>
      <c r="K719" s="332">
        <v>52</v>
      </c>
      <c r="L719" s="342" t="s">
        <v>3523</v>
      </c>
    </row>
    <row r="720" spans="1:26" ht="15">
      <c r="A720" s="384">
        <v>46045</v>
      </c>
      <c r="B720" s="328" t="s">
        <v>667</v>
      </c>
      <c r="C720" s="329"/>
      <c r="D720" s="330" t="s">
        <v>4160</v>
      </c>
      <c r="E720" s="101"/>
      <c r="F720" s="402"/>
      <c r="G720" s="334"/>
      <c r="H720" s="331"/>
      <c r="I720" s="332"/>
      <c r="J720" s="340"/>
      <c r="K720" s="332">
        <v>6</v>
      </c>
      <c r="L720" s="342" t="s">
        <v>4161</v>
      </c>
    </row>
    <row r="721" spans="1:12" ht="15">
      <c r="A721" s="384">
        <v>46045</v>
      </c>
      <c r="B721" s="328" t="s">
        <v>667</v>
      </c>
      <c r="C721" s="329"/>
      <c r="D721" s="372" t="s">
        <v>3443</v>
      </c>
      <c r="E721" s="101"/>
      <c r="F721" s="347" t="s">
        <v>3315</v>
      </c>
      <c r="G721" s="334"/>
      <c r="H721" s="331"/>
      <c r="I721" s="332"/>
      <c r="J721" s="340"/>
      <c r="K721" s="332">
        <v>44</v>
      </c>
      <c r="L721" s="342" t="s">
        <v>3530</v>
      </c>
    </row>
    <row r="722" spans="1:12" ht="15">
      <c r="A722" s="384">
        <v>46045</v>
      </c>
      <c r="B722" s="328" t="s">
        <v>667</v>
      </c>
      <c r="C722" s="329"/>
      <c r="D722" s="403" t="s">
        <v>3493</v>
      </c>
      <c r="E722" s="101"/>
      <c r="F722" s="402"/>
      <c r="G722" s="334"/>
      <c r="H722" s="331"/>
      <c r="I722" s="332"/>
      <c r="J722" s="340"/>
      <c r="K722" s="332">
        <v>63</v>
      </c>
      <c r="L722" s="342" t="s">
        <v>3507</v>
      </c>
    </row>
    <row r="723" spans="1:12" ht="15">
      <c r="A723" s="384">
        <v>46045</v>
      </c>
      <c r="B723" s="328" t="s">
        <v>667</v>
      </c>
      <c r="C723" s="329"/>
      <c r="D723" s="330" t="s">
        <v>3954</v>
      </c>
      <c r="E723" s="101"/>
      <c r="F723" s="402" t="s">
        <v>3979</v>
      </c>
      <c r="G723" s="334"/>
      <c r="H723" s="331"/>
      <c r="I723" s="332"/>
      <c r="J723" s="340"/>
      <c r="K723" s="332">
        <v>51</v>
      </c>
      <c r="L723" s="342" t="s">
        <v>4162</v>
      </c>
    </row>
    <row r="724" spans="1:12" ht="15">
      <c r="A724" s="384">
        <v>46045</v>
      </c>
      <c r="B724" s="328" t="s">
        <v>667</v>
      </c>
      <c r="C724" s="329"/>
      <c r="D724" s="372" t="s">
        <v>367</v>
      </c>
      <c r="E724" s="101"/>
      <c r="F724" s="402"/>
      <c r="G724" s="334"/>
      <c r="H724" s="331"/>
      <c r="I724" s="332"/>
      <c r="J724" s="340"/>
      <c r="K724" s="332">
        <v>67</v>
      </c>
      <c r="L724" s="342" t="s">
        <v>3522</v>
      </c>
    </row>
    <row r="725" spans="1:12" ht="15">
      <c r="A725" s="384">
        <v>46045</v>
      </c>
      <c r="B725" s="328" t="s">
        <v>667</v>
      </c>
      <c r="C725" s="329"/>
      <c r="D725" s="330"/>
      <c r="E725" s="101"/>
      <c r="F725" s="408" t="s">
        <v>3356</v>
      </c>
      <c r="G725" s="334"/>
      <c r="H725" s="331"/>
      <c r="I725" s="332"/>
      <c r="J725" s="340"/>
      <c r="K725" s="332">
        <v>46</v>
      </c>
      <c r="L725" s="342" t="s">
        <v>3519</v>
      </c>
    </row>
    <row r="726" spans="1:12" ht="15">
      <c r="A726" s="384">
        <v>46045</v>
      </c>
      <c r="B726" s="328" t="s">
        <v>667</v>
      </c>
      <c r="C726" s="329"/>
      <c r="D726" s="330" t="s">
        <v>3745</v>
      </c>
      <c r="E726" s="101"/>
      <c r="F726" s="406" t="s">
        <v>4100</v>
      </c>
      <c r="G726" s="334"/>
      <c r="H726" s="331"/>
      <c r="I726" s="332"/>
      <c r="J726" s="340"/>
      <c r="K726" s="332">
        <v>61</v>
      </c>
      <c r="L726" s="342" t="s">
        <v>3522</v>
      </c>
    </row>
    <row r="727" spans="1:12" ht="15">
      <c r="A727" s="384">
        <v>46045</v>
      </c>
      <c r="B727" s="328" t="s">
        <v>667</v>
      </c>
      <c r="C727" s="329"/>
      <c r="D727" s="372" t="s">
        <v>3428</v>
      </c>
      <c r="E727" s="101"/>
      <c r="F727" s="347" t="s">
        <v>3023</v>
      </c>
      <c r="G727" s="334"/>
      <c r="H727" s="331"/>
      <c r="I727" s="332"/>
      <c r="J727" s="340"/>
      <c r="K727" s="332">
        <v>47</v>
      </c>
      <c r="L727" s="342" t="s">
        <v>4163</v>
      </c>
    </row>
    <row r="728" spans="1:12" ht="15">
      <c r="A728" s="384">
        <v>46045</v>
      </c>
      <c r="B728" s="328" t="s">
        <v>667</v>
      </c>
      <c r="C728" s="329"/>
      <c r="D728" s="406" t="s">
        <v>3287</v>
      </c>
      <c r="E728" s="101"/>
      <c r="F728" s="402"/>
      <c r="G728" s="334"/>
      <c r="H728" s="331"/>
      <c r="I728" s="332"/>
      <c r="J728" s="340"/>
      <c r="K728" s="332">
        <v>120</v>
      </c>
      <c r="L728" s="342" t="s">
        <v>3523</v>
      </c>
    </row>
    <row r="729" spans="1:12" ht="15">
      <c r="A729" s="384">
        <v>46045</v>
      </c>
      <c r="B729" s="328" t="s">
        <v>667</v>
      </c>
      <c r="C729" s="329"/>
      <c r="D729" s="406" t="s">
        <v>3385</v>
      </c>
      <c r="E729" s="101"/>
      <c r="F729" s="402" t="s">
        <v>4114</v>
      </c>
      <c r="G729" s="334"/>
      <c r="H729" s="331"/>
      <c r="I729" s="332"/>
      <c r="J729" s="340"/>
      <c r="K729" s="332">
        <v>55</v>
      </c>
      <c r="L729" s="342" t="s">
        <v>3523</v>
      </c>
    </row>
    <row r="730" spans="1:12" ht="15">
      <c r="A730" s="384">
        <v>46045</v>
      </c>
      <c r="B730" s="328" t="s">
        <v>667</v>
      </c>
      <c r="C730" s="329"/>
      <c r="D730" s="406" t="s">
        <v>3328</v>
      </c>
      <c r="E730" s="101"/>
      <c r="F730" s="402"/>
      <c r="G730" s="334"/>
      <c r="H730" s="331"/>
      <c r="I730" s="332"/>
      <c r="J730" s="340"/>
      <c r="K730" s="332">
        <v>95</v>
      </c>
      <c r="L730" s="342" t="s">
        <v>3507</v>
      </c>
    </row>
    <row r="731" spans="1:12" ht="15">
      <c r="A731" s="384">
        <v>46045</v>
      </c>
      <c r="B731" s="328" t="s">
        <v>667</v>
      </c>
      <c r="C731" s="329"/>
      <c r="D731" s="406" t="s">
        <v>3380</v>
      </c>
      <c r="E731" s="101"/>
      <c r="F731" s="402"/>
      <c r="G731" s="334"/>
      <c r="H731" s="331"/>
      <c r="I731" s="332"/>
      <c r="J731" s="340"/>
      <c r="K731" s="332">
        <v>106</v>
      </c>
      <c r="L731" s="342" t="s">
        <v>3545</v>
      </c>
    </row>
    <row r="732" spans="1:12" ht="15">
      <c r="A732" s="384">
        <v>46045</v>
      </c>
      <c r="B732" s="328" t="s">
        <v>667</v>
      </c>
      <c r="C732" s="329"/>
      <c r="D732" s="406" t="s">
        <v>3779</v>
      </c>
      <c r="E732" s="101"/>
      <c r="F732" s="402"/>
      <c r="G732" s="334"/>
      <c r="H732" s="331"/>
      <c r="I732" s="332"/>
      <c r="J732" s="340"/>
      <c r="K732" s="332">
        <v>61</v>
      </c>
      <c r="L732" s="342" t="s">
        <v>3555</v>
      </c>
    </row>
    <row r="733" spans="1:12" ht="15">
      <c r="A733" s="384">
        <v>46045</v>
      </c>
      <c r="B733" s="328" t="s">
        <v>667</v>
      </c>
      <c r="C733" s="329"/>
      <c r="D733" s="330"/>
      <c r="E733" s="101"/>
      <c r="F733" s="406" t="s">
        <v>4164</v>
      </c>
      <c r="G733" s="334"/>
      <c r="H733" s="331"/>
      <c r="I733" s="332"/>
      <c r="J733" s="340"/>
      <c r="K733" s="332">
        <v>93</v>
      </c>
      <c r="L733" s="342" t="s">
        <v>3542</v>
      </c>
    </row>
    <row r="734" spans="1:12" ht="15">
      <c r="A734" s="384">
        <v>46045</v>
      </c>
      <c r="B734" s="328" t="s">
        <v>667</v>
      </c>
      <c r="C734" s="329"/>
      <c r="D734" s="372" t="s">
        <v>3547</v>
      </c>
      <c r="E734" s="101"/>
      <c r="F734" s="347" t="s">
        <v>161</v>
      </c>
      <c r="G734" s="334"/>
      <c r="H734" s="331"/>
      <c r="I734" s="332"/>
      <c r="J734" s="340"/>
      <c r="K734" s="332">
        <v>36</v>
      </c>
      <c r="L734" s="342" t="s">
        <v>3669</v>
      </c>
    </row>
    <row r="735" spans="1:12" ht="15">
      <c r="A735" s="384">
        <v>46045</v>
      </c>
      <c r="B735" s="328" t="s">
        <v>667</v>
      </c>
      <c r="C735" s="329"/>
      <c r="D735" s="367" t="s">
        <v>3490</v>
      </c>
      <c r="E735" s="101"/>
      <c r="F735" s="377" t="s">
        <v>3359</v>
      </c>
      <c r="G735" s="334"/>
      <c r="H735" s="331"/>
      <c r="I735" s="332"/>
      <c r="J735" s="340"/>
      <c r="K735" s="332">
        <v>76</v>
      </c>
      <c r="L735" s="342" t="s">
        <v>3593</v>
      </c>
    </row>
    <row r="736" spans="1:12" ht="15">
      <c r="A736" s="384">
        <v>46045</v>
      </c>
      <c r="B736" s="328" t="s">
        <v>667</v>
      </c>
      <c r="C736" s="329"/>
      <c r="D736" s="372" t="s">
        <v>3454</v>
      </c>
      <c r="E736" s="101"/>
      <c r="F736" s="347" t="s">
        <v>3306</v>
      </c>
      <c r="G736" s="334"/>
      <c r="H736" s="331"/>
      <c r="I736" s="332"/>
      <c r="J736" s="340"/>
      <c r="K736" s="332">
        <v>80</v>
      </c>
      <c r="L736" s="342" t="s">
        <v>3747</v>
      </c>
    </row>
    <row r="737" spans="1:26" ht="15">
      <c r="A737" s="384">
        <v>46045</v>
      </c>
      <c r="B737" s="328" t="s">
        <v>667</v>
      </c>
      <c r="C737" s="329"/>
      <c r="D737" s="372" t="s">
        <v>3363</v>
      </c>
      <c r="E737" s="101"/>
      <c r="F737" s="347" t="s">
        <v>3364</v>
      </c>
      <c r="G737" s="334"/>
      <c r="H737" s="331"/>
      <c r="I737" s="332"/>
      <c r="J737" s="340"/>
      <c r="K737" s="332">
        <v>30</v>
      </c>
      <c r="L737" s="342" t="s">
        <v>4165</v>
      </c>
    </row>
    <row r="738" spans="1:26" ht="15">
      <c r="A738" s="384">
        <v>46045</v>
      </c>
      <c r="B738" s="328" t="s">
        <v>667</v>
      </c>
      <c r="C738" s="329"/>
      <c r="D738" s="372" t="s">
        <v>3360</v>
      </c>
      <c r="E738" s="101"/>
      <c r="F738" s="347" t="s">
        <v>409</v>
      </c>
      <c r="G738" s="334"/>
      <c r="H738" s="331"/>
      <c r="I738" s="332"/>
      <c r="J738" s="340"/>
      <c r="K738" s="332">
        <v>58</v>
      </c>
      <c r="L738" s="342" t="s">
        <v>3544</v>
      </c>
    </row>
    <row r="739" spans="1:26" ht="15">
      <c r="A739" s="384">
        <v>46045</v>
      </c>
      <c r="B739" s="328" t="s">
        <v>667</v>
      </c>
      <c r="C739" s="329"/>
      <c r="D739" s="403" t="s">
        <v>3572</v>
      </c>
      <c r="E739" s="101"/>
      <c r="F739" s="402"/>
      <c r="G739" s="334"/>
      <c r="H739" s="331"/>
      <c r="I739" s="332"/>
      <c r="J739" s="340"/>
      <c r="K739" s="332">
        <v>66</v>
      </c>
      <c r="L739" s="342" t="s">
        <v>3523</v>
      </c>
    </row>
    <row r="740" spans="1:26" ht="15">
      <c r="A740" s="384">
        <v>46045</v>
      </c>
      <c r="B740" s="328" t="s">
        <v>667</v>
      </c>
      <c r="C740" s="329"/>
      <c r="D740" s="403" t="s">
        <v>3502</v>
      </c>
      <c r="E740" s="101"/>
      <c r="F740" s="402" t="s">
        <v>3945</v>
      </c>
      <c r="G740" s="334"/>
      <c r="H740" s="331"/>
      <c r="I740" s="332"/>
      <c r="J740" s="340"/>
      <c r="K740" s="332">
        <v>21</v>
      </c>
      <c r="L740" s="342" t="s">
        <v>3796</v>
      </c>
    </row>
    <row r="741" spans="1:26" ht="15">
      <c r="A741" s="384">
        <v>46045</v>
      </c>
      <c r="B741" s="328" t="s">
        <v>667</v>
      </c>
      <c r="C741" s="329"/>
      <c r="D741" s="330"/>
      <c r="E741" s="101"/>
      <c r="F741" s="403" t="s">
        <v>3386</v>
      </c>
      <c r="G741" s="334"/>
      <c r="H741" s="331"/>
      <c r="I741" s="332"/>
      <c r="J741" s="340"/>
      <c r="K741" s="332">
        <v>64</v>
      </c>
      <c r="L741" s="342" t="s">
        <v>3530</v>
      </c>
    </row>
    <row r="742" spans="1:26" ht="15">
      <c r="A742" s="384">
        <v>46045</v>
      </c>
      <c r="B742" s="328" t="s">
        <v>667</v>
      </c>
      <c r="C742" s="329"/>
      <c r="D742" s="403" t="s">
        <v>3365</v>
      </c>
      <c r="E742" s="101"/>
      <c r="F742" s="402" t="s">
        <v>4000</v>
      </c>
      <c r="G742" s="334"/>
      <c r="H742" s="331"/>
      <c r="I742" s="332"/>
      <c r="J742" s="340"/>
      <c r="K742" s="332">
        <v>93</v>
      </c>
      <c r="L742" s="342" t="s">
        <v>3548</v>
      </c>
    </row>
    <row r="743" spans="1:26" ht="15">
      <c r="A743" s="384">
        <v>46045</v>
      </c>
      <c r="B743" s="328" t="s">
        <v>667</v>
      </c>
      <c r="C743" s="329"/>
      <c r="D743" s="403" t="s">
        <v>3405</v>
      </c>
      <c r="E743" s="101"/>
      <c r="F743" s="402"/>
      <c r="G743" s="334"/>
      <c r="H743" s="331"/>
      <c r="I743" s="332"/>
      <c r="J743" s="340"/>
      <c r="K743" s="332">
        <v>42</v>
      </c>
      <c r="L743" s="342" t="s">
        <v>4166</v>
      </c>
    </row>
    <row r="744" spans="1:26" ht="15">
      <c r="A744" s="401"/>
      <c r="B744" s="335"/>
      <c r="C744" s="336"/>
      <c r="D744" s="354"/>
      <c r="E744" s="175"/>
      <c r="F744" s="440"/>
      <c r="G744" s="337"/>
      <c r="H744" s="338"/>
      <c r="I744" s="339"/>
      <c r="J744" s="361"/>
      <c r="K744" s="339"/>
      <c r="L744" s="345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</row>
    <row r="745" spans="1:26" ht="15">
      <c r="A745" s="384">
        <v>46077</v>
      </c>
      <c r="B745" s="328" t="s">
        <v>667</v>
      </c>
      <c r="C745" s="329"/>
      <c r="D745" s="367" t="s">
        <v>3370</v>
      </c>
      <c r="E745" s="101"/>
      <c r="F745" s="377" t="s">
        <v>3371</v>
      </c>
      <c r="G745" s="334"/>
      <c r="H745" s="331"/>
      <c r="I745" s="332"/>
      <c r="J745" s="340"/>
      <c r="K745" s="332">
        <v>49</v>
      </c>
      <c r="L745" s="342" t="s">
        <v>3664</v>
      </c>
    </row>
    <row r="746" spans="1:26" ht="15">
      <c r="A746" s="384">
        <v>46077</v>
      </c>
      <c r="B746" s="328" t="s">
        <v>667</v>
      </c>
      <c r="C746" s="329"/>
      <c r="D746" s="372" t="s">
        <v>4139</v>
      </c>
      <c r="E746" s="101"/>
      <c r="F746" s="377"/>
      <c r="G746" s="334"/>
      <c r="H746" s="331"/>
      <c r="I746" s="332"/>
      <c r="J746" s="340"/>
      <c r="K746" s="332">
        <v>139</v>
      </c>
      <c r="L746" s="342" t="s">
        <v>4167</v>
      </c>
    </row>
    <row r="747" spans="1:26" ht="15">
      <c r="A747" s="384">
        <v>46077</v>
      </c>
      <c r="B747" s="328" t="s">
        <v>667</v>
      </c>
      <c r="C747" s="329"/>
      <c r="D747" s="367" t="s">
        <v>3357</v>
      </c>
      <c r="E747" s="101"/>
      <c r="F747" s="377" t="s">
        <v>4168</v>
      </c>
      <c r="G747" s="334"/>
      <c r="H747" s="331"/>
      <c r="I747" s="332"/>
      <c r="J747" s="340"/>
      <c r="K747" s="332">
        <v>75</v>
      </c>
      <c r="L747" s="342" t="s">
        <v>3523</v>
      </c>
    </row>
    <row r="748" spans="1:26" ht="15">
      <c r="A748" s="384">
        <v>46077</v>
      </c>
      <c r="B748" s="328" t="s">
        <v>667</v>
      </c>
      <c r="C748" s="329"/>
      <c r="D748" s="367" t="s">
        <v>3455</v>
      </c>
      <c r="E748" s="101"/>
      <c r="F748" s="377" t="s">
        <v>3383</v>
      </c>
      <c r="G748" s="334"/>
      <c r="H748" s="331"/>
      <c r="I748" s="332"/>
      <c r="J748" s="340"/>
      <c r="K748" s="332">
        <v>53</v>
      </c>
      <c r="L748" s="342" t="s">
        <v>4169</v>
      </c>
    </row>
    <row r="749" spans="1:26" ht="15">
      <c r="A749" s="384">
        <v>46077</v>
      </c>
      <c r="B749" s="328" t="s">
        <v>667</v>
      </c>
      <c r="C749" s="329"/>
      <c r="D749" s="372" t="s">
        <v>3355</v>
      </c>
      <c r="E749" s="101"/>
      <c r="F749" s="347" t="s">
        <v>3466</v>
      </c>
      <c r="G749" s="334"/>
      <c r="H749" s="331"/>
      <c r="I749" s="332"/>
      <c r="J749" s="340"/>
      <c r="K749" s="332">
        <v>57</v>
      </c>
      <c r="L749" s="342" t="s">
        <v>3600</v>
      </c>
    </row>
    <row r="750" spans="1:26" ht="15">
      <c r="A750" s="384">
        <v>46077</v>
      </c>
      <c r="B750" s="328" t="s">
        <v>667</v>
      </c>
      <c r="C750" s="329"/>
      <c r="D750" s="367" t="s">
        <v>3378</v>
      </c>
      <c r="E750" s="101"/>
      <c r="F750" s="377" t="s">
        <v>4002</v>
      </c>
      <c r="G750" s="334"/>
      <c r="H750" s="331"/>
      <c r="I750" s="332"/>
      <c r="J750" s="340"/>
      <c r="K750" s="332">
        <v>95</v>
      </c>
      <c r="L750" s="342" t="s">
        <v>3667</v>
      </c>
    </row>
    <row r="751" spans="1:26" ht="15">
      <c r="A751" s="384">
        <v>46077</v>
      </c>
      <c r="B751" s="328" t="s">
        <v>667</v>
      </c>
      <c r="C751" s="329"/>
      <c r="D751" s="367" t="s">
        <v>3373</v>
      </c>
      <c r="E751" s="101"/>
      <c r="F751" s="377"/>
      <c r="G751" s="334"/>
      <c r="H751" s="331"/>
      <c r="I751" s="332"/>
      <c r="J751" s="340"/>
      <c r="K751" s="332">
        <v>103</v>
      </c>
      <c r="L751" s="342" t="s">
        <v>3554</v>
      </c>
    </row>
    <row r="752" spans="1:26" ht="15">
      <c r="A752" s="384">
        <v>46077</v>
      </c>
      <c r="B752" s="328" t="s">
        <v>667</v>
      </c>
      <c r="C752" s="329"/>
      <c r="D752" s="371" t="s">
        <v>3379</v>
      </c>
      <c r="E752" s="101"/>
      <c r="F752" s="377"/>
      <c r="G752" s="334"/>
      <c r="H752" s="331"/>
      <c r="I752" s="332"/>
      <c r="J752" s="340"/>
      <c r="K752" s="332">
        <v>87</v>
      </c>
      <c r="L752" s="342" t="s">
        <v>3507</v>
      </c>
    </row>
    <row r="753" spans="1:12" ht="15">
      <c r="A753" s="384">
        <v>46077</v>
      </c>
      <c r="B753" s="328" t="s">
        <v>667</v>
      </c>
      <c r="C753" s="329"/>
      <c r="D753" s="367" t="s">
        <v>3287</v>
      </c>
      <c r="E753" s="101"/>
      <c r="F753" s="377"/>
      <c r="G753" s="334"/>
      <c r="H753" s="331"/>
      <c r="I753" s="332"/>
      <c r="J753" s="340"/>
      <c r="K753" s="332">
        <v>145</v>
      </c>
      <c r="L753" s="342" t="s">
        <v>3523</v>
      </c>
    </row>
    <row r="754" spans="1:12" ht="15">
      <c r="A754" s="384">
        <v>46077</v>
      </c>
      <c r="B754" s="328" t="s">
        <v>667</v>
      </c>
      <c r="C754" s="329"/>
      <c r="D754" s="367" t="s">
        <v>3385</v>
      </c>
      <c r="E754" s="101"/>
      <c r="F754" s="377" t="s">
        <v>1392</v>
      </c>
      <c r="G754" s="334"/>
      <c r="H754" s="331"/>
      <c r="I754" s="332"/>
      <c r="J754" s="340"/>
      <c r="K754" s="332">
        <v>26</v>
      </c>
      <c r="L754" s="342" t="s">
        <v>3523</v>
      </c>
    </row>
    <row r="755" spans="1:12" ht="15">
      <c r="A755" s="384">
        <v>46077</v>
      </c>
      <c r="B755" s="328" t="s">
        <v>667</v>
      </c>
      <c r="C755" s="329"/>
      <c r="D755" s="371" t="s">
        <v>3328</v>
      </c>
      <c r="E755" s="101"/>
      <c r="F755" s="377"/>
      <c r="G755" s="334"/>
      <c r="H755" s="331"/>
      <c r="I755" s="332"/>
      <c r="J755" s="340"/>
      <c r="K755" s="332">
        <v>162</v>
      </c>
      <c r="L755" s="342" t="s">
        <v>3507</v>
      </c>
    </row>
    <row r="756" spans="1:12" ht="15">
      <c r="A756" s="384">
        <v>46077</v>
      </c>
      <c r="B756" s="328" t="s">
        <v>667</v>
      </c>
      <c r="C756" s="329"/>
      <c r="D756" s="367" t="s">
        <v>3380</v>
      </c>
      <c r="E756" s="101"/>
      <c r="F756" s="377"/>
      <c r="G756" s="334"/>
      <c r="H756" s="331"/>
      <c r="I756" s="332"/>
      <c r="J756" s="340"/>
      <c r="K756" s="332">
        <v>105</v>
      </c>
      <c r="L756" s="342" t="s">
        <v>3545</v>
      </c>
    </row>
    <row r="757" spans="1:12" ht="15">
      <c r="A757" s="384">
        <v>46077</v>
      </c>
      <c r="B757" s="328" t="s">
        <v>667</v>
      </c>
      <c r="C757" s="329"/>
      <c r="D757" s="367" t="s">
        <v>3284</v>
      </c>
      <c r="E757" s="101"/>
      <c r="F757" s="377" t="s">
        <v>3524</v>
      </c>
      <c r="G757" s="334"/>
      <c r="H757" s="331"/>
      <c r="I757" s="332"/>
      <c r="J757" s="340"/>
      <c r="K757" s="332">
        <v>60</v>
      </c>
      <c r="L757" s="342" t="s">
        <v>3596</v>
      </c>
    </row>
    <row r="758" spans="1:12" ht="15">
      <c r="A758" s="384">
        <v>46077</v>
      </c>
      <c r="B758" s="328" t="s">
        <v>667</v>
      </c>
      <c r="C758" s="329"/>
      <c r="D758" s="371" t="s">
        <v>3440</v>
      </c>
      <c r="E758" s="101"/>
      <c r="F758" s="377"/>
      <c r="G758" s="334"/>
      <c r="H758" s="331"/>
      <c r="I758" s="332"/>
      <c r="J758" s="340"/>
      <c r="K758" s="332">
        <v>286</v>
      </c>
      <c r="L758" s="342" t="s">
        <v>4170</v>
      </c>
    </row>
    <row r="759" spans="1:12" ht="15">
      <c r="A759" s="384">
        <v>46077</v>
      </c>
      <c r="B759" s="328" t="s">
        <v>667</v>
      </c>
      <c r="C759" s="329"/>
      <c r="D759" s="367" t="s">
        <v>3490</v>
      </c>
      <c r="E759" s="101"/>
      <c r="F759" s="377" t="s">
        <v>3359</v>
      </c>
      <c r="G759" s="334"/>
      <c r="H759" s="331"/>
      <c r="I759" s="332"/>
      <c r="J759" s="340"/>
      <c r="K759" s="332">
        <v>63</v>
      </c>
      <c r="L759" s="342" t="s">
        <v>3593</v>
      </c>
    </row>
    <row r="760" spans="1:12" ht="15">
      <c r="A760" s="446">
        <v>46077</v>
      </c>
      <c r="B760" s="290" t="s">
        <v>667</v>
      </c>
      <c r="C760" s="356"/>
      <c r="D760" s="376" t="s">
        <v>3365</v>
      </c>
      <c r="E760" s="290"/>
      <c r="F760" s="402" t="s">
        <v>3902</v>
      </c>
      <c r="G760" s="293"/>
      <c r="H760" s="291"/>
      <c r="I760" s="292"/>
      <c r="J760" s="359"/>
      <c r="K760" s="292"/>
      <c r="L760" s="341" t="s">
        <v>4171</v>
      </c>
    </row>
    <row r="761" spans="1:12" ht="15">
      <c r="A761" s="384">
        <v>46077</v>
      </c>
      <c r="B761" s="328" t="s">
        <v>667</v>
      </c>
      <c r="C761" s="329"/>
      <c r="D761" s="367" t="s">
        <v>4039</v>
      </c>
      <c r="E761" s="101"/>
      <c r="F761" s="377" t="s">
        <v>3424</v>
      </c>
      <c r="G761" s="334"/>
      <c r="H761" s="331"/>
      <c r="I761" s="332"/>
      <c r="J761" s="340"/>
      <c r="K761" s="332">
        <v>58</v>
      </c>
      <c r="L761" s="342" t="s">
        <v>3747</v>
      </c>
    </row>
    <row r="762" spans="1:12" ht="15">
      <c r="A762" s="384">
        <v>46077</v>
      </c>
      <c r="B762" s="328" t="s">
        <v>667</v>
      </c>
      <c r="C762" s="329"/>
      <c r="D762" s="367" t="s">
        <v>2642</v>
      </c>
      <c r="E762" s="101"/>
      <c r="F762" s="377" t="s">
        <v>3489</v>
      </c>
      <c r="G762" s="334"/>
      <c r="H762" s="331"/>
      <c r="I762" s="332"/>
      <c r="J762" s="340"/>
      <c r="K762" s="332">
        <v>59</v>
      </c>
      <c r="L762" s="342" t="s">
        <v>3523</v>
      </c>
    </row>
    <row r="763" spans="1:12" ht="15">
      <c r="A763" s="384">
        <v>46077</v>
      </c>
      <c r="B763" s="328" t="s">
        <v>667</v>
      </c>
      <c r="C763" s="329"/>
      <c r="D763" s="371" t="s">
        <v>3556</v>
      </c>
      <c r="E763" s="101"/>
      <c r="F763" s="386" t="s">
        <v>170</v>
      </c>
      <c r="G763" s="334"/>
      <c r="H763" s="331"/>
      <c r="I763" s="332"/>
      <c r="J763" s="340"/>
      <c r="K763" s="332">
        <v>47</v>
      </c>
      <c r="L763" s="342" t="s">
        <v>4172</v>
      </c>
    </row>
    <row r="764" spans="1:12" ht="15">
      <c r="A764" s="384">
        <v>46077</v>
      </c>
      <c r="B764" s="328" t="s">
        <v>667</v>
      </c>
      <c r="C764" s="329"/>
      <c r="D764" s="367" t="s">
        <v>3454</v>
      </c>
      <c r="E764" s="101"/>
      <c r="F764" s="377" t="s">
        <v>3306</v>
      </c>
      <c r="G764" s="334"/>
      <c r="H764" s="331"/>
      <c r="I764" s="332"/>
      <c r="J764" s="340"/>
      <c r="K764" s="332">
        <v>49</v>
      </c>
      <c r="L764" s="342" t="s">
        <v>3678</v>
      </c>
    </row>
    <row r="765" spans="1:12" ht="15">
      <c r="A765" s="384">
        <v>46077</v>
      </c>
      <c r="B765" s="328" t="s">
        <v>667</v>
      </c>
      <c r="C765" s="329"/>
      <c r="D765" s="367" t="s">
        <v>3443</v>
      </c>
      <c r="E765" s="101"/>
      <c r="F765" s="377" t="s">
        <v>4173</v>
      </c>
      <c r="G765" s="334"/>
      <c r="H765" s="331"/>
      <c r="I765" s="332"/>
      <c r="J765" s="340"/>
      <c r="K765" s="332">
        <v>70</v>
      </c>
      <c r="L765" s="342" t="s">
        <v>4174</v>
      </c>
    </row>
    <row r="766" spans="1:12" ht="15">
      <c r="A766" s="384">
        <v>46077</v>
      </c>
      <c r="B766" s="328" t="s">
        <v>667</v>
      </c>
      <c r="C766" s="329"/>
      <c r="D766" s="367" t="s">
        <v>367</v>
      </c>
      <c r="E766" s="101"/>
      <c r="F766" s="377"/>
      <c r="G766" s="334"/>
      <c r="H766" s="331"/>
      <c r="I766" s="332"/>
      <c r="J766" s="340"/>
      <c r="K766" s="332">
        <v>38</v>
      </c>
      <c r="L766" s="342" t="s">
        <v>3522</v>
      </c>
    </row>
    <row r="767" spans="1:12" ht="15">
      <c r="A767" s="384">
        <v>46077</v>
      </c>
      <c r="B767" s="328" t="s">
        <v>667</v>
      </c>
      <c r="C767" s="329"/>
      <c r="D767" s="367" t="s">
        <v>4175</v>
      </c>
      <c r="E767" s="101"/>
      <c r="F767" s="377" t="s">
        <v>3356</v>
      </c>
      <c r="G767" s="334"/>
      <c r="H767" s="331"/>
      <c r="I767" s="332"/>
      <c r="J767" s="340"/>
      <c r="K767" s="332">
        <v>65</v>
      </c>
      <c r="L767" s="342" t="s">
        <v>3519</v>
      </c>
    </row>
    <row r="768" spans="1:12" ht="15">
      <c r="A768" s="384">
        <v>46077</v>
      </c>
      <c r="B768" s="328" t="s">
        <v>667</v>
      </c>
      <c r="C768" s="329"/>
      <c r="D768" s="367" t="s">
        <v>3360</v>
      </c>
      <c r="E768" s="101"/>
      <c r="F768" s="377" t="s">
        <v>3771</v>
      </c>
      <c r="G768" s="334"/>
      <c r="H768" s="331"/>
      <c r="I768" s="332"/>
      <c r="J768" s="340"/>
      <c r="K768" s="332">
        <v>57</v>
      </c>
      <c r="L768" s="342" t="s">
        <v>3581</v>
      </c>
    </row>
    <row r="769" spans="1:26" ht="15">
      <c r="A769" s="384">
        <v>46077</v>
      </c>
      <c r="B769" s="328" t="s">
        <v>667</v>
      </c>
      <c r="C769" s="329"/>
      <c r="D769" s="367" t="s">
        <v>3773</v>
      </c>
      <c r="E769" s="101"/>
      <c r="F769" s="377" t="s">
        <v>232</v>
      </c>
      <c r="G769" s="334"/>
      <c r="H769" s="331"/>
      <c r="I769" s="332"/>
      <c r="J769" s="340"/>
      <c r="K769" s="332">
        <v>61</v>
      </c>
      <c r="L769" s="342" t="s">
        <v>3519</v>
      </c>
    </row>
    <row r="770" spans="1:26" ht="15">
      <c r="A770" s="384">
        <v>46077</v>
      </c>
      <c r="B770" s="328" t="s">
        <v>667</v>
      </c>
      <c r="C770" s="329"/>
      <c r="D770" s="367" t="s">
        <v>3610</v>
      </c>
      <c r="E770" s="101"/>
      <c r="F770" s="377" t="s">
        <v>161</v>
      </c>
      <c r="G770" s="334"/>
      <c r="H770" s="331"/>
      <c r="I770" s="332"/>
      <c r="J770" s="340"/>
      <c r="K770" s="332">
        <v>28</v>
      </c>
      <c r="L770" s="342" t="s">
        <v>3669</v>
      </c>
    </row>
    <row r="771" spans="1:26" ht="15">
      <c r="A771" s="384">
        <v>46077</v>
      </c>
      <c r="B771" s="328" t="s">
        <v>667</v>
      </c>
      <c r="C771" s="329"/>
      <c r="D771" s="371" t="s">
        <v>3365</v>
      </c>
      <c r="E771" s="101"/>
      <c r="F771" s="386" t="s">
        <v>175</v>
      </c>
      <c r="G771" s="334"/>
      <c r="H771" s="331"/>
      <c r="I771" s="332"/>
      <c r="J771" s="340"/>
      <c r="K771" s="332">
        <v>100</v>
      </c>
      <c r="L771" s="342" t="s">
        <v>3561</v>
      </c>
    </row>
    <row r="772" spans="1:26" ht="15">
      <c r="A772" s="384">
        <v>46077</v>
      </c>
      <c r="B772" s="328" t="s">
        <v>667</v>
      </c>
      <c r="C772" s="329"/>
      <c r="D772" s="367" t="s">
        <v>3583</v>
      </c>
      <c r="E772" s="101" t="s">
        <v>3493</v>
      </c>
      <c r="F772" s="377" t="s">
        <v>3494</v>
      </c>
      <c r="G772" s="334"/>
      <c r="H772" s="331"/>
      <c r="I772" s="332"/>
      <c r="J772" s="340"/>
      <c r="K772" s="332">
        <v>91</v>
      </c>
      <c r="L772" s="342" t="s">
        <v>3507</v>
      </c>
    </row>
    <row r="773" spans="1:26" ht="15">
      <c r="A773" s="384">
        <v>46077</v>
      </c>
      <c r="B773" s="328" t="s">
        <v>667</v>
      </c>
      <c r="C773" s="329"/>
      <c r="D773" s="367"/>
      <c r="E773" s="101"/>
      <c r="F773" s="377" t="s">
        <v>153</v>
      </c>
      <c r="G773" s="334"/>
      <c r="H773" s="331"/>
      <c r="I773" s="332"/>
      <c r="J773" s="340"/>
      <c r="K773" s="332">
        <v>94</v>
      </c>
      <c r="L773" s="342" t="s">
        <v>3542</v>
      </c>
    </row>
    <row r="774" spans="1:26" ht="15">
      <c r="A774" s="384">
        <v>46077</v>
      </c>
      <c r="B774" s="328" t="s">
        <v>667</v>
      </c>
      <c r="C774" s="329"/>
      <c r="D774" s="367"/>
      <c r="E774" s="101"/>
      <c r="F774" s="377" t="s">
        <v>3245</v>
      </c>
      <c r="G774" s="334"/>
      <c r="H774" s="331"/>
      <c r="I774" s="332"/>
      <c r="J774" s="340"/>
      <c r="K774" s="332">
        <v>67</v>
      </c>
      <c r="L774" s="342" t="s">
        <v>4176</v>
      </c>
    </row>
    <row r="775" spans="1:26" ht="15">
      <c r="A775" s="384">
        <v>46077</v>
      </c>
      <c r="B775" s="328" t="s">
        <v>667</v>
      </c>
      <c r="C775" s="329"/>
      <c r="D775" s="330" t="s">
        <v>3951</v>
      </c>
      <c r="E775" s="101"/>
      <c r="F775" s="402"/>
      <c r="G775" s="334"/>
      <c r="H775" s="331"/>
      <c r="I775" s="332"/>
      <c r="J775" s="340"/>
      <c r="K775" s="332">
        <v>34</v>
      </c>
      <c r="L775" s="342" t="s">
        <v>3693</v>
      </c>
    </row>
    <row r="776" spans="1:26" ht="15">
      <c r="A776" s="384">
        <v>46077</v>
      </c>
      <c r="B776" s="328" t="s">
        <v>667</v>
      </c>
      <c r="C776" s="329"/>
      <c r="D776" s="330" t="s">
        <v>4177</v>
      </c>
      <c r="E776" s="101"/>
      <c r="F776" s="402" t="s">
        <v>4100</v>
      </c>
      <c r="G776" s="334"/>
      <c r="H776" s="331"/>
      <c r="I776" s="332"/>
      <c r="J776" s="340"/>
      <c r="K776" s="332">
        <v>66</v>
      </c>
      <c r="L776" s="342" t="s">
        <v>3522</v>
      </c>
    </row>
    <row r="777" spans="1:26" ht="15">
      <c r="A777" s="384">
        <v>46077</v>
      </c>
      <c r="B777" s="328" t="s">
        <v>667</v>
      </c>
      <c r="C777" s="329"/>
      <c r="D777" s="330" t="s">
        <v>3983</v>
      </c>
      <c r="E777" s="101"/>
      <c r="F777" s="402"/>
      <c r="G777" s="334"/>
      <c r="H777" s="331"/>
      <c r="I777" s="332"/>
      <c r="J777" s="340"/>
      <c r="K777" s="332">
        <v>51</v>
      </c>
      <c r="L777" s="342" t="s">
        <v>4178</v>
      </c>
    </row>
    <row r="778" spans="1:26" ht="15">
      <c r="A778" s="384">
        <v>46077</v>
      </c>
      <c r="B778" s="328" t="s">
        <v>667</v>
      </c>
      <c r="C778" s="329"/>
      <c r="D778" s="330" t="s">
        <v>3759</v>
      </c>
      <c r="E778" s="101"/>
      <c r="F778" s="402"/>
      <c r="G778" s="334"/>
      <c r="H778" s="331"/>
      <c r="I778" s="332"/>
      <c r="J778" s="340"/>
      <c r="K778" s="332">
        <v>60</v>
      </c>
      <c r="L778" s="342" t="s">
        <v>3580</v>
      </c>
    </row>
    <row r="779" spans="1:26" ht="15">
      <c r="A779" s="384">
        <v>46077</v>
      </c>
      <c r="B779" s="328" t="s">
        <v>667</v>
      </c>
      <c r="C779" s="329"/>
      <c r="D779" s="372" t="s">
        <v>3363</v>
      </c>
      <c r="E779" s="101"/>
      <c r="F779" s="347" t="s">
        <v>3364</v>
      </c>
      <c r="G779" s="334"/>
      <c r="H779" s="331"/>
      <c r="I779" s="332"/>
      <c r="J779" s="340"/>
      <c r="K779" s="332">
        <v>34</v>
      </c>
      <c r="L779" s="342" t="s">
        <v>4179</v>
      </c>
    </row>
    <row r="780" spans="1:26" ht="15">
      <c r="A780" s="384">
        <v>46077</v>
      </c>
      <c r="B780" s="328" t="s">
        <v>667</v>
      </c>
      <c r="C780" s="329"/>
      <c r="D780" s="330" t="s">
        <v>3572</v>
      </c>
      <c r="E780" s="101"/>
      <c r="F780" s="402"/>
      <c r="G780" s="334"/>
      <c r="H780" s="331"/>
      <c r="I780" s="332"/>
      <c r="J780" s="340"/>
      <c r="K780" s="332">
        <v>75</v>
      </c>
      <c r="L780" s="342" t="s">
        <v>3523</v>
      </c>
    </row>
    <row r="781" spans="1:26" ht="15">
      <c r="A781" s="384">
        <v>46077</v>
      </c>
      <c r="B781" s="328" t="s">
        <v>667</v>
      </c>
      <c r="C781" s="329"/>
      <c r="D781" s="408" t="s">
        <v>3502</v>
      </c>
      <c r="E781" s="101"/>
      <c r="F781" s="406" t="s">
        <v>3945</v>
      </c>
      <c r="G781" s="334"/>
      <c r="H781" s="331"/>
      <c r="I781" s="332"/>
      <c r="J781" s="340"/>
      <c r="K781" s="332">
        <v>33</v>
      </c>
      <c r="L781" s="342" t="s">
        <v>3840</v>
      </c>
    </row>
    <row r="782" spans="1:26" ht="15">
      <c r="A782" s="384">
        <v>46077</v>
      </c>
      <c r="B782" s="328" t="s">
        <v>667</v>
      </c>
      <c r="C782" s="329"/>
      <c r="D782" s="408" t="s">
        <v>3321</v>
      </c>
      <c r="E782" s="101"/>
      <c r="F782" s="402" t="s">
        <v>3252</v>
      </c>
      <c r="G782" s="334"/>
      <c r="H782" s="331"/>
      <c r="I782" s="332"/>
      <c r="J782" s="340"/>
      <c r="K782" s="332">
        <v>44</v>
      </c>
      <c r="L782" s="342" t="s">
        <v>3580</v>
      </c>
    </row>
    <row r="783" spans="1:26" ht="15">
      <c r="A783" s="384">
        <v>46077</v>
      </c>
      <c r="B783" s="328" t="s">
        <v>667</v>
      </c>
      <c r="C783" s="329"/>
      <c r="D783" s="408" t="s">
        <v>3405</v>
      </c>
      <c r="E783" s="101"/>
      <c r="F783" s="402"/>
      <c r="G783" s="334"/>
      <c r="H783" s="331"/>
      <c r="I783" s="332"/>
      <c r="J783" s="340"/>
      <c r="K783" s="332">
        <v>54</v>
      </c>
      <c r="L783" s="342" t="s">
        <v>3507</v>
      </c>
    </row>
    <row r="784" spans="1:26" ht="15">
      <c r="A784" s="401"/>
      <c r="B784" s="335"/>
      <c r="C784" s="336"/>
      <c r="D784" s="354"/>
      <c r="E784" s="175"/>
      <c r="F784" s="440"/>
      <c r="G784" s="337"/>
      <c r="H784" s="338"/>
      <c r="I784" s="339"/>
      <c r="J784" s="361"/>
      <c r="K784" s="339"/>
      <c r="L784" s="345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</row>
    <row r="785" spans="1:12" ht="15">
      <c r="A785" s="384">
        <v>46078</v>
      </c>
      <c r="B785" s="328" t="s">
        <v>667</v>
      </c>
      <c r="C785" s="329"/>
      <c r="D785" s="367" t="s">
        <v>3370</v>
      </c>
      <c r="E785" s="101"/>
      <c r="F785" s="377" t="s">
        <v>3371</v>
      </c>
      <c r="G785" s="334"/>
      <c r="H785" s="331"/>
      <c r="I785" s="332"/>
      <c r="J785" s="340"/>
      <c r="K785" s="332">
        <v>65</v>
      </c>
      <c r="L785" s="342" t="s">
        <v>798</v>
      </c>
    </row>
    <row r="786" spans="1:12" ht="15">
      <c r="A786" s="384">
        <v>46078</v>
      </c>
      <c r="B786" s="328" t="s">
        <v>667</v>
      </c>
      <c r="C786" s="329"/>
      <c r="D786" s="403" t="s">
        <v>4139</v>
      </c>
      <c r="E786" s="101"/>
      <c r="F786" s="377"/>
      <c r="G786" s="334"/>
      <c r="H786" s="331"/>
      <c r="I786" s="332"/>
      <c r="J786" s="340"/>
      <c r="K786" s="332">
        <v>82</v>
      </c>
      <c r="L786" s="342" t="s">
        <v>4180</v>
      </c>
    </row>
    <row r="787" spans="1:12" ht="15">
      <c r="A787" s="384">
        <v>46078</v>
      </c>
      <c r="B787" s="328" t="s">
        <v>667</v>
      </c>
      <c r="C787" s="329"/>
      <c r="D787" s="367" t="s">
        <v>3357</v>
      </c>
      <c r="E787" s="101"/>
      <c r="F787" s="377"/>
      <c r="G787" s="334"/>
      <c r="H787" s="331"/>
      <c r="I787" s="332"/>
      <c r="J787" s="340"/>
      <c r="K787" s="332">
        <v>46</v>
      </c>
      <c r="L787" s="342" t="s">
        <v>3523</v>
      </c>
    </row>
    <row r="788" spans="1:12" ht="15">
      <c r="A788" s="384">
        <v>46078</v>
      </c>
      <c r="B788" s="328" t="s">
        <v>667</v>
      </c>
      <c r="C788" s="329"/>
      <c r="D788" s="367" t="s">
        <v>3455</v>
      </c>
      <c r="E788" s="101"/>
      <c r="F788" s="377" t="s">
        <v>3383</v>
      </c>
      <c r="G788" s="334"/>
      <c r="H788" s="331"/>
      <c r="I788" s="332"/>
      <c r="J788" s="340"/>
      <c r="K788" s="332">
        <v>64</v>
      </c>
      <c r="L788" s="342" t="s">
        <v>3574</v>
      </c>
    </row>
    <row r="789" spans="1:12" ht="15">
      <c r="A789" s="384">
        <v>46078</v>
      </c>
      <c r="B789" s="328" t="s">
        <v>667</v>
      </c>
      <c r="C789" s="329"/>
      <c r="D789" s="367" t="s">
        <v>3355</v>
      </c>
      <c r="E789" s="101"/>
      <c r="F789" s="377" t="s">
        <v>3466</v>
      </c>
      <c r="G789" s="334"/>
      <c r="H789" s="331"/>
      <c r="I789" s="332"/>
      <c r="J789" s="340"/>
      <c r="K789" s="332">
        <v>64</v>
      </c>
      <c r="L789" s="342" t="s">
        <v>3600</v>
      </c>
    </row>
    <row r="790" spans="1:12" ht="15">
      <c r="A790" s="384">
        <v>46078</v>
      </c>
      <c r="B790" s="328" t="s">
        <v>667</v>
      </c>
      <c r="C790" s="329"/>
      <c r="D790" s="367" t="s">
        <v>3674</v>
      </c>
      <c r="E790" s="101"/>
      <c r="F790" s="377"/>
      <c r="G790" s="334"/>
      <c r="H790" s="331"/>
      <c r="I790" s="332"/>
      <c r="J790" s="340"/>
      <c r="K790" s="332">
        <v>28</v>
      </c>
      <c r="L790" s="342" t="s">
        <v>4181</v>
      </c>
    </row>
    <row r="791" spans="1:12" ht="15">
      <c r="A791" s="384">
        <v>46078</v>
      </c>
      <c r="B791" s="328" t="s">
        <v>667</v>
      </c>
      <c r="C791" s="329"/>
      <c r="D791" s="367" t="s">
        <v>3378</v>
      </c>
      <c r="E791" s="101"/>
      <c r="F791" s="377" t="s">
        <v>3358</v>
      </c>
      <c r="G791" s="334"/>
      <c r="H791" s="331"/>
      <c r="I791" s="332"/>
      <c r="J791" s="340"/>
      <c r="K791" s="332">
        <v>80</v>
      </c>
      <c r="L791" s="342" t="s">
        <v>3553</v>
      </c>
    </row>
    <row r="792" spans="1:12" ht="15">
      <c r="A792" s="384">
        <v>46078</v>
      </c>
      <c r="B792" s="328" t="s">
        <v>667</v>
      </c>
      <c r="C792" s="329"/>
      <c r="D792" s="367" t="s">
        <v>3373</v>
      </c>
      <c r="E792" s="101"/>
      <c r="F792" s="377"/>
      <c r="G792" s="334"/>
      <c r="H792" s="331"/>
      <c r="I792" s="332"/>
      <c r="J792" s="340"/>
      <c r="K792" s="332">
        <v>120</v>
      </c>
      <c r="L792" s="342" t="s">
        <v>3554</v>
      </c>
    </row>
    <row r="793" spans="1:12" ht="15">
      <c r="A793" s="384">
        <v>46078</v>
      </c>
      <c r="B793" s="328" t="s">
        <v>667</v>
      </c>
      <c r="C793" s="329"/>
      <c r="D793" s="371" t="s">
        <v>3379</v>
      </c>
      <c r="E793" s="101"/>
      <c r="F793" s="377"/>
      <c r="G793" s="334"/>
      <c r="H793" s="331"/>
      <c r="I793" s="332"/>
      <c r="J793" s="340"/>
      <c r="K793" s="332">
        <v>73</v>
      </c>
      <c r="L793" s="342" t="s">
        <v>3507</v>
      </c>
    </row>
    <row r="794" spans="1:12" ht="15">
      <c r="A794" s="384">
        <v>46078</v>
      </c>
      <c r="B794" s="328" t="s">
        <v>667</v>
      </c>
      <c r="C794" s="329"/>
      <c r="D794" s="367" t="s">
        <v>3759</v>
      </c>
      <c r="E794" s="101"/>
      <c r="F794" s="377"/>
      <c r="G794" s="334"/>
      <c r="H794" s="331"/>
      <c r="I794" s="332"/>
      <c r="J794" s="340"/>
      <c r="K794" s="332">
        <v>55</v>
      </c>
      <c r="L794" s="342" t="s">
        <v>3664</v>
      </c>
    </row>
    <row r="795" spans="1:12" ht="15">
      <c r="A795" s="384">
        <v>46078</v>
      </c>
      <c r="B795" s="328" t="s">
        <v>667</v>
      </c>
      <c r="C795" s="329"/>
      <c r="D795" s="367" t="s">
        <v>3287</v>
      </c>
      <c r="E795" s="101"/>
      <c r="F795" s="377"/>
      <c r="G795" s="334"/>
      <c r="H795" s="331"/>
      <c r="I795" s="332"/>
      <c r="J795" s="340"/>
      <c r="K795" s="332">
        <v>130</v>
      </c>
      <c r="L795" s="342" t="s">
        <v>3523</v>
      </c>
    </row>
    <row r="796" spans="1:12" ht="15">
      <c r="A796" s="384">
        <v>46078</v>
      </c>
      <c r="B796" s="328" t="s">
        <v>667</v>
      </c>
      <c r="C796" s="329"/>
      <c r="D796" s="367" t="s">
        <v>3385</v>
      </c>
      <c r="E796" s="101"/>
      <c r="F796" s="377" t="s">
        <v>3377</v>
      </c>
      <c r="G796" s="334"/>
      <c r="H796" s="331"/>
      <c r="I796" s="332"/>
      <c r="J796" s="340"/>
      <c r="K796" s="332">
        <v>55</v>
      </c>
      <c r="L796" s="342" t="s">
        <v>3523</v>
      </c>
    </row>
    <row r="797" spans="1:12" ht="15">
      <c r="A797" s="384">
        <v>46078</v>
      </c>
      <c r="B797" s="328" t="s">
        <v>667</v>
      </c>
      <c r="C797" s="329"/>
      <c r="D797" s="371" t="s">
        <v>3328</v>
      </c>
      <c r="E797" s="101"/>
      <c r="F797" s="377"/>
      <c r="G797" s="334"/>
      <c r="H797" s="331"/>
      <c r="I797" s="332"/>
      <c r="J797" s="340"/>
      <c r="K797" s="332">
        <v>153</v>
      </c>
      <c r="L797" s="342" t="s">
        <v>3507</v>
      </c>
    </row>
    <row r="798" spans="1:12" ht="15">
      <c r="A798" s="384">
        <v>46078</v>
      </c>
      <c r="B798" s="328" t="s">
        <v>667</v>
      </c>
      <c r="C798" s="329"/>
      <c r="D798" s="367" t="s">
        <v>3380</v>
      </c>
      <c r="E798" s="101"/>
      <c r="F798" s="377"/>
      <c r="G798" s="334"/>
      <c r="H798" s="331"/>
      <c r="I798" s="332"/>
      <c r="J798" s="340"/>
      <c r="K798" s="332">
        <v>98</v>
      </c>
      <c r="L798" s="342" t="s">
        <v>3545</v>
      </c>
    </row>
    <row r="799" spans="1:12" ht="15">
      <c r="A799" s="384">
        <v>46078</v>
      </c>
      <c r="B799" s="328" t="s">
        <v>667</v>
      </c>
      <c r="C799" s="329"/>
      <c r="D799" s="367" t="s">
        <v>3284</v>
      </c>
      <c r="E799" s="101"/>
      <c r="F799" s="377" t="s">
        <v>4182</v>
      </c>
      <c r="G799" s="334"/>
      <c r="H799" s="331"/>
      <c r="I799" s="332"/>
      <c r="J799" s="340"/>
      <c r="K799" s="332">
        <v>52</v>
      </c>
      <c r="L799" s="342" t="s">
        <v>3639</v>
      </c>
    </row>
    <row r="800" spans="1:12" ht="15">
      <c r="A800" s="384">
        <v>46078</v>
      </c>
      <c r="B800" s="328" t="s">
        <v>667</v>
      </c>
      <c r="C800" s="329"/>
      <c r="D800" s="371" t="s">
        <v>3440</v>
      </c>
      <c r="E800" s="101"/>
      <c r="F800" s="377"/>
      <c r="G800" s="334"/>
      <c r="H800" s="331"/>
      <c r="I800" s="332"/>
      <c r="J800" s="340"/>
      <c r="K800" s="332">
        <v>169</v>
      </c>
      <c r="L800" s="342" t="s">
        <v>3579</v>
      </c>
    </row>
    <row r="801" spans="1:12" ht="15">
      <c r="A801" s="384">
        <v>46078</v>
      </c>
      <c r="B801" s="328" t="s">
        <v>667</v>
      </c>
      <c r="C801" s="329"/>
      <c r="D801" s="367" t="s">
        <v>3490</v>
      </c>
      <c r="E801" s="101"/>
      <c r="F801" s="377" t="s">
        <v>3359</v>
      </c>
      <c r="G801" s="334"/>
      <c r="H801" s="331"/>
      <c r="I801" s="332"/>
      <c r="J801" s="340"/>
      <c r="K801" s="332">
        <v>93</v>
      </c>
      <c r="L801" s="342" t="s">
        <v>3533</v>
      </c>
    </row>
    <row r="802" spans="1:12" ht="15">
      <c r="A802" s="384">
        <v>46078</v>
      </c>
      <c r="B802" s="328" t="s">
        <v>667</v>
      </c>
      <c r="C802" s="329"/>
      <c r="D802" s="367" t="s">
        <v>4039</v>
      </c>
      <c r="E802" s="101"/>
      <c r="F802" s="377" t="s">
        <v>3424</v>
      </c>
      <c r="G802" s="334"/>
      <c r="H802" s="331"/>
      <c r="I802" s="332"/>
      <c r="J802" s="340"/>
      <c r="K802" s="332">
        <v>46</v>
      </c>
      <c r="L802" s="342" t="s">
        <v>3639</v>
      </c>
    </row>
    <row r="803" spans="1:12" ht="15">
      <c r="A803" s="384">
        <v>46078</v>
      </c>
      <c r="B803" s="328" t="s">
        <v>667</v>
      </c>
      <c r="C803" s="329"/>
      <c r="D803" s="367" t="s">
        <v>3556</v>
      </c>
      <c r="E803" s="101"/>
      <c r="F803" s="377" t="s">
        <v>170</v>
      </c>
      <c r="G803" s="334"/>
      <c r="H803" s="331"/>
      <c r="I803" s="332"/>
      <c r="J803" s="340"/>
      <c r="K803" s="332">
        <v>43</v>
      </c>
      <c r="L803" s="342" t="s">
        <v>4183</v>
      </c>
    </row>
    <row r="804" spans="1:12" ht="15">
      <c r="A804" s="384">
        <v>46078</v>
      </c>
      <c r="B804" s="328" t="s">
        <v>667</v>
      </c>
      <c r="C804" s="329"/>
      <c r="D804" s="367" t="s">
        <v>367</v>
      </c>
      <c r="E804" s="101"/>
      <c r="F804" s="377"/>
      <c r="G804" s="334"/>
      <c r="H804" s="331"/>
      <c r="I804" s="332"/>
      <c r="J804" s="340"/>
      <c r="K804" s="332">
        <v>37</v>
      </c>
      <c r="L804" s="342" t="s">
        <v>3522</v>
      </c>
    </row>
    <row r="805" spans="1:12" ht="15">
      <c r="A805" s="384">
        <v>46078</v>
      </c>
      <c r="B805" s="328" t="s">
        <v>667</v>
      </c>
      <c r="C805" s="329"/>
      <c r="D805" s="367" t="s">
        <v>3360</v>
      </c>
      <c r="E805" s="101"/>
      <c r="F805" s="377" t="s">
        <v>3771</v>
      </c>
      <c r="G805" s="334"/>
      <c r="H805" s="331"/>
      <c r="I805" s="332"/>
      <c r="J805" s="340"/>
      <c r="K805" s="332">
        <v>41</v>
      </c>
      <c r="L805" s="342" t="s">
        <v>4184</v>
      </c>
    </row>
    <row r="806" spans="1:12" ht="15">
      <c r="A806" s="384">
        <v>46078</v>
      </c>
      <c r="B806" s="328" t="s">
        <v>667</v>
      </c>
      <c r="C806" s="329"/>
      <c r="D806" s="367" t="s">
        <v>3773</v>
      </c>
      <c r="E806" s="101"/>
      <c r="F806" s="377" t="s">
        <v>232</v>
      </c>
      <c r="G806" s="334"/>
      <c r="H806" s="331"/>
      <c r="I806" s="332"/>
      <c r="J806" s="340"/>
      <c r="K806" s="332">
        <v>57</v>
      </c>
      <c r="L806" s="342" t="s">
        <v>3519</v>
      </c>
    </row>
    <row r="807" spans="1:12" ht="15">
      <c r="A807" s="384">
        <v>46078</v>
      </c>
      <c r="B807" s="328" t="s">
        <v>667</v>
      </c>
      <c r="C807" s="329"/>
      <c r="D807" s="367" t="s">
        <v>3610</v>
      </c>
      <c r="E807" s="101"/>
      <c r="F807" s="377" t="s">
        <v>161</v>
      </c>
      <c r="G807" s="334"/>
      <c r="H807" s="331"/>
      <c r="I807" s="332"/>
      <c r="J807" s="340"/>
      <c r="K807" s="332">
        <v>32</v>
      </c>
      <c r="L807" s="342" t="s">
        <v>3581</v>
      </c>
    </row>
    <row r="808" spans="1:12" ht="15">
      <c r="A808" s="384">
        <v>46078</v>
      </c>
      <c r="B808" s="328" t="s">
        <v>667</v>
      </c>
      <c r="C808" s="329"/>
      <c r="D808" s="371" t="s">
        <v>3365</v>
      </c>
      <c r="E808" s="101"/>
      <c r="F808" s="386" t="s">
        <v>175</v>
      </c>
      <c r="G808" s="334"/>
      <c r="H808" s="331"/>
      <c r="I808" s="332"/>
      <c r="J808" s="340"/>
      <c r="K808" s="332">
        <v>100</v>
      </c>
      <c r="L808" s="342" t="s">
        <v>3670</v>
      </c>
    </row>
    <row r="809" spans="1:12" ht="15">
      <c r="A809" s="384">
        <v>46078</v>
      </c>
      <c r="B809" s="328" t="s">
        <v>667</v>
      </c>
      <c r="C809" s="329"/>
      <c r="D809" s="367"/>
      <c r="E809" s="101"/>
      <c r="F809" s="377" t="s">
        <v>153</v>
      </c>
      <c r="G809" s="334"/>
      <c r="H809" s="331"/>
      <c r="I809" s="332"/>
      <c r="J809" s="340"/>
      <c r="K809" s="332">
        <v>88</v>
      </c>
      <c r="L809" s="342" t="s">
        <v>3667</v>
      </c>
    </row>
    <row r="810" spans="1:12" ht="15">
      <c r="A810" s="384">
        <v>46078</v>
      </c>
      <c r="B810" s="328" t="s">
        <v>667</v>
      </c>
      <c r="C810" s="329"/>
      <c r="D810" s="367"/>
      <c r="E810" s="101"/>
      <c r="F810" s="386" t="s">
        <v>3245</v>
      </c>
      <c r="G810" s="334"/>
      <c r="H810" s="331"/>
      <c r="I810" s="332"/>
      <c r="J810" s="340"/>
      <c r="K810" s="332">
        <v>48</v>
      </c>
      <c r="L810" s="342" t="s">
        <v>3530</v>
      </c>
    </row>
    <row r="811" spans="1:12" ht="15">
      <c r="A811" s="384">
        <v>46078</v>
      </c>
      <c r="B811" s="328" t="s">
        <v>667</v>
      </c>
      <c r="C811" s="329"/>
      <c r="D811" s="367"/>
      <c r="E811" s="101"/>
      <c r="F811" s="377" t="s">
        <v>3356</v>
      </c>
      <c r="G811" s="334"/>
      <c r="H811" s="331"/>
      <c r="I811" s="332"/>
      <c r="J811" s="340"/>
      <c r="K811" s="332">
        <v>41</v>
      </c>
      <c r="L811" s="342" t="s">
        <v>3519</v>
      </c>
    </row>
    <row r="812" spans="1:12" ht="15">
      <c r="A812" s="384">
        <v>46078</v>
      </c>
      <c r="B812" s="328" t="s">
        <v>667</v>
      </c>
      <c r="C812" s="329"/>
      <c r="D812" s="330" t="s">
        <v>4185</v>
      </c>
      <c r="E812" s="101"/>
      <c r="F812" s="402" t="s">
        <v>3847</v>
      </c>
      <c r="G812" s="334"/>
      <c r="H812" s="331"/>
      <c r="I812" s="332"/>
      <c r="J812" s="340"/>
      <c r="K812" s="332">
        <v>4</v>
      </c>
      <c r="L812" s="342" t="s">
        <v>4186</v>
      </c>
    </row>
    <row r="813" spans="1:12" ht="15">
      <c r="A813" s="384">
        <v>46078</v>
      </c>
      <c r="B813" s="328" t="s">
        <v>667</v>
      </c>
      <c r="C813" s="329"/>
      <c r="D813" s="330" t="s">
        <v>4022</v>
      </c>
      <c r="E813" s="101"/>
      <c r="F813" s="402"/>
      <c r="G813" s="334"/>
      <c r="H813" s="331"/>
      <c r="I813" s="332"/>
      <c r="J813" s="340"/>
      <c r="K813" s="332">
        <v>59</v>
      </c>
      <c r="L813" s="342" t="s">
        <v>3507</v>
      </c>
    </row>
    <row r="814" spans="1:12" ht="15">
      <c r="A814" s="384">
        <v>46078</v>
      </c>
      <c r="B814" s="328" t="s">
        <v>667</v>
      </c>
      <c r="C814" s="329"/>
      <c r="D814" s="367" t="s">
        <v>3443</v>
      </c>
      <c r="E814" s="101"/>
      <c r="F814" s="377" t="s">
        <v>4173</v>
      </c>
      <c r="G814" s="334"/>
      <c r="H814" s="331"/>
      <c r="I814" s="332"/>
      <c r="J814" s="340"/>
      <c r="K814" s="332">
        <v>43</v>
      </c>
      <c r="L814" s="342" t="s">
        <v>3941</v>
      </c>
    </row>
    <row r="815" spans="1:12" ht="15">
      <c r="A815" s="384">
        <v>46078</v>
      </c>
      <c r="B815" s="328" t="s">
        <v>667</v>
      </c>
      <c r="C815" s="329"/>
      <c r="D815" s="403" t="s">
        <v>3493</v>
      </c>
      <c r="E815" s="101" t="s">
        <v>3904</v>
      </c>
      <c r="F815" s="402"/>
      <c r="G815" s="334"/>
      <c r="H815" s="331"/>
      <c r="I815" s="332"/>
      <c r="J815" s="340"/>
      <c r="K815" s="332">
        <v>65</v>
      </c>
      <c r="L815" s="342" t="s">
        <v>3507</v>
      </c>
    </row>
    <row r="816" spans="1:12" ht="15">
      <c r="A816" s="384">
        <v>46078</v>
      </c>
      <c r="B816" s="328" t="s">
        <v>667</v>
      </c>
      <c r="C816" s="329"/>
      <c r="D816" s="330" t="s">
        <v>3745</v>
      </c>
      <c r="E816" s="101"/>
      <c r="F816" s="402"/>
      <c r="G816" s="334"/>
      <c r="H816" s="331"/>
      <c r="I816" s="332"/>
      <c r="J816" s="340"/>
      <c r="K816" s="332">
        <v>48</v>
      </c>
      <c r="L816" s="342" t="s">
        <v>3522</v>
      </c>
    </row>
    <row r="817" spans="1:26" ht="15">
      <c r="A817" s="384">
        <v>46078</v>
      </c>
      <c r="B817" s="328" t="s">
        <v>667</v>
      </c>
      <c r="C817" s="329"/>
      <c r="D817" s="330" t="s">
        <v>3942</v>
      </c>
      <c r="E817" s="101"/>
      <c r="F817" s="402" t="s">
        <v>3677</v>
      </c>
      <c r="G817" s="334"/>
      <c r="H817" s="331"/>
      <c r="I817" s="332"/>
      <c r="J817" s="340"/>
      <c r="K817" s="332">
        <v>59</v>
      </c>
      <c r="L817" s="342" t="s">
        <v>3580</v>
      </c>
    </row>
    <row r="818" spans="1:26" ht="15">
      <c r="A818" s="384">
        <v>46078</v>
      </c>
      <c r="B818" s="328" t="s">
        <v>667</v>
      </c>
      <c r="C818" s="329"/>
      <c r="D818" s="330" t="s">
        <v>3983</v>
      </c>
      <c r="E818" s="101"/>
      <c r="F818" s="402"/>
      <c r="G818" s="334"/>
      <c r="H818" s="331"/>
      <c r="I818" s="332"/>
      <c r="J818" s="340"/>
      <c r="K818" s="332">
        <v>44</v>
      </c>
      <c r="L818" s="342" t="s">
        <v>4187</v>
      </c>
    </row>
    <row r="819" spans="1:26" ht="15">
      <c r="A819" s="384">
        <v>46078</v>
      </c>
      <c r="B819" s="328" t="s">
        <v>667</v>
      </c>
      <c r="C819" s="329"/>
      <c r="D819" s="330" t="s">
        <v>3763</v>
      </c>
      <c r="E819" s="101"/>
      <c r="F819" s="402" t="s">
        <v>4188</v>
      </c>
      <c r="G819" s="334"/>
      <c r="H819" s="331"/>
      <c r="I819" s="332"/>
      <c r="J819" s="340"/>
      <c r="K819" s="332">
        <v>30</v>
      </c>
      <c r="L819" s="342" t="s">
        <v>4189</v>
      </c>
    </row>
    <row r="820" spans="1:26" ht="15">
      <c r="A820" s="384">
        <v>46078</v>
      </c>
      <c r="B820" s="328" t="s">
        <v>667</v>
      </c>
      <c r="C820" s="329"/>
      <c r="D820" s="372" t="s">
        <v>3363</v>
      </c>
      <c r="E820" s="101"/>
      <c r="F820" s="347" t="s">
        <v>3364</v>
      </c>
      <c r="G820" s="334"/>
      <c r="H820" s="331"/>
      <c r="I820" s="332"/>
      <c r="J820" s="340"/>
      <c r="K820" s="332">
        <v>36</v>
      </c>
      <c r="L820" s="342" t="s">
        <v>4190</v>
      </c>
    </row>
    <row r="821" spans="1:26" ht="15">
      <c r="A821" s="384">
        <v>46078</v>
      </c>
      <c r="B821" s="328" t="s">
        <v>667</v>
      </c>
      <c r="C821" s="329"/>
      <c r="D821" s="408" t="s">
        <v>3572</v>
      </c>
      <c r="E821" s="101"/>
      <c r="F821" s="402"/>
      <c r="G821" s="334"/>
      <c r="H821" s="331"/>
      <c r="I821" s="332"/>
      <c r="J821" s="340"/>
      <c r="K821" s="332">
        <v>62</v>
      </c>
      <c r="L821" s="342" t="s">
        <v>3523</v>
      </c>
    </row>
    <row r="822" spans="1:26" ht="15">
      <c r="A822" s="384">
        <v>46078</v>
      </c>
      <c r="B822" s="328" t="s">
        <v>667</v>
      </c>
      <c r="C822" s="329"/>
      <c r="D822" s="408" t="s">
        <v>3502</v>
      </c>
      <c r="E822" s="101"/>
      <c r="F822" s="402" t="s">
        <v>3945</v>
      </c>
      <c r="G822" s="334"/>
      <c r="H822" s="331"/>
      <c r="I822" s="332"/>
      <c r="J822" s="340"/>
      <c r="K822" s="332">
        <v>44</v>
      </c>
      <c r="L822" s="342" t="s">
        <v>4191</v>
      </c>
    </row>
    <row r="823" spans="1:26" ht="15">
      <c r="A823" s="384">
        <v>46078</v>
      </c>
      <c r="B823" s="328" t="s">
        <v>667</v>
      </c>
      <c r="C823" s="329"/>
      <c r="D823" s="408" t="s">
        <v>3405</v>
      </c>
      <c r="E823" s="101"/>
      <c r="F823" s="402"/>
      <c r="G823" s="334"/>
      <c r="H823" s="331"/>
      <c r="I823" s="332"/>
      <c r="J823" s="340"/>
      <c r="K823" s="332">
        <v>56</v>
      </c>
      <c r="L823" s="342" t="s">
        <v>3764</v>
      </c>
    </row>
    <row r="824" spans="1:26" ht="15">
      <c r="A824" s="401"/>
      <c r="B824" s="335"/>
      <c r="C824" s="336"/>
      <c r="D824" s="354"/>
      <c r="E824" s="175"/>
      <c r="F824" s="440"/>
      <c r="G824" s="337"/>
      <c r="H824" s="338"/>
      <c r="I824" s="339"/>
      <c r="J824" s="361"/>
      <c r="K824" s="339"/>
      <c r="L824" s="345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</row>
    <row r="825" spans="1:26" ht="15">
      <c r="A825" s="384">
        <v>46079</v>
      </c>
      <c r="B825" s="328" t="s">
        <v>667</v>
      </c>
      <c r="C825" s="329"/>
      <c r="D825" s="372" t="s">
        <v>3357</v>
      </c>
      <c r="E825" s="101"/>
      <c r="F825" s="347"/>
      <c r="G825" s="334"/>
      <c r="H825" s="331"/>
      <c r="I825" s="332"/>
      <c r="J825" s="340"/>
      <c r="K825" s="332">
        <v>75</v>
      </c>
      <c r="L825" s="342" t="s">
        <v>815</v>
      </c>
    </row>
    <row r="826" spans="1:26" ht="15">
      <c r="A826" s="384">
        <v>46079</v>
      </c>
      <c r="B826" s="328" t="s">
        <v>667</v>
      </c>
      <c r="C826" s="329"/>
      <c r="D826" s="372" t="s">
        <v>3455</v>
      </c>
      <c r="E826" s="101"/>
      <c r="F826" s="347" t="s">
        <v>3383</v>
      </c>
      <c r="G826" s="334"/>
      <c r="H826" s="331"/>
      <c r="I826" s="332"/>
      <c r="J826" s="340"/>
      <c r="K826" s="332">
        <v>38</v>
      </c>
      <c r="L826" s="342" t="s">
        <v>3337</v>
      </c>
    </row>
    <row r="827" spans="1:26" ht="15">
      <c r="A827" s="384">
        <v>46079</v>
      </c>
      <c r="B827" s="328" t="s">
        <v>667</v>
      </c>
      <c r="C827" s="329"/>
      <c r="D827" s="372" t="s">
        <v>3353</v>
      </c>
      <c r="E827" s="101"/>
      <c r="F827" s="347" t="s">
        <v>127</v>
      </c>
      <c r="G827" s="334"/>
      <c r="H827" s="331"/>
      <c r="I827" s="332"/>
      <c r="J827" s="340"/>
      <c r="K827" s="332">
        <v>7</v>
      </c>
      <c r="L827" s="342" t="s">
        <v>3330</v>
      </c>
    </row>
    <row r="828" spans="1:26" ht="15">
      <c r="A828" s="384">
        <v>46079</v>
      </c>
      <c r="B828" s="328" t="s">
        <v>667</v>
      </c>
      <c r="C828" s="329"/>
      <c r="D828" s="372" t="s">
        <v>3355</v>
      </c>
      <c r="E828" s="101"/>
      <c r="F828" s="347" t="s">
        <v>3466</v>
      </c>
      <c r="G828" s="334"/>
      <c r="H828" s="331"/>
      <c r="I828" s="332"/>
      <c r="J828" s="340"/>
      <c r="K828" s="332">
        <v>77</v>
      </c>
      <c r="L828" s="342" t="s">
        <v>3410</v>
      </c>
    </row>
    <row r="829" spans="1:26" ht="15">
      <c r="A829" s="384">
        <v>46079</v>
      </c>
      <c r="B829" s="328" t="s">
        <v>667</v>
      </c>
      <c r="C829" s="329"/>
      <c r="D829" s="372" t="s">
        <v>3378</v>
      </c>
      <c r="E829" s="101"/>
      <c r="F829" s="347" t="s">
        <v>3358</v>
      </c>
      <c r="G829" s="334"/>
      <c r="H829" s="331"/>
      <c r="I829" s="332"/>
      <c r="J829" s="340"/>
      <c r="K829" s="332">
        <v>68</v>
      </c>
      <c r="L829" s="342" t="s">
        <v>802</v>
      </c>
    </row>
    <row r="830" spans="1:26" ht="15">
      <c r="A830" s="384">
        <v>46079</v>
      </c>
      <c r="B830" s="328" t="s">
        <v>667</v>
      </c>
      <c r="C830" s="329"/>
      <c r="D830" s="372" t="s">
        <v>3373</v>
      </c>
      <c r="E830" s="101"/>
      <c r="F830" s="347"/>
      <c r="G830" s="334"/>
      <c r="H830" s="331"/>
      <c r="I830" s="332"/>
      <c r="J830" s="340"/>
      <c r="K830" s="332">
        <v>126</v>
      </c>
      <c r="L830" s="342" t="s">
        <v>3390</v>
      </c>
    </row>
    <row r="831" spans="1:26" ht="15">
      <c r="A831" s="384">
        <v>46079</v>
      </c>
      <c r="B831" s="328" t="s">
        <v>667</v>
      </c>
      <c r="C831" s="329"/>
      <c r="D831" s="375" t="s">
        <v>3379</v>
      </c>
      <c r="E831" s="101"/>
      <c r="F831" s="347"/>
      <c r="G831" s="334"/>
      <c r="H831" s="331"/>
      <c r="I831" s="332"/>
      <c r="J831" s="340"/>
      <c r="K831" s="332">
        <v>142</v>
      </c>
      <c r="L831" s="342" t="s">
        <v>4192</v>
      </c>
    </row>
    <row r="832" spans="1:26" ht="15">
      <c r="A832" s="384">
        <v>46079</v>
      </c>
      <c r="B832" s="328" t="s">
        <v>667</v>
      </c>
      <c r="C832" s="329"/>
      <c r="D832" s="372" t="s">
        <v>3406</v>
      </c>
      <c r="E832" s="101"/>
      <c r="F832" s="347"/>
      <c r="G832" s="334"/>
      <c r="H832" s="331"/>
      <c r="I832" s="332"/>
      <c r="J832" s="340"/>
      <c r="K832" s="332">
        <v>59</v>
      </c>
      <c r="L832" s="342" t="s">
        <v>3485</v>
      </c>
    </row>
    <row r="833" spans="1:12" ht="15">
      <c r="A833" s="384">
        <v>46079</v>
      </c>
      <c r="B833" s="328" t="s">
        <v>667</v>
      </c>
      <c r="C833" s="329"/>
      <c r="D833" s="372" t="s">
        <v>3287</v>
      </c>
      <c r="E833" s="101"/>
      <c r="F833" s="347"/>
      <c r="G833" s="334"/>
      <c r="H833" s="331"/>
      <c r="I833" s="332"/>
      <c r="J833" s="340"/>
      <c r="K833" s="332">
        <v>106</v>
      </c>
      <c r="L833" s="342" t="s">
        <v>815</v>
      </c>
    </row>
    <row r="834" spans="1:12" ht="15">
      <c r="A834" s="384">
        <v>46079</v>
      </c>
      <c r="B834" s="328" t="s">
        <v>667</v>
      </c>
      <c r="C834" s="329"/>
      <c r="D834" s="372" t="s">
        <v>3385</v>
      </c>
      <c r="E834" s="101"/>
      <c r="F834" s="347" t="s">
        <v>3377</v>
      </c>
      <c r="G834" s="334"/>
      <c r="H834" s="331"/>
      <c r="I834" s="332"/>
      <c r="J834" s="340"/>
      <c r="K834" s="332">
        <v>75</v>
      </c>
      <c r="L834" s="342" t="s">
        <v>815</v>
      </c>
    </row>
    <row r="835" spans="1:12" ht="15">
      <c r="A835" s="384">
        <v>46079</v>
      </c>
      <c r="B835" s="328" t="s">
        <v>667</v>
      </c>
      <c r="C835" s="329"/>
      <c r="D835" s="375" t="s">
        <v>3328</v>
      </c>
      <c r="E835" s="101"/>
      <c r="F835" s="347"/>
      <c r="G835" s="334"/>
      <c r="H835" s="331"/>
      <c r="I835" s="332"/>
      <c r="J835" s="340"/>
      <c r="K835" s="332">
        <v>124</v>
      </c>
      <c r="L835" s="342" t="s">
        <v>347</v>
      </c>
    </row>
    <row r="836" spans="1:12" ht="15">
      <c r="A836" s="384">
        <v>46079</v>
      </c>
      <c r="B836" s="328" t="s">
        <v>667</v>
      </c>
      <c r="C836" s="329"/>
      <c r="D836" s="372" t="s">
        <v>3284</v>
      </c>
      <c r="E836" s="101"/>
      <c r="F836" s="347"/>
      <c r="G836" s="334"/>
      <c r="H836" s="331"/>
      <c r="I836" s="332"/>
      <c r="J836" s="340"/>
      <c r="K836" s="332"/>
      <c r="L836" s="342"/>
    </row>
    <row r="837" spans="1:12" ht="15">
      <c r="A837" s="384">
        <v>46079</v>
      </c>
      <c r="B837" s="328" t="s">
        <v>667</v>
      </c>
      <c r="C837" s="329"/>
      <c r="D837" s="372" t="s">
        <v>3490</v>
      </c>
      <c r="E837" s="101"/>
      <c r="F837" s="347" t="s">
        <v>3359</v>
      </c>
      <c r="G837" s="334"/>
      <c r="H837" s="331"/>
      <c r="I837" s="332"/>
      <c r="J837" s="340"/>
      <c r="K837" s="332">
        <v>76</v>
      </c>
      <c r="L837" s="342" t="s">
        <v>3297</v>
      </c>
    </row>
    <row r="838" spans="1:12" ht="15">
      <c r="A838" s="384">
        <v>46079</v>
      </c>
      <c r="B838" s="328" t="s">
        <v>667</v>
      </c>
      <c r="C838" s="329"/>
      <c r="D838" s="372" t="s">
        <v>4039</v>
      </c>
      <c r="E838" s="101"/>
      <c r="F838" s="347" t="s">
        <v>3427</v>
      </c>
      <c r="G838" s="334"/>
      <c r="H838" s="331"/>
      <c r="I838" s="332"/>
      <c r="J838" s="340"/>
      <c r="K838" s="332"/>
      <c r="L838" s="342"/>
    </row>
    <row r="839" spans="1:12" ht="15">
      <c r="A839" s="384">
        <v>46079</v>
      </c>
      <c r="B839" s="328" t="s">
        <v>667</v>
      </c>
      <c r="C839" s="329"/>
      <c r="D839" s="372" t="s">
        <v>3556</v>
      </c>
      <c r="E839" s="101"/>
      <c r="F839" s="347" t="s">
        <v>170</v>
      </c>
      <c r="G839" s="334"/>
      <c r="H839" s="331"/>
      <c r="I839" s="332"/>
      <c r="J839" s="340"/>
      <c r="K839" s="332"/>
      <c r="L839" s="342"/>
    </row>
    <row r="840" spans="1:12" ht="15">
      <c r="A840" s="384">
        <v>46079</v>
      </c>
      <c r="B840" s="328" t="s">
        <v>667</v>
      </c>
      <c r="C840" s="329"/>
      <c r="D840" s="372" t="s">
        <v>3443</v>
      </c>
      <c r="E840" s="101"/>
      <c r="F840" s="347" t="s">
        <v>3315</v>
      </c>
      <c r="G840" s="334"/>
      <c r="H840" s="331"/>
      <c r="I840" s="332"/>
      <c r="J840" s="340"/>
      <c r="K840" s="332">
        <v>90</v>
      </c>
      <c r="L840" s="342" t="s">
        <v>828</v>
      </c>
    </row>
    <row r="841" spans="1:12" ht="15">
      <c r="A841" s="384">
        <v>46079</v>
      </c>
      <c r="B841" s="328" t="s">
        <v>667</v>
      </c>
      <c r="C841" s="329"/>
      <c r="D841" s="372" t="s">
        <v>3360</v>
      </c>
      <c r="E841" s="101"/>
      <c r="F841" s="347" t="s">
        <v>409</v>
      </c>
      <c r="G841" s="334"/>
      <c r="H841" s="331"/>
      <c r="I841" s="332"/>
      <c r="J841" s="340"/>
      <c r="K841" s="442">
        <v>39</v>
      </c>
      <c r="L841" s="342" t="s">
        <v>2502</v>
      </c>
    </row>
    <row r="842" spans="1:12" ht="15">
      <c r="A842" s="384">
        <v>46079</v>
      </c>
      <c r="B842" s="328" t="s">
        <v>667</v>
      </c>
      <c r="C842" s="329"/>
      <c r="D842" s="372" t="s">
        <v>3773</v>
      </c>
      <c r="E842" s="101"/>
      <c r="F842" s="347" t="s">
        <v>232</v>
      </c>
      <c r="G842" s="334"/>
      <c r="H842" s="331"/>
      <c r="I842" s="332"/>
      <c r="J842" s="340"/>
      <c r="K842" s="332"/>
      <c r="L842" s="342"/>
    </row>
    <row r="843" spans="1:12" ht="15">
      <c r="A843" s="384">
        <v>46079</v>
      </c>
      <c r="B843" s="328" t="s">
        <v>667</v>
      </c>
      <c r="C843" s="329"/>
      <c r="D843" s="372" t="s">
        <v>3610</v>
      </c>
      <c r="E843" s="101"/>
      <c r="F843" s="347" t="s">
        <v>161</v>
      </c>
      <c r="G843" s="334"/>
      <c r="H843" s="331"/>
      <c r="I843" s="332"/>
      <c r="J843" s="340"/>
      <c r="K843" s="332">
        <v>75</v>
      </c>
      <c r="L843" s="342" t="s">
        <v>4193</v>
      </c>
    </row>
    <row r="844" spans="1:12" ht="15">
      <c r="A844" s="384">
        <v>46079</v>
      </c>
      <c r="B844" s="328" t="s">
        <v>667</v>
      </c>
      <c r="C844" s="329"/>
      <c r="D844" s="372" t="s">
        <v>3583</v>
      </c>
      <c r="E844" s="101" t="s">
        <v>4194</v>
      </c>
      <c r="F844" s="347" t="s">
        <v>3494</v>
      </c>
      <c r="G844" s="366"/>
      <c r="H844" s="331"/>
      <c r="I844" s="332"/>
      <c r="J844" s="340"/>
      <c r="K844" s="332">
        <v>53</v>
      </c>
      <c r="L844" s="342" t="s">
        <v>347</v>
      </c>
    </row>
    <row r="845" spans="1:12" ht="15">
      <c r="A845" s="384">
        <v>46079</v>
      </c>
      <c r="B845" s="328" t="s">
        <v>667</v>
      </c>
      <c r="C845" s="329"/>
      <c r="D845" s="330" t="s">
        <v>3484</v>
      </c>
      <c r="E845" s="101"/>
      <c r="F845" s="402" t="s">
        <v>3409</v>
      </c>
      <c r="G845" s="334"/>
      <c r="H845" s="331"/>
      <c r="I845" s="332"/>
      <c r="J845" s="340"/>
      <c r="K845" s="332">
        <v>50</v>
      </c>
      <c r="L845" s="342" t="s">
        <v>964</v>
      </c>
    </row>
    <row r="846" spans="1:12" ht="15">
      <c r="A846" s="384">
        <v>46079</v>
      </c>
      <c r="B846" s="328" t="s">
        <v>667</v>
      </c>
      <c r="C846" s="329"/>
      <c r="D846" s="330" t="s">
        <v>4139</v>
      </c>
      <c r="E846" s="101"/>
      <c r="F846" s="402"/>
      <c r="G846" s="334"/>
      <c r="H846" s="331"/>
      <c r="I846" s="332"/>
      <c r="J846" s="340"/>
      <c r="K846" s="332">
        <v>98</v>
      </c>
      <c r="L846" s="342" t="s">
        <v>3265</v>
      </c>
    </row>
    <row r="847" spans="1:12" ht="15">
      <c r="A847" s="384">
        <v>46079</v>
      </c>
      <c r="B847" s="328" t="s">
        <v>667</v>
      </c>
      <c r="C847" s="329"/>
      <c r="D847" s="408" t="s">
        <v>4195</v>
      </c>
      <c r="E847" s="101"/>
      <c r="F847" s="402"/>
      <c r="G847" s="334"/>
      <c r="H847" s="331"/>
      <c r="I847" s="332"/>
      <c r="J847" s="340"/>
      <c r="K847" s="332">
        <v>83</v>
      </c>
      <c r="L847" s="342" t="s">
        <v>1233</v>
      </c>
    </row>
    <row r="848" spans="1:12" ht="15">
      <c r="A848" s="384">
        <v>46079</v>
      </c>
      <c r="B848" s="328" t="s">
        <v>667</v>
      </c>
      <c r="C848" s="329"/>
      <c r="D848" s="408" t="s">
        <v>4148</v>
      </c>
      <c r="E848" s="101"/>
      <c r="F848" s="402"/>
      <c r="G848" s="334"/>
      <c r="H848" s="331"/>
      <c r="I848" s="332"/>
      <c r="J848" s="340"/>
      <c r="K848" s="332">
        <v>68</v>
      </c>
      <c r="L848" s="342" t="s">
        <v>839</v>
      </c>
    </row>
    <row r="849" spans="1:26" ht="15">
      <c r="A849" s="384">
        <v>46079</v>
      </c>
      <c r="B849" s="328" t="s">
        <v>667</v>
      </c>
      <c r="C849" s="329"/>
      <c r="D849" s="330" t="s">
        <v>2642</v>
      </c>
      <c r="E849" s="101"/>
      <c r="F849" s="402"/>
      <c r="G849" s="334"/>
      <c r="H849" s="331"/>
      <c r="I849" s="332"/>
      <c r="J849" s="340"/>
      <c r="K849" s="332">
        <v>53</v>
      </c>
      <c r="L849" s="342" t="s">
        <v>347</v>
      </c>
    </row>
    <row r="850" spans="1:26" ht="15">
      <c r="A850" s="384">
        <v>46079</v>
      </c>
      <c r="B850" s="328" t="s">
        <v>667</v>
      </c>
      <c r="C850" s="329"/>
      <c r="D850" s="408" t="s">
        <v>3714</v>
      </c>
      <c r="E850" s="101"/>
      <c r="F850" s="402"/>
      <c r="G850" s="334"/>
      <c r="H850" s="331"/>
      <c r="I850" s="332"/>
      <c r="J850" s="340"/>
      <c r="K850" s="332">
        <v>14</v>
      </c>
      <c r="L850" s="342" t="s">
        <v>3253</v>
      </c>
    </row>
    <row r="851" spans="1:26" ht="15">
      <c r="A851" s="384">
        <v>46079</v>
      </c>
      <c r="B851" s="328" t="s">
        <v>667</v>
      </c>
      <c r="C851" s="329"/>
      <c r="D851" s="330"/>
      <c r="E851" s="101"/>
      <c r="F851" s="406" t="s">
        <v>3407</v>
      </c>
      <c r="G851" s="334"/>
      <c r="H851" s="331"/>
      <c r="I851" s="332"/>
      <c r="J851" s="340"/>
      <c r="K851" s="332">
        <v>46</v>
      </c>
      <c r="L851" s="342" t="s">
        <v>4196</v>
      </c>
    </row>
    <row r="852" spans="1:26" ht="15">
      <c r="A852" s="384">
        <v>46079</v>
      </c>
      <c r="B852" s="328" t="s">
        <v>667</v>
      </c>
      <c r="C852" s="329"/>
      <c r="D852" s="330" t="s">
        <v>1057</v>
      </c>
      <c r="E852" s="101"/>
      <c r="F852" s="406" t="s">
        <v>3476</v>
      </c>
      <c r="G852" s="334"/>
      <c r="H852" s="331"/>
      <c r="I852" s="332"/>
      <c r="J852" s="340"/>
      <c r="K852" s="332">
        <v>60</v>
      </c>
      <c r="L852" s="342" t="s">
        <v>4197</v>
      </c>
    </row>
    <row r="853" spans="1:26" ht="15">
      <c r="A853" s="384">
        <v>46079</v>
      </c>
      <c r="B853" s="328" t="s">
        <v>667</v>
      </c>
      <c r="C853" s="329"/>
      <c r="D853" s="330" t="s">
        <v>3481</v>
      </c>
      <c r="E853" s="101"/>
      <c r="F853" s="402"/>
      <c r="G853" s="334"/>
      <c r="H853" s="331"/>
      <c r="I853" s="332"/>
      <c r="J853" s="340"/>
      <c r="K853" s="332">
        <v>55</v>
      </c>
      <c r="L853" s="342" t="s">
        <v>2703</v>
      </c>
    </row>
    <row r="854" spans="1:26" ht="15">
      <c r="A854" s="384">
        <v>46079</v>
      </c>
      <c r="B854" s="328" t="s">
        <v>667</v>
      </c>
      <c r="C854" s="329"/>
      <c r="D854" s="330" t="s">
        <v>3454</v>
      </c>
      <c r="E854" s="101"/>
      <c r="F854" s="406" t="s">
        <v>3312</v>
      </c>
      <c r="G854" s="334"/>
      <c r="H854" s="331"/>
      <c r="I854" s="332"/>
      <c r="J854" s="340"/>
      <c r="K854" s="332">
        <v>7</v>
      </c>
      <c r="L854" s="342" t="s">
        <v>4198</v>
      </c>
    </row>
    <row r="855" spans="1:26" ht="15">
      <c r="A855" s="384">
        <v>46079</v>
      </c>
      <c r="B855" s="328" t="s">
        <v>667</v>
      </c>
      <c r="C855" s="329"/>
      <c r="D855" s="330" t="s">
        <v>3463</v>
      </c>
      <c r="E855" s="101"/>
      <c r="F855" s="402"/>
      <c r="G855" s="334"/>
      <c r="H855" s="331"/>
      <c r="I855" s="332"/>
      <c r="J855" s="340"/>
      <c r="K855" s="332">
        <v>67</v>
      </c>
      <c r="L855" s="342" t="s">
        <v>2262</v>
      </c>
    </row>
    <row r="856" spans="1:26" ht="15">
      <c r="A856" s="384">
        <v>46079</v>
      </c>
      <c r="B856" s="328" t="s">
        <v>667</v>
      </c>
      <c r="C856" s="329"/>
      <c r="D856" s="402" t="s">
        <v>3363</v>
      </c>
      <c r="E856" s="101"/>
      <c r="F856" s="347" t="s">
        <v>3364</v>
      </c>
      <c r="G856" s="334"/>
      <c r="H856" s="331"/>
      <c r="I856" s="332"/>
      <c r="J856" s="340"/>
      <c r="K856" s="332">
        <v>29</v>
      </c>
      <c r="L856" s="342" t="s">
        <v>4199</v>
      </c>
    </row>
    <row r="857" spans="1:26" ht="15">
      <c r="A857" s="384">
        <v>46079</v>
      </c>
      <c r="B857" s="328" t="s">
        <v>667</v>
      </c>
      <c r="C857" s="329"/>
      <c r="D857" s="330" t="s">
        <v>3572</v>
      </c>
      <c r="E857" s="101"/>
      <c r="F857" s="402"/>
      <c r="G857" s="334"/>
      <c r="H857" s="331"/>
      <c r="I857" s="332"/>
      <c r="J857" s="340"/>
      <c r="K857" s="332">
        <v>98</v>
      </c>
      <c r="L857" s="342" t="s">
        <v>815</v>
      </c>
    </row>
    <row r="858" spans="1:26" ht="15">
      <c r="A858" s="384">
        <v>46079</v>
      </c>
      <c r="B858" s="328" t="s">
        <v>667</v>
      </c>
      <c r="C858" s="329"/>
      <c r="D858" s="408" t="s">
        <v>3502</v>
      </c>
      <c r="E858" s="101"/>
      <c r="F858" s="406" t="s">
        <v>4151</v>
      </c>
      <c r="G858" s="334"/>
      <c r="H858" s="331"/>
      <c r="I858" s="332"/>
      <c r="J858" s="340"/>
      <c r="K858" s="332">
        <v>30</v>
      </c>
      <c r="L858" s="342" t="s">
        <v>1269</v>
      </c>
    </row>
    <row r="859" spans="1:26" ht="15">
      <c r="A859" s="384">
        <v>46079</v>
      </c>
      <c r="B859" s="328" t="s">
        <v>667</v>
      </c>
      <c r="C859" s="329"/>
      <c r="D859" s="372" t="s">
        <v>3349</v>
      </c>
      <c r="E859" s="101"/>
      <c r="F859" s="408" t="s">
        <v>3386</v>
      </c>
      <c r="G859" s="334"/>
      <c r="H859" s="331"/>
      <c r="I859" s="332"/>
      <c r="J859" s="340"/>
      <c r="K859" s="332">
        <v>50</v>
      </c>
      <c r="L859" s="342" t="s">
        <v>3340</v>
      </c>
    </row>
    <row r="860" spans="1:26" ht="15">
      <c r="A860" s="384">
        <v>46079</v>
      </c>
      <c r="B860" s="328" t="s">
        <v>667</v>
      </c>
      <c r="C860" s="329"/>
      <c r="D860" s="408" t="s">
        <v>3365</v>
      </c>
      <c r="E860" s="101"/>
      <c r="F860" s="406" t="s">
        <v>3412</v>
      </c>
      <c r="G860" s="334"/>
      <c r="H860" s="331"/>
      <c r="I860" s="332"/>
      <c r="J860" s="340"/>
      <c r="K860" s="332">
        <v>54</v>
      </c>
      <c r="L860" s="342" t="s">
        <v>3400</v>
      </c>
    </row>
    <row r="861" spans="1:26" ht="15">
      <c r="A861" s="384">
        <v>46079</v>
      </c>
      <c r="B861" s="328" t="s">
        <v>667</v>
      </c>
      <c r="C861" s="329"/>
      <c r="D861" s="408" t="s">
        <v>3405</v>
      </c>
      <c r="E861" s="101"/>
      <c r="F861" s="402"/>
      <c r="G861" s="334"/>
      <c r="H861" s="331"/>
      <c r="I861" s="332"/>
      <c r="J861" s="340"/>
      <c r="K861" s="332">
        <v>49</v>
      </c>
      <c r="L861" s="342" t="s">
        <v>4200</v>
      </c>
    </row>
    <row r="862" spans="1:26" ht="15">
      <c r="A862" s="401"/>
      <c r="B862" s="335"/>
      <c r="C862" s="336"/>
      <c r="D862" s="354"/>
      <c r="E862" s="175"/>
      <c r="F862" s="440"/>
      <c r="G862" s="337"/>
      <c r="H862" s="338"/>
      <c r="I862" s="339"/>
      <c r="J862" s="361"/>
      <c r="K862" s="339"/>
      <c r="L862" s="345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</row>
    <row r="863" spans="1:26" ht="15">
      <c r="A863" s="384">
        <v>46080</v>
      </c>
      <c r="B863" s="328" t="s">
        <v>667</v>
      </c>
      <c r="C863" s="329"/>
      <c r="D863" s="372" t="s">
        <v>3357</v>
      </c>
      <c r="E863" s="101"/>
      <c r="F863" s="347"/>
      <c r="G863" s="334"/>
      <c r="H863" s="331"/>
      <c r="I863" s="332"/>
      <c r="J863" s="340"/>
      <c r="K863" s="332">
        <v>48</v>
      </c>
      <c r="L863" s="342" t="s">
        <v>3523</v>
      </c>
    </row>
    <row r="864" spans="1:26" ht="15">
      <c r="A864" s="384">
        <v>46080</v>
      </c>
      <c r="B864" s="328" t="s">
        <v>667</v>
      </c>
      <c r="C864" s="329"/>
      <c r="D864" s="372" t="s">
        <v>3455</v>
      </c>
      <c r="E864" s="101"/>
      <c r="F864" s="347" t="s">
        <v>3383</v>
      </c>
      <c r="G864" s="334"/>
      <c r="H864" s="331"/>
      <c r="I864" s="332"/>
      <c r="J864" s="340"/>
      <c r="K864" s="332">
        <v>56</v>
      </c>
      <c r="L864" s="342" t="s">
        <v>4169</v>
      </c>
    </row>
    <row r="865" spans="1:12" ht="15">
      <c r="A865" s="384">
        <v>46080</v>
      </c>
      <c r="B865" s="328" t="s">
        <v>667</v>
      </c>
      <c r="C865" s="329"/>
      <c r="D865" s="372" t="s">
        <v>3353</v>
      </c>
      <c r="E865" s="101"/>
      <c r="F865" s="347" t="s">
        <v>127</v>
      </c>
      <c r="G865" s="334"/>
      <c r="H865" s="331"/>
      <c r="I865" s="332"/>
      <c r="J865" s="340"/>
      <c r="K865" s="332">
        <v>7</v>
      </c>
      <c r="L865" s="342" t="s">
        <v>4201</v>
      </c>
    </row>
    <row r="866" spans="1:12" ht="15">
      <c r="A866" s="384">
        <v>46080</v>
      </c>
      <c r="B866" s="328" t="s">
        <v>667</v>
      </c>
      <c r="C866" s="329"/>
      <c r="D866" s="372" t="s">
        <v>3355</v>
      </c>
      <c r="E866" s="101"/>
      <c r="F866" s="347" t="s">
        <v>3466</v>
      </c>
      <c r="G866" s="334"/>
      <c r="H866" s="331"/>
      <c r="I866" s="332"/>
      <c r="J866" s="340"/>
      <c r="K866" s="332">
        <v>52</v>
      </c>
      <c r="L866" s="342" t="s">
        <v>4202</v>
      </c>
    </row>
    <row r="867" spans="1:12" ht="15">
      <c r="A867" s="384">
        <v>46080</v>
      </c>
      <c r="B867" s="328" t="s">
        <v>667</v>
      </c>
      <c r="C867" s="329"/>
      <c r="D867" s="372" t="s">
        <v>3378</v>
      </c>
      <c r="E867" s="101"/>
      <c r="F867" s="347" t="s">
        <v>3358</v>
      </c>
      <c r="G867" s="334"/>
      <c r="H867" s="331"/>
      <c r="I867" s="332"/>
      <c r="J867" s="340"/>
      <c r="K867" s="332"/>
      <c r="L867" s="342"/>
    </row>
    <row r="868" spans="1:12" ht="15">
      <c r="A868" s="384">
        <v>46080</v>
      </c>
      <c r="B868" s="328" t="s">
        <v>667</v>
      </c>
      <c r="C868" s="329"/>
      <c r="D868" s="372" t="s">
        <v>3373</v>
      </c>
      <c r="E868" s="101"/>
      <c r="F868" s="347"/>
      <c r="G868" s="334"/>
      <c r="H868" s="331"/>
      <c r="I868" s="332"/>
      <c r="J868" s="340"/>
      <c r="K868" s="332">
        <v>55</v>
      </c>
      <c r="L868" s="342" t="s">
        <v>4203</v>
      </c>
    </row>
    <row r="869" spans="1:12" ht="15">
      <c r="A869" s="384">
        <v>46080</v>
      </c>
      <c r="B869" s="328" t="s">
        <v>667</v>
      </c>
      <c r="C869" s="329"/>
      <c r="D869" s="375" t="s">
        <v>3379</v>
      </c>
      <c r="E869" s="101"/>
      <c r="F869" s="347"/>
      <c r="G869" s="334"/>
      <c r="H869" s="331"/>
      <c r="I869" s="332"/>
      <c r="J869" s="340"/>
      <c r="K869" s="332">
        <v>110</v>
      </c>
      <c r="L869" s="342" t="s">
        <v>4204</v>
      </c>
    </row>
    <row r="870" spans="1:12" ht="15">
      <c r="A870" s="384">
        <v>46080</v>
      </c>
      <c r="B870" s="328" t="s">
        <v>667</v>
      </c>
      <c r="C870" s="329"/>
      <c r="D870" s="372" t="s">
        <v>3406</v>
      </c>
      <c r="E870" s="101"/>
      <c r="F870" s="347"/>
      <c r="G870" s="334"/>
      <c r="H870" s="331"/>
      <c r="I870" s="332"/>
      <c r="J870" s="340"/>
      <c r="K870" s="332">
        <v>55</v>
      </c>
      <c r="L870" s="342" t="s">
        <v>4205</v>
      </c>
    </row>
    <row r="871" spans="1:12" ht="15">
      <c r="A871" s="384">
        <v>46080</v>
      </c>
      <c r="B871" s="328" t="s">
        <v>667</v>
      </c>
      <c r="C871" s="329"/>
      <c r="D871" s="372" t="s">
        <v>3287</v>
      </c>
      <c r="E871" s="101"/>
      <c r="F871" s="347"/>
      <c r="G871" s="334"/>
      <c r="H871" s="331"/>
      <c r="I871" s="332"/>
      <c r="J871" s="340"/>
      <c r="K871" s="332">
        <v>77</v>
      </c>
      <c r="L871" s="342" t="s">
        <v>3523</v>
      </c>
    </row>
    <row r="872" spans="1:12" ht="15">
      <c r="A872" s="384">
        <v>46080</v>
      </c>
      <c r="B872" s="328" t="s">
        <v>667</v>
      </c>
      <c r="C872" s="329"/>
      <c r="D872" s="372" t="s">
        <v>3385</v>
      </c>
      <c r="E872" s="101"/>
      <c r="F872" s="347" t="s">
        <v>3377</v>
      </c>
      <c r="G872" s="334"/>
      <c r="H872" s="331"/>
      <c r="I872" s="332"/>
      <c r="J872" s="340"/>
      <c r="K872" s="332">
        <v>31</v>
      </c>
      <c r="L872" s="342" t="s">
        <v>3523</v>
      </c>
    </row>
    <row r="873" spans="1:12" ht="15">
      <c r="A873" s="384">
        <v>46080</v>
      </c>
      <c r="B873" s="328" t="s">
        <v>667</v>
      </c>
      <c r="C873" s="329"/>
      <c r="D873" s="375" t="s">
        <v>3328</v>
      </c>
      <c r="E873" s="101"/>
      <c r="F873" s="347"/>
      <c r="G873" s="334"/>
      <c r="H873" s="331"/>
      <c r="I873" s="332"/>
      <c r="J873" s="340"/>
      <c r="K873" s="332">
        <v>98</v>
      </c>
      <c r="L873" s="342" t="s">
        <v>3507</v>
      </c>
    </row>
    <row r="874" spans="1:12" ht="15">
      <c r="A874" s="384">
        <v>46080</v>
      </c>
      <c r="B874" s="328" t="s">
        <v>667</v>
      </c>
      <c r="C874" s="329"/>
      <c r="D874" s="372" t="s">
        <v>3284</v>
      </c>
      <c r="E874" s="101"/>
      <c r="F874" s="347"/>
      <c r="G874" s="334"/>
      <c r="H874" s="331"/>
      <c r="I874" s="332"/>
      <c r="J874" s="340"/>
      <c r="K874" s="332">
        <v>63</v>
      </c>
      <c r="L874" s="342" t="s">
        <v>4206</v>
      </c>
    </row>
    <row r="875" spans="1:12" ht="15">
      <c r="A875" s="384">
        <v>46080</v>
      </c>
      <c r="B875" s="328" t="s">
        <v>667</v>
      </c>
      <c r="C875" s="329"/>
      <c r="D875" s="372" t="s">
        <v>3490</v>
      </c>
      <c r="E875" s="101"/>
      <c r="F875" s="347" t="s">
        <v>3359</v>
      </c>
      <c r="G875" s="334"/>
      <c r="H875" s="331"/>
      <c r="I875" s="332"/>
      <c r="J875" s="340"/>
      <c r="K875" s="332">
        <v>47</v>
      </c>
      <c r="L875" s="342" t="s">
        <v>3533</v>
      </c>
    </row>
    <row r="876" spans="1:12" ht="15">
      <c r="A876" s="384">
        <v>46080</v>
      </c>
      <c r="B876" s="328" t="s">
        <v>667</v>
      </c>
      <c r="C876" s="329"/>
      <c r="D876" s="372" t="s">
        <v>4039</v>
      </c>
      <c r="E876" s="101"/>
      <c r="F876" s="347" t="s">
        <v>3427</v>
      </c>
      <c r="G876" s="334"/>
      <c r="H876" s="331"/>
      <c r="I876" s="332"/>
      <c r="J876" s="340"/>
      <c r="K876" s="332">
        <v>66</v>
      </c>
      <c r="L876" s="342" t="s">
        <v>4027</v>
      </c>
    </row>
    <row r="877" spans="1:12" ht="15">
      <c r="A877" s="384">
        <v>46080</v>
      </c>
      <c r="B877" s="328" t="s">
        <v>667</v>
      </c>
      <c r="C877" s="329"/>
      <c r="D877" s="372" t="s">
        <v>3443</v>
      </c>
      <c r="E877" s="101"/>
      <c r="F877" s="347" t="s">
        <v>3315</v>
      </c>
      <c r="G877" s="334"/>
      <c r="H877" s="331"/>
      <c r="I877" s="332"/>
      <c r="J877" s="340"/>
      <c r="K877" s="332">
        <v>48</v>
      </c>
      <c r="L877" s="342" t="s">
        <v>3530</v>
      </c>
    </row>
    <row r="878" spans="1:12" ht="15">
      <c r="A878" s="384">
        <v>46080</v>
      </c>
      <c r="B878" s="328" t="s">
        <v>667</v>
      </c>
      <c r="C878" s="329"/>
      <c r="D878" s="372" t="s">
        <v>3360</v>
      </c>
      <c r="E878" s="101"/>
      <c r="F878" s="347" t="s">
        <v>409</v>
      </c>
      <c r="G878" s="334"/>
      <c r="H878" s="331"/>
      <c r="I878" s="332"/>
      <c r="J878" s="340"/>
      <c r="K878" s="332"/>
      <c r="L878" s="342"/>
    </row>
    <row r="879" spans="1:12" ht="15">
      <c r="A879" s="384">
        <v>46080</v>
      </c>
      <c r="B879" s="328" t="s">
        <v>667</v>
      </c>
      <c r="C879" s="329"/>
      <c r="D879" s="372" t="s">
        <v>3773</v>
      </c>
      <c r="E879" s="101"/>
      <c r="F879" s="347" t="s">
        <v>232</v>
      </c>
      <c r="G879" s="334"/>
      <c r="H879" s="331"/>
      <c r="I879" s="332"/>
      <c r="J879" s="340"/>
      <c r="K879" s="332">
        <v>61</v>
      </c>
      <c r="L879" s="342" t="s">
        <v>3596</v>
      </c>
    </row>
    <row r="880" spans="1:12" ht="15">
      <c r="A880" s="384">
        <v>46080</v>
      </c>
      <c r="B880" s="328" t="s">
        <v>667</v>
      </c>
      <c r="C880" s="329"/>
      <c r="D880" s="372" t="s">
        <v>3610</v>
      </c>
      <c r="E880" s="101"/>
      <c r="F880" s="347" t="s">
        <v>161</v>
      </c>
      <c r="G880" s="334"/>
      <c r="H880" s="331"/>
      <c r="I880" s="332"/>
      <c r="J880" s="340"/>
      <c r="K880" s="332">
        <v>58</v>
      </c>
      <c r="L880" s="342" t="s">
        <v>3545</v>
      </c>
    </row>
    <row r="881" spans="1:12" ht="15">
      <c r="A881" s="384">
        <v>46080</v>
      </c>
      <c r="B881" s="328" t="s">
        <v>667</v>
      </c>
      <c r="C881" s="329"/>
      <c r="D881" s="330" t="s">
        <v>4207</v>
      </c>
      <c r="E881" s="101"/>
      <c r="F881" s="402" t="s">
        <v>4019</v>
      </c>
      <c r="G881" s="334"/>
      <c r="H881" s="331"/>
      <c r="I881" s="332"/>
      <c r="J881" s="340"/>
      <c r="K881" s="332">
        <v>44</v>
      </c>
      <c r="L881" s="342" t="s">
        <v>3507</v>
      </c>
    </row>
    <row r="882" spans="1:12" ht="15">
      <c r="A882" s="384">
        <v>46080</v>
      </c>
      <c r="B882" s="328" t="s">
        <v>667</v>
      </c>
      <c r="C882" s="329"/>
      <c r="D882" s="330" t="s">
        <v>4022</v>
      </c>
      <c r="E882" s="101"/>
      <c r="F882" s="402"/>
      <c r="G882" s="334"/>
      <c r="H882" s="331"/>
      <c r="I882" s="332"/>
      <c r="J882" s="340"/>
      <c r="K882" s="332">
        <v>61</v>
      </c>
      <c r="L882" s="342" t="s">
        <v>4208</v>
      </c>
    </row>
    <row r="883" spans="1:12" ht="15">
      <c r="A883" s="384">
        <v>46080</v>
      </c>
      <c r="B883" s="328" t="s">
        <v>667</v>
      </c>
      <c r="C883" s="329"/>
      <c r="D883" s="330" t="s">
        <v>4209</v>
      </c>
      <c r="E883" s="101"/>
      <c r="F883" s="402"/>
      <c r="G883" s="334"/>
      <c r="H883" s="331"/>
      <c r="I883" s="332"/>
      <c r="J883" s="340"/>
      <c r="K883" s="332">
        <v>24</v>
      </c>
      <c r="L883" s="342" t="s">
        <v>4210</v>
      </c>
    </row>
    <row r="884" spans="1:12" ht="15">
      <c r="A884" s="384">
        <v>46080</v>
      </c>
      <c r="B884" s="328" t="s">
        <v>667</v>
      </c>
      <c r="C884" s="329"/>
      <c r="D884" s="330" t="s">
        <v>3493</v>
      </c>
      <c r="E884" s="101"/>
      <c r="F884" s="402"/>
      <c r="G884" s="334"/>
      <c r="H884" s="331"/>
      <c r="I884" s="332"/>
      <c r="J884" s="340"/>
      <c r="K884" s="332">
        <v>51</v>
      </c>
      <c r="L884" s="342" t="s">
        <v>3736</v>
      </c>
    </row>
    <row r="885" spans="1:12" ht="15">
      <c r="A885" s="384">
        <v>46080</v>
      </c>
      <c r="B885" s="328" t="s">
        <v>667</v>
      </c>
      <c r="C885" s="329"/>
      <c r="D885" s="372" t="s">
        <v>3556</v>
      </c>
      <c r="E885" s="101"/>
      <c r="F885" s="347" t="s">
        <v>170</v>
      </c>
      <c r="G885" s="334"/>
      <c r="H885" s="331"/>
      <c r="I885" s="332"/>
      <c r="J885" s="340"/>
      <c r="K885" s="332">
        <v>7</v>
      </c>
      <c r="L885" s="342" t="s">
        <v>4211</v>
      </c>
    </row>
    <row r="886" spans="1:12" ht="15">
      <c r="A886" s="384">
        <v>46080</v>
      </c>
      <c r="B886" s="328" t="s">
        <v>667</v>
      </c>
      <c r="C886" s="329"/>
      <c r="D886" s="330"/>
      <c r="E886" s="101"/>
      <c r="F886" s="402" t="s">
        <v>3871</v>
      </c>
      <c r="G886" s="334"/>
      <c r="H886" s="331"/>
      <c r="I886" s="332"/>
      <c r="J886" s="340"/>
      <c r="K886" s="332">
        <v>59</v>
      </c>
      <c r="L886" s="342" t="s">
        <v>3596</v>
      </c>
    </row>
    <row r="887" spans="1:12" ht="15">
      <c r="A887" s="384">
        <v>46080</v>
      </c>
      <c r="B887" s="328" t="s">
        <v>667</v>
      </c>
      <c r="C887" s="329"/>
      <c r="D887" s="330" t="s">
        <v>4212</v>
      </c>
      <c r="E887" s="101"/>
      <c r="F887" s="402"/>
      <c r="G887" s="334"/>
      <c r="H887" s="331"/>
      <c r="I887" s="332"/>
      <c r="J887" s="340"/>
      <c r="K887" s="332">
        <v>43</v>
      </c>
      <c r="L887" s="342" t="s">
        <v>3522</v>
      </c>
    </row>
    <row r="888" spans="1:12" ht="15">
      <c r="A888" s="384">
        <v>46080</v>
      </c>
      <c r="B888" s="328" t="s">
        <v>667</v>
      </c>
      <c r="C888" s="329"/>
      <c r="D888" s="330" t="s">
        <v>4213</v>
      </c>
      <c r="E888" s="101"/>
      <c r="F888" s="402"/>
      <c r="G888" s="334"/>
      <c r="H888" s="331"/>
      <c r="I888" s="332"/>
      <c r="J888" s="340"/>
      <c r="K888" s="332">
        <v>43</v>
      </c>
      <c r="L888" s="342" t="s">
        <v>4128</v>
      </c>
    </row>
    <row r="889" spans="1:12" ht="15">
      <c r="A889" s="384">
        <v>46080</v>
      </c>
      <c r="B889" s="328" t="s">
        <v>667</v>
      </c>
      <c r="C889" s="329"/>
      <c r="D889" s="330" t="s">
        <v>4214</v>
      </c>
      <c r="E889" s="101"/>
      <c r="F889" s="402"/>
      <c r="G889" s="334"/>
      <c r="H889" s="331"/>
      <c r="I889" s="332"/>
      <c r="J889" s="340"/>
      <c r="K889" s="332">
        <v>41</v>
      </c>
      <c r="L889" s="342" t="s">
        <v>4215</v>
      </c>
    </row>
    <row r="890" spans="1:12" ht="15">
      <c r="A890" s="384">
        <v>46080</v>
      </c>
      <c r="B890" s="328" t="s">
        <v>667</v>
      </c>
      <c r="C890" s="329"/>
      <c r="D890" s="330"/>
      <c r="E890" s="101"/>
      <c r="F890" s="402" t="s">
        <v>4216</v>
      </c>
      <c r="G890" s="334"/>
      <c r="H890" s="331"/>
      <c r="I890" s="332"/>
      <c r="J890" s="340"/>
      <c r="K890" s="332">
        <v>114</v>
      </c>
      <c r="L890" s="342" t="s">
        <v>3967</v>
      </c>
    </row>
    <row r="891" spans="1:12" ht="15">
      <c r="A891" s="384">
        <v>46080</v>
      </c>
      <c r="B891" s="328" t="s">
        <v>667</v>
      </c>
      <c r="C891" s="329"/>
      <c r="D891" s="330" t="s">
        <v>4217</v>
      </c>
      <c r="E891" s="101"/>
      <c r="F891" s="402"/>
      <c r="G891" s="334"/>
      <c r="H891" s="331"/>
      <c r="I891" s="332"/>
      <c r="J891" s="340"/>
      <c r="K891" s="332">
        <v>48</v>
      </c>
      <c r="L891" s="342" t="s">
        <v>4081</v>
      </c>
    </row>
    <row r="892" spans="1:12" ht="15">
      <c r="A892" s="384">
        <v>46080</v>
      </c>
      <c r="B892" s="328" t="s">
        <v>667</v>
      </c>
      <c r="C892" s="329"/>
      <c r="D892" s="330" t="s">
        <v>3987</v>
      </c>
      <c r="E892" s="101"/>
      <c r="F892" s="402"/>
      <c r="G892" s="334"/>
      <c r="H892" s="331"/>
      <c r="I892" s="332"/>
      <c r="J892" s="340"/>
      <c r="K892" s="332">
        <v>8</v>
      </c>
      <c r="L892" s="342" t="s">
        <v>4218</v>
      </c>
    </row>
    <row r="893" spans="1:12" ht="15">
      <c r="A893" s="384">
        <v>46080</v>
      </c>
      <c r="B893" s="328" t="s">
        <v>667</v>
      </c>
      <c r="C893" s="329"/>
      <c r="D893" s="372" t="s">
        <v>3363</v>
      </c>
      <c r="E893" s="101"/>
      <c r="F893" s="347" t="s">
        <v>3364</v>
      </c>
      <c r="G893" s="334"/>
      <c r="H893" s="331"/>
      <c r="I893" s="332"/>
      <c r="J893" s="340"/>
      <c r="K893" s="332">
        <v>26</v>
      </c>
      <c r="L893" s="342" t="s">
        <v>4219</v>
      </c>
    </row>
    <row r="894" spans="1:12" ht="15">
      <c r="A894" s="384">
        <v>46080</v>
      </c>
      <c r="B894" s="328" t="s">
        <v>667</v>
      </c>
      <c r="C894" s="329"/>
      <c r="D894" s="403" t="s">
        <v>3360</v>
      </c>
      <c r="E894" s="101"/>
      <c r="F894" s="402"/>
      <c r="G894" s="334"/>
      <c r="H894" s="331"/>
      <c r="I894" s="332"/>
      <c r="J894" s="340"/>
      <c r="K894" s="332">
        <v>23</v>
      </c>
      <c r="L894" s="342" t="s">
        <v>3256</v>
      </c>
    </row>
    <row r="895" spans="1:12" ht="15">
      <c r="A895" s="384">
        <v>46080</v>
      </c>
      <c r="B895" s="328" t="s">
        <v>667</v>
      </c>
      <c r="C895" s="329"/>
      <c r="D895" s="403" t="s">
        <v>3572</v>
      </c>
      <c r="E895" s="101"/>
      <c r="F895" s="402"/>
      <c r="G895" s="334"/>
      <c r="H895" s="331"/>
      <c r="I895" s="332"/>
      <c r="J895" s="340"/>
      <c r="K895" s="332">
        <v>64</v>
      </c>
      <c r="L895" s="342" t="s">
        <v>4220</v>
      </c>
    </row>
    <row r="896" spans="1:12" ht="15">
      <c r="A896" s="384">
        <v>46080</v>
      </c>
      <c r="B896" s="328" t="s">
        <v>667</v>
      </c>
      <c r="C896" s="329"/>
      <c r="D896" s="403" t="s">
        <v>3502</v>
      </c>
      <c r="E896" s="101"/>
      <c r="F896" s="402" t="s">
        <v>4151</v>
      </c>
      <c r="G896" s="334"/>
      <c r="H896" s="331"/>
      <c r="I896" s="332"/>
      <c r="J896" s="340"/>
      <c r="K896" s="332">
        <v>27</v>
      </c>
      <c r="L896" s="342" t="s">
        <v>1269</v>
      </c>
    </row>
    <row r="897" spans="1:26" ht="15">
      <c r="A897" s="384">
        <v>46080</v>
      </c>
      <c r="B897" s="328" t="s">
        <v>667</v>
      </c>
      <c r="C897" s="329"/>
      <c r="D897" s="330"/>
      <c r="E897" s="101"/>
      <c r="F897" s="403" t="s">
        <v>3386</v>
      </c>
      <c r="G897" s="334"/>
      <c r="H897" s="331"/>
      <c r="I897" s="332"/>
      <c r="J897" s="340"/>
      <c r="K897" s="332">
        <v>62</v>
      </c>
      <c r="L897" s="342" t="s">
        <v>3342</v>
      </c>
    </row>
    <row r="898" spans="1:26" ht="15">
      <c r="A898" s="384">
        <v>46080</v>
      </c>
      <c r="B898" s="328" t="s">
        <v>667</v>
      </c>
      <c r="C898" s="329"/>
      <c r="D898" s="403" t="s">
        <v>3365</v>
      </c>
      <c r="E898" s="101"/>
      <c r="F898" s="402"/>
      <c r="G898" s="334"/>
      <c r="H898" s="331"/>
      <c r="I898" s="332"/>
      <c r="J898" s="340"/>
      <c r="K898" s="332">
        <v>39</v>
      </c>
      <c r="L898" s="342" t="s">
        <v>3322</v>
      </c>
    </row>
    <row r="899" spans="1:26" ht="15">
      <c r="A899" s="384">
        <v>46080</v>
      </c>
      <c r="B899" s="328" t="s">
        <v>667</v>
      </c>
      <c r="C899" s="329"/>
      <c r="D899" s="403" t="s">
        <v>3405</v>
      </c>
      <c r="E899" s="101"/>
      <c r="F899" s="402"/>
      <c r="G899" s="334"/>
      <c r="H899" s="331"/>
      <c r="I899" s="332"/>
      <c r="J899" s="340"/>
      <c r="K899" s="332">
        <v>43</v>
      </c>
      <c r="L899" s="342" t="s">
        <v>3453</v>
      </c>
    </row>
    <row r="900" spans="1:26" ht="15">
      <c r="A900" s="401"/>
      <c r="B900" s="335"/>
      <c r="C900" s="336"/>
      <c r="D900" s="354"/>
      <c r="E900" s="175"/>
      <c r="F900" s="440"/>
      <c r="G900" s="337"/>
      <c r="H900" s="338"/>
      <c r="I900" s="339"/>
      <c r="J900" s="361"/>
      <c r="K900" s="339"/>
      <c r="L900" s="345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</row>
    <row r="901" spans="1:26" ht="15">
      <c r="A901" s="384">
        <v>46081</v>
      </c>
      <c r="B901" s="328" t="s">
        <v>667</v>
      </c>
      <c r="C901" s="329"/>
      <c r="D901" s="372" t="s">
        <v>3357</v>
      </c>
      <c r="E901" s="101"/>
      <c r="F901" s="347" t="s">
        <v>214</v>
      </c>
      <c r="G901" s="334"/>
      <c r="H901" s="331"/>
      <c r="I901" s="332"/>
      <c r="J901" s="340"/>
      <c r="K901" s="332">
        <v>46</v>
      </c>
      <c r="L901" s="342" t="s">
        <v>815</v>
      </c>
    </row>
    <row r="902" spans="1:26" ht="15">
      <c r="A902" s="384">
        <v>46081</v>
      </c>
      <c r="B902" s="328" t="s">
        <v>667</v>
      </c>
      <c r="C902" s="329"/>
      <c r="D902" s="372" t="s">
        <v>3455</v>
      </c>
      <c r="E902" s="101"/>
      <c r="F902" s="347" t="s">
        <v>3383</v>
      </c>
      <c r="G902" s="334"/>
      <c r="H902" s="331"/>
      <c r="I902" s="332"/>
      <c r="J902" s="340"/>
      <c r="K902" s="332">
        <v>29</v>
      </c>
      <c r="L902" s="342" t="s">
        <v>3451</v>
      </c>
    </row>
    <row r="903" spans="1:26" ht="15">
      <c r="A903" s="384">
        <v>46081</v>
      </c>
      <c r="B903" s="328" t="s">
        <v>667</v>
      </c>
      <c r="C903" s="329"/>
      <c r="D903" s="372" t="s">
        <v>3355</v>
      </c>
      <c r="E903" s="101"/>
      <c r="F903" s="347"/>
      <c r="G903" s="334"/>
      <c r="H903" s="331"/>
      <c r="I903" s="332"/>
      <c r="J903" s="340"/>
      <c r="K903" s="332">
        <v>59</v>
      </c>
      <c r="L903" s="342" t="s">
        <v>3459</v>
      </c>
    </row>
    <row r="904" spans="1:26" ht="15">
      <c r="A904" s="384">
        <v>46081</v>
      </c>
      <c r="B904" s="328" t="s">
        <v>667</v>
      </c>
      <c r="C904" s="329"/>
      <c r="D904" s="372" t="s">
        <v>3378</v>
      </c>
      <c r="E904" s="101"/>
      <c r="F904" s="347" t="s">
        <v>3358</v>
      </c>
      <c r="G904" s="334"/>
      <c r="H904" s="331"/>
      <c r="I904" s="332"/>
      <c r="J904" s="340"/>
      <c r="K904" s="332">
        <v>54</v>
      </c>
      <c r="L904" s="342" t="s">
        <v>802</v>
      </c>
    </row>
    <row r="905" spans="1:26" ht="15">
      <c r="A905" s="384">
        <v>46081</v>
      </c>
      <c r="B905" s="328" t="s">
        <v>667</v>
      </c>
      <c r="C905" s="329"/>
      <c r="D905" s="375" t="s">
        <v>3379</v>
      </c>
      <c r="E905" s="101"/>
      <c r="F905" s="347"/>
      <c r="G905" s="334"/>
      <c r="H905" s="331"/>
      <c r="I905" s="332"/>
      <c r="J905" s="340"/>
      <c r="K905" s="332">
        <v>126</v>
      </c>
      <c r="L905" s="342" t="s">
        <v>4221</v>
      </c>
    </row>
    <row r="906" spans="1:26" ht="15">
      <c r="A906" s="384">
        <v>46081</v>
      </c>
      <c r="B906" s="328" t="s">
        <v>667</v>
      </c>
      <c r="C906" s="329"/>
      <c r="D906" s="372" t="s">
        <v>3406</v>
      </c>
      <c r="E906" s="101"/>
      <c r="F906" s="347"/>
      <c r="G906" s="334"/>
      <c r="H906" s="331"/>
      <c r="I906" s="332"/>
      <c r="J906" s="340"/>
      <c r="K906" s="332">
        <v>42</v>
      </c>
      <c r="L906" s="342" t="s">
        <v>3611</v>
      </c>
    </row>
    <row r="907" spans="1:26" ht="15">
      <c r="A907" s="384">
        <v>46081</v>
      </c>
      <c r="B907" s="328" t="s">
        <v>667</v>
      </c>
      <c r="C907" s="329"/>
      <c r="D907" s="372" t="s">
        <v>3287</v>
      </c>
      <c r="E907" s="101"/>
      <c r="F907" s="347"/>
      <c r="G907" s="334"/>
      <c r="H907" s="331"/>
      <c r="I907" s="332"/>
      <c r="J907" s="340"/>
      <c r="K907" s="332">
        <v>55</v>
      </c>
      <c r="L907" s="342" t="s">
        <v>815</v>
      </c>
    </row>
    <row r="908" spans="1:26" ht="15">
      <c r="A908" s="384">
        <v>46081</v>
      </c>
      <c r="B908" s="328" t="s">
        <v>667</v>
      </c>
      <c r="C908" s="329"/>
      <c r="D908" s="375" t="s">
        <v>3328</v>
      </c>
      <c r="E908" s="101"/>
      <c r="F908" s="347"/>
      <c r="G908" s="334"/>
      <c r="H908" s="331"/>
      <c r="I908" s="332"/>
      <c r="J908" s="340"/>
      <c r="K908" s="332">
        <v>69</v>
      </c>
      <c r="L908" s="342" t="s">
        <v>2262</v>
      </c>
    </row>
    <row r="909" spans="1:26" ht="15">
      <c r="A909" s="384">
        <v>46081</v>
      </c>
      <c r="B909" s="328" t="s">
        <v>667</v>
      </c>
      <c r="C909" s="329"/>
      <c r="D909" s="372" t="s">
        <v>3284</v>
      </c>
      <c r="E909" s="101"/>
      <c r="F909" s="347" t="s">
        <v>3524</v>
      </c>
      <c r="G909" s="334"/>
      <c r="H909" s="331"/>
      <c r="I909" s="332"/>
      <c r="J909" s="340"/>
      <c r="K909" s="332">
        <v>22</v>
      </c>
      <c r="L909" s="342" t="s">
        <v>892</v>
      </c>
    </row>
    <row r="910" spans="1:26" ht="15">
      <c r="A910" s="384">
        <v>46081</v>
      </c>
      <c r="B910" s="328" t="s">
        <v>667</v>
      </c>
      <c r="C910" s="329"/>
      <c r="D910" s="372" t="s">
        <v>3490</v>
      </c>
      <c r="E910" s="101"/>
      <c r="F910" s="347" t="s">
        <v>3359</v>
      </c>
      <c r="G910" s="334"/>
      <c r="H910" s="331"/>
      <c r="I910" s="332"/>
      <c r="J910" s="340"/>
      <c r="K910" s="332">
        <v>77</v>
      </c>
      <c r="L910" s="342" t="s">
        <v>964</v>
      </c>
    </row>
    <row r="911" spans="1:26" ht="15">
      <c r="A911" s="384">
        <v>46081</v>
      </c>
      <c r="B911" s="328" t="s">
        <v>667</v>
      </c>
      <c r="C911" s="329"/>
      <c r="D911" s="372" t="s">
        <v>4039</v>
      </c>
      <c r="E911" s="101"/>
      <c r="F911" s="347" t="s">
        <v>3424</v>
      </c>
      <c r="G911" s="334"/>
      <c r="H911" s="331"/>
      <c r="I911" s="332"/>
      <c r="J911" s="340"/>
      <c r="K911" s="332">
        <v>47</v>
      </c>
      <c r="L911" s="342" t="s">
        <v>1233</v>
      </c>
    </row>
    <row r="912" spans="1:26" ht="15">
      <c r="A912" s="384">
        <v>46081</v>
      </c>
      <c r="B912" s="328" t="s">
        <v>667</v>
      </c>
      <c r="C912" s="329"/>
      <c r="D912" s="372" t="s">
        <v>3259</v>
      </c>
      <c r="E912" s="101"/>
      <c r="F912" s="347" t="s">
        <v>3245</v>
      </c>
      <c r="G912" s="334"/>
      <c r="H912" s="331"/>
      <c r="I912" s="332"/>
      <c r="J912" s="340"/>
      <c r="K912" s="332">
        <v>40</v>
      </c>
      <c r="L912" s="342" t="s">
        <v>828</v>
      </c>
    </row>
    <row r="913" spans="1:12" ht="15">
      <c r="A913" s="384">
        <v>46081</v>
      </c>
      <c r="B913" s="328" t="s">
        <v>667</v>
      </c>
      <c r="C913" s="329"/>
      <c r="D913" s="372" t="s">
        <v>3454</v>
      </c>
      <c r="E913" s="101"/>
      <c r="F913" s="347" t="s">
        <v>3306</v>
      </c>
      <c r="G913" s="334"/>
      <c r="H913" s="331"/>
      <c r="I913" s="332"/>
      <c r="J913" s="340"/>
      <c r="K913" s="332">
        <v>29</v>
      </c>
      <c r="L913" s="342" t="s">
        <v>815</v>
      </c>
    </row>
    <row r="914" spans="1:12" ht="15">
      <c r="A914" s="384">
        <v>46081</v>
      </c>
      <c r="B914" s="328" t="s">
        <v>667</v>
      </c>
      <c r="C914" s="329"/>
      <c r="D914" s="372" t="s">
        <v>3360</v>
      </c>
      <c r="E914" s="101"/>
      <c r="F914" s="347"/>
      <c r="G914" s="334"/>
      <c r="H914" s="331"/>
      <c r="I914" s="332"/>
      <c r="J914" s="340"/>
      <c r="K914" s="332">
        <v>36</v>
      </c>
      <c r="L914" s="342" t="s">
        <v>2923</v>
      </c>
    </row>
    <row r="915" spans="1:12" ht="15">
      <c r="A915" s="384">
        <v>46081</v>
      </c>
      <c r="B915" s="328" t="s">
        <v>667</v>
      </c>
      <c r="C915" s="329"/>
      <c r="D915" s="372" t="s">
        <v>3610</v>
      </c>
      <c r="E915" s="101"/>
      <c r="F915" s="347" t="s">
        <v>161</v>
      </c>
      <c r="G915" s="334"/>
      <c r="H915" s="331"/>
      <c r="I915" s="332"/>
      <c r="J915" s="340"/>
      <c r="K915" s="332">
        <v>60</v>
      </c>
      <c r="L915" s="342" t="s">
        <v>3258</v>
      </c>
    </row>
    <row r="916" spans="1:12" ht="15">
      <c r="A916" s="384">
        <v>46081</v>
      </c>
      <c r="B916" s="328" t="s">
        <v>667</v>
      </c>
      <c r="C916" s="329"/>
      <c r="D916" s="372" t="s">
        <v>3365</v>
      </c>
      <c r="E916" s="101"/>
      <c r="F916" s="347" t="s">
        <v>175</v>
      </c>
      <c r="G916" s="334"/>
      <c r="H916" s="331"/>
      <c r="I916" s="332"/>
      <c r="J916" s="340"/>
      <c r="K916" s="332">
        <v>39</v>
      </c>
      <c r="L916" s="342" t="s">
        <v>3322</v>
      </c>
    </row>
    <row r="917" spans="1:12" ht="15">
      <c r="A917" s="384">
        <v>46081</v>
      </c>
      <c r="B917" s="328" t="s">
        <v>667</v>
      </c>
      <c r="C917" s="329"/>
      <c r="D917" s="372"/>
      <c r="E917" s="101"/>
      <c r="F917" s="347" t="s">
        <v>153</v>
      </c>
      <c r="G917" s="334"/>
      <c r="H917" s="331"/>
      <c r="I917" s="332"/>
      <c r="J917" s="340"/>
      <c r="K917" s="332">
        <v>48</v>
      </c>
      <c r="L917" s="342" t="s">
        <v>4222</v>
      </c>
    </row>
    <row r="918" spans="1:12" ht="15">
      <c r="A918" s="384">
        <v>46081</v>
      </c>
      <c r="B918" s="328" t="s">
        <v>667</v>
      </c>
      <c r="C918" s="329"/>
      <c r="D918" s="372"/>
      <c r="E918" s="101"/>
      <c r="F918" s="347" t="s">
        <v>3356</v>
      </c>
      <c r="G918" s="334"/>
      <c r="H918" s="331"/>
      <c r="I918" s="332"/>
      <c r="J918" s="340"/>
      <c r="K918" s="332">
        <v>13</v>
      </c>
      <c r="L918" s="342" t="s">
        <v>2262</v>
      </c>
    </row>
    <row r="919" spans="1:12" ht="15">
      <c r="A919" s="384">
        <v>46081</v>
      </c>
      <c r="B919" s="328" t="s">
        <v>667</v>
      </c>
      <c r="C919" s="329"/>
      <c r="D919" s="330" t="s">
        <v>3067</v>
      </c>
      <c r="E919" s="101"/>
      <c r="F919" s="402" t="s">
        <v>3409</v>
      </c>
      <c r="G919" s="334"/>
      <c r="H919" s="331"/>
      <c r="I919" s="332"/>
      <c r="J919" s="340"/>
      <c r="K919" s="332">
        <v>54</v>
      </c>
      <c r="L919" s="342" t="s">
        <v>280</v>
      </c>
    </row>
    <row r="920" spans="1:12" ht="15">
      <c r="A920" s="384">
        <v>46081</v>
      </c>
      <c r="B920" s="328" t="s">
        <v>667</v>
      </c>
      <c r="C920" s="329"/>
      <c r="D920" s="330" t="s">
        <v>4223</v>
      </c>
      <c r="E920" s="101"/>
      <c r="F920" s="402" t="s">
        <v>4224</v>
      </c>
      <c r="G920" s="334"/>
      <c r="H920" s="331"/>
      <c r="I920" s="332"/>
      <c r="J920" s="340"/>
      <c r="K920" s="332">
        <v>4</v>
      </c>
      <c r="L920" s="342" t="s">
        <v>4225</v>
      </c>
    </row>
    <row r="921" spans="1:12" ht="15">
      <c r="A921" s="384">
        <v>46081</v>
      </c>
      <c r="B921" s="328" t="s">
        <v>667</v>
      </c>
      <c r="C921" s="329"/>
      <c r="D921" s="403" t="s">
        <v>3376</v>
      </c>
      <c r="E921" s="101"/>
      <c r="F921" s="402"/>
      <c r="G921" s="334"/>
      <c r="H921" s="331"/>
      <c r="I921" s="332"/>
      <c r="J921" s="340"/>
      <c r="K921" s="332">
        <v>51</v>
      </c>
      <c r="L921" s="342" t="s">
        <v>2500</v>
      </c>
    </row>
    <row r="922" spans="1:12" ht="15">
      <c r="A922" s="384">
        <v>46081</v>
      </c>
      <c r="B922" s="328" t="s">
        <v>667</v>
      </c>
      <c r="C922" s="329"/>
      <c r="D922" s="403" t="s">
        <v>3714</v>
      </c>
      <c r="E922" s="101"/>
      <c r="F922" s="402"/>
      <c r="G922" s="334"/>
      <c r="H922" s="331"/>
      <c r="I922" s="332"/>
      <c r="J922" s="340"/>
      <c r="K922" s="332">
        <v>7</v>
      </c>
      <c r="L922" s="342" t="s">
        <v>1089</v>
      </c>
    </row>
    <row r="923" spans="1:12" ht="15">
      <c r="A923" s="384">
        <v>46081</v>
      </c>
      <c r="B923" s="328" t="s">
        <v>667</v>
      </c>
      <c r="C923" s="329"/>
      <c r="D923" s="372" t="s">
        <v>3443</v>
      </c>
      <c r="E923" s="101"/>
      <c r="F923" s="347" t="s">
        <v>3315</v>
      </c>
      <c r="G923" s="334"/>
      <c r="H923" s="331"/>
      <c r="I923" s="332"/>
      <c r="J923" s="340"/>
      <c r="K923" s="332">
        <v>75</v>
      </c>
      <c r="L923" s="342" t="s">
        <v>4226</v>
      </c>
    </row>
    <row r="924" spans="1:12" ht="15">
      <c r="A924" s="384">
        <v>46081</v>
      </c>
      <c r="B924" s="328" t="s">
        <v>667</v>
      </c>
      <c r="C924" s="329"/>
      <c r="D924" s="403" t="s">
        <v>3493</v>
      </c>
      <c r="E924" s="101"/>
      <c r="F924" s="402"/>
      <c r="G924" s="334"/>
      <c r="H924" s="331"/>
      <c r="I924" s="332"/>
      <c r="J924" s="340"/>
      <c r="K924" s="332">
        <v>62</v>
      </c>
      <c r="L924" s="342" t="s">
        <v>347</v>
      </c>
    </row>
    <row r="925" spans="1:12" ht="15">
      <c r="A925" s="384">
        <v>46081</v>
      </c>
      <c r="B925" s="328" t="s">
        <v>667</v>
      </c>
      <c r="C925" s="329"/>
      <c r="D925" s="330"/>
      <c r="E925" s="101"/>
      <c r="F925" s="402" t="s">
        <v>4227</v>
      </c>
      <c r="G925" s="334"/>
      <c r="H925" s="331"/>
      <c r="I925" s="332"/>
      <c r="J925" s="340"/>
      <c r="K925" s="332">
        <v>31</v>
      </c>
      <c r="L925" s="342" t="s">
        <v>3486</v>
      </c>
    </row>
    <row r="926" spans="1:12" ht="15">
      <c r="A926" s="384">
        <v>46081</v>
      </c>
      <c r="B926" s="328" t="s">
        <v>667</v>
      </c>
      <c r="C926" s="329"/>
      <c r="D926" s="330" t="s">
        <v>3395</v>
      </c>
      <c r="E926" s="101"/>
      <c r="F926" s="402"/>
      <c r="G926" s="334"/>
      <c r="H926" s="331"/>
      <c r="I926" s="332"/>
      <c r="J926" s="340"/>
      <c r="K926" s="332">
        <v>45</v>
      </c>
      <c r="L926" s="342" t="s">
        <v>2658</v>
      </c>
    </row>
    <row r="927" spans="1:12" ht="15">
      <c r="A927" s="384">
        <v>46081</v>
      </c>
      <c r="B927" s="328" t="s">
        <v>667</v>
      </c>
      <c r="C927" s="329"/>
      <c r="D927" s="403" t="s">
        <v>4228</v>
      </c>
      <c r="E927" s="101"/>
      <c r="F927" s="402"/>
      <c r="G927" s="334"/>
      <c r="H927" s="331"/>
      <c r="I927" s="332"/>
      <c r="J927" s="340"/>
      <c r="K927" s="332">
        <v>52</v>
      </c>
      <c r="L927" s="342" t="s">
        <v>2743</v>
      </c>
    </row>
    <row r="928" spans="1:12" ht="15">
      <c r="A928" s="384">
        <v>46081</v>
      </c>
      <c r="B928" s="328" t="s">
        <v>667</v>
      </c>
      <c r="C928" s="329"/>
      <c r="D928" s="330" t="s">
        <v>3348</v>
      </c>
      <c r="E928" s="101"/>
      <c r="F928" s="402" t="s">
        <v>4114</v>
      </c>
      <c r="G928" s="334"/>
      <c r="H928" s="331"/>
      <c r="I928" s="332"/>
      <c r="J928" s="340"/>
      <c r="K928" s="332">
        <v>41</v>
      </c>
      <c r="L928" s="342" t="s">
        <v>815</v>
      </c>
    </row>
    <row r="929" spans="1:12" ht="15">
      <c r="A929" s="384">
        <v>46081</v>
      </c>
      <c r="B929" s="328" t="s">
        <v>667</v>
      </c>
      <c r="C929" s="329"/>
      <c r="D929" s="403" t="s">
        <v>3910</v>
      </c>
      <c r="E929" s="101"/>
      <c r="F929" s="402"/>
      <c r="G929" s="334"/>
      <c r="H929" s="331"/>
      <c r="I929" s="332"/>
      <c r="J929" s="340"/>
      <c r="K929" s="332">
        <v>54</v>
      </c>
      <c r="L929" s="342" t="s">
        <v>3318</v>
      </c>
    </row>
    <row r="930" spans="1:12" ht="15">
      <c r="A930" s="384">
        <v>46081</v>
      </c>
      <c r="B930" s="328" t="s">
        <v>667</v>
      </c>
      <c r="C930" s="329"/>
      <c r="D930" s="330" t="s">
        <v>3463</v>
      </c>
      <c r="E930" s="101"/>
      <c r="F930" s="402"/>
      <c r="G930" s="334"/>
      <c r="H930" s="331"/>
      <c r="I930" s="332"/>
      <c r="J930" s="340"/>
      <c r="K930" s="332">
        <v>26</v>
      </c>
      <c r="L930" s="342" t="s">
        <v>2262</v>
      </c>
    </row>
    <row r="931" spans="1:12" ht="15">
      <c r="A931" s="384">
        <v>46081</v>
      </c>
      <c r="B931" s="328" t="s">
        <v>667</v>
      </c>
      <c r="C931" s="329"/>
      <c r="D931" s="372" t="s">
        <v>3363</v>
      </c>
      <c r="E931" s="101"/>
      <c r="F931" s="347" t="s">
        <v>3364</v>
      </c>
      <c r="G931" s="334"/>
      <c r="H931" s="331"/>
      <c r="I931" s="332"/>
      <c r="J931" s="340"/>
      <c r="K931" s="332">
        <v>28</v>
      </c>
      <c r="L931" s="342" t="s">
        <v>4229</v>
      </c>
    </row>
    <row r="932" spans="1:12" ht="15">
      <c r="A932" s="384">
        <v>46081</v>
      </c>
      <c r="B932" s="328" t="s">
        <v>667</v>
      </c>
      <c r="C932" s="329"/>
      <c r="D932" s="403" t="s">
        <v>3502</v>
      </c>
      <c r="E932" s="101"/>
      <c r="F932" s="402" t="s">
        <v>4151</v>
      </c>
      <c r="G932" s="334"/>
      <c r="H932" s="331"/>
      <c r="I932" s="332"/>
      <c r="J932" s="340"/>
      <c r="K932" s="332">
        <v>47</v>
      </c>
      <c r="L932" s="342" t="s">
        <v>4226</v>
      </c>
    </row>
    <row r="933" spans="1:12" ht="15">
      <c r="A933" s="384">
        <v>46081</v>
      </c>
      <c r="B933" s="328" t="s">
        <v>667</v>
      </c>
      <c r="C933" s="329"/>
      <c r="D933" s="403" t="s">
        <v>3405</v>
      </c>
      <c r="E933" s="101"/>
      <c r="F933" s="402"/>
      <c r="G933" s="334"/>
      <c r="H933" s="331"/>
      <c r="I933" s="332"/>
      <c r="J933" s="340"/>
      <c r="K933" s="332">
        <v>45</v>
      </c>
      <c r="L933" s="342" t="s">
        <v>4230</v>
      </c>
    </row>
    <row r="934" spans="1:12" ht="15">
      <c r="A934" s="384"/>
      <c r="B934" s="328"/>
      <c r="C934" s="329"/>
      <c r="D934" s="330"/>
      <c r="E934" s="101"/>
      <c r="F934" s="402"/>
      <c r="G934" s="334"/>
      <c r="H934" s="331"/>
      <c r="I934" s="332"/>
      <c r="J934" s="340"/>
      <c r="K934" s="332"/>
      <c r="L934" s="342"/>
    </row>
    <row r="935" spans="1:12" ht="15">
      <c r="A935" s="384"/>
      <c r="B935" s="328"/>
      <c r="C935" s="329"/>
      <c r="D935" s="330"/>
      <c r="E935" s="101"/>
      <c r="F935" s="402"/>
      <c r="G935" s="334"/>
      <c r="H935" s="331"/>
      <c r="I935" s="332"/>
      <c r="J935" s="340"/>
      <c r="K935" s="332"/>
      <c r="L935" s="342"/>
    </row>
    <row r="936" spans="1:12" ht="15">
      <c r="A936" s="384"/>
      <c r="B936" s="328"/>
      <c r="C936" s="329"/>
      <c r="D936" s="330"/>
      <c r="E936" s="101"/>
      <c r="F936" s="402"/>
      <c r="G936" s="334"/>
      <c r="H936" s="331"/>
      <c r="I936" s="332"/>
      <c r="J936" s="340"/>
      <c r="K936" s="332"/>
      <c r="L936" s="342"/>
    </row>
    <row r="937" spans="1:12" ht="15">
      <c r="A937" s="384"/>
      <c r="B937" s="328"/>
      <c r="C937" s="329"/>
      <c r="D937" s="330"/>
      <c r="E937" s="101"/>
      <c r="F937" s="402"/>
      <c r="G937" s="334"/>
      <c r="H937" s="331"/>
      <c r="I937" s="332"/>
      <c r="J937" s="340"/>
      <c r="K937" s="332"/>
      <c r="L937" s="342"/>
    </row>
    <row r="938" spans="1:12" ht="15">
      <c r="A938" s="384"/>
      <c r="B938" s="328"/>
      <c r="C938" s="329"/>
      <c r="D938" s="330"/>
      <c r="E938" s="101"/>
      <c r="F938" s="402"/>
      <c r="G938" s="334"/>
      <c r="H938" s="331"/>
      <c r="I938" s="332"/>
      <c r="J938" s="340"/>
      <c r="K938" s="332"/>
      <c r="L938" s="342"/>
    </row>
    <row r="939" spans="1:12" ht="15">
      <c r="A939" s="384"/>
      <c r="B939" s="328"/>
      <c r="C939" s="329"/>
      <c r="D939" s="330"/>
      <c r="E939" s="101"/>
      <c r="F939" s="402"/>
      <c r="G939" s="334"/>
      <c r="H939" s="331"/>
      <c r="I939" s="332"/>
      <c r="J939" s="340"/>
      <c r="K939" s="332"/>
      <c r="L939" s="342"/>
    </row>
    <row r="940" spans="1:12" ht="15">
      <c r="A940" s="384"/>
      <c r="B940" s="328"/>
      <c r="C940" s="329"/>
      <c r="D940" s="330"/>
      <c r="E940" s="101"/>
      <c r="F940" s="402"/>
      <c r="G940" s="334"/>
      <c r="H940" s="331"/>
      <c r="I940" s="332"/>
      <c r="J940" s="340"/>
      <c r="K940" s="332"/>
      <c r="L940" s="342"/>
    </row>
    <row r="941" spans="1:12" ht="15">
      <c r="A941" s="384"/>
      <c r="B941" s="328"/>
      <c r="C941" s="329"/>
      <c r="D941" s="330"/>
      <c r="E941" s="101"/>
      <c r="F941" s="402"/>
      <c r="G941" s="334"/>
      <c r="H941" s="331"/>
      <c r="I941" s="332"/>
      <c r="J941" s="340"/>
      <c r="K941" s="332"/>
      <c r="L941" s="342"/>
    </row>
    <row r="942" spans="1:12" ht="15">
      <c r="A942" s="384"/>
      <c r="B942" s="328"/>
      <c r="C942" s="329"/>
      <c r="D942" s="330"/>
      <c r="E942" s="101"/>
      <c r="F942" s="402"/>
      <c r="G942" s="334"/>
      <c r="H942" s="331"/>
      <c r="I942" s="332"/>
      <c r="J942" s="340"/>
      <c r="K942" s="332"/>
      <c r="L942" s="342"/>
    </row>
    <row r="943" spans="1:12" ht="15">
      <c r="A943" s="384"/>
      <c r="B943" s="328"/>
      <c r="C943" s="329"/>
      <c r="D943" s="330"/>
      <c r="E943" s="101"/>
      <c r="F943" s="402"/>
      <c r="G943" s="334"/>
      <c r="H943" s="331"/>
      <c r="I943" s="332"/>
      <c r="J943" s="340"/>
      <c r="K943" s="332"/>
      <c r="L943" s="342"/>
    </row>
  </sheetData>
  <autoFilter ref="A1:L3" xr:uid="{00000000-0009-0000-0000-000025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2500-000000000000}">
          <x14:formula1>
            <xm:f>DATOS!$B:$B</xm:f>
          </x14:formula1>
          <xm:sqref>F3:F7 F9:F12 F14:F24 D4:D27 D31 F26:F32 D34 F34 D36 F36 F39 D73 F73 D76 F76 D79 F78:F79 D117 F117 D123 F122:F123 D161 F161 D167 F166:F167 D187 F187 D193 F193 D207 F206:F207 D241 F241 D253 F253 D280 F280 D293 F293 D324 F324 D350 F350 D401 F401 H2:H943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Z1936"/>
  <sheetViews>
    <sheetView workbookViewId="0"/>
  </sheetViews>
  <sheetFormatPr baseColWidth="10" defaultColWidth="12.5703125" defaultRowHeight="15.75" customHeight="1"/>
  <cols>
    <col min="1" max="1" width="9.7109375" customWidth="1"/>
    <col min="2" max="2" width="10.28515625" customWidth="1"/>
    <col min="3" max="3" width="8.5703125" customWidth="1"/>
    <col min="4" max="4" width="23.7109375" customWidth="1"/>
    <col min="5" max="5" width="11.140625" customWidth="1"/>
    <col min="6" max="6" width="24" customWidth="1"/>
    <col min="7" max="7" width="11.7109375" customWidth="1"/>
    <col min="8" max="9" width="0.42578125" customWidth="1"/>
    <col min="10" max="10" width="5.140625" customWidth="1"/>
    <col min="11" max="11" width="4.85546875" customWidth="1"/>
    <col min="12" max="12" width="67.140625" customWidth="1"/>
  </cols>
  <sheetData>
    <row r="1" spans="1:12" ht="12.75">
      <c r="A1" s="387" t="s">
        <v>3343</v>
      </c>
      <c r="B1" s="286" t="s">
        <v>1</v>
      </c>
      <c r="C1" s="288" t="s">
        <v>2</v>
      </c>
      <c r="D1" s="287" t="s">
        <v>3</v>
      </c>
      <c r="E1" s="288" t="s">
        <v>4</v>
      </c>
      <c r="F1" s="288" t="s">
        <v>148</v>
      </c>
      <c r="G1" s="288" t="s">
        <v>4</v>
      </c>
      <c r="H1" s="288" t="s">
        <v>6</v>
      </c>
      <c r="I1" s="289" t="s">
        <v>4</v>
      </c>
      <c r="J1" s="289" t="s">
        <v>3309</v>
      </c>
      <c r="K1" s="288" t="s">
        <v>3326</v>
      </c>
      <c r="L1" s="288" t="s">
        <v>3065</v>
      </c>
    </row>
    <row r="2" spans="1:12" ht="15.75" customHeight="1">
      <c r="A2" s="384">
        <v>46083</v>
      </c>
      <c r="B2" s="328" t="s">
        <v>667</v>
      </c>
      <c r="C2" s="329"/>
      <c r="D2" s="372" t="s">
        <v>3370</v>
      </c>
      <c r="E2" s="101"/>
      <c r="F2" s="347" t="s">
        <v>3371</v>
      </c>
      <c r="G2" s="334"/>
      <c r="H2" s="331"/>
      <c r="I2" s="332"/>
      <c r="J2" s="340"/>
      <c r="K2" s="332">
        <v>27</v>
      </c>
      <c r="L2" s="342" t="s">
        <v>347</v>
      </c>
    </row>
    <row r="3" spans="1:12" ht="15.75" customHeight="1">
      <c r="A3" s="384">
        <v>46083</v>
      </c>
      <c r="B3" s="328" t="s">
        <v>667</v>
      </c>
      <c r="C3" s="329"/>
      <c r="D3" s="372" t="s">
        <v>3357</v>
      </c>
      <c r="E3" s="101"/>
      <c r="F3" s="347"/>
      <c r="G3" s="334"/>
      <c r="H3" s="331"/>
      <c r="I3" s="332"/>
      <c r="J3" s="340"/>
      <c r="K3" s="332">
        <v>51</v>
      </c>
      <c r="L3" s="342" t="s">
        <v>815</v>
      </c>
    </row>
    <row r="4" spans="1:12" ht="15.75" customHeight="1">
      <c r="A4" s="384">
        <v>46083</v>
      </c>
      <c r="B4" s="328" t="s">
        <v>667</v>
      </c>
      <c r="C4" s="329"/>
      <c r="D4" s="372" t="s">
        <v>3455</v>
      </c>
      <c r="E4" s="101"/>
      <c r="F4" s="347" t="s">
        <v>3383</v>
      </c>
      <c r="G4" s="334"/>
      <c r="H4" s="331"/>
      <c r="I4" s="332"/>
      <c r="J4" s="340"/>
      <c r="K4" s="332">
        <v>38</v>
      </c>
      <c r="L4" s="342" t="s">
        <v>3337</v>
      </c>
    </row>
    <row r="5" spans="1:12" ht="15.75" customHeight="1">
      <c r="A5" s="384">
        <v>46083</v>
      </c>
      <c r="B5" s="328" t="s">
        <v>667</v>
      </c>
      <c r="C5" s="329"/>
      <c r="D5" s="372" t="s">
        <v>3353</v>
      </c>
      <c r="E5" s="101"/>
      <c r="F5" s="347" t="s">
        <v>127</v>
      </c>
      <c r="G5" s="334"/>
      <c r="H5" s="331"/>
      <c r="I5" s="332"/>
      <c r="J5" s="340"/>
      <c r="K5" s="332">
        <v>4</v>
      </c>
      <c r="L5" s="342" t="s">
        <v>3344</v>
      </c>
    </row>
    <row r="6" spans="1:12" ht="15.75" customHeight="1">
      <c r="A6" s="384">
        <v>46083</v>
      </c>
      <c r="B6" s="328" t="s">
        <v>667</v>
      </c>
      <c r="C6" s="329"/>
      <c r="D6" s="372" t="s">
        <v>3373</v>
      </c>
      <c r="E6" s="101"/>
      <c r="F6" s="347"/>
      <c r="G6" s="334"/>
      <c r="H6" s="331"/>
      <c r="I6" s="332"/>
      <c r="J6" s="340"/>
      <c r="K6" s="332">
        <v>26</v>
      </c>
      <c r="L6" s="342" t="s">
        <v>3390</v>
      </c>
    </row>
    <row r="7" spans="1:12" ht="15.75" customHeight="1">
      <c r="A7" s="384">
        <v>46083</v>
      </c>
      <c r="B7" s="328" t="s">
        <v>667</v>
      </c>
      <c r="C7" s="329"/>
      <c r="D7" s="372" t="s">
        <v>3328</v>
      </c>
      <c r="E7" s="101"/>
      <c r="F7" s="347"/>
      <c r="G7" s="334"/>
      <c r="H7" s="331"/>
      <c r="I7" s="332"/>
      <c r="J7" s="340"/>
      <c r="K7" s="332">
        <v>89</v>
      </c>
      <c r="L7" s="342" t="s">
        <v>347</v>
      </c>
    </row>
    <row r="8" spans="1:12" ht="15.75" customHeight="1">
      <c r="A8" s="384">
        <v>46083</v>
      </c>
      <c r="B8" s="328" t="s">
        <v>667</v>
      </c>
      <c r="C8" s="329"/>
      <c r="D8" s="372" t="s">
        <v>3284</v>
      </c>
      <c r="E8" s="101"/>
      <c r="F8" s="376" t="s">
        <v>3359</v>
      </c>
      <c r="G8" s="334"/>
      <c r="H8" s="331"/>
      <c r="I8" s="332"/>
      <c r="J8" s="340"/>
      <c r="K8" s="332">
        <v>37</v>
      </c>
      <c r="L8" s="342" t="s">
        <v>2262</v>
      </c>
    </row>
    <row r="9" spans="1:12" ht="15.75" customHeight="1">
      <c r="A9" s="384">
        <v>46083</v>
      </c>
      <c r="B9" s="328" t="s">
        <v>667</v>
      </c>
      <c r="C9" s="329"/>
      <c r="D9" s="372" t="s">
        <v>4039</v>
      </c>
      <c r="E9" s="101"/>
      <c r="F9" s="347" t="s">
        <v>3424</v>
      </c>
      <c r="G9" s="334"/>
      <c r="H9" s="331"/>
      <c r="I9" s="332"/>
      <c r="J9" s="340"/>
      <c r="K9" s="332">
        <v>40</v>
      </c>
      <c r="L9" s="342" t="s">
        <v>3265</v>
      </c>
    </row>
    <row r="10" spans="1:12" ht="15.75" customHeight="1">
      <c r="A10" s="384">
        <v>46083</v>
      </c>
      <c r="B10" s="328" t="s">
        <v>667</v>
      </c>
      <c r="C10" s="329"/>
      <c r="D10" s="372" t="s">
        <v>2622</v>
      </c>
      <c r="E10" s="101"/>
      <c r="F10" s="347" t="s">
        <v>3245</v>
      </c>
      <c r="G10" s="334"/>
      <c r="H10" s="331"/>
      <c r="I10" s="332"/>
      <c r="J10" s="340"/>
      <c r="K10" s="332"/>
      <c r="L10" s="342"/>
    </row>
    <row r="11" spans="1:12" ht="15.75" customHeight="1">
      <c r="A11" s="384">
        <v>46083</v>
      </c>
      <c r="B11" s="328" t="s">
        <v>667</v>
      </c>
      <c r="C11" s="329"/>
      <c r="D11" s="372" t="s">
        <v>3363</v>
      </c>
      <c r="E11" s="101"/>
      <c r="F11" s="101" t="s">
        <v>4231</v>
      </c>
      <c r="G11" s="334"/>
      <c r="H11" s="331"/>
      <c r="I11" s="332"/>
      <c r="J11" s="340"/>
      <c r="K11" s="332">
        <v>33</v>
      </c>
      <c r="L11" s="342" t="s">
        <v>3330</v>
      </c>
    </row>
    <row r="12" spans="1:12" ht="15.75" customHeight="1">
      <c r="A12" s="384">
        <v>46083</v>
      </c>
      <c r="B12" s="328" t="s">
        <v>667</v>
      </c>
      <c r="C12" s="329"/>
      <c r="D12" s="372" t="s">
        <v>3360</v>
      </c>
      <c r="E12" s="101"/>
      <c r="F12" s="347" t="s">
        <v>162</v>
      </c>
      <c r="G12" s="334"/>
      <c r="H12" s="331"/>
      <c r="I12" s="332"/>
      <c r="J12" s="340"/>
      <c r="K12" s="332">
        <v>27</v>
      </c>
      <c r="L12" s="342" t="s">
        <v>2502</v>
      </c>
    </row>
    <row r="13" spans="1:12" ht="15.75" customHeight="1">
      <c r="A13" s="384">
        <v>46083</v>
      </c>
      <c r="B13" s="328" t="s">
        <v>667</v>
      </c>
      <c r="C13" s="329"/>
      <c r="D13" s="372" t="s">
        <v>3610</v>
      </c>
      <c r="E13" s="101"/>
      <c r="F13" s="347" t="s">
        <v>161</v>
      </c>
      <c r="G13" s="334"/>
      <c r="H13" s="331"/>
      <c r="I13" s="332"/>
      <c r="J13" s="340"/>
      <c r="K13" s="332">
        <v>73</v>
      </c>
      <c r="L13" s="342" t="s">
        <v>3258</v>
      </c>
    </row>
    <row r="14" spans="1:12" ht="15.75" customHeight="1">
      <c r="A14" s="384">
        <v>46083</v>
      </c>
      <c r="B14" s="328" t="s">
        <v>667</v>
      </c>
      <c r="C14" s="329"/>
      <c r="D14" s="372" t="s">
        <v>3365</v>
      </c>
      <c r="E14" s="101"/>
      <c r="F14" s="347" t="s">
        <v>175</v>
      </c>
      <c r="G14" s="334"/>
      <c r="H14" s="331"/>
      <c r="I14" s="332"/>
      <c r="J14" s="340"/>
      <c r="K14" s="332">
        <v>39</v>
      </c>
      <c r="L14" s="342" t="s">
        <v>3335</v>
      </c>
    </row>
    <row r="15" spans="1:12" ht="15.75" customHeight="1">
      <c r="A15" s="384">
        <v>46083</v>
      </c>
      <c r="B15" s="328" t="s">
        <v>667</v>
      </c>
      <c r="C15" s="329"/>
      <c r="D15" s="330" t="s">
        <v>3319</v>
      </c>
      <c r="E15" s="101"/>
      <c r="F15" s="347" t="s">
        <v>170</v>
      </c>
      <c r="G15" s="334"/>
      <c r="H15" s="331"/>
      <c r="I15" s="332"/>
      <c r="J15" s="340"/>
      <c r="K15" s="332">
        <v>40</v>
      </c>
      <c r="L15" s="342" t="s">
        <v>4232</v>
      </c>
    </row>
    <row r="16" spans="1:12" ht="15.75" customHeight="1">
      <c r="A16" s="384">
        <v>46083</v>
      </c>
      <c r="B16" s="328" t="s">
        <v>667</v>
      </c>
      <c r="D16" s="330" t="s">
        <v>3465</v>
      </c>
      <c r="E16" s="101"/>
      <c r="F16" s="347" t="s">
        <v>153</v>
      </c>
      <c r="G16" s="334"/>
      <c r="H16" s="331"/>
      <c r="I16" s="332"/>
      <c r="J16" s="340"/>
      <c r="K16" s="332">
        <v>54</v>
      </c>
      <c r="L16" s="342" t="s">
        <v>2142</v>
      </c>
    </row>
    <row r="17" spans="1:26" ht="15.75" customHeight="1">
      <c r="A17" s="384">
        <v>46083</v>
      </c>
      <c r="B17" s="328" t="s">
        <v>667</v>
      </c>
      <c r="C17" s="329"/>
      <c r="D17" s="405" t="s">
        <v>4233</v>
      </c>
      <c r="E17" s="101"/>
      <c r="F17" s="377"/>
      <c r="G17" s="334"/>
      <c r="H17" s="331"/>
      <c r="I17" s="332"/>
      <c r="J17" s="340"/>
      <c r="K17" s="332">
        <v>34</v>
      </c>
      <c r="L17" s="342" t="s">
        <v>2592</v>
      </c>
    </row>
    <row r="18" spans="1:26" ht="15.75" customHeight="1">
      <c r="A18" s="384">
        <v>46083</v>
      </c>
      <c r="B18" s="328" t="s">
        <v>667</v>
      </c>
      <c r="C18" s="329"/>
      <c r="D18" s="405" t="s">
        <v>3355</v>
      </c>
      <c r="E18" s="101"/>
      <c r="F18" s="101" t="s">
        <v>3575</v>
      </c>
      <c r="G18" s="334"/>
      <c r="H18" s="331"/>
      <c r="I18" s="332"/>
      <c r="J18" s="340"/>
      <c r="K18" s="332">
        <v>55</v>
      </c>
      <c r="L18" s="342" t="s">
        <v>3396</v>
      </c>
    </row>
    <row r="19" spans="1:26" ht="15.75" customHeight="1">
      <c r="A19" s="384">
        <v>46083</v>
      </c>
      <c r="B19" s="328" t="s">
        <v>667</v>
      </c>
      <c r="C19" s="329"/>
      <c r="D19" s="405" t="s">
        <v>3366</v>
      </c>
      <c r="E19" s="101"/>
      <c r="F19" s="377"/>
      <c r="G19" s="334"/>
      <c r="H19" s="331"/>
      <c r="I19" s="332"/>
      <c r="J19" s="340"/>
      <c r="K19" s="332">
        <v>33</v>
      </c>
      <c r="L19" s="342" t="s">
        <v>3085</v>
      </c>
    </row>
    <row r="20" spans="1:26" ht="15.75" customHeight="1">
      <c r="A20" s="384">
        <v>46083</v>
      </c>
      <c r="B20" s="328" t="s">
        <v>667</v>
      </c>
      <c r="C20" s="329"/>
      <c r="D20" s="406" t="s">
        <v>4234</v>
      </c>
      <c r="E20" s="101"/>
      <c r="F20" s="101" t="s">
        <v>3336</v>
      </c>
      <c r="G20" s="334"/>
      <c r="H20" s="331"/>
      <c r="I20" s="332"/>
      <c r="J20" s="340"/>
      <c r="K20" s="332">
        <v>26</v>
      </c>
      <c r="L20" s="342" t="s">
        <v>828</v>
      </c>
    </row>
    <row r="21" spans="1:26" ht="15.75" customHeight="1">
      <c r="A21" s="384">
        <v>46083</v>
      </c>
      <c r="B21" s="328" t="s">
        <v>667</v>
      </c>
      <c r="C21" s="329"/>
      <c r="D21" s="330" t="s">
        <v>4235</v>
      </c>
      <c r="E21" s="101"/>
      <c r="F21" s="377"/>
      <c r="G21" s="334"/>
      <c r="H21" s="331"/>
      <c r="I21" s="332"/>
      <c r="J21" s="340"/>
      <c r="K21" s="332">
        <v>42</v>
      </c>
      <c r="L21" s="342" t="s">
        <v>2592</v>
      </c>
    </row>
    <row r="22" spans="1:26" ht="15.75" customHeight="1">
      <c r="A22" s="384">
        <v>46083</v>
      </c>
      <c r="B22" s="328" t="s">
        <v>667</v>
      </c>
      <c r="C22" s="329"/>
      <c r="D22" s="330" t="s">
        <v>3402</v>
      </c>
      <c r="E22" s="101"/>
      <c r="F22" s="377"/>
      <c r="G22" s="334"/>
      <c r="H22" s="331"/>
      <c r="I22" s="332"/>
      <c r="J22" s="340"/>
      <c r="K22" s="332">
        <v>63</v>
      </c>
      <c r="L22" s="342" t="s">
        <v>3485</v>
      </c>
    </row>
    <row r="23" spans="1:26" ht="15.75" customHeight="1">
      <c r="A23" s="384">
        <v>46083</v>
      </c>
      <c r="B23" s="328" t="s">
        <v>667</v>
      </c>
      <c r="C23" s="403"/>
      <c r="D23" s="406" t="s">
        <v>3502</v>
      </c>
      <c r="E23" s="101"/>
      <c r="F23" s="377" t="s">
        <v>169</v>
      </c>
      <c r="G23" s="334"/>
      <c r="H23" s="331"/>
      <c r="I23" s="332"/>
      <c r="J23" s="340"/>
      <c r="K23" s="332">
        <v>50</v>
      </c>
      <c r="L23" s="342" t="s">
        <v>3298</v>
      </c>
    </row>
    <row r="24" spans="1:26" ht="15">
      <c r="A24" s="384">
        <v>46083</v>
      </c>
      <c r="B24" s="328" t="s">
        <v>667</v>
      </c>
      <c r="C24" s="329"/>
      <c r="D24" s="330" t="s">
        <v>4236</v>
      </c>
      <c r="E24" s="101"/>
      <c r="F24" s="377" t="s">
        <v>3066</v>
      </c>
      <c r="G24" s="334"/>
      <c r="H24" s="331"/>
      <c r="I24" s="332"/>
      <c r="J24" s="340"/>
      <c r="K24" s="332">
        <v>56</v>
      </c>
      <c r="L24" s="342" t="s">
        <v>815</v>
      </c>
    </row>
    <row r="25" spans="1:26" ht="15">
      <c r="A25" s="384">
        <v>46083</v>
      </c>
      <c r="B25" s="328" t="s">
        <v>667</v>
      </c>
      <c r="C25" s="329"/>
      <c r="D25" s="330" t="s">
        <v>3463</v>
      </c>
      <c r="E25" s="101"/>
      <c r="F25" s="377"/>
      <c r="G25" s="334"/>
      <c r="H25" s="331"/>
      <c r="I25" s="332"/>
      <c r="J25" s="340"/>
      <c r="K25" s="332">
        <v>37</v>
      </c>
      <c r="L25" s="342" t="s">
        <v>2262</v>
      </c>
    </row>
    <row r="26" spans="1:26" ht="15">
      <c r="A26" s="384">
        <v>46083</v>
      </c>
      <c r="B26" s="328" t="s">
        <v>667</v>
      </c>
      <c r="C26" s="329"/>
      <c r="D26" s="406" t="s">
        <v>3502</v>
      </c>
      <c r="E26" s="101"/>
      <c r="F26" s="377" t="s">
        <v>425</v>
      </c>
      <c r="G26" s="334"/>
      <c r="H26" s="331"/>
      <c r="I26" s="332"/>
      <c r="J26" s="340"/>
      <c r="K26" s="332">
        <v>19</v>
      </c>
      <c r="L26" s="342" t="s">
        <v>4237</v>
      </c>
    </row>
    <row r="27" spans="1:26" ht="15">
      <c r="A27" s="384">
        <v>46083</v>
      </c>
      <c r="B27" s="328" t="s">
        <v>667</v>
      </c>
      <c r="C27" s="329"/>
      <c r="D27" s="406" t="s">
        <v>3405</v>
      </c>
      <c r="E27" s="101"/>
      <c r="F27" s="101" t="s">
        <v>3068</v>
      </c>
      <c r="G27" s="334"/>
      <c r="H27" s="331"/>
      <c r="I27" s="332"/>
      <c r="J27" s="340"/>
      <c r="K27" s="332">
        <v>36</v>
      </c>
      <c r="L27" s="342" t="s">
        <v>4238</v>
      </c>
    </row>
    <row r="28" spans="1:26" ht="15">
      <c r="A28" s="401"/>
      <c r="B28" s="335"/>
      <c r="C28" s="336"/>
      <c r="D28" s="371"/>
      <c r="E28" s="175"/>
      <c r="F28" s="386"/>
      <c r="G28" s="337"/>
      <c r="H28" s="338"/>
      <c r="I28" s="339"/>
      <c r="J28" s="361"/>
      <c r="K28" s="339"/>
      <c r="L28" s="345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</row>
    <row r="29" spans="1:26" ht="15">
      <c r="A29" s="384">
        <v>46084</v>
      </c>
      <c r="B29" s="328" t="s">
        <v>667</v>
      </c>
      <c r="C29" s="329"/>
      <c r="D29" s="370"/>
      <c r="E29" s="298" t="s">
        <v>4239</v>
      </c>
      <c r="F29" s="397" t="s">
        <v>3383</v>
      </c>
      <c r="G29" s="334"/>
      <c r="H29" s="331"/>
      <c r="I29" s="332"/>
      <c r="J29" s="340"/>
      <c r="K29" s="332">
        <v>51</v>
      </c>
      <c r="L29" s="342" t="s">
        <v>3574</v>
      </c>
    </row>
    <row r="30" spans="1:26" ht="15">
      <c r="A30" s="384">
        <v>46084</v>
      </c>
      <c r="B30" s="328" t="s">
        <v>667</v>
      </c>
      <c r="C30" s="329"/>
      <c r="D30" s="370" t="s">
        <v>3373</v>
      </c>
      <c r="E30" s="298"/>
      <c r="F30" s="397"/>
      <c r="G30" s="334"/>
      <c r="H30" s="331"/>
      <c r="I30" s="332"/>
      <c r="J30" s="340"/>
      <c r="K30" s="332">
        <v>32</v>
      </c>
      <c r="L30" s="342" t="s">
        <v>3554</v>
      </c>
    </row>
    <row r="31" spans="1:26" ht="15">
      <c r="A31" s="384">
        <v>46084</v>
      </c>
      <c r="B31" s="328" t="s">
        <v>667</v>
      </c>
      <c r="C31" s="329"/>
      <c r="D31" s="398" t="s">
        <v>3379</v>
      </c>
      <c r="E31" s="298"/>
      <c r="F31" s="397"/>
      <c r="G31" s="334"/>
      <c r="H31" s="331"/>
      <c r="I31" s="332"/>
      <c r="J31" s="340"/>
      <c r="K31" s="332">
        <v>125</v>
      </c>
      <c r="L31" s="342" t="s">
        <v>4240</v>
      </c>
    </row>
    <row r="32" spans="1:26" ht="15">
      <c r="A32" s="384">
        <v>46084</v>
      </c>
      <c r="B32" s="328" t="s">
        <v>667</v>
      </c>
      <c r="C32" s="329"/>
      <c r="D32" s="370" t="s">
        <v>3287</v>
      </c>
      <c r="E32" s="298"/>
      <c r="F32" s="397"/>
      <c r="G32" s="334"/>
      <c r="H32" s="331"/>
      <c r="I32" s="332"/>
      <c r="J32" s="340"/>
      <c r="K32" s="332">
        <v>98</v>
      </c>
      <c r="L32" s="342" t="s">
        <v>3523</v>
      </c>
    </row>
    <row r="33" spans="1:12" ht="15">
      <c r="A33" s="384">
        <v>46084</v>
      </c>
      <c r="B33" s="328" t="s">
        <v>667</v>
      </c>
      <c r="C33" s="329"/>
      <c r="D33" s="370" t="s">
        <v>3385</v>
      </c>
      <c r="E33" s="298"/>
      <c r="F33" s="397" t="s">
        <v>3377</v>
      </c>
      <c r="G33" s="334"/>
      <c r="H33" s="331"/>
      <c r="I33" s="332"/>
      <c r="J33" s="340"/>
      <c r="K33" s="332">
        <v>34</v>
      </c>
      <c r="L33" s="342" t="s">
        <v>3523</v>
      </c>
    </row>
    <row r="34" spans="1:12" ht="15">
      <c r="A34" s="384">
        <v>46084</v>
      </c>
      <c r="B34" s="328" t="s">
        <v>667</v>
      </c>
      <c r="C34" s="329"/>
      <c r="D34" s="398" t="s">
        <v>3328</v>
      </c>
      <c r="E34" s="298"/>
      <c r="F34" s="397"/>
      <c r="G34" s="334"/>
      <c r="H34" s="331"/>
      <c r="I34" s="332"/>
      <c r="J34" s="340"/>
      <c r="K34" s="332">
        <v>135</v>
      </c>
      <c r="L34" s="342" t="s">
        <v>3507</v>
      </c>
    </row>
    <row r="35" spans="1:12" ht="15">
      <c r="A35" s="384">
        <v>46084</v>
      </c>
      <c r="B35" s="328" t="s">
        <v>667</v>
      </c>
      <c r="C35" s="329"/>
      <c r="D35" s="370" t="s">
        <v>3284</v>
      </c>
      <c r="E35" s="298"/>
      <c r="F35" s="397" t="s">
        <v>3524</v>
      </c>
      <c r="G35" s="334"/>
      <c r="H35" s="331"/>
      <c r="I35" s="332"/>
      <c r="J35" s="340"/>
      <c r="K35" s="332">
        <v>46</v>
      </c>
      <c r="L35" s="342" t="s">
        <v>4241</v>
      </c>
    </row>
    <row r="36" spans="1:12" ht="15">
      <c r="A36" s="384">
        <v>46084</v>
      </c>
      <c r="B36" s="328" t="s">
        <v>667</v>
      </c>
      <c r="C36" s="329"/>
      <c r="D36" s="370" t="s">
        <v>3490</v>
      </c>
      <c r="E36" s="298"/>
      <c r="F36" s="397" t="s">
        <v>3359</v>
      </c>
      <c r="G36" s="334"/>
      <c r="H36" s="331"/>
      <c r="I36" s="332"/>
      <c r="J36" s="340"/>
      <c r="K36" s="332">
        <v>60</v>
      </c>
      <c r="L36" s="342" t="s">
        <v>3533</v>
      </c>
    </row>
    <row r="37" spans="1:12" ht="15">
      <c r="A37" s="384">
        <v>46084</v>
      </c>
      <c r="B37" s="328" t="s">
        <v>667</v>
      </c>
      <c r="C37" s="329"/>
      <c r="D37" s="370" t="s">
        <v>4039</v>
      </c>
      <c r="E37" s="298"/>
      <c r="F37" s="397" t="s">
        <v>3424</v>
      </c>
      <c r="G37" s="334"/>
      <c r="H37" s="331"/>
      <c r="I37" s="332"/>
      <c r="J37" s="340"/>
      <c r="K37" s="332">
        <v>52</v>
      </c>
      <c r="L37" s="342" t="s">
        <v>3555</v>
      </c>
    </row>
    <row r="38" spans="1:12" ht="15">
      <c r="A38" s="384">
        <v>46084</v>
      </c>
      <c r="B38" s="328" t="s">
        <v>667</v>
      </c>
      <c r="C38" s="329"/>
      <c r="D38" s="370" t="s">
        <v>2642</v>
      </c>
      <c r="E38" s="298"/>
      <c r="F38" s="397" t="s">
        <v>3506</v>
      </c>
      <c r="G38" s="334"/>
      <c r="H38" s="331"/>
      <c r="I38" s="332"/>
      <c r="J38" s="340"/>
      <c r="K38" s="332">
        <v>27</v>
      </c>
      <c r="L38" s="342" t="s">
        <v>3523</v>
      </c>
    </row>
    <row r="39" spans="1:12" ht="15">
      <c r="A39" s="384">
        <v>46084</v>
      </c>
      <c r="B39" s="328" t="s">
        <v>667</v>
      </c>
      <c r="C39" s="329"/>
      <c r="D39" s="370" t="s">
        <v>3556</v>
      </c>
      <c r="E39" s="298"/>
      <c r="F39" s="397" t="s">
        <v>170</v>
      </c>
      <c r="G39" s="334"/>
      <c r="H39" s="331"/>
      <c r="I39" s="332"/>
      <c r="J39" s="340"/>
      <c r="K39" s="332">
        <v>36</v>
      </c>
      <c r="L39" s="342" t="s">
        <v>4242</v>
      </c>
    </row>
    <row r="40" spans="1:12" ht="15">
      <c r="A40" s="384">
        <v>46084</v>
      </c>
      <c r="B40" s="328" t="s">
        <v>667</v>
      </c>
      <c r="C40" s="329"/>
      <c r="D40" s="370" t="s">
        <v>3443</v>
      </c>
      <c r="E40" s="298"/>
      <c r="F40" s="397" t="s">
        <v>3315</v>
      </c>
      <c r="G40" s="334"/>
      <c r="H40" s="331"/>
      <c r="I40" s="332"/>
      <c r="J40" s="340"/>
      <c r="K40" s="332">
        <v>64</v>
      </c>
      <c r="L40" s="342" t="s">
        <v>3530</v>
      </c>
    </row>
    <row r="41" spans="1:12" ht="15">
      <c r="A41" s="384">
        <v>46084</v>
      </c>
      <c r="B41" s="328" t="s">
        <v>667</v>
      </c>
      <c r="C41" s="329"/>
      <c r="D41" s="370" t="s">
        <v>3363</v>
      </c>
      <c r="E41" s="298"/>
      <c r="F41" s="298" t="s">
        <v>4243</v>
      </c>
      <c r="G41" s="334"/>
      <c r="H41" s="331"/>
      <c r="I41" s="332"/>
      <c r="J41" s="340"/>
      <c r="K41" s="332">
        <v>47</v>
      </c>
      <c r="L41" s="342" t="s">
        <v>1165</v>
      </c>
    </row>
    <row r="42" spans="1:12" ht="15">
      <c r="A42" s="384">
        <v>46084</v>
      </c>
      <c r="B42" s="328" t="s">
        <v>667</v>
      </c>
      <c r="C42" s="329"/>
      <c r="D42" s="370" t="s">
        <v>3360</v>
      </c>
      <c r="E42" s="298"/>
      <c r="F42" s="298" t="s">
        <v>3771</v>
      </c>
      <c r="G42" s="334"/>
      <c r="H42" s="331"/>
      <c r="I42" s="332"/>
      <c r="J42" s="340"/>
      <c r="K42" s="332">
        <v>38</v>
      </c>
      <c r="L42" s="342" t="s">
        <v>3581</v>
      </c>
    </row>
    <row r="43" spans="1:12" ht="15">
      <c r="A43" s="384">
        <v>46084</v>
      </c>
      <c r="B43" s="328" t="s">
        <v>667</v>
      </c>
      <c r="C43" s="329"/>
      <c r="D43" s="370" t="s">
        <v>3547</v>
      </c>
      <c r="E43" s="298"/>
      <c r="F43" s="397" t="s">
        <v>161</v>
      </c>
      <c r="G43" s="334"/>
      <c r="H43" s="331"/>
      <c r="I43" s="332"/>
      <c r="J43" s="340"/>
      <c r="K43" s="332">
        <v>86</v>
      </c>
      <c r="L43" s="342" t="s">
        <v>3545</v>
      </c>
    </row>
    <row r="44" spans="1:12" ht="15">
      <c r="A44" s="384">
        <v>46084</v>
      </c>
      <c r="B44" s="328" t="s">
        <v>667</v>
      </c>
      <c r="C44" s="329"/>
      <c r="D44" s="370" t="s">
        <v>3365</v>
      </c>
      <c r="E44" s="298"/>
      <c r="F44" s="397" t="s">
        <v>175</v>
      </c>
      <c r="G44" s="334"/>
      <c r="H44" s="331"/>
      <c r="I44" s="332"/>
      <c r="J44" s="340"/>
      <c r="K44" s="332">
        <v>61</v>
      </c>
      <c r="L44" s="342" t="s">
        <v>3561</v>
      </c>
    </row>
    <row r="45" spans="1:12" ht="15">
      <c r="A45" s="384">
        <v>46084</v>
      </c>
      <c r="B45" s="328" t="s">
        <v>667</v>
      </c>
      <c r="C45" s="329"/>
      <c r="D45" s="370" t="s">
        <v>3019</v>
      </c>
      <c r="E45" s="298"/>
      <c r="F45" s="397"/>
      <c r="G45" s="334"/>
      <c r="H45" s="331"/>
      <c r="I45" s="332"/>
      <c r="J45" s="340"/>
      <c r="K45" s="332">
        <v>46</v>
      </c>
      <c r="L45" s="342" t="s">
        <v>3540</v>
      </c>
    </row>
    <row r="46" spans="1:12" ht="15">
      <c r="A46" s="384">
        <v>46084</v>
      </c>
      <c r="B46" s="328" t="s">
        <v>667</v>
      </c>
      <c r="C46" s="329"/>
      <c r="D46" s="370"/>
      <c r="E46" s="298"/>
      <c r="F46" s="397" t="s">
        <v>3023</v>
      </c>
      <c r="G46" s="334"/>
      <c r="H46" s="331"/>
      <c r="I46" s="332"/>
      <c r="J46" s="340"/>
      <c r="K46" s="332">
        <v>54</v>
      </c>
      <c r="L46" s="342" t="s">
        <v>3813</v>
      </c>
    </row>
    <row r="47" spans="1:12" ht="15">
      <c r="A47" s="384">
        <v>46084</v>
      </c>
      <c r="B47" s="328" t="s">
        <v>667</v>
      </c>
      <c r="D47" s="329" t="s">
        <v>4098</v>
      </c>
      <c r="E47" s="298"/>
      <c r="F47" s="397" t="s">
        <v>3356</v>
      </c>
      <c r="G47" s="334"/>
      <c r="H47" s="331"/>
      <c r="I47" s="332"/>
      <c r="J47" s="340"/>
      <c r="K47" s="332">
        <v>46</v>
      </c>
      <c r="L47" s="342" t="s">
        <v>3596</v>
      </c>
    </row>
    <row r="48" spans="1:12" ht="15">
      <c r="A48" s="384">
        <v>46084</v>
      </c>
      <c r="B48" s="328" t="s">
        <v>667</v>
      </c>
      <c r="C48" s="329"/>
      <c r="D48" s="370"/>
      <c r="E48" s="298"/>
      <c r="F48" s="397" t="s">
        <v>153</v>
      </c>
      <c r="G48" s="334"/>
      <c r="H48" s="331"/>
      <c r="I48" s="332"/>
      <c r="J48" s="340"/>
      <c r="K48" s="332">
        <v>57</v>
      </c>
      <c r="L48" s="342" t="s">
        <v>3667</v>
      </c>
    </row>
    <row r="49" spans="1:26" ht="15">
      <c r="A49" s="384">
        <v>46084</v>
      </c>
      <c r="B49" s="328" t="s">
        <v>667</v>
      </c>
      <c r="C49" s="329"/>
      <c r="D49" s="330" t="s">
        <v>3757</v>
      </c>
      <c r="E49" s="298"/>
      <c r="F49" s="397" t="s">
        <v>203</v>
      </c>
      <c r="G49" s="334"/>
      <c r="H49" s="331"/>
      <c r="I49" s="332"/>
      <c r="J49" s="340"/>
      <c r="K49" s="332">
        <v>27</v>
      </c>
      <c r="L49" s="342" t="s">
        <v>4244</v>
      </c>
    </row>
    <row r="50" spans="1:26" ht="15">
      <c r="A50" s="384">
        <v>46084</v>
      </c>
      <c r="B50" s="328" t="s">
        <v>667</v>
      </c>
      <c r="C50" s="329"/>
      <c r="D50" s="330" t="s">
        <v>4245</v>
      </c>
      <c r="E50" s="298"/>
      <c r="F50" s="397" t="s">
        <v>127</v>
      </c>
      <c r="G50" s="334"/>
      <c r="H50" s="331"/>
      <c r="I50" s="332"/>
      <c r="J50" s="340"/>
      <c r="K50" s="332">
        <v>14</v>
      </c>
      <c r="L50" s="342" t="s">
        <v>4246</v>
      </c>
    </row>
    <row r="51" spans="1:26" ht="15">
      <c r="A51" s="384">
        <v>46084</v>
      </c>
      <c r="B51" s="328" t="s">
        <v>667</v>
      </c>
      <c r="C51" s="329"/>
      <c r="D51" s="405" t="s">
        <v>3355</v>
      </c>
      <c r="E51" s="298"/>
      <c r="F51" s="298" t="s">
        <v>3575</v>
      </c>
      <c r="G51" s="334"/>
      <c r="H51" s="331"/>
      <c r="I51" s="332"/>
      <c r="J51" s="340"/>
      <c r="K51" s="332">
        <v>103</v>
      </c>
      <c r="L51" s="342" t="s">
        <v>4109</v>
      </c>
    </row>
    <row r="52" spans="1:26" ht="15">
      <c r="A52" s="384">
        <v>46084</v>
      </c>
      <c r="B52" s="328" t="s">
        <v>667</v>
      </c>
      <c r="C52" s="329"/>
      <c r="D52" s="330" t="s">
        <v>3493</v>
      </c>
      <c r="E52" s="298"/>
      <c r="F52" s="397"/>
      <c r="G52" s="334"/>
      <c r="H52" s="331"/>
      <c r="I52" s="332"/>
      <c r="J52" s="340"/>
      <c r="K52" s="332">
        <v>67</v>
      </c>
      <c r="L52" s="342" t="s">
        <v>3507</v>
      </c>
    </row>
    <row r="53" spans="1:26" ht="15">
      <c r="A53" s="384">
        <v>46084</v>
      </c>
      <c r="B53" s="328" t="s">
        <v>667</v>
      </c>
      <c r="C53" s="329"/>
      <c r="D53" s="330" t="s">
        <v>3745</v>
      </c>
      <c r="E53" s="298"/>
      <c r="F53" s="397"/>
      <c r="G53" s="334"/>
      <c r="H53" s="331"/>
      <c r="I53" s="332"/>
      <c r="J53" s="340"/>
      <c r="K53" s="332">
        <v>58</v>
      </c>
      <c r="L53" s="342" t="s">
        <v>3522</v>
      </c>
    </row>
    <row r="54" spans="1:26" ht="15">
      <c r="A54" s="384">
        <v>46084</v>
      </c>
      <c r="B54" s="328" t="s">
        <v>667</v>
      </c>
      <c r="C54" s="329"/>
      <c r="D54" s="330" t="s">
        <v>3983</v>
      </c>
      <c r="E54" s="298"/>
      <c r="F54" s="397"/>
      <c r="G54" s="334"/>
      <c r="H54" s="331"/>
      <c r="I54" s="332"/>
      <c r="J54" s="340"/>
      <c r="K54" s="332">
        <v>40</v>
      </c>
      <c r="L54" s="342" t="s">
        <v>4247</v>
      </c>
    </row>
    <row r="55" spans="1:26" ht="15">
      <c r="A55" s="384">
        <v>46084</v>
      </c>
      <c r="B55" s="328" t="s">
        <v>667</v>
      </c>
      <c r="C55" s="329"/>
      <c r="D55" s="330" t="s">
        <v>3456</v>
      </c>
      <c r="E55" s="298"/>
      <c r="F55" s="397"/>
      <c r="G55" s="334"/>
      <c r="H55" s="331"/>
      <c r="I55" s="332"/>
      <c r="J55" s="340"/>
      <c r="K55" s="332">
        <v>45</v>
      </c>
      <c r="L55" s="342" t="s">
        <v>3553</v>
      </c>
    </row>
    <row r="56" spans="1:26" ht="15">
      <c r="A56" s="384">
        <v>46084</v>
      </c>
      <c r="B56" s="328" t="s">
        <v>667</v>
      </c>
      <c r="C56" s="329"/>
      <c r="D56" s="370" t="s">
        <v>2483</v>
      </c>
      <c r="E56" s="298"/>
      <c r="F56" s="397"/>
      <c r="G56" s="334"/>
      <c r="H56" s="331"/>
      <c r="I56" s="332"/>
      <c r="J56" s="340"/>
      <c r="K56" s="332">
        <v>39</v>
      </c>
      <c r="L56" s="342" t="s">
        <v>4066</v>
      </c>
    </row>
    <row r="57" spans="1:26" ht="15">
      <c r="A57" s="384">
        <v>46084</v>
      </c>
      <c r="B57" s="328" t="s">
        <v>667</v>
      </c>
      <c r="C57" s="329"/>
      <c r="D57" s="330" t="s">
        <v>4236</v>
      </c>
      <c r="E57" s="298"/>
      <c r="F57" s="397" t="s">
        <v>3066</v>
      </c>
      <c r="G57" s="334"/>
      <c r="H57" s="331"/>
      <c r="I57" s="332"/>
      <c r="J57" s="340"/>
      <c r="K57" s="332">
        <v>62</v>
      </c>
      <c r="L57" s="342" t="s">
        <v>798</v>
      </c>
    </row>
    <row r="58" spans="1:26" ht="15">
      <c r="A58" s="384">
        <v>46084</v>
      </c>
      <c r="B58" s="328" t="s">
        <v>667</v>
      </c>
      <c r="C58" s="329"/>
      <c r="D58" s="330" t="s">
        <v>3502</v>
      </c>
      <c r="E58" s="298"/>
      <c r="F58" s="397" t="s">
        <v>425</v>
      </c>
      <c r="G58" s="334"/>
      <c r="H58" s="331"/>
      <c r="I58" s="332"/>
      <c r="J58" s="340"/>
      <c r="K58" s="332">
        <v>21</v>
      </c>
      <c r="L58" s="342" t="s">
        <v>4248</v>
      </c>
    </row>
    <row r="59" spans="1:26" ht="15">
      <c r="A59" s="384"/>
      <c r="B59" s="328"/>
      <c r="C59" s="329"/>
      <c r="D59" s="367"/>
      <c r="E59" s="101"/>
      <c r="F59" s="377"/>
      <c r="G59" s="334"/>
      <c r="H59" s="331"/>
      <c r="I59" s="332"/>
      <c r="J59" s="340"/>
      <c r="K59" s="332"/>
      <c r="L59" s="342"/>
    </row>
    <row r="60" spans="1:26" ht="15">
      <c r="A60" s="401"/>
      <c r="B60" s="335"/>
      <c r="C60" s="336"/>
      <c r="D60" s="371"/>
      <c r="E60" s="175"/>
      <c r="F60" s="386"/>
      <c r="G60" s="337"/>
      <c r="H60" s="338"/>
      <c r="I60" s="339"/>
      <c r="J60" s="361"/>
      <c r="K60" s="339"/>
      <c r="L60" s="345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</row>
    <row r="61" spans="1:26" ht="15">
      <c r="A61" s="384">
        <v>46085</v>
      </c>
      <c r="B61" s="328" t="s">
        <v>667</v>
      </c>
      <c r="C61" s="329"/>
      <c r="D61" s="373" t="s">
        <v>3353</v>
      </c>
      <c r="E61" s="298"/>
      <c r="F61" s="388" t="s">
        <v>127</v>
      </c>
      <c r="G61" s="334"/>
      <c r="H61" s="331"/>
      <c r="I61" s="332"/>
      <c r="J61" s="340"/>
      <c r="K61" s="332">
        <v>9</v>
      </c>
      <c r="L61" s="342" t="s">
        <v>3251</v>
      </c>
    </row>
    <row r="62" spans="1:26" ht="15">
      <c r="A62" s="384">
        <v>46085</v>
      </c>
      <c r="B62" s="328" t="s">
        <v>667</v>
      </c>
      <c r="C62" s="329"/>
      <c r="D62" s="373" t="s">
        <v>3355</v>
      </c>
      <c r="E62" s="298"/>
      <c r="F62" s="298" t="s">
        <v>3466</v>
      </c>
      <c r="G62" s="334"/>
      <c r="H62" s="331"/>
      <c r="I62" s="332"/>
      <c r="J62" s="340"/>
      <c r="K62" s="332">
        <v>62</v>
      </c>
      <c r="L62" s="342" t="s">
        <v>3459</v>
      </c>
    </row>
    <row r="63" spans="1:26" ht="15">
      <c r="A63" s="384">
        <v>46085</v>
      </c>
      <c r="B63" s="328" t="s">
        <v>667</v>
      </c>
      <c r="C63" s="329"/>
      <c r="D63" s="373" t="s">
        <v>3373</v>
      </c>
      <c r="E63" s="298"/>
      <c r="F63" s="388"/>
      <c r="G63" s="334"/>
      <c r="H63" s="331"/>
      <c r="I63" s="332"/>
      <c r="J63" s="340"/>
      <c r="K63" s="332">
        <v>38</v>
      </c>
      <c r="L63" s="342" t="s">
        <v>3390</v>
      </c>
    </row>
    <row r="64" spans="1:26" ht="15">
      <c r="A64" s="384">
        <v>46085</v>
      </c>
      <c r="B64" s="328" t="s">
        <v>667</v>
      </c>
      <c r="C64" s="329"/>
      <c r="D64" s="373" t="s">
        <v>3379</v>
      </c>
      <c r="E64" s="298"/>
      <c r="F64" s="388"/>
      <c r="G64" s="334"/>
      <c r="H64" s="331"/>
      <c r="I64" s="332"/>
      <c r="J64" s="340"/>
      <c r="K64" s="332">
        <v>48</v>
      </c>
      <c r="L64" s="342" t="s">
        <v>3340</v>
      </c>
    </row>
    <row r="65" spans="1:12" ht="15">
      <c r="A65" s="384">
        <v>46085</v>
      </c>
      <c r="B65" s="328" t="s">
        <v>667</v>
      </c>
      <c r="C65" s="329"/>
      <c r="D65" s="373" t="s">
        <v>3287</v>
      </c>
      <c r="E65" s="298"/>
      <c r="F65" s="388"/>
      <c r="G65" s="334"/>
      <c r="H65" s="331"/>
      <c r="I65" s="332"/>
      <c r="J65" s="340"/>
      <c r="K65" s="332">
        <v>71</v>
      </c>
      <c r="L65" s="342" t="s">
        <v>815</v>
      </c>
    </row>
    <row r="66" spans="1:12" ht="15">
      <c r="A66" s="384">
        <v>46085</v>
      </c>
      <c r="B66" s="328" t="s">
        <v>667</v>
      </c>
      <c r="C66" s="329"/>
      <c r="D66" s="395" t="s">
        <v>3328</v>
      </c>
      <c r="E66" s="298"/>
      <c r="F66" s="388"/>
      <c r="G66" s="334"/>
      <c r="H66" s="331"/>
      <c r="I66" s="332"/>
      <c r="J66" s="340"/>
      <c r="K66" s="332">
        <v>76</v>
      </c>
      <c r="L66" s="342" t="s">
        <v>347</v>
      </c>
    </row>
    <row r="67" spans="1:12" ht="15">
      <c r="A67" s="384">
        <v>46085</v>
      </c>
      <c r="B67" s="328" t="s">
        <v>667</v>
      </c>
      <c r="C67" s="329"/>
      <c r="D67" s="373" t="s">
        <v>3284</v>
      </c>
      <c r="E67" s="298"/>
      <c r="F67" s="388" t="s">
        <v>3489</v>
      </c>
      <c r="G67" s="334"/>
      <c r="H67" s="331"/>
      <c r="I67" s="332"/>
      <c r="J67" s="340"/>
      <c r="K67" s="332">
        <v>51</v>
      </c>
      <c r="L67" s="342" t="s">
        <v>3352</v>
      </c>
    </row>
    <row r="68" spans="1:12" ht="15">
      <c r="A68" s="384">
        <v>46085</v>
      </c>
      <c r="B68" s="328" t="s">
        <v>667</v>
      </c>
      <c r="C68" s="329"/>
      <c r="D68" s="373" t="s">
        <v>3490</v>
      </c>
      <c r="E68" s="298"/>
      <c r="F68" s="388" t="s">
        <v>3359</v>
      </c>
      <c r="G68" s="334"/>
      <c r="H68" s="331"/>
      <c r="I68" s="332"/>
      <c r="J68" s="340"/>
      <c r="K68" s="332">
        <v>55</v>
      </c>
      <c r="L68" s="342" t="s">
        <v>964</v>
      </c>
    </row>
    <row r="69" spans="1:12" ht="15">
      <c r="A69" s="384">
        <v>46085</v>
      </c>
      <c r="B69" s="328" t="s">
        <v>667</v>
      </c>
      <c r="C69" s="329"/>
      <c r="D69" s="373" t="s">
        <v>4039</v>
      </c>
      <c r="E69" s="298"/>
      <c r="F69" s="388" t="s">
        <v>3424</v>
      </c>
      <c r="G69" s="334"/>
      <c r="H69" s="331"/>
      <c r="I69" s="332"/>
      <c r="J69" s="340"/>
      <c r="K69" s="332">
        <v>51</v>
      </c>
      <c r="L69" s="342" t="s">
        <v>1233</v>
      </c>
    </row>
    <row r="70" spans="1:12" ht="15">
      <c r="A70" s="384">
        <v>46085</v>
      </c>
      <c r="B70" s="328" t="s">
        <v>667</v>
      </c>
      <c r="C70" s="329"/>
      <c r="D70" s="373" t="s">
        <v>2642</v>
      </c>
      <c r="E70" s="298"/>
      <c r="F70" s="388" t="s">
        <v>3506</v>
      </c>
      <c r="G70" s="334"/>
      <c r="H70" s="331"/>
      <c r="I70" s="332"/>
      <c r="J70" s="340"/>
      <c r="K70" s="332">
        <v>36</v>
      </c>
      <c r="L70" s="342" t="s">
        <v>815</v>
      </c>
    </row>
    <row r="71" spans="1:12" ht="15">
      <c r="A71" s="384">
        <v>46085</v>
      </c>
      <c r="B71" s="328" t="s">
        <v>667</v>
      </c>
      <c r="C71" s="329"/>
      <c r="D71" s="373" t="s">
        <v>3556</v>
      </c>
      <c r="E71" s="298"/>
      <c r="F71" s="388" t="s">
        <v>170</v>
      </c>
      <c r="G71" s="334"/>
      <c r="H71" s="331"/>
      <c r="I71" s="332"/>
      <c r="J71" s="340"/>
      <c r="K71" s="332">
        <v>35</v>
      </c>
      <c r="L71" s="342" t="s">
        <v>4249</v>
      </c>
    </row>
    <row r="72" spans="1:12" ht="15">
      <c r="A72" s="384">
        <v>46085</v>
      </c>
      <c r="B72" s="328" t="s">
        <v>667</v>
      </c>
      <c r="C72" s="329"/>
      <c r="D72" s="373" t="s">
        <v>3454</v>
      </c>
      <c r="E72" s="298"/>
      <c r="F72" s="388" t="s">
        <v>3306</v>
      </c>
      <c r="G72" s="334"/>
      <c r="H72" s="331"/>
      <c r="I72" s="332"/>
      <c r="J72" s="340"/>
      <c r="K72" s="332">
        <v>61</v>
      </c>
      <c r="L72" s="342" t="s">
        <v>3279</v>
      </c>
    </row>
    <row r="73" spans="1:12" ht="15">
      <c r="A73" s="384">
        <v>46085</v>
      </c>
      <c r="B73" s="328" t="s">
        <v>667</v>
      </c>
      <c r="C73" s="329"/>
      <c r="D73" s="373" t="s">
        <v>3443</v>
      </c>
      <c r="E73" s="298"/>
      <c r="F73" s="388" t="s">
        <v>3315</v>
      </c>
      <c r="G73" s="334"/>
      <c r="H73" s="331"/>
      <c r="I73" s="332"/>
      <c r="J73" s="340"/>
      <c r="K73" s="332">
        <v>51</v>
      </c>
      <c r="L73" s="342" t="s">
        <v>828</v>
      </c>
    </row>
    <row r="74" spans="1:12" ht="15">
      <c r="A74" s="384">
        <v>46085</v>
      </c>
      <c r="B74" s="328" t="s">
        <v>667</v>
      </c>
      <c r="C74" s="329"/>
      <c r="D74" s="373" t="s">
        <v>3363</v>
      </c>
      <c r="E74" s="298"/>
      <c r="F74" s="388" t="s">
        <v>3364</v>
      </c>
      <c r="G74" s="334"/>
      <c r="H74" s="331"/>
      <c r="I74" s="332"/>
      <c r="J74" s="340"/>
      <c r="K74" s="332">
        <v>51</v>
      </c>
      <c r="L74" s="342" t="s">
        <v>422</v>
      </c>
    </row>
    <row r="75" spans="1:12" ht="15">
      <c r="A75" s="384">
        <v>46085</v>
      </c>
      <c r="B75" s="328" t="s">
        <v>667</v>
      </c>
      <c r="C75" s="329"/>
      <c r="D75" s="373" t="s">
        <v>3360</v>
      </c>
      <c r="E75" s="298"/>
      <c r="F75" s="298" t="s">
        <v>409</v>
      </c>
      <c r="G75" s="334"/>
      <c r="H75" s="331"/>
      <c r="I75" s="332"/>
      <c r="J75" s="340"/>
      <c r="K75" s="332">
        <v>31</v>
      </c>
      <c r="L75" s="342" t="s">
        <v>4250</v>
      </c>
    </row>
    <row r="76" spans="1:12" ht="15">
      <c r="A76" s="384">
        <v>46085</v>
      </c>
      <c r="B76" s="328" t="s">
        <v>667</v>
      </c>
      <c r="C76" s="329"/>
      <c r="D76" s="373" t="s">
        <v>3610</v>
      </c>
      <c r="E76" s="298"/>
      <c r="F76" s="388" t="s">
        <v>161</v>
      </c>
      <c r="G76" s="334"/>
      <c r="H76" s="331"/>
      <c r="I76" s="332"/>
      <c r="J76" s="340"/>
      <c r="K76" s="332">
        <v>88</v>
      </c>
      <c r="L76" s="342" t="s">
        <v>3258</v>
      </c>
    </row>
    <row r="77" spans="1:12" ht="15">
      <c r="A77" s="384">
        <v>46085</v>
      </c>
      <c r="B77" s="328" t="s">
        <v>667</v>
      </c>
      <c r="C77" s="329"/>
      <c r="D77" s="373" t="s">
        <v>3365</v>
      </c>
      <c r="E77" s="298"/>
      <c r="F77" s="388" t="s">
        <v>175</v>
      </c>
      <c r="G77" s="334"/>
      <c r="H77" s="331"/>
      <c r="I77" s="332"/>
      <c r="J77" s="340"/>
      <c r="K77" s="332">
        <v>44</v>
      </c>
      <c r="L77" s="342" t="s">
        <v>3322</v>
      </c>
    </row>
    <row r="78" spans="1:12" ht="15">
      <c r="A78" s="384">
        <v>46085</v>
      </c>
      <c r="B78" s="328" t="s">
        <v>667</v>
      </c>
      <c r="C78" s="329"/>
      <c r="D78" s="373" t="s">
        <v>3583</v>
      </c>
      <c r="E78" s="298" t="s">
        <v>3735</v>
      </c>
      <c r="F78" s="388" t="s">
        <v>3494</v>
      </c>
      <c r="G78" s="334"/>
      <c r="H78" s="331"/>
      <c r="I78" s="332"/>
      <c r="J78" s="340"/>
      <c r="K78" s="332">
        <v>57</v>
      </c>
      <c r="L78" s="342" t="s">
        <v>347</v>
      </c>
    </row>
    <row r="79" spans="1:12" ht="15">
      <c r="A79" s="384">
        <v>46085</v>
      </c>
      <c r="B79" s="328" t="s">
        <v>667</v>
      </c>
      <c r="D79" s="330" t="s">
        <v>3349</v>
      </c>
      <c r="E79" s="298"/>
      <c r="F79" s="388" t="s">
        <v>3356</v>
      </c>
      <c r="G79" s="334"/>
      <c r="H79" s="331"/>
      <c r="I79" s="332"/>
      <c r="J79" s="340"/>
      <c r="K79" s="332">
        <v>54</v>
      </c>
      <c r="L79" s="342" t="s">
        <v>2262</v>
      </c>
    </row>
    <row r="80" spans="1:12" ht="15">
      <c r="A80" s="384">
        <v>46085</v>
      </c>
      <c r="B80" s="328" t="s">
        <v>667</v>
      </c>
      <c r="C80" s="329"/>
      <c r="D80" s="330" t="s">
        <v>3495</v>
      </c>
      <c r="E80" s="298"/>
      <c r="F80" s="388" t="s">
        <v>153</v>
      </c>
      <c r="G80" s="334"/>
      <c r="H80" s="331"/>
      <c r="I80" s="332"/>
      <c r="J80" s="340"/>
      <c r="K80" s="332">
        <v>57</v>
      </c>
      <c r="L80" s="342" t="s">
        <v>802</v>
      </c>
    </row>
    <row r="81" spans="1:26" ht="12.75">
      <c r="A81" s="384">
        <v>46085</v>
      </c>
      <c r="B81" s="328" t="s">
        <v>667</v>
      </c>
      <c r="C81" s="329"/>
      <c r="D81" s="330" t="s">
        <v>3484</v>
      </c>
      <c r="E81" s="298"/>
      <c r="F81" s="298" t="s">
        <v>3409</v>
      </c>
      <c r="G81" s="334"/>
      <c r="H81" s="331"/>
      <c r="I81" s="332"/>
      <c r="J81" s="340"/>
      <c r="K81" s="332">
        <v>32</v>
      </c>
      <c r="L81" s="342" t="s">
        <v>3431</v>
      </c>
    </row>
    <row r="82" spans="1:26" ht="15">
      <c r="A82" s="384">
        <v>46085</v>
      </c>
      <c r="B82" s="328" t="s">
        <v>667</v>
      </c>
      <c r="C82" s="329"/>
      <c r="D82" s="370" t="s">
        <v>192</v>
      </c>
      <c r="E82" s="298"/>
      <c r="F82" s="397"/>
      <c r="G82" s="334"/>
      <c r="H82" s="331"/>
      <c r="I82" s="332"/>
      <c r="J82" s="340"/>
      <c r="K82" s="332">
        <v>20</v>
      </c>
      <c r="L82" s="342" t="s">
        <v>4251</v>
      </c>
    </row>
    <row r="83" spans="1:26" ht="15">
      <c r="A83" s="384">
        <v>46085</v>
      </c>
      <c r="B83" s="328" t="s">
        <v>667</v>
      </c>
      <c r="C83" s="329"/>
      <c r="D83" s="330" t="s">
        <v>3395</v>
      </c>
      <c r="E83" s="298"/>
      <c r="F83" s="397"/>
      <c r="G83" s="334"/>
      <c r="H83" s="331"/>
      <c r="I83" s="332"/>
      <c r="J83" s="340"/>
      <c r="K83" s="332">
        <v>60</v>
      </c>
      <c r="L83" s="342" t="s">
        <v>2703</v>
      </c>
    </row>
    <row r="84" spans="1:26" ht="15">
      <c r="A84" s="384">
        <v>46085</v>
      </c>
      <c r="B84" s="328" t="s">
        <v>667</v>
      </c>
      <c r="C84" s="329"/>
      <c r="D84" s="330" t="s">
        <v>3406</v>
      </c>
      <c r="E84" s="298"/>
      <c r="F84" s="397"/>
      <c r="G84" s="334"/>
      <c r="H84" s="331"/>
      <c r="I84" s="332"/>
      <c r="J84" s="340"/>
      <c r="K84" s="332">
        <v>68</v>
      </c>
      <c r="L84" s="342" t="s">
        <v>4252</v>
      </c>
    </row>
    <row r="85" spans="1:26" ht="12.75">
      <c r="A85" s="384">
        <v>46085</v>
      </c>
      <c r="B85" s="328" t="s">
        <v>667</v>
      </c>
      <c r="C85" s="329"/>
      <c r="D85" s="330" t="s">
        <v>3334</v>
      </c>
      <c r="E85" s="298"/>
      <c r="F85" s="298" t="s">
        <v>3401</v>
      </c>
      <c r="G85" s="334"/>
      <c r="H85" s="331"/>
      <c r="I85" s="332"/>
      <c r="J85" s="340"/>
      <c r="K85" s="332">
        <v>62</v>
      </c>
      <c r="L85" s="342" t="s">
        <v>3388</v>
      </c>
    </row>
    <row r="86" spans="1:26" ht="15">
      <c r="A86" s="384">
        <v>46085</v>
      </c>
      <c r="B86" s="328" t="s">
        <v>667</v>
      </c>
      <c r="C86" s="329"/>
      <c r="D86" s="330" t="s">
        <v>3456</v>
      </c>
      <c r="E86" s="298"/>
      <c r="F86" s="397"/>
      <c r="G86" s="334"/>
      <c r="H86" s="331"/>
      <c r="I86" s="332"/>
      <c r="J86" s="340"/>
      <c r="K86" s="332">
        <v>45</v>
      </c>
      <c r="L86" s="342" t="s">
        <v>3273</v>
      </c>
    </row>
    <row r="87" spans="1:26" ht="12.75">
      <c r="A87" s="384">
        <v>46085</v>
      </c>
      <c r="B87" s="328" t="s">
        <v>667</v>
      </c>
      <c r="C87" s="329"/>
      <c r="D87" s="330" t="s">
        <v>4253</v>
      </c>
      <c r="E87" s="298"/>
      <c r="F87" s="298" t="s">
        <v>412</v>
      </c>
      <c r="G87" s="334"/>
      <c r="H87" s="331"/>
      <c r="I87" s="332"/>
      <c r="J87" s="340"/>
      <c r="K87" s="332">
        <v>45</v>
      </c>
      <c r="L87" s="342" t="s">
        <v>3429</v>
      </c>
    </row>
    <row r="88" spans="1:26" ht="15">
      <c r="A88" s="384">
        <v>46085</v>
      </c>
      <c r="B88" s="328" t="s">
        <v>667</v>
      </c>
      <c r="C88" s="329"/>
      <c r="D88" s="330" t="s">
        <v>2622</v>
      </c>
      <c r="E88" s="298"/>
      <c r="F88" s="397"/>
      <c r="G88" s="334"/>
      <c r="H88" s="331"/>
      <c r="I88" s="332"/>
      <c r="J88" s="340"/>
      <c r="K88" s="332">
        <v>34</v>
      </c>
      <c r="L88" s="342" t="s">
        <v>3464</v>
      </c>
    </row>
    <row r="89" spans="1:26" ht="15">
      <c r="A89" s="384">
        <v>46085</v>
      </c>
      <c r="B89" s="328" t="s">
        <v>667</v>
      </c>
      <c r="C89" s="329"/>
      <c r="D89" s="406" t="s">
        <v>3644</v>
      </c>
      <c r="E89" s="298"/>
      <c r="F89" s="397" t="s">
        <v>183</v>
      </c>
      <c r="G89" s="334"/>
      <c r="H89" s="331"/>
      <c r="I89" s="332"/>
      <c r="J89" s="340"/>
      <c r="K89" s="332">
        <v>40</v>
      </c>
      <c r="L89" s="342" t="s">
        <v>815</v>
      </c>
    </row>
    <row r="90" spans="1:26" ht="15">
      <c r="A90" s="384">
        <v>46085</v>
      </c>
      <c r="B90" s="328" t="s">
        <v>667</v>
      </c>
      <c r="C90" s="329"/>
      <c r="D90" s="406" t="s">
        <v>3405</v>
      </c>
      <c r="E90" s="298"/>
      <c r="F90" s="397"/>
      <c r="G90" s="334"/>
      <c r="H90" s="331"/>
      <c r="I90" s="332"/>
      <c r="J90" s="340"/>
      <c r="K90" s="332">
        <v>25</v>
      </c>
      <c r="L90" s="342" t="s">
        <v>3295</v>
      </c>
    </row>
    <row r="91" spans="1:26" ht="12.75">
      <c r="A91" s="384">
        <v>46085</v>
      </c>
      <c r="B91" s="328" t="s">
        <v>667</v>
      </c>
      <c r="C91" s="329"/>
      <c r="D91" s="330" t="s">
        <v>3426</v>
      </c>
      <c r="E91" s="101"/>
      <c r="F91" s="101" t="s">
        <v>173</v>
      </c>
      <c r="G91" s="334"/>
      <c r="H91" s="331"/>
      <c r="I91" s="332"/>
      <c r="J91" s="340"/>
      <c r="K91" s="332"/>
      <c r="L91" s="342"/>
    </row>
    <row r="92" spans="1:26" ht="12.75">
      <c r="A92" s="401"/>
      <c r="B92" s="335"/>
      <c r="C92" s="336"/>
      <c r="D92" s="336"/>
      <c r="E92" s="336"/>
      <c r="F92" s="336"/>
      <c r="G92" s="336"/>
      <c r="H92" s="336"/>
      <c r="I92" s="336"/>
      <c r="J92" s="336"/>
      <c r="K92" s="336"/>
      <c r="L92" s="345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</row>
    <row r="93" spans="1:26" ht="15">
      <c r="A93" s="384">
        <v>46086</v>
      </c>
      <c r="B93" s="328" t="s">
        <v>667</v>
      </c>
      <c r="C93" s="329"/>
      <c r="D93" s="11" t="s">
        <v>3357</v>
      </c>
      <c r="E93" s="101"/>
      <c r="F93" s="101" t="s">
        <v>4254</v>
      </c>
      <c r="G93" s="334"/>
      <c r="H93" s="331"/>
      <c r="I93" s="332"/>
      <c r="J93" s="340"/>
      <c r="K93" s="332">
        <v>43</v>
      </c>
      <c r="L93" s="342" t="s">
        <v>815</v>
      </c>
    </row>
    <row r="94" spans="1:26" ht="15">
      <c r="A94" s="384">
        <v>46086</v>
      </c>
      <c r="B94" s="328" t="s">
        <v>667</v>
      </c>
      <c r="C94" s="329"/>
      <c r="D94" s="341" t="s">
        <v>3334</v>
      </c>
      <c r="E94" s="101"/>
      <c r="F94" s="11" t="s">
        <v>3023</v>
      </c>
      <c r="G94" s="334"/>
      <c r="H94" s="331"/>
      <c r="I94" s="332"/>
      <c r="J94" s="340"/>
      <c r="K94" s="332">
        <v>59</v>
      </c>
      <c r="L94" s="342" t="s">
        <v>2743</v>
      </c>
    </row>
    <row r="95" spans="1:26" ht="15">
      <c r="A95" s="384">
        <v>46086</v>
      </c>
      <c r="B95" s="328" t="s">
        <v>667</v>
      </c>
      <c r="C95" s="329"/>
      <c r="D95" s="11" t="s">
        <v>3481</v>
      </c>
      <c r="E95" s="101"/>
      <c r="F95" s="11" t="s">
        <v>3362</v>
      </c>
      <c r="G95" s="334"/>
      <c r="H95" s="331"/>
      <c r="I95" s="332"/>
      <c r="J95" s="340"/>
      <c r="K95" s="332">
        <v>64</v>
      </c>
      <c r="L95" s="342" t="s">
        <v>2658</v>
      </c>
    </row>
    <row r="96" spans="1:26" ht="15">
      <c r="A96" s="384">
        <v>46086</v>
      </c>
      <c r="B96" s="328" t="s">
        <v>667</v>
      </c>
      <c r="C96" s="329"/>
      <c r="D96" s="11" t="s">
        <v>3437</v>
      </c>
      <c r="E96" s="101"/>
      <c r="F96" s="11" t="s">
        <v>3358</v>
      </c>
      <c r="G96" s="334"/>
      <c r="H96" s="331"/>
      <c r="I96" s="332"/>
      <c r="J96" s="340"/>
      <c r="K96" s="332"/>
      <c r="L96" s="342"/>
    </row>
    <row r="97" spans="1:12" ht="15">
      <c r="A97" s="384">
        <v>46086</v>
      </c>
      <c r="B97" s="328" t="s">
        <v>667</v>
      </c>
      <c r="C97" s="329"/>
      <c r="D97" s="11" t="s">
        <v>3287</v>
      </c>
      <c r="E97" s="101"/>
      <c r="F97" s="11"/>
      <c r="G97" s="334"/>
      <c r="H97" s="331"/>
      <c r="I97" s="332"/>
      <c r="J97" s="340"/>
      <c r="K97" s="332">
        <v>50</v>
      </c>
      <c r="L97" s="342" t="s">
        <v>815</v>
      </c>
    </row>
    <row r="98" spans="1:12" ht="15">
      <c r="A98" s="384">
        <v>46086</v>
      </c>
      <c r="B98" s="328" t="s">
        <v>667</v>
      </c>
      <c r="C98" s="329"/>
      <c r="D98" s="39" t="s">
        <v>3328</v>
      </c>
      <c r="E98" s="101"/>
      <c r="F98" s="11"/>
      <c r="G98" s="334"/>
      <c r="H98" s="331"/>
      <c r="I98" s="332"/>
      <c r="J98" s="340"/>
      <c r="K98" s="332">
        <v>114</v>
      </c>
      <c r="L98" s="342" t="s">
        <v>347</v>
      </c>
    </row>
    <row r="99" spans="1:12" ht="15">
      <c r="A99" s="384">
        <v>46086</v>
      </c>
      <c r="B99" s="328" t="s">
        <v>667</v>
      </c>
      <c r="C99" s="329"/>
      <c r="D99" s="39" t="s">
        <v>3284</v>
      </c>
      <c r="E99" s="101"/>
      <c r="F99" s="39" t="s">
        <v>4017</v>
      </c>
      <c r="G99" s="334"/>
      <c r="H99" s="331"/>
      <c r="I99" s="332"/>
      <c r="J99" s="340"/>
      <c r="K99" s="332">
        <v>34</v>
      </c>
      <c r="L99" s="342" t="s">
        <v>3390</v>
      </c>
    </row>
    <row r="100" spans="1:12" ht="15">
      <c r="A100" s="384">
        <v>46086</v>
      </c>
      <c r="B100" s="328" t="s">
        <v>667</v>
      </c>
      <c r="C100" s="329"/>
      <c r="D100" s="11" t="s">
        <v>3490</v>
      </c>
      <c r="E100" s="101"/>
      <c r="F100" s="39" t="s">
        <v>3359</v>
      </c>
      <c r="G100" s="334"/>
      <c r="H100" s="331"/>
      <c r="I100" s="332"/>
      <c r="J100" s="340"/>
      <c r="K100" s="332">
        <v>47</v>
      </c>
      <c r="L100" s="342" t="s">
        <v>3298</v>
      </c>
    </row>
    <row r="101" spans="1:12" ht="15">
      <c r="A101" s="384">
        <v>46086</v>
      </c>
      <c r="B101" s="328" t="s">
        <v>667</v>
      </c>
      <c r="C101" s="329"/>
      <c r="D101" s="11" t="s">
        <v>4039</v>
      </c>
      <c r="E101" s="101"/>
      <c r="F101" s="11" t="s">
        <v>3424</v>
      </c>
      <c r="G101" s="334"/>
      <c r="H101" s="331"/>
      <c r="I101" s="332"/>
      <c r="J101" s="340"/>
      <c r="K101" s="332">
        <v>55</v>
      </c>
      <c r="L101" s="342" t="s">
        <v>3265</v>
      </c>
    </row>
    <row r="102" spans="1:12" ht="15">
      <c r="A102" s="384">
        <v>46086</v>
      </c>
      <c r="B102" s="328" t="s">
        <v>667</v>
      </c>
      <c r="C102" s="329"/>
      <c r="D102" s="11" t="s">
        <v>2642</v>
      </c>
      <c r="E102" s="101"/>
      <c r="F102" s="11" t="s">
        <v>3489</v>
      </c>
      <c r="G102" s="334"/>
      <c r="H102" s="331"/>
      <c r="I102" s="332"/>
      <c r="J102" s="340"/>
      <c r="K102" s="332">
        <v>31</v>
      </c>
      <c r="L102" s="342" t="s">
        <v>815</v>
      </c>
    </row>
    <row r="103" spans="1:12" ht="15">
      <c r="A103" s="384">
        <v>46086</v>
      </c>
      <c r="B103" s="328" t="s">
        <v>667</v>
      </c>
      <c r="C103" s="329"/>
      <c r="D103" s="11" t="s">
        <v>2622</v>
      </c>
      <c r="E103" s="101"/>
      <c r="F103" s="11" t="s">
        <v>3245</v>
      </c>
      <c r="G103" s="334"/>
      <c r="H103" s="331"/>
      <c r="I103" s="332"/>
      <c r="J103" s="340"/>
      <c r="K103" s="332">
        <v>36</v>
      </c>
      <c r="L103" s="342" t="s">
        <v>4255</v>
      </c>
    </row>
    <row r="104" spans="1:12" ht="15">
      <c r="A104" s="384">
        <v>46086</v>
      </c>
      <c r="B104" s="328" t="s">
        <v>667</v>
      </c>
      <c r="C104" s="329"/>
      <c r="D104" s="11" t="s">
        <v>3454</v>
      </c>
      <c r="E104" s="101"/>
      <c r="F104" s="11" t="s">
        <v>3306</v>
      </c>
      <c r="G104" s="334"/>
      <c r="H104" s="331"/>
      <c r="I104" s="332"/>
      <c r="J104" s="340"/>
      <c r="K104" s="332">
        <v>47</v>
      </c>
      <c r="L104" s="342" t="s">
        <v>1315</v>
      </c>
    </row>
    <row r="105" spans="1:12" ht="15">
      <c r="A105" s="384">
        <v>46086</v>
      </c>
      <c r="B105" s="328" t="s">
        <v>667</v>
      </c>
      <c r="C105" s="329"/>
      <c r="D105" s="11" t="s">
        <v>3443</v>
      </c>
      <c r="E105" s="101"/>
      <c r="F105" s="11" t="s">
        <v>3315</v>
      </c>
      <c r="G105" s="334"/>
      <c r="H105" s="331"/>
      <c r="I105" s="332"/>
      <c r="J105" s="340"/>
      <c r="K105" s="332">
        <v>44</v>
      </c>
      <c r="L105" s="342" t="s">
        <v>3267</v>
      </c>
    </row>
    <row r="106" spans="1:12" ht="15">
      <c r="A106" s="384">
        <v>46086</v>
      </c>
      <c r="B106" s="328" t="s">
        <v>667</v>
      </c>
      <c r="C106" s="329"/>
      <c r="D106" s="11" t="s">
        <v>4071</v>
      </c>
      <c r="E106" s="101"/>
      <c r="F106" s="11" t="s">
        <v>153</v>
      </c>
      <c r="G106" s="334"/>
      <c r="H106" s="331"/>
      <c r="I106" s="332"/>
      <c r="J106" s="340"/>
      <c r="K106" s="332">
        <v>52</v>
      </c>
      <c r="L106" s="342" t="s">
        <v>802</v>
      </c>
    </row>
    <row r="107" spans="1:12" ht="15">
      <c r="A107" s="384">
        <v>46086</v>
      </c>
      <c r="B107" s="328" t="s">
        <v>667</v>
      </c>
      <c r="C107" s="329"/>
      <c r="D107" s="11" t="s">
        <v>3363</v>
      </c>
      <c r="E107" s="101"/>
      <c r="F107" s="11" t="s">
        <v>3364</v>
      </c>
      <c r="G107" s="334"/>
      <c r="H107" s="331"/>
      <c r="I107" s="332"/>
      <c r="J107" s="340"/>
      <c r="K107" s="332">
        <v>43</v>
      </c>
      <c r="L107" s="342" t="s">
        <v>3330</v>
      </c>
    </row>
    <row r="108" spans="1:12" ht="15">
      <c r="A108" s="384">
        <v>46086</v>
      </c>
      <c r="B108" s="328" t="s">
        <v>667</v>
      </c>
      <c r="C108" s="329"/>
      <c r="D108" s="11" t="s">
        <v>3360</v>
      </c>
      <c r="E108" s="101"/>
      <c r="F108" s="101" t="s">
        <v>3411</v>
      </c>
      <c r="G108" s="334"/>
      <c r="H108" s="331"/>
      <c r="I108" s="332"/>
      <c r="J108" s="340"/>
      <c r="K108" s="332">
        <v>38</v>
      </c>
      <c r="L108" s="342" t="s">
        <v>3444</v>
      </c>
    </row>
    <row r="109" spans="1:12" ht="15">
      <c r="A109" s="384">
        <v>46086</v>
      </c>
      <c r="B109" s="328" t="s">
        <v>667</v>
      </c>
      <c r="C109" s="329"/>
      <c r="D109" s="11" t="s">
        <v>3610</v>
      </c>
      <c r="E109" s="101"/>
      <c r="F109" s="11" t="s">
        <v>161</v>
      </c>
      <c r="G109" s="334"/>
      <c r="H109" s="331"/>
      <c r="I109" s="332"/>
      <c r="J109" s="340"/>
      <c r="K109" s="332">
        <v>80</v>
      </c>
      <c r="L109" s="342" t="s">
        <v>3258</v>
      </c>
    </row>
    <row r="110" spans="1:12" ht="15">
      <c r="A110" s="384">
        <v>46086</v>
      </c>
      <c r="B110" s="328" t="s">
        <v>667</v>
      </c>
      <c r="C110" s="329"/>
      <c r="D110" s="11" t="s">
        <v>3365</v>
      </c>
      <c r="E110" s="101"/>
      <c r="F110" s="11" t="s">
        <v>175</v>
      </c>
      <c r="G110" s="334"/>
      <c r="H110" s="331"/>
      <c r="I110" s="332"/>
      <c r="J110" s="340"/>
      <c r="K110" s="332">
        <v>48</v>
      </c>
      <c r="L110" s="342" t="s">
        <v>3404</v>
      </c>
    </row>
    <row r="111" spans="1:12" ht="15">
      <c r="A111" s="384">
        <v>46086</v>
      </c>
      <c r="B111" s="328" t="s">
        <v>667</v>
      </c>
      <c r="C111" s="329"/>
      <c r="D111" s="330" t="s">
        <v>4256</v>
      </c>
      <c r="E111" s="101"/>
      <c r="F111" s="11" t="s">
        <v>3356</v>
      </c>
      <c r="G111" s="334"/>
      <c r="H111" s="331"/>
      <c r="I111" s="332"/>
      <c r="J111" s="340"/>
      <c r="K111" s="332">
        <v>52</v>
      </c>
      <c r="L111" s="342" t="s">
        <v>2262</v>
      </c>
    </row>
    <row r="112" spans="1:12" ht="15">
      <c r="A112" s="384">
        <v>46086</v>
      </c>
      <c r="B112" s="328" t="s">
        <v>667</v>
      </c>
      <c r="C112" s="329"/>
      <c r="D112" s="330" t="s">
        <v>3067</v>
      </c>
      <c r="E112" s="101"/>
      <c r="F112" s="377" t="s">
        <v>203</v>
      </c>
      <c r="G112" s="334"/>
      <c r="H112" s="331"/>
      <c r="I112" s="332"/>
      <c r="J112" s="340"/>
      <c r="K112" s="332">
        <v>30</v>
      </c>
      <c r="L112" s="342" t="s">
        <v>4257</v>
      </c>
    </row>
    <row r="113" spans="1:26" ht="15">
      <c r="A113" s="384">
        <v>46086</v>
      </c>
      <c r="B113" s="328" t="s">
        <v>667</v>
      </c>
      <c r="C113" s="329"/>
      <c r="D113" s="330" t="s">
        <v>3268</v>
      </c>
      <c r="E113" s="101"/>
      <c r="F113" s="377" t="s">
        <v>127</v>
      </c>
      <c r="G113" s="334"/>
      <c r="H113" s="331"/>
      <c r="I113" s="332"/>
      <c r="J113" s="340"/>
      <c r="K113" s="332">
        <v>8</v>
      </c>
      <c r="L113" s="342" t="s">
        <v>4258</v>
      </c>
    </row>
    <row r="114" spans="1:26" ht="12.75">
      <c r="A114" s="384">
        <v>46086</v>
      </c>
      <c r="B114" s="328" t="s">
        <v>667</v>
      </c>
      <c r="C114" s="329"/>
      <c r="D114" s="330" t="s">
        <v>3332</v>
      </c>
      <c r="E114" s="101"/>
      <c r="F114" s="101" t="s">
        <v>3466</v>
      </c>
      <c r="G114" s="334"/>
      <c r="H114" s="331"/>
      <c r="I114" s="332"/>
      <c r="J114" s="340"/>
      <c r="K114" s="332">
        <v>63</v>
      </c>
      <c r="L114" s="342" t="s">
        <v>3422</v>
      </c>
    </row>
    <row r="115" spans="1:26" ht="12.75">
      <c r="A115" s="384">
        <v>46086</v>
      </c>
      <c r="B115" s="328" t="s">
        <v>667</v>
      </c>
      <c r="C115" s="329"/>
      <c r="D115" s="330" t="s">
        <v>3402</v>
      </c>
      <c r="E115" s="101"/>
      <c r="F115" s="101" t="s">
        <v>3488</v>
      </c>
      <c r="G115" s="334"/>
      <c r="H115" s="331"/>
      <c r="I115" s="332"/>
      <c r="J115" s="340"/>
      <c r="K115" s="332">
        <v>53</v>
      </c>
      <c r="L115" s="342" t="s">
        <v>4259</v>
      </c>
    </row>
    <row r="116" spans="1:26" ht="15">
      <c r="A116" s="384">
        <v>46086</v>
      </c>
      <c r="B116" s="328" t="s">
        <v>667</v>
      </c>
      <c r="C116" s="329"/>
      <c r="D116" s="330" t="s">
        <v>3348</v>
      </c>
      <c r="E116" s="101"/>
      <c r="F116" s="377"/>
      <c r="G116" s="334"/>
      <c r="H116" s="331"/>
      <c r="I116" s="332"/>
      <c r="J116" s="340"/>
      <c r="K116" s="332">
        <v>50</v>
      </c>
      <c r="L116" s="342" t="s">
        <v>3329</v>
      </c>
    </row>
    <row r="117" spans="1:26" ht="15">
      <c r="A117" s="384">
        <v>46086</v>
      </c>
      <c r="B117" s="328" t="s">
        <v>667</v>
      </c>
      <c r="C117" s="402"/>
      <c r="D117" s="11" t="s">
        <v>3372</v>
      </c>
      <c r="E117" s="101"/>
      <c r="F117" s="11" t="s">
        <v>3383</v>
      </c>
      <c r="G117" s="334"/>
      <c r="H117" s="331"/>
      <c r="I117" s="332"/>
      <c r="J117" s="340"/>
      <c r="K117" s="332">
        <v>31</v>
      </c>
      <c r="L117" s="342" t="s">
        <v>3337</v>
      </c>
    </row>
    <row r="118" spans="1:26" ht="15">
      <c r="A118" s="384">
        <v>46086</v>
      </c>
      <c r="B118" s="328" t="s">
        <v>667</v>
      </c>
      <c r="C118" s="402"/>
      <c r="D118" s="406" t="s">
        <v>3502</v>
      </c>
      <c r="E118" s="101"/>
      <c r="F118" s="101" t="s">
        <v>3416</v>
      </c>
      <c r="G118" s="334"/>
      <c r="H118" s="331"/>
      <c r="I118" s="332"/>
      <c r="J118" s="340"/>
      <c r="K118" s="332">
        <v>29</v>
      </c>
      <c r="L118" s="342" t="s">
        <v>4260</v>
      </c>
    </row>
    <row r="119" spans="1:26" ht="15">
      <c r="A119" s="384">
        <v>46086</v>
      </c>
      <c r="B119" s="328" t="s">
        <v>667</v>
      </c>
      <c r="C119" s="329"/>
      <c r="D119" s="12" t="s">
        <v>3019</v>
      </c>
      <c r="E119" s="101"/>
      <c r="F119" s="377"/>
      <c r="G119" s="334"/>
      <c r="H119" s="331"/>
      <c r="I119" s="332"/>
      <c r="J119" s="340"/>
      <c r="K119" s="332">
        <v>44</v>
      </c>
      <c r="L119" s="342" t="s">
        <v>3453</v>
      </c>
    </row>
    <row r="120" spans="1:26" ht="15">
      <c r="A120" s="401"/>
      <c r="B120" s="335"/>
      <c r="C120" s="336"/>
      <c r="D120" s="371"/>
      <c r="E120" s="175"/>
      <c r="F120" s="386"/>
      <c r="G120" s="337"/>
      <c r="H120" s="338"/>
      <c r="I120" s="339"/>
      <c r="J120" s="361"/>
      <c r="K120" s="339"/>
      <c r="L120" s="345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</row>
    <row r="121" spans="1:26" ht="15">
      <c r="A121" s="384">
        <v>46087</v>
      </c>
      <c r="B121" s="328" t="s">
        <v>667</v>
      </c>
      <c r="C121" s="329"/>
      <c r="D121" s="367" t="s">
        <v>3357</v>
      </c>
      <c r="E121" s="101"/>
      <c r="F121" s="101" t="s">
        <v>4254</v>
      </c>
      <c r="G121" s="334"/>
      <c r="H121" s="331"/>
      <c r="I121" s="332"/>
      <c r="J121" s="340"/>
      <c r="K121" s="332">
        <v>46</v>
      </c>
      <c r="L121" s="342" t="s">
        <v>3523</v>
      </c>
    </row>
    <row r="122" spans="1:26" ht="15">
      <c r="A122" s="384">
        <v>46087</v>
      </c>
      <c r="B122" s="328" t="s">
        <v>667</v>
      </c>
      <c r="C122" s="329"/>
      <c r="D122" s="367" t="s">
        <v>3373</v>
      </c>
      <c r="E122" s="101"/>
      <c r="F122" s="377"/>
      <c r="G122" s="334"/>
      <c r="H122" s="331"/>
      <c r="I122" s="332"/>
      <c r="J122" s="340"/>
      <c r="K122" s="332">
        <v>33</v>
      </c>
      <c r="L122" s="342" t="s">
        <v>3554</v>
      </c>
    </row>
    <row r="123" spans="1:26" ht="15">
      <c r="A123" s="384">
        <v>46087</v>
      </c>
      <c r="B123" s="328" t="s">
        <v>667</v>
      </c>
      <c r="C123" s="329"/>
      <c r="D123" s="367" t="s">
        <v>3379</v>
      </c>
      <c r="E123" s="101"/>
      <c r="F123" s="377"/>
      <c r="G123" s="334"/>
      <c r="H123" s="331"/>
      <c r="I123" s="332"/>
      <c r="J123" s="340"/>
      <c r="K123" s="332">
        <v>51</v>
      </c>
      <c r="L123" s="342" t="s">
        <v>4261</v>
      </c>
    </row>
    <row r="124" spans="1:26" ht="15">
      <c r="A124" s="384">
        <v>46087</v>
      </c>
      <c r="B124" s="328" t="s">
        <v>667</v>
      </c>
      <c r="C124" s="329"/>
      <c r="D124" s="367" t="s">
        <v>3287</v>
      </c>
      <c r="E124" s="101"/>
      <c r="F124" s="377"/>
      <c r="G124" s="334"/>
      <c r="H124" s="331"/>
      <c r="I124" s="332"/>
      <c r="J124" s="340"/>
      <c r="K124" s="332">
        <v>61</v>
      </c>
      <c r="L124" s="342" t="s">
        <v>3523</v>
      </c>
    </row>
    <row r="125" spans="1:26" ht="15">
      <c r="A125" s="384">
        <v>46087</v>
      </c>
      <c r="B125" s="328" t="s">
        <v>667</v>
      </c>
      <c r="C125" s="329"/>
      <c r="D125" s="367" t="s">
        <v>3372</v>
      </c>
      <c r="E125" s="101"/>
      <c r="F125" s="377" t="s">
        <v>3383</v>
      </c>
      <c r="G125" s="334"/>
      <c r="H125" s="331"/>
      <c r="I125" s="332"/>
      <c r="J125" s="340"/>
      <c r="K125" s="332">
        <v>39</v>
      </c>
      <c r="L125" s="342" t="s">
        <v>3574</v>
      </c>
    </row>
    <row r="126" spans="1:26" ht="15">
      <c r="A126" s="384">
        <v>46087</v>
      </c>
      <c r="B126" s="328" t="s">
        <v>667</v>
      </c>
      <c r="C126" s="329"/>
      <c r="D126" s="371" t="s">
        <v>3328</v>
      </c>
      <c r="E126" s="101"/>
      <c r="F126" s="377"/>
      <c r="G126" s="334"/>
      <c r="H126" s="331"/>
      <c r="I126" s="332"/>
      <c r="J126" s="340"/>
      <c r="K126" s="332">
        <v>97</v>
      </c>
      <c r="L126" s="342" t="s">
        <v>3507</v>
      </c>
    </row>
    <row r="127" spans="1:26" ht="15">
      <c r="A127" s="384">
        <v>46087</v>
      </c>
      <c r="B127" s="328" t="s">
        <v>667</v>
      </c>
      <c r="C127" s="329"/>
      <c r="D127" s="367" t="s">
        <v>3284</v>
      </c>
      <c r="E127" s="101"/>
      <c r="F127" s="377" t="s">
        <v>3489</v>
      </c>
      <c r="G127" s="334"/>
      <c r="H127" s="331"/>
      <c r="I127" s="332"/>
      <c r="J127" s="340"/>
      <c r="K127" s="332">
        <v>44</v>
      </c>
      <c r="L127" s="342" t="s">
        <v>3519</v>
      </c>
    </row>
    <row r="128" spans="1:26" ht="15">
      <c r="A128" s="384">
        <v>46087</v>
      </c>
      <c r="B128" s="328" t="s">
        <v>667</v>
      </c>
      <c r="C128" s="329"/>
      <c r="D128" s="367" t="s">
        <v>3490</v>
      </c>
      <c r="E128" s="101"/>
      <c r="F128" s="377" t="s">
        <v>3359</v>
      </c>
      <c r="G128" s="334"/>
      <c r="H128" s="331"/>
      <c r="I128" s="332"/>
      <c r="J128" s="340"/>
      <c r="K128" s="332">
        <v>59</v>
      </c>
      <c r="L128" s="342" t="s">
        <v>3533</v>
      </c>
    </row>
    <row r="129" spans="1:12" ht="15">
      <c r="A129" s="384">
        <v>46087</v>
      </c>
      <c r="B129" s="328" t="s">
        <v>667</v>
      </c>
      <c r="C129" s="329"/>
      <c r="D129" s="367" t="s">
        <v>4039</v>
      </c>
      <c r="E129" s="101"/>
      <c r="F129" s="377" t="s">
        <v>3424</v>
      </c>
      <c r="G129" s="334"/>
      <c r="H129" s="331"/>
      <c r="I129" s="332"/>
      <c r="J129" s="340"/>
      <c r="K129" s="332">
        <v>53</v>
      </c>
      <c r="L129" s="342" t="s">
        <v>3555</v>
      </c>
    </row>
    <row r="130" spans="1:12" ht="15">
      <c r="A130" s="384">
        <v>46087</v>
      </c>
      <c r="B130" s="328" t="s">
        <v>667</v>
      </c>
      <c r="C130" s="329"/>
      <c r="D130" s="367" t="s">
        <v>2642</v>
      </c>
      <c r="E130" s="101"/>
      <c r="F130" s="377" t="s">
        <v>3506</v>
      </c>
      <c r="G130" s="334"/>
      <c r="H130" s="331"/>
      <c r="I130" s="332"/>
      <c r="J130" s="340"/>
      <c r="K130" s="332">
        <v>34</v>
      </c>
      <c r="L130" s="342" t="s">
        <v>3523</v>
      </c>
    </row>
    <row r="131" spans="1:12" ht="15">
      <c r="A131" s="384">
        <v>46087</v>
      </c>
      <c r="B131" s="328" t="s">
        <v>667</v>
      </c>
      <c r="C131" s="329"/>
      <c r="D131" s="367" t="s">
        <v>2622</v>
      </c>
      <c r="E131" s="101"/>
      <c r="F131" s="377" t="s">
        <v>3245</v>
      </c>
      <c r="G131" s="334"/>
      <c r="H131" s="331"/>
      <c r="I131" s="332"/>
      <c r="J131" s="340"/>
      <c r="K131" s="332">
        <v>41</v>
      </c>
      <c r="L131" s="342" t="s">
        <v>4262</v>
      </c>
    </row>
    <row r="132" spans="1:12" ht="15">
      <c r="A132" s="384">
        <v>46087</v>
      </c>
      <c r="B132" s="328" t="s">
        <v>667</v>
      </c>
      <c r="C132" s="329"/>
      <c r="D132" s="367" t="s">
        <v>3454</v>
      </c>
      <c r="E132" s="101"/>
      <c r="F132" s="377" t="s">
        <v>3306</v>
      </c>
      <c r="G132" s="334"/>
      <c r="H132" s="331"/>
      <c r="I132" s="332"/>
      <c r="J132" s="340"/>
      <c r="K132" s="332">
        <v>51</v>
      </c>
      <c r="L132" s="342" t="s">
        <v>4263</v>
      </c>
    </row>
    <row r="133" spans="1:12" ht="15">
      <c r="A133" s="384">
        <v>46087</v>
      </c>
      <c r="B133" s="328" t="s">
        <v>667</v>
      </c>
      <c r="C133" s="329"/>
      <c r="D133" s="367" t="s">
        <v>3360</v>
      </c>
      <c r="E133" s="101"/>
      <c r="F133" s="377" t="s">
        <v>162</v>
      </c>
      <c r="G133" s="334"/>
      <c r="H133" s="331"/>
      <c r="I133" s="332"/>
      <c r="J133" s="340"/>
      <c r="K133" s="332">
        <v>36</v>
      </c>
      <c r="L133" s="342" t="s">
        <v>3581</v>
      </c>
    </row>
    <row r="134" spans="1:12" ht="15">
      <c r="A134" s="384">
        <v>46087</v>
      </c>
      <c r="B134" s="328" t="s">
        <v>667</v>
      </c>
      <c r="C134" s="329"/>
      <c r="D134" s="367" t="s">
        <v>3610</v>
      </c>
      <c r="E134" s="101"/>
      <c r="F134" s="377" t="s">
        <v>161</v>
      </c>
      <c r="G134" s="334"/>
      <c r="H134" s="331"/>
      <c r="I134" s="332"/>
      <c r="J134" s="340"/>
      <c r="K134" s="332">
        <v>73</v>
      </c>
      <c r="L134" s="342" t="s">
        <v>3545</v>
      </c>
    </row>
    <row r="135" spans="1:12" ht="15">
      <c r="A135" s="384">
        <v>46087</v>
      </c>
      <c r="B135" s="328" t="s">
        <v>667</v>
      </c>
      <c r="C135" s="329"/>
      <c r="D135" s="367" t="s">
        <v>3365</v>
      </c>
      <c r="E135" s="329"/>
      <c r="F135" s="377" t="s">
        <v>175</v>
      </c>
      <c r="G135" s="334"/>
      <c r="H135" s="331"/>
      <c r="I135" s="332"/>
      <c r="J135" s="340"/>
      <c r="K135" s="332">
        <v>42</v>
      </c>
      <c r="L135" s="342" t="s">
        <v>4264</v>
      </c>
    </row>
    <row r="136" spans="1:12" ht="15">
      <c r="A136" s="384">
        <v>46087</v>
      </c>
      <c r="B136" s="328" t="s">
        <v>667</v>
      </c>
      <c r="C136" s="329"/>
      <c r="D136" s="367" t="s">
        <v>3583</v>
      </c>
      <c r="E136" s="329" t="s">
        <v>3830</v>
      </c>
      <c r="F136" s="377" t="s">
        <v>3494</v>
      </c>
      <c r="G136" s="334"/>
      <c r="H136" s="331"/>
      <c r="I136" s="332"/>
      <c r="J136" s="340"/>
      <c r="K136" s="332">
        <v>54</v>
      </c>
      <c r="L136" s="342" t="s">
        <v>3507</v>
      </c>
    </row>
    <row r="137" spans="1:12" ht="15">
      <c r="A137" s="384">
        <v>46087</v>
      </c>
      <c r="B137" s="328" t="s">
        <v>667</v>
      </c>
      <c r="C137" s="329"/>
      <c r="D137" s="330" t="s">
        <v>4256</v>
      </c>
      <c r="E137" s="101"/>
      <c r="F137" s="377" t="s">
        <v>3356</v>
      </c>
      <c r="G137" s="334"/>
      <c r="H137" s="331"/>
      <c r="I137" s="332"/>
      <c r="J137" s="340"/>
      <c r="K137" s="332">
        <v>32</v>
      </c>
      <c r="L137" s="342" t="s">
        <v>3519</v>
      </c>
    </row>
    <row r="138" spans="1:12" ht="15">
      <c r="A138" s="384">
        <v>46087</v>
      </c>
      <c r="B138" s="328" t="s">
        <v>667</v>
      </c>
      <c r="C138" s="329"/>
      <c r="D138" s="11" t="s">
        <v>4071</v>
      </c>
      <c r="E138" s="101"/>
      <c r="F138" s="11" t="s">
        <v>153</v>
      </c>
      <c r="G138" s="334"/>
      <c r="H138" s="331"/>
      <c r="I138" s="332"/>
      <c r="J138" s="340"/>
      <c r="K138" s="332">
        <v>57</v>
      </c>
      <c r="L138" s="342" t="s">
        <v>3542</v>
      </c>
    </row>
    <row r="139" spans="1:12" ht="15">
      <c r="A139" s="384">
        <v>46087</v>
      </c>
      <c r="B139" s="328" t="s">
        <v>667</v>
      </c>
      <c r="C139" s="329"/>
      <c r="D139" s="330" t="s">
        <v>3757</v>
      </c>
      <c r="E139" s="101"/>
      <c r="F139" s="377" t="s">
        <v>203</v>
      </c>
      <c r="G139" s="334"/>
      <c r="H139" s="331"/>
      <c r="I139" s="332"/>
      <c r="J139" s="340"/>
      <c r="K139" s="332">
        <v>62</v>
      </c>
      <c r="L139" s="342" t="s">
        <v>1940</v>
      </c>
    </row>
    <row r="140" spans="1:12" ht="15">
      <c r="A140" s="384">
        <v>46087</v>
      </c>
      <c r="B140" s="328" t="s">
        <v>667</v>
      </c>
      <c r="C140" s="329"/>
      <c r="D140" s="330" t="s">
        <v>3586</v>
      </c>
      <c r="E140" s="101"/>
      <c r="F140" s="377" t="s">
        <v>127</v>
      </c>
      <c r="G140" s="334"/>
      <c r="H140" s="331"/>
      <c r="I140" s="332"/>
      <c r="J140" s="340"/>
      <c r="K140" s="332">
        <v>9</v>
      </c>
      <c r="L140" s="342" t="s">
        <v>4265</v>
      </c>
    </row>
    <row r="141" spans="1:12" ht="12.75">
      <c r="A141" s="384">
        <v>46087</v>
      </c>
      <c r="B141" s="328" t="s">
        <v>667</v>
      </c>
      <c r="C141" s="329"/>
      <c r="D141" s="330" t="s">
        <v>3332</v>
      </c>
      <c r="E141" s="101"/>
      <c r="F141" s="101" t="s">
        <v>3466</v>
      </c>
      <c r="G141" s="334"/>
      <c r="H141" s="331"/>
      <c r="I141" s="332"/>
      <c r="J141" s="340"/>
      <c r="K141" s="332">
        <v>71</v>
      </c>
      <c r="L141" s="342" t="s">
        <v>3600</v>
      </c>
    </row>
    <row r="142" spans="1:12" ht="12.75">
      <c r="A142" s="384">
        <v>46087</v>
      </c>
      <c r="B142" s="328" t="s">
        <v>667</v>
      </c>
      <c r="C142" s="329"/>
      <c r="D142" s="330" t="s">
        <v>4266</v>
      </c>
      <c r="E142" s="101"/>
      <c r="F142" s="101" t="s">
        <v>4173</v>
      </c>
      <c r="G142" s="334"/>
      <c r="H142" s="331"/>
      <c r="I142" s="332"/>
      <c r="J142" s="340"/>
      <c r="K142" s="332">
        <v>53</v>
      </c>
      <c r="L142" s="342" t="s">
        <v>3821</v>
      </c>
    </row>
    <row r="143" spans="1:12" ht="15">
      <c r="A143" s="384">
        <v>46087</v>
      </c>
      <c r="B143" s="328" t="s">
        <v>667</v>
      </c>
      <c r="C143" s="329"/>
      <c r="D143" s="367" t="s">
        <v>3556</v>
      </c>
      <c r="E143" s="101"/>
      <c r="F143" s="377" t="s">
        <v>170</v>
      </c>
      <c r="G143" s="334"/>
      <c r="H143" s="331"/>
      <c r="I143" s="332"/>
      <c r="J143" s="340"/>
      <c r="K143" s="332">
        <v>47</v>
      </c>
      <c r="L143" s="342" t="s">
        <v>3530</v>
      </c>
    </row>
    <row r="144" spans="1:12" ht="15">
      <c r="A144" s="384">
        <v>46087</v>
      </c>
      <c r="B144" s="328" t="s">
        <v>667</v>
      </c>
      <c r="C144" s="329"/>
      <c r="D144" s="330" t="s">
        <v>3745</v>
      </c>
      <c r="E144" s="101"/>
      <c r="F144" s="377"/>
      <c r="G144" s="334"/>
      <c r="H144" s="331"/>
      <c r="I144" s="332"/>
      <c r="J144" s="340"/>
      <c r="K144" s="332">
        <v>66</v>
      </c>
      <c r="L144" s="342" t="s">
        <v>3522</v>
      </c>
    </row>
    <row r="145" spans="1:26" ht="12.75">
      <c r="A145" s="384">
        <v>46087</v>
      </c>
      <c r="B145" s="328" t="s">
        <v>667</v>
      </c>
      <c r="C145" s="329"/>
      <c r="D145" s="330" t="s">
        <v>3402</v>
      </c>
      <c r="E145" s="101"/>
      <c r="F145" s="101" t="s">
        <v>3488</v>
      </c>
      <c r="G145" s="334"/>
      <c r="H145" s="331"/>
      <c r="I145" s="332"/>
      <c r="J145" s="340"/>
      <c r="K145" s="332">
        <v>58</v>
      </c>
      <c r="L145" s="342" t="s">
        <v>3566</v>
      </c>
    </row>
    <row r="146" spans="1:26" ht="15">
      <c r="A146" s="384">
        <v>46087</v>
      </c>
      <c r="B146" s="328" t="s">
        <v>667</v>
      </c>
      <c r="C146" s="329"/>
      <c r="D146" s="406" t="s">
        <v>3437</v>
      </c>
      <c r="E146" s="101"/>
      <c r="F146" s="11" t="s">
        <v>3358</v>
      </c>
      <c r="G146" s="334"/>
      <c r="H146" s="331"/>
      <c r="I146" s="332"/>
      <c r="J146" s="340"/>
      <c r="K146" s="332">
        <v>51</v>
      </c>
      <c r="L146" s="342" t="s">
        <v>3768</v>
      </c>
    </row>
    <row r="147" spans="1:26" ht="15">
      <c r="A147" s="384">
        <v>46087</v>
      </c>
      <c r="B147" s="328" t="s">
        <v>667</v>
      </c>
      <c r="C147" s="329"/>
      <c r="D147" s="341" t="s">
        <v>3334</v>
      </c>
      <c r="E147" s="101"/>
      <c r="F147" s="11" t="s">
        <v>3023</v>
      </c>
      <c r="G147" s="334"/>
      <c r="H147" s="331"/>
      <c r="I147" s="332"/>
      <c r="J147" s="340"/>
      <c r="K147" s="332">
        <v>52</v>
      </c>
      <c r="L147" s="342" t="s">
        <v>4267</v>
      </c>
    </row>
    <row r="148" spans="1:26" ht="15">
      <c r="A148" s="384">
        <v>46087</v>
      </c>
      <c r="B148" s="328" t="s">
        <v>667</v>
      </c>
      <c r="C148" s="329"/>
      <c r="D148" s="11" t="s">
        <v>3363</v>
      </c>
      <c r="E148" s="101"/>
      <c r="F148" s="11" t="s">
        <v>3364</v>
      </c>
      <c r="G148" s="334"/>
      <c r="H148" s="331"/>
      <c r="I148" s="332"/>
      <c r="J148" s="340"/>
      <c r="K148" s="332">
        <v>34</v>
      </c>
      <c r="L148" s="342" t="s">
        <v>4061</v>
      </c>
    </row>
    <row r="149" spans="1:26" ht="15">
      <c r="A149" s="384">
        <v>46087</v>
      </c>
      <c r="B149" s="328" t="s">
        <v>667</v>
      </c>
      <c r="C149" s="329"/>
      <c r="D149" s="406" t="s">
        <v>3502</v>
      </c>
      <c r="E149" s="101"/>
      <c r="F149" s="377" t="s">
        <v>425</v>
      </c>
      <c r="G149" s="334"/>
      <c r="H149" s="331"/>
      <c r="I149" s="332"/>
      <c r="J149" s="340"/>
      <c r="K149" s="332">
        <v>50</v>
      </c>
      <c r="L149" s="342" t="s">
        <v>3703</v>
      </c>
    </row>
    <row r="150" spans="1:26" ht="15">
      <c r="A150" s="384">
        <v>46087</v>
      </c>
      <c r="B150" s="328" t="s">
        <v>667</v>
      </c>
      <c r="C150" s="329"/>
      <c r="D150" s="406" t="s">
        <v>3405</v>
      </c>
      <c r="E150" s="101"/>
      <c r="F150" s="377"/>
      <c r="G150" s="334"/>
      <c r="H150" s="331"/>
      <c r="I150" s="332"/>
      <c r="J150" s="340"/>
      <c r="K150" s="332">
        <v>45</v>
      </c>
      <c r="L150" s="342" t="s">
        <v>4268</v>
      </c>
    </row>
    <row r="151" spans="1:26" ht="15">
      <c r="A151" s="401"/>
      <c r="B151" s="335"/>
      <c r="C151" s="336"/>
      <c r="D151" s="371"/>
      <c r="E151" s="175"/>
      <c r="F151" s="386"/>
      <c r="G151" s="337"/>
      <c r="H151" s="338"/>
      <c r="I151" s="339"/>
      <c r="J151" s="361"/>
      <c r="K151" s="339"/>
      <c r="L151" s="345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</row>
    <row r="152" spans="1:26" ht="15">
      <c r="A152" s="384">
        <v>46088</v>
      </c>
      <c r="B152" s="328" t="s">
        <v>667</v>
      </c>
      <c r="C152" s="329"/>
      <c r="D152" s="367" t="s">
        <v>3357</v>
      </c>
      <c r="E152" s="101"/>
      <c r="F152" s="101" t="s">
        <v>4254</v>
      </c>
      <c r="G152" s="334"/>
      <c r="H152" s="331"/>
      <c r="I152" s="332"/>
      <c r="J152" s="340"/>
      <c r="K152" s="332">
        <v>63</v>
      </c>
      <c r="L152" s="342" t="s">
        <v>3523</v>
      </c>
    </row>
    <row r="153" spans="1:26" ht="15">
      <c r="A153" s="384">
        <v>46088</v>
      </c>
      <c r="B153" s="328" t="s">
        <v>667</v>
      </c>
      <c r="C153" s="329"/>
      <c r="D153" s="367" t="s">
        <v>3353</v>
      </c>
      <c r="E153" s="101"/>
      <c r="F153" s="377" t="s">
        <v>127</v>
      </c>
      <c r="G153" s="334"/>
      <c r="H153" s="331"/>
      <c r="I153" s="332"/>
      <c r="J153" s="340"/>
      <c r="K153" s="332">
        <v>11</v>
      </c>
      <c r="L153" s="342" t="s">
        <v>4091</v>
      </c>
    </row>
    <row r="154" spans="1:26" ht="15">
      <c r="A154" s="384">
        <v>46088</v>
      </c>
      <c r="B154" s="328" t="s">
        <v>667</v>
      </c>
      <c r="C154" s="329"/>
      <c r="D154" s="367" t="s">
        <v>3373</v>
      </c>
      <c r="E154" s="101"/>
      <c r="F154" s="377"/>
      <c r="G154" s="334"/>
      <c r="H154" s="331"/>
      <c r="I154" s="332"/>
      <c r="J154" s="340"/>
      <c r="K154" s="332">
        <v>47</v>
      </c>
      <c r="L154" s="342" t="s">
        <v>3554</v>
      </c>
    </row>
    <row r="155" spans="1:26" ht="15">
      <c r="A155" s="384">
        <v>46088</v>
      </c>
      <c r="B155" s="328" t="s">
        <v>667</v>
      </c>
      <c r="C155" s="329"/>
      <c r="D155" s="367" t="s">
        <v>3379</v>
      </c>
      <c r="E155" s="101"/>
      <c r="F155" s="377"/>
      <c r="G155" s="334"/>
      <c r="H155" s="331"/>
      <c r="I155" s="332"/>
      <c r="J155" s="340"/>
      <c r="K155" s="332">
        <v>86</v>
      </c>
      <c r="L155" s="342" t="s">
        <v>3579</v>
      </c>
    </row>
    <row r="156" spans="1:26" ht="15">
      <c r="A156" s="384">
        <v>46088</v>
      </c>
      <c r="B156" s="328" t="s">
        <v>667</v>
      </c>
      <c r="C156" s="329"/>
      <c r="D156" s="367" t="s">
        <v>3287</v>
      </c>
      <c r="E156" s="101"/>
      <c r="F156" s="377"/>
      <c r="G156" s="334"/>
      <c r="H156" s="331"/>
      <c r="I156" s="332"/>
      <c r="J156" s="340"/>
      <c r="K156" s="332">
        <v>80</v>
      </c>
      <c r="L156" s="342" t="s">
        <v>3523</v>
      </c>
    </row>
    <row r="157" spans="1:26" ht="15">
      <c r="A157" s="384">
        <v>46088</v>
      </c>
      <c r="B157" s="328" t="s">
        <v>667</v>
      </c>
      <c r="C157" s="329"/>
      <c r="D157" s="367" t="s">
        <v>3372</v>
      </c>
      <c r="E157" s="101"/>
      <c r="F157" s="377" t="s">
        <v>3383</v>
      </c>
      <c r="G157" s="334"/>
      <c r="H157" s="331"/>
      <c r="I157" s="332"/>
      <c r="J157" s="340"/>
      <c r="K157" s="332">
        <v>52</v>
      </c>
      <c r="L157" s="342" t="s">
        <v>3574</v>
      </c>
    </row>
    <row r="158" spans="1:26" ht="15">
      <c r="A158" s="384">
        <v>46088</v>
      </c>
      <c r="B158" s="328" t="s">
        <v>667</v>
      </c>
      <c r="C158" s="329"/>
      <c r="D158" s="367" t="s">
        <v>3284</v>
      </c>
      <c r="E158" s="101"/>
      <c r="F158" s="377" t="s">
        <v>3489</v>
      </c>
      <c r="G158" s="334"/>
      <c r="H158" s="331"/>
      <c r="I158" s="332"/>
      <c r="J158" s="340"/>
      <c r="K158" s="332">
        <v>84</v>
      </c>
      <c r="L158" s="342" t="s">
        <v>3747</v>
      </c>
    </row>
    <row r="159" spans="1:26" ht="15">
      <c r="A159" s="384">
        <v>46088</v>
      </c>
      <c r="B159" s="328" t="s">
        <v>667</v>
      </c>
      <c r="C159" s="329"/>
      <c r="D159" s="367" t="s">
        <v>3490</v>
      </c>
      <c r="E159" s="101"/>
      <c r="F159" s="377" t="s">
        <v>3359</v>
      </c>
      <c r="G159" s="334"/>
      <c r="H159" s="331"/>
      <c r="I159" s="332"/>
      <c r="J159" s="340"/>
      <c r="K159" s="332">
        <v>60</v>
      </c>
      <c r="L159" s="342" t="s">
        <v>3533</v>
      </c>
    </row>
    <row r="160" spans="1:26" ht="15">
      <c r="A160" s="384">
        <v>46088</v>
      </c>
      <c r="B160" s="328" t="s">
        <v>667</v>
      </c>
      <c r="C160" s="329"/>
      <c r="D160" s="367" t="s">
        <v>4039</v>
      </c>
      <c r="E160" s="101"/>
      <c r="F160" s="377" t="s">
        <v>3424</v>
      </c>
      <c r="G160" s="334"/>
      <c r="H160" s="331"/>
      <c r="I160" s="332"/>
      <c r="J160" s="340"/>
      <c r="K160" s="332">
        <v>68</v>
      </c>
      <c r="L160" s="342" t="s">
        <v>3555</v>
      </c>
    </row>
    <row r="161" spans="1:12" ht="15">
      <c r="A161" s="384">
        <v>46088</v>
      </c>
      <c r="B161" s="328" t="s">
        <v>667</v>
      </c>
      <c r="C161" s="329"/>
      <c r="D161" s="367" t="s">
        <v>3454</v>
      </c>
      <c r="E161" s="101"/>
      <c r="F161" s="377" t="s">
        <v>3306</v>
      </c>
      <c r="G161" s="334"/>
      <c r="H161" s="331"/>
      <c r="I161" s="332"/>
      <c r="J161" s="340"/>
      <c r="K161" s="332">
        <v>49</v>
      </c>
      <c r="L161" s="342" t="s">
        <v>798</v>
      </c>
    </row>
    <row r="162" spans="1:12" ht="15">
      <c r="A162" s="384">
        <v>46088</v>
      </c>
      <c r="B162" s="328" t="s">
        <v>667</v>
      </c>
      <c r="C162" s="329"/>
      <c r="D162" s="367" t="s">
        <v>3360</v>
      </c>
      <c r="E162" s="101"/>
      <c r="F162" s="377"/>
      <c r="G162" s="334"/>
      <c r="H162" s="331"/>
      <c r="I162" s="332"/>
      <c r="J162" s="340"/>
      <c r="K162" s="332">
        <v>39</v>
      </c>
      <c r="L162" s="342" t="s">
        <v>3581</v>
      </c>
    </row>
    <row r="163" spans="1:12" ht="15">
      <c r="A163" s="384">
        <v>46088</v>
      </c>
      <c r="B163" s="328" t="s">
        <v>667</v>
      </c>
      <c r="C163" s="329"/>
      <c r="D163" s="367" t="s">
        <v>3610</v>
      </c>
      <c r="E163" s="101"/>
      <c r="F163" s="377" t="s">
        <v>161</v>
      </c>
      <c r="G163" s="334"/>
      <c r="H163" s="331"/>
      <c r="I163" s="332"/>
      <c r="J163" s="340"/>
      <c r="K163" s="332">
        <v>87</v>
      </c>
      <c r="L163" s="342" t="s">
        <v>3545</v>
      </c>
    </row>
    <row r="164" spans="1:12" ht="15">
      <c r="A164" s="384">
        <v>46088</v>
      </c>
      <c r="B164" s="328" t="s">
        <v>667</v>
      </c>
      <c r="C164" s="329"/>
      <c r="D164" s="367" t="s">
        <v>3365</v>
      </c>
      <c r="E164" s="101"/>
      <c r="F164" s="377" t="s">
        <v>175</v>
      </c>
      <c r="G164" s="334"/>
      <c r="H164" s="331"/>
      <c r="I164" s="332"/>
      <c r="J164" s="340"/>
      <c r="K164" s="332">
        <v>50</v>
      </c>
      <c r="L164" s="342" t="s">
        <v>4269</v>
      </c>
    </row>
    <row r="165" spans="1:12" ht="15">
      <c r="A165" s="384">
        <v>46088</v>
      </c>
      <c r="B165" s="328" t="s">
        <v>667</v>
      </c>
      <c r="C165" s="329" t="s">
        <v>3987</v>
      </c>
      <c r="D165" s="330" t="s">
        <v>3987</v>
      </c>
      <c r="E165" s="101"/>
      <c r="F165" s="377" t="s">
        <v>153</v>
      </c>
      <c r="G165" s="334"/>
      <c r="H165" s="331"/>
      <c r="I165" s="332"/>
      <c r="J165" s="340"/>
      <c r="K165" s="332">
        <v>78</v>
      </c>
      <c r="L165" s="342" t="s">
        <v>3667</v>
      </c>
    </row>
    <row r="166" spans="1:12" ht="15">
      <c r="A166" s="384">
        <v>46088</v>
      </c>
      <c r="B166" s="328" t="s">
        <v>667</v>
      </c>
      <c r="C166" s="329"/>
      <c r="D166" s="330" t="s">
        <v>4029</v>
      </c>
      <c r="E166" s="101"/>
      <c r="F166" s="377" t="s">
        <v>3023</v>
      </c>
      <c r="G166" s="334"/>
      <c r="H166" s="331"/>
      <c r="I166" s="332"/>
      <c r="J166" s="340"/>
      <c r="K166" s="332">
        <v>46</v>
      </c>
      <c r="L166" s="342" t="s">
        <v>3580</v>
      </c>
    </row>
    <row r="167" spans="1:12" ht="15">
      <c r="A167" s="384">
        <v>46088</v>
      </c>
      <c r="B167" s="328" t="s">
        <v>667</v>
      </c>
      <c r="C167" s="329"/>
      <c r="D167" s="298" t="s">
        <v>3405</v>
      </c>
      <c r="E167" s="101"/>
      <c r="F167" s="377"/>
      <c r="G167" s="334"/>
      <c r="H167" s="331"/>
      <c r="I167" s="332"/>
      <c r="J167" s="340"/>
      <c r="K167" s="332">
        <v>40</v>
      </c>
      <c r="L167" s="342" t="s">
        <v>4270</v>
      </c>
    </row>
    <row r="168" spans="1:12" ht="15">
      <c r="A168" s="384">
        <v>46088</v>
      </c>
      <c r="B168" s="328" t="s">
        <v>667</v>
      </c>
      <c r="C168" s="329"/>
      <c r="D168" s="330" t="s">
        <v>4256</v>
      </c>
      <c r="E168" s="101"/>
      <c r="F168" s="377" t="s">
        <v>3356</v>
      </c>
      <c r="G168" s="334"/>
      <c r="H168" s="331"/>
      <c r="I168" s="332"/>
      <c r="J168" s="340"/>
      <c r="K168" s="332">
        <v>53</v>
      </c>
      <c r="L168" s="342" t="s">
        <v>3519</v>
      </c>
    </row>
    <row r="169" spans="1:12" ht="15">
      <c r="A169" s="384">
        <v>46088</v>
      </c>
      <c r="B169" s="328" t="s">
        <v>667</v>
      </c>
      <c r="C169" s="329"/>
      <c r="D169" s="330" t="s">
        <v>4271</v>
      </c>
      <c r="E169" s="101"/>
      <c r="F169" s="377" t="s">
        <v>203</v>
      </c>
      <c r="G169" s="334"/>
      <c r="H169" s="331"/>
      <c r="I169" s="332"/>
      <c r="J169" s="340"/>
      <c r="K169" s="332">
        <v>49</v>
      </c>
      <c r="L169" s="342" t="s">
        <v>4272</v>
      </c>
    </row>
    <row r="170" spans="1:12" ht="15">
      <c r="A170" s="384">
        <v>46088</v>
      </c>
      <c r="B170" s="328" t="s">
        <v>667</v>
      </c>
      <c r="C170" s="403"/>
      <c r="D170" s="408" t="s">
        <v>3355</v>
      </c>
      <c r="E170" s="101"/>
      <c r="F170" s="101" t="s">
        <v>3575</v>
      </c>
      <c r="G170" s="334"/>
      <c r="H170" s="331"/>
      <c r="I170" s="332"/>
      <c r="J170" s="340"/>
      <c r="K170" s="332">
        <v>82</v>
      </c>
      <c r="L170" s="342" t="s">
        <v>3600</v>
      </c>
    </row>
    <row r="171" spans="1:12" ht="15">
      <c r="A171" s="384">
        <v>46088</v>
      </c>
      <c r="B171" s="328" t="s">
        <v>667</v>
      </c>
      <c r="C171" s="329"/>
      <c r="D171" s="330" t="s">
        <v>3366</v>
      </c>
      <c r="E171" s="101"/>
      <c r="F171" s="377"/>
      <c r="G171" s="334"/>
      <c r="H171" s="331"/>
      <c r="I171" s="332"/>
      <c r="J171" s="340"/>
      <c r="K171" s="332">
        <v>58</v>
      </c>
      <c r="L171" s="342" t="s">
        <v>4273</v>
      </c>
    </row>
    <row r="172" spans="1:12" ht="12.75">
      <c r="A172" s="384">
        <v>46088</v>
      </c>
      <c r="B172" s="328" t="s">
        <v>667</v>
      </c>
      <c r="C172" s="329"/>
      <c r="D172" s="330" t="s">
        <v>4266</v>
      </c>
      <c r="E172" s="101"/>
      <c r="F172" s="101" t="s">
        <v>4173</v>
      </c>
      <c r="G172" s="334"/>
      <c r="H172" s="331"/>
      <c r="I172" s="332"/>
      <c r="J172" s="340"/>
      <c r="K172" s="332">
        <v>59</v>
      </c>
      <c r="L172" s="342" t="s">
        <v>3821</v>
      </c>
    </row>
    <row r="173" spans="1:12" ht="15">
      <c r="A173" s="384">
        <v>46088</v>
      </c>
      <c r="B173" s="328" t="s">
        <v>667</v>
      </c>
      <c r="C173" s="329"/>
      <c r="D173" s="330" t="s">
        <v>4274</v>
      </c>
      <c r="E173" s="101"/>
      <c r="F173" s="377" t="s">
        <v>170</v>
      </c>
      <c r="G173" s="334"/>
      <c r="H173" s="331"/>
      <c r="I173" s="332"/>
      <c r="J173" s="340"/>
      <c r="K173" s="332">
        <v>36</v>
      </c>
      <c r="L173" s="342" t="s">
        <v>3693</v>
      </c>
    </row>
    <row r="174" spans="1:12" ht="12.75">
      <c r="A174" s="384">
        <v>46088</v>
      </c>
      <c r="B174" s="328" t="s">
        <v>667</v>
      </c>
      <c r="C174" s="329"/>
      <c r="D174" s="330" t="s">
        <v>3745</v>
      </c>
      <c r="E174" s="101"/>
      <c r="F174" s="101" t="s">
        <v>4100</v>
      </c>
      <c r="G174" s="334"/>
      <c r="H174" s="331"/>
      <c r="I174" s="332"/>
      <c r="J174" s="340"/>
      <c r="K174" s="332">
        <v>103</v>
      </c>
      <c r="L174" s="342" t="s">
        <v>4275</v>
      </c>
    </row>
    <row r="175" spans="1:12" ht="12.75">
      <c r="A175" s="384">
        <v>46088</v>
      </c>
      <c r="B175" s="328" t="s">
        <v>667</v>
      </c>
      <c r="C175" s="329"/>
      <c r="D175" s="330" t="s">
        <v>3402</v>
      </c>
      <c r="E175" s="101"/>
      <c r="F175" s="101" t="s">
        <v>3488</v>
      </c>
      <c r="G175" s="334"/>
      <c r="H175" s="331"/>
      <c r="I175" s="332"/>
      <c r="J175" s="340"/>
      <c r="K175" s="332">
        <v>90</v>
      </c>
      <c r="L175" s="342" t="s">
        <v>3958</v>
      </c>
    </row>
    <row r="176" spans="1:12" ht="15">
      <c r="A176" s="384">
        <v>46088</v>
      </c>
      <c r="B176" s="328" t="s">
        <v>667</v>
      </c>
      <c r="C176" s="329"/>
      <c r="D176" s="330" t="s">
        <v>4098</v>
      </c>
      <c r="E176" s="101"/>
      <c r="F176" s="406" t="s">
        <v>4276</v>
      </c>
      <c r="G176" s="334"/>
      <c r="H176" s="331"/>
      <c r="I176" s="332"/>
      <c r="J176" s="340"/>
      <c r="K176" s="332">
        <v>55</v>
      </c>
      <c r="L176" s="342" t="s">
        <v>3523</v>
      </c>
    </row>
    <row r="177" spans="1:26" ht="15">
      <c r="A177" s="384">
        <v>46088</v>
      </c>
      <c r="B177" s="328" t="s">
        <v>667</v>
      </c>
      <c r="C177" s="329"/>
      <c r="D177" s="398" t="s">
        <v>3328</v>
      </c>
      <c r="E177" s="101"/>
      <c r="F177" s="377"/>
      <c r="G177" s="334"/>
      <c r="H177" s="331"/>
      <c r="I177" s="332"/>
      <c r="J177" s="340"/>
      <c r="K177" s="332">
        <v>184</v>
      </c>
      <c r="L177" s="342" t="s">
        <v>3507</v>
      </c>
    </row>
    <row r="178" spans="1:26" ht="15">
      <c r="A178" s="384">
        <v>46088</v>
      </c>
      <c r="B178" s="328" t="s">
        <v>667</v>
      </c>
      <c r="C178" s="329"/>
      <c r="D178" s="330" t="s">
        <v>4277</v>
      </c>
      <c r="E178" s="101"/>
      <c r="F178" s="377"/>
      <c r="G178" s="334"/>
      <c r="H178" s="331"/>
      <c r="I178" s="332"/>
      <c r="J178" s="340"/>
      <c r="K178" s="332">
        <v>46</v>
      </c>
      <c r="L178" s="342" t="s">
        <v>4278</v>
      </c>
    </row>
    <row r="179" spans="1:26" ht="15">
      <c r="A179" s="384">
        <v>46088</v>
      </c>
      <c r="B179" s="328" t="s">
        <v>667</v>
      </c>
      <c r="C179" s="329"/>
      <c r="D179" s="330" t="s">
        <v>3650</v>
      </c>
      <c r="E179" s="404"/>
      <c r="F179" s="406" t="s">
        <v>4279</v>
      </c>
      <c r="G179" s="334"/>
      <c r="H179" s="331"/>
      <c r="I179" s="332"/>
      <c r="J179" s="340"/>
      <c r="K179" s="332">
        <v>67</v>
      </c>
      <c r="L179" s="342" t="s">
        <v>3553</v>
      </c>
    </row>
    <row r="180" spans="1:26" ht="15">
      <c r="A180" s="384">
        <v>46088</v>
      </c>
      <c r="B180" s="328" t="s">
        <v>667</v>
      </c>
      <c r="C180" s="329"/>
      <c r="D180" s="370" t="s">
        <v>2622</v>
      </c>
      <c r="E180" s="93"/>
      <c r="F180" s="377" t="s">
        <v>3245</v>
      </c>
      <c r="G180" s="334"/>
      <c r="H180" s="331"/>
      <c r="I180" s="332"/>
      <c r="J180" s="340"/>
      <c r="K180" s="332">
        <v>61</v>
      </c>
      <c r="L180" s="342" t="s">
        <v>3530</v>
      </c>
    </row>
    <row r="181" spans="1:26" ht="15">
      <c r="A181" s="384">
        <v>46088</v>
      </c>
      <c r="B181" s="328" t="s">
        <v>667</v>
      </c>
      <c r="C181" s="329"/>
      <c r="D181" s="406" t="s">
        <v>3363</v>
      </c>
      <c r="E181" s="101"/>
      <c r="F181" s="11" t="s">
        <v>3364</v>
      </c>
      <c r="G181" s="334"/>
      <c r="H181" s="331"/>
      <c r="I181" s="332"/>
      <c r="J181" s="340"/>
      <c r="K181" s="332">
        <v>51</v>
      </c>
      <c r="L181" s="342" t="s">
        <v>3654</v>
      </c>
    </row>
    <row r="182" spans="1:26" ht="15">
      <c r="A182" s="384">
        <v>46088</v>
      </c>
      <c r="B182" s="328" t="s">
        <v>667</v>
      </c>
      <c r="C182" s="329"/>
      <c r="D182" s="406" t="s">
        <v>3502</v>
      </c>
      <c r="E182" s="101"/>
      <c r="F182" s="377" t="s">
        <v>425</v>
      </c>
      <c r="G182" s="334"/>
      <c r="H182" s="331"/>
      <c r="I182" s="332"/>
      <c r="J182" s="340"/>
      <c r="K182" s="332">
        <v>45</v>
      </c>
      <c r="L182" s="342" t="s">
        <v>3570</v>
      </c>
    </row>
    <row r="183" spans="1:26" ht="15">
      <c r="A183" s="401"/>
      <c r="B183" s="335"/>
      <c r="C183" s="336"/>
      <c r="D183" s="398"/>
      <c r="E183" s="175"/>
      <c r="F183" s="386"/>
      <c r="G183" s="337"/>
      <c r="H183" s="338"/>
      <c r="I183" s="339"/>
      <c r="J183" s="361"/>
      <c r="K183" s="339"/>
      <c r="L183" s="345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</row>
    <row r="184" spans="1:26" ht="12.75">
      <c r="A184" s="384">
        <v>46089</v>
      </c>
      <c r="B184" s="328" t="s">
        <v>667</v>
      </c>
      <c r="D184" s="329" t="s">
        <v>3259</v>
      </c>
      <c r="F184" s="101" t="s">
        <v>3288</v>
      </c>
      <c r="G184" s="334"/>
      <c r="H184" s="331"/>
      <c r="I184" s="332"/>
      <c r="J184" s="340"/>
      <c r="K184" s="332">
        <v>40</v>
      </c>
      <c r="L184" s="342" t="s">
        <v>2847</v>
      </c>
    </row>
    <row r="185" spans="1:26" ht="15">
      <c r="A185" s="384"/>
      <c r="B185" s="328"/>
      <c r="C185" s="329"/>
      <c r="D185" s="370"/>
      <c r="E185" s="101"/>
      <c r="F185" s="377"/>
      <c r="G185" s="334"/>
      <c r="H185" s="331"/>
      <c r="I185" s="332"/>
      <c r="J185" s="340"/>
      <c r="K185" s="332"/>
      <c r="L185" s="342"/>
    </row>
    <row r="186" spans="1:26" ht="15">
      <c r="A186" s="401"/>
      <c r="B186" s="335"/>
      <c r="C186" s="336"/>
      <c r="D186" s="371"/>
      <c r="E186" s="175"/>
      <c r="F186" s="386"/>
      <c r="G186" s="337"/>
      <c r="H186" s="338"/>
      <c r="I186" s="339"/>
      <c r="J186" s="361"/>
      <c r="K186" s="339"/>
      <c r="L186" s="345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</row>
    <row r="187" spans="1:26" ht="15">
      <c r="A187" s="384">
        <v>46090</v>
      </c>
      <c r="B187" s="328" t="s">
        <v>667</v>
      </c>
      <c r="C187" s="329"/>
      <c r="D187" s="367" t="s">
        <v>3357</v>
      </c>
      <c r="E187" s="101"/>
      <c r="F187" s="101" t="s">
        <v>4254</v>
      </c>
      <c r="G187" s="334"/>
      <c r="H187" s="331"/>
      <c r="I187" s="332"/>
      <c r="J187" s="340"/>
      <c r="K187" s="332">
        <v>54</v>
      </c>
      <c r="L187" s="342" t="s">
        <v>3523</v>
      </c>
    </row>
    <row r="188" spans="1:26" ht="15">
      <c r="A188" s="384">
        <v>46090</v>
      </c>
      <c r="B188" s="328" t="s">
        <v>667</v>
      </c>
      <c r="C188" s="329"/>
      <c r="D188" s="367" t="s">
        <v>3355</v>
      </c>
      <c r="E188" s="101"/>
      <c r="F188" s="101" t="s">
        <v>3575</v>
      </c>
      <c r="G188" s="334"/>
      <c r="H188" s="331"/>
      <c r="I188" s="332"/>
      <c r="J188" s="340"/>
      <c r="K188" s="332">
        <v>89</v>
      </c>
      <c r="L188" s="342" t="s">
        <v>4280</v>
      </c>
    </row>
    <row r="189" spans="1:26" ht="15">
      <c r="A189" s="384">
        <v>46090</v>
      </c>
      <c r="B189" s="328" t="s">
        <v>667</v>
      </c>
      <c r="C189" s="329"/>
      <c r="D189" s="367" t="s">
        <v>3373</v>
      </c>
      <c r="E189" s="101"/>
      <c r="F189" s="377"/>
      <c r="G189" s="334"/>
      <c r="H189" s="331"/>
      <c r="I189" s="332"/>
      <c r="J189" s="340"/>
      <c r="K189" s="332"/>
      <c r="L189" s="342"/>
    </row>
    <row r="190" spans="1:26" ht="15">
      <c r="A190" s="384">
        <v>46090</v>
      </c>
      <c r="B190" s="328" t="s">
        <v>667</v>
      </c>
      <c r="C190" s="329"/>
      <c r="D190" s="367" t="s">
        <v>3379</v>
      </c>
      <c r="E190" s="101"/>
      <c r="F190" s="377"/>
      <c r="G190" s="334"/>
      <c r="H190" s="331"/>
      <c r="I190" s="332"/>
      <c r="J190" s="340"/>
      <c r="K190" s="332">
        <v>139</v>
      </c>
      <c r="L190" s="342" t="s">
        <v>3710</v>
      </c>
    </row>
    <row r="191" spans="1:26" ht="15">
      <c r="A191" s="384">
        <v>46090</v>
      </c>
      <c r="B191" s="328" t="s">
        <v>667</v>
      </c>
      <c r="C191" s="329"/>
      <c r="D191" s="367" t="s">
        <v>3287</v>
      </c>
      <c r="E191" s="101"/>
      <c r="F191" s="377"/>
      <c r="G191" s="334"/>
      <c r="H191" s="331"/>
      <c r="I191" s="332"/>
      <c r="J191" s="340"/>
      <c r="K191" s="332">
        <v>74</v>
      </c>
      <c r="L191" s="342" t="s">
        <v>3523</v>
      </c>
    </row>
    <row r="192" spans="1:26" ht="15">
      <c r="A192" s="384">
        <v>46090</v>
      </c>
      <c r="B192" s="328" t="s">
        <v>667</v>
      </c>
      <c r="C192" s="329"/>
      <c r="D192" s="367" t="s">
        <v>3372</v>
      </c>
      <c r="E192" s="101"/>
      <c r="F192" s="377" t="s">
        <v>3383</v>
      </c>
      <c r="G192" s="334"/>
      <c r="H192" s="331"/>
      <c r="I192" s="332"/>
      <c r="J192" s="340"/>
      <c r="K192" s="332">
        <v>52</v>
      </c>
      <c r="L192" s="342" t="s">
        <v>3574</v>
      </c>
    </row>
    <row r="193" spans="1:12" ht="15">
      <c r="A193" s="384">
        <v>46090</v>
      </c>
      <c r="B193" s="328" t="s">
        <v>667</v>
      </c>
      <c r="C193" s="329"/>
      <c r="D193" s="371" t="s">
        <v>3328</v>
      </c>
      <c r="E193" s="101"/>
      <c r="F193" s="377"/>
      <c r="G193" s="334"/>
      <c r="H193" s="331"/>
      <c r="I193" s="332"/>
      <c r="J193" s="340"/>
      <c r="K193" s="332">
        <v>130</v>
      </c>
      <c r="L193" s="342" t="s">
        <v>3507</v>
      </c>
    </row>
    <row r="194" spans="1:12" ht="15">
      <c r="A194" s="384">
        <v>46090</v>
      </c>
      <c r="B194" s="328" t="s">
        <v>667</v>
      </c>
      <c r="C194" s="329"/>
      <c r="D194" s="367" t="s">
        <v>3284</v>
      </c>
      <c r="E194" s="101"/>
      <c r="F194" s="101" t="s">
        <v>4281</v>
      </c>
      <c r="G194" s="334"/>
      <c r="H194" s="331"/>
      <c r="I194" s="332"/>
      <c r="J194" s="340"/>
      <c r="K194" s="332">
        <v>56</v>
      </c>
      <c r="L194" s="342" t="s">
        <v>4282</v>
      </c>
    </row>
    <row r="195" spans="1:12" ht="15">
      <c r="A195" s="384">
        <v>46090</v>
      </c>
      <c r="B195" s="328" t="s">
        <v>667</v>
      </c>
      <c r="C195" s="329"/>
      <c r="D195" s="367" t="s">
        <v>3490</v>
      </c>
      <c r="E195" s="101"/>
      <c r="F195" s="377" t="s">
        <v>3359</v>
      </c>
      <c r="G195" s="334"/>
      <c r="H195" s="331"/>
      <c r="I195" s="332"/>
      <c r="J195" s="340"/>
      <c r="K195" s="332">
        <v>58</v>
      </c>
      <c r="L195" s="342" t="s">
        <v>798</v>
      </c>
    </row>
    <row r="196" spans="1:12" ht="15">
      <c r="A196" s="384">
        <v>46090</v>
      </c>
      <c r="B196" s="328" t="s">
        <v>667</v>
      </c>
      <c r="C196" s="329"/>
      <c r="D196" s="367" t="s">
        <v>4039</v>
      </c>
      <c r="E196" s="101"/>
      <c r="F196" s="377" t="s">
        <v>3424</v>
      </c>
      <c r="G196" s="334"/>
      <c r="H196" s="331"/>
      <c r="I196" s="332"/>
      <c r="J196" s="340"/>
      <c r="K196" s="332">
        <v>70</v>
      </c>
      <c r="L196" s="342" t="s">
        <v>4095</v>
      </c>
    </row>
    <row r="197" spans="1:12" ht="15">
      <c r="A197" s="384">
        <v>46090</v>
      </c>
      <c r="B197" s="328" t="s">
        <v>667</v>
      </c>
      <c r="C197" s="329"/>
      <c r="D197" s="367" t="s">
        <v>3556</v>
      </c>
      <c r="E197" s="101"/>
      <c r="F197" s="377" t="s">
        <v>170</v>
      </c>
      <c r="G197" s="334"/>
      <c r="H197" s="331"/>
      <c r="I197" s="332"/>
      <c r="J197" s="340"/>
      <c r="K197" s="332">
        <v>22</v>
      </c>
      <c r="L197" s="342" t="s">
        <v>4283</v>
      </c>
    </row>
    <row r="198" spans="1:12" ht="15">
      <c r="A198" s="384">
        <v>46090</v>
      </c>
      <c r="B198" s="328" t="s">
        <v>667</v>
      </c>
      <c r="C198" s="329"/>
      <c r="D198" s="367" t="s">
        <v>2622</v>
      </c>
      <c r="E198" s="101"/>
      <c r="F198" s="377" t="s">
        <v>3245</v>
      </c>
      <c r="G198" s="334"/>
      <c r="H198" s="331"/>
      <c r="I198" s="332"/>
      <c r="J198" s="340"/>
      <c r="K198" s="332">
        <v>59</v>
      </c>
      <c r="L198" s="342" t="s">
        <v>3530</v>
      </c>
    </row>
    <row r="199" spans="1:12" ht="15">
      <c r="A199" s="384">
        <v>46090</v>
      </c>
      <c r="B199" s="328" t="s">
        <v>667</v>
      </c>
      <c r="C199" s="329"/>
      <c r="D199" s="367" t="s">
        <v>3495</v>
      </c>
      <c r="E199" s="101"/>
      <c r="F199" s="377" t="s">
        <v>3356</v>
      </c>
      <c r="G199" s="334"/>
      <c r="H199" s="331"/>
      <c r="I199" s="332"/>
      <c r="J199" s="340"/>
      <c r="K199" s="332">
        <v>61</v>
      </c>
      <c r="L199" s="342" t="s">
        <v>3639</v>
      </c>
    </row>
    <row r="200" spans="1:12" ht="15">
      <c r="A200" s="384">
        <v>46090</v>
      </c>
      <c r="B200" s="328" t="s">
        <v>667</v>
      </c>
      <c r="C200" s="329"/>
      <c r="D200" s="367" t="s">
        <v>3360</v>
      </c>
      <c r="E200" s="101"/>
      <c r="F200" s="377"/>
      <c r="G200" s="334"/>
      <c r="H200" s="331"/>
      <c r="I200" s="332"/>
      <c r="J200" s="340"/>
      <c r="K200" s="332">
        <v>38</v>
      </c>
      <c r="L200" s="342" t="s">
        <v>3581</v>
      </c>
    </row>
    <row r="201" spans="1:12" ht="15">
      <c r="A201" s="384">
        <v>46090</v>
      </c>
      <c r="B201" s="328" t="s">
        <v>667</v>
      </c>
      <c r="C201" s="329"/>
      <c r="D201" s="367" t="s">
        <v>3547</v>
      </c>
      <c r="E201" s="101"/>
      <c r="F201" s="377" t="s">
        <v>161</v>
      </c>
      <c r="G201" s="334"/>
      <c r="H201" s="331"/>
      <c r="I201" s="332"/>
      <c r="J201" s="340"/>
      <c r="K201" s="332">
        <v>78</v>
      </c>
      <c r="L201" s="342" t="s">
        <v>3545</v>
      </c>
    </row>
    <row r="202" spans="1:12" ht="15">
      <c r="A202" s="384">
        <v>46090</v>
      </c>
      <c r="B202" s="328" t="s">
        <v>667</v>
      </c>
      <c r="C202" s="329"/>
      <c r="D202" s="367" t="s">
        <v>3365</v>
      </c>
      <c r="E202" s="101"/>
      <c r="F202" s="377" t="s">
        <v>175</v>
      </c>
      <c r="G202" s="334"/>
      <c r="H202" s="331"/>
      <c r="I202" s="332"/>
      <c r="J202" s="340"/>
      <c r="K202" s="332">
        <v>49</v>
      </c>
      <c r="L202" s="342" t="s">
        <v>3582</v>
      </c>
    </row>
    <row r="203" spans="1:12" ht="15">
      <c r="A203" s="384">
        <v>46090</v>
      </c>
      <c r="B203" s="328" t="s">
        <v>667</v>
      </c>
      <c r="C203" s="329"/>
      <c r="D203" s="408" t="s">
        <v>3405</v>
      </c>
      <c r="E203" s="101"/>
      <c r="F203" s="377" t="s">
        <v>228</v>
      </c>
      <c r="G203" s="334"/>
      <c r="H203" s="331"/>
      <c r="I203" s="332"/>
      <c r="J203" s="340"/>
      <c r="K203" s="332">
        <v>43</v>
      </c>
      <c r="L203" s="342" t="s">
        <v>3604</v>
      </c>
    </row>
    <row r="204" spans="1:12" ht="15">
      <c r="A204" s="384">
        <v>46090</v>
      </c>
      <c r="B204" s="328" t="s">
        <v>667</v>
      </c>
      <c r="C204" s="329"/>
      <c r="D204" s="330" t="s">
        <v>4029</v>
      </c>
      <c r="E204" s="101"/>
      <c r="F204" s="377" t="s">
        <v>3358</v>
      </c>
      <c r="G204" s="334"/>
      <c r="H204" s="331"/>
      <c r="I204" s="332"/>
      <c r="J204" s="340"/>
      <c r="K204" s="332">
        <v>52</v>
      </c>
      <c r="L204" s="342" t="s">
        <v>3553</v>
      </c>
    </row>
    <row r="205" spans="1:12" ht="15">
      <c r="A205" s="384">
        <v>46090</v>
      </c>
      <c r="B205" s="328" t="s">
        <v>667</v>
      </c>
      <c r="C205" s="329"/>
      <c r="D205" s="330" t="s">
        <v>3987</v>
      </c>
      <c r="E205" s="101"/>
      <c r="F205" s="377" t="s">
        <v>153</v>
      </c>
      <c r="G205" s="334"/>
      <c r="H205" s="331"/>
      <c r="I205" s="332"/>
      <c r="J205" s="340"/>
      <c r="K205" s="332">
        <v>61</v>
      </c>
      <c r="L205" s="342" t="s">
        <v>3542</v>
      </c>
    </row>
    <row r="206" spans="1:12" ht="15">
      <c r="A206" s="384">
        <v>46090</v>
      </c>
      <c r="B206" s="328" t="s">
        <v>667</v>
      </c>
      <c r="C206" s="329"/>
      <c r="D206" s="330" t="s">
        <v>4284</v>
      </c>
      <c r="E206" s="101"/>
      <c r="F206" s="377" t="s">
        <v>3023</v>
      </c>
      <c r="G206" s="334"/>
      <c r="H206" s="331"/>
      <c r="I206" s="332"/>
      <c r="J206" s="340"/>
      <c r="K206" s="332">
        <v>45</v>
      </c>
      <c r="L206" s="342" t="s">
        <v>4128</v>
      </c>
    </row>
    <row r="207" spans="1:12" ht="15">
      <c r="A207" s="384">
        <v>46090</v>
      </c>
      <c r="B207" s="328" t="s">
        <v>667</v>
      </c>
      <c r="C207" s="329"/>
      <c r="D207" s="330" t="s">
        <v>4177</v>
      </c>
      <c r="E207" s="101"/>
      <c r="F207" s="377" t="s">
        <v>3362</v>
      </c>
      <c r="G207" s="334"/>
      <c r="H207" s="331"/>
      <c r="I207" s="332"/>
      <c r="J207" s="340"/>
      <c r="K207" s="332"/>
      <c r="L207" s="342"/>
    </row>
    <row r="208" spans="1:12" ht="15">
      <c r="A208" s="384">
        <v>46090</v>
      </c>
      <c r="B208" s="328" t="s">
        <v>667</v>
      </c>
      <c r="C208" s="329"/>
      <c r="D208" s="330" t="s">
        <v>3757</v>
      </c>
      <c r="E208" s="298"/>
      <c r="F208" s="397" t="s">
        <v>203</v>
      </c>
      <c r="G208" s="334"/>
      <c r="H208" s="331"/>
      <c r="I208" s="332"/>
      <c r="J208" s="340"/>
      <c r="K208" s="332">
        <v>38</v>
      </c>
      <c r="L208" s="342" t="s">
        <v>4272</v>
      </c>
    </row>
    <row r="209" spans="1:26" ht="12.75">
      <c r="A209" s="384">
        <v>46090</v>
      </c>
      <c r="B209" s="328" t="s">
        <v>667</v>
      </c>
      <c r="C209" s="329"/>
      <c r="D209" s="330" t="s">
        <v>3366</v>
      </c>
      <c r="E209" s="298"/>
      <c r="F209" s="334" t="s">
        <v>4067</v>
      </c>
      <c r="H209" s="331"/>
      <c r="I209" s="332"/>
      <c r="J209" s="340"/>
      <c r="K209" s="332">
        <v>59</v>
      </c>
      <c r="L209" s="342" t="s">
        <v>4066</v>
      </c>
    </row>
    <row r="210" spans="1:26" ht="12.75">
      <c r="A210" s="384">
        <v>46090</v>
      </c>
      <c r="B210" s="328" t="s">
        <v>667</v>
      </c>
      <c r="C210" s="329"/>
      <c r="D210" s="330" t="s">
        <v>4266</v>
      </c>
      <c r="E210" s="298"/>
      <c r="F210" s="298" t="s">
        <v>4173</v>
      </c>
      <c r="G210" s="334"/>
      <c r="H210" s="331"/>
      <c r="I210" s="332"/>
      <c r="J210" s="340"/>
      <c r="K210" s="332">
        <v>64</v>
      </c>
      <c r="L210" s="342" t="s">
        <v>4285</v>
      </c>
    </row>
    <row r="211" spans="1:26" ht="15">
      <c r="A211" s="384">
        <v>46090</v>
      </c>
      <c r="B211" s="328" t="s">
        <v>667</v>
      </c>
      <c r="C211" s="329"/>
      <c r="D211" s="370" t="s">
        <v>367</v>
      </c>
      <c r="E211" s="298"/>
      <c r="F211" s="397"/>
      <c r="G211" s="334"/>
      <c r="H211" s="331"/>
      <c r="I211" s="332"/>
      <c r="J211" s="340"/>
      <c r="K211" s="332">
        <v>25</v>
      </c>
      <c r="L211" s="342" t="s">
        <v>3522</v>
      </c>
    </row>
    <row r="212" spans="1:26" ht="15">
      <c r="A212" s="384">
        <v>46090</v>
      </c>
      <c r="B212" s="328" t="s">
        <v>667</v>
      </c>
      <c r="C212" s="408"/>
      <c r="D212" s="408" t="s">
        <v>3395</v>
      </c>
      <c r="E212" s="298"/>
      <c r="F212" s="298" t="s">
        <v>4100</v>
      </c>
      <c r="G212" s="334"/>
      <c r="H212" s="331"/>
      <c r="I212" s="332"/>
      <c r="J212" s="340"/>
      <c r="K212" s="332">
        <v>43</v>
      </c>
      <c r="L212" s="342" t="s">
        <v>3522</v>
      </c>
    </row>
    <row r="213" spans="1:26" ht="12.75">
      <c r="A213" s="384">
        <v>46090</v>
      </c>
      <c r="B213" s="328" t="s">
        <v>667</v>
      </c>
      <c r="C213" s="329"/>
      <c r="D213" s="330" t="s">
        <v>3402</v>
      </c>
      <c r="E213" s="298"/>
      <c r="F213" s="298" t="s">
        <v>3488</v>
      </c>
      <c r="G213" s="334"/>
      <c r="H213" s="331"/>
      <c r="I213" s="332"/>
      <c r="J213" s="340"/>
      <c r="K213" s="332">
        <v>67</v>
      </c>
      <c r="L213" s="342" t="s">
        <v>4286</v>
      </c>
    </row>
    <row r="214" spans="1:26" ht="15">
      <c r="A214" s="384">
        <v>46090</v>
      </c>
      <c r="B214" s="328" t="s">
        <v>667</v>
      </c>
      <c r="C214" s="329"/>
      <c r="D214" s="330" t="s">
        <v>3385</v>
      </c>
      <c r="E214" s="298"/>
      <c r="F214" s="397" t="s">
        <v>183</v>
      </c>
      <c r="G214" s="334"/>
      <c r="H214" s="331"/>
      <c r="I214" s="332"/>
      <c r="J214" s="340"/>
      <c r="K214" s="332">
        <v>53</v>
      </c>
      <c r="L214" s="342" t="s">
        <v>3523</v>
      </c>
    </row>
    <row r="215" spans="1:26" ht="15">
      <c r="A215" s="384">
        <v>46090</v>
      </c>
      <c r="B215" s="328" t="s">
        <v>667</v>
      </c>
      <c r="C215" s="329"/>
      <c r="D215" s="408" t="s">
        <v>3380</v>
      </c>
      <c r="E215" s="298"/>
      <c r="F215" s="397"/>
      <c r="G215" s="334"/>
      <c r="H215" s="331"/>
      <c r="I215" s="332"/>
      <c r="J215" s="340"/>
      <c r="K215" s="332">
        <v>17</v>
      </c>
      <c r="L215" s="342" t="s">
        <v>3545</v>
      </c>
    </row>
    <row r="216" spans="1:26" ht="15">
      <c r="A216" s="384">
        <v>46090</v>
      </c>
      <c r="B216" s="328" t="s">
        <v>667</v>
      </c>
      <c r="C216" s="329"/>
      <c r="D216" s="370" t="s">
        <v>3454</v>
      </c>
      <c r="E216" s="298"/>
      <c r="F216" s="397" t="s">
        <v>3306</v>
      </c>
      <c r="G216" s="334"/>
      <c r="H216" s="331"/>
      <c r="I216" s="332"/>
      <c r="J216" s="340"/>
      <c r="K216" s="332">
        <v>60</v>
      </c>
      <c r="L216" s="342" t="s">
        <v>3747</v>
      </c>
    </row>
    <row r="217" spans="1:26" ht="15">
      <c r="A217" s="384">
        <v>46090</v>
      </c>
      <c r="B217" s="328" t="s">
        <v>667</v>
      </c>
      <c r="C217" s="329"/>
      <c r="D217" s="329" t="s">
        <v>3263</v>
      </c>
      <c r="E217" s="298"/>
      <c r="F217" s="397" t="s">
        <v>2003</v>
      </c>
      <c r="G217" s="334"/>
      <c r="H217" s="331"/>
      <c r="I217" s="332"/>
      <c r="J217" s="340"/>
      <c r="K217" s="332">
        <v>32</v>
      </c>
      <c r="L217" s="342" t="s">
        <v>798</v>
      </c>
    </row>
    <row r="218" spans="1:26" ht="15">
      <c r="A218" s="384">
        <v>46090</v>
      </c>
      <c r="B218" s="328" t="s">
        <v>667</v>
      </c>
      <c r="C218" s="329"/>
      <c r="D218" s="406" t="s">
        <v>3363</v>
      </c>
      <c r="E218" s="298"/>
      <c r="F218" s="406" t="s">
        <v>3364</v>
      </c>
      <c r="G218" s="334"/>
      <c r="H218" s="331"/>
      <c r="I218" s="332"/>
      <c r="J218" s="340"/>
      <c r="K218" s="332">
        <v>52</v>
      </c>
      <c r="L218" s="342" t="s">
        <v>4287</v>
      </c>
    </row>
    <row r="219" spans="1:26" ht="15">
      <c r="A219" s="384">
        <v>46090</v>
      </c>
      <c r="B219" s="328" t="s">
        <v>667</v>
      </c>
      <c r="C219" s="329"/>
      <c r="D219" s="408" t="s">
        <v>3572</v>
      </c>
      <c r="E219" s="298"/>
      <c r="F219" s="397"/>
      <c r="G219" s="334"/>
      <c r="H219" s="331"/>
      <c r="I219" s="332"/>
      <c r="J219" s="340"/>
      <c r="K219" s="332">
        <v>64</v>
      </c>
      <c r="L219" s="342" t="s">
        <v>4088</v>
      </c>
    </row>
    <row r="220" spans="1:26" ht="15">
      <c r="A220" s="384">
        <v>46090</v>
      </c>
      <c r="B220" s="328" t="s">
        <v>667</v>
      </c>
      <c r="C220" s="329"/>
      <c r="D220" s="330" t="s">
        <v>3502</v>
      </c>
      <c r="E220" s="298"/>
      <c r="F220" s="397" t="s">
        <v>425</v>
      </c>
      <c r="G220" s="334"/>
      <c r="H220" s="331"/>
      <c r="I220" s="332"/>
      <c r="J220" s="340"/>
      <c r="K220" s="332">
        <v>57</v>
      </c>
      <c r="L220" s="342" t="s">
        <v>3590</v>
      </c>
    </row>
    <row r="221" spans="1:26" ht="15">
      <c r="A221" s="384">
        <v>46090</v>
      </c>
      <c r="B221" s="328" t="s">
        <v>667</v>
      </c>
      <c r="C221" s="329"/>
      <c r="D221" s="330" t="s">
        <v>4098</v>
      </c>
      <c r="E221" s="298"/>
      <c r="F221" s="408" t="s">
        <v>4090</v>
      </c>
      <c r="G221" s="334"/>
      <c r="H221" s="331"/>
      <c r="I221" s="332"/>
      <c r="J221" s="340"/>
      <c r="K221" s="332">
        <v>47</v>
      </c>
      <c r="L221" s="342" t="s">
        <v>3678</v>
      </c>
    </row>
    <row r="222" spans="1:26" ht="15">
      <c r="A222" s="447"/>
      <c r="B222" s="338"/>
      <c r="C222" s="354"/>
      <c r="D222" s="398"/>
      <c r="E222" s="396"/>
      <c r="F222" s="399"/>
      <c r="G222" s="337"/>
      <c r="H222" s="338"/>
      <c r="I222" s="338"/>
      <c r="J222" s="448"/>
      <c r="K222" s="338"/>
      <c r="L222" s="355"/>
      <c r="M222" s="360"/>
      <c r="N222" s="360"/>
      <c r="O222" s="360"/>
      <c r="P222" s="360"/>
      <c r="Q222" s="360"/>
      <c r="R222" s="360"/>
      <c r="S222" s="360"/>
      <c r="T222" s="360"/>
      <c r="U222" s="360"/>
      <c r="V222" s="360"/>
      <c r="W222" s="360"/>
      <c r="X222" s="360"/>
      <c r="Y222" s="360"/>
      <c r="Z222" s="360"/>
    </row>
    <row r="223" spans="1:26" ht="15">
      <c r="A223" s="384">
        <v>46091</v>
      </c>
      <c r="B223" s="328" t="s">
        <v>667</v>
      </c>
      <c r="C223" s="329"/>
      <c r="D223" s="372" t="s">
        <v>3370</v>
      </c>
      <c r="E223" s="101"/>
      <c r="F223" s="347" t="s">
        <v>3371</v>
      </c>
      <c r="G223" s="334"/>
      <c r="H223" s="331"/>
      <c r="I223" s="332"/>
      <c r="J223" s="340"/>
      <c r="K223" s="332">
        <v>33</v>
      </c>
      <c r="L223" s="342" t="s">
        <v>3507</v>
      </c>
    </row>
    <row r="224" spans="1:26" ht="15">
      <c r="A224" s="384">
        <v>46091</v>
      </c>
      <c r="B224" s="328" t="s">
        <v>667</v>
      </c>
      <c r="C224" s="329"/>
      <c r="D224" s="372" t="s">
        <v>3357</v>
      </c>
      <c r="E224" s="101"/>
      <c r="F224" s="101" t="s">
        <v>4254</v>
      </c>
      <c r="G224" s="334"/>
      <c r="H224" s="331"/>
      <c r="I224" s="332"/>
      <c r="J224" s="340"/>
      <c r="K224" s="332">
        <v>62</v>
      </c>
      <c r="L224" s="342" t="s">
        <v>3521</v>
      </c>
    </row>
    <row r="225" spans="1:12" ht="15">
      <c r="A225" s="384">
        <v>46091</v>
      </c>
      <c r="B225" s="328" t="s">
        <v>667</v>
      </c>
      <c r="C225" s="329"/>
      <c r="D225" s="372" t="s">
        <v>3353</v>
      </c>
      <c r="E225" s="101"/>
      <c r="F225" s="347" t="s">
        <v>127</v>
      </c>
      <c r="G225" s="334"/>
      <c r="H225" s="331"/>
      <c r="I225" s="332"/>
      <c r="J225" s="340"/>
      <c r="K225" s="332">
        <v>16</v>
      </c>
      <c r="L225" s="342" t="s">
        <v>4091</v>
      </c>
    </row>
    <row r="226" spans="1:12" ht="15">
      <c r="A226" s="384">
        <v>46091</v>
      </c>
      <c r="B226" s="328" t="s">
        <v>667</v>
      </c>
      <c r="C226" s="329"/>
      <c r="D226" s="375" t="s">
        <v>3355</v>
      </c>
      <c r="E226" s="101"/>
      <c r="F226" s="101" t="s">
        <v>3575</v>
      </c>
      <c r="G226" s="334"/>
      <c r="H226" s="331"/>
      <c r="I226" s="332"/>
      <c r="J226" s="340"/>
      <c r="K226" s="332">
        <v>62</v>
      </c>
      <c r="L226" s="342" t="s">
        <v>798</v>
      </c>
    </row>
    <row r="227" spans="1:12" ht="15">
      <c r="A227" s="384">
        <v>46091</v>
      </c>
      <c r="B227" s="328" t="s">
        <v>667</v>
      </c>
      <c r="C227" s="329"/>
      <c r="D227" s="372" t="s">
        <v>3674</v>
      </c>
      <c r="E227" s="101"/>
      <c r="F227" s="347"/>
      <c r="G227" s="334"/>
      <c r="H227" s="331"/>
      <c r="I227" s="332"/>
      <c r="J227" s="340"/>
      <c r="K227" s="332">
        <v>43</v>
      </c>
      <c r="L227" s="342" t="s">
        <v>4288</v>
      </c>
    </row>
    <row r="228" spans="1:12" ht="15">
      <c r="A228" s="384">
        <v>46091</v>
      </c>
      <c r="B228" s="328" t="s">
        <v>667</v>
      </c>
      <c r="C228" s="329"/>
      <c r="D228" s="372" t="s">
        <v>3373</v>
      </c>
      <c r="E228" s="101"/>
      <c r="F228" s="347"/>
      <c r="G228" s="334"/>
      <c r="H228" s="331"/>
      <c r="I228" s="332"/>
      <c r="J228" s="340"/>
      <c r="K228" s="332">
        <v>52</v>
      </c>
      <c r="L228" s="342" t="s">
        <v>4289</v>
      </c>
    </row>
    <row r="229" spans="1:12" ht="15">
      <c r="A229" s="384">
        <v>46091</v>
      </c>
      <c r="B229" s="328" t="s">
        <v>667</v>
      </c>
      <c r="C229" s="329"/>
      <c r="D229" s="372" t="s">
        <v>3287</v>
      </c>
      <c r="E229" s="101"/>
      <c r="F229" s="347"/>
      <c r="G229" s="334"/>
      <c r="H229" s="331"/>
      <c r="I229" s="332"/>
      <c r="J229" s="340"/>
      <c r="K229" s="332">
        <v>88</v>
      </c>
      <c r="L229" s="342" t="s">
        <v>3523</v>
      </c>
    </row>
    <row r="230" spans="1:12" ht="15">
      <c r="A230" s="384">
        <v>46091</v>
      </c>
      <c r="B230" s="328" t="s">
        <v>667</v>
      </c>
      <c r="C230" s="329"/>
      <c r="D230" s="372" t="s">
        <v>3372</v>
      </c>
      <c r="E230" s="101"/>
      <c r="F230" s="347" t="s">
        <v>3383</v>
      </c>
      <c r="G230" s="334"/>
      <c r="H230" s="331"/>
      <c r="I230" s="332"/>
      <c r="J230" s="340"/>
      <c r="K230" s="332">
        <v>49</v>
      </c>
      <c r="L230" s="342" t="s">
        <v>3574</v>
      </c>
    </row>
    <row r="231" spans="1:12" ht="15">
      <c r="A231" s="384">
        <v>46091</v>
      </c>
      <c r="B231" s="328" t="s">
        <v>667</v>
      </c>
      <c r="C231" s="329"/>
      <c r="D231" s="375" t="s">
        <v>3328</v>
      </c>
      <c r="E231" s="101"/>
      <c r="F231" s="347"/>
      <c r="G231" s="334"/>
      <c r="H231" s="331"/>
      <c r="I231" s="332"/>
      <c r="J231" s="340"/>
      <c r="K231" s="332">
        <v>119</v>
      </c>
      <c r="L231" s="342" t="s">
        <v>3507</v>
      </c>
    </row>
    <row r="232" spans="1:12" ht="15">
      <c r="A232" s="384">
        <v>46091</v>
      </c>
      <c r="B232" s="328" t="s">
        <v>667</v>
      </c>
      <c r="C232" s="329"/>
      <c r="D232" s="372" t="s">
        <v>3380</v>
      </c>
      <c r="E232" s="101"/>
      <c r="F232" s="347"/>
      <c r="G232" s="334"/>
      <c r="H232" s="331"/>
      <c r="I232" s="332"/>
      <c r="J232" s="340"/>
      <c r="K232" s="332">
        <v>144</v>
      </c>
      <c r="L232" s="342" t="s">
        <v>3545</v>
      </c>
    </row>
    <row r="233" spans="1:12" ht="15">
      <c r="A233" s="384">
        <v>46091</v>
      </c>
      <c r="B233" s="328" t="s">
        <v>667</v>
      </c>
      <c r="C233" s="329"/>
      <c r="D233" s="372" t="s">
        <v>3284</v>
      </c>
      <c r="E233" s="101"/>
      <c r="F233" s="101" t="s">
        <v>4281</v>
      </c>
      <c r="G233" s="334"/>
      <c r="H233" s="331"/>
      <c r="I233" s="332"/>
      <c r="J233" s="340"/>
      <c r="K233" s="332">
        <v>9</v>
      </c>
      <c r="L233" s="342" t="s">
        <v>4290</v>
      </c>
    </row>
    <row r="234" spans="1:12" ht="15">
      <c r="A234" s="384">
        <v>46091</v>
      </c>
      <c r="B234" s="328" t="s">
        <v>667</v>
      </c>
      <c r="C234" s="329"/>
      <c r="D234" s="372" t="s">
        <v>3490</v>
      </c>
      <c r="E234" s="101"/>
      <c r="F234" s="347" t="s">
        <v>3359</v>
      </c>
      <c r="G234" s="334"/>
      <c r="H234" s="331"/>
      <c r="I234" s="332"/>
      <c r="J234" s="340"/>
      <c r="K234" s="332">
        <v>74</v>
      </c>
      <c r="L234" s="342" t="s">
        <v>798</v>
      </c>
    </row>
    <row r="235" spans="1:12" ht="15">
      <c r="A235" s="384">
        <v>46091</v>
      </c>
      <c r="B235" s="328" t="s">
        <v>667</v>
      </c>
      <c r="C235" s="329"/>
      <c r="D235" s="372" t="s">
        <v>3556</v>
      </c>
      <c r="E235" s="101"/>
      <c r="F235" s="379" t="s">
        <v>170</v>
      </c>
      <c r="G235" s="334"/>
      <c r="H235" s="331"/>
      <c r="I235" s="332"/>
      <c r="J235" s="340"/>
      <c r="K235" s="332">
        <v>44</v>
      </c>
      <c r="L235" s="342" t="s">
        <v>4291</v>
      </c>
    </row>
    <row r="236" spans="1:12" ht="15">
      <c r="A236" s="384">
        <v>46091</v>
      </c>
      <c r="B236" s="328" t="s">
        <v>667</v>
      </c>
      <c r="C236" s="329"/>
      <c r="D236" s="375" t="s">
        <v>4292</v>
      </c>
      <c r="E236" s="101"/>
      <c r="F236" s="347"/>
      <c r="G236" s="334"/>
      <c r="H236" s="331"/>
      <c r="I236" s="332"/>
      <c r="J236" s="340"/>
      <c r="K236" s="332"/>
      <c r="L236" s="342"/>
    </row>
    <row r="237" spans="1:12" ht="15">
      <c r="A237" s="384">
        <v>46091</v>
      </c>
      <c r="B237" s="328" t="s">
        <v>667</v>
      </c>
      <c r="C237" s="329"/>
      <c r="D237" s="372" t="s">
        <v>2622</v>
      </c>
      <c r="E237" s="101"/>
      <c r="F237" s="347" t="s">
        <v>3245</v>
      </c>
      <c r="G237" s="334"/>
      <c r="H237" s="331"/>
      <c r="I237" s="332"/>
      <c r="J237" s="340"/>
      <c r="K237" s="332">
        <v>58</v>
      </c>
      <c r="L237" s="342" t="s">
        <v>3579</v>
      </c>
    </row>
    <row r="238" spans="1:12" ht="15">
      <c r="A238" s="384">
        <v>46091</v>
      </c>
      <c r="B238" s="328" t="s">
        <v>667</v>
      </c>
      <c r="C238" s="329"/>
      <c r="D238" s="372" t="s">
        <v>3454</v>
      </c>
      <c r="E238" s="101"/>
      <c r="F238" s="347" t="s">
        <v>3306</v>
      </c>
      <c r="G238" s="334"/>
      <c r="H238" s="331"/>
      <c r="I238" s="332"/>
      <c r="J238" s="340"/>
      <c r="K238" s="332">
        <v>48</v>
      </c>
      <c r="L238" s="342" t="s">
        <v>3519</v>
      </c>
    </row>
    <row r="239" spans="1:12" ht="15">
      <c r="A239" s="384">
        <v>46091</v>
      </c>
      <c r="B239" s="328" t="s">
        <v>667</v>
      </c>
      <c r="C239" s="329"/>
      <c r="D239" s="372" t="s">
        <v>367</v>
      </c>
      <c r="E239" s="101"/>
      <c r="F239" s="347"/>
      <c r="G239" s="334"/>
      <c r="H239" s="331"/>
      <c r="I239" s="332"/>
      <c r="J239" s="340"/>
      <c r="K239" s="332">
        <v>36</v>
      </c>
      <c r="L239" s="342" t="s">
        <v>3522</v>
      </c>
    </row>
    <row r="240" spans="1:12" ht="15">
      <c r="A240" s="384">
        <v>46091</v>
      </c>
      <c r="B240" s="328" t="s">
        <v>667</v>
      </c>
      <c r="C240" s="329"/>
      <c r="D240" s="372" t="s">
        <v>4293</v>
      </c>
      <c r="E240" s="101"/>
      <c r="F240" s="347" t="s">
        <v>3356</v>
      </c>
      <c r="G240" s="334"/>
      <c r="H240" s="331"/>
      <c r="I240" s="332"/>
      <c r="J240" s="340"/>
      <c r="K240" s="332">
        <v>59</v>
      </c>
      <c r="L240" s="342" t="s">
        <v>3519</v>
      </c>
    </row>
    <row r="241" spans="1:12" ht="15">
      <c r="A241" s="384">
        <v>46091</v>
      </c>
      <c r="B241" s="328" t="s">
        <v>667</v>
      </c>
      <c r="C241" s="329"/>
      <c r="D241" s="372" t="s">
        <v>4294</v>
      </c>
      <c r="E241" s="101"/>
      <c r="F241" s="347" t="s">
        <v>3424</v>
      </c>
      <c r="G241" s="334"/>
      <c r="H241" s="331"/>
      <c r="I241" s="332"/>
      <c r="J241" s="340"/>
      <c r="K241" s="332">
        <v>49</v>
      </c>
      <c r="L241" s="342" t="s">
        <v>3826</v>
      </c>
    </row>
    <row r="242" spans="1:12" ht="15">
      <c r="A242" s="384">
        <v>46091</v>
      </c>
      <c r="B242" s="328" t="s">
        <v>667</v>
      </c>
      <c r="C242" s="329"/>
      <c r="D242" s="373" t="s">
        <v>3363</v>
      </c>
      <c r="E242" s="101"/>
      <c r="F242" s="347" t="s">
        <v>3364</v>
      </c>
      <c r="G242" s="334"/>
      <c r="H242" s="331"/>
      <c r="I242" s="332"/>
      <c r="J242" s="340"/>
      <c r="K242" s="332">
        <v>29</v>
      </c>
      <c r="L242" s="342" t="s">
        <v>4295</v>
      </c>
    </row>
    <row r="243" spans="1:12" ht="15">
      <c r="A243" s="384">
        <v>46091</v>
      </c>
      <c r="B243" s="328" t="s">
        <v>667</v>
      </c>
      <c r="C243" s="329"/>
      <c r="D243" s="373" t="s">
        <v>3360</v>
      </c>
      <c r="E243" s="298"/>
      <c r="F243" s="298" t="s">
        <v>4296</v>
      </c>
      <c r="G243" s="334"/>
      <c r="H243" s="331"/>
      <c r="I243" s="332"/>
      <c r="J243" s="340"/>
      <c r="K243" s="332">
        <v>51</v>
      </c>
      <c r="L243" s="342" t="s">
        <v>3581</v>
      </c>
    </row>
    <row r="244" spans="1:12" ht="15">
      <c r="A244" s="384">
        <v>46091</v>
      </c>
      <c r="B244" s="328" t="s">
        <v>667</v>
      </c>
      <c r="C244" s="329"/>
      <c r="D244" s="395" t="s">
        <v>4297</v>
      </c>
      <c r="E244" s="298"/>
      <c r="F244" s="347"/>
      <c r="G244" s="334"/>
      <c r="H244" s="331"/>
      <c r="I244" s="332"/>
      <c r="J244" s="340"/>
      <c r="K244" s="332">
        <v>53</v>
      </c>
      <c r="L244" s="342" t="s">
        <v>3530</v>
      </c>
    </row>
    <row r="245" spans="1:12" ht="15">
      <c r="A245" s="384">
        <v>46091</v>
      </c>
      <c r="B245" s="328" t="s">
        <v>667</v>
      </c>
      <c r="C245" s="329"/>
      <c r="D245" s="373" t="s">
        <v>3547</v>
      </c>
      <c r="E245" s="298"/>
      <c r="F245" s="347" t="s">
        <v>161</v>
      </c>
      <c r="G245" s="334"/>
      <c r="H245" s="331"/>
      <c r="I245" s="332"/>
      <c r="J245" s="340"/>
      <c r="K245" s="332">
        <v>51</v>
      </c>
      <c r="L245" s="342" t="s">
        <v>4298</v>
      </c>
    </row>
    <row r="246" spans="1:12" ht="15">
      <c r="A246" s="384">
        <v>46091</v>
      </c>
      <c r="B246" s="328" t="s">
        <v>667</v>
      </c>
      <c r="C246" s="329"/>
      <c r="D246" s="373" t="s">
        <v>3365</v>
      </c>
      <c r="E246" s="298"/>
      <c r="F246" s="379" t="s">
        <v>175</v>
      </c>
      <c r="G246" s="334"/>
      <c r="H246" s="331"/>
      <c r="I246" s="332"/>
      <c r="J246" s="340"/>
      <c r="K246" s="332">
        <v>50</v>
      </c>
      <c r="L246" s="342" t="s">
        <v>3548</v>
      </c>
    </row>
    <row r="247" spans="1:12" ht="15">
      <c r="A247" s="384">
        <v>46091</v>
      </c>
      <c r="B247" s="328" t="s">
        <v>667</v>
      </c>
      <c r="C247" s="329"/>
      <c r="D247" s="330" t="s">
        <v>3385</v>
      </c>
      <c r="E247" s="298"/>
      <c r="F247" s="347" t="s">
        <v>3377</v>
      </c>
      <c r="G247" s="334"/>
      <c r="H247" s="331"/>
      <c r="I247" s="332"/>
      <c r="J247" s="340"/>
      <c r="K247" s="332">
        <v>61</v>
      </c>
      <c r="L247" s="342" t="s">
        <v>3523</v>
      </c>
    </row>
    <row r="248" spans="1:12" ht="15">
      <c r="A248" s="384">
        <v>46091</v>
      </c>
      <c r="B248" s="328" t="s">
        <v>667</v>
      </c>
      <c r="C248" s="329"/>
      <c r="D248" s="330" t="s">
        <v>3745</v>
      </c>
      <c r="E248" s="298"/>
      <c r="F248" s="347" t="s">
        <v>3362</v>
      </c>
      <c r="G248" s="334"/>
      <c r="H248" s="331"/>
      <c r="I248" s="332"/>
      <c r="J248" s="340"/>
      <c r="K248" s="332">
        <v>88</v>
      </c>
      <c r="L248" s="342" t="s">
        <v>3522</v>
      </c>
    </row>
    <row r="249" spans="1:12" ht="15">
      <c r="A249" s="384">
        <v>46091</v>
      </c>
      <c r="B249" s="328" t="s">
        <v>667</v>
      </c>
      <c r="C249" s="329"/>
      <c r="D249" s="330" t="s">
        <v>3650</v>
      </c>
      <c r="E249" s="298"/>
      <c r="F249" s="347" t="s">
        <v>3023</v>
      </c>
      <c r="G249" s="334"/>
      <c r="H249" s="331"/>
      <c r="I249" s="332"/>
      <c r="J249" s="340"/>
      <c r="K249" s="332">
        <v>55</v>
      </c>
      <c r="L249" s="342" t="s">
        <v>3580</v>
      </c>
    </row>
    <row r="250" spans="1:12" ht="15">
      <c r="A250" s="384">
        <v>46091</v>
      </c>
      <c r="B250" s="328" t="s">
        <v>667</v>
      </c>
      <c r="C250" s="329"/>
      <c r="D250" s="330" t="s">
        <v>4299</v>
      </c>
      <c r="E250" s="298"/>
      <c r="F250" s="347" t="s">
        <v>3252</v>
      </c>
      <c r="G250" s="334"/>
      <c r="H250" s="331"/>
      <c r="I250" s="332"/>
      <c r="J250" s="340"/>
      <c r="K250" s="332">
        <v>62</v>
      </c>
      <c r="L250" s="342" t="s">
        <v>3813</v>
      </c>
    </row>
    <row r="251" spans="1:12" ht="15">
      <c r="A251" s="384">
        <v>46091</v>
      </c>
      <c r="B251" s="328" t="s">
        <v>667</v>
      </c>
      <c r="C251" s="329"/>
      <c r="D251" s="330" t="s">
        <v>3987</v>
      </c>
      <c r="E251" s="298"/>
      <c r="F251" s="347" t="s">
        <v>153</v>
      </c>
      <c r="G251" s="334"/>
      <c r="H251" s="331"/>
      <c r="I251" s="332"/>
      <c r="J251" s="340"/>
      <c r="K251" s="332">
        <v>83</v>
      </c>
      <c r="L251" s="342" t="s">
        <v>3667</v>
      </c>
    </row>
    <row r="252" spans="1:12" ht="15">
      <c r="A252" s="384">
        <v>46091</v>
      </c>
      <c r="B252" s="328" t="s">
        <v>667</v>
      </c>
      <c r="C252" s="329"/>
      <c r="D252" s="330" t="s">
        <v>4029</v>
      </c>
      <c r="E252" s="101"/>
      <c r="F252" s="347" t="s">
        <v>3358</v>
      </c>
      <c r="G252" s="334"/>
      <c r="H252" s="331"/>
      <c r="I252" s="332"/>
      <c r="J252" s="340"/>
      <c r="K252" s="332">
        <v>43</v>
      </c>
      <c r="L252" s="342" t="s">
        <v>3653</v>
      </c>
    </row>
    <row r="253" spans="1:12" ht="15">
      <c r="A253" s="384">
        <v>46091</v>
      </c>
      <c r="B253" s="328" t="s">
        <v>667</v>
      </c>
      <c r="C253" s="329"/>
      <c r="D253" s="330" t="s">
        <v>3502</v>
      </c>
      <c r="E253" s="298"/>
      <c r="F253" s="397" t="s">
        <v>425</v>
      </c>
      <c r="G253" s="334"/>
      <c r="H253" s="331"/>
      <c r="I253" s="332"/>
      <c r="J253" s="340"/>
      <c r="K253" s="332">
        <v>32</v>
      </c>
      <c r="L253" s="342" t="s">
        <v>4300</v>
      </c>
    </row>
    <row r="254" spans="1:12" ht="15">
      <c r="A254" s="384">
        <v>46091</v>
      </c>
      <c r="B254" s="328" t="s">
        <v>667</v>
      </c>
      <c r="C254" s="329"/>
      <c r="D254" s="372" t="s">
        <v>2642</v>
      </c>
      <c r="E254" s="101"/>
      <c r="F254" s="347" t="s">
        <v>3506</v>
      </c>
      <c r="G254" s="334"/>
      <c r="H254" s="331"/>
      <c r="I254" s="332"/>
      <c r="J254" s="340"/>
      <c r="K254" s="332">
        <v>27</v>
      </c>
      <c r="L254" s="342" t="s">
        <v>3507</v>
      </c>
    </row>
    <row r="255" spans="1:12" ht="15">
      <c r="A255" s="384">
        <v>46091</v>
      </c>
      <c r="B255" s="328" t="s">
        <v>667</v>
      </c>
      <c r="C255" s="329"/>
      <c r="D255" s="408" t="s">
        <v>4139</v>
      </c>
      <c r="E255" s="101"/>
      <c r="F255" s="377"/>
      <c r="G255" s="334"/>
      <c r="H255" s="331"/>
      <c r="I255" s="332"/>
      <c r="J255" s="340"/>
      <c r="K255" s="332">
        <v>60</v>
      </c>
      <c r="L255" s="342" t="s">
        <v>3622</v>
      </c>
    </row>
    <row r="256" spans="1:12" ht="12.75">
      <c r="A256" s="384">
        <v>46091</v>
      </c>
      <c r="B256" s="328" t="s">
        <v>667</v>
      </c>
      <c r="C256" s="329"/>
      <c r="D256" s="330" t="s">
        <v>4266</v>
      </c>
      <c r="E256" s="298"/>
      <c r="F256" s="298" t="s">
        <v>4173</v>
      </c>
      <c r="G256" s="334"/>
      <c r="H256" s="331"/>
      <c r="I256" s="332"/>
      <c r="J256" s="340"/>
      <c r="K256" s="332">
        <v>61</v>
      </c>
      <c r="L256" s="342" t="s">
        <v>3842</v>
      </c>
    </row>
    <row r="257" spans="1:26" ht="12.75">
      <c r="A257" s="384">
        <v>46091</v>
      </c>
      <c r="B257" s="328" t="s">
        <v>667</v>
      </c>
      <c r="C257" s="329"/>
      <c r="D257" s="330" t="s">
        <v>3402</v>
      </c>
      <c r="E257" s="298"/>
      <c r="F257" s="298" t="s">
        <v>3488</v>
      </c>
      <c r="G257" s="334"/>
      <c r="H257" s="331"/>
      <c r="I257" s="332"/>
      <c r="J257" s="340"/>
      <c r="K257" s="332">
        <v>75</v>
      </c>
      <c r="L257" s="342" t="s">
        <v>3566</v>
      </c>
    </row>
    <row r="258" spans="1:26" ht="15">
      <c r="A258" s="384">
        <v>46091</v>
      </c>
      <c r="B258" s="328" t="s">
        <v>667</v>
      </c>
      <c r="C258" s="329"/>
      <c r="D258" s="406" t="s">
        <v>3405</v>
      </c>
      <c r="E258" s="101"/>
      <c r="F258" s="377"/>
      <c r="G258" s="334"/>
      <c r="H258" s="331"/>
      <c r="I258" s="332"/>
      <c r="J258" s="340"/>
      <c r="K258" s="332">
        <v>26</v>
      </c>
      <c r="L258" s="342" t="s">
        <v>3787</v>
      </c>
    </row>
    <row r="259" spans="1:26" ht="15">
      <c r="A259" s="384"/>
      <c r="B259" s="328"/>
      <c r="C259" s="329"/>
      <c r="D259" s="367" t="s">
        <v>2505</v>
      </c>
      <c r="E259" s="101"/>
      <c r="F259" s="101" t="s">
        <v>3252</v>
      </c>
      <c r="G259" s="334"/>
      <c r="H259" s="331"/>
      <c r="I259" s="332"/>
      <c r="J259" s="340"/>
      <c r="K259" s="332">
        <v>61</v>
      </c>
      <c r="L259" s="342" t="s">
        <v>2743</v>
      </c>
    </row>
    <row r="260" spans="1:26" ht="15">
      <c r="A260" s="401"/>
      <c r="B260" s="335"/>
      <c r="C260" s="336"/>
      <c r="D260" s="371"/>
      <c r="E260" s="175"/>
      <c r="F260" s="386"/>
      <c r="G260" s="337"/>
      <c r="H260" s="338"/>
      <c r="I260" s="339"/>
      <c r="J260" s="361"/>
      <c r="K260" s="339"/>
      <c r="L260" s="345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</row>
    <row r="261" spans="1:26" ht="15">
      <c r="A261" s="384">
        <v>46092</v>
      </c>
      <c r="B261" s="328" t="s">
        <v>667</v>
      </c>
      <c r="C261" s="329"/>
      <c r="D261" s="372" t="s">
        <v>3370</v>
      </c>
      <c r="E261" s="101"/>
      <c r="F261" s="347" t="s">
        <v>3371</v>
      </c>
      <c r="G261" s="334"/>
      <c r="H261" s="331"/>
      <c r="I261" s="332"/>
      <c r="J261" s="340"/>
      <c r="K261" s="332">
        <v>58</v>
      </c>
      <c r="L261" s="342" t="s">
        <v>3553</v>
      </c>
    </row>
    <row r="262" spans="1:26" ht="15">
      <c r="A262" s="384"/>
      <c r="B262" s="328"/>
      <c r="C262" s="329"/>
      <c r="D262" s="372" t="s">
        <v>2505</v>
      </c>
      <c r="E262" s="101" t="s">
        <v>3252</v>
      </c>
      <c r="F262" s="101" t="s">
        <v>3252</v>
      </c>
      <c r="G262" s="334"/>
      <c r="H262" s="331"/>
      <c r="I262" s="332"/>
      <c r="J262" s="340"/>
      <c r="K262" s="332"/>
      <c r="L262" s="342"/>
    </row>
    <row r="263" spans="1:26" ht="15">
      <c r="A263" s="384">
        <v>46092</v>
      </c>
      <c r="B263" s="328" t="s">
        <v>667</v>
      </c>
      <c r="C263" s="329"/>
      <c r="D263" s="372" t="s">
        <v>3357</v>
      </c>
      <c r="E263" s="101"/>
      <c r="F263" s="347"/>
      <c r="G263" s="334"/>
      <c r="H263" s="331"/>
      <c r="I263" s="332"/>
      <c r="J263" s="340"/>
      <c r="K263" s="332">
        <v>59</v>
      </c>
      <c r="L263" s="342" t="s">
        <v>3523</v>
      </c>
    </row>
    <row r="264" spans="1:26" ht="15">
      <c r="A264" s="384">
        <v>46092</v>
      </c>
      <c r="B264" s="328" t="s">
        <v>667</v>
      </c>
      <c r="C264" s="329"/>
      <c r="D264" s="372" t="s">
        <v>3353</v>
      </c>
      <c r="E264" s="101"/>
      <c r="F264" s="347" t="s">
        <v>127</v>
      </c>
      <c r="G264" s="334"/>
      <c r="H264" s="331"/>
      <c r="I264" s="332"/>
      <c r="J264" s="340"/>
      <c r="K264" s="332">
        <v>11</v>
      </c>
      <c r="L264" s="342" t="s">
        <v>3621</v>
      </c>
    </row>
    <row r="265" spans="1:26" ht="15">
      <c r="A265" s="384">
        <v>46092</v>
      </c>
      <c r="B265" s="328" t="s">
        <v>667</v>
      </c>
      <c r="C265" s="329"/>
      <c r="D265" s="372" t="s">
        <v>3674</v>
      </c>
      <c r="E265" s="101"/>
      <c r="F265" s="347"/>
      <c r="G265" s="334"/>
      <c r="H265" s="331"/>
      <c r="I265" s="332"/>
      <c r="J265" s="340"/>
      <c r="K265" s="332"/>
      <c r="L265" s="342"/>
    </row>
    <row r="266" spans="1:26" ht="15">
      <c r="A266" s="384">
        <v>46092</v>
      </c>
      <c r="B266" s="328" t="s">
        <v>667</v>
      </c>
      <c r="C266" s="329"/>
      <c r="D266" s="372" t="s">
        <v>3373</v>
      </c>
      <c r="E266" s="101"/>
      <c r="F266" s="347"/>
      <c r="G266" s="334"/>
      <c r="H266" s="331"/>
      <c r="I266" s="332"/>
      <c r="J266" s="340"/>
      <c r="K266" s="332">
        <v>47</v>
      </c>
      <c r="L266" s="342" t="s">
        <v>4301</v>
      </c>
    </row>
    <row r="267" spans="1:26" ht="15">
      <c r="A267" s="384">
        <v>46092</v>
      </c>
      <c r="B267" s="328" t="s">
        <v>667</v>
      </c>
      <c r="C267" s="329"/>
      <c r="D267" s="372" t="s">
        <v>3379</v>
      </c>
      <c r="E267" s="101"/>
      <c r="F267" s="347"/>
      <c r="G267" s="334"/>
      <c r="H267" s="331"/>
      <c r="I267" s="332"/>
      <c r="J267" s="340"/>
      <c r="K267" s="332">
        <v>86</v>
      </c>
      <c r="L267" s="342" t="s">
        <v>4302</v>
      </c>
    </row>
    <row r="268" spans="1:26" ht="15">
      <c r="A268" s="384">
        <v>46092</v>
      </c>
      <c r="B268" s="328" t="s">
        <v>667</v>
      </c>
      <c r="C268" s="329"/>
      <c r="D268" s="372" t="s">
        <v>3287</v>
      </c>
      <c r="E268" s="101"/>
      <c r="F268" s="347"/>
      <c r="G268" s="334"/>
      <c r="H268" s="331"/>
      <c r="I268" s="332"/>
      <c r="J268" s="340"/>
      <c r="K268" s="332">
        <v>107</v>
      </c>
      <c r="L268" s="342" t="s">
        <v>3523</v>
      </c>
    </row>
    <row r="269" spans="1:26" ht="15">
      <c r="A269" s="384">
        <v>46092</v>
      </c>
      <c r="B269" s="328" t="s">
        <v>667</v>
      </c>
      <c r="C269" s="329"/>
      <c r="D269" s="372" t="s">
        <v>3372</v>
      </c>
      <c r="E269" s="101"/>
      <c r="F269" s="347" t="s">
        <v>3383</v>
      </c>
      <c r="G269" s="334"/>
      <c r="H269" s="331"/>
      <c r="I269" s="332"/>
      <c r="J269" s="340"/>
      <c r="K269" s="332">
        <v>50</v>
      </c>
      <c r="L269" s="342" t="s">
        <v>3574</v>
      </c>
    </row>
    <row r="270" spans="1:26" ht="15">
      <c r="A270" s="384">
        <v>46092</v>
      </c>
      <c r="B270" s="328" t="s">
        <v>667</v>
      </c>
      <c r="C270" s="329"/>
      <c r="D270" s="375" t="s">
        <v>3328</v>
      </c>
      <c r="E270" s="101"/>
      <c r="F270" s="347"/>
      <c r="G270" s="334"/>
      <c r="H270" s="331"/>
      <c r="I270" s="332"/>
      <c r="J270" s="340"/>
      <c r="K270" s="332">
        <v>137</v>
      </c>
      <c r="L270" s="342" t="s">
        <v>3507</v>
      </c>
    </row>
    <row r="271" spans="1:26" ht="15">
      <c r="A271" s="384">
        <v>46092</v>
      </c>
      <c r="B271" s="328" t="s">
        <v>667</v>
      </c>
      <c r="C271" s="329"/>
      <c r="D271" s="372" t="s">
        <v>3380</v>
      </c>
      <c r="E271" s="101"/>
      <c r="F271" s="347"/>
      <c r="G271" s="334"/>
      <c r="H271" s="331"/>
      <c r="I271" s="332"/>
      <c r="J271" s="340"/>
      <c r="K271" s="332">
        <v>153</v>
      </c>
      <c r="L271" s="342" t="s">
        <v>3545</v>
      </c>
    </row>
    <row r="272" spans="1:26" ht="15">
      <c r="A272" s="384">
        <v>46092</v>
      </c>
      <c r="B272" s="328" t="s">
        <v>667</v>
      </c>
      <c r="C272" s="329"/>
      <c r="D272" s="372" t="s">
        <v>3284</v>
      </c>
      <c r="E272" s="101"/>
      <c r="F272" s="347" t="s">
        <v>3524</v>
      </c>
      <c r="G272" s="334"/>
      <c r="H272" s="331"/>
      <c r="I272" s="332"/>
      <c r="J272" s="340"/>
      <c r="K272" s="332">
        <v>65</v>
      </c>
      <c r="L272" s="342" t="s">
        <v>3596</v>
      </c>
    </row>
    <row r="273" spans="1:12" ht="15">
      <c r="A273" s="384">
        <v>46092</v>
      </c>
      <c r="B273" s="328" t="s">
        <v>667</v>
      </c>
      <c r="C273" s="329"/>
      <c r="D273" s="372" t="s">
        <v>3490</v>
      </c>
      <c r="E273" s="101"/>
      <c r="F273" s="347" t="s">
        <v>3359</v>
      </c>
      <c r="G273" s="334"/>
      <c r="H273" s="331"/>
      <c r="I273" s="332"/>
      <c r="J273" s="340"/>
      <c r="K273" s="332">
        <v>74</v>
      </c>
      <c r="L273" s="342" t="s">
        <v>3533</v>
      </c>
    </row>
    <row r="274" spans="1:12" ht="15">
      <c r="A274" s="384">
        <v>46092</v>
      </c>
      <c r="B274" s="328" t="s">
        <v>667</v>
      </c>
      <c r="C274" s="329"/>
      <c r="D274" s="372" t="s">
        <v>4039</v>
      </c>
      <c r="E274" s="101"/>
      <c r="F274" s="347" t="s">
        <v>3424</v>
      </c>
      <c r="G274" s="334"/>
      <c r="H274" s="331"/>
      <c r="I274" s="332"/>
      <c r="J274" s="340"/>
      <c r="K274" s="332"/>
      <c r="L274" s="342"/>
    </row>
    <row r="275" spans="1:12" ht="15">
      <c r="A275" s="384">
        <v>46092</v>
      </c>
      <c r="B275" s="328" t="s">
        <v>667</v>
      </c>
      <c r="C275" s="329"/>
      <c r="D275" s="372" t="s">
        <v>2642</v>
      </c>
      <c r="E275" s="101"/>
      <c r="F275" s="347" t="s">
        <v>3506</v>
      </c>
      <c r="G275" s="334"/>
      <c r="H275" s="331"/>
      <c r="I275" s="332"/>
      <c r="J275" s="340"/>
      <c r="K275" s="332">
        <v>47</v>
      </c>
      <c r="L275" s="342" t="s">
        <v>3523</v>
      </c>
    </row>
    <row r="276" spans="1:12" ht="15">
      <c r="A276" s="384">
        <v>46092</v>
      </c>
      <c r="B276" s="328" t="s">
        <v>667</v>
      </c>
      <c r="C276" s="329"/>
      <c r="D276" s="372" t="s">
        <v>3349</v>
      </c>
      <c r="E276" s="101"/>
      <c r="F276" s="347" t="s">
        <v>2003</v>
      </c>
      <c r="G276" s="334"/>
      <c r="H276" s="331"/>
      <c r="I276" s="332"/>
      <c r="J276" s="340"/>
      <c r="K276" s="332">
        <v>52</v>
      </c>
      <c r="L276" s="342" t="s">
        <v>3523</v>
      </c>
    </row>
    <row r="277" spans="1:12" ht="15">
      <c r="A277" s="384">
        <v>46092</v>
      </c>
      <c r="B277" s="328" t="s">
        <v>667</v>
      </c>
      <c r="C277" s="329"/>
      <c r="D277" s="372" t="s">
        <v>2622</v>
      </c>
      <c r="E277" s="101"/>
      <c r="F277" s="347" t="s">
        <v>3245</v>
      </c>
      <c r="G277" s="334"/>
      <c r="H277" s="331"/>
      <c r="I277" s="332"/>
      <c r="J277" s="340"/>
      <c r="K277" s="332">
        <v>58</v>
      </c>
      <c r="L277" s="342" t="s">
        <v>4303</v>
      </c>
    </row>
    <row r="278" spans="1:12" ht="15">
      <c r="A278" s="384">
        <v>46092</v>
      </c>
      <c r="B278" s="328" t="s">
        <v>667</v>
      </c>
      <c r="C278" s="329"/>
      <c r="D278" s="372" t="s">
        <v>3454</v>
      </c>
      <c r="E278" s="101"/>
      <c r="F278" s="347" t="s">
        <v>3306</v>
      </c>
      <c r="G278" s="334"/>
      <c r="H278" s="331"/>
      <c r="I278" s="332"/>
      <c r="J278" s="340"/>
      <c r="K278" s="332">
        <v>87</v>
      </c>
      <c r="L278" s="342" t="s">
        <v>3519</v>
      </c>
    </row>
    <row r="279" spans="1:12" ht="15">
      <c r="A279" s="384">
        <v>46092</v>
      </c>
      <c r="B279" s="328" t="s">
        <v>667</v>
      </c>
      <c r="C279" s="329"/>
      <c r="D279" s="372" t="s">
        <v>3443</v>
      </c>
      <c r="E279" s="101"/>
      <c r="F279" s="347" t="s">
        <v>3315</v>
      </c>
      <c r="G279" s="334"/>
      <c r="H279" s="331"/>
      <c r="I279" s="332"/>
      <c r="J279" s="340"/>
      <c r="K279" s="332">
        <v>67</v>
      </c>
      <c r="L279" s="342" t="s">
        <v>3530</v>
      </c>
    </row>
    <row r="280" spans="1:12" ht="15">
      <c r="A280" s="384">
        <v>46092</v>
      </c>
      <c r="B280" s="328" t="s">
        <v>667</v>
      </c>
      <c r="C280" s="329"/>
      <c r="D280" s="372" t="s">
        <v>367</v>
      </c>
      <c r="E280" s="101"/>
      <c r="F280" s="347"/>
      <c r="G280" s="334"/>
      <c r="H280" s="331"/>
      <c r="I280" s="332"/>
      <c r="J280" s="340"/>
      <c r="K280" s="332">
        <v>40</v>
      </c>
      <c r="L280" s="342" t="s">
        <v>3282</v>
      </c>
    </row>
    <row r="281" spans="1:12" ht="15">
      <c r="A281" s="384">
        <v>46092</v>
      </c>
      <c r="B281" s="328" t="s">
        <v>667</v>
      </c>
      <c r="C281" s="329"/>
      <c r="D281" s="372" t="s">
        <v>4003</v>
      </c>
      <c r="E281" s="101"/>
      <c r="F281" s="347" t="s">
        <v>3356</v>
      </c>
      <c r="G281" s="334"/>
      <c r="H281" s="331"/>
      <c r="I281" s="332"/>
      <c r="J281" s="340"/>
      <c r="K281" s="332">
        <v>55</v>
      </c>
      <c r="L281" s="342" t="s">
        <v>3596</v>
      </c>
    </row>
    <row r="282" spans="1:12" ht="15">
      <c r="A282" s="384">
        <v>46092</v>
      </c>
      <c r="B282" s="328" t="s">
        <v>667</v>
      </c>
      <c r="C282" s="329"/>
      <c r="D282" s="372" t="s">
        <v>3363</v>
      </c>
      <c r="E282" s="101"/>
      <c r="F282" s="347" t="s">
        <v>3364</v>
      </c>
      <c r="G282" s="334"/>
      <c r="H282" s="331"/>
      <c r="I282" s="332"/>
      <c r="J282" s="340"/>
      <c r="K282" s="332">
        <v>55</v>
      </c>
      <c r="L282" s="342" t="s">
        <v>1165</v>
      </c>
    </row>
    <row r="283" spans="1:12" ht="15">
      <c r="A283" s="384">
        <v>46092</v>
      </c>
      <c r="B283" s="328" t="s">
        <v>667</v>
      </c>
      <c r="C283" s="329"/>
      <c r="D283" s="372" t="s">
        <v>3360</v>
      </c>
      <c r="E283" s="101"/>
      <c r="F283" s="347"/>
      <c r="G283" s="334"/>
      <c r="H283" s="331"/>
      <c r="I283" s="332"/>
      <c r="J283" s="340"/>
      <c r="K283" s="332">
        <v>66</v>
      </c>
      <c r="L283" s="342" t="s">
        <v>4304</v>
      </c>
    </row>
    <row r="284" spans="1:12" ht="15">
      <c r="A284" s="384">
        <v>46092</v>
      </c>
      <c r="B284" s="328" t="s">
        <v>667</v>
      </c>
      <c r="C284" s="329"/>
      <c r="D284" s="372" t="s">
        <v>3547</v>
      </c>
      <c r="E284" s="101"/>
      <c r="F284" s="347" t="s">
        <v>161</v>
      </c>
      <c r="G284" s="334"/>
      <c r="H284" s="331"/>
      <c r="I284" s="332"/>
      <c r="J284" s="340"/>
      <c r="K284" s="332">
        <v>36</v>
      </c>
      <c r="L284" s="342" t="s">
        <v>4305</v>
      </c>
    </row>
    <row r="285" spans="1:12" ht="15">
      <c r="A285" s="384">
        <v>46092</v>
      </c>
      <c r="B285" s="328" t="s">
        <v>667</v>
      </c>
      <c r="C285" s="329"/>
      <c r="D285" s="375" t="s">
        <v>3365</v>
      </c>
      <c r="E285" s="101"/>
      <c r="F285" s="376" t="s">
        <v>175</v>
      </c>
      <c r="G285" s="334"/>
      <c r="H285" s="331"/>
      <c r="I285" s="332"/>
      <c r="J285" s="340"/>
      <c r="K285" s="332">
        <v>96</v>
      </c>
      <c r="L285" s="342" t="s">
        <v>3670</v>
      </c>
    </row>
    <row r="286" spans="1:12" ht="15">
      <c r="A286" s="384">
        <v>46092</v>
      </c>
      <c r="B286" s="328" t="s">
        <v>667</v>
      </c>
      <c r="C286" s="329"/>
      <c r="D286" s="330" t="s">
        <v>4029</v>
      </c>
      <c r="E286" s="101"/>
      <c r="F286" s="347" t="s">
        <v>3358</v>
      </c>
      <c r="G286" s="334"/>
      <c r="H286" s="331"/>
      <c r="I286" s="332"/>
      <c r="J286" s="340"/>
      <c r="K286" s="332">
        <v>62</v>
      </c>
      <c r="L286" s="342" t="s">
        <v>3542</v>
      </c>
    </row>
    <row r="287" spans="1:12" ht="15">
      <c r="A287" s="384">
        <v>46092</v>
      </c>
      <c r="B287" s="328" t="s">
        <v>667</v>
      </c>
      <c r="C287" s="329"/>
      <c r="D287" s="330" t="s">
        <v>3987</v>
      </c>
      <c r="E287" s="298"/>
      <c r="F287" s="347" t="s">
        <v>153</v>
      </c>
      <c r="G287" s="334"/>
      <c r="H287" s="331"/>
      <c r="I287" s="332"/>
      <c r="J287" s="340"/>
      <c r="K287" s="332">
        <v>84</v>
      </c>
      <c r="L287" s="342" t="s">
        <v>3542</v>
      </c>
    </row>
    <row r="288" spans="1:12" ht="15">
      <c r="A288" s="384">
        <v>46092</v>
      </c>
      <c r="B288" s="328" t="s">
        <v>667</v>
      </c>
      <c r="C288" s="329"/>
      <c r="D288" s="406" t="s">
        <v>4139</v>
      </c>
      <c r="E288" s="101"/>
      <c r="F288" s="377"/>
      <c r="G288" s="334"/>
      <c r="H288" s="331"/>
      <c r="I288" s="332"/>
      <c r="J288" s="340"/>
      <c r="K288" s="332">
        <v>196</v>
      </c>
      <c r="L288" s="342" t="s">
        <v>4306</v>
      </c>
    </row>
    <row r="289" spans="1:26" ht="15">
      <c r="A289" s="384">
        <v>46092</v>
      </c>
      <c r="B289" s="328" t="s">
        <v>667</v>
      </c>
      <c r="C289" s="403"/>
      <c r="D289" s="408" t="s">
        <v>4148</v>
      </c>
      <c r="E289" s="101"/>
      <c r="F289" s="377"/>
      <c r="G289" s="334"/>
      <c r="H289" s="331"/>
      <c r="I289" s="332"/>
      <c r="J289" s="340"/>
      <c r="K289" s="332">
        <v>81</v>
      </c>
      <c r="L289" s="342" t="s">
        <v>4307</v>
      </c>
    </row>
    <row r="290" spans="1:26" ht="15">
      <c r="A290" s="384">
        <v>46092</v>
      </c>
      <c r="B290" s="328" t="s">
        <v>667</v>
      </c>
      <c r="C290" s="329"/>
      <c r="D290" s="375" t="s">
        <v>3355</v>
      </c>
      <c r="E290" s="101"/>
      <c r="F290" s="101" t="s">
        <v>3575</v>
      </c>
      <c r="G290" s="334"/>
      <c r="H290" s="331"/>
      <c r="I290" s="332"/>
      <c r="J290" s="340"/>
      <c r="K290" s="332">
        <v>93</v>
      </c>
      <c r="L290" s="342" t="s">
        <v>3804</v>
      </c>
    </row>
    <row r="291" spans="1:26" ht="15">
      <c r="A291" s="384">
        <v>46092</v>
      </c>
      <c r="B291" s="328" t="s">
        <v>667</v>
      </c>
      <c r="C291" s="329"/>
      <c r="D291" s="367"/>
      <c r="E291" s="101"/>
      <c r="F291" s="377" t="s">
        <v>170</v>
      </c>
      <c r="G291" s="334"/>
      <c r="H291" s="331"/>
      <c r="I291" s="332"/>
      <c r="J291" s="340"/>
      <c r="K291" s="332">
        <v>54</v>
      </c>
      <c r="L291" s="342" t="s">
        <v>4161</v>
      </c>
    </row>
    <row r="292" spans="1:26" ht="15">
      <c r="A292" s="384">
        <v>46092</v>
      </c>
      <c r="B292" s="328" t="s">
        <v>667</v>
      </c>
      <c r="C292" s="329"/>
      <c r="D292" s="330" t="s">
        <v>3745</v>
      </c>
      <c r="E292" s="298"/>
      <c r="F292" s="347" t="s">
        <v>3362</v>
      </c>
      <c r="G292" s="334"/>
      <c r="H292" s="331"/>
      <c r="I292" s="332"/>
      <c r="J292" s="340"/>
      <c r="K292" s="332">
        <v>130</v>
      </c>
      <c r="L292" s="342" t="s">
        <v>3580</v>
      </c>
    </row>
    <row r="293" spans="1:26" ht="12.75">
      <c r="A293" s="384">
        <v>46092</v>
      </c>
      <c r="B293" s="328" t="s">
        <v>667</v>
      </c>
      <c r="C293" s="329"/>
      <c r="D293" s="330" t="s">
        <v>3402</v>
      </c>
      <c r="E293" s="298"/>
      <c r="F293" s="298" t="s">
        <v>3488</v>
      </c>
      <c r="G293" s="334"/>
      <c r="H293" s="331"/>
      <c r="I293" s="332"/>
      <c r="J293" s="340"/>
      <c r="K293" s="332">
        <v>90</v>
      </c>
      <c r="L293" s="342" t="s">
        <v>4308</v>
      </c>
    </row>
    <row r="294" spans="1:26" ht="15">
      <c r="A294" s="384">
        <v>46092</v>
      </c>
      <c r="B294" s="328" t="s">
        <v>667</v>
      </c>
      <c r="C294" s="329"/>
      <c r="D294" s="330" t="s">
        <v>3650</v>
      </c>
      <c r="E294" s="298"/>
      <c r="F294" s="347" t="s">
        <v>3023</v>
      </c>
      <c r="G294" s="334"/>
      <c r="H294" s="331"/>
      <c r="I294" s="332"/>
      <c r="J294" s="340"/>
      <c r="K294" s="332">
        <v>57</v>
      </c>
      <c r="L294" s="342" t="s">
        <v>3580</v>
      </c>
    </row>
    <row r="295" spans="1:26" ht="15">
      <c r="A295" s="384">
        <v>46092</v>
      </c>
      <c r="B295" s="328" t="s">
        <v>667</v>
      </c>
      <c r="C295" s="329"/>
      <c r="D295" s="330" t="s">
        <v>3385</v>
      </c>
      <c r="E295" s="298"/>
      <c r="F295" s="347" t="s">
        <v>3377</v>
      </c>
      <c r="G295" s="334"/>
      <c r="H295" s="331"/>
      <c r="I295" s="332"/>
      <c r="J295" s="340"/>
      <c r="K295" s="332">
        <v>73</v>
      </c>
      <c r="L295" s="342" t="s">
        <v>3523</v>
      </c>
    </row>
    <row r="296" spans="1:26" ht="15">
      <c r="A296" s="384">
        <v>46092</v>
      </c>
      <c r="B296" s="328" t="s">
        <v>667</v>
      </c>
      <c r="C296" s="329"/>
      <c r="D296" s="408" t="s">
        <v>3572</v>
      </c>
      <c r="E296" s="101"/>
      <c r="F296" s="377"/>
      <c r="G296" s="334"/>
      <c r="H296" s="331"/>
      <c r="I296" s="332"/>
      <c r="J296" s="340"/>
      <c r="K296" s="332">
        <v>72</v>
      </c>
      <c r="L296" s="342" t="s">
        <v>4309</v>
      </c>
    </row>
    <row r="297" spans="1:26" ht="15">
      <c r="A297" s="384">
        <v>46092</v>
      </c>
      <c r="B297" s="328" t="s">
        <v>667</v>
      </c>
      <c r="C297" s="329"/>
      <c r="D297" s="330" t="s">
        <v>3502</v>
      </c>
      <c r="E297" s="298"/>
      <c r="F297" s="397" t="s">
        <v>425</v>
      </c>
      <c r="G297" s="334"/>
      <c r="H297" s="331"/>
      <c r="I297" s="332"/>
      <c r="J297" s="340"/>
      <c r="K297" s="332">
        <v>20</v>
      </c>
      <c r="L297" s="342" t="s">
        <v>3837</v>
      </c>
    </row>
    <row r="298" spans="1:26" ht="15">
      <c r="A298" s="384">
        <v>46092</v>
      </c>
      <c r="B298" s="328" t="s">
        <v>667</v>
      </c>
      <c r="C298" s="329"/>
      <c r="D298" s="406" t="s">
        <v>3405</v>
      </c>
      <c r="E298" s="101"/>
      <c r="F298" s="377"/>
      <c r="G298" s="334"/>
      <c r="H298" s="331"/>
      <c r="I298" s="332"/>
      <c r="J298" s="340"/>
      <c r="K298" s="332">
        <v>21</v>
      </c>
      <c r="L298" s="342" t="s">
        <v>4310</v>
      </c>
    </row>
    <row r="299" spans="1:26" ht="15">
      <c r="A299" s="401"/>
      <c r="B299" s="335"/>
      <c r="C299" s="336"/>
      <c r="D299" s="371"/>
      <c r="E299" s="175"/>
      <c r="F299" s="386"/>
      <c r="G299" s="337"/>
      <c r="H299" s="338"/>
      <c r="I299" s="339"/>
      <c r="J299" s="361"/>
      <c r="K299" s="339"/>
      <c r="L299" s="345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</row>
    <row r="300" spans="1:26" ht="15">
      <c r="A300" s="384">
        <v>46093</v>
      </c>
      <c r="B300" s="328" t="s">
        <v>667</v>
      </c>
      <c r="C300" s="329"/>
      <c r="D300" s="367" t="s">
        <v>3357</v>
      </c>
      <c r="E300" s="101"/>
      <c r="F300" s="377"/>
      <c r="G300" s="334"/>
      <c r="H300" s="331"/>
      <c r="I300" s="332"/>
      <c r="J300" s="340"/>
      <c r="K300" s="332">
        <v>47</v>
      </c>
      <c r="L300" s="342" t="s">
        <v>815</v>
      </c>
    </row>
    <row r="301" spans="1:26" ht="15">
      <c r="A301" s="384">
        <v>46093</v>
      </c>
      <c r="B301" s="328" t="s">
        <v>667</v>
      </c>
      <c r="C301" s="329"/>
      <c r="D301" s="370" t="s">
        <v>3353</v>
      </c>
      <c r="E301" s="101"/>
      <c r="F301" s="377" t="s">
        <v>127</v>
      </c>
      <c r="G301" s="334"/>
      <c r="H301" s="331"/>
      <c r="I301" s="332"/>
      <c r="J301" s="340"/>
      <c r="K301" s="332">
        <v>5</v>
      </c>
      <c r="L301" s="342" t="s">
        <v>3446</v>
      </c>
    </row>
    <row r="302" spans="1:26" ht="15">
      <c r="A302" s="384">
        <v>46093</v>
      </c>
      <c r="B302" s="328" t="s">
        <v>667</v>
      </c>
      <c r="C302" s="329"/>
      <c r="D302" s="370" t="s">
        <v>3373</v>
      </c>
      <c r="E302" s="101"/>
      <c r="F302" s="377"/>
      <c r="G302" s="334"/>
      <c r="H302" s="331"/>
      <c r="I302" s="332"/>
      <c r="J302" s="340"/>
      <c r="K302" s="332">
        <v>38</v>
      </c>
      <c r="L302" s="342" t="s">
        <v>3350</v>
      </c>
    </row>
    <row r="303" spans="1:26" ht="15">
      <c r="A303" s="384">
        <v>46093</v>
      </c>
      <c r="B303" s="328" t="s">
        <v>667</v>
      </c>
      <c r="C303" s="329"/>
      <c r="D303" s="370" t="s">
        <v>3287</v>
      </c>
      <c r="E303" s="101"/>
      <c r="F303" s="377"/>
      <c r="G303" s="334"/>
      <c r="H303" s="331"/>
      <c r="I303" s="332"/>
      <c r="J303" s="340"/>
      <c r="K303" s="332">
        <v>78</v>
      </c>
      <c r="L303" s="342" t="s">
        <v>815</v>
      </c>
    </row>
    <row r="304" spans="1:26" ht="15">
      <c r="A304" s="384">
        <v>46093</v>
      </c>
      <c r="B304" s="328" t="s">
        <v>667</v>
      </c>
      <c r="C304" s="329"/>
      <c r="D304" s="370" t="s">
        <v>3372</v>
      </c>
      <c r="E304" s="101"/>
      <c r="F304" s="377" t="s">
        <v>3383</v>
      </c>
      <c r="G304" s="334"/>
      <c r="H304" s="331"/>
      <c r="I304" s="332"/>
      <c r="J304" s="340"/>
      <c r="K304" s="332">
        <v>54</v>
      </c>
      <c r="L304" s="342" t="s">
        <v>3337</v>
      </c>
    </row>
    <row r="305" spans="1:12" ht="15">
      <c r="A305" s="384">
        <v>46093</v>
      </c>
      <c r="B305" s="328" t="s">
        <v>667</v>
      </c>
      <c r="C305" s="329"/>
      <c r="D305" s="398" t="s">
        <v>3328</v>
      </c>
      <c r="E305" s="101"/>
      <c r="F305" s="377"/>
      <c r="G305" s="334"/>
      <c r="H305" s="331"/>
      <c r="I305" s="332"/>
      <c r="J305" s="340"/>
      <c r="K305" s="332">
        <v>229</v>
      </c>
      <c r="L305" s="342" t="s">
        <v>347</v>
      </c>
    </row>
    <row r="306" spans="1:12" ht="15">
      <c r="A306" s="384">
        <v>46093</v>
      </c>
      <c r="B306" s="328" t="s">
        <v>667</v>
      </c>
      <c r="C306" s="329"/>
      <c r="D306" s="370" t="s">
        <v>3380</v>
      </c>
      <c r="E306" s="101"/>
      <c r="F306" s="377"/>
      <c r="G306" s="334"/>
      <c r="H306" s="331"/>
      <c r="I306" s="332"/>
      <c r="J306" s="340"/>
      <c r="K306" s="332">
        <v>140</v>
      </c>
      <c r="L306" s="342" t="s">
        <v>3283</v>
      </c>
    </row>
    <row r="307" spans="1:12" ht="15">
      <c r="A307" s="384">
        <v>46093</v>
      </c>
      <c r="B307" s="328" t="s">
        <v>667</v>
      </c>
      <c r="C307" s="329"/>
      <c r="D307" s="370" t="s">
        <v>3284</v>
      </c>
      <c r="E307" s="101"/>
      <c r="F307" s="377" t="s">
        <v>3489</v>
      </c>
      <c r="G307" s="334"/>
      <c r="H307" s="331"/>
      <c r="I307" s="332"/>
      <c r="J307" s="340"/>
      <c r="K307" s="332">
        <v>67</v>
      </c>
      <c r="L307" s="342" t="s">
        <v>892</v>
      </c>
    </row>
    <row r="308" spans="1:12" ht="15">
      <c r="A308" s="384">
        <v>46093</v>
      </c>
      <c r="B308" s="328" t="s">
        <v>667</v>
      </c>
      <c r="C308" s="329"/>
      <c r="D308" s="398" t="s">
        <v>3440</v>
      </c>
      <c r="E308" s="101"/>
      <c r="F308" s="377"/>
      <c r="G308" s="334"/>
      <c r="H308" s="331"/>
      <c r="I308" s="332"/>
      <c r="J308" s="340"/>
      <c r="K308" s="332">
        <v>189</v>
      </c>
      <c r="L308" s="342" t="s">
        <v>3340</v>
      </c>
    </row>
    <row r="309" spans="1:12" ht="15">
      <c r="A309" s="384">
        <v>46093</v>
      </c>
      <c r="B309" s="328" t="s">
        <v>667</v>
      </c>
      <c r="C309" s="329"/>
      <c r="D309" s="370" t="s">
        <v>3490</v>
      </c>
      <c r="E309" s="101"/>
      <c r="F309" s="377" t="s">
        <v>3359</v>
      </c>
      <c r="G309" s="334"/>
      <c r="H309" s="331"/>
      <c r="I309" s="332"/>
      <c r="J309" s="340"/>
      <c r="K309" s="332">
        <v>72</v>
      </c>
      <c r="L309" s="342" t="s">
        <v>3297</v>
      </c>
    </row>
    <row r="310" spans="1:12" ht="15">
      <c r="A310" s="384">
        <v>46093</v>
      </c>
      <c r="B310" s="328" t="s">
        <v>667</v>
      </c>
      <c r="C310" s="329"/>
      <c r="D310" s="370" t="s">
        <v>4039</v>
      </c>
      <c r="E310" s="101"/>
      <c r="F310" s="377" t="s">
        <v>3424</v>
      </c>
      <c r="G310" s="334"/>
      <c r="H310" s="331"/>
      <c r="I310" s="332"/>
      <c r="J310" s="340"/>
      <c r="K310" s="332">
        <v>40</v>
      </c>
      <c r="L310" s="342" t="s">
        <v>839</v>
      </c>
    </row>
    <row r="311" spans="1:12" ht="15">
      <c r="A311" s="384">
        <v>46093</v>
      </c>
      <c r="B311" s="328" t="s">
        <v>667</v>
      </c>
      <c r="C311" s="329"/>
      <c r="D311" s="370" t="s">
        <v>2642</v>
      </c>
      <c r="E311" s="101"/>
      <c r="F311" s="377" t="s">
        <v>3506</v>
      </c>
      <c r="G311" s="334"/>
      <c r="H311" s="331"/>
      <c r="I311" s="332"/>
      <c r="J311" s="340"/>
      <c r="K311" s="332">
        <v>37</v>
      </c>
      <c r="L311" s="342" t="s">
        <v>815</v>
      </c>
    </row>
    <row r="312" spans="1:12" ht="15">
      <c r="A312" s="384">
        <v>46093</v>
      </c>
      <c r="B312" s="328" t="s">
        <v>667</v>
      </c>
      <c r="C312" s="329"/>
      <c r="D312" s="370" t="s">
        <v>3556</v>
      </c>
      <c r="E312" s="101"/>
      <c r="F312" s="377" t="s">
        <v>170</v>
      </c>
      <c r="G312" s="334"/>
      <c r="H312" s="331"/>
      <c r="I312" s="332"/>
      <c r="J312" s="340"/>
      <c r="K312" s="332">
        <v>44</v>
      </c>
      <c r="L312" s="342" t="s">
        <v>4311</v>
      </c>
    </row>
    <row r="313" spans="1:12" ht="15">
      <c r="A313" s="384">
        <v>46093</v>
      </c>
      <c r="B313" s="328" t="s">
        <v>667</v>
      </c>
      <c r="C313" s="329"/>
      <c r="D313" s="398" t="s">
        <v>4292</v>
      </c>
      <c r="E313" s="101"/>
      <c r="F313" s="377"/>
      <c r="G313" s="334"/>
      <c r="H313" s="331"/>
      <c r="I313" s="332"/>
      <c r="J313" s="340"/>
      <c r="K313" s="332"/>
      <c r="L313" s="342"/>
    </row>
    <row r="314" spans="1:12" ht="15">
      <c r="A314" s="384">
        <v>46093</v>
      </c>
      <c r="B314" s="328" t="s">
        <v>667</v>
      </c>
      <c r="C314" s="329"/>
      <c r="D314" s="370" t="s">
        <v>3454</v>
      </c>
      <c r="E314" s="101"/>
      <c r="F314" s="377" t="s">
        <v>3306</v>
      </c>
      <c r="G314" s="334"/>
      <c r="H314" s="331"/>
      <c r="I314" s="332"/>
      <c r="J314" s="340"/>
      <c r="K314" s="332">
        <v>72</v>
      </c>
      <c r="L314" s="342" t="s">
        <v>964</v>
      </c>
    </row>
    <row r="315" spans="1:12" ht="15">
      <c r="A315" s="384">
        <v>46093</v>
      </c>
      <c r="B315" s="328" t="s">
        <v>667</v>
      </c>
      <c r="C315" s="329"/>
      <c r="D315" s="370" t="s">
        <v>367</v>
      </c>
      <c r="E315" s="101"/>
      <c r="F315" s="377"/>
      <c r="G315" s="334"/>
      <c r="H315" s="331"/>
      <c r="I315" s="332"/>
      <c r="J315" s="340"/>
      <c r="K315" s="332">
        <v>32</v>
      </c>
      <c r="L315" s="342" t="s">
        <v>2703</v>
      </c>
    </row>
    <row r="316" spans="1:12" ht="15">
      <c r="A316" s="384">
        <v>46093</v>
      </c>
      <c r="B316" s="328" t="s">
        <v>667</v>
      </c>
      <c r="C316" s="329"/>
      <c r="D316" s="370" t="s">
        <v>4003</v>
      </c>
      <c r="E316" s="101"/>
      <c r="F316" s="377" t="s">
        <v>3356</v>
      </c>
      <c r="G316" s="334"/>
      <c r="H316" s="331"/>
      <c r="I316" s="332"/>
      <c r="J316" s="340"/>
      <c r="K316" s="332">
        <v>44</v>
      </c>
      <c r="L316" s="342" t="s">
        <v>2262</v>
      </c>
    </row>
    <row r="317" spans="1:12" ht="15">
      <c r="A317" s="384">
        <v>46093</v>
      </c>
      <c r="B317" s="328" t="s">
        <v>667</v>
      </c>
      <c r="C317" s="329"/>
      <c r="D317" s="370" t="s">
        <v>3360</v>
      </c>
      <c r="E317" s="101"/>
      <c r="F317" s="377" t="s">
        <v>162</v>
      </c>
      <c r="G317" s="334"/>
      <c r="H317" s="331"/>
      <c r="I317" s="332"/>
      <c r="J317" s="340"/>
      <c r="K317" s="332">
        <v>41</v>
      </c>
      <c r="L317" s="342" t="s">
        <v>3256</v>
      </c>
    </row>
    <row r="318" spans="1:12" ht="15">
      <c r="A318" s="384">
        <v>46093</v>
      </c>
      <c r="B318" s="328" t="s">
        <v>667</v>
      </c>
      <c r="C318" s="329"/>
      <c r="D318" s="370" t="s">
        <v>3547</v>
      </c>
      <c r="E318" s="101"/>
      <c r="F318" s="377" t="s">
        <v>161</v>
      </c>
      <c r="G318" s="334"/>
      <c r="H318" s="331"/>
      <c r="I318" s="332"/>
      <c r="J318" s="340"/>
      <c r="K318" s="332">
        <v>41</v>
      </c>
      <c r="L318" s="342" t="s">
        <v>3305</v>
      </c>
    </row>
    <row r="319" spans="1:12" ht="15">
      <c r="A319" s="384">
        <v>46093</v>
      </c>
      <c r="B319" s="328" t="s">
        <v>667</v>
      </c>
      <c r="C319" s="329"/>
      <c r="D319" s="398" t="s">
        <v>3365</v>
      </c>
      <c r="E319" s="101"/>
      <c r="F319" s="386" t="s">
        <v>175</v>
      </c>
      <c r="G319" s="334"/>
      <c r="H319" s="331"/>
      <c r="I319" s="332"/>
      <c r="J319" s="340"/>
      <c r="K319" s="332">
        <v>74</v>
      </c>
      <c r="L319" s="342" t="s">
        <v>3389</v>
      </c>
    </row>
    <row r="320" spans="1:12" ht="15">
      <c r="A320" s="384">
        <v>46093</v>
      </c>
      <c r="B320" s="328" t="s">
        <v>667</v>
      </c>
      <c r="C320" s="329"/>
      <c r="D320" s="330" t="s">
        <v>3385</v>
      </c>
      <c r="E320" s="298"/>
      <c r="F320" s="347" t="s">
        <v>3377</v>
      </c>
      <c r="G320" s="334"/>
      <c r="H320" s="331"/>
      <c r="I320" s="332"/>
      <c r="J320" s="340"/>
      <c r="K320" s="332">
        <v>49</v>
      </c>
      <c r="L320" s="342" t="s">
        <v>815</v>
      </c>
    </row>
    <row r="321" spans="1:26" ht="15">
      <c r="A321" s="384">
        <v>46093</v>
      </c>
      <c r="B321" s="328" t="s">
        <v>667</v>
      </c>
      <c r="C321" s="329"/>
      <c r="D321" s="330" t="s">
        <v>3987</v>
      </c>
      <c r="E321" s="298"/>
      <c r="F321" s="347" t="s">
        <v>153</v>
      </c>
      <c r="G321" s="334"/>
      <c r="H321" s="331"/>
      <c r="I321" s="332"/>
      <c r="J321" s="340"/>
      <c r="K321" s="332">
        <v>68</v>
      </c>
      <c r="L321" s="342" t="s">
        <v>2142</v>
      </c>
    </row>
    <row r="322" spans="1:26" ht="15">
      <c r="A322" s="384">
        <v>46093</v>
      </c>
      <c r="B322" s="328" t="s">
        <v>667</v>
      </c>
      <c r="C322" s="329"/>
      <c r="D322" s="330" t="s">
        <v>3650</v>
      </c>
      <c r="E322" s="298"/>
      <c r="F322" s="347" t="s">
        <v>3023</v>
      </c>
      <c r="G322" s="334"/>
      <c r="H322" s="331"/>
      <c r="I322" s="332"/>
      <c r="J322" s="340"/>
      <c r="K322" s="332">
        <v>64</v>
      </c>
      <c r="L322" s="342" t="s">
        <v>2592</v>
      </c>
    </row>
    <row r="323" spans="1:26" ht="15">
      <c r="A323" s="384">
        <v>46093</v>
      </c>
      <c r="B323" s="328" t="s">
        <v>667</v>
      </c>
      <c r="C323" s="329"/>
      <c r="D323" s="330" t="s">
        <v>3067</v>
      </c>
      <c r="E323" s="101"/>
      <c r="F323" s="377" t="s">
        <v>203</v>
      </c>
      <c r="G323" s="334"/>
      <c r="H323" s="331"/>
      <c r="I323" s="332"/>
      <c r="J323" s="340"/>
      <c r="K323" s="332">
        <v>13</v>
      </c>
      <c r="L323" s="342" t="s">
        <v>347</v>
      </c>
    </row>
    <row r="324" spans="1:26" ht="15">
      <c r="A324" s="384">
        <v>46093</v>
      </c>
      <c r="B324" s="328" t="s">
        <v>667</v>
      </c>
      <c r="C324" s="329"/>
      <c r="D324" s="373" t="s">
        <v>3443</v>
      </c>
      <c r="E324" s="101"/>
      <c r="F324" s="347" t="s">
        <v>3315</v>
      </c>
      <c r="G324" s="334"/>
      <c r="H324" s="331"/>
      <c r="I324" s="332"/>
      <c r="J324" s="340"/>
      <c r="K324" s="332">
        <v>56</v>
      </c>
      <c r="L324" s="342" t="s">
        <v>1176</v>
      </c>
    </row>
    <row r="325" spans="1:26" ht="15">
      <c r="A325" s="384">
        <v>46093</v>
      </c>
      <c r="B325" s="328" t="s">
        <v>667</v>
      </c>
      <c r="C325" s="329"/>
      <c r="D325" s="330" t="s">
        <v>3745</v>
      </c>
      <c r="E325" s="298"/>
      <c r="F325" s="347" t="s">
        <v>3362</v>
      </c>
      <c r="G325" s="334"/>
      <c r="H325" s="331"/>
      <c r="I325" s="332"/>
      <c r="J325" s="340"/>
      <c r="K325" s="332">
        <v>69</v>
      </c>
      <c r="L325" s="342" t="s">
        <v>2703</v>
      </c>
    </row>
    <row r="326" spans="1:26" ht="15">
      <c r="A326" s="384">
        <v>46093</v>
      </c>
      <c r="B326" s="328" t="s">
        <v>667</v>
      </c>
      <c r="C326" s="329"/>
      <c r="D326" s="406" t="s">
        <v>3367</v>
      </c>
      <c r="E326" s="101"/>
      <c r="F326" s="101" t="s">
        <v>3073</v>
      </c>
      <c r="G326" s="334"/>
      <c r="H326" s="331"/>
      <c r="I326" s="332"/>
      <c r="J326" s="340"/>
      <c r="K326" s="332">
        <v>49</v>
      </c>
      <c r="L326" s="342" t="s">
        <v>2743</v>
      </c>
    </row>
    <row r="327" spans="1:26" ht="12.75">
      <c r="A327" s="384">
        <v>46093</v>
      </c>
      <c r="B327" s="328" t="s">
        <v>667</v>
      </c>
      <c r="C327" s="329"/>
      <c r="D327" s="330" t="s">
        <v>3402</v>
      </c>
      <c r="E327" s="298"/>
      <c r="F327" s="298" t="s">
        <v>3488</v>
      </c>
      <c r="G327" s="334"/>
      <c r="H327" s="331"/>
      <c r="I327" s="332"/>
      <c r="J327" s="340"/>
      <c r="K327" s="332">
        <v>40</v>
      </c>
      <c r="L327" s="342" t="s">
        <v>4312</v>
      </c>
    </row>
    <row r="328" spans="1:26" ht="15">
      <c r="A328" s="384">
        <v>46093</v>
      </c>
      <c r="B328" s="328" t="s">
        <v>667</v>
      </c>
      <c r="C328" s="329"/>
      <c r="D328" s="373" t="s">
        <v>2622</v>
      </c>
      <c r="E328" s="101"/>
      <c r="F328" s="347" t="s">
        <v>3245</v>
      </c>
      <c r="G328" s="334"/>
      <c r="H328" s="331"/>
      <c r="I328" s="332"/>
      <c r="J328" s="340"/>
      <c r="K328" s="332">
        <v>45</v>
      </c>
      <c r="L328" s="342" t="s">
        <v>3398</v>
      </c>
    </row>
    <row r="329" spans="1:26" ht="15">
      <c r="A329" s="384">
        <v>46093</v>
      </c>
      <c r="B329" s="328" t="s">
        <v>667</v>
      </c>
      <c r="C329" s="329"/>
      <c r="D329" s="373" t="s">
        <v>3363</v>
      </c>
      <c r="E329" s="101"/>
      <c r="F329" s="347" t="s">
        <v>3364</v>
      </c>
      <c r="G329" s="334"/>
      <c r="H329" s="331"/>
      <c r="I329" s="332"/>
      <c r="J329" s="340"/>
      <c r="K329" s="332">
        <v>46</v>
      </c>
      <c r="L329" s="342" t="s">
        <v>347</v>
      </c>
    </row>
    <row r="330" spans="1:26" ht="15">
      <c r="A330" s="384">
        <v>46093</v>
      </c>
      <c r="B330" s="328" t="s">
        <v>667</v>
      </c>
      <c r="C330" s="329"/>
      <c r="D330" s="409" t="s">
        <v>3572</v>
      </c>
      <c r="E330" s="101"/>
      <c r="F330" s="377"/>
      <c r="G330" s="334"/>
      <c r="H330" s="331"/>
      <c r="I330" s="332"/>
      <c r="J330" s="340"/>
      <c r="K330" s="332">
        <v>51</v>
      </c>
      <c r="L330" s="342" t="s">
        <v>828</v>
      </c>
    </row>
    <row r="331" spans="1:26" ht="15">
      <c r="A331" s="384">
        <v>46093</v>
      </c>
      <c r="B331" s="328" t="s">
        <v>667</v>
      </c>
      <c r="C331" s="329"/>
      <c r="D331" s="406" t="s">
        <v>3502</v>
      </c>
      <c r="E331" s="101"/>
      <c r="F331" s="377" t="s">
        <v>425</v>
      </c>
      <c r="G331" s="334"/>
      <c r="H331" s="331"/>
      <c r="I331" s="332"/>
      <c r="J331" s="340"/>
      <c r="K331" s="332">
        <v>31</v>
      </c>
      <c r="L331" s="342" t="s">
        <v>4313</v>
      </c>
    </row>
    <row r="332" spans="1:26" ht="15">
      <c r="A332" s="384">
        <v>46093</v>
      </c>
      <c r="B332" s="328" t="s">
        <v>667</v>
      </c>
      <c r="D332" s="329" t="s">
        <v>3952</v>
      </c>
      <c r="E332" s="101"/>
      <c r="F332" s="377" t="s">
        <v>173</v>
      </c>
      <c r="G332" s="334"/>
      <c r="H332" s="331"/>
      <c r="I332" s="332"/>
      <c r="J332" s="340"/>
      <c r="K332" s="332">
        <v>75</v>
      </c>
      <c r="L332" s="342" t="s">
        <v>2142</v>
      </c>
    </row>
    <row r="333" spans="1:26" ht="15">
      <c r="A333" s="384">
        <v>46093</v>
      </c>
      <c r="B333" s="328" t="s">
        <v>667</v>
      </c>
      <c r="C333" s="329"/>
      <c r="D333" s="406" t="s">
        <v>3405</v>
      </c>
      <c r="E333" s="101"/>
      <c r="F333" s="377"/>
      <c r="G333" s="334"/>
      <c r="H333" s="331"/>
      <c r="I333" s="332"/>
      <c r="J333" s="340"/>
      <c r="K333" s="332">
        <v>47</v>
      </c>
      <c r="L333" s="342" t="s">
        <v>3078</v>
      </c>
    </row>
    <row r="334" spans="1:26" ht="12.75">
      <c r="A334" s="401"/>
      <c r="B334" s="335"/>
      <c r="C334" s="336"/>
      <c r="D334" s="336"/>
      <c r="E334" s="336"/>
      <c r="F334" s="336"/>
      <c r="G334" s="336"/>
      <c r="H334" s="336"/>
      <c r="I334" s="336"/>
      <c r="J334" s="336"/>
      <c r="K334" s="336"/>
      <c r="L334" s="33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</row>
    <row r="335" spans="1:26" ht="15">
      <c r="A335" s="384">
        <v>46094</v>
      </c>
      <c r="B335" s="328" t="s">
        <v>667</v>
      </c>
      <c r="C335" s="329"/>
      <c r="D335" s="372" t="s">
        <v>3370</v>
      </c>
      <c r="E335" s="101"/>
      <c r="F335" s="347" t="s">
        <v>3371</v>
      </c>
      <c r="G335" s="334"/>
      <c r="H335" s="331"/>
      <c r="I335" s="332"/>
      <c r="J335" s="340"/>
      <c r="K335" s="332">
        <v>61</v>
      </c>
      <c r="L335" s="342" t="s">
        <v>3507</v>
      </c>
    </row>
    <row r="336" spans="1:26" ht="15">
      <c r="A336" s="384">
        <v>46094</v>
      </c>
      <c r="B336" s="328" t="s">
        <v>667</v>
      </c>
      <c r="C336" s="329"/>
      <c r="D336" s="372" t="s">
        <v>3357</v>
      </c>
      <c r="E336" s="101"/>
      <c r="F336" s="347"/>
      <c r="G336" s="334"/>
      <c r="H336" s="331"/>
      <c r="I336" s="332"/>
      <c r="J336" s="340"/>
      <c r="K336" s="332">
        <v>47</v>
      </c>
      <c r="L336" s="342" t="s">
        <v>3523</v>
      </c>
    </row>
    <row r="337" spans="1:12" ht="15">
      <c r="A337" s="384">
        <v>46094</v>
      </c>
      <c r="B337" s="328" t="s">
        <v>667</v>
      </c>
      <c r="C337" s="329"/>
      <c r="D337" s="372" t="s">
        <v>3353</v>
      </c>
      <c r="E337" s="101"/>
      <c r="F337" s="347" t="s">
        <v>127</v>
      </c>
      <c r="G337" s="334"/>
      <c r="H337" s="331"/>
      <c r="I337" s="332"/>
      <c r="J337" s="340"/>
      <c r="K337" s="332">
        <v>21</v>
      </c>
      <c r="L337" s="342" t="s">
        <v>4314</v>
      </c>
    </row>
    <row r="338" spans="1:12" ht="15">
      <c r="A338" s="384">
        <v>46094</v>
      </c>
      <c r="B338" s="328" t="s">
        <v>667</v>
      </c>
      <c r="C338" s="329"/>
      <c r="D338" s="372" t="s">
        <v>3355</v>
      </c>
      <c r="E338" s="101"/>
      <c r="F338" s="347" t="s">
        <v>3466</v>
      </c>
      <c r="G338" s="334"/>
      <c r="H338" s="331"/>
      <c r="I338" s="332"/>
      <c r="J338" s="340"/>
      <c r="K338" s="332">
        <v>63</v>
      </c>
      <c r="L338" s="342" t="s">
        <v>3872</v>
      </c>
    </row>
    <row r="339" spans="1:12" ht="15">
      <c r="A339" s="384">
        <v>46094</v>
      </c>
      <c r="B339" s="328" t="s">
        <v>667</v>
      </c>
      <c r="C339" s="329"/>
      <c r="D339" s="372" t="s">
        <v>3378</v>
      </c>
      <c r="E339" s="101"/>
      <c r="F339" s="347" t="s">
        <v>173</v>
      </c>
      <c r="G339" s="334"/>
      <c r="H339" s="331"/>
      <c r="I339" s="332"/>
      <c r="J339" s="340"/>
      <c r="K339" s="332">
        <v>99</v>
      </c>
      <c r="L339" s="342" t="s">
        <v>4315</v>
      </c>
    </row>
    <row r="340" spans="1:12" ht="15">
      <c r="A340" s="384">
        <v>46094</v>
      </c>
      <c r="B340" s="328" t="s">
        <v>667</v>
      </c>
      <c r="C340" s="329"/>
      <c r="D340" s="372" t="s">
        <v>3373</v>
      </c>
      <c r="E340" s="101"/>
      <c r="F340" s="347"/>
      <c r="G340" s="334"/>
      <c r="H340" s="331"/>
      <c r="I340" s="332"/>
      <c r="J340" s="340"/>
      <c r="K340" s="332">
        <v>50</v>
      </c>
      <c r="L340" s="342" t="s">
        <v>4316</v>
      </c>
    </row>
    <row r="341" spans="1:12" ht="15">
      <c r="A341" s="384">
        <v>46094</v>
      </c>
      <c r="B341" s="328" t="s">
        <v>667</v>
      </c>
      <c r="C341" s="329"/>
      <c r="D341" s="372" t="s">
        <v>3287</v>
      </c>
      <c r="E341" s="101"/>
      <c r="F341" s="347"/>
      <c r="G341" s="334"/>
      <c r="H341" s="331"/>
      <c r="I341" s="332"/>
      <c r="J341" s="340"/>
      <c r="K341" s="332">
        <v>92</v>
      </c>
      <c r="L341" s="342" t="s">
        <v>3523</v>
      </c>
    </row>
    <row r="342" spans="1:12" ht="15">
      <c r="A342" s="384">
        <v>46094</v>
      </c>
      <c r="B342" s="328" t="s">
        <v>667</v>
      </c>
      <c r="C342" s="329"/>
      <c r="D342" s="372" t="s">
        <v>3385</v>
      </c>
      <c r="E342" s="101"/>
      <c r="F342" s="347" t="s">
        <v>3377</v>
      </c>
      <c r="G342" s="334"/>
      <c r="H342" s="331"/>
      <c r="I342" s="332"/>
      <c r="J342" s="340"/>
      <c r="K342" s="332">
        <v>46</v>
      </c>
      <c r="L342" s="342" t="s">
        <v>3523</v>
      </c>
    </row>
    <row r="343" spans="1:12" ht="15">
      <c r="A343" s="384">
        <v>46094</v>
      </c>
      <c r="B343" s="328" t="s">
        <v>667</v>
      </c>
      <c r="C343" s="329"/>
      <c r="D343" s="372" t="s">
        <v>3372</v>
      </c>
      <c r="E343" s="101"/>
      <c r="F343" s="347" t="s">
        <v>3383</v>
      </c>
      <c r="G343" s="334"/>
      <c r="H343" s="331"/>
      <c r="I343" s="332"/>
      <c r="J343" s="340"/>
      <c r="K343" s="332">
        <v>44</v>
      </c>
      <c r="L343" s="342" t="s">
        <v>3657</v>
      </c>
    </row>
    <row r="344" spans="1:12" ht="15">
      <c r="A344" s="384">
        <v>46094</v>
      </c>
      <c r="B344" s="328" t="s">
        <v>667</v>
      </c>
      <c r="C344" s="329"/>
      <c r="D344" s="375" t="s">
        <v>3328</v>
      </c>
      <c r="E344" s="101"/>
      <c r="F344" s="347"/>
      <c r="G344" s="334"/>
      <c r="H344" s="331"/>
      <c r="I344" s="332"/>
      <c r="J344" s="340"/>
      <c r="K344" s="332">
        <v>146</v>
      </c>
      <c r="L344" s="342" t="s">
        <v>3507</v>
      </c>
    </row>
    <row r="345" spans="1:12" ht="15">
      <c r="A345" s="384">
        <v>46094</v>
      </c>
      <c r="B345" s="328" t="s">
        <v>667</v>
      </c>
      <c r="C345" s="329"/>
      <c r="D345" s="372" t="s">
        <v>3380</v>
      </c>
      <c r="E345" s="101"/>
      <c r="F345" s="347"/>
      <c r="G345" s="334"/>
      <c r="H345" s="331"/>
      <c r="I345" s="332"/>
      <c r="J345" s="340"/>
      <c r="K345" s="332">
        <v>136</v>
      </c>
      <c r="L345" s="342" t="s">
        <v>3545</v>
      </c>
    </row>
    <row r="346" spans="1:12" ht="15">
      <c r="A346" s="384">
        <v>46094</v>
      </c>
      <c r="B346" s="328" t="s">
        <v>667</v>
      </c>
      <c r="C346" s="329"/>
      <c r="D346" s="372" t="s">
        <v>3284</v>
      </c>
      <c r="E346" s="101"/>
      <c r="F346" s="347" t="s">
        <v>3489</v>
      </c>
      <c r="G346" s="334"/>
      <c r="H346" s="331"/>
      <c r="I346" s="332"/>
      <c r="J346" s="340"/>
      <c r="K346" s="332">
        <v>47</v>
      </c>
      <c r="L346" s="342" t="s">
        <v>3519</v>
      </c>
    </row>
    <row r="347" spans="1:12" ht="15">
      <c r="A347" s="384">
        <v>46094</v>
      </c>
      <c r="B347" s="328" t="s">
        <v>667</v>
      </c>
      <c r="C347" s="329"/>
      <c r="D347" s="372" t="s">
        <v>2642</v>
      </c>
      <c r="E347" s="101"/>
      <c r="F347" s="347" t="s">
        <v>3506</v>
      </c>
      <c r="G347" s="334"/>
      <c r="H347" s="331"/>
      <c r="I347" s="332"/>
      <c r="J347" s="340"/>
      <c r="K347" s="332">
        <v>49</v>
      </c>
      <c r="L347" s="342" t="s">
        <v>3523</v>
      </c>
    </row>
    <row r="348" spans="1:12" ht="15">
      <c r="A348" s="384">
        <v>46094</v>
      </c>
      <c r="B348" s="328" t="s">
        <v>667</v>
      </c>
      <c r="C348" s="329"/>
      <c r="D348" s="375" t="s">
        <v>4292</v>
      </c>
      <c r="E348" s="101"/>
      <c r="F348" s="347"/>
      <c r="G348" s="334"/>
      <c r="H348" s="331"/>
      <c r="I348" s="332"/>
      <c r="J348" s="340"/>
      <c r="K348" s="332"/>
      <c r="L348" s="342"/>
    </row>
    <row r="349" spans="1:12" ht="15">
      <c r="A349" s="384">
        <v>46094</v>
      </c>
      <c r="B349" s="328" t="s">
        <v>667</v>
      </c>
      <c r="C349" s="329"/>
      <c r="D349" s="372" t="s">
        <v>2622</v>
      </c>
      <c r="E349" s="101"/>
      <c r="F349" s="347" t="s">
        <v>3245</v>
      </c>
      <c r="G349" s="334"/>
      <c r="H349" s="331"/>
      <c r="I349" s="332"/>
      <c r="J349" s="340"/>
      <c r="K349" s="332">
        <v>75</v>
      </c>
      <c r="L349" s="342" t="s">
        <v>3530</v>
      </c>
    </row>
    <row r="350" spans="1:12" ht="15">
      <c r="A350" s="384">
        <v>46094</v>
      </c>
      <c r="B350" s="328" t="s">
        <v>667</v>
      </c>
      <c r="C350" s="329"/>
      <c r="D350" s="372" t="s">
        <v>539</v>
      </c>
      <c r="E350" s="101"/>
      <c r="F350" s="347"/>
      <c r="G350" s="334"/>
      <c r="H350" s="331"/>
      <c r="I350" s="332"/>
      <c r="J350" s="340"/>
      <c r="K350" s="332"/>
      <c r="L350" s="342"/>
    </row>
    <row r="351" spans="1:12" ht="15">
      <c r="A351" s="384">
        <v>46094</v>
      </c>
      <c r="B351" s="328" t="s">
        <v>667</v>
      </c>
      <c r="C351" s="329"/>
      <c r="D351" s="375" t="s">
        <v>3454</v>
      </c>
      <c r="E351" s="101"/>
      <c r="F351" s="376" t="s">
        <v>3306</v>
      </c>
      <c r="G351" s="334"/>
      <c r="H351" s="331"/>
      <c r="I351" s="332"/>
      <c r="J351" s="340"/>
      <c r="K351" s="332">
        <v>46</v>
      </c>
      <c r="L351" s="342" t="s">
        <v>3527</v>
      </c>
    </row>
    <row r="352" spans="1:12" ht="15">
      <c r="A352" s="384">
        <v>46094</v>
      </c>
      <c r="B352" s="328" t="s">
        <v>667</v>
      </c>
      <c r="C352" s="329"/>
      <c r="D352" s="372" t="s">
        <v>3443</v>
      </c>
      <c r="E352" s="101"/>
      <c r="F352" s="347" t="s">
        <v>3315</v>
      </c>
      <c r="G352" s="334"/>
      <c r="H352" s="331"/>
      <c r="I352" s="332"/>
      <c r="J352" s="340"/>
      <c r="K352" s="332">
        <v>66</v>
      </c>
      <c r="L352" s="342" t="s">
        <v>3530</v>
      </c>
    </row>
    <row r="353" spans="1:12" ht="15">
      <c r="A353" s="384">
        <v>46094</v>
      </c>
      <c r="B353" s="328" t="s">
        <v>667</v>
      </c>
      <c r="C353" s="329"/>
      <c r="D353" s="372" t="s">
        <v>367</v>
      </c>
      <c r="E353" s="101"/>
      <c r="F353" s="347"/>
      <c r="G353" s="334"/>
      <c r="H353" s="331"/>
      <c r="I353" s="332"/>
      <c r="J353" s="340"/>
      <c r="K353" s="332">
        <v>31</v>
      </c>
      <c r="L353" s="342" t="s">
        <v>3522</v>
      </c>
    </row>
    <row r="354" spans="1:12" ht="15">
      <c r="A354" s="384">
        <v>46094</v>
      </c>
      <c r="B354" s="328" t="s">
        <v>667</v>
      </c>
      <c r="C354" s="329"/>
      <c r="D354" s="372" t="s">
        <v>4003</v>
      </c>
      <c r="E354" s="101"/>
      <c r="F354" s="347" t="s">
        <v>3356</v>
      </c>
      <c r="G354" s="334"/>
      <c r="H354" s="331"/>
      <c r="I354" s="332"/>
      <c r="J354" s="340"/>
      <c r="K354" s="332">
        <v>55</v>
      </c>
      <c r="L354" s="342" t="s">
        <v>3519</v>
      </c>
    </row>
    <row r="355" spans="1:12" ht="15">
      <c r="A355" s="384">
        <v>46094</v>
      </c>
      <c r="B355" s="328" t="s">
        <v>667</v>
      </c>
      <c r="C355" s="329"/>
      <c r="D355" s="372" t="s">
        <v>3363</v>
      </c>
      <c r="E355" s="101"/>
      <c r="F355" s="347" t="s">
        <v>3364</v>
      </c>
      <c r="G355" s="334"/>
      <c r="H355" s="331"/>
      <c r="I355" s="332"/>
      <c r="J355" s="340"/>
      <c r="K355" s="332">
        <v>81</v>
      </c>
      <c r="L355" s="342" t="s">
        <v>1165</v>
      </c>
    </row>
    <row r="356" spans="1:12" ht="15">
      <c r="A356" s="384">
        <v>46094</v>
      </c>
      <c r="B356" s="328" t="s">
        <v>667</v>
      </c>
      <c r="C356" s="329"/>
      <c r="D356" s="372" t="s">
        <v>3360</v>
      </c>
      <c r="E356" s="101"/>
      <c r="F356" s="101" t="s">
        <v>3771</v>
      </c>
      <c r="G356" s="334"/>
      <c r="H356" s="331"/>
      <c r="I356" s="332"/>
      <c r="J356" s="340"/>
      <c r="K356" s="332">
        <v>58</v>
      </c>
      <c r="L356" s="342" t="s">
        <v>3581</v>
      </c>
    </row>
    <row r="357" spans="1:12" ht="15">
      <c r="A357" s="384">
        <v>46094</v>
      </c>
      <c r="B357" s="328" t="s">
        <v>667</v>
      </c>
      <c r="C357" s="329"/>
      <c r="D357" s="372" t="s">
        <v>3547</v>
      </c>
      <c r="E357" s="101"/>
      <c r="F357" s="347" t="s">
        <v>161</v>
      </c>
      <c r="G357" s="334"/>
      <c r="H357" s="331"/>
      <c r="I357" s="332"/>
      <c r="J357" s="340"/>
      <c r="K357" s="332">
        <v>33</v>
      </c>
      <c r="L357" s="342" t="s">
        <v>4305</v>
      </c>
    </row>
    <row r="358" spans="1:12" ht="15">
      <c r="A358" s="384">
        <v>46094</v>
      </c>
      <c r="B358" s="328" t="s">
        <v>667</v>
      </c>
      <c r="C358" s="329"/>
      <c r="D358" s="372" t="s">
        <v>3365</v>
      </c>
      <c r="E358" s="101"/>
      <c r="F358" s="347" t="s">
        <v>175</v>
      </c>
      <c r="G358" s="334"/>
      <c r="H358" s="331"/>
      <c r="I358" s="332"/>
      <c r="J358" s="340"/>
      <c r="K358" s="332">
        <v>61</v>
      </c>
      <c r="L358" s="342" t="s">
        <v>3670</v>
      </c>
    </row>
    <row r="359" spans="1:12" ht="15">
      <c r="A359" s="384">
        <v>46094</v>
      </c>
      <c r="B359" s="328" t="s">
        <v>667</v>
      </c>
      <c r="C359" s="329"/>
      <c r="D359" s="330" t="s">
        <v>3987</v>
      </c>
      <c r="E359" s="298"/>
      <c r="F359" s="347" t="s">
        <v>153</v>
      </c>
      <c r="G359" s="334"/>
      <c r="H359" s="331"/>
      <c r="I359" s="332"/>
      <c r="J359" s="340"/>
      <c r="K359" s="332">
        <v>85</v>
      </c>
      <c r="L359" s="342" t="s">
        <v>3667</v>
      </c>
    </row>
    <row r="360" spans="1:12" ht="15">
      <c r="A360" s="384">
        <v>46094</v>
      </c>
      <c r="B360" s="328" t="s">
        <v>667</v>
      </c>
      <c r="C360" s="329"/>
      <c r="D360" s="372" t="s">
        <v>3019</v>
      </c>
      <c r="E360" s="101"/>
      <c r="F360" s="347" t="s">
        <v>3374</v>
      </c>
      <c r="G360" s="334"/>
      <c r="H360" s="331"/>
      <c r="I360" s="332"/>
      <c r="J360" s="340"/>
      <c r="K360" s="332">
        <v>56</v>
      </c>
      <c r="L360" s="342" t="s">
        <v>4166</v>
      </c>
    </row>
    <row r="361" spans="1:12" ht="15">
      <c r="A361" s="384">
        <v>46094</v>
      </c>
      <c r="B361" s="328" t="s">
        <v>667</v>
      </c>
      <c r="C361" s="329"/>
      <c r="D361" s="330" t="s">
        <v>3650</v>
      </c>
      <c r="E361" s="298"/>
      <c r="F361" s="347" t="s">
        <v>3023</v>
      </c>
      <c r="G361" s="334"/>
      <c r="H361" s="331"/>
      <c r="I361" s="332"/>
      <c r="J361" s="340"/>
      <c r="K361" s="332">
        <v>58</v>
      </c>
      <c r="L361" s="342" t="s">
        <v>4128</v>
      </c>
    </row>
    <row r="362" spans="1:12" ht="15">
      <c r="A362" s="384">
        <v>46094</v>
      </c>
      <c r="B362" s="328" t="s">
        <v>667</v>
      </c>
      <c r="C362" s="329"/>
      <c r="D362" s="330" t="s">
        <v>3745</v>
      </c>
      <c r="E362" s="298"/>
      <c r="F362" s="347" t="s">
        <v>3362</v>
      </c>
      <c r="G362" s="334"/>
      <c r="H362" s="331"/>
      <c r="I362" s="332"/>
      <c r="J362" s="340"/>
      <c r="K362" s="332">
        <v>63</v>
      </c>
      <c r="L362" s="342" t="s">
        <v>3522</v>
      </c>
    </row>
    <row r="363" spans="1:12" ht="15">
      <c r="A363" s="384">
        <v>46094</v>
      </c>
      <c r="B363" s="328" t="s">
        <v>667</v>
      </c>
      <c r="C363" s="329"/>
      <c r="D363" s="409" t="s">
        <v>4139</v>
      </c>
      <c r="E363" s="101"/>
      <c r="F363" s="377"/>
      <c r="G363" s="334"/>
      <c r="H363" s="331"/>
      <c r="I363" s="332"/>
      <c r="J363" s="340"/>
      <c r="K363" s="332">
        <v>76</v>
      </c>
      <c r="L363" s="342" t="s">
        <v>4317</v>
      </c>
    </row>
    <row r="364" spans="1:12" ht="15">
      <c r="A364" s="384">
        <v>46094</v>
      </c>
      <c r="B364" s="328" t="s">
        <v>667</v>
      </c>
      <c r="C364" s="329"/>
      <c r="D364" s="406" t="s">
        <v>4318</v>
      </c>
      <c r="E364" s="101" t="s">
        <v>4319</v>
      </c>
      <c r="F364" s="377"/>
      <c r="G364" s="334"/>
      <c r="H364" s="331"/>
      <c r="I364" s="332"/>
      <c r="J364" s="340"/>
      <c r="K364" s="332">
        <v>105</v>
      </c>
      <c r="L364" s="342" t="s">
        <v>3579</v>
      </c>
    </row>
    <row r="365" spans="1:12" ht="15">
      <c r="A365" s="384">
        <v>46094</v>
      </c>
      <c r="B365" s="328" t="s">
        <v>667</v>
      </c>
      <c r="C365" s="329"/>
      <c r="D365" s="367" t="s">
        <v>2505</v>
      </c>
      <c r="E365" s="101"/>
      <c r="F365" s="101" t="s">
        <v>3677</v>
      </c>
      <c r="G365" s="334"/>
      <c r="H365" s="331"/>
      <c r="I365" s="332"/>
      <c r="J365" s="340"/>
      <c r="K365" s="332">
        <v>79</v>
      </c>
      <c r="L365" s="342" t="s">
        <v>3678</v>
      </c>
    </row>
    <row r="366" spans="1:12" ht="12.75">
      <c r="A366" s="384">
        <v>46094</v>
      </c>
      <c r="B366" s="328" t="s">
        <v>667</v>
      </c>
      <c r="C366" s="329"/>
      <c r="D366" s="330" t="s">
        <v>3402</v>
      </c>
      <c r="E366" s="298"/>
      <c r="F366" s="298" t="s">
        <v>3488</v>
      </c>
      <c r="G366" s="334"/>
      <c r="H366" s="331"/>
      <c r="I366" s="332"/>
      <c r="J366" s="340"/>
      <c r="K366" s="332">
        <v>52</v>
      </c>
      <c r="L366" s="342" t="s">
        <v>4320</v>
      </c>
    </row>
    <row r="367" spans="1:12" ht="15">
      <c r="A367" s="384">
        <v>46094</v>
      </c>
      <c r="B367" s="328" t="s">
        <v>667</v>
      </c>
      <c r="C367" s="329"/>
      <c r="D367" s="370" t="s">
        <v>4039</v>
      </c>
      <c r="E367" s="101"/>
      <c r="F367" s="377" t="s">
        <v>3424</v>
      </c>
      <c r="G367" s="334"/>
      <c r="H367" s="331"/>
      <c r="I367" s="332"/>
      <c r="J367" s="340"/>
      <c r="K367" s="332">
        <v>54</v>
      </c>
      <c r="L367" s="342" t="s">
        <v>4317</v>
      </c>
    </row>
    <row r="368" spans="1:12" ht="15">
      <c r="A368" s="384">
        <v>46094</v>
      </c>
      <c r="B368" s="328" t="s">
        <v>667</v>
      </c>
      <c r="C368" s="329"/>
      <c r="D368" s="409" t="s">
        <v>3853</v>
      </c>
      <c r="E368" s="101"/>
      <c r="F368" s="377" t="s">
        <v>170</v>
      </c>
      <c r="G368" s="334"/>
      <c r="H368" s="331"/>
      <c r="I368" s="332"/>
      <c r="J368" s="340"/>
      <c r="K368" s="332">
        <v>35</v>
      </c>
      <c r="L368" s="342" t="s">
        <v>4321</v>
      </c>
    </row>
    <row r="369" spans="1:26" ht="15">
      <c r="A369" s="384">
        <v>46094</v>
      </c>
      <c r="B369" s="328" t="s">
        <v>667</v>
      </c>
      <c r="C369" s="329"/>
      <c r="D369" s="405" t="s">
        <v>3490</v>
      </c>
      <c r="E369" s="101"/>
      <c r="F369" s="377" t="s">
        <v>3359</v>
      </c>
      <c r="G369" s="334"/>
      <c r="H369" s="331"/>
      <c r="I369" s="332"/>
      <c r="J369" s="340"/>
      <c r="K369" s="332">
        <v>79</v>
      </c>
      <c r="L369" s="342" t="s">
        <v>3533</v>
      </c>
    </row>
    <row r="370" spans="1:26" ht="15">
      <c r="A370" s="384">
        <v>46094</v>
      </c>
      <c r="B370" s="328" t="s">
        <v>667</v>
      </c>
      <c r="C370" s="329"/>
      <c r="D370" s="409" t="s">
        <v>3572</v>
      </c>
      <c r="E370" s="101"/>
      <c r="F370" s="377"/>
      <c r="G370" s="334"/>
      <c r="H370" s="331"/>
      <c r="I370" s="332"/>
      <c r="J370" s="340"/>
      <c r="K370" s="332">
        <v>68</v>
      </c>
      <c r="L370" s="342" t="s">
        <v>3523</v>
      </c>
    </row>
    <row r="371" spans="1:26" ht="15">
      <c r="A371" s="384">
        <v>46094</v>
      </c>
      <c r="B371" s="328" t="s">
        <v>667</v>
      </c>
      <c r="C371" s="329"/>
      <c r="D371" s="406" t="s">
        <v>3502</v>
      </c>
      <c r="E371" s="101"/>
      <c r="F371" s="377" t="s">
        <v>425</v>
      </c>
      <c r="G371" s="334"/>
      <c r="H371" s="331"/>
      <c r="I371" s="332"/>
      <c r="J371" s="340"/>
      <c r="K371" s="332">
        <v>18</v>
      </c>
      <c r="L371" s="342" t="s">
        <v>4322</v>
      </c>
    </row>
    <row r="372" spans="1:26" ht="12.75">
      <c r="A372" s="401"/>
      <c r="B372" s="335"/>
      <c r="C372" s="336"/>
      <c r="D372" s="336"/>
      <c r="E372" s="336"/>
      <c r="F372" s="336"/>
      <c r="G372" s="336"/>
      <c r="H372" s="336"/>
      <c r="I372" s="336"/>
      <c r="J372" s="336"/>
      <c r="K372" s="336"/>
      <c r="L372" s="33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</row>
    <row r="373" spans="1:26" ht="15">
      <c r="A373" s="384">
        <v>46095</v>
      </c>
      <c r="B373" s="328" t="s">
        <v>667</v>
      </c>
      <c r="C373" s="329"/>
      <c r="D373" s="367" t="s">
        <v>3370</v>
      </c>
      <c r="E373" s="101"/>
      <c r="F373" s="377" t="s">
        <v>3371</v>
      </c>
      <c r="G373" s="334"/>
      <c r="H373" s="331"/>
      <c r="I373" s="332"/>
      <c r="J373" s="340"/>
      <c r="K373" s="332">
        <v>61</v>
      </c>
      <c r="L373" s="342" t="s">
        <v>3473</v>
      </c>
    </row>
    <row r="374" spans="1:26" ht="15">
      <c r="A374" s="384">
        <v>46095</v>
      </c>
      <c r="B374" s="328" t="s">
        <v>667</v>
      </c>
      <c r="C374" s="329"/>
      <c r="D374" s="367" t="s">
        <v>3357</v>
      </c>
      <c r="E374" s="101"/>
      <c r="F374" s="377"/>
      <c r="G374" s="334"/>
      <c r="H374" s="331"/>
      <c r="I374" s="332"/>
      <c r="J374" s="340"/>
      <c r="K374" s="332">
        <v>55</v>
      </c>
      <c r="L374" s="342" t="s">
        <v>815</v>
      </c>
    </row>
    <row r="375" spans="1:26" ht="15">
      <c r="A375" s="384">
        <v>46095</v>
      </c>
      <c r="B375" s="328" t="s">
        <v>667</v>
      </c>
      <c r="C375" s="329"/>
      <c r="D375" s="367" t="s">
        <v>3355</v>
      </c>
      <c r="E375" s="101"/>
      <c r="F375" s="377" t="s">
        <v>3466</v>
      </c>
      <c r="G375" s="334"/>
      <c r="H375" s="331"/>
      <c r="I375" s="332"/>
      <c r="J375" s="340"/>
      <c r="K375" s="332">
        <v>72</v>
      </c>
      <c r="L375" s="342" t="s">
        <v>964</v>
      </c>
    </row>
    <row r="376" spans="1:26" ht="15">
      <c r="A376" s="384">
        <v>46095</v>
      </c>
      <c r="B376" s="328" t="s">
        <v>667</v>
      </c>
      <c r="C376" s="329"/>
      <c r="D376" s="367" t="s">
        <v>3378</v>
      </c>
      <c r="E376" s="101"/>
      <c r="F376" s="377" t="s">
        <v>173</v>
      </c>
      <c r="G376" s="334"/>
      <c r="H376" s="331"/>
      <c r="I376" s="332"/>
      <c r="J376" s="340"/>
      <c r="K376" s="332">
        <v>124</v>
      </c>
      <c r="L376" s="342" t="s">
        <v>2142</v>
      </c>
    </row>
    <row r="377" spans="1:26" ht="15">
      <c r="A377" s="384">
        <v>46095</v>
      </c>
      <c r="B377" s="328" t="s">
        <v>667</v>
      </c>
      <c r="C377" s="329"/>
      <c r="D377" s="367" t="s">
        <v>3373</v>
      </c>
      <c r="E377" s="101"/>
      <c r="F377" s="377"/>
      <c r="G377" s="334"/>
      <c r="H377" s="331"/>
      <c r="I377" s="332"/>
      <c r="J377" s="340"/>
      <c r="K377" s="332">
        <v>61</v>
      </c>
      <c r="L377" s="342" t="s">
        <v>3350</v>
      </c>
    </row>
    <row r="378" spans="1:26" ht="15">
      <c r="A378" s="384">
        <v>46095</v>
      </c>
      <c r="B378" s="328" t="s">
        <v>667</v>
      </c>
      <c r="C378" s="329"/>
      <c r="D378" s="367" t="s">
        <v>3441</v>
      </c>
      <c r="E378" s="101"/>
      <c r="F378" s="377" t="s">
        <v>3252</v>
      </c>
      <c r="G378" s="334"/>
      <c r="H378" s="331"/>
      <c r="I378" s="332"/>
      <c r="J378" s="340"/>
      <c r="K378" s="332">
        <v>72</v>
      </c>
      <c r="L378" s="342" t="s">
        <v>2743</v>
      </c>
    </row>
    <row r="379" spans="1:26" ht="15">
      <c r="A379" s="384">
        <v>46095</v>
      </c>
      <c r="B379" s="328" t="s">
        <v>667</v>
      </c>
      <c r="C379" s="329"/>
      <c r="D379" s="367" t="s">
        <v>3406</v>
      </c>
      <c r="E379" s="101"/>
      <c r="F379" s="377" t="s">
        <v>4323</v>
      </c>
      <c r="G379" s="334"/>
      <c r="H379" s="331"/>
      <c r="I379" s="332"/>
      <c r="J379" s="340"/>
      <c r="K379" s="332">
        <v>45</v>
      </c>
      <c r="L379" s="342" t="s">
        <v>4324</v>
      </c>
    </row>
    <row r="380" spans="1:26" ht="15">
      <c r="A380" s="384">
        <v>46095</v>
      </c>
      <c r="B380" s="328" t="s">
        <v>667</v>
      </c>
      <c r="C380" s="329"/>
      <c r="D380" s="367" t="s">
        <v>3287</v>
      </c>
      <c r="E380" s="101"/>
      <c r="F380" s="377"/>
      <c r="G380" s="334"/>
      <c r="H380" s="331"/>
      <c r="I380" s="332"/>
      <c r="J380" s="340"/>
      <c r="K380" s="332">
        <v>110</v>
      </c>
      <c r="L380" s="342" t="s">
        <v>3523</v>
      </c>
    </row>
    <row r="381" spans="1:26" ht="15">
      <c r="A381" s="384">
        <v>46095</v>
      </c>
      <c r="B381" s="328" t="s">
        <v>667</v>
      </c>
      <c r="C381" s="329"/>
      <c r="D381" s="367" t="s">
        <v>3372</v>
      </c>
      <c r="E381" s="101"/>
      <c r="F381" s="377" t="s">
        <v>3383</v>
      </c>
      <c r="G381" s="334"/>
      <c r="H381" s="331"/>
      <c r="I381" s="332"/>
      <c r="J381" s="340"/>
      <c r="K381" s="332">
        <v>46</v>
      </c>
      <c r="L381" s="342" t="s">
        <v>3574</v>
      </c>
    </row>
    <row r="382" spans="1:26" ht="15">
      <c r="A382" s="384">
        <v>46095</v>
      </c>
      <c r="B382" s="328" t="s">
        <v>667</v>
      </c>
      <c r="C382" s="329"/>
      <c r="D382" s="371" t="s">
        <v>3328</v>
      </c>
      <c r="E382" s="101"/>
      <c r="F382" s="377"/>
      <c r="G382" s="334"/>
      <c r="H382" s="331"/>
      <c r="I382" s="332"/>
      <c r="J382" s="340"/>
      <c r="K382" s="332">
        <v>235</v>
      </c>
      <c r="L382" s="342" t="s">
        <v>3507</v>
      </c>
    </row>
    <row r="383" spans="1:26" ht="15">
      <c r="A383" s="384">
        <v>46095</v>
      </c>
      <c r="B383" s="328" t="s">
        <v>667</v>
      </c>
      <c r="C383" s="329"/>
      <c r="D383" s="367" t="s">
        <v>3380</v>
      </c>
      <c r="E383" s="101"/>
      <c r="F383" s="377"/>
      <c r="G383" s="334"/>
      <c r="H383" s="331"/>
      <c r="I383" s="332"/>
      <c r="J383" s="340"/>
      <c r="K383" s="332">
        <v>107</v>
      </c>
      <c r="L383" s="342" t="s">
        <v>3545</v>
      </c>
    </row>
    <row r="384" spans="1:26" ht="15">
      <c r="A384" s="384">
        <v>46095</v>
      </c>
      <c r="B384" s="328" t="s">
        <v>667</v>
      </c>
      <c r="C384" s="329"/>
      <c r="D384" s="367" t="s">
        <v>3284</v>
      </c>
      <c r="E384" s="101"/>
      <c r="F384" s="377" t="s">
        <v>3524</v>
      </c>
      <c r="G384" s="334"/>
      <c r="H384" s="331"/>
      <c r="I384" s="332"/>
      <c r="J384" s="340"/>
      <c r="K384" s="332">
        <v>115</v>
      </c>
      <c r="L384" s="342" t="s">
        <v>4325</v>
      </c>
    </row>
    <row r="385" spans="1:12" ht="15">
      <c r="A385" s="384">
        <v>46095</v>
      </c>
      <c r="B385" s="328" t="s">
        <v>667</v>
      </c>
      <c r="C385" s="329"/>
      <c r="D385" s="367" t="s">
        <v>3490</v>
      </c>
      <c r="E385" s="101"/>
      <c r="F385" s="377" t="s">
        <v>3359</v>
      </c>
      <c r="G385" s="334"/>
      <c r="H385" s="331"/>
      <c r="I385" s="332"/>
      <c r="J385" s="340"/>
      <c r="K385" s="332">
        <v>105</v>
      </c>
      <c r="L385" s="342" t="s">
        <v>3593</v>
      </c>
    </row>
    <row r="386" spans="1:12" ht="15">
      <c r="A386" s="384">
        <v>46095</v>
      </c>
      <c r="B386" s="328" t="s">
        <v>667</v>
      </c>
      <c r="C386" s="329"/>
      <c r="D386" s="367" t="s">
        <v>4039</v>
      </c>
      <c r="E386" s="101"/>
      <c r="F386" s="377" t="s">
        <v>3424</v>
      </c>
      <c r="G386" s="334"/>
      <c r="H386" s="331"/>
      <c r="I386" s="332"/>
      <c r="J386" s="340"/>
      <c r="K386" s="332"/>
      <c r="L386" s="342"/>
    </row>
    <row r="387" spans="1:12" ht="15">
      <c r="A387" s="384">
        <v>46095</v>
      </c>
      <c r="B387" s="328" t="s">
        <v>667</v>
      </c>
      <c r="C387" s="329"/>
      <c r="D387" s="367" t="s">
        <v>2642</v>
      </c>
      <c r="E387" s="101"/>
      <c r="F387" s="377" t="s">
        <v>3489</v>
      </c>
      <c r="G387" s="334"/>
      <c r="H387" s="331"/>
      <c r="I387" s="332"/>
      <c r="J387" s="340"/>
      <c r="K387" s="332">
        <v>50</v>
      </c>
      <c r="L387" s="342" t="s">
        <v>815</v>
      </c>
    </row>
    <row r="388" spans="1:12" ht="15">
      <c r="A388" s="384">
        <v>46095</v>
      </c>
      <c r="B388" s="328" t="s">
        <v>667</v>
      </c>
      <c r="C388" s="329"/>
      <c r="D388" s="367" t="s">
        <v>3556</v>
      </c>
      <c r="E388" s="101"/>
      <c r="F388" s="377" t="s">
        <v>170</v>
      </c>
      <c r="G388" s="334"/>
      <c r="H388" s="331"/>
      <c r="I388" s="332"/>
      <c r="J388" s="340"/>
      <c r="K388" s="332">
        <v>39</v>
      </c>
      <c r="L388" s="342" t="s">
        <v>4326</v>
      </c>
    </row>
    <row r="389" spans="1:12" ht="15">
      <c r="A389" s="384">
        <v>46095</v>
      </c>
      <c r="B389" s="328" t="s">
        <v>667</v>
      </c>
      <c r="C389" s="329"/>
      <c r="D389" s="371" t="s">
        <v>4292</v>
      </c>
      <c r="E389" s="101"/>
      <c r="F389" s="377"/>
      <c r="G389" s="334"/>
      <c r="H389" s="331"/>
      <c r="I389" s="332"/>
      <c r="J389" s="340"/>
      <c r="K389" s="332"/>
      <c r="L389" s="342"/>
    </row>
    <row r="390" spans="1:12" ht="15">
      <c r="A390" s="384">
        <v>46095</v>
      </c>
      <c r="B390" s="328" t="s">
        <v>667</v>
      </c>
      <c r="C390" s="329"/>
      <c r="D390" s="367" t="s">
        <v>3454</v>
      </c>
      <c r="E390" s="101"/>
      <c r="F390" s="377" t="s">
        <v>3306</v>
      </c>
      <c r="G390" s="334"/>
      <c r="H390" s="331"/>
      <c r="I390" s="332"/>
      <c r="J390" s="340"/>
      <c r="K390" s="332">
        <v>74</v>
      </c>
      <c r="L390" s="342" t="s">
        <v>4156</v>
      </c>
    </row>
    <row r="391" spans="1:12" ht="15">
      <c r="A391" s="384">
        <v>46095</v>
      </c>
      <c r="B391" s="328" t="s">
        <v>667</v>
      </c>
      <c r="C391" s="329"/>
      <c r="D391" s="367" t="s">
        <v>367</v>
      </c>
      <c r="E391" s="101"/>
      <c r="F391" s="377"/>
      <c r="G391" s="334"/>
      <c r="H391" s="331"/>
      <c r="I391" s="332"/>
      <c r="J391" s="340"/>
      <c r="K391" s="332">
        <v>28</v>
      </c>
      <c r="L391" s="342" t="s">
        <v>2658</v>
      </c>
    </row>
    <row r="392" spans="1:12" ht="15">
      <c r="A392" s="384">
        <v>46095</v>
      </c>
      <c r="B392" s="328" t="s">
        <v>667</v>
      </c>
      <c r="C392" s="329"/>
      <c r="D392" s="367" t="s">
        <v>3465</v>
      </c>
      <c r="E392" s="101"/>
      <c r="F392" s="377" t="s">
        <v>153</v>
      </c>
      <c r="G392" s="334"/>
      <c r="H392" s="331"/>
      <c r="I392" s="332"/>
      <c r="J392" s="340"/>
      <c r="K392" s="332">
        <v>108</v>
      </c>
      <c r="L392" s="342" t="s">
        <v>3667</v>
      </c>
    </row>
    <row r="393" spans="1:12" ht="15">
      <c r="A393" s="384">
        <v>46095</v>
      </c>
      <c r="B393" s="328" t="s">
        <v>667</v>
      </c>
      <c r="C393" s="329"/>
      <c r="D393" s="367" t="s">
        <v>4003</v>
      </c>
      <c r="E393" s="101"/>
      <c r="F393" s="377" t="s">
        <v>3356</v>
      </c>
      <c r="G393" s="334"/>
      <c r="H393" s="331"/>
      <c r="I393" s="332"/>
      <c r="J393" s="340"/>
      <c r="K393" s="332">
        <v>62</v>
      </c>
      <c r="L393" s="342" t="s">
        <v>892</v>
      </c>
    </row>
    <row r="394" spans="1:12" ht="15">
      <c r="A394" s="384">
        <v>46095</v>
      </c>
      <c r="B394" s="328" t="s">
        <v>667</v>
      </c>
      <c r="C394" s="329"/>
      <c r="D394" s="367" t="s">
        <v>3363</v>
      </c>
      <c r="E394" s="101"/>
      <c r="F394" s="377" t="s">
        <v>3364</v>
      </c>
      <c r="G394" s="334"/>
      <c r="H394" s="331"/>
      <c r="I394" s="332"/>
      <c r="J394" s="340"/>
      <c r="K394" s="332">
        <v>85</v>
      </c>
      <c r="L394" s="342" t="s">
        <v>1165</v>
      </c>
    </row>
    <row r="395" spans="1:12" ht="15">
      <c r="A395" s="384">
        <v>46095</v>
      </c>
      <c r="B395" s="328" t="s">
        <v>667</v>
      </c>
      <c r="C395" s="329"/>
      <c r="D395" s="367" t="s">
        <v>3360</v>
      </c>
      <c r="E395" s="101"/>
      <c r="F395" s="377" t="s">
        <v>162</v>
      </c>
      <c r="G395" s="334"/>
      <c r="H395" s="331"/>
      <c r="I395" s="332"/>
      <c r="J395" s="340"/>
      <c r="K395" s="332">
        <v>64</v>
      </c>
      <c r="L395" s="342" t="s">
        <v>3544</v>
      </c>
    </row>
    <row r="396" spans="1:12" ht="15">
      <c r="A396" s="384">
        <v>46095</v>
      </c>
      <c r="B396" s="328" t="s">
        <v>667</v>
      </c>
      <c r="C396" s="329"/>
      <c r="D396" s="367" t="s">
        <v>3547</v>
      </c>
      <c r="E396" s="101"/>
      <c r="F396" s="377" t="s">
        <v>161</v>
      </c>
      <c r="G396" s="334"/>
      <c r="H396" s="331"/>
      <c r="I396" s="332"/>
      <c r="J396" s="340"/>
      <c r="K396" s="332">
        <v>47</v>
      </c>
      <c r="L396" s="342" t="s">
        <v>4327</v>
      </c>
    </row>
    <row r="397" spans="1:12" ht="15">
      <c r="A397" s="384">
        <v>46095</v>
      </c>
      <c r="B397" s="328" t="s">
        <v>667</v>
      </c>
      <c r="C397" s="329"/>
      <c r="D397" s="367" t="s">
        <v>3365</v>
      </c>
      <c r="E397" s="101"/>
      <c r="F397" s="377" t="s">
        <v>175</v>
      </c>
      <c r="G397" s="334"/>
      <c r="H397" s="331"/>
      <c r="I397" s="332"/>
      <c r="J397" s="340"/>
      <c r="K397" s="332">
        <v>48</v>
      </c>
      <c r="L397" s="342" t="s">
        <v>3670</v>
      </c>
    </row>
    <row r="398" spans="1:12" ht="15">
      <c r="A398" s="384">
        <v>46095</v>
      </c>
      <c r="B398" s="328" t="s">
        <v>667</v>
      </c>
      <c r="C398" s="329"/>
      <c r="D398" s="367" t="s">
        <v>3019</v>
      </c>
      <c r="E398" s="101"/>
      <c r="F398" s="377"/>
      <c r="G398" s="334"/>
      <c r="H398" s="331"/>
      <c r="I398" s="332"/>
      <c r="J398" s="340"/>
      <c r="K398" s="332">
        <v>19</v>
      </c>
      <c r="L398" s="342" t="s">
        <v>3764</v>
      </c>
    </row>
    <row r="399" spans="1:12" ht="15">
      <c r="A399" s="384">
        <v>46095</v>
      </c>
      <c r="B399" s="328" t="s">
        <v>667</v>
      </c>
      <c r="D399" s="51" t="s">
        <v>3349</v>
      </c>
      <c r="E399" s="101"/>
      <c r="F399" s="377" t="s">
        <v>3377</v>
      </c>
      <c r="G399" s="334"/>
      <c r="H399" s="331"/>
      <c r="I399" s="332"/>
      <c r="J399" s="340"/>
      <c r="K399" s="332">
        <v>68</v>
      </c>
      <c r="L399" s="342" t="s">
        <v>3523</v>
      </c>
    </row>
    <row r="400" spans="1:12" ht="15">
      <c r="A400" s="384">
        <v>46095</v>
      </c>
      <c r="B400" s="328" t="s">
        <v>667</v>
      </c>
      <c r="C400" s="329"/>
      <c r="D400" s="403" t="s">
        <v>4139</v>
      </c>
      <c r="E400" s="101"/>
      <c r="F400" s="377"/>
      <c r="G400" s="334"/>
      <c r="H400" s="331"/>
      <c r="I400" s="332"/>
      <c r="J400" s="340"/>
      <c r="K400" s="332">
        <v>71</v>
      </c>
      <c r="L400" s="342" t="s">
        <v>1233</v>
      </c>
    </row>
    <row r="401" spans="1:26" ht="15">
      <c r="A401" s="384">
        <v>46095</v>
      </c>
      <c r="B401" s="328" t="s">
        <v>667</v>
      </c>
      <c r="C401" s="329"/>
      <c r="D401" s="403" t="s">
        <v>4328</v>
      </c>
      <c r="E401" s="101"/>
      <c r="F401" s="377"/>
      <c r="G401" s="334"/>
      <c r="H401" s="331"/>
      <c r="I401" s="332"/>
      <c r="J401" s="340"/>
      <c r="K401" s="332">
        <v>57</v>
      </c>
      <c r="L401" s="342" t="s">
        <v>964</v>
      </c>
    </row>
    <row r="402" spans="1:26" ht="15">
      <c r="A402" s="384">
        <v>46095</v>
      </c>
      <c r="B402" s="328" t="s">
        <v>667</v>
      </c>
      <c r="C402" s="329"/>
      <c r="D402" s="372" t="s">
        <v>3353</v>
      </c>
      <c r="E402" s="101"/>
      <c r="F402" s="347" t="s">
        <v>127</v>
      </c>
      <c r="G402" s="334"/>
      <c r="H402" s="331"/>
      <c r="I402" s="332"/>
      <c r="J402" s="340"/>
      <c r="K402" s="332">
        <v>10</v>
      </c>
      <c r="L402" s="342" t="s">
        <v>3461</v>
      </c>
    </row>
    <row r="403" spans="1:26" ht="15">
      <c r="A403" s="384">
        <v>46095</v>
      </c>
      <c r="B403" s="328" t="s">
        <v>667</v>
      </c>
      <c r="C403" s="329"/>
      <c r="D403" s="372" t="s">
        <v>3443</v>
      </c>
      <c r="E403" s="101"/>
      <c r="F403" s="347" t="s">
        <v>3315</v>
      </c>
      <c r="G403" s="334"/>
      <c r="H403" s="331"/>
      <c r="I403" s="332"/>
      <c r="J403" s="340"/>
      <c r="K403" s="332">
        <v>61</v>
      </c>
      <c r="L403" s="342" t="s">
        <v>4329</v>
      </c>
    </row>
    <row r="404" spans="1:26" ht="15">
      <c r="A404" s="384">
        <v>46095</v>
      </c>
      <c r="B404" s="328" t="s">
        <v>667</v>
      </c>
      <c r="C404" s="329"/>
      <c r="D404" s="330" t="s">
        <v>3745</v>
      </c>
      <c r="E404" s="298"/>
      <c r="F404" s="347" t="s">
        <v>3362</v>
      </c>
      <c r="G404" s="334"/>
      <c r="H404" s="331"/>
      <c r="I404" s="332"/>
      <c r="J404" s="340"/>
      <c r="K404" s="332">
        <v>57</v>
      </c>
      <c r="L404" s="342" t="s">
        <v>3522</v>
      </c>
    </row>
    <row r="405" spans="1:26" ht="15">
      <c r="A405" s="384">
        <v>46095</v>
      </c>
      <c r="B405" s="328" t="s">
        <v>667</v>
      </c>
      <c r="C405" s="329"/>
      <c r="D405" s="330" t="s">
        <v>3650</v>
      </c>
      <c r="E405" s="298"/>
      <c r="F405" s="347" t="s">
        <v>3023</v>
      </c>
      <c r="G405" s="334"/>
      <c r="H405" s="331"/>
      <c r="I405" s="332"/>
      <c r="J405" s="340"/>
      <c r="K405" s="332">
        <v>66</v>
      </c>
      <c r="L405" s="342" t="s">
        <v>4330</v>
      </c>
    </row>
    <row r="406" spans="1:26" ht="15">
      <c r="A406" s="384">
        <v>46095</v>
      </c>
      <c r="B406" s="328" t="s">
        <v>667</v>
      </c>
      <c r="C406" s="329"/>
      <c r="D406" s="370" t="s">
        <v>4039</v>
      </c>
      <c r="E406" s="101"/>
      <c r="F406" s="377" t="s">
        <v>3424</v>
      </c>
      <c r="G406" s="334"/>
      <c r="H406" s="331"/>
      <c r="I406" s="332"/>
      <c r="J406" s="340"/>
      <c r="K406" s="332">
        <v>45</v>
      </c>
      <c r="L406" s="342" t="s">
        <v>3519</v>
      </c>
    </row>
    <row r="407" spans="1:26" ht="15">
      <c r="A407" s="384">
        <v>46095</v>
      </c>
      <c r="B407" s="328" t="s">
        <v>667</v>
      </c>
      <c r="C407" s="329"/>
      <c r="D407" s="372" t="s">
        <v>2622</v>
      </c>
      <c r="E407" s="101"/>
      <c r="F407" s="347" t="s">
        <v>3245</v>
      </c>
      <c r="G407" s="334"/>
      <c r="H407" s="331"/>
      <c r="I407" s="332"/>
      <c r="J407" s="340"/>
      <c r="K407" s="332">
        <v>3</v>
      </c>
      <c r="L407" s="342" t="s">
        <v>3854</v>
      </c>
    </row>
    <row r="408" spans="1:26" ht="15">
      <c r="A408" s="384">
        <v>46095</v>
      </c>
      <c r="B408" s="328" t="s">
        <v>667</v>
      </c>
      <c r="C408" s="329"/>
      <c r="D408" s="403" t="s">
        <v>3572</v>
      </c>
      <c r="E408" s="101"/>
      <c r="F408" s="377"/>
      <c r="G408" s="334"/>
      <c r="H408" s="331"/>
      <c r="I408" s="332"/>
      <c r="J408" s="340"/>
      <c r="K408" s="332">
        <v>58</v>
      </c>
      <c r="L408" s="342" t="s">
        <v>3618</v>
      </c>
    </row>
    <row r="409" spans="1:26" ht="15">
      <c r="A409" s="384">
        <v>46095</v>
      </c>
      <c r="B409" s="328" t="s">
        <v>667</v>
      </c>
      <c r="C409" s="329"/>
      <c r="D409" s="406" t="s">
        <v>3502</v>
      </c>
      <c r="E409" s="101"/>
      <c r="F409" s="377" t="s">
        <v>425</v>
      </c>
      <c r="G409" s="334"/>
      <c r="H409" s="331"/>
      <c r="I409" s="332"/>
      <c r="J409" s="340"/>
      <c r="K409" s="332">
        <v>37</v>
      </c>
      <c r="L409" s="342" t="s">
        <v>4331</v>
      </c>
    </row>
    <row r="410" spans="1:26" ht="15">
      <c r="A410" s="401"/>
      <c r="B410" s="335"/>
      <c r="C410" s="336"/>
      <c r="D410" s="371"/>
      <c r="E410" s="175"/>
      <c r="F410" s="386"/>
      <c r="G410" s="337"/>
      <c r="H410" s="338"/>
      <c r="I410" s="339"/>
      <c r="J410" s="361"/>
      <c r="K410" s="339"/>
      <c r="L410" s="345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</row>
    <row r="411" spans="1:26" ht="15">
      <c r="A411" s="384">
        <v>46096</v>
      </c>
      <c r="B411" s="328" t="s">
        <v>667</v>
      </c>
      <c r="C411" s="329"/>
      <c r="D411" s="330" t="s">
        <v>3288</v>
      </c>
      <c r="E411" s="380"/>
      <c r="F411" s="449"/>
      <c r="G411" s="333"/>
      <c r="H411" s="392"/>
      <c r="I411" s="393"/>
      <c r="J411" s="394"/>
      <c r="K411" s="393">
        <v>10</v>
      </c>
      <c r="L411" s="362" t="s">
        <v>4332</v>
      </c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15">
      <c r="A412" s="384">
        <v>46096</v>
      </c>
      <c r="B412" s="328" t="s">
        <v>667</v>
      </c>
      <c r="C412" s="329"/>
      <c r="D412" s="450" t="s">
        <v>149</v>
      </c>
      <c r="E412" s="380"/>
      <c r="F412" s="449" t="s">
        <v>175</v>
      </c>
      <c r="G412" s="333"/>
      <c r="H412" s="392"/>
      <c r="I412" s="393"/>
      <c r="J412" s="394"/>
      <c r="K412" s="393">
        <v>70</v>
      </c>
      <c r="L412" s="362" t="s">
        <v>422</v>
      </c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15">
      <c r="A413" s="401"/>
      <c r="B413" s="335"/>
      <c r="C413" s="336"/>
      <c r="D413" s="371"/>
      <c r="E413" s="175"/>
      <c r="F413" s="386"/>
      <c r="G413" s="337"/>
      <c r="H413" s="338"/>
      <c r="I413" s="339"/>
      <c r="J413" s="361"/>
      <c r="K413" s="339"/>
      <c r="L413" s="345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</row>
    <row r="414" spans="1:26" ht="15">
      <c r="A414" s="384">
        <v>46097</v>
      </c>
      <c r="B414" s="328" t="s">
        <v>667</v>
      </c>
      <c r="C414" s="329"/>
      <c r="D414" s="367" t="s">
        <v>3370</v>
      </c>
      <c r="E414" s="101"/>
      <c r="F414" s="377" t="s">
        <v>3371</v>
      </c>
      <c r="G414" s="334"/>
      <c r="H414" s="331"/>
      <c r="I414" s="332"/>
      <c r="J414" s="340"/>
      <c r="K414" s="332">
        <v>81</v>
      </c>
      <c r="L414" s="342" t="s">
        <v>3329</v>
      </c>
    </row>
    <row r="415" spans="1:26" ht="15">
      <c r="A415" s="384">
        <v>46097</v>
      </c>
      <c r="B415" s="328" t="s">
        <v>667</v>
      </c>
      <c r="C415" s="329"/>
      <c r="D415" s="367" t="s">
        <v>3357</v>
      </c>
      <c r="E415" s="101"/>
      <c r="F415" s="377"/>
      <c r="G415" s="334"/>
      <c r="H415" s="331"/>
      <c r="I415" s="332"/>
      <c r="J415" s="340"/>
      <c r="K415" s="332">
        <v>64</v>
      </c>
      <c r="L415" s="342" t="s">
        <v>815</v>
      </c>
    </row>
    <row r="416" spans="1:26" ht="15">
      <c r="A416" s="384">
        <v>46097</v>
      </c>
      <c r="B416" s="328" t="s">
        <v>667</v>
      </c>
      <c r="C416" s="329"/>
      <c r="D416" s="367" t="s">
        <v>3353</v>
      </c>
      <c r="E416" s="101"/>
      <c r="F416" s="377" t="s">
        <v>127</v>
      </c>
      <c r="G416" s="334"/>
      <c r="H416" s="331"/>
      <c r="I416" s="332"/>
      <c r="J416" s="340"/>
      <c r="K416" s="332">
        <v>13</v>
      </c>
      <c r="L416" s="342" t="s">
        <v>4333</v>
      </c>
    </row>
    <row r="417" spans="1:12" ht="15">
      <c r="A417" s="384">
        <v>46097</v>
      </c>
      <c r="B417" s="328" t="s">
        <v>667</v>
      </c>
      <c r="C417" s="329"/>
      <c r="D417" s="367" t="s">
        <v>3428</v>
      </c>
      <c r="E417" s="101"/>
      <c r="F417" s="377" t="s">
        <v>3023</v>
      </c>
      <c r="G417" s="334"/>
      <c r="H417" s="331"/>
      <c r="I417" s="332"/>
      <c r="J417" s="340"/>
      <c r="K417" s="332">
        <v>51</v>
      </c>
      <c r="L417" s="342" t="s">
        <v>3678</v>
      </c>
    </row>
    <row r="418" spans="1:12" ht="15">
      <c r="A418" s="384">
        <v>46097</v>
      </c>
      <c r="B418" s="328" t="s">
        <v>667</v>
      </c>
      <c r="C418" s="329"/>
      <c r="D418" s="367" t="s">
        <v>3355</v>
      </c>
      <c r="E418" s="101"/>
      <c r="F418" s="101" t="s">
        <v>4334</v>
      </c>
      <c r="G418" s="334"/>
      <c r="H418" s="331"/>
      <c r="I418" s="332"/>
      <c r="J418" s="340"/>
      <c r="K418" s="332">
        <v>66</v>
      </c>
      <c r="L418" s="342" t="s">
        <v>4335</v>
      </c>
    </row>
    <row r="419" spans="1:12" ht="15">
      <c r="A419" s="384">
        <v>46097</v>
      </c>
      <c r="B419" s="328" t="s">
        <v>667</v>
      </c>
      <c r="C419" s="329"/>
      <c r="D419" s="367" t="s">
        <v>3378</v>
      </c>
      <c r="E419" s="101"/>
      <c r="F419" s="101" t="s">
        <v>4336</v>
      </c>
      <c r="G419" s="334"/>
      <c r="H419" s="331"/>
      <c r="I419" s="332"/>
      <c r="J419" s="340"/>
      <c r="K419" s="332">
        <v>113</v>
      </c>
      <c r="L419" s="342" t="s">
        <v>3667</v>
      </c>
    </row>
    <row r="420" spans="1:12" ht="15">
      <c r="A420" s="384">
        <v>46097</v>
      </c>
      <c r="B420" s="328" t="s">
        <v>667</v>
      </c>
      <c r="C420" s="329"/>
      <c r="D420" s="367" t="s">
        <v>3373</v>
      </c>
      <c r="E420" s="101"/>
      <c r="F420" s="377"/>
      <c r="G420" s="334"/>
      <c r="H420" s="331"/>
      <c r="I420" s="332"/>
      <c r="J420" s="340"/>
      <c r="K420" s="332">
        <v>60</v>
      </c>
      <c r="L420" s="342" t="s">
        <v>4316</v>
      </c>
    </row>
    <row r="421" spans="1:12" ht="15">
      <c r="A421" s="384">
        <v>46097</v>
      </c>
      <c r="B421" s="328" t="s">
        <v>667</v>
      </c>
      <c r="C421" s="329"/>
      <c r="D421" s="367" t="s">
        <v>3287</v>
      </c>
      <c r="E421" s="101"/>
      <c r="F421" s="377"/>
      <c r="G421" s="334"/>
      <c r="H421" s="331"/>
      <c r="I421" s="332"/>
      <c r="J421" s="340"/>
      <c r="K421" s="332">
        <v>106</v>
      </c>
      <c r="L421" s="342" t="s">
        <v>3523</v>
      </c>
    </row>
    <row r="422" spans="1:12" ht="15">
      <c r="A422" s="384">
        <v>46097</v>
      </c>
      <c r="B422" s="328" t="s">
        <v>667</v>
      </c>
      <c r="C422" s="329"/>
      <c r="D422" s="367" t="s">
        <v>3385</v>
      </c>
      <c r="E422" s="101"/>
      <c r="F422" s="377" t="s">
        <v>3377</v>
      </c>
      <c r="G422" s="334"/>
      <c r="H422" s="331"/>
      <c r="I422" s="332"/>
      <c r="J422" s="340"/>
      <c r="K422" s="332">
        <v>21</v>
      </c>
      <c r="L422" s="342" t="s">
        <v>3523</v>
      </c>
    </row>
    <row r="423" spans="1:12" ht="15">
      <c r="A423" s="384">
        <v>46097</v>
      </c>
      <c r="B423" s="328" t="s">
        <v>667</v>
      </c>
      <c r="C423" s="329"/>
      <c r="D423" s="367" t="s">
        <v>3372</v>
      </c>
      <c r="E423" s="101"/>
      <c r="F423" s="377" t="s">
        <v>3383</v>
      </c>
      <c r="G423" s="334"/>
      <c r="H423" s="331"/>
      <c r="I423" s="332"/>
      <c r="J423" s="340"/>
      <c r="K423" s="332">
        <v>42</v>
      </c>
      <c r="L423" s="342" t="s">
        <v>3574</v>
      </c>
    </row>
    <row r="424" spans="1:12" ht="15">
      <c r="A424" s="384">
        <v>46097</v>
      </c>
      <c r="B424" s="328" t="s">
        <v>667</v>
      </c>
      <c r="C424" s="329"/>
      <c r="D424" s="371" t="s">
        <v>3328</v>
      </c>
      <c r="E424" s="101"/>
      <c r="F424" s="377"/>
      <c r="G424" s="334"/>
      <c r="H424" s="331"/>
      <c r="I424" s="332"/>
      <c r="J424" s="340"/>
      <c r="K424" s="332">
        <v>200</v>
      </c>
      <c r="L424" s="342" t="s">
        <v>4337</v>
      </c>
    </row>
    <row r="425" spans="1:12" ht="15">
      <c r="A425" s="384">
        <v>46097</v>
      </c>
      <c r="B425" s="328" t="s">
        <v>667</v>
      </c>
      <c r="C425" s="329"/>
      <c r="D425" s="367" t="s">
        <v>3284</v>
      </c>
      <c r="E425" s="101"/>
      <c r="F425" s="377" t="s">
        <v>3524</v>
      </c>
      <c r="G425" s="334"/>
      <c r="H425" s="331"/>
      <c r="I425" s="332"/>
      <c r="J425" s="340"/>
      <c r="K425" s="332">
        <v>52</v>
      </c>
      <c r="L425" s="342" t="s">
        <v>892</v>
      </c>
    </row>
    <row r="426" spans="1:12" ht="15">
      <c r="A426" s="384">
        <v>46097</v>
      </c>
      <c r="B426" s="328" t="s">
        <v>667</v>
      </c>
      <c r="C426" s="329"/>
      <c r="D426" s="367" t="s">
        <v>3490</v>
      </c>
      <c r="E426" s="101"/>
      <c r="F426" s="377" t="s">
        <v>3359</v>
      </c>
      <c r="G426" s="334"/>
      <c r="H426" s="331"/>
      <c r="I426" s="332"/>
      <c r="J426" s="340"/>
      <c r="K426" s="332">
        <v>109</v>
      </c>
      <c r="L426" s="342" t="s">
        <v>3533</v>
      </c>
    </row>
    <row r="427" spans="1:12" ht="15">
      <c r="A427" s="384">
        <v>46097</v>
      </c>
      <c r="B427" s="328" t="s">
        <v>667</v>
      </c>
      <c r="C427" s="329"/>
      <c r="D427" s="367" t="s">
        <v>4039</v>
      </c>
      <c r="E427" s="101"/>
      <c r="F427" s="377" t="s">
        <v>3424</v>
      </c>
      <c r="G427" s="334"/>
      <c r="H427" s="331"/>
      <c r="I427" s="332"/>
      <c r="J427" s="340"/>
      <c r="K427" s="332">
        <v>116</v>
      </c>
      <c r="L427" s="342" t="s">
        <v>4338</v>
      </c>
    </row>
    <row r="428" spans="1:12" ht="15">
      <c r="A428" s="384">
        <v>46097</v>
      </c>
      <c r="B428" s="328" t="s">
        <v>667</v>
      </c>
      <c r="C428" s="329"/>
      <c r="D428" s="367" t="s">
        <v>3556</v>
      </c>
      <c r="E428" s="101"/>
      <c r="F428" s="377" t="s">
        <v>170</v>
      </c>
      <c r="G428" s="334"/>
      <c r="H428" s="331"/>
      <c r="I428" s="332"/>
      <c r="J428" s="340"/>
      <c r="K428" s="332">
        <v>33</v>
      </c>
      <c r="L428" s="342" t="s">
        <v>4339</v>
      </c>
    </row>
    <row r="429" spans="1:12" ht="15">
      <c r="A429" s="384">
        <v>46097</v>
      </c>
      <c r="B429" s="328" t="s">
        <v>667</v>
      </c>
      <c r="C429" s="329"/>
      <c r="D429" s="367" t="s">
        <v>2622</v>
      </c>
      <c r="E429" s="101"/>
      <c r="F429" s="377" t="s">
        <v>3245</v>
      </c>
      <c r="G429" s="334"/>
      <c r="H429" s="331"/>
      <c r="I429" s="332"/>
      <c r="J429" s="340"/>
      <c r="K429" s="332">
        <v>74</v>
      </c>
      <c r="L429" s="342" t="s">
        <v>3548</v>
      </c>
    </row>
    <row r="430" spans="1:12" ht="15">
      <c r="A430" s="384">
        <v>46097</v>
      </c>
      <c r="B430" s="328" t="s">
        <v>667</v>
      </c>
      <c r="C430" s="329"/>
      <c r="D430" s="367" t="s">
        <v>3443</v>
      </c>
      <c r="E430" s="101"/>
      <c r="F430" s="377" t="s">
        <v>3315</v>
      </c>
      <c r="G430" s="334"/>
      <c r="H430" s="331"/>
      <c r="I430" s="332"/>
      <c r="J430" s="340"/>
      <c r="K430" s="332">
        <v>53</v>
      </c>
      <c r="L430" s="342" t="s">
        <v>3530</v>
      </c>
    </row>
    <row r="431" spans="1:12" ht="15">
      <c r="A431" s="384">
        <v>46097</v>
      </c>
      <c r="B431" s="328" t="s">
        <v>667</v>
      </c>
      <c r="C431" s="329"/>
      <c r="D431" s="367" t="s">
        <v>367</v>
      </c>
      <c r="E431" s="101"/>
      <c r="F431" s="377"/>
      <c r="G431" s="334"/>
      <c r="H431" s="331"/>
      <c r="I431" s="332"/>
      <c r="J431" s="340"/>
      <c r="K431" s="332">
        <v>42</v>
      </c>
      <c r="L431" s="342" t="s">
        <v>3956</v>
      </c>
    </row>
    <row r="432" spans="1:12" ht="15">
      <c r="A432" s="384">
        <v>46097</v>
      </c>
      <c r="B432" s="328" t="s">
        <v>667</v>
      </c>
      <c r="C432" s="329"/>
      <c r="D432" s="367" t="s">
        <v>4003</v>
      </c>
      <c r="E432" s="101"/>
      <c r="F432" s="377" t="s">
        <v>3356</v>
      </c>
      <c r="G432" s="334"/>
      <c r="H432" s="331"/>
      <c r="I432" s="332"/>
      <c r="J432" s="340"/>
      <c r="K432" s="332">
        <v>53</v>
      </c>
      <c r="L432" s="342" t="s">
        <v>3519</v>
      </c>
    </row>
    <row r="433" spans="1:12" ht="15">
      <c r="A433" s="384">
        <v>46097</v>
      </c>
      <c r="B433" s="328" t="s">
        <v>667</v>
      </c>
      <c r="C433" s="329"/>
      <c r="D433" s="367" t="s">
        <v>3363</v>
      </c>
      <c r="E433" s="101"/>
      <c r="F433" s="377" t="s">
        <v>3364</v>
      </c>
      <c r="G433" s="334"/>
      <c r="H433" s="331"/>
      <c r="I433" s="332"/>
      <c r="J433" s="340"/>
      <c r="K433" s="332">
        <v>70</v>
      </c>
      <c r="L433" s="342" t="s">
        <v>4340</v>
      </c>
    </row>
    <row r="434" spans="1:12" ht="15">
      <c r="A434" s="384">
        <v>46097</v>
      </c>
      <c r="B434" s="328" t="s">
        <v>667</v>
      </c>
      <c r="C434" s="329"/>
      <c r="D434" s="367" t="s">
        <v>3360</v>
      </c>
      <c r="E434" s="101"/>
      <c r="F434" s="101" t="s">
        <v>4341</v>
      </c>
      <c r="G434" s="334"/>
      <c r="H434" s="331"/>
      <c r="I434" s="332"/>
      <c r="J434" s="340"/>
      <c r="K434" s="332">
        <v>57</v>
      </c>
      <c r="L434" s="342" t="s">
        <v>3581</v>
      </c>
    </row>
    <row r="435" spans="1:12" ht="15">
      <c r="A435" s="384">
        <v>46097</v>
      </c>
      <c r="B435" s="328" t="s">
        <v>667</v>
      </c>
      <c r="C435" s="329"/>
      <c r="D435" s="371" t="s">
        <v>3547</v>
      </c>
      <c r="E435" s="101"/>
      <c r="F435" s="377" t="s">
        <v>161</v>
      </c>
      <c r="G435" s="334"/>
      <c r="H435" s="331"/>
      <c r="I435" s="332"/>
      <c r="J435" s="340"/>
      <c r="K435" s="332">
        <v>28</v>
      </c>
      <c r="L435" s="342" t="s">
        <v>4342</v>
      </c>
    </row>
    <row r="436" spans="1:12" ht="15">
      <c r="A436" s="384">
        <v>46097</v>
      </c>
      <c r="B436" s="328" t="s">
        <v>667</v>
      </c>
      <c r="C436" s="329"/>
      <c r="D436" s="367" t="s">
        <v>3365</v>
      </c>
      <c r="E436" s="101"/>
      <c r="F436" s="377" t="s">
        <v>175</v>
      </c>
      <c r="G436" s="334"/>
      <c r="H436" s="331"/>
      <c r="I436" s="332"/>
      <c r="J436" s="340"/>
      <c r="K436" s="332">
        <v>45</v>
      </c>
      <c r="L436" s="342" t="s">
        <v>3670</v>
      </c>
    </row>
    <row r="437" spans="1:12" ht="15">
      <c r="A437" s="384">
        <v>46097</v>
      </c>
      <c r="B437" s="328" t="s">
        <v>667</v>
      </c>
      <c r="C437" s="329"/>
      <c r="D437" s="367" t="s">
        <v>3405</v>
      </c>
      <c r="E437" s="101"/>
      <c r="F437" s="377" t="s">
        <v>3374</v>
      </c>
      <c r="G437" s="334"/>
      <c r="H437" s="331"/>
      <c r="I437" s="332"/>
      <c r="J437" s="340"/>
      <c r="K437" s="332">
        <v>51</v>
      </c>
      <c r="L437" s="342" t="s">
        <v>3507</v>
      </c>
    </row>
    <row r="438" spans="1:12" ht="15">
      <c r="A438" s="384">
        <v>46097</v>
      </c>
      <c r="B438" s="328" t="s">
        <v>667</v>
      </c>
      <c r="C438" s="329"/>
      <c r="D438" s="367" t="s">
        <v>3583</v>
      </c>
      <c r="E438" s="101"/>
      <c r="F438" s="377" t="s">
        <v>3494</v>
      </c>
      <c r="G438" s="334"/>
      <c r="H438" s="331"/>
      <c r="I438" s="332"/>
      <c r="J438" s="340"/>
      <c r="K438" s="332"/>
      <c r="L438" s="342"/>
    </row>
    <row r="439" spans="1:12" ht="15">
      <c r="A439" s="384">
        <v>46097</v>
      </c>
      <c r="B439" s="328" t="s">
        <v>667</v>
      </c>
      <c r="C439" s="329"/>
      <c r="D439" s="330" t="s">
        <v>3745</v>
      </c>
      <c r="E439" s="298"/>
      <c r="F439" s="347" t="s">
        <v>3362</v>
      </c>
      <c r="G439" s="334"/>
      <c r="H439" s="331"/>
      <c r="I439" s="332"/>
      <c r="J439" s="340"/>
      <c r="K439" s="332">
        <v>49</v>
      </c>
      <c r="L439" s="342" t="s">
        <v>3522</v>
      </c>
    </row>
    <row r="440" spans="1:12" ht="15">
      <c r="A440" s="384">
        <v>46097</v>
      </c>
      <c r="B440" s="328" t="s">
        <v>667</v>
      </c>
      <c r="C440" s="329"/>
      <c r="D440" s="330" t="s">
        <v>3987</v>
      </c>
      <c r="E440" s="298"/>
      <c r="F440" s="347" t="s">
        <v>153</v>
      </c>
      <c r="G440" s="334"/>
      <c r="H440" s="331"/>
      <c r="I440" s="332"/>
      <c r="J440" s="340"/>
      <c r="K440" s="332">
        <v>89</v>
      </c>
      <c r="L440" s="342" t="s">
        <v>3542</v>
      </c>
    </row>
    <row r="441" spans="1:12" ht="12.75">
      <c r="A441" s="384">
        <v>46097</v>
      </c>
      <c r="B441" s="328" t="s">
        <v>667</v>
      </c>
      <c r="D441" s="329" t="s">
        <v>3349</v>
      </c>
      <c r="E441" s="101"/>
      <c r="F441" s="101" t="s">
        <v>4343</v>
      </c>
      <c r="G441" s="334"/>
      <c r="H441" s="331"/>
      <c r="I441" s="332"/>
      <c r="J441" s="340"/>
      <c r="K441" s="332">
        <v>65</v>
      </c>
      <c r="L441" s="342" t="s">
        <v>4344</v>
      </c>
    </row>
    <row r="442" spans="1:12" ht="15">
      <c r="A442" s="384">
        <v>46097</v>
      </c>
      <c r="B442" s="328" t="s">
        <v>667</v>
      </c>
      <c r="C442" s="403"/>
      <c r="D442" s="409" t="s">
        <v>4148</v>
      </c>
      <c r="E442" s="101"/>
      <c r="F442" s="377"/>
      <c r="G442" s="334"/>
      <c r="H442" s="331"/>
      <c r="I442" s="332"/>
      <c r="J442" s="340"/>
      <c r="K442" s="332">
        <v>17</v>
      </c>
      <c r="L442" s="342" t="s">
        <v>4301</v>
      </c>
    </row>
    <row r="443" spans="1:12" ht="15">
      <c r="A443" s="384">
        <v>46097</v>
      </c>
      <c r="B443" s="328" t="s">
        <v>667</v>
      </c>
      <c r="C443" s="329"/>
      <c r="D443" s="12" t="s">
        <v>2642</v>
      </c>
      <c r="E443" s="101"/>
      <c r="F443" s="377" t="s">
        <v>3489</v>
      </c>
      <c r="G443" s="334"/>
      <c r="H443" s="331"/>
      <c r="I443" s="332"/>
      <c r="J443" s="340"/>
      <c r="K443" s="332">
        <v>56</v>
      </c>
      <c r="L443" s="342" t="s">
        <v>3523</v>
      </c>
    </row>
    <row r="444" spans="1:12" ht="15">
      <c r="A444" s="384">
        <v>46097</v>
      </c>
      <c r="B444" s="328" t="s">
        <v>667</v>
      </c>
      <c r="C444" s="329"/>
      <c r="D444" s="409" t="s">
        <v>4024</v>
      </c>
      <c r="E444" s="101"/>
      <c r="F444" s="377"/>
      <c r="G444" s="334"/>
      <c r="H444" s="331"/>
      <c r="I444" s="332"/>
      <c r="J444" s="340"/>
      <c r="K444" s="332">
        <v>9</v>
      </c>
      <c r="L444" s="342" t="s">
        <v>798</v>
      </c>
    </row>
    <row r="445" spans="1:12" ht="15">
      <c r="A445" s="384">
        <v>46097</v>
      </c>
      <c r="B445" s="328" t="s">
        <v>667</v>
      </c>
      <c r="C445" s="329"/>
      <c r="D445" s="406" t="s">
        <v>3714</v>
      </c>
      <c r="E445" s="101"/>
      <c r="F445" s="377"/>
      <c r="G445" s="334"/>
      <c r="H445" s="331"/>
      <c r="I445" s="332"/>
      <c r="J445" s="340"/>
      <c r="K445" s="332">
        <v>8</v>
      </c>
      <c r="L445" s="342" t="s">
        <v>3919</v>
      </c>
    </row>
    <row r="446" spans="1:12" ht="12.75">
      <c r="A446" s="384">
        <v>46097</v>
      </c>
      <c r="B446" s="328" t="s">
        <v>667</v>
      </c>
      <c r="C446" s="329"/>
      <c r="D446" s="330" t="s">
        <v>3402</v>
      </c>
      <c r="E446" s="298"/>
      <c r="F446" s="298" t="s">
        <v>3488</v>
      </c>
      <c r="G446" s="334"/>
      <c r="H446" s="331"/>
      <c r="I446" s="332"/>
      <c r="J446" s="340"/>
      <c r="K446" s="332">
        <v>60</v>
      </c>
      <c r="L446" s="342" t="s">
        <v>4345</v>
      </c>
    </row>
    <row r="447" spans="1:12" ht="15">
      <c r="A447" s="384">
        <v>46097</v>
      </c>
      <c r="B447" s="328" t="s">
        <v>667</v>
      </c>
      <c r="C447" s="329"/>
      <c r="D447" s="367" t="s">
        <v>3380</v>
      </c>
      <c r="E447" s="101"/>
      <c r="F447" s="377"/>
      <c r="G447" s="334"/>
      <c r="H447" s="331"/>
      <c r="I447" s="332"/>
      <c r="J447" s="340"/>
      <c r="K447" s="332">
        <v>84</v>
      </c>
      <c r="L447" s="342" t="s">
        <v>4275</v>
      </c>
    </row>
    <row r="448" spans="1:12" ht="15">
      <c r="A448" s="384">
        <v>46097</v>
      </c>
      <c r="B448" s="328" t="s">
        <v>667</v>
      </c>
      <c r="C448" s="329"/>
      <c r="D448" s="367" t="s">
        <v>3454</v>
      </c>
      <c r="E448" s="101"/>
      <c r="F448" s="377" t="s">
        <v>3306</v>
      </c>
      <c r="G448" s="334"/>
      <c r="H448" s="331"/>
      <c r="I448" s="332"/>
      <c r="J448" s="340"/>
      <c r="K448" s="332">
        <v>55</v>
      </c>
      <c r="L448" s="342" t="s">
        <v>3519</v>
      </c>
    </row>
    <row r="449" spans="1:26" ht="15">
      <c r="A449" s="384">
        <v>46097</v>
      </c>
      <c r="B449" s="328" t="s">
        <v>667</v>
      </c>
      <c r="C449" s="329"/>
      <c r="D449" s="408" t="s">
        <v>3572</v>
      </c>
      <c r="E449" s="101"/>
      <c r="F449" s="377"/>
      <c r="G449" s="334"/>
      <c r="H449" s="331"/>
      <c r="I449" s="332"/>
      <c r="J449" s="340"/>
      <c r="K449" s="332">
        <v>69</v>
      </c>
      <c r="L449" s="342" t="s">
        <v>3523</v>
      </c>
    </row>
    <row r="450" spans="1:26" ht="15">
      <c r="A450" s="384">
        <v>46097</v>
      </c>
      <c r="B450" s="328" t="s">
        <v>667</v>
      </c>
      <c r="C450" s="329"/>
      <c r="D450" s="406" t="s">
        <v>3502</v>
      </c>
      <c r="E450" s="101"/>
      <c r="F450" s="377" t="s">
        <v>425</v>
      </c>
      <c r="G450" s="334"/>
      <c r="H450" s="331"/>
      <c r="I450" s="332"/>
      <c r="J450" s="340"/>
      <c r="K450" s="332">
        <v>32</v>
      </c>
      <c r="L450" s="342" t="s">
        <v>4346</v>
      </c>
    </row>
    <row r="451" spans="1:26" ht="15">
      <c r="A451" s="401"/>
      <c r="B451" s="335"/>
      <c r="C451" s="336"/>
      <c r="D451" s="371"/>
      <c r="E451" s="175"/>
      <c r="F451" s="386"/>
      <c r="G451" s="337"/>
      <c r="H451" s="338"/>
      <c r="I451" s="339"/>
      <c r="J451" s="361"/>
      <c r="K451" s="339"/>
      <c r="L451" s="345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</row>
    <row r="452" spans="1:26" ht="15">
      <c r="A452" s="384">
        <v>46098</v>
      </c>
      <c r="B452" s="328" t="s">
        <v>667</v>
      </c>
      <c r="C452" s="329"/>
      <c r="D452" s="372" t="s">
        <v>3370</v>
      </c>
      <c r="E452" s="101"/>
      <c r="F452" s="347" t="s">
        <v>3371</v>
      </c>
      <c r="G452" s="334"/>
      <c r="H452" s="331"/>
      <c r="I452" s="332"/>
      <c r="J452" s="340"/>
      <c r="K452" s="332">
        <v>59</v>
      </c>
      <c r="L452" s="342" t="s">
        <v>3507</v>
      </c>
    </row>
    <row r="453" spans="1:26" ht="15">
      <c r="A453" s="384">
        <v>46098</v>
      </c>
      <c r="B453" s="328" t="s">
        <v>667</v>
      </c>
      <c r="C453" s="329"/>
      <c r="D453" s="372" t="s">
        <v>3357</v>
      </c>
      <c r="E453" s="101"/>
      <c r="F453" s="347"/>
      <c r="G453" s="334"/>
      <c r="H453" s="331"/>
      <c r="I453" s="332"/>
      <c r="J453" s="340"/>
      <c r="K453" s="332">
        <v>61</v>
      </c>
      <c r="L453" s="342" t="s">
        <v>3523</v>
      </c>
    </row>
    <row r="454" spans="1:26" ht="12.75">
      <c r="A454" s="384">
        <v>46098</v>
      </c>
      <c r="B454" s="328" t="s">
        <v>667</v>
      </c>
      <c r="C454" s="329"/>
      <c r="D454" s="329" t="s">
        <v>3413</v>
      </c>
      <c r="E454" s="101"/>
      <c r="F454" s="101" t="s">
        <v>3606</v>
      </c>
      <c r="G454" s="334"/>
      <c r="H454" s="331"/>
      <c r="I454" s="332"/>
      <c r="J454" s="340"/>
      <c r="K454" s="332">
        <v>45</v>
      </c>
      <c r="L454" s="342" t="s">
        <v>2743</v>
      </c>
    </row>
    <row r="455" spans="1:26" ht="15">
      <c r="A455" s="384">
        <v>46098</v>
      </c>
      <c r="B455" s="328" t="s">
        <v>667</v>
      </c>
      <c r="C455" s="329"/>
      <c r="D455" s="372" t="s">
        <v>3353</v>
      </c>
      <c r="E455" s="101"/>
      <c r="F455" s="347" t="s">
        <v>127</v>
      </c>
      <c r="G455" s="334"/>
      <c r="H455" s="331"/>
      <c r="I455" s="332"/>
      <c r="J455" s="340"/>
      <c r="K455" s="332">
        <v>33</v>
      </c>
      <c r="L455" s="342" t="s">
        <v>4091</v>
      </c>
    </row>
    <row r="456" spans="1:26" ht="15">
      <c r="A456" s="384">
        <v>46098</v>
      </c>
      <c r="B456" s="328" t="s">
        <v>667</v>
      </c>
      <c r="C456" s="329"/>
      <c r="D456" s="372" t="s">
        <v>3378</v>
      </c>
      <c r="E456" s="101"/>
      <c r="F456" s="347" t="s">
        <v>173</v>
      </c>
      <c r="G456" s="334"/>
      <c r="H456" s="331"/>
      <c r="I456" s="332"/>
      <c r="J456" s="340"/>
      <c r="K456" s="332">
        <v>89</v>
      </c>
      <c r="L456" s="342" t="s">
        <v>3967</v>
      </c>
    </row>
    <row r="457" spans="1:26" ht="15">
      <c r="A457" s="384">
        <v>46098</v>
      </c>
      <c r="B457" s="328" t="s">
        <v>667</v>
      </c>
      <c r="C457" s="329"/>
      <c r="D457" s="372" t="s">
        <v>3373</v>
      </c>
      <c r="E457" s="101"/>
      <c r="F457" s="347"/>
      <c r="G457" s="334"/>
      <c r="H457" s="331"/>
      <c r="I457" s="332"/>
      <c r="J457" s="340"/>
      <c r="K457" s="332">
        <v>113</v>
      </c>
      <c r="L457" s="342" t="s">
        <v>3521</v>
      </c>
    </row>
    <row r="458" spans="1:26" ht="15">
      <c r="A458" s="384">
        <v>46098</v>
      </c>
      <c r="B458" s="328" t="s">
        <v>667</v>
      </c>
      <c r="C458" s="329"/>
      <c r="D458" s="372" t="s">
        <v>3287</v>
      </c>
      <c r="E458" s="101"/>
      <c r="F458" s="347"/>
      <c r="G458" s="334"/>
      <c r="H458" s="331"/>
      <c r="I458" s="332"/>
      <c r="J458" s="340"/>
      <c r="K458" s="332">
        <v>196</v>
      </c>
      <c r="L458" s="342" t="s">
        <v>3523</v>
      </c>
    </row>
    <row r="459" spans="1:26" ht="15">
      <c r="A459" s="384">
        <v>46098</v>
      </c>
      <c r="B459" s="328" t="s">
        <v>667</v>
      </c>
      <c r="C459" s="329"/>
      <c r="D459" s="372" t="s">
        <v>3372</v>
      </c>
      <c r="E459" s="101"/>
      <c r="F459" s="347" t="s">
        <v>3383</v>
      </c>
      <c r="G459" s="334"/>
      <c r="H459" s="331"/>
      <c r="I459" s="332"/>
      <c r="J459" s="340"/>
      <c r="K459" s="332">
        <v>50</v>
      </c>
      <c r="L459" s="342" t="s">
        <v>3657</v>
      </c>
    </row>
    <row r="460" spans="1:26" ht="15">
      <c r="A460" s="384">
        <v>46098</v>
      </c>
      <c r="B460" s="328" t="s">
        <v>667</v>
      </c>
      <c r="C460" s="329"/>
      <c r="D460" s="375" t="s">
        <v>3328</v>
      </c>
      <c r="E460" s="101"/>
      <c r="F460" s="347"/>
      <c r="G460" s="334"/>
      <c r="H460" s="331"/>
      <c r="I460" s="332"/>
      <c r="J460" s="340"/>
      <c r="K460" s="332">
        <v>169</v>
      </c>
      <c r="L460" s="342" t="s">
        <v>3507</v>
      </c>
    </row>
    <row r="461" spans="1:26" ht="15">
      <c r="A461" s="384">
        <v>46098</v>
      </c>
      <c r="B461" s="328" t="s">
        <v>667</v>
      </c>
      <c r="C461" s="329"/>
      <c r="D461" s="372" t="s">
        <v>3380</v>
      </c>
      <c r="E461" s="101"/>
      <c r="F461" s="347"/>
      <c r="G461" s="334"/>
      <c r="H461" s="331"/>
      <c r="I461" s="332"/>
      <c r="J461" s="340"/>
      <c r="K461" s="332">
        <v>114</v>
      </c>
      <c r="L461" s="342" t="s">
        <v>3545</v>
      </c>
    </row>
    <row r="462" spans="1:26" ht="15">
      <c r="A462" s="384">
        <v>46098</v>
      </c>
      <c r="B462" s="328" t="s">
        <v>667</v>
      </c>
      <c r="C462" s="329"/>
      <c r="D462" s="372" t="s">
        <v>3284</v>
      </c>
      <c r="E462" s="101"/>
      <c r="F462" s="347" t="s">
        <v>3524</v>
      </c>
      <c r="G462" s="334"/>
      <c r="H462" s="331"/>
      <c r="I462" s="332"/>
      <c r="J462" s="340"/>
      <c r="K462" s="332">
        <v>75</v>
      </c>
      <c r="L462" s="342" t="s">
        <v>3519</v>
      </c>
    </row>
    <row r="463" spans="1:26" ht="15">
      <c r="A463" s="384">
        <v>46098</v>
      </c>
      <c r="B463" s="328" t="s">
        <v>667</v>
      </c>
      <c r="C463" s="329"/>
      <c r="D463" s="375" t="s">
        <v>3490</v>
      </c>
      <c r="E463" s="101"/>
      <c r="F463" s="376" t="s">
        <v>3359</v>
      </c>
      <c r="G463" s="334"/>
      <c r="H463" s="331"/>
      <c r="I463" s="332"/>
      <c r="J463" s="340"/>
      <c r="K463" s="332">
        <v>93</v>
      </c>
      <c r="L463" s="342" t="s">
        <v>4347</v>
      </c>
    </row>
    <row r="464" spans="1:26" ht="15">
      <c r="A464" s="384">
        <v>46098</v>
      </c>
      <c r="B464" s="328" t="s">
        <v>667</v>
      </c>
      <c r="C464" s="329"/>
      <c r="D464" s="372" t="s">
        <v>4039</v>
      </c>
      <c r="E464" s="101"/>
      <c r="F464" s="347" t="s">
        <v>3424</v>
      </c>
      <c r="G464" s="334"/>
      <c r="H464" s="331"/>
      <c r="I464" s="332"/>
      <c r="J464" s="340"/>
      <c r="K464" s="332"/>
      <c r="L464" s="342"/>
    </row>
    <row r="465" spans="1:12" ht="15">
      <c r="A465" s="384">
        <v>46098</v>
      </c>
      <c r="B465" s="328" t="s">
        <v>667</v>
      </c>
      <c r="C465" s="329"/>
      <c r="D465" s="372" t="s">
        <v>2642</v>
      </c>
      <c r="E465" s="101"/>
      <c r="F465" s="347" t="s">
        <v>3506</v>
      </c>
      <c r="G465" s="334"/>
      <c r="H465" s="331"/>
      <c r="I465" s="332"/>
      <c r="J465" s="340"/>
      <c r="K465" s="332">
        <v>80</v>
      </c>
      <c r="L465" s="342" t="s">
        <v>3523</v>
      </c>
    </row>
    <row r="466" spans="1:12" ht="15">
      <c r="A466" s="384">
        <v>46098</v>
      </c>
      <c r="B466" s="328" t="s">
        <v>667</v>
      </c>
      <c r="C466" s="329"/>
      <c r="D466" s="372" t="s">
        <v>2622</v>
      </c>
      <c r="E466" s="101"/>
      <c r="F466" s="347" t="s">
        <v>3245</v>
      </c>
      <c r="G466" s="334"/>
      <c r="H466" s="331"/>
      <c r="I466" s="332"/>
      <c r="J466" s="340"/>
      <c r="K466" s="332">
        <v>68</v>
      </c>
      <c r="L466" s="342" t="s">
        <v>4348</v>
      </c>
    </row>
    <row r="467" spans="1:12" ht="15">
      <c r="A467" s="384">
        <v>46098</v>
      </c>
      <c r="B467" s="328" t="s">
        <v>667</v>
      </c>
      <c r="C467" s="329"/>
      <c r="D467" s="372" t="s">
        <v>3454</v>
      </c>
      <c r="E467" s="101"/>
      <c r="F467" s="347" t="s">
        <v>3306</v>
      </c>
      <c r="G467" s="334"/>
      <c r="H467" s="331"/>
      <c r="I467" s="332"/>
      <c r="J467" s="340"/>
      <c r="K467" s="332">
        <v>94</v>
      </c>
      <c r="L467" s="342" t="s">
        <v>3523</v>
      </c>
    </row>
    <row r="468" spans="1:12" ht="15">
      <c r="A468" s="384">
        <v>46098</v>
      </c>
      <c r="B468" s="328" t="s">
        <v>667</v>
      </c>
      <c r="C468" s="329"/>
      <c r="D468" s="372" t="s">
        <v>3443</v>
      </c>
      <c r="E468" s="101"/>
      <c r="F468" s="347" t="s">
        <v>3315</v>
      </c>
      <c r="G468" s="334"/>
      <c r="H468" s="331"/>
      <c r="I468" s="332"/>
      <c r="J468" s="340"/>
      <c r="K468" s="332">
        <v>86</v>
      </c>
      <c r="L468" s="342" t="s">
        <v>3530</v>
      </c>
    </row>
    <row r="469" spans="1:12" ht="15">
      <c r="A469" s="384">
        <v>46098</v>
      </c>
      <c r="B469" s="328" t="s">
        <v>667</v>
      </c>
      <c r="C469" s="329"/>
      <c r="D469" s="372" t="s">
        <v>367</v>
      </c>
      <c r="E469" s="101"/>
      <c r="F469" s="347"/>
      <c r="G469" s="334"/>
      <c r="H469" s="331"/>
      <c r="I469" s="332"/>
      <c r="J469" s="340"/>
      <c r="K469" s="332">
        <v>52</v>
      </c>
      <c r="L469" s="342" t="s">
        <v>3522</v>
      </c>
    </row>
    <row r="470" spans="1:12" ht="15">
      <c r="A470" s="384">
        <v>46098</v>
      </c>
      <c r="B470" s="328" t="s">
        <v>667</v>
      </c>
      <c r="C470" s="329"/>
      <c r="D470" s="372" t="s">
        <v>4003</v>
      </c>
      <c r="E470" s="101"/>
      <c r="F470" s="347" t="s">
        <v>3356</v>
      </c>
      <c r="G470" s="334"/>
      <c r="H470" s="331"/>
      <c r="I470" s="332"/>
      <c r="J470" s="340"/>
      <c r="K470" s="332">
        <v>65</v>
      </c>
      <c r="L470" s="342" t="s">
        <v>3596</v>
      </c>
    </row>
    <row r="471" spans="1:12" ht="15">
      <c r="A471" s="384">
        <v>46098</v>
      </c>
      <c r="B471" s="328" t="s">
        <v>667</v>
      </c>
      <c r="C471" s="329"/>
      <c r="D471" s="372" t="s">
        <v>3363</v>
      </c>
      <c r="E471" s="101"/>
      <c r="F471" s="347" t="s">
        <v>3364</v>
      </c>
      <c r="G471" s="334"/>
      <c r="H471" s="331"/>
      <c r="I471" s="332"/>
      <c r="J471" s="340"/>
      <c r="K471" s="332">
        <v>83</v>
      </c>
      <c r="L471" s="342" t="s">
        <v>3742</v>
      </c>
    </row>
    <row r="472" spans="1:12" ht="15">
      <c r="A472" s="384">
        <v>46098</v>
      </c>
      <c r="B472" s="328" t="s">
        <v>667</v>
      </c>
      <c r="C472" s="329"/>
      <c r="D472" s="372" t="s">
        <v>3360</v>
      </c>
      <c r="E472" s="101"/>
      <c r="F472" s="101" t="s">
        <v>3771</v>
      </c>
      <c r="G472" s="334"/>
      <c r="H472" s="331"/>
      <c r="I472" s="332"/>
      <c r="J472" s="340"/>
      <c r="K472" s="332">
        <v>47</v>
      </c>
      <c r="L472" s="342" t="s">
        <v>3581</v>
      </c>
    </row>
    <row r="473" spans="1:12" ht="15">
      <c r="A473" s="384">
        <v>46098</v>
      </c>
      <c r="B473" s="328" t="s">
        <v>667</v>
      </c>
      <c r="C473" s="329"/>
      <c r="D473" s="372" t="s">
        <v>3547</v>
      </c>
      <c r="E473" s="101"/>
      <c r="F473" s="347" t="s">
        <v>161</v>
      </c>
      <c r="G473" s="334"/>
      <c r="H473" s="331"/>
      <c r="I473" s="332"/>
      <c r="J473" s="340"/>
      <c r="K473" s="332">
        <v>36</v>
      </c>
      <c r="L473" s="342" t="s">
        <v>4349</v>
      </c>
    </row>
    <row r="474" spans="1:12" ht="15">
      <c r="A474" s="384">
        <v>46098</v>
      </c>
      <c r="B474" s="328" t="s">
        <v>667</v>
      </c>
      <c r="C474" s="329"/>
      <c r="D474" s="375" t="s">
        <v>3365</v>
      </c>
      <c r="E474" s="101"/>
      <c r="F474" s="376" t="s">
        <v>175</v>
      </c>
      <c r="G474" s="334"/>
      <c r="H474" s="331"/>
      <c r="I474" s="332"/>
      <c r="J474" s="340"/>
      <c r="K474" s="332">
        <v>90</v>
      </c>
      <c r="L474" s="342" t="s">
        <v>4350</v>
      </c>
    </row>
    <row r="475" spans="1:12" ht="15">
      <c r="A475" s="384">
        <v>46098</v>
      </c>
      <c r="B475" s="328" t="s">
        <v>667</v>
      </c>
      <c r="C475" s="329"/>
      <c r="D475" s="372" t="s">
        <v>3583</v>
      </c>
      <c r="E475" s="101" t="s">
        <v>3830</v>
      </c>
      <c r="F475" s="347" t="s">
        <v>3494</v>
      </c>
      <c r="G475" s="334"/>
      <c r="H475" s="331"/>
      <c r="I475" s="332"/>
      <c r="J475" s="340"/>
      <c r="K475" s="332">
        <v>66</v>
      </c>
      <c r="L475" s="342" t="s">
        <v>3507</v>
      </c>
    </row>
    <row r="476" spans="1:12" ht="15">
      <c r="A476" s="384">
        <v>46098</v>
      </c>
      <c r="B476" s="328" t="s">
        <v>667</v>
      </c>
      <c r="C476" s="329"/>
      <c r="D476" s="330" t="s">
        <v>3745</v>
      </c>
      <c r="E476" s="298"/>
      <c r="F476" s="347" t="s">
        <v>3362</v>
      </c>
      <c r="G476" s="334"/>
      <c r="H476" s="331"/>
      <c r="I476" s="332"/>
      <c r="J476" s="340"/>
      <c r="K476" s="332">
        <v>55</v>
      </c>
      <c r="L476" s="342" t="s">
        <v>3282</v>
      </c>
    </row>
    <row r="477" spans="1:12" ht="15">
      <c r="A477" s="384">
        <v>46098</v>
      </c>
      <c r="B477" s="328" t="s">
        <v>667</v>
      </c>
      <c r="C477" s="329"/>
      <c r="D477" s="367" t="s">
        <v>3428</v>
      </c>
      <c r="E477" s="101"/>
      <c r="F477" s="377" t="s">
        <v>3023</v>
      </c>
      <c r="G477" s="334"/>
      <c r="H477" s="331"/>
      <c r="I477" s="332"/>
      <c r="J477" s="340"/>
      <c r="K477" s="332">
        <v>48</v>
      </c>
      <c r="L477" s="342" t="s">
        <v>3580</v>
      </c>
    </row>
    <row r="478" spans="1:12" ht="15">
      <c r="A478" s="384">
        <v>46098</v>
      </c>
      <c r="B478" s="328" t="s">
        <v>667</v>
      </c>
      <c r="C478" s="329"/>
      <c r="D478" s="330" t="s">
        <v>3987</v>
      </c>
      <c r="E478" s="298"/>
      <c r="F478" s="347" t="s">
        <v>153</v>
      </c>
      <c r="G478" s="334"/>
      <c r="H478" s="331"/>
      <c r="I478" s="332"/>
      <c r="J478" s="340"/>
      <c r="K478" s="332">
        <v>74</v>
      </c>
      <c r="L478" s="342" t="s">
        <v>3542</v>
      </c>
    </row>
    <row r="479" spans="1:12" ht="15">
      <c r="A479" s="384">
        <v>46098</v>
      </c>
      <c r="B479" s="328" t="s">
        <v>667</v>
      </c>
      <c r="C479" s="329"/>
      <c r="D479" s="367" t="s">
        <v>3385</v>
      </c>
      <c r="E479" s="101"/>
      <c r="F479" s="377" t="s">
        <v>3377</v>
      </c>
      <c r="G479" s="334"/>
      <c r="H479" s="331"/>
      <c r="I479" s="332"/>
      <c r="J479" s="340"/>
      <c r="K479" s="332">
        <v>77</v>
      </c>
      <c r="L479" s="342" t="s">
        <v>3523</v>
      </c>
    </row>
    <row r="480" spans="1:12" ht="15">
      <c r="A480" s="384">
        <v>46098</v>
      </c>
      <c r="B480" s="328" t="s">
        <v>667</v>
      </c>
      <c r="C480" s="329"/>
      <c r="D480" s="372"/>
      <c r="E480" s="101"/>
      <c r="F480" s="347" t="s">
        <v>4351</v>
      </c>
      <c r="G480" s="334"/>
      <c r="H480" s="331"/>
      <c r="I480" s="332"/>
      <c r="J480" s="340"/>
      <c r="K480" s="332"/>
      <c r="L480" s="342"/>
    </row>
    <row r="481" spans="1:26" ht="15">
      <c r="A481" s="384">
        <v>46098</v>
      </c>
      <c r="B481" s="328" t="s">
        <v>667</v>
      </c>
      <c r="C481" s="329"/>
      <c r="D481" s="367"/>
      <c r="E481" s="101"/>
      <c r="F481" s="377" t="s">
        <v>232</v>
      </c>
      <c r="G481" s="334"/>
      <c r="H481" s="331"/>
      <c r="I481" s="332"/>
      <c r="J481" s="340"/>
      <c r="K481" s="332">
        <v>63</v>
      </c>
      <c r="L481" s="342" t="s">
        <v>3519</v>
      </c>
    </row>
    <row r="482" spans="1:26" ht="15">
      <c r="A482" s="384">
        <v>46098</v>
      </c>
      <c r="B482" s="328" t="s">
        <v>667</v>
      </c>
      <c r="C482" s="329"/>
      <c r="D482" s="406" t="s">
        <v>4139</v>
      </c>
      <c r="E482" s="101"/>
      <c r="F482" s="377"/>
      <c r="G482" s="334"/>
      <c r="H482" s="331"/>
      <c r="I482" s="332"/>
      <c r="J482" s="340"/>
      <c r="K482" s="332">
        <v>150</v>
      </c>
      <c r="L482" s="342" t="s">
        <v>4167</v>
      </c>
    </row>
    <row r="483" spans="1:26" ht="15">
      <c r="A483" s="384">
        <v>46098</v>
      </c>
      <c r="B483" s="328" t="s">
        <v>667</v>
      </c>
      <c r="C483" s="329"/>
      <c r="D483" s="406" t="s">
        <v>4148</v>
      </c>
      <c r="E483" s="101"/>
      <c r="F483" s="377"/>
      <c r="G483" s="334"/>
      <c r="H483" s="331"/>
      <c r="I483" s="332"/>
      <c r="J483" s="340"/>
      <c r="K483" s="332">
        <v>56</v>
      </c>
      <c r="L483" s="342" t="s">
        <v>4352</v>
      </c>
    </row>
    <row r="484" spans="1:26" ht="15">
      <c r="A484" s="384">
        <v>46098</v>
      </c>
      <c r="B484" s="328" t="s">
        <v>667</v>
      </c>
      <c r="C484" s="329"/>
      <c r="D484" s="12" t="s">
        <v>3355</v>
      </c>
      <c r="E484" s="101"/>
      <c r="F484" s="101" t="s">
        <v>4334</v>
      </c>
      <c r="G484" s="334"/>
      <c r="H484" s="331"/>
      <c r="I484" s="332"/>
      <c r="J484" s="340"/>
      <c r="K484" s="332">
        <v>53</v>
      </c>
      <c r="L484" s="342" t="s">
        <v>3600</v>
      </c>
    </row>
    <row r="485" spans="1:26" ht="15">
      <c r="A485" s="384">
        <v>46098</v>
      </c>
      <c r="B485" s="328" t="s">
        <v>667</v>
      </c>
      <c r="C485" s="329"/>
      <c r="D485" s="406" t="s">
        <v>3714</v>
      </c>
      <c r="E485" s="101"/>
      <c r="F485" s="377"/>
      <c r="G485" s="334"/>
      <c r="H485" s="331"/>
      <c r="I485" s="332"/>
      <c r="J485" s="340"/>
      <c r="K485" s="332">
        <v>42</v>
      </c>
      <c r="L485" s="342" t="s">
        <v>4118</v>
      </c>
    </row>
    <row r="486" spans="1:26" ht="15">
      <c r="A486" s="384">
        <v>46098</v>
      </c>
      <c r="B486" s="328" t="s">
        <v>667</v>
      </c>
      <c r="C486" s="329"/>
      <c r="D486" s="329" t="s">
        <v>4353</v>
      </c>
      <c r="E486" s="101"/>
      <c r="F486" s="377" t="s">
        <v>170</v>
      </c>
      <c r="G486" s="334"/>
      <c r="H486" s="331"/>
      <c r="I486" s="332"/>
      <c r="J486" s="340"/>
      <c r="K486" s="332">
        <v>32</v>
      </c>
      <c r="L486" s="342" t="s">
        <v>3530</v>
      </c>
    </row>
    <row r="487" spans="1:26" ht="12.75">
      <c r="A487" s="384">
        <v>46098</v>
      </c>
      <c r="B487" s="328" t="s">
        <v>667</v>
      </c>
      <c r="C487" s="329"/>
      <c r="D487" s="330" t="s">
        <v>3402</v>
      </c>
      <c r="E487" s="298"/>
      <c r="F487" s="298" t="s">
        <v>3488</v>
      </c>
      <c r="G487" s="334"/>
      <c r="H487" s="331"/>
      <c r="I487" s="332"/>
      <c r="J487" s="340"/>
      <c r="K487" s="332">
        <v>54</v>
      </c>
      <c r="L487" s="342" t="s">
        <v>3958</v>
      </c>
    </row>
    <row r="488" spans="1:26" ht="15">
      <c r="A488" s="384">
        <v>46098</v>
      </c>
      <c r="B488" s="328" t="s">
        <v>667</v>
      </c>
      <c r="C488" s="329"/>
      <c r="D488" s="408" t="s">
        <v>3456</v>
      </c>
      <c r="E488" s="101"/>
      <c r="F488" s="377"/>
      <c r="G488" s="334"/>
      <c r="H488" s="331"/>
      <c r="I488" s="332"/>
      <c r="J488" s="340"/>
      <c r="K488" s="332">
        <v>58</v>
      </c>
      <c r="L488" s="342" t="s">
        <v>4354</v>
      </c>
    </row>
    <row r="489" spans="1:26" ht="15">
      <c r="A489" s="384">
        <v>46098</v>
      </c>
      <c r="B489" s="328" t="s">
        <v>667</v>
      </c>
      <c r="C489" s="329"/>
      <c r="D489" s="408" t="s">
        <v>3572</v>
      </c>
      <c r="E489" s="101"/>
      <c r="F489" s="377"/>
      <c r="G489" s="334"/>
      <c r="H489" s="331"/>
      <c r="I489" s="332"/>
      <c r="J489" s="340"/>
      <c r="K489" s="332">
        <v>155</v>
      </c>
      <c r="L489" s="342" t="s">
        <v>3523</v>
      </c>
    </row>
    <row r="490" spans="1:26" ht="15">
      <c r="A490" s="384">
        <v>46098</v>
      </c>
      <c r="B490" s="328" t="s">
        <v>667</v>
      </c>
      <c r="C490" s="329"/>
      <c r="D490" s="403" t="s">
        <v>3502</v>
      </c>
      <c r="E490" s="101"/>
      <c r="F490" s="377" t="s">
        <v>425</v>
      </c>
      <c r="G490" s="334"/>
      <c r="H490" s="331"/>
      <c r="I490" s="332"/>
      <c r="J490" s="340"/>
      <c r="K490" s="332">
        <v>12</v>
      </c>
      <c r="L490" s="342" t="s">
        <v>3752</v>
      </c>
    </row>
    <row r="491" spans="1:26" ht="15">
      <c r="A491" s="384">
        <v>46098</v>
      </c>
      <c r="B491" s="328" t="s">
        <v>667</v>
      </c>
      <c r="C491" s="329"/>
      <c r="D491" s="367"/>
      <c r="E491" s="101"/>
      <c r="F491" s="403" t="s">
        <v>4355</v>
      </c>
      <c r="G491" s="334"/>
      <c r="H491" s="331"/>
      <c r="I491" s="332"/>
      <c r="J491" s="340"/>
      <c r="K491" s="332">
        <v>80</v>
      </c>
      <c r="L491" s="342" t="s">
        <v>3523</v>
      </c>
    </row>
    <row r="492" spans="1:26" ht="15">
      <c r="A492" s="401"/>
      <c r="B492" s="335"/>
      <c r="C492" s="336"/>
      <c r="D492" s="371"/>
      <c r="E492" s="175"/>
      <c r="F492" s="386"/>
      <c r="G492" s="337"/>
      <c r="H492" s="338"/>
      <c r="I492" s="339"/>
      <c r="J492" s="361"/>
      <c r="K492" s="339"/>
      <c r="L492" s="345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</row>
    <row r="493" spans="1:26" ht="15">
      <c r="A493" s="384">
        <v>46099</v>
      </c>
      <c r="B493" s="328" t="s">
        <v>667</v>
      </c>
      <c r="C493" s="329"/>
      <c r="D493" s="367" t="s">
        <v>3370</v>
      </c>
      <c r="E493" s="101"/>
      <c r="F493" s="377" t="s">
        <v>3371</v>
      </c>
      <c r="G493" s="334"/>
      <c r="H493" s="331"/>
      <c r="I493" s="332"/>
      <c r="J493" s="340"/>
      <c r="K493" s="332">
        <v>56</v>
      </c>
      <c r="L493" s="342" t="s">
        <v>347</v>
      </c>
    </row>
    <row r="494" spans="1:26" ht="15">
      <c r="A494" s="384">
        <v>46099</v>
      </c>
      <c r="B494" s="328" t="s">
        <v>667</v>
      </c>
      <c r="C494" s="329"/>
      <c r="D494" s="367" t="s">
        <v>3357</v>
      </c>
      <c r="E494" s="101"/>
      <c r="F494" s="377"/>
      <c r="G494" s="334"/>
      <c r="H494" s="331"/>
      <c r="I494" s="332"/>
      <c r="J494" s="340"/>
      <c r="K494" s="332">
        <v>51</v>
      </c>
      <c r="L494" s="342" t="s">
        <v>815</v>
      </c>
    </row>
    <row r="495" spans="1:26" ht="15">
      <c r="A495" s="384">
        <v>46099</v>
      </c>
      <c r="B495" s="328" t="s">
        <v>667</v>
      </c>
      <c r="C495" s="329"/>
      <c r="D495" s="367" t="s">
        <v>3353</v>
      </c>
      <c r="E495" s="101"/>
      <c r="F495" s="377" t="s">
        <v>127</v>
      </c>
      <c r="G495" s="334"/>
      <c r="H495" s="331"/>
      <c r="I495" s="332"/>
      <c r="J495" s="340"/>
      <c r="K495" s="332">
        <v>19</v>
      </c>
      <c r="L495" s="342" t="s">
        <v>4356</v>
      </c>
    </row>
    <row r="496" spans="1:26" ht="15">
      <c r="A496" s="384">
        <v>46099</v>
      </c>
      <c r="B496" s="328" t="s">
        <v>667</v>
      </c>
      <c r="C496" s="329"/>
      <c r="D496" s="367" t="s">
        <v>3674</v>
      </c>
      <c r="E496" s="101"/>
      <c r="F496" s="377"/>
      <c r="G496" s="334"/>
      <c r="H496" s="331"/>
      <c r="I496" s="332"/>
      <c r="J496" s="340"/>
      <c r="K496" s="332">
        <v>39</v>
      </c>
      <c r="L496" s="342" t="s">
        <v>3496</v>
      </c>
    </row>
    <row r="497" spans="1:12" ht="15">
      <c r="A497" s="384">
        <v>46099</v>
      </c>
      <c r="B497" s="328" t="s">
        <v>667</v>
      </c>
      <c r="C497" s="329"/>
      <c r="D497" s="367" t="s">
        <v>3378</v>
      </c>
      <c r="E497" s="101"/>
      <c r="F497" s="377" t="s">
        <v>173</v>
      </c>
      <c r="G497" s="334"/>
      <c r="H497" s="331"/>
      <c r="I497" s="332"/>
      <c r="J497" s="340"/>
      <c r="K497" s="332">
        <v>66</v>
      </c>
      <c r="L497" s="342" t="s">
        <v>3329</v>
      </c>
    </row>
    <row r="498" spans="1:12" ht="15">
      <c r="A498" s="384">
        <v>46099</v>
      </c>
      <c r="B498" s="328" t="s">
        <v>667</v>
      </c>
      <c r="C498" s="329"/>
      <c r="D498" s="367" t="s">
        <v>3373</v>
      </c>
      <c r="E498" s="101"/>
      <c r="F498" s="377"/>
      <c r="G498" s="334"/>
      <c r="H498" s="331"/>
      <c r="I498" s="332"/>
      <c r="J498" s="340"/>
      <c r="K498" s="332">
        <v>104</v>
      </c>
      <c r="L498" s="342" t="s">
        <v>4357</v>
      </c>
    </row>
    <row r="499" spans="1:12" ht="15">
      <c r="A499" s="384">
        <v>46099</v>
      </c>
      <c r="B499" s="328" t="s">
        <v>667</v>
      </c>
      <c r="C499" s="329"/>
      <c r="D499" s="367" t="s">
        <v>3287</v>
      </c>
      <c r="E499" s="101"/>
      <c r="F499" s="377"/>
      <c r="G499" s="334"/>
      <c r="H499" s="331"/>
      <c r="I499" s="332"/>
      <c r="J499" s="340"/>
      <c r="K499" s="332">
        <v>94</v>
      </c>
      <c r="L499" s="342" t="s">
        <v>815</v>
      </c>
    </row>
    <row r="500" spans="1:12" ht="15">
      <c r="A500" s="384">
        <v>46099</v>
      </c>
      <c r="B500" s="328" t="s">
        <v>667</v>
      </c>
      <c r="C500" s="329"/>
      <c r="D500" s="367" t="s">
        <v>3372</v>
      </c>
      <c r="E500" s="101"/>
      <c r="F500" s="377" t="s">
        <v>3383</v>
      </c>
      <c r="G500" s="334"/>
      <c r="H500" s="331"/>
      <c r="I500" s="332"/>
      <c r="J500" s="340"/>
      <c r="K500" s="332">
        <v>55</v>
      </c>
      <c r="L500" s="342" t="s">
        <v>4358</v>
      </c>
    </row>
    <row r="501" spans="1:12" ht="15">
      <c r="A501" s="384">
        <v>46099</v>
      </c>
      <c r="B501" s="328" t="s">
        <v>667</v>
      </c>
      <c r="C501" s="329"/>
      <c r="D501" s="371" t="s">
        <v>3328</v>
      </c>
      <c r="E501" s="101"/>
      <c r="F501" s="377"/>
      <c r="G501" s="334"/>
      <c r="H501" s="331"/>
      <c r="I501" s="332"/>
      <c r="J501" s="340"/>
      <c r="K501" s="332">
        <v>148</v>
      </c>
      <c r="L501" s="342" t="s">
        <v>347</v>
      </c>
    </row>
    <row r="502" spans="1:12" ht="15">
      <c r="A502" s="384">
        <v>46099</v>
      </c>
      <c r="B502" s="328" t="s">
        <v>667</v>
      </c>
      <c r="C502" s="329"/>
      <c r="D502" s="367" t="s">
        <v>3380</v>
      </c>
      <c r="E502" s="101"/>
      <c r="F502" s="377"/>
      <c r="G502" s="334"/>
      <c r="H502" s="331"/>
      <c r="I502" s="332"/>
      <c r="J502" s="340"/>
      <c r="K502" s="332">
        <v>139</v>
      </c>
      <c r="L502" s="342" t="s">
        <v>3258</v>
      </c>
    </row>
    <row r="503" spans="1:12" ht="15">
      <c r="A503" s="384">
        <v>46099</v>
      </c>
      <c r="B503" s="328" t="s">
        <v>667</v>
      </c>
      <c r="C503" s="329"/>
      <c r="D503" s="367" t="s">
        <v>3284</v>
      </c>
      <c r="E503" s="101"/>
      <c r="F503" s="377" t="s">
        <v>4017</v>
      </c>
      <c r="G503" s="334"/>
      <c r="H503" s="331"/>
      <c r="I503" s="332"/>
      <c r="J503" s="340"/>
      <c r="K503" s="332">
        <v>64</v>
      </c>
      <c r="L503" s="342" t="s">
        <v>892</v>
      </c>
    </row>
    <row r="504" spans="1:12" ht="15">
      <c r="A504" s="384">
        <v>46099</v>
      </c>
      <c r="B504" s="328" t="s">
        <v>667</v>
      </c>
      <c r="C504" s="329"/>
      <c r="D504" s="367" t="s">
        <v>3490</v>
      </c>
      <c r="E504" s="101"/>
      <c r="F504" s="377" t="s">
        <v>3359</v>
      </c>
      <c r="G504" s="334"/>
      <c r="H504" s="331"/>
      <c r="I504" s="332"/>
      <c r="J504" s="340"/>
      <c r="K504" s="332">
        <v>96</v>
      </c>
      <c r="L504" s="342" t="s">
        <v>4359</v>
      </c>
    </row>
    <row r="505" spans="1:12" ht="15">
      <c r="A505" s="384">
        <v>46099</v>
      </c>
      <c r="B505" s="328" t="s">
        <v>667</v>
      </c>
      <c r="C505" s="329"/>
      <c r="D505" s="367" t="s">
        <v>4039</v>
      </c>
      <c r="E505" s="101"/>
      <c r="F505" s="377" t="s">
        <v>3424</v>
      </c>
      <c r="G505" s="334"/>
      <c r="H505" s="331"/>
      <c r="I505" s="332"/>
      <c r="J505" s="340"/>
      <c r="K505" s="332">
        <v>114</v>
      </c>
      <c r="L505" s="342" t="s">
        <v>644</v>
      </c>
    </row>
    <row r="506" spans="1:12" ht="15">
      <c r="A506" s="384">
        <v>46099</v>
      </c>
      <c r="B506" s="328" t="s">
        <v>667</v>
      </c>
      <c r="C506" s="329"/>
      <c r="D506" s="367" t="s">
        <v>2642</v>
      </c>
      <c r="E506" s="101"/>
      <c r="F506" s="377" t="s">
        <v>3489</v>
      </c>
      <c r="G506" s="334"/>
      <c r="H506" s="331"/>
      <c r="I506" s="332"/>
      <c r="J506" s="340"/>
      <c r="K506" s="332">
        <v>56</v>
      </c>
      <c r="L506" s="342" t="s">
        <v>347</v>
      </c>
    </row>
    <row r="507" spans="1:12" ht="15">
      <c r="A507" s="384">
        <v>46099</v>
      </c>
      <c r="B507" s="328" t="s">
        <v>667</v>
      </c>
      <c r="C507" s="329"/>
      <c r="D507" s="367" t="s">
        <v>2622</v>
      </c>
      <c r="E507" s="101"/>
      <c r="F507" s="377" t="s">
        <v>3245</v>
      </c>
      <c r="G507" s="334"/>
      <c r="H507" s="331"/>
      <c r="I507" s="332"/>
      <c r="J507" s="340"/>
      <c r="K507" s="332">
        <v>67</v>
      </c>
      <c r="L507" s="342" t="s">
        <v>4360</v>
      </c>
    </row>
    <row r="508" spans="1:12" ht="15">
      <c r="A508" s="384">
        <v>46099</v>
      </c>
      <c r="B508" s="328" t="s">
        <v>667</v>
      </c>
      <c r="C508" s="329"/>
      <c r="D508" s="371" t="s">
        <v>3454</v>
      </c>
      <c r="E508" s="101"/>
      <c r="F508" s="386" t="s">
        <v>3306</v>
      </c>
      <c r="G508" s="334"/>
      <c r="H508" s="331"/>
      <c r="I508" s="332"/>
      <c r="J508" s="340"/>
      <c r="K508" s="332">
        <v>104</v>
      </c>
      <c r="L508" s="342" t="s">
        <v>3083</v>
      </c>
    </row>
    <row r="509" spans="1:12" ht="15">
      <c r="A509" s="384">
        <v>46099</v>
      </c>
      <c r="B509" s="328" t="s">
        <v>667</v>
      </c>
      <c r="C509" s="329"/>
      <c r="D509" s="367" t="s">
        <v>3443</v>
      </c>
      <c r="E509" s="101"/>
      <c r="F509" s="377" t="s">
        <v>3315</v>
      </c>
      <c r="G509" s="334"/>
      <c r="H509" s="331"/>
      <c r="I509" s="332"/>
      <c r="J509" s="340"/>
      <c r="K509" s="332">
        <v>95</v>
      </c>
      <c r="L509" s="342" t="s">
        <v>828</v>
      </c>
    </row>
    <row r="510" spans="1:12" ht="15">
      <c r="A510" s="384">
        <v>46099</v>
      </c>
      <c r="B510" s="328" t="s">
        <v>667</v>
      </c>
      <c r="C510" s="329"/>
      <c r="D510" s="367" t="s">
        <v>367</v>
      </c>
      <c r="E510" s="101"/>
      <c r="F510" s="377"/>
      <c r="G510" s="334"/>
      <c r="H510" s="331"/>
      <c r="I510" s="332"/>
      <c r="J510" s="340"/>
      <c r="K510" s="332">
        <v>49</v>
      </c>
      <c r="L510" s="342" t="s">
        <v>2658</v>
      </c>
    </row>
    <row r="511" spans="1:12" ht="15">
      <c r="A511" s="384">
        <v>46099</v>
      </c>
      <c r="B511" s="328" t="s">
        <v>667</v>
      </c>
      <c r="C511" s="329"/>
      <c r="D511" s="367" t="s">
        <v>3368</v>
      </c>
      <c r="E511" s="101"/>
      <c r="F511" s="377"/>
      <c r="G511" s="334"/>
      <c r="H511" s="331"/>
      <c r="I511" s="332"/>
      <c r="J511" s="340"/>
      <c r="K511" s="332">
        <v>36</v>
      </c>
      <c r="L511" s="342" t="s">
        <v>2743</v>
      </c>
    </row>
    <row r="512" spans="1:12" ht="15">
      <c r="A512" s="384">
        <v>46099</v>
      </c>
      <c r="B512" s="328" t="s">
        <v>667</v>
      </c>
      <c r="C512" s="329"/>
      <c r="D512" s="367" t="s">
        <v>1057</v>
      </c>
      <c r="E512" s="101"/>
      <c r="F512" s="377" t="s">
        <v>3356</v>
      </c>
      <c r="G512" s="334"/>
      <c r="H512" s="331"/>
      <c r="I512" s="332"/>
      <c r="J512" s="340"/>
      <c r="K512" s="332">
        <v>49</v>
      </c>
      <c r="L512" s="342" t="s">
        <v>2262</v>
      </c>
    </row>
    <row r="513" spans="1:12" ht="15">
      <c r="A513" s="384">
        <v>46099</v>
      </c>
      <c r="B513" s="328" t="s">
        <v>667</v>
      </c>
      <c r="C513" s="329"/>
      <c r="D513" s="367" t="s">
        <v>3363</v>
      </c>
      <c r="E513" s="101"/>
      <c r="F513" s="377" t="s">
        <v>3364</v>
      </c>
      <c r="G513" s="334"/>
      <c r="H513" s="331"/>
      <c r="I513" s="332"/>
      <c r="J513" s="340"/>
      <c r="K513" s="332">
        <v>71</v>
      </c>
      <c r="L513" s="342" t="s">
        <v>4192</v>
      </c>
    </row>
    <row r="514" spans="1:12" ht="15">
      <c r="A514" s="384">
        <v>46099</v>
      </c>
      <c r="B514" s="328" t="s">
        <v>667</v>
      </c>
      <c r="C514" s="329"/>
      <c r="D514" s="370" t="s">
        <v>3360</v>
      </c>
      <c r="E514" s="101"/>
      <c r="F514" s="101" t="s">
        <v>409</v>
      </c>
      <c r="G514" s="334"/>
      <c r="H514" s="331"/>
      <c r="I514" s="332"/>
      <c r="J514" s="340"/>
      <c r="K514" s="332">
        <v>52</v>
      </c>
      <c r="L514" s="342" t="s">
        <v>4250</v>
      </c>
    </row>
    <row r="515" spans="1:12" ht="15">
      <c r="A515" s="384">
        <v>46099</v>
      </c>
      <c r="B515" s="328" t="s">
        <v>667</v>
      </c>
      <c r="C515" s="329"/>
      <c r="D515" s="370" t="s">
        <v>4297</v>
      </c>
      <c r="E515" s="101"/>
      <c r="F515" s="377"/>
      <c r="G515" s="334"/>
      <c r="H515" s="331"/>
      <c r="I515" s="332"/>
      <c r="J515" s="340"/>
      <c r="K515" s="332"/>
      <c r="L515" s="342"/>
    </row>
    <row r="516" spans="1:12" ht="15">
      <c r="A516" s="384">
        <v>46099</v>
      </c>
      <c r="B516" s="328" t="s">
        <v>667</v>
      </c>
      <c r="C516" s="329"/>
      <c r="D516" s="370" t="s">
        <v>3365</v>
      </c>
      <c r="E516" s="101"/>
      <c r="F516" s="377" t="s">
        <v>175</v>
      </c>
      <c r="G516" s="334"/>
      <c r="H516" s="331"/>
      <c r="I516" s="332"/>
      <c r="J516" s="340"/>
      <c r="K516" s="332">
        <v>74</v>
      </c>
      <c r="L516" s="342" t="s">
        <v>3322</v>
      </c>
    </row>
    <row r="517" spans="1:12" ht="15">
      <c r="A517" s="384">
        <v>46099</v>
      </c>
      <c r="B517" s="328" t="s">
        <v>667</v>
      </c>
      <c r="C517" s="329"/>
      <c r="D517" s="330" t="s">
        <v>3987</v>
      </c>
      <c r="E517" s="298"/>
      <c r="F517" s="347" t="s">
        <v>153</v>
      </c>
      <c r="G517" s="334"/>
      <c r="H517" s="331"/>
      <c r="I517" s="332"/>
      <c r="J517" s="340"/>
      <c r="K517" s="332">
        <v>86</v>
      </c>
      <c r="L517" s="342" t="s">
        <v>802</v>
      </c>
    </row>
    <row r="518" spans="1:12" ht="15">
      <c r="A518" s="384">
        <v>46099</v>
      </c>
      <c r="B518" s="328" t="s">
        <v>667</v>
      </c>
      <c r="C518" s="329"/>
      <c r="D518" s="330" t="s">
        <v>3745</v>
      </c>
      <c r="E518" s="298"/>
      <c r="F518" s="347" t="s">
        <v>3362</v>
      </c>
      <c r="G518" s="334"/>
      <c r="H518" s="331"/>
      <c r="I518" s="332"/>
      <c r="J518" s="340"/>
      <c r="K518" s="332">
        <v>94</v>
      </c>
      <c r="L518" s="342" t="s">
        <v>2703</v>
      </c>
    </row>
    <row r="519" spans="1:12" ht="15">
      <c r="A519" s="384">
        <v>46099</v>
      </c>
      <c r="B519" s="328" t="s">
        <v>667</v>
      </c>
      <c r="C519" s="329"/>
      <c r="D519" s="370" t="s">
        <v>3441</v>
      </c>
      <c r="E519" s="101"/>
      <c r="F519" s="377" t="s">
        <v>3252</v>
      </c>
      <c r="G519" s="334"/>
      <c r="H519" s="331"/>
      <c r="I519" s="332"/>
      <c r="J519" s="340"/>
      <c r="K519" s="332">
        <v>69</v>
      </c>
      <c r="L519" s="342" t="s">
        <v>2743</v>
      </c>
    </row>
    <row r="520" spans="1:12" ht="15">
      <c r="A520" s="384">
        <v>46099</v>
      </c>
      <c r="B520" s="328" t="s">
        <v>667</v>
      </c>
      <c r="C520" s="329"/>
      <c r="D520" s="370"/>
      <c r="E520" s="101"/>
      <c r="F520" s="377" t="s">
        <v>4351</v>
      </c>
      <c r="G520" s="334"/>
      <c r="H520" s="331"/>
      <c r="I520" s="332"/>
      <c r="J520" s="340"/>
      <c r="K520" s="332">
        <v>47</v>
      </c>
      <c r="L520" s="342" t="s">
        <v>815</v>
      </c>
    </row>
    <row r="521" spans="1:12" ht="15">
      <c r="A521" s="384">
        <v>46099</v>
      </c>
      <c r="B521" s="328" t="s">
        <v>667</v>
      </c>
      <c r="C521" s="329"/>
      <c r="D521" s="370" t="s">
        <v>3385</v>
      </c>
      <c r="E521" s="101"/>
      <c r="F521" s="377" t="s">
        <v>3377</v>
      </c>
      <c r="G521" s="334"/>
      <c r="H521" s="331"/>
      <c r="I521" s="332"/>
      <c r="J521" s="340"/>
      <c r="K521" s="332">
        <v>73</v>
      </c>
      <c r="L521" s="342" t="s">
        <v>815</v>
      </c>
    </row>
    <row r="522" spans="1:12" ht="15">
      <c r="A522" s="384">
        <v>46099</v>
      </c>
      <c r="B522" s="328" t="s">
        <v>667</v>
      </c>
      <c r="C522" s="329"/>
      <c r="D522" s="370"/>
      <c r="E522" s="101"/>
      <c r="F522" s="377" t="s">
        <v>232</v>
      </c>
      <c r="G522" s="334"/>
      <c r="H522" s="331"/>
      <c r="I522" s="332"/>
      <c r="J522" s="340"/>
      <c r="K522" s="332">
        <v>59</v>
      </c>
      <c r="L522" s="342" t="s">
        <v>1233</v>
      </c>
    </row>
    <row r="523" spans="1:12" ht="15">
      <c r="A523" s="384">
        <v>46099</v>
      </c>
      <c r="B523" s="328" t="s">
        <v>667</v>
      </c>
      <c r="C523" s="329"/>
      <c r="D523" s="408" t="s">
        <v>4328</v>
      </c>
      <c r="E523" s="101"/>
      <c r="F523" s="377"/>
      <c r="G523" s="334"/>
      <c r="H523" s="331"/>
      <c r="I523" s="332"/>
      <c r="J523" s="340"/>
      <c r="K523" s="332">
        <v>59</v>
      </c>
      <c r="L523" s="342" t="s">
        <v>964</v>
      </c>
    </row>
    <row r="524" spans="1:12" ht="15">
      <c r="A524" s="384">
        <v>46099</v>
      </c>
      <c r="B524" s="328" t="s">
        <v>667</v>
      </c>
      <c r="C524" s="329"/>
      <c r="D524" s="405" t="s">
        <v>3355</v>
      </c>
      <c r="E524" s="101"/>
      <c r="F524" s="101" t="s">
        <v>4334</v>
      </c>
      <c r="G524" s="334"/>
      <c r="H524" s="331"/>
      <c r="I524" s="332"/>
      <c r="J524" s="340"/>
      <c r="K524" s="332">
        <v>87</v>
      </c>
      <c r="L524" s="342" t="s">
        <v>4361</v>
      </c>
    </row>
    <row r="525" spans="1:12" ht="12.75">
      <c r="A525" s="384">
        <v>46099</v>
      </c>
      <c r="B525" s="328" t="s">
        <v>667</v>
      </c>
      <c r="C525" s="329"/>
      <c r="D525" s="330" t="s">
        <v>4362</v>
      </c>
      <c r="E525" s="101"/>
      <c r="F525" s="101" t="s">
        <v>170</v>
      </c>
      <c r="G525" s="334"/>
      <c r="H525" s="331"/>
      <c r="I525" s="332"/>
      <c r="J525" s="340"/>
      <c r="K525" s="332">
        <v>35</v>
      </c>
      <c r="L525" s="342" t="s">
        <v>3477</v>
      </c>
    </row>
    <row r="526" spans="1:12" ht="12.75">
      <c r="A526" s="384">
        <v>46099</v>
      </c>
      <c r="B526" s="328" t="s">
        <v>667</v>
      </c>
      <c r="C526" s="329"/>
      <c r="D526" s="330" t="s">
        <v>3402</v>
      </c>
      <c r="E526" s="298"/>
      <c r="F526" s="298" t="s">
        <v>3488</v>
      </c>
      <c r="G526" s="334"/>
      <c r="H526" s="331"/>
      <c r="I526" s="332"/>
      <c r="J526" s="340"/>
      <c r="K526" s="332">
        <v>68</v>
      </c>
      <c r="L526" s="342" t="s">
        <v>4363</v>
      </c>
    </row>
    <row r="527" spans="1:12" ht="15">
      <c r="A527" s="384">
        <v>46099</v>
      </c>
      <c r="B527" s="328" t="s">
        <v>667</v>
      </c>
      <c r="C527" s="329"/>
      <c r="D527" s="370" t="s">
        <v>3428</v>
      </c>
      <c r="E527" s="101"/>
      <c r="F527" s="377" t="s">
        <v>3023</v>
      </c>
      <c r="G527" s="334"/>
      <c r="H527" s="331"/>
      <c r="I527" s="332"/>
      <c r="J527" s="340"/>
      <c r="K527" s="332">
        <v>60</v>
      </c>
      <c r="L527" s="342" t="s">
        <v>4364</v>
      </c>
    </row>
    <row r="528" spans="1:12" ht="15">
      <c r="A528" s="384">
        <v>46099</v>
      </c>
      <c r="B528" s="328" t="s">
        <v>667</v>
      </c>
      <c r="C528" s="329"/>
      <c r="D528" s="373" t="s">
        <v>3547</v>
      </c>
      <c r="E528" s="101"/>
      <c r="F528" s="347" t="s">
        <v>161</v>
      </c>
      <c r="G528" s="334"/>
      <c r="H528" s="331"/>
      <c r="I528" s="332"/>
      <c r="J528" s="340"/>
      <c r="K528" s="332">
        <v>39</v>
      </c>
      <c r="L528" s="342" t="s">
        <v>3289</v>
      </c>
    </row>
    <row r="529" spans="1:26" ht="15">
      <c r="A529" s="384">
        <v>46099</v>
      </c>
      <c r="B529" s="328" t="s">
        <v>667</v>
      </c>
      <c r="C529" s="329"/>
      <c r="D529" s="406" t="s">
        <v>3572</v>
      </c>
      <c r="E529" s="101"/>
      <c r="F529" s="377"/>
      <c r="G529" s="334"/>
      <c r="H529" s="331"/>
      <c r="I529" s="332"/>
      <c r="J529" s="340"/>
      <c r="K529" s="332">
        <v>91</v>
      </c>
      <c r="L529" s="342" t="s">
        <v>815</v>
      </c>
    </row>
    <row r="530" spans="1:26" ht="15">
      <c r="A530" s="384">
        <v>46099</v>
      </c>
      <c r="B530" s="328" t="s">
        <v>667</v>
      </c>
      <c r="C530" s="329"/>
      <c r="D530" s="406" t="s">
        <v>3502</v>
      </c>
      <c r="E530" s="101"/>
      <c r="F530" s="377"/>
      <c r="G530" s="334"/>
      <c r="H530" s="331"/>
      <c r="I530" s="332"/>
      <c r="J530" s="340"/>
      <c r="K530" s="332">
        <v>30</v>
      </c>
      <c r="L530" s="342" t="s">
        <v>4365</v>
      </c>
    </row>
    <row r="531" spans="1:26" ht="15">
      <c r="A531" s="384">
        <v>46099</v>
      </c>
      <c r="B531" s="328" t="s">
        <v>667</v>
      </c>
      <c r="C531" s="329"/>
      <c r="D531" s="406" t="s">
        <v>3405</v>
      </c>
      <c r="E531" s="101"/>
      <c r="F531" s="377"/>
      <c r="G531" s="334"/>
      <c r="H531" s="331"/>
      <c r="I531" s="332"/>
      <c r="J531" s="340"/>
      <c r="K531" s="332">
        <v>43</v>
      </c>
      <c r="L531" s="342" t="s">
        <v>3468</v>
      </c>
    </row>
    <row r="532" spans="1:26" ht="12.75">
      <c r="A532" s="401"/>
      <c r="B532" s="335"/>
      <c r="C532" s="336"/>
      <c r="D532" s="336"/>
      <c r="E532" s="336"/>
      <c r="F532" s="336"/>
      <c r="G532" s="336"/>
      <c r="H532" s="336"/>
      <c r="I532" s="336"/>
      <c r="J532" s="336"/>
      <c r="K532" s="336"/>
      <c r="L532" s="33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</row>
    <row r="533" spans="1:26" ht="15">
      <c r="A533" s="384">
        <v>46100</v>
      </c>
      <c r="B533" s="328" t="s">
        <v>667</v>
      </c>
      <c r="C533" s="329"/>
      <c r="D533" s="367" t="s">
        <v>3357</v>
      </c>
      <c r="E533" s="101"/>
      <c r="F533" s="377" t="s">
        <v>214</v>
      </c>
      <c r="G533" s="334"/>
      <c r="H533" s="331"/>
      <c r="I533" s="332"/>
      <c r="J533" s="340"/>
      <c r="K533" s="332">
        <v>51</v>
      </c>
      <c r="L533" s="342" t="s">
        <v>3523</v>
      </c>
    </row>
    <row r="534" spans="1:26" ht="15">
      <c r="A534" s="384">
        <v>46100</v>
      </c>
      <c r="B534" s="328" t="s">
        <v>667</v>
      </c>
      <c r="C534" s="329"/>
      <c r="D534" s="367" t="s">
        <v>3353</v>
      </c>
      <c r="E534" s="101"/>
      <c r="F534" s="377" t="s">
        <v>127</v>
      </c>
      <c r="G534" s="334"/>
      <c r="H534" s="331"/>
      <c r="I534" s="332"/>
      <c r="J534" s="340"/>
      <c r="K534" s="332">
        <v>5</v>
      </c>
      <c r="L534" s="342" t="s">
        <v>3948</v>
      </c>
    </row>
    <row r="535" spans="1:26" ht="15">
      <c r="A535" s="384">
        <v>46100</v>
      </c>
      <c r="B535" s="328" t="s">
        <v>667</v>
      </c>
      <c r="C535" s="329"/>
      <c r="D535" s="367" t="s">
        <v>3428</v>
      </c>
      <c r="E535" s="101"/>
      <c r="F535" s="377" t="s">
        <v>3023</v>
      </c>
      <c r="G535" s="334"/>
      <c r="H535" s="331"/>
      <c r="I535" s="332"/>
      <c r="J535" s="340"/>
      <c r="K535" s="332"/>
      <c r="L535" s="342"/>
    </row>
    <row r="536" spans="1:26" ht="15">
      <c r="A536" s="384">
        <v>46100</v>
      </c>
      <c r="B536" s="328" t="s">
        <v>667</v>
      </c>
      <c r="C536" s="329"/>
      <c r="D536" s="367" t="s">
        <v>3355</v>
      </c>
      <c r="E536" s="101"/>
      <c r="F536" s="101" t="s">
        <v>3575</v>
      </c>
      <c r="G536" s="334"/>
      <c r="H536" s="331"/>
      <c r="I536" s="332"/>
      <c r="J536" s="340"/>
      <c r="K536" s="332">
        <v>39</v>
      </c>
      <c r="L536" s="342" t="s">
        <v>4366</v>
      </c>
    </row>
    <row r="537" spans="1:26" ht="15">
      <c r="A537" s="384">
        <v>46100</v>
      </c>
      <c r="B537" s="328" t="s">
        <v>667</v>
      </c>
      <c r="C537" s="329"/>
      <c r="D537" s="367" t="s">
        <v>3674</v>
      </c>
      <c r="E537" s="101"/>
      <c r="F537" s="377"/>
      <c r="G537" s="334"/>
      <c r="H537" s="331"/>
      <c r="I537" s="332"/>
      <c r="J537" s="340"/>
      <c r="K537" s="332"/>
      <c r="L537" s="342"/>
    </row>
    <row r="538" spans="1:26" ht="15">
      <c r="A538" s="384">
        <v>46100</v>
      </c>
      <c r="B538" s="328" t="s">
        <v>667</v>
      </c>
      <c r="C538" s="329"/>
      <c r="D538" s="367" t="s">
        <v>3378</v>
      </c>
      <c r="E538" s="101"/>
      <c r="F538" s="377" t="s">
        <v>173</v>
      </c>
      <c r="G538" s="334"/>
      <c r="H538" s="331"/>
      <c r="I538" s="332"/>
      <c r="J538" s="340"/>
      <c r="K538" s="332">
        <v>62</v>
      </c>
      <c r="L538" s="342" t="s">
        <v>3542</v>
      </c>
    </row>
    <row r="539" spans="1:26" ht="15">
      <c r="A539" s="384">
        <v>46100</v>
      </c>
      <c r="B539" s="328" t="s">
        <v>667</v>
      </c>
      <c r="C539" s="329"/>
      <c r="D539" s="367" t="s">
        <v>3373</v>
      </c>
      <c r="E539" s="101"/>
      <c r="F539" s="377"/>
      <c r="G539" s="334"/>
      <c r="H539" s="331"/>
      <c r="I539" s="332"/>
      <c r="J539" s="340"/>
      <c r="K539" s="332">
        <v>104</v>
      </c>
      <c r="L539" s="342" t="s">
        <v>4367</v>
      </c>
    </row>
    <row r="540" spans="1:26" ht="15">
      <c r="A540" s="384">
        <v>46100</v>
      </c>
      <c r="B540" s="328" t="s">
        <v>667</v>
      </c>
      <c r="C540" s="329"/>
      <c r="D540" s="367" t="s">
        <v>3406</v>
      </c>
      <c r="E540" s="101"/>
      <c r="F540" s="377"/>
      <c r="G540" s="334"/>
      <c r="H540" s="331"/>
      <c r="I540" s="332"/>
      <c r="J540" s="340"/>
      <c r="K540" s="332"/>
      <c r="L540" s="342"/>
    </row>
    <row r="541" spans="1:26" ht="15">
      <c r="A541" s="384">
        <v>46100</v>
      </c>
      <c r="B541" s="328" t="s">
        <v>667</v>
      </c>
      <c r="C541" s="329"/>
      <c r="D541" s="367" t="s">
        <v>3287</v>
      </c>
      <c r="E541" s="101"/>
      <c r="F541" s="377"/>
      <c r="G541" s="334"/>
      <c r="H541" s="331"/>
      <c r="I541" s="332"/>
      <c r="J541" s="340"/>
      <c r="K541" s="332">
        <v>91</v>
      </c>
      <c r="L541" s="342" t="s">
        <v>3523</v>
      </c>
    </row>
    <row r="542" spans="1:26" ht="15">
      <c r="A542" s="384">
        <v>46100</v>
      </c>
      <c r="B542" s="328" t="s">
        <v>667</v>
      </c>
      <c r="C542" s="329"/>
      <c r="D542" s="367" t="s">
        <v>3385</v>
      </c>
      <c r="E542" s="101"/>
      <c r="F542" s="386" t="s">
        <v>3377</v>
      </c>
      <c r="G542" s="334"/>
      <c r="H542" s="331"/>
      <c r="I542" s="332"/>
      <c r="J542" s="340"/>
      <c r="K542" s="332">
        <v>65</v>
      </c>
      <c r="L542" s="342" t="s">
        <v>3523</v>
      </c>
    </row>
    <row r="543" spans="1:26" ht="15">
      <c r="A543" s="384">
        <v>46100</v>
      </c>
      <c r="B543" s="328" t="s">
        <v>667</v>
      </c>
      <c r="C543" s="329"/>
      <c r="D543" s="367" t="s">
        <v>3372</v>
      </c>
      <c r="E543" s="101"/>
      <c r="F543" s="377" t="s">
        <v>3383</v>
      </c>
      <c r="G543" s="334"/>
      <c r="H543" s="331"/>
      <c r="I543" s="332"/>
      <c r="J543" s="340"/>
      <c r="K543" s="332">
        <v>43</v>
      </c>
      <c r="L543" s="341" t="s">
        <v>4368</v>
      </c>
    </row>
    <row r="544" spans="1:26" ht="15">
      <c r="A544" s="384">
        <v>46100</v>
      </c>
      <c r="B544" s="328" t="s">
        <v>667</v>
      </c>
      <c r="C544" s="329"/>
      <c r="D544" s="371" t="s">
        <v>3328</v>
      </c>
      <c r="E544" s="101"/>
      <c r="F544" s="377"/>
      <c r="G544" s="334"/>
      <c r="H544" s="331"/>
      <c r="I544" s="332"/>
      <c r="J544" s="340"/>
      <c r="K544" s="332">
        <v>174</v>
      </c>
      <c r="L544" s="342" t="s">
        <v>3507</v>
      </c>
    </row>
    <row r="545" spans="1:12" ht="15">
      <c r="A545" s="384">
        <v>46100</v>
      </c>
      <c r="B545" s="328" t="s">
        <v>667</v>
      </c>
      <c r="C545" s="329"/>
      <c r="D545" s="367" t="s">
        <v>3380</v>
      </c>
      <c r="E545" s="101"/>
      <c r="F545" s="377"/>
      <c r="G545" s="334"/>
      <c r="H545" s="331"/>
      <c r="I545" s="332"/>
      <c r="J545" s="340"/>
      <c r="K545" s="332">
        <v>101</v>
      </c>
      <c r="L545" s="342" t="s">
        <v>3545</v>
      </c>
    </row>
    <row r="546" spans="1:12" ht="15">
      <c r="A546" s="384">
        <v>46100</v>
      </c>
      <c r="B546" s="328" t="s">
        <v>667</v>
      </c>
      <c r="C546" s="329"/>
      <c r="D546" s="367" t="s">
        <v>3284</v>
      </c>
      <c r="E546" s="101"/>
      <c r="F546" s="377" t="s">
        <v>3356</v>
      </c>
      <c r="G546" s="334"/>
      <c r="H546" s="331"/>
      <c r="I546" s="332"/>
      <c r="J546" s="340"/>
      <c r="K546" s="332">
        <v>65</v>
      </c>
      <c r="L546" s="342" t="s">
        <v>3519</v>
      </c>
    </row>
    <row r="547" spans="1:12" ht="15">
      <c r="A547" s="384">
        <v>46100</v>
      </c>
      <c r="B547" s="328" t="s">
        <v>667</v>
      </c>
      <c r="C547" s="329"/>
      <c r="D547" s="367" t="s">
        <v>3490</v>
      </c>
      <c r="E547" s="101"/>
      <c r="F547" s="377" t="s">
        <v>3359</v>
      </c>
      <c r="G547" s="334"/>
      <c r="H547" s="331"/>
      <c r="I547" s="332"/>
      <c r="J547" s="340"/>
      <c r="K547" s="332">
        <v>68</v>
      </c>
      <c r="L547" s="342" t="s">
        <v>4369</v>
      </c>
    </row>
    <row r="548" spans="1:12" ht="15">
      <c r="A548" s="384">
        <v>46100</v>
      </c>
      <c r="B548" s="328" t="s">
        <v>667</v>
      </c>
      <c r="C548" s="329"/>
      <c r="D548" s="367" t="s">
        <v>4039</v>
      </c>
      <c r="E548" s="101"/>
      <c r="F548" s="377" t="s">
        <v>3424</v>
      </c>
      <c r="G548" s="334"/>
      <c r="H548" s="331"/>
      <c r="I548" s="332"/>
      <c r="J548" s="340"/>
      <c r="K548" s="332"/>
      <c r="L548" s="342"/>
    </row>
    <row r="549" spans="1:12" ht="15">
      <c r="A549" s="384">
        <v>46100</v>
      </c>
      <c r="B549" s="328" t="s">
        <v>667</v>
      </c>
      <c r="C549" s="329"/>
      <c r="D549" s="367" t="s">
        <v>2642</v>
      </c>
      <c r="E549" s="101"/>
      <c r="F549" s="377" t="s">
        <v>3506</v>
      </c>
      <c r="G549" s="334"/>
      <c r="H549" s="331"/>
      <c r="I549" s="332"/>
      <c r="J549" s="340"/>
      <c r="K549" s="332">
        <v>47</v>
      </c>
      <c r="L549" s="342" t="s">
        <v>3523</v>
      </c>
    </row>
    <row r="550" spans="1:12" ht="15">
      <c r="A550" s="384">
        <v>46100</v>
      </c>
      <c r="B550" s="328" t="s">
        <v>667</v>
      </c>
      <c r="C550" s="329"/>
      <c r="D550" s="367" t="s">
        <v>3556</v>
      </c>
      <c r="E550" s="101"/>
      <c r="F550" s="377" t="s">
        <v>170</v>
      </c>
      <c r="G550" s="334"/>
      <c r="H550" s="331"/>
      <c r="I550" s="332"/>
      <c r="J550" s="340"/>
      <c r="K550" s="451">
        <v>28</v>
      </c>
      <c r="L550" s="342" t="s">
        <v>3530</v>
      </c>
    </row>
    <row r="551" spans="1:12" ht="15">
      <c r="A551" s="384">
        <v>46100</v>
      </c>
      <c r="B551" s="328" t="s">
        <v>667</v>
      </c>
      <c r="C551" s="329"/>
      <c r="D551" s="367" t="s">
        <v>4292</v>
      </c>
      <c r="E551" s="101"/>
      <c r="F551" s="377"/>
      <c r="G551" s="334"/>
      <c r="H551" s="331"/>
      <c r="I551" s="332"/>
      <c r="J551" s="340"/>
      <c r="K551" s="332"/>
      <c r="L551" s="342"/>
    </row>
    <row r="552" spans="1:12" ht="15">
      <c r="A552" s="384">
        <v>46100</v>
      </c>
      <c r="B552" s="328" t="s">
        <v>667</v>
      </c>
      <c r="C552" s="329"/>
      <c r="D552" s="367" t="s">
        <v>2622</v>
      </c>
      <c r="E552" s="101"/>
      <c r="F552" s="377" t="s">
        <v>3245</v>
      </c>
      <c r="G552" s="334"/>
      <c r="H552" s="331"/>
      <c r="I552" s="332"/>
      <c r="J552" s="340"/>
      <c r="K552" s="332">
        <v>63</v>
      </c>
      <c r="L552" s="342" t="s">
        <v>3543</v>
      </c>
    </row>
    <row r="553" spans="1:12" ht="15">
      <c r="A553" s="384">
        <v>46100</v>
      </c>
      <c r="B553" s="328" t="s">
        <v>667</v>
      </c>
      <c r="C553" s="329"/>
      <c r="D553" s="367" t="s">
        <v>3454</v>
      </c>
      <c r="E553" s="101"/>
      <c r="F553" s="377" t="s">
        <v>3306</v>
      </c>
      <c r="G553" s="334"/>
      <c r="H553" s="331"/>
      <c r="I553" s="332"/>
      <c r="J553" s="340"/>
      <c r="K553" s="332"/>
      <c r="L553" s="342"/>
    </row>
    <row r="554" spans="1:12" ht="15">
      <c r="A554" s="384">
        <v>46100</v>
      </c>
      <c r="B554" s="328" t="s">
        <v>667</v>
      </c>
      <c r="C554" s="329"/>
      <c r="D554" s="367" t="s">
        <v>3443</v>
      </c>
      <c r="E554" s="101"/>
      <c r="F554" s="377" t="s">
        <v>3315</v>
      </c>
      <c r="G554" s="334"/>
      <c r="H554" s="331"/>
      <c r="I554" s="332"/>
      <c r="J554" s="340"/>
      <c r="K554" s="332">
        <v>63</v>
      </c>
      <c r="L554" s="342" t="s">
        <v>4370</v>
      </c>
    </row>
    <row r="555" spans="1:12" ht="15">
      <c r="A555" s="384">
        <v>46100</v>
      </c>
      <c r="B555" s="328" t="s">
        <v>667</v>
      </c>
      <c r="C555" s="329"/>
      <c r="D555" s="367" t="s">
        <v>367</v>
      </c>
      <c r="E555" s="101"/>
      <c r="F555" s="377"/>
      <c r="G555" s="334"/>
      <c r="H555" s="331"/>
      <c r="I555" s="332"/>
      <c r="J555" s="340"/>
      <c r="K555" s="332">
        <v>29</v>
      </c>
      <c r="L555" s="342" t="s">
        <v>3522</v>
      </c>
    </row>
    <row r="556" spans="1:12" ht="15">
      <c r="A556" s="384">
        <v>46100</v>
      </c>
      <c r="B556" s="328" t="s">
        <v>667</v>
      </c>
      <c r="C556" s="329"/>
      <c r="D556" s="367" t="s">
        <v>3368</v>
      </c>
      <c r="E556" s="101"/>
      <c r="F556" s="377"/>
      <c r="G556" s="334"/>
      <c r="H556" s="331"/>
      <c r="I556" s="332"/>
      <c r="J556" s="340"/>
      <c r="K556" s="332">
        <v>50</v>
      </c>
      <c r="L556" s="342" t="s">
        <v>3678</v>
      </c>
    </row>
    <row r="557" spans="1:12" ht="15">
      <c r="A557" s="384">
        <v>46100</v>
      </c>
      <c r="B557" s="328" t="s">
        <v>667</v>
      </c>
      <c r="C557" s="329"/>
      <c r="D557" s="367" t="s">
        <v>3363</v>
      </c>
      <c r="E557" s="101"/>
      <c r="F557" s="377" t="s">
        <v>3364</v>
      </c>
      <c r="G557" s="334"/>
      <c r="H557" s="331"/>
      <c r="I557" s="332"/>
      <c r="J557" s="340"/>
      <c r="K557" s="332">
        <v>46</v>
      </c>
      <c r="L557" s="342" t="s">
        <v>3654</v>
      </c>
    </row>
    <row r="558" spans="1:12" ht="15">
      <c r="A558" s="384">
        <v>46100</v>
      </c>
      <c r="B558" s="328" t="s">
        <v>667</v>
      </c>
      <c r="C558" s="329"/>
      <c r="D558" s="367" t="s">
        <v>3360</v>
      </c>
      <c r="E558" s="101"/>
      <c r="F558" s="377"/>
      <c r="G558" s="334"/>
      <c r="H558" s="331"/>
      <c r="I558" s="332"/>
      <c r="J558" s="340"/>
      <c r="K558" s="332">
        <v>33</v>
      </c>
      <c r="L558" s="342" t="s">
        <v>4371</v>
      </c>
    </row>
    <row r="559" spans="1:12" ht="15">
      <c r="A559" s="384">
        <v>46100</v>
      </c>
      <c r="B559" s="328" t="s">
        <v>667</v>
      </c>
      <c r="C559" s="329"/>
      <c r="D559" s="367" t="s">
        <v>4297</v>
      </c>
      <c r="E559" s="101"/>
      <c r="F559" s="377"/>
      <c r="G559" s="334"/>
      <c r="H559" s="331"/>
      <c r="I559" s="332"/>
      <c r="J559" s="340"/>
      <c r="K559" s="332"/>
      <c r="L559" s="342"/>
    </row>
    <row r="560" spans="1:12" ht="15">
      <c r="A560" s="384">
        <v>46100</v>
      </c>
      <c r="B560" s="328" t="s">
        <v>667</v>
      </c>
      <c r="C560" s="329"/>
      <c r="D560" s="367" t="s">
        <v>3547</v>
      </c>
      <c r="E560" s="101"/>
      <c r="F560" s="377" t="s">
        <v>161</v>
      </c>
      <c r="G560" s="334"/>
      <c r="H560" s="331"/>
      <c r="I560" s="332"/>
      <c r="J560" s="340"/>
      <c r="K560" s="332">
        <v>38</v>
      </c>
      <c r="L560" s="342" t="s">
        <v>4372</v>
      </c>
    </row>
    <row r="561" spans="1:12" ht="15">
      <c r="A561" s="384">
        <v>46100</v>
      </c>
      <c r="B561" s="328" t="s">
        <v>667</v>
      </c>
      <c r="C561" s="329"/>
      <c r="D561" s="370" t="s">
        <v>3365</v>
      </c>
      <c r="E561" s="298"/>
      <c r="F561" s="397" t="s">
        <v>175</v>
      </c>
      <c r="G561" s="334"/>
      <c r="H561" s="331"/>
      <c r="I561" s="332"/>
      <c r="J561" s="340"/>
      <c r="K561" s="332">
        <v>67</v>
      </c>
      <c r="L561" s="342" t="s">
        <v>4373</v>
      </c>
    </row>
    <row r="562" spans="1:12" ht="15">
      <c r="A562" s="384">
        <v>46100</v>
      </c>
      <c r="B562" s="328" t="s">
        <v>667</v>
      </c>
      <c r="C562" s="329"/>
      <c r="D562" s="370" t="s">
        <v>3583</v>
      </c>
      <c r="E562" s="298" t="s">
        <v>3841</v>
      </c>
      <c r="F562" s="397" t="s">
        <v>3494</v>
      </c>
      <c r="G562" s="334"/>
      <c r="H562" s="331"/>
      <c r="I562" s="332"/>
      <c r="J562" s="340"/>
      <c r="K562" s="332">
        <v>65</v>
      </c>
      <c r="L562" s="342" t="s">
        <v>3507</v>
      </c>
    </row>
    <row r="563" spans="1:12" ht="15">
      <c r="A563" s="384">
        <v>46100</v>
      </c>
      <c r="B563" s="328" t="s">
        <v>667</v>
      </c>
      <c r="C563" s="329"/>
      <c r="D563" s="370"/>
      <c r="E563" s="298"/>
      <c r="F563" s="397" t="s">
        <v>3362</v>
      </c>
      <c r="G563" s="334"/>
      <c r="H563" s="331"/>
      <c r="I563" s="332"/>
      <c r="J563" s="340"/>
      <c r="K563" s="332"/>
      <c r="L563" s="342"/>
    </row>
    <row r="564" spans="1:12" ht="15">
      <c r="A564" s="384">
        <v>46100</v>
      </c>
      <c r="B564" s="328" t="s">
        <v>667</v>
      </c>
      <c r="C564" s="329"/>
      <c r="D564" s="370"/>
      <c r="E564" s="298"/>
      <c r="F564" s="397" t="s">
        <v>3374</v>
      </c>
      <c r="G564" s="334"/>
      <c r="H564" s="331"/>
      <c r="I564" s="332"/>
      <c r="J564" s="340"/>
      <c r="K564" s="332"/>
      <c r="L564" s="342"/>
    </row>
    <row r="565" spans="1:12" ht="15">
      <c r="A565" s="384">
        <v>46100</v>
      </c>
      <c r="B565" s="328" t="s">
        <v>667</v>
      </c>
      <c r="C565" s="329"/>
      <c r="D565" s="330" t="s">
        <v>4065</v>
      </c>
      <c r="E565" s="298"/>
      <c r="F565" s="397" t="s">
        <v>203</v>
      </c>
      <c r="G565" s="334"/>
      <c r="H565" s="331"/>
      <c r="I565" s="332"/>
      <c r="J565" s="340"/>
      <c r="K565" s="332">
        <v>52</v>
      </c>
      <c r="L565" s="342" t="s">
        <v>3519</v>
      </c>
    </row>
    <row r="566" spans="1:12" ht="15">
      <c r="A566" s="384">
        <v>46100</v>
      </c>
      <c r="B566" s="328" t="s">
        <v>667</v>
      </c>
      <c r="C566" s="329"/>
      <c r="D566" s="403" t="s">
        <v>4139</v>
      </c>
      <c r="E566" s="298"/>
      <c r="F566" s="397"/>
      <c r="G566" s="334"/>
      <c r="H566" s="331"/>
      <c r="I566" s="332"/>
      <c r="J566" s="340"/>
      <c r="K566" s="332">
        <v>80</v>
      </c>
      <c r="L566" s="342" t="s">
        <v>3661</v>
      </c>
    </row>
    <row r="567" spans="1:12" ht="15">
      <c r="A567" s="384">
        <v>46100</v>
      </c>
      <c r="B567" s="328" t="s">
        <v>667</v>
      </c>
      <c r="C567" s="329"/>
      <c r="D567" s="370" t="s">
        <v>3428</v>
      </c>
      <c r="E567" s="298"/>
      <c r="F567" s="397" t="s">
        <v>3023</v>
      </c>
      <c r="G567" s="334"/>
      <c r="H567" s="331"/>
      <c r="I567" s="332"/>
      <c r="J567" s="340"/>
      <c r="K567" s="332">
        <v>45</v>
      </c>
      <c r="L567" s="342" t="s">
        <v>4374</v>
      </c>
    </row>
    <row r="568" spans="1:12" ht="15">
      <c r="A568" s="384">
        <v>46100</v>
      </c>
      <c r="B568" s="328" t="s">
        <v>667</v>
      </c>
      <c r="C568" s="329"/>
      <c r="D568" s="403" t="s">
        <v>4328</v>
      </c>
      <c r="E568" s="298"/>
      <c r="F568" s="397"/>
      <c r="G568" s="334"/>
      <c r="H568" s="331"/>
      <c r="I568" s="332"/>
      <c r="J568" s="340"/>
      <c r="K568" s="332">
        <v>77</v>
      </c>
      <c r="L568" s="342" t="s">
        <v>3872</v>
      </c>
    </row>
    <row r="569" spans="1:12" ht="15">
      <c r="A569" s="384">
        <v>46100</v>
      </c>
      <c r="B569" s="328" t="s">
        <v>667</v>
      </c>
      <c r="C569" s="329"/>
      <c r="D569" s="403" t="s">
        <v>4375</v>
      </c>
      <c r="E569" s="298"/>
      <c r="F569" s="397"/>
      <c r="G569" s="334"/>
      <c r="H569" s="331"/>
      <c r="I569" s="332"/>
      <c r="J569" s="340"/>
      <c r="K569" s="332">
        <v>26</v>
      </c>
      <c r="L569" s="342" t="s">
        <v>3519</v>
      </c>
    </row>
    <row r="570" spans="1:12" ht="15">
      <c r="A570" s="384">
        <v>46100</v>
      </c>
      <c r="B570" s="328" t="s">
        <v>667</v>
      </c>
      <c r="C570" s="329"/>
      <c r="D570" s="403" t="s">
        <v>4148</v>
      </c>
      <c r="E570" s="298"/>
      <c r="F570" s="397"/>
      <c r="G570" s="334"/>
      <c r="H570" s="331"/>
      <c r="I570" s="332"/>
      <c r="J570" s="340"/>
      <c r="K570" s="332">
        <v>6</v>
      </c>
      <c r="L570" s="342" t="s">
        <v>3639</v>
      </c>
    </row>
    <row r="571" spans="1:12" ht="15">
      <c r="A571" s="384">
        <v>46100</v>
      </c>
      <c r="B571" s="328" t="s">
        <v>667</v>
      </c>
      <c r="C571" s="329"/>
      <c r="D571" s="403" t="s">
        <v>3714</v>
      </c>
      <c r="E571" s="298"/>
      <c r="F571" s="397"/>
      <c r="G571" s="334"/>
      <c r="H571" s="331"/>
      <c r="I571" s="332"/>
      <c r="J571" s="340"/>
      <c r="K571" s="332">
        <v>20</v>
      </c>
      <c r="L571" s="342" t="s">
        <v>4118</v>
      </c>
    </row>
    <row r="572" spans="1:12" ht="12.75">
      <c r="A572" s="384">
        <v>46100</v>
      </c>
      <c r="B572" s="328" t="s">
        <v>667</v>
      </c>
      <c r="C572" s="329"/>
      <c r="D572" s="330" t="s">
        <v>3745</v>
      </c>
      <c r="E572" s="298"/>
      <c r="F572" s="298" t="s">
        <v>4100</v>
      </c>
      <c r="G572" s="334"/>
      <c r="H572" s="331"/>
      <c r="I572" s="332"/>
      <c r="J572" s="340"/>
      <c r="K572" s="332">
        <v>46</v>
      </c>
      <c r="L572" s="342" t="s">
        <v>3522</v>
      </c>
    </row>
    <row r="573" spans="1:12" ht="12.75">
      <c r="A573" s="384">
        <v>46100</v>
      </c>
      <c r="B573" s="328" t="s">
        <v>667</v>
      </c>
      <c r="C573" s="329"/>
      <c r="D573" s="330" t="s">
        <v>3942</v>
      </c>
      <c r="E573" s="298"/>
      <c r="F573" s="298" t="s">
        <v>4376</v>
      </c>
      <c r="G573" s="334"/>
      <c r="H573" s="331"/>
      <c r="I573" s="332"/>
      <c r="J573" s="340"/>
      <c r="K573" s="332">
        <v>60</v>
      </c>
      <c r="L573" s="342" t="s">
        <v>4377</v>
      </c>
    </row>
    <row r="574" spans="1:12" ht="12.75">
      <c r="A574" s="384">
        <v>46100</v>
      </c>
      <c r="B574" s="328" t="s">
        <v>667</v>
      </c>
      <c r="C574" s="329"/>
      <c r="D574" s="330" t="s">
        <v>3402</v>
      </c>
      <c r="E574" s="298"/>
      <c r="F574" s="298" t="s">
        <v>3488</v>
      </c>
      <c r="G574" s="334"/>
      <c r="H574" s="331"/>
      <c r="I574" s="332"/>
      <c r="J574" s="340"/>
      <c r="K574" s="332">
        <v>56</v>
      </c>
      <c r="L574" s="342" t="s">
        <v>4378</v>
      </c>
    </row>
    <row r="575" spans="1:12" ht="15">
      <c r="A575" s="384">
        <v>46100</v>
      </c>
      <c r="B575" s="328" t="s">
        <v>667</v>
      </c>
      <c r="C575" s="329"/>
      <c r="D575" s="298" t="s">
        <v>3987</v>
      </c>
      <c r="E575" s="298"/>
      <c r="F575" s="397" t="s">
        <v>153</v>
      </c>
      <c r="G575" s="334"/>
      <c r="H575" s="331"/>
      <c r="I575" s="332"/>
      <c r="J575" s="340"/>
      <c r="K575" s="332">
        <v>74</v>
      </c>
      <c r="L575" s="342" t="s">
        <v>3519</v>
      </c>
    </row>
    <row r="576" spans="1:12" ht="15">
      <c r="A576" s="384">
        <v>46100</v>
      </c>
      <c r="B576" s="328" t="s">
        <v>667</v>
      </c>
      <c r="C576" s="329"/>
      <c r="D576" s="403" t="s">
        <v>3572</v>
      </c>
      <c r="E576" s="298"/>
      <c r="F576" s="397"/>
      <c r="G576" s="334"/>
      <c r="H576" s="331"/>
      <c r="I576" s="332"/>
      <c r="J576" s="340"/>
      <c r="K576" s="332">
        <v>97</v>
      </c>
      <c r="L576" s="342" t="s">
        <v>3618</v>
      </c>
    </row>
    <row r="577" spans="1:26" ht="15">
      <c r="A577" s="384">
        <v>46100</v>
      </c>
      <c r="B577" s="328" t="s">
        <v>667</v>
      </c>
      <c r="C577" s="329"/>
      <c r="D577" s="403" t="s">
        <v>3502</v>
      </c>
      <c r="E577" s="298"/>
      <c r="F577" s="397"/>
      <c r="G577" s="334"/>
      <c r="H577" s="331"/>
      <c r="I577" s="332"/>
      <c r="J577" s="340"/>
      <c r="K577" s="332">
        <v>44</v>
      </c>
      <c r="L577" s="342" t="s">
        <v>4379</v>
      </c>
    </row>
    <row r="578" spans="1:26" ht="15">
      <c r="A578" s="384">
        <v>46100</v>
      </c>
      <c r="B578" s="328" t="s">
        <v>667</v>
      </c>
      <c r="C578" s="329"/>
      <c r="D578" s="403" t="s">
        <v>3405</v>
      </c>
      <c r="E578" s="298"/>
      <c r="F578" s="397"/>
      <c r="G578" s="334"/>
      <c r="H578" s="331"/>
      <c r="I578" s="332"/>
      <c r="J578" s="340"/>
      <c r="K578" s="332">
        <v>58</v>
      </c>
      <c r="L578" s="342" t="s">
        <v>3507</v>
      </c>
    </row>
    <row r="579" spans="1:26" ht="15">
      <c r="A579" s="401"/>
      <c r="B579" s="335"/>
      <c r="C579" s="336"/>
      <c r="D579" s="371"/>
      <c r="E579" s="175"/>
      <c r="F579" s="386"/>
      <c r="G579" s="337"/>
      <c r="H579" s="338"/>
      <c r="I579" s="339"/>
      <c r="J579" s="361"/>
      <c r="K579" s="339"/>
      <c r="L579" s="345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</row>
    <row r="580" spans="1:26" ht="15">
      <c r="A580" s="384">
        <v>46101</v>
      </c>
      <c r="B580" s="328" t="s">
        <v>667</v>
      </c>
      <c r="C580" s="329"/>
      <c r="D580" s="372" t="s">
        <v>3357</v>
      </c>
      <c r="E580" s="101"/>
      <c r="F580" s="347" t="s">
        <v>214</v>
      </c>
      <c r="G580" s="334"/>
      <c r="H580" s="331"/>
      <c r="I580" s="332"/>
      <c r="J580" s="340"/>
      <c r="K580" s="332">
        <v>58</v>
      </c>
      <c r="L580" s="342" t="s">
        <v>3523</v>
      </c>
    </row>
    <row r="581" spans="1:26" ht="15">
      <c r="A581" s="384">
        <v>46101</v>
      </c>
      <c r="B581" s="328" t="s">
        <v>667</v>
      </c>
      <c r="C581" s="329"/>
      <c r="D581" s="372" t="s">
        <v>3353</v>
      </c>
      <c r="E581" s="101"/>
      <c r="F581" s="347" t="s">
        <v>127</v>
      </c>
      <c r="G581" s="334"/>
      <c r="H581" s="331"/>
      <c r="I581" s="332"/>
      <c r="J581" s="340"/>
      <c r="K581" s="332">
        <v>10</v>
      </c>
      <c r="L581" s="342" t="s">
        <v>4380</v>
      </c>
    </row>
    <row r="582" spans="1:26" ht="15">
      <c r="A582" s="384">
        <v>46101</v>
      </c>
      <c r="B582" s="328" t="s">
        <v>667</v>
      </c>
      <c r="C582" s="329"/>
      <c r="D582" s="372" t="s">
        <v>3355</v>
      </c>
      <c r="E582" s="101"/>
      <c r="F582" s="376" t="s">
        <v>3377</v>
      </c>
      <c r="G582" s="334"/>
      <c r="H582" s="331"/>
      <c r="I582" s="332"/>
      <c r="J582" s="340"/>
      <c r="K582" s="332">
        <v>37</v>
      </c>
      <c r="L582" s="342" t="s">
        <v>4381</v>
      </c>
    </row>
    <row r="583" spans="1:26" ht="15">
      <c r="A583" s="384">
        <v>46101</v>
      </c>
      <c r="B583" s="328" t="s">
        <v>667</v>
      </c>
      <c r="C583" s="329"/>
      <c r="D583" s="372" t="s">
        <v>3674</v>
      </c>
      <c r="E583" s="101"/>
      <c r="F583" s="347"/>
      <c r="G583" s="334"/>
      <c r="H583" s="331"/>
      <c r="I583" s="332"/>
      <c r="J583" s="340"/>
      <c r="K583" s="332">
        <v>12</v>
      </c>
      <c r="L583" s="342" t="s">
        <v>4382</v>
      </c>
    </row>
    <row r="584" spans="1:26" ht="15">
      <c r="A584" s="384">
        <v>46101</v>
      </c>
      <c r="B584" s="328" t="s">
        <v>667</v>
      </c>
      <c r="C584" s="329"/>
      <c r="D584" s="372" t="s">
        <v>3378</v>
      </c>
      <c r="E584" s="101"/>
      <c r="F584" s="347"/>
      <c r="G584" s="334"/>
      <c r="H584" s="331"/>
      <c r="I584" s="332"/>
      <c r="J584" s="340"/>
      <c r="K584" s="332">
        <v>55</v>
      </c>
      <c r="L584" s="342" t="s">
        <v>4383</v>
      </c>
    </row>
    <row r="585" spans="1:26" ht="15">
      <c r="A585" s="384">
        <v>46101</v>
      </c>
      <c r="B585" s="328" t="s">
        <v>667</v>
      </c>
      <c r="C585" s="329"/>
      <c r="D585" s="372" t="s">
        <v>3373</v>
      </c>
      <c r="E585" s="101"/>
      <c r="F585" s="347"/>
      <c r="G585" s="334"/>
      <c r="H585" s="331"/>
      <c r="I585" s="332"/>
      <c r="J585" s="340"/>
      <c r="K585" s="332">
        <v>59</v>
      </c>
      <c r="L585" s="342" t="s">
        <v>4156</v>
      </c>
    </row>
    <row r="586" spans="1:26" ht="15">
      <c r="A586" s="384">
        <v>46101</v>
      </c>
      <c r="B586" s="328" t="s">
        <v>667</v>
      </c>
      <c r="C586" s="329"/>
      <c r="D586" s="372" t="s">
        <v>3406</v>
      </c>
      <c r="E586" s="101"/>
      <c r="F586" s="347"/>
      <c r="G586" s="334"/>
      <c r="H586" s="331"/>
      <c r="I586" s="332"/>
      <c r="J586" s="340"/>
      <c r="K586" s="332">
        <v>34</v>
      </c>
      <c r="L586" s="342" t="s">
        <v>4384</v>
      </c>
    </row>
    <row r="587" spans="1:26" ht="15">
      <c r="A587" s="384">
        <v>46101</v>
      </c>
      <c r="B587" s="328" t="s">
        <v>667</v>
      </c>
      <c r="C587" s="329"/>
      <c r="D587" s="372" t="s">
        <v>3287</v>
      </c>
      <c r="E587" s="101"/>
      <c r="F587" s="347"/>
      <c r="G587" s="334"/>
      <c r="H587" s="331"/>
      <c r="I587" s="332"/>
      <c r="J587" s="340"/>
      <c r="K587" s="332">
        <v>58</v>
      </c>
      <c r="L587" s="342" t="s">
        <v>3523</v>
      </c>
    </row>
    <row r="588" spans="1:26" ht="15">
      <c r="A588" s="384">
        <v>46101</v>
      </c>
      <c r="B588" s="328" t="s">
        <v>667</v>
      </c>
      <c r="C588" s="329"/>
      <c r="D588" s="372" t="s">
        <v>3372</v>
      </c>
      <c r="E588" s="101"/>
      <c r="F588" s="347" t="s">
        <v>3383</v>
      </c>
      <c r="G588" s="334"/>
      <c r="H588" s="331"/>
      <c r="I588" s="332"/>
      <c r="J588" s="340"/>
      <c r="K588" s="332">
        <v>52</v>
      </c>
      <c r="L588" s="342" t="s">
        <v>3657</v>
      </c>
    </row>
    <row r="589" spans="1:26" ht="15">
      <c r="A589" s="384">
        <v>46101</v>
      </c>
      <c r="B589" s="328" t="s">
        <v>667</v>
      </c>
      <c r="C589" s="329"/>
      <c r="D589" s="375" t="s">
        <v>3328</v>
      </c>
      <c r="E589" s="101"/>
      <c r="F589" s="347"/>
      <c r="G589" s="334"/>
      <c r="H589" s="331"/>
      <c r="I589" s="332"/>
      <c r="J589" s="340"/>
      <c r="K589" s="332">
        <v>203</v>
      </c>
      <c r="L589" s="342" t="s">
        <v>3507</v>
      </c>
    </row>
    <row r="590" spans="1:26" ht="15">
      <c r="A590" s="384">
        <v>46101</v>
      </c>
      <c r="B590" s="328" t="s">
        <v>667</v>
      </c>
      <c r="C590" s="329"/>
      <c r="D590" s="372" t="s">
        <v>3284</v>
      </c>
      <c r="E590" s="101"/>
      <c r="F590" s="101" t="s">
        <v>4281</v>
      </c>
      <c r="G590" s="334"/>
      <c r="H590" s="331"/>
      <c r="I590" s="332"/>
      <c r="J590" s="340"/>
      <c r="K590" s="332">
        <v>64</v>
      </c>
      <c r="L590" s="342" t="s">
        <v>3519</v>
      </c>
    </row>
    <row r="591" spans="1:26" ht="15">
      <c r="A591" s="384">
        <v>46101</v>
      </c>
      <c r="B591" s="328" t="s">
        <v>667</v>
      </c>
      <c r="C591" s="329"/>
      <c r="D591" s="372" t="s">
        <v>3490</v>
      </c>
      <c r="E591" s="101"/>
      <c r="F591" s="347" t="s">
        <v>3359</v>
      </c>
      <c r="G591" s="334"/>
      <c r="H591" s="331"/>
      <c r="I591" s="332"/>
      <c r="J591" s="340"/>
      <c r="K591" s="332">
        <v>75</v>
      </c>
      <c r="L591" s="342" t="s">
        <v>798</v>
      </c>
    </row>
    <row r="592" spans="1:26" ht="15">
      <c r="A592" s="384">
        <v>46101</v>
      </c>
      <c r="B592" s="328" t="s">
        <v>667</v>
      </c>
      <c r="C592" s="329"/>
      <c r="D592" s="372" t="s">
        <v>4039</v>
      </c>
      <c r="E592" s="101"/>
      <c r="F592" s="347" t="s">
        <v>3424</v>
      </c>
      <c r="G592" s="334"/>
      <c r="H592" s="331"/>
      <c r="I592" s="332"/>
      <c r="J592" s="340"/>
      <c r="K592" s="332">
        <v>6</v>
      </c>
      <c r="L592" s="342" t="s">
        <v>798</v>
      </c>
    </row>
    <row r="593" spans="1:12" ht="15">
      <c r="A593" s="384">
        <v>46101</v>
      </c>
      <c r="B593" s="328" t="s">
        <v>667</v>
      </c>
      <c r="C593" s="329"/>
      <c r="D593" s="372" t="s">
        <v>2642</v>
      </c>
      <c r="E593" s="101"/>
      <c r="F593" s="347" t="s">
        <v>3506</v>
      </c>
      <c r="G593" s="334"/>
      <c r="H593" s="331"/>
      <c r="I593" s="332"/>
      <c r="J593" s="340"/>
      <c r="K593" s="332">
        <v>36</v>
      </c>
      <c r="L593" s="342" t="s">
        <v>3523</v>
      </c>
    </row>
    <row r="594" spans="1:12" ht="15">
      <c r="A594" s="384">
        <v>46101</v>
      </c>
      <c r="B594" s="328" t="s">
        <v>667</v>
      </c>
      <c r="C594" s="329"/>
      <c r="D594" s="372" t="s">
        <v>3556</v>
      </c>
      <c r="E594" s="101"/>
      <c r="F594" s="347" t="s">
        <v>170</v>
      </c>
      <c r="G594" s="334"/>
      <c r="H594" s="331"/>
      <c r="I594" s="332"/>
      <c r="J594" s="340"/>
      <c r="K594" s="332">
        <v>27</v>
      </c>
      <c r="L594" s="342" t="s">
        <v>4385</v>
      </c>
    </row>
    <row r="595" spans="1:12" ht="15">
      <c r="A595" s="384">
        <v>46101</v>
      </c>
      <c r="B595" s="328" t="s">
        <v>667</v>
      </c>
      <c r="C595" s="329"/>
      <c r="D595" s="372" t="s">
        <v>2622</v>
      </c>
      <c r="E595" s="101"/>
      <c r="F595" s="347" t="s">
        <v>3245</v>
      </c>
      <c r="G595" s="334"/>
      <c r="H595" s="331"/>
      <c r="I595" s="332"/>
      <c r="J595" s="340"/>
      <c r="K595" s="332">
        <v>73</v>
      </c>
      <c r="L595" s="342" t="s">
        <v>3579</v>
      </c>
    </row>
    <row r="596" spans="1:12" ht="15">
      <c r="A596" s="384">
        <v>46101</v>
      </c>
      <c r="B596" s="328" t="s">
        <v>667</v>
      </c>
      <c r="C596" s="329"/>
      <c r="D596" s="372" t="s">
        <v>3454</v>
      </c>
      <c r="E596" s="101"/>
      <c r="F596" s="347" t="s">
        <v>3306</v>
      </c>
      <c r="G596" s="334"/>
      <c r="H596" s="331"/>
      <c r="I596" s="332"/>
      <c r="J596" s="340"/>
      <c r="K596" s="332">
        <v>55</v>
      </c>
      <c r="L596" s="342" t="s">
        <v>3519</v>
      </c>
    </row>
    <row r="597" spans="1:12" ht="15">
      <c r="A597" s="384">
        <v>46101</v>
      </c>
      <c r="B597" s="328" t="s">
        <v>667</v>
      </c>
      <c r="C597" s="329"/>
      <c r="D597" s="372" t="s">
        <v>3443</v>
      </c>
      <c r="E597" s="101"/>
      <c r="F597" s="347" t="s">
        <v>3315</v>
      </c>
      <c r="G597" s="334"/>
      <c r="H597" s="331"/>
      <c r="I597" s="332"/>
      <c r="J597" s="340"/>
      <c r="K597" s="332">
        <v>8</v>
      </c>
      <c r="L597" s="342" t="s">
        <v>3507</v>
      </c>
    </row>
    <row r="598" spans="1:12" ht="15">
      <c r="A598" s="384">
        <v>46101</v>
      </c>
      <c r="B598" s="328" t="s">
        <v>667</v>
      </c>
      <c r="C598" s="329"/>
      <c r="D598" s="372" t="s">
        <v>3368</v>
      </c>
      <c r="E598" s="101"/>
      <c r="F598" s="347"/>
      <c r="G598" s="334"/>
      <c r="H598" s="331"/>
      <c r="I598" s="332"/>
      <c r="J598" s="340"/>
      <c r="K598" s="332">
        <v>42</v>
      </c>
      <c r="L598" s="342" t="s">
        <v>4128</v>
      </c>
    </row>
    <row r="599" spans="1:12" ht="15">
      <c r="A599" s="384">
        <v>46101</v>
      </c>
      <c r="B599" s="328" t="s">
        <v>667</v>
      </c>
      <c r="C599" s="329"/>
      <c r="D599" s="372" t="s">
        <v>3363</v>
      </c>
      <c r="E599" s="101"/>
      <c r="F599" s="347" t="s">
        <v>3364</v>
      </c>
      <c r="G599" s="334"/>
      <c r="H599" s="331"/>
      <c r="I599" s="332"/>
      <c r="J599" s="340"/>
      <c r="K599" s="332">
        <v>66</v>
      </c>
      <c r="L599" s="342" t="s">
        <v>3736</v>
      </c>
    </row>
    <row r="600" spans="1:12" ht="15">
      <c r="A600" s="384">
        <v>46101</v>
      </c>
      <c r="B600" s="328" t="s">
        <v>667</v>
      </c>
      <c r="C600" s="329"/>
      <c r="D600" s="372" t="s">
        <v>3360</v>
      </c>
      <c r="E600" s="101"/>
      <c r="F600" s="347"/>
      <c r="G600" s="334"/>
      <c r="H600" s="331"/>
      <c r="I600" s="332"/>
      <c r="J600" s="340"/>
      <c r="K600" s="332">
        <v>32</v>
      </c>
      <c r="L600" s="342" t="s">
        <v>4386</v>
      </c>
    </row>
    <row r="601" spans="1:12" ht="15">
      <c r="A601" s="384">
        <v>46101</v>
      </c>
      <c r="B601" s="328" t="s">
        <v>667</v>
      </c>
      <c r="C601" s="329"/>
      <c r="D601" s="372" t="s">
        <v>3547</v>
      </c>
      <c r="E601" s="101"/>
      <c r="F601" s="347" t="s">
        <v>161</v>
      </c>
      <c r="G601" s="334"/>
      <c r="H601" s="331"/>
      <c r="I601" s="332"/>
      <c r="J601" s="340"/>
      <c r="K601" s="332">
        <v>58</v>
      </c>
      <c r="L601" s="342" t="s">
        <v>4387</v>
      </c>
    </row>
    <row r="602" spans="1:12" ht="15">
      <c r="A602" s="384">
        <v>46101</v>
      </c>
      <c r="B602" s="328" t="s">
        <v>667</v>
      </c>
      <c r="C602" s="329"/>
      <c r="D602" s="372" t="s">
        <v>3365</v>
      </c>
      <c r="E602" s="101"/>
      <c r="F602" s="347" t="s">
        <v>175</v>
      </c>
      <c r="G602" s="334"/>
      <c r="H602" s="331"/>
      <c r="I602" s="332"/>
      <c r="J602" s="340"/>
      <c r="K602" s="332">
        <v>72</v>
      </c>
      <c r="L602" s="342" t="s">
        <v>3548</v>
      </c>
    </row>
    <row r="603" spans="1:12" ht="15">
      <c r="A603" s="384">
        <v>46101</v>
      </c>
      <c r="B603" s="328" t="s">
        <v>667</v>
      </c>
      <c r="C603" s="329"/>
      <c r="D603" s="372" t="s">
        <v>3583</v>
      </c>
      <c r="E603" s="101" t="s">
        <v>3841</v>
      </c>
      <c r="F603" s="347" t="s">
        <v>3494</v>
      </c>
      <c r="G603" s="334"/>
      <c r="H603" s="331"/>
      <c r="I603" s="332"/>
      <c r="J603" s="340"/>
      <c r="K603" s="332">
        <v>56</v>
      </c>
      <c r="L603" s="342" t="s">
        <v>3507</v>
      </c>
    </row>
    <row r="604" spans="1:12" ht="15">
      <c r="A604" s="384">
        <v>46101</v>
      </c>
      <c r="B604" s="328" t="s">
        <v>667</v>
      </c>
      <c r="C604" s="329"/>
      <c r="D604" s="403" t="s">
        <v>4388</v>
      </c>
      <c r="E604" s="101"/>
      <c r="F604" s="377"/>
      <c r="G604" s="334"/>
      <c r="H604" s="331"/>
      <c r="I604" s="332"/>
      <c r="J604" s="340"/>
      <c r="K604" s="332">
        <v>11</v>
      </c>
      <c r="L604" s="342" t="s">
        <v>4389</v>
      </c>
    </row>
    <row r="605" spans="1:12" ht="15">
      <c r="A605" s="384">
        <v>46101</v>
      </c>
      <c r="B605" s="328" t="s">
        <v>667</v>
      </c>
      <c r="C605" s="329"/>
      <c r="D605" s="330" t="s">
        <v>4065</v>
      </c>
      <c r="E605" s="101"/>
      <c r="F605" s="377" t="s">
        <v>203</v>
      </c>
      <c r="G605" s="334"/>
      <c r="H605" s="331"/>
      <c r="I605" s="332"/>
      <c r="J605" s="340"/>
      <c r="K605" s="332">
        <v>9</v>
      </c>
      <c r="L605" s="342" t="s">
        <v>4390</v>
      </c>
    </row>
    <row r="606" spans="1:12" ht="15">
      <c r="A606" s="384">
        <v>46101</v>
      </c>
      <c r="B606" s="328" t="s">
        <v>667</v>
      </c>
      <c r="C606" s="329"/>
      <c r="D606" s="370" t="s">
        <v>227</v>
      </c>
      <c r="E606" s="101"/>
      <c r="F606" s="377"/>
      <c r="G606" s="334"/>
      <c r="H606" s="331"/>
      <c r="I606" s="332"/>
      <c r="J606" s="340"/>
      <c r="K606" s="332">
        <v>58</v>
      </c>
      <c r="L606" s="342" t="s">
        <v>3639</v>
      </c>
    </row>
    <row r="607" spans="1:12" ht="15">
      <c r="A607" s="384">
        <v>46101</v>
      </c>
      <c r="B607" s="328" t="s">
        <v>667</v>
      </c>
      <c r="C607" s="329"/>
      <c r="D607" s="403" t="s">
        <v>4391</v>
      </c>
      <c r="E607" s="101"/>
      <c r="F607" s="377"/>
      <c r="G607" s="334"/>
      <c r="H607" s="331"/>
      <c r="I607" s="332"/>
      <c r="J607" s="340"/>
      <c r="K607" s="332">
        <v>6</v>
      </c>
      <c r="L607" s="342" t="s">
        <v>4392</v>
      </c>
    </row>
    <row r="608" spans="1:12" ht="15">
      <c r="A608" s="384">
        <v>46101</v>
      </c>
      <c r="B608" s="328" t="s">
        <v>667</v>
      </c>
      <c r="C608" s="329"/>
      <c r="D608" s="370"/>
      <c r="E608" s="101"/>
      <c r="F608" s="377" t="s">
        <v>166</v>
      </c>
      <c r="G608" s="334"/>
      <c r="H608" s="331"/>
      <c r="I608" s="332"/>
      <c r="J608" s="340"/>
      <c r="K608" s="332">
        <v>19</v>
      </c>
      <c r="L608" s="342" t="s">
        <v>3519</v>
      </c>
    </row>
    <row r="609" spans="1:26" ht="15">
      <c r="A609" s="384">
        <v>46101</v>
      </c>
      <c r="B609" s="328" t="s">
        <v>667</v>
      </c>
      <c r="C609" s="329"/>
      <c r="D609" s="330" t="s">
        <v>3745</v>
      </c>
      <c r="E609" s="298"/>
      <c r="F609" s="347" t="s">
        <v>3362</v>
      </c>
      <c r="G609" s="334"/>
      <c r="H609" s="331"/>
      <c r="I609" s="332"/>
      <c r="J609" s="340"/>
      <c r="K609" s="332">
        <v>50</v>
      </c>
      <c r="L609" s="342" t="s">
        <v>3522</v>
      </c>
    </row>
    <row r="610" spans="1:26" ht="12.75">
      <c r="A610" s="384">
        <v>46101</v>
      </c>
      <c r="B610" s="328" t="s">
        <v>667</v>
      </c>
      <c r="C610" s="329"/>
      <c r="D610" s="330" t="s">
        <v>3942</v>
      </c>
      <c r="E610" s="101"/>
      <c r="F610" s="101" t="s">
        <v>4376</v>
      </c>
      <c r="G610" s="334"/>
      <c r="H610" s="331"/>
      <c r="I610" s="332"/>
      <c r="J610" s="340"/>
      <c r="K610" s="332">
        <v>79</v>
      </c>
      <c r="L610" s="342" t="s">
        <v>3560</v>
      </c>
    </row>
    <row r="611" spans="1:26" ht="15">
      <c r="A611" s="384">
        <v>46101</v>
      </c>
      <c r="B611" s="328" t="s">
        <v>667</v>
      </c>
      <c r="C611" s="329"/>
      <c r="D611" s="298" t="s">
        <v>3987</v>
      </c>
      <c r="E611" s="101"/>
      <c r="F611" s="377" t="s">
        <v>153</v>
      </c>
      <c r="G611" s="334"/>
      <c r="H611" s="331"/>
      <c r="I611" s="332"/>
      <c r="J611" s="340"/>
      <c r="K611" s="332">
        <v>68</v>
      </c>
      <c r="L611" s="342" t="s">
        <v>3542</v>
      </c>
    </row>
    <row r="612" spans="1:26" ht="15">
      <c r="A612" s="384">
        <v>46101</v>
      </c>
      <c r="B612" s="328" t="s">
        <v>667</v>
      </c>
      <c r="C612" s="329"/>
      <c r="D612" s="403" t="s">
        <v>3572</v>
      </c>
      <c r="E612" s="101"/>
      <c r="F612" s="377"/>
      <c r="G612" s="334"/>
      <c r="H612" s="331"/>
      <c r="I612" s="332"/>
      <c r="J612" s="340"/>
      <c r="K612" s="332">
        <v>64</v>
      </c>
      <c r="L612" s="342" t="s">
        <v>3530</v>
      </c>
    </row>
    <row r="613" spans="1:26" ht="15">
      <c r="A613" s="384">
        <v>46101</v>
      </c>
      <c r="B613" s="328" t="s">
        <v>667</v>
      </c>
      <c r="C613" s="329"/>
      <c r="D613" s="403" t="s">
        <v>4393</v>
      </c>
      <c r="E613" s="101"/>
      <c r="F613" s="377"/>
      <c r="G613" s="334"/>
      <c r="H613" s="331"/>
      <c r="I613" s="332"/>
      <c r="J613" s="340"/>
      <c r="K613" s="332">
        <v>13</v>
      </c>
      <c r="L613" s="342" t="s">
        <v>4081</v>
      </c>
    </row>
    <row r="614" spans="1:26" ht="15">
      <c r="A614" s="384">
        <v>46101</v>
      </c>
      <c r="B614" s="328" t="s">
        <v>667</v>
      </c>
      <c r="C614" s="329"/>
      <c r="D614" s="403" t="s">
        <v>3502</v>
      </c>
      <c r="E614" s="101"/>
      <c r="F614" s="377"/>
      <c r="G614" s="334"/>
      <c r="H614" s="331"/>
      <c r="I614" s="332"/>
      <c r="J614" s="340"/>
      <c r="K614" s="332">
        <v>26</v>
      </c>
      <c r="L614" s="342" t="s">
        <v>4394</v>
      </c>
    </row>
    <row r="615" spans="1:26" ht="15">
      <c r="A615" s="384">
        <v>46101</v>
      </c>
      <c r="B615" s="328" t="s">
        <v>667</v>
      </c>
      <c r="C615" s="329"/>
      <c r="D615" s="403" t="s">
        <v>4395</v>
      </c>
      <c r="E615" s="101"/>
      <c r="F615" s="377"/>
      <c r="G615" s="334"/>
      <c r="H615" s="331"/>
      <c r="I615" s="332"/>
      <c r="J615" s="340"/>
      <c r="K615" s="332">
        <v>10</v>
      </c>
      <c r="L615" s="342" t="s">
        <v>4396</v>
      </c>
    </row>
    <row r="616" spans="1:26" ht="15">
      <c r="A616" s="384">
        <v>46101</v>
      </c>
      <c r="B616" s="328" t="s">
        <v>667</v>
      </c>
      <c r="C616" s="329"/>
      <c r="D616" s="403" t="s">
        <v>3405</v>
      </c>
      <c r="E616" s="101"/>
      <c r="F616" s="377"/>
      <c r="G616" s="334"/>
      <c r="H616" s="331"/>
      <c r="I616" s="332"/>
      <c r="J616" s="340"/>
      <c r="K616" s="332">
        <v>22</v>
      </c>
      <c r="L616" s="342" t="s">
        <v>4397</v>
      </c>
    </row>
    <row r="617" spans="1:26" ht="15">
      <c r="A617" s="401"/>
      <c r="B617" s="335"/>
      <c r="C617" s="336"/>
      <c r="D617" s="371"/>
      <c r="E617" s="175"/>
      <c r="F617" s="386"/>
      <c r="G617" s="337"/>
      <c r="H617" s="338"/>
      <c r="I617" s="339"/>
      <c r="J617" s="361"/>
      <c r="K617" s="339"/>
      <c r="L617" s="345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</row>
    <row r="618" spans="1:26" ht="15">
      <c r="A618" s="384">
        <v>46102</v>
      </c>
      <c r="B618" s="328" t="s">
        <v>667</v>
      </c>
      <c r="C618" s="329"/>
      <c r="D618" s="372" t="s">
        <v>3357</v>
      </c>
      <c r="E618" s="101"/>
      <c r="F618" s="347"/>
      <c r="G618" s="334"/>
      <c r="H618" s="331"/>
      <c r="I618" s="332"/>
      <c r="J618" s="340"/>
      <c r="K618" s="332">
        <v>57</v>
      </c>
      <c r="L618" s="342" t="s">
        <v>3523</v>
      </c>
    </row>
    <row r="619" spans="1:26" ht="15">
      <c r="A619" s="384">
        <v>46102</v>
      </c>
      <c r="B619" s="328" t="s">
        <v>667</v>
      </c>
      <c r="C619" s="329"/>
      <c r="D619" s="372" t="s">
        <v>3455</v>
      </c>
      <c r="E619" s="101"/>
      <c r="F619" s="376" t="s">
        <v>3383</v>
      </c>
      <c r="G619" s="334"/>
      <c r="H619" s="331"/>
      <c r="I619" s="332"/>
      <c r="J619" s="340"/>
      <c r="K619" s="332">
        <v>55</v>
      </c>
      <c r="L619" s="342" t="s">
        <v>3639</v>
      </c>
    </row>
    <row r="620" spans="1:26" ht="15">
      <c r="A620" s="384">
        <v>46102</v>
      </c>
      <c r="B620" s="328" t="s">
        <v>667</v>
      </c>
      <c r="C620" s="329"/>
      <c r="D620" s="372" t="s">
        <v>3353</v>
      </c>
      <c r="E620" s="101"/>
      <c r="F620" s="347" t="s">
        <v>127</v>
      </c>
      <c r="G620" s="334"/>
      <c r="H620" s="331"/>
      <c r="I620" s="332"/>
      <c r="J620" s="340"/>
      <c r="K620" s="332">
        <v>16</v>
      </c>
      <c r="L620" s="342" t="s">
        <v>4398</v>
      </c>
    </row>
    <row r="621" spans="1:26" ht="15">
      <c r="A621" s="384">
        <v>46102</v>
      </c>
      <c r="B621" s="328" t="s">
        <v>667</v>
      </c>
      <c r="C621" s="329"/>
      <c r="D621" s="372" t="s">
        <v>3355</v>
      </c>
      <c r="E621" s="101"/>
      <c r="F621" s="347"/>
      <c r="G621" s="334"/>
      <c r="H621" s="331"/>
      <c r="I621" s="332"/>
      <c r="J621" s="340"/>
      <c r="K621" s="332">
        <v>43</v>
      </c>
      <c r="L621" s="342" t="s">
        <v>4399</v>
      </c>
    </row>
    <row r="622" spans="1:26" ht="15">
      <c r="A622" s="384">
        <v>46102</v>
      </c>
      <c r="B622" s="328" t="s">
        <v>667</v>
      </c>
      <c r="C622" s="329"/>
      <c r="D622" s="372" t="s">
        <v>3674</v>
      </c>
      <c r="E622" s="101"/>
      <c r="F622" s="347"/>
      <c r="G622" s="334"/>
      <c r="H622" s="331"/>
      <c r="I622" s="332"/>
      <c r="J622" s="340"/>
      <c r="K622" s="332">
        <v>47</v>
      </c>
      <c r="L622" s="342" t="s">
        <v>3693</v>
      </c>
    </row>
    <row r="623" spans="1:26" ht="15">
      <c r="A623" s="384">
        <v>46102</v>
      </c>
      <c r="B623" s="328" t="s">
        <v>667</v>
      </c>
      <c r="C623" s="329"/>
      <c r="D623" s="372" t="s">
        <v>3378</v>
      </c>
      <c r="E623" s="101"/>
      <c r="F623" s="347" t="s">
        <v>3358</v>
      </c>
      <c r="G623" s="334"/>
      <c r="H623" s="331"/>
      <c r="I623" s="332"/>
      <c r="J623" s="340"/>
      <c r="K623" s="332">
        <v>80</v>
      </c>
      <c r="L623" s="342" t="s">
        <v>3553</v>
      </c>
    </row>
    <row r="624" spans="1:26" ht="15">
      <c r="A624" s="384">
        <v>46102</v>
      </c>
      <c r="B624" s="328" t="s">
        <v>667</v>
      </c>
      <c r="C624" s="329"/>
      <c r="D624" s="372" t="s">
        <v>3373</v>
      </c>
      <c r="E624" s="101"/>
      <c r="F624" s="347"/>
      <c r="G624" s="334"/>
      <c r="H624" s="331"/>
      <c r="I624" s="332"/>
      <c r="J624" s="340"/>
      <c r="K624" s="332">
        <v>45</v>
      </c>
      <c r="L624" s="342" t="s">
        <v>3554</v>
      </c>
    </row>
    <row r="625" spans="1:12" ht="15">
      <c r="A625" s="384">
        <v>46102</v>
      </c>
      <c r="B625" s="328" t="s">
        <v>667</v>
      </c>
      <c r="C625" s="329"/>
      <c r="D625" s="375" t="s">
        <v>3287</v>
      </c>
      <c r="E625" s="101"/>
      <c r="F625" s="347"/>
      <c r="G625" s="334"/>
      <c r="H625" s="331"/>
      <c r="I625" s="332"/>
      <c r="J625" s="340"/>
      <c r="K625" s="332">
        <v>107</v>
      </c>
      <c r="L625" s="342" t="s">
        <v>3523</v>
      </c>
    </row>
    <row r="626" spans="1:12" ht="15">
      <c r="A626" s="384">
        <v>46102</v>
      </c>
      <c r="B626" s="328" t="s">
        <v>667</v>
      </c>
      <c r="C626" s="329"/>
      <c r="D626" s="372" t="s">
        <v>3372</v>
      </c>
      <c r="E626" s="101"/>
      <c r="F626" s="376" t="s">
        <v>3383</v>
      </c>
      <c r="G626" s="334"/>
      <c r="H626" s="331"/>
      <c r="I626" s="332"/>
      <c r="J626" s="340"/>
      <c r="K626" s="332">
        <v>57</v>
      </c>
      <c r="L626" s="342" t="s">
        <v>4169</v>
      </c>
    </row>
    <row r="627" spans="1:12" ht="15">
      <c r="A627" s="384">
        <v>46102</v>
      </c>
      <c r="B627" s="328" t="s">
        <v>667</v>
      </c>
      <c r="C627" s="329"/>
      <c r="D627" s="375" t="s">
        <v>3328</v>
      </c>
      <c r="E627" s="101"/>
      <c r="F627" s="347"/>
      <c r="G627" s="334"/>
      <c r="H627" s="331"/>
      <c r="I627" s="332"/>
      <c r="J627" s="340"/>
      <c r="K627" s="332">
        <v>272</v>
      </c>
      <c r="L627" s="342" t="s">
        <v>3507</v>
      </c>
    </row>
    <row r="628" spans="1:12" ht="15">
      <c r="A628" s="384">
        <v>46102</v>
      </c>
      <c r="B628" s="328" t="s">
        <v>667</v>
      </c>
      <c r="C628" s="329"/>
      <c r="D628" s="372" t="s">
        <v>3380</v>
      </c>
      <c r="E628" s="101"/>
      <c r="F628" s="347"/>
      <c r="G628" s="334"/>
      <c r="H628" s="331"/>
      <c r="I628" s="332"/>
      <c r="J628" s="340"/>
      <c r="K628" s="332">
        <v>127</v>
      </c>
      <c r="L628" s="342" t="s">
        <v>3545</v>
      </c>
    </row>
    <row r="629" spans="1:12" ht="15">
      <c r="A629" s="384">
        <v>46102</v>
      </c>
      <c r="B629" s="328" t="s">
        <v>667</v>
      </c>
      <c r="C629" s="329"/>
      <c r="D629" s="372" t="s">
        <v>3284</v>
      </c>
      <c r="E629" s="101"/>
      <c r="F629" s="347" t="s">
        <v>3524</v>
      </c>
      <c r="G629" s="334"/>
      <c r="H629" s="331"/>
      <c r="I629" s="332"/>
      <c r="J629" s="340"/>
      <c r="K629" s="332">
        <v>36</v>
      </c>
      <c r="L629" s="342" t="s">
        <v>3519</v>
      </c>
    </row>
    <row r="630" spans="1:12" ht="15">
      <c r="A630" s="384">
        <v>46102</v>
      </c>
      <c r="B630" s="328" t="s">
        <v>667</v>
      </c>
      <c r="C630" s="329"/>
      <c r="D630" s="372" t="s">
        <v>3490</v>
      </c>
      <c r="E630" s="101"/>
      <c r="F630" s="347" t="s">
        <v>3359</v>
      </c>
      <c r="G630" s="334"/>
      <c r="H630" s="331"/>
      <c r="I630" s="332"/>
      <c r="J630" s="340"/>
      <c r="K630" s="332">
        <v>70</v>
      </c>
      <c r="L630" s="342" t="s">
        <v>3593</v>
      </c>
    </row>
    <row r="631" spans="1:12" ht="15">
      <c r="A631" s="384">
        <v>46102</v>
      </c>
      <c r="B631" s="328" t="s">
        <v>667</v>
      </c>
      <c r="C631" s="329"/>
      <c r="D631" s="372" t="s">
        <v>3556</v>
      </c>
      <c r="E631" s="101"/>
      <c r="F631" s="347" t="s">
        <v>170</v>
      </c>
      <c r="G631" s="334"/>
      <c r="H631" s="331"/>
      <c r="I631" s="332"/>
      <c r="J631" s="340"/>
      <c r="K631" s="332">
        <v>16</v>
      </c>
      <c r="L631" s="342" t="s">
        <v>4400</v>
      </c>
    </row>
    <row r="632" spans="1:12" ht="15">
      <c r="A632" s="384">
        <v>46102</v>
      </c>
      <c r="B632" s="328" t="s">
        <v>667</v>
      </c>
      <c r="C632" s="329"/>
      <c r="D632" s="372" t="s">
        <v>2622</v>
      </c>
      <c r="E632" s="101"/>
      <c r="F632" s="347" t="s">
        <v>3245</v>
      </c>
      <c r="G632" s="334"/>
      <c r="H632" s="331"/>
      <c r="I632" s="332"/>
      <c r="J632" s="340"/>
      <c r="K632" s="332">
        <v>52</v>
      </c>
      <c r="L632" s="342" t="s">
        <v>4401</v>
      </c>
    </row>
    <row r="633" spans="1:12" ht="15">
      <c r="A633" s="384">
        <v>46102</v>
      </c>
      <c r="B633" s="328" t="s">
        <v>667</v>
      </c>
      <c r="C633" s="329"/>
      <c r="D633" s="372" t="s">
        <v>3454</v>
      </c>
      <c r="E633" s="101"/>
      <c r="F633" s="347" t="s">
        <v>3306</v>
      </c>
      <c r="G633" s="334"/>
      <c r="H633" s="331"/>
      <c r="I633" s="332"/>
      <c r="J633" s="340"/>
      <c r="K633" s="332">
        <v>12</v>
      </c>
      <c r="L633" s="342" t="s">
        <v>3519</v>
      </c>
    </row>
    <row r="634" spans="1:12" ht="15">
      <c r="A634" s="384">
        <v>46102</v>
      </c>
      <c r="B634" s="328" t="s">
        <v>667</v>
      </c>
      <c r="C634" s="329"/>
      <c r="D634" s="372" t="s">
        <v>3368</v>
      </c>
      <c r="E634" s="101"/>
      <c r="F634" s="347"/>
      <c r="G634" s="334"/>
      <c r="H634" s="331"/>
      <c r="I634" s="332"/>
      <c r="J634" s="340"/>
      <c r="K634" s="332">
        <v>47</v>
      </c>
      <c r="L634" s="342" t="s">
        <v>3664</v>
      </c>
    </row>
    <row r="635" spans="1:12" ht="15">
      <c r="A635" s="384">
        <v>46102</v>
      </c>
      <c r="B635" s="328" t="s">
        <v>667</v>
      </c>
      <c r="C635" s="329"/>
      <c r="D635" s="372" t="s">
        <v>3465</v>
      </c>
      <c r="E635" s="101"/>
      <c r="F635" s="347" t="s">
        <v>153</v>
      </c>
      <c r="G635" s="334"/>
      <c r="H635" s="331"/>
      <c r="I635" s="332"/>
      <c r="J635" s="340"/>
      <c r="K635" s="332">
        <v>86</v>
      </c>
      <c r="L635" s="342" t="s">
        <v>3667</v>
      </c>
    </row>
    <row r="636" spans="1:12" ht="15">
      <c r="A636" s="384">
        <v>46102</v>
      </c>
      <c r="B636" s="328" t="s">
        <v>667</v>
      </c>
      <c r="C636" s="329"/>
      <c r="D636" s="372" t="s">
        <v>4003</v>
      </c>
      <c r="E636" s="101"/>
      <c r="F636" s="347" t="s">
        <v>3356</v>
      </c>
      <c r="G636" s="334"/>
      <c r="H636" s="331"/>
      <c r="I636" s="332"/>
      <c r="J636" s="340"/>
      <c r="K636" s="332">
        <v>40</v>
      </c>
      <c r="L636" s="342" t="s">
        <v>3519</v>
      </c>
    </row>
    <row r="637" spans="1:12" ht="15">
      <c r="A637" s="384">
        <v>46102</v>
      </c>
      <c r="B637" s="328" t="s">
        <v>667</v>
      </c>
      <c r="C637" s="329"/>
      <c r="D637" s="372" t="s">
        <v>3363</v>
      </c>
      <c r="E637" s="101"/>
      <c r="F637" s="347"/>
      <c r="G637" s="334"/>
      <c r="H637" s="331"/>
      <c r="I637" s="332"/>
      <c r="J637" s="340"/>
      <c r="K637" s="332">
        <v>75</v>
      </c>
      <c r="L637" s="342" t="s">
        <v>1165</v>
      </c>
    </row>
    <row r="638" spans="1:12" ht="15">
      <c r="A638" s="384">
        <v>46102</v>
      </c>
      <c r="B638" s="328" t="s">
        <v>667</v>
      </c>
      <c r="C638" s="329"/>
      <c r="D638" s="372" t="s">
        <v>3360</v>
      </c>
      <c r="E638" s="101"/>
      <c r="F638" s="347"/>
      <c r="G638" s="334"/>
      <c r="H638" s="331"/>
      <c r="I638" s="332"/>
      <c r="J638" s="340"/>
      <c r="K638" s="332">
        <v>50</v>
      </c>
      <c r="L638" s="342" t="s">
        <v>3581</v>
      </c>
    </row>
    <row r="639" spans="1:12" ht="15">
      <c r="A639" s="384">
        <v>46102</v>
      </c>
      <c r="B639" s="328" t="s">
        <v>667</v>
      </c>
      <c r="C639" s="329"/>
      <c r="D639" s="372" t="s">
        <v>4297</v>
      </c>
      <c r="E639" s="101"/>
      <c r="F639" s="347"/>
      <c r="G639" s="334"/>
      <c r="H639" s="331"/>
      <c r="I639" s="332"/>
      <c r="J639" s="340"/>
      <c r="K639" s="332"/>
      <c r="L639" s="342"/>
    </row>
    <row r="640" spans="1:12" ht="15">
      <c r="A640" s="384">
        <v>46102</v>
      </c>
      <c r="B640" s="328" t="s">
        <v>667</v>
      </c>
      <c r="C640" s="329"/>
      <c r="D640" s="372" t="s">
        <v>3547</v>
      </c>
      <c r="E640" s="101"/>
      <c r="F640" s="347" t="s">
        <v>161</v>
      </c>
      <c r="G640" s="334"/>
      <c r="H640" s="331"/>
      <c r="I640" s="332"/>
      <c r="J640" s="340"/>
      <c r="K640" s="332">
        <v>42</v>
      </c>
      <c r="L640" s="342" t="s">
        <v>4402</v>
      </c>
    </row>
    <row r="641" spans="1:12" ht="15">
      <c r="A641" s="384">
        <v>46102</v>
      </c>
      <c r="B641" s="328" t="s">
        <v>667</v>
      </c>
      <c r="C641" s="329"/>
      <c r="D641" s="372" t="s">
        <v>3365</v>
      </c>
      <c r="E641" s="101"/>
      <c r="F641" s="347" t="s">
        <v>175</v>
      </c>
      <c r="G641" s="334"/>
      <c r="H641" s="331"/>
      <c r="I641" s="332"/>
      <c r="J641" s="340"/>
      <c r="K641" s="332">
        <v>74</v>
      </c>
      <c r="L641" s="342" t="s">
        <v>3561</v>
      </c>
    </row>
    <row r="642" spans="1:12" ht="15">
      <c r="A642" s="384">
        <v>46102</v>
      </c>
      <c r="B642" s="328" t="s">
        <v>667</v>
      </c>
      <c r="C642" s="329"/>
      <c r="D642" s="372" t="s">
        <v>3583</v>
      </c>
      <c r="E642" s="101" t="s">
        <v>3841</v>
      </c>
      <c r="F642" s="347" t="s">
        <v>3494</v>
      </c>
      <c r="G642" s="334"/>
      <c r="H642" s="331"/>
      <c r="I642" s="332"/>
      <c r="J642" s="340"/>
      <c r="K642" s="332">
        <v>65</v>
      </c>
      <c r="L642" s="342" t="s">
        <v>3507</v>
      </c>
    </row>
    <row r="643" spans="1:12" ht="15">
      <c r="A643" s="384">
        <v>46102</v>
      </c>
      <c r="B643" s="328" t="s">
        <v>667</v>
      </c>
      <c r="C643" s="329"/>
      <c r="D643" s="330" t="s">
        <v>3745</v>
      </c>
      <c r="E643" s="298"/>
      <c r="F643" s="347" t="s">
        <v>3362</v>
      </c>
      <c r="G643" s="334"/>
      <c r="H643" s="331"/>
      <c r="I643" s="332"/>
      <c r="J643" s="340"/>
      <c r="K643" s="332">
        <v>60</v>
      </c>
      <c r="L643" s="342" t="s">
        <v>3522</v>
      </c>
    </row>
    <row r="644" spans="1:12" ht="15">
      <c r="A644" s="384">
        <v>46102</v>
      </c>
      <c r="B644" s="328" t="s">
        <v>667</v>
      </c>
      <c r="D644" s="329" t="s">
        <v>4403</v>
      </c>
      <c r="E644" s="101"/>
      <c r="F644" s="347" t="s">
        <v>3023</v>
      </c>
      <c r="G644" s="334"/>
      <c r="H644" s="331"/>
      <c r="I644" s="332"/>
      <c r="J644" s="340"/>
      <c r="K644" s="332">
        <v>66</v>
      </c>
      <c r="L644" s="342" t="s">
        <v>3678</v>
      </c>
    </row>
    <row r="645" spans="1:12" ht="15">
      <c r="A645" s="384">
        <v>46102</v>
      </c>
      <c r="B645" s="328" t="s">
        <v>667</v>
      </c>
      <c r="C645" s="329"/>
      <c r="D645" s="372"/>
      <c r="E645" s="101"/>
      <c r="F645" s="347" t="s">
        <v>3377</v>
      </c>
      <c r="G645" s="334"/>
      <c r="H645" s="331"/>
      <c r="I645" s="332"/>
      <c r="J645" s="340"/>
      <c r="K645" s="332">
        <v>51</v>
      </c>
      <c r="L645" s="342" t="s">
        <v>3523</v>
      </c>
    </row>
    <row r="646" spans="1:12" ht="15">
      <c r="A646" s="384">
        <v>46102</v>
      </c>
      <c r="B646" s="328" t="s">
        <v>667</v>
      </c>
      <c r="C646" s="329"/>
      <c r="D646" s="329" t="s">
        <v>4065</v>
      </c>
      <c r="E646" s="101"/>
      <c r="F646" s="377" t="s">
        <v>203</v>
      </c>
      <c r="G646" s="334"/>
      <c r="H646" s="331"/>
      <c r="I646" s="332"/>
      <c r="J646" s="340"/>
      <c r="K646" s="332">
        <v>59</v>
      </c>
      <c r="L646" s="342" t="s">
        <v>1940</v>
      </c>
    </row>
    <row r="647" spans="1:12" ht="15">
      <c r="A647" s="384">
        <v>46102</v>
      </c>
      <c r="B647" s="328" t="s">
        <v>667</v>
      </c>
      <c r="C647" s="329"/>
      <c r="D647" s="403" t="s">
        <v>4195</v>
      </c>
      <c r="E647" s="101"/>
      <c r="F647" s="377"/>
      <c r="G647" s="334"/>
      <c r="H647" s="331"/>
      <c r="I647" s="332"/>
      <c r="J647" s="340"/>
      <c r="K647" s="332">
        <v>7</v>
      </c>
      <c r="L647" s="342" t="s">
        <v>3570</v>
      </c>
    </row>
    <row r="648" spans="1:12" ht="15">
      <c r="A648" s="384">
        <v>46102</v>
      </c>
      <c r="B648" s="328" t="s">
        <v>667</v>
      </c>
      <c r="C648" s="329"/>
      <c r="D648" s="403" t="s">
        <v>4148</v>
      </c>
      <c r="E648" s="101"/>
      <c r="F648" s="377"/>
      <c r="G648" s="334"/>
      <c r="H648" s="331"/>
      <c r="I648" s="332"/>
      <c r="J648" s="340"/>
      <c r="K648" s="332">
        <v>10</v>
      </c>
      <c r="L648" s="342" t="s">
        <v>3523</v>
      </c>
    </row>
    <row r="649" spans="1:12" ht="15">
      <c r="A649" s="384">
        <v>46102</v>
      </c>
      <c r="B649" s="328" t="s">
        <v>667</v>
      </c>
      <c r="C649" s="329"/>
      <c r="D649" s="372" t="s">
        <v>2642</v>
      </c>
      <c r="E649" s="101"/>
      <c r="F649" s="347" t="s">
        <v>3506</v>
      </c>
      <c r="G649" s="334"/>
      <c r="H649" s="331"/>
      <c r="I649" s="332"/>
      <c r="J649" s="340"/>
      <c r="K649" s="332">
        <v>69</v>
      </c>
      <c r="L649" s="342" t="s">
        <v>3721</v>
      </c>
    </row>
    <row r="650" spans="1:12" ht="15">
      <c r="A650" s="384">
        <v>46102</v>
      </c>
      <c r="B650" s="328" t="s">
        <v>667</v>
      </c>
      <c r="C650" s="329"/>
      <c r="D650" s="403" t="s">
        <v>4024</v>
      </c>
      <c r="E650" s="101"/>
      <c r="F650" s="377"/>
      <c r="G650" s="334"/>
      <c r="H650" s="331"/>
      <c r="I650" s="332"/>
      <c r="J650" s="340"/>
      <c r="K650" s="332">
        <v>4</v>
      </c>
      <c r="L650" s="342" t="s">
        <v>798</v>
      </c>
    </row>
    <row r="651" spans="1:12" ht="15">
      <c r="A651" s="384">
        <v>46102</v>
      </c>
      <c r="B651" s="328" t="s">
        <v>667</v>
      </c>
      <c r="C651" s="329"/>
      <c r="D651" s="372" t="s">
        <v>3443</v>
      </c>
      <c r="E651" s="101"/>
      <c r="F651" s="347" t="s">
        <v>3315</v>
      </c>
      <c r="G651" s="334"/>
      <c r="H651" s="331"/>
      <c r="I651" s="332"/>
      <c r="J651" s="340"/>
      <c r="K651" s="332">
        <v>57</v>
      </c>
      <c r="L651" s="342" t="s">
        <v>1940</v>
      </c>
    </row>
    <row r="652" spans="1:12" ht="12.75">
      <c r="A652" s="384">
        <v>46102</v>
      </c>
      <c r="B652" s="328" t="s">
        <v>667</v>
      </c>
      <c r="C652" s="329"/>
      <c r="D652" s="330" t="s">
        <v>3402</v>
      </c>
      <c r="E652" s="298"/>
      <c r="F652" s="298" t="s">
        <v>3488</v>
      </c>
      <c r="G652" s="334"/>
      <c r="H652" s="331"/>
      <c r="I652" s="332"/>
      <c r="J652" s="340"/>
      <c r="K652" s="332">
        <v>38</v>
      </c>
      <c r="L652" s="342" t="s">
        <v>4404</v>
      </c>
    </row>
    <row r="653" spans="1:12" ht="15">
      <c r="A653" s="384">
        <v>46102</v>
      </c>
      <c r="B653" s="328" t="s">
        <v>667</v>
      </c>
      <c r="C653" s="329"/>
      <c r="D653" s="403" t="s">
        <v>4405</v>
      </c>
      <c r="E653" s="101"/>
      <c r="F653" s="377"/>
      <c r="G653" s="334"/>
      <c r="H653" s="331"/>
      <c r="I653" s="332"/>
      <c r="J653" s="340"/>
      <c r="K653" s="332">
        <v>16</v>
      </c>
      <c r="L653" s="342" t="s">
        <v>4406</v>
      </c>
    </row>
    <row r="654" spans="1:12" ht="15">
      <c r="A654" s="384">
        <v>46102</v>
      </c>
      <c r="B654" s="328" t="s">
        <v>667</v>
      </c>
      <c r="C654" s="329"/>
      <c r="D654" s="403" t="s">
        <v>3572</v>
      </c>
      <c r="E654" s="101"/>
      <c r="F654" s="377"/>
      <c r="G654" s="334"/>
      <c r="H654" s="331"/>
      <c r="I654" s="332"/>
      <c r="J654" s="340"/>
      <c r="K654" s="332">
        <v>41</v>
      </c>
      <c r="L654" s="342" t="s">
        <v>3530</v>
      </c>
    </row>
    <row r="655" spans="1:12" ht="15">
      <c r="A655" s="384">
        <v>46102</v>
      </c>
      <c r="B655" s="328" t="s">
        <v>667</v>
      </c>
      <c r="C655" s="329"/>
      <c r="D655" s="403" t="s">
        <v>3502</v>
      </c>
      <c r="E655" s="101"/>
      <c r="F655" s="377" t="s">
        <v>425</v>
      </c>
      <c r="G655" s="334"/>
      <c r="H655" s="331"/>
      <c r="I655" s="332"/>
      <c r="J655" s="340"/>
      <c r="K655" s="332">
        <v>19</v>
      </c>
      <c r="L655" s="342" t="s">
        <v>4407</v>
      </c>
    </row>
    <row r="656" spans="1:12" ht="15">
      <c r="A656" s="384">
        <v>46102</v>
      </c>
      <c r="B656" s="328" t="s">
        <v>667</v>
      </c>
      <c r="C656" s="329"/>
      <c r="D656" s="367" t="s">
        <v>3019</v>
      </c>
      <c r="E656" s="101"/>
      <c r="F656" s="377" t="s">
        <v>228</v>
      </c>
      <c r="G656" s="334"/>
      <c r="H656" s="331"/>
      <c r="I656" s="332"/>
      <c r="J656" s="340"/>
      <c r="K656" s="332">
        <v>26</v>
      </c>
      <c r="L656" s="342" t="s">
        <v>4033</v>
      </c>
    </row>
    <row r="657" spans="1:26" ht="15">
      <c r="A657" s="401"/>
      <c r="B657" s="335"/>
      <c r="C657" s="336"/>
      <c r="D657" s="371"/>
      <c r="E657" s="175"/>
      <c r="F657" s="386"/>
      <c r="G657" s="337"/>
      <c r="H657" s="338"/>
      <c r="I657" s="339"/>
      <c r="J657" s="361"/>
      <c r="K657" s="339"/>
      <c r="L657" s="345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</row>
    <row r="658" spans="1:26" ht="15">
      <c r="A658" s="384">
        <v>46104</v>
      </c>
      <c r="B658" s="328" t="s">
        <v>667</v>
      </c>
      <c r="C658" s="329"/>
      <c r="D658" s="372" t="s">
        <v>3357</v>
      </c>
      <c r="E658" s="101"/>
      <c r="F658" s="347"/>
      <c r="G658" s="334"/>
      <c r="H658" s="331"/>
      <c r="I658" s="332"/>
      <c r="J658" s="340"/>
      <c r="K658" s="332">
        <v>36</v>
      </c>
      <c r="L658" s="342" t="s">
        <v>3523</v>
      </c>
    </row>
    <row r="659" spans="1:26" ht="15">
      <c r="A659" s="384">
        <v>46104</v>
      </c>
      <c r="B659" s="328" t="s">
        <v>667</v>
      </c>
      <c r="C659" s="329"/>
      <c r="D659" s="372" t="s">
        <v>3455</v>
      </c>
      <c r="E659" s="101"/>
      <c r="F659" s="347" t="s">
        <v>3424</v>
      </c>
      <c r="G659" s="334"/>
      <c r="H659" s="331"/>
      <c r="I659" s="332"/>
      <c r="J659" s="340"/>
      <c r="K659" s="332">
        <v>40</v>
      </c>
      <c r="L659" s="342" t="s">
        <v>3555</v>
      </c>
    </row>
    <row r="660" spans="1:26" ht="15">
      <c r="A660" s="384">
        <v>46104</v>
      </c>
      <c r="B660" s="328" t="s">
        <v>667</v>
      </c>
      <c r="C660" s="329"/>
      <c r="D660" s="372" t="s">
        <v>3353</v>
      </c>
      <c r="E660" s="101"/>
      <c r="F660" s="347" t="s">
        <v>127</v>
      </c>
      <c r="G660" s="334"/>
      <c r="H660" s="331"/>
      <c r="I660" s="332"/>
      <c r="J660" s="340"/>
      <c r="K660" s="332">
        <v>5</v>
      </c>
      <c r="L660" s="342" t="s">
        <v>3832</v>
      </c>
    </row>
    <row r="661" spans="1:26" ht="15">
      <c r="A661" s="384">
        <v>46104</v>
      </c>
      <c r="B661" s="328" t="s">
        <v>667</v>
      </c>
      <c r="C661" s="329"/>
      <c r="D661" s="372" t="s">
        <v>3355</v>
      </c>
      <c r="E661" s="101"/>
      <c r="F661" s="101" t="s">
        <v>3575</v>
      </c>
      <c r="G661" s="334"/>
      <c r="H661" s="331"/>
      <c r="I661" s="332"/>
      <c r="J661" s="340"/>
      <c r="K661" s="332">
        <v>41</v>
      </c>
      <c r="L661" s="342" t="s">
        <v>4408</v>
      </c>
    </row>
    <row r="662" spans="1:26" ht="15">
      <c r="A662" s="384">
        <v>46104</v>
      </c>
      <c r="B662" s="328" t="s">
        <v>667</v>
      </c>
      <c r="C662" s="329"/>
      <c r="D662" s="372" t="s">
        <v>3378</v>
      </c>
      <c r="E662" s="101"/>
      <c r="F662" s="347" t="s">
        <v>173</v>
      </c>
      <c r="G662" s="334"/>
      <c r="H662" s="331"/>
      <c r="I662" s="332"/>
      <c r="J662" s="340"/>
      <c r="K662" s="332">
        <v>41</v>
      </c>
      <c r="L662" s="342" t="s">
        <v>3553</v>
      </c>
    </row>
    <row r="663" spans="1:26" ht="15">
      <c r="A663" s="384">
        <v>46104</v>
      </c>
      <c r="B663" s="328" t="s">
        <v>667</v>
      </c>
      <c r="C663" s="329"/>
      <c r="D663" s="372" t="s">
        <v>3372</v>
      </c>
      <c r="E663" s="101"/>
      <c r="F663" s="347" t="s">
        <v>3383</v>
      </c>
      <c r="G663" s="334"/>
      <c r="H663" s="331"/>
      <c r="I663" s="332"/>
      <c r="J663" s="340"/>
      <c r="K663" s="332">
        <v>39</v>
      </c>
      <c r="L663" s="342" t="s">
        <v>3574</v>
      </c>
    </row>
    <row r="664" spans="1:26" ht="15">
      <c r="A664" s="384">
        <v>46104</v>
      </c>
      <c r="B664" s="328" t="s">
        <v>667</v>
      </c>
      <c r="C664" s="329"/>
      <c r="D664" s="375" t="s">
        <v>3328</v>
      </c>
      <c r="E664" s="101"/>
      <c r="F664" s="347"/>
      <c r="G664" s="334"/>
      <c r="H664" s="331"/>
      <c r="I664" s="332"/>
      <c r="J664" s="340"/>
      <c r="K664" s="332">
        <v>126</v>
      </c>
      <c r="L664" s="342" t="s">
        <v>3736</v>
      </c>
    </row>
    <row r="665" spans="1:26" ht="15">
      <c r="A665" s="384">
        <v>46104</v>
      </c>
      <c r="B665" s="328" t="s">
        <v>667</v>
      </c>
      <c r="C665" s="329"/>
      <c r="D665" s="372" t="s">
        <v>2642</v>
      </c>
      <c r="E665" s="101"/>
      <c r="F665" s="347" t="s">
        <v>3506</v>
      </c>
      <c r="G665" s="334"/>
      <c r="H665" s="331"/>
      <c r="I665" s="332"/>
      <c r="J665" s="340"/>
      <c r="K665" s="332">
        <v>42</v>
      </c>
      <c r="L665" s="342" t="s">
        <v>3615</v>
      </c>
    </row>
    <row r="666" spans="1:26" ht="15">
      <c r="A666" s="384">
        <v>46104</v>
      </c>
      <c r="B666" s="328" t="s">
        <v>667</v>
      </c>
      <c r="C666" s="329"/>
      <c r="D666" s="372" t="s">
        <v>2622</v>
      </c>
      <c r="E666" s="101"/>
      <c r="F666" s="347" t="s">
        <v>3245</v>
      </c>
      <c r="G666" s="334"/>
      <c r="H666" s="331"/>
      <c r="I666" s="332"/>
      <c r="J666" s="340"/>
      <c r="K666" s="332">
        <v>28</v>
      </c>
      <c r="L666" s="342" t="s">
        <v>3530</v>
      </c>
    </row>
    <row r="667" spans="1:26" ht="15">
      <c r="A667" s="384">
        <v>46104</v>
      </c>
      <c r="B667" s="328" t="s">
        <v>667</v>
      </c>
      <c r="C667" s="329"/>
      <c r="D667" s="372" t="s">
        <v>3454</v>
      </c>
      <c r="E667" s="101"/>
      <c r="F667" s="347" t="s">
        <v>3306</v>
      </c>
      <c r="G667" s="334"/>
      <c r="H667" s="331"/>
      <c r="I667" s="332"/>
      <c r="J667" s="340"/>
      <c r="K667" s="332">
        <v>59</v>
      </c>
      <c r="L667" s="342" t="s">
        <v>3523</v>
      </c>
    </row>
    <row r="668" spans="1:26" ht="15">
      <c r="A668" s="384">
        <v>46104</v>
      </c>
      <c r="B668" s="328" t="s">
        <v>667</v>
      </c>
      <c r="C668" s="329"/>
      <c r="D668" s="372" t="s">
        <v>3443</v>
      </c>
      <c r="E668" s="101"/>
      <c r="F668" s="347" t="s">
        <v>3315</v>
      </c>
      <c r="G668" s="334"/>
      <c r="H668" s="331"/>
      <c r="I668" s="332"/>
      <c r="J668" s="340"/>
      <c r="K668" s="332">
        <v>16</v>
      </c>
      <c r="L668" s="342" t="s">
        <v>4409</v>
      </c>
    </row>
    <row r="669" spans="1:26" ht="15">
      <c r="A669" s="384">
        <v>46104</v>
      </c>
      <c r="B669" s="328" t="s">
        <v>667</v>
      </c>
      <c r="C669" s="329"/>
      <c r="D669" s="372" t="s">
        <v>3368</v>
      </c>
      <c r="E669" s="101"/>
      <c r="F669" s="347"/>
      <c r="G669" s="334"/>
      <c r="H669" s="331"/>
      <c r="I669" s="332"/>
      <c r="J669" s="340"/>
      <c r="K669" s="332">
        <v>39</v>
      </c>
      <c r="L669" s="342" t="s">
        <v>3580</v>
      </c>
    </row>
    <row r="670" spans="1:26" ht="15">
      <c r="A670" s="384">
        <v>46104</v>
      </c>
      <c r="B670" s="328" t="s">
        <v>667</v>
      </c>
      <c r="C670" s="329"/>
      <c r="D670" s="372" t="s">
        <v>3363</v>
      </c>
      <c r="E670" s="101"/>
      <c r="F670" s="347"/>
      <c r="G670" s="334"/>
      <c r="H670" s="331"/>
      <c r="I670" s="332"/>
      <c r="J670" s="340"/>
      <c r="K670" s="332">
        <v>61</v>
      </c>
      <c r="L670" s="342" t="s">
        <v>3543</v>
      </c>
    </row>
    <row r="671" spans="1:26" ht="15">
      <c r="A671" s="384">
        <v>46104</v>
      </c>
      <c r="B671" s="328" t="s">
        <v>667</v>
      </c>
      <c r="C671" s="329"/>
      <c r="D671" s="372" t="s">
        <v>3360</v>
      </c>
      <c r="E671" s="101"/>
      <c r="F671" s="347"/>
      <c r="G671" s="334"/>
      <c r="H671" s="331"/>
      <c r="I671" s="332"/>
      <c r="J671" s="340"/>
      <c r="K671" s="332">
        <v>36</v>
      </c>
      <c r="L671" s="342" t="s">
        <v>3581</v>
      </c>
    </row>
    <row r="672" spans="1:26" ht="15">
      <c r="A672" s="384">
        <v>46104</v>
      </c>
      <c r="B672" s="328" t="s">
        <v>667</v>
      </c>
      <c r="C672" s="329"/>
      <c r="D672" s="372" t="s">
        <v>3547</v>
      </c>
      <c r="E672" s="101"/>
      <c r="F672" s="347" t="s">
        <v>161</v>
      </c>
      <c r="G672" s="334"/>
      <c r="H672" s="331"/>
      <c r="I672" s="332"/>
      <c r="J672" s="340"/>
      <c r="K672" s="332">
        <v>57</v>
      </c>
      <c r="L672" s="342" t="s">
        <v>3545</v>
      </c>
    </row>
    <row r="673" spans="1:12" ht="15">
      <c r="A673" s="384">
        <v>46104</v>
      </c>
      <c r="B673" s="328" t="s">
        <v>667</v>
      </c>
      <c r="C673" s="329"/>
      <c r="D673" s="372" t="s">
        <v>3365</v>
      </c>
      <c r="E673" s="101"/>
      <c r="F673" s="347" t="s">
        <v>175</v>
      </c>
      <c r="G673" s="334"/>
      <c r="H673" s="331"/>
      <c r="I673" s="332"/>
      <c r="J673" s="340"/>
      <c r="K673" s="332">
        <v>48</v>
      </c>
      <c r="L673" s="342" t="s">
        <v>3548</v>
      </c>
    </row>
    <row r="674" spans="1:12" ht="15">
      <c r="A674" s="384">
        <v>46104</v>
      </c>
      <c r="B674" s="328" t="s">
        <v>667</v>
      </c>
      <c r="C674" s="329"/>
      <c r="D674" s="298" t="s">
        <v>3987</v>
      </c>
      <c r="E674" s="101"/>
      <c r="F674" s="377" t="s">
        <v>153</v>
      </c>
      <c r="G674" s="334"/>
      <c r="H674" s="331"/>
      <c r="I674" s="332"/>
      <c r="J674" s="340"/>
      <c r="K674" s="332">
        <v>45</v>
      </c>
      <c r="L674" s="342" t="s">
        <v>3542</v>
      </c>
    </row>
    <row r="675" spans="1:12" ht="15">
      <c r="A675" s="384">
        <v>46104</v>
      </c>
      <c r="B675" s="328" t="s">
        <v>667</v>
      </c>
      <c r="C675" s="329"/>
      <c r="D675" s="367" t="s">
        <v>4410</v>
      </c>
      <c r="E675" s="101"/>
      <c r="F675" s="377"/>
      <c r="G675" s="334"/>
      <c r="H675" s="331"/>
      <c r="I675" s="332"/>
      <c r="J675" s="340"/>
      <c r="K675" s="332">
        <v>24</v>
      </c>
      <c r="L675" s="342" t="s">
        <v>4411</v>
      </c>
    </row>
    <row r="676" spans="1:12" ht="12.75">
      <c r="A676" s="384">
        <v>46104</v>
      </c>
      <c r="B676" s="328" t="s">
        <v>667</v>
      </c>
      <c r="D676" s="329" t="s">
        <v>3349</v>
      </c>
      <c r="F676" s="101" t="s">
        <v>4412</v>
      </c>
      <c r="G676" s="334"/>
      <c r="H676" s="331"/>
      <c r="I676" s="332"/>
      <c r="J676" s="340"/>
      <c r="K676" s="332">
        <v>30</v>
      </c>
      <c r="L676" s="342" t="s">
        <v>3554</v>
      </c>
    </row>
    <row r="677" spans="1:12" ht="15">
      <c r="A677" s="384">
        <v>46104</v>
      </c>
      <c r="B677" s="328" t="s">
        <v>667</v>
      </c>
      <c r="C677" s="329"/>
      <c r="D677" s="367"/>
      <c r="E677" s="101"/>
      <c r="F677" s="403" t="s">
        <v>4413</v>
      </c>
      <c r="G677" s="334"/>
      <c r="H677" s="331"/>
      <c r="I677" s="332"/>
      <c r="J677" s="340"/>
      <c r="K677" s="332">
        <v>13</v>
      </c>
      <c r="L677" s="342" t="s">
        <v>3740</v>
      </c>
    </row>
    <row r="678" spans="1:12" ht="15">
      <c r="A678" s="384">
        <v>46104</v>
      </c>
      <c r="B678" s="328" t="s">
        <v>667</v>
      </c>
      <c r="C678" s="329"/>
      <c r="D678" s="367"/>
      <c r="E678" s="101"/>
      <c r="F678" s="403" t="s">
        <v>4414</v>
      </c>
      <c r="G678" s="334"/>
      <c r="H678" s="331"/>
      <c r="I678" s="332"/>
      <c r="J678" s="340"/>
      <c r="K678" s="332">
        <v>10</v>
      </c>
      <c r="L678" s="342" t="s">
        <v>3852</v>
      </c>
    </row>
    <row r="679" spans="1:12" ht="15">
      <c r="A679" s="384">
        <v>46104</v>
      </c>
      <c r="B679" s="328" t="s">
        <v>667</v>
      </c>
      <c r="C679" s="329"/>
      <c r="D679" s="11" t="s">
        <v>3284</v>
      </c>
      <c r="E679" s="101"/>
      <c r="F679" s="347" t="s">
        <v>3524</v>
      </c>
      <c r="G679" s="334"/>
      <c r="H679" s="331"/>
      <c r="I679" s="332"/>
      <c r="J679" s="340"/>
      <c r="K679" s="332">
        <v>42</v>
      </c>
      <c r="L679" s="342" t="s">
        <v>3596</v>
      </c>
    </row>
    <row r="680" spans="1:12" ht="15">
      <c r="A680" s="384">
        <v>46104</v>
      </c>
      <c r="B680" s="328" t="s">
        <v>667</v>
      </c>
      <c r="C680" s="329"/>
      <c r="D680" s="406" t="s">
        <v>4195</v>
      </c>
      <c r="E680" s="101"/>
      <c r="F680" s="377"/>
      <c r="G680" s="334"/>
      <c r="H680" s="331"/>
      <c r="I680" s="332"/>
      <c r="J680" s="340"/>
      <c r="K680" s="332">
        <v>23</v>
      </c>
      <c r="L680" s="342" t="s">
        <v>3821</v>
      </c>
    </row>
    <row r="681" spans="1:12" ht="15">
      <c r="A681" s="384">
        <v>46104</v>
      </c>
      <c r="B681" s="328" t="s">
        <v>667</v>
      </c>
      <c r="C681" s="329"/>
      <c r="D681" s="12" t="s">
        <v>4148</v>
      </c>
      <c r="E681" s="101"/>
      <c r="F681" s="377"/>
      <c r="G681" s="334"/>
      <c r="H681" s="331"/>
      <c r="I681" s="332"/>
      <c r="J681" s="340"/>
      <c r="K681" s="332">
        <v>7</v>
      </c>
      <c r="L681" s="342" t="s">
        <v>3554</v>
      </c>
    </row>
    <row r="682" spans="1:12" ht="15">
      <c r="A682" s="384">
        <v>46104</v>
      </c>
      <c r="B682" s="328" t="s">
        <v>667</v>
      </c>
      <c r="C682" s="329"/>
      <c r="D682" s="330" t="s">
        <v>3745</v>
      </c>
      <c r="E682" s="298"/>
      <c r="F682" s="347" t="s">
        <v>3362</v>
      </c>
      <c r="G682" s="334"/>
      <c r="H682" s="331"/>
      <c r="I682" s="332"/>
      <c r="J682" s="340"/>
      <c r="K682" s="332">
        <v>50</v>
      </c>
      <c r="L682" s="342" t="s">
        <v>3522</v>
      </c>
    </row>
    <row r="683" spans="1:12" ht="12.75">
      <c r="A683" s="384">
        <v>46104</v>
      </c>
      <c r="B683" s="328" t="s">
        <v>667</v>
      </c>
      <c r="C683" s="329"/>
      <c r="D683" s="330" t="s">
        <v>3402</v>
      </c>
      <c r="E683" s="298"/>
      <c r="F683" s="298" t="s">
        <v>3488</v>
      </c>
      <c r="G683" s="334"/>
      <c r="H683" s="331"/>
      <c r="I683" s="332"/>
      <c r="J683" s="340"/>
      <c r="K683" s="332">
        <v>32</v>
      </c>
      <c r="L683" s="342" t="s">
        <v>4415</v>
      </c>
    </row>
    <row r="684" spans="1:12" ht="15">
      <c r="A684" s="384">
        <v>46104</v>
      </c>
      <c r="B684" s="328" t="s">
        <v>667</v>
      </c>
      <c r="C684" s="329"/>
      <c r="D684" s="406" t="s">
        <v>4405</v>
      </c>
      <c r="E684" s="101"/>
      <c r="F684" s="377"/>
      <c r="G684" s="334"/>
      <c r="H684" s="331"/>
      <c r="I684" s="332"/>
      <c r="J684" s="340"/>
      <c r="K684" s="332">
        <v>35</v>
      </c>
      <c r="L684" s="342" t="s">
        <v>4416</v>
      </c>
    </row>
    <row r="685" spans="1:12" ht="15">
      <c r="A685" s="384">
        <v>46104</v>
      </c>
      <c r="B685" s="328" t="s">
        <v>667</v>
      </c>
      <c r="C685" s="329"/>
      <c r="D685" s="12" t="s">
        <v>3385</v>
      </c>
      <c r="E685" s="101"/>
      <c r="F685" s="386" t="s">
        <v>3377</v>
      </c>
      <c r="G685" s="334"/>
      <c r="H685" s="331"/>
      <c r="I685" s="332"/>
      <c r="J685" s="340"/>
      <c r="K685" s="332">
        <v>24</v>
      </c>
      <c r="L685" s="342" t="s">
        <v>3523</v>
      </c>
    </row>
    <row r="686" spans="1:12" ht="15">
      <c r="A686" s="384">
        <v>46104</v>
      </c>
      <c r="B686" s="328" t="s">
        <v>667</v>
      </c>
      <c r="C686" s="329"/>
      <c r="D686" s="11" t="s">
        <v>3490</v>
      </c>
      <c r="E686" s="101"/>
      <c r="F686" s="347" t="s">
        <v>3359</v>
      </c>
      <c r="G686" s="334"/>
      <c r="H686" s="331"/>
      <c r="I686" s="332"/>
      <c r="J686" s="340"/>
      <c r="K686" s="332">
        <v>42</v>
      </c>
      <c r="L686" s="342" t="s">
        <v>3593</v>
      </c>
    </row>
    <row r="687" spans="1:12" ht="15">
      <c r="A687" s="384">
        <v>46104</v>
      </c>
      <c r="B687" s="328" t="s">
        <v>667</v>
      </c>
      <c r="C687" s="329"/>
      <c r="D687" s="406" t="s">
        <v>3644</v>
      </c>
      <c r="E687" s="101"/>
      <c r="F687" s="347" t="s">
        <v>3356</v>
      </c>
      <c r="G687" s="334"/>
      <c r="H687" s="331"/>
      <c r="I687" s="332"/>
      <c r="J687" s="340"/>
      <c r="K687" s="332">
        <v>31</v>
      </c>
      <c r="L687" s="342" t="s">
        <v>3519</v>
      </c>
    </row>
    <row r="688" spans="1:12" ht="15">
      <c r="A688" s="384">
        <v>46104</v>
      </c>
      <c r="B688" s="328" t="s">
        <v>667</v>
      </c>
      <c r="C688" s="329"/>
      <c r="D688" s="406" t="s">
        <v>4417</v>
      </c>
      <c r="E688" s="101"/>
      <c r="F688" s="377"/>
      <c r="G688" s="334"/>
      <c r="H688" s="331"/>
      <c r="I688" s="332"/>
      <c r="J688" s="340"/>
      <c r="K688" s="332">
        <v>32</v>
      </c>
      <c r="L688" s="342" t="s">
        <v>4418</v>
      </c>
    </row>
    <row r="689" spans="1:26" ht="15">
      <c r="A689" s="384">
        <v>46104</v>
      </c>
      <c r="B689" s="328" t="s">
        <v>667</v>
      </c>
      <c r="C689" s="329"/>
      <c r="D689" s="406" t="s">
        <v>3502</v>
      </c>
      <c r="E689" s="101"/>
      <c r="F689" s="377"/>
      <c r="G689" s="334"/>
      <c r="H689" s="331"/>
      <c r="I689" s="332"/>
      <c r="J689" s="340"/>
      <c r="K689" s="332">
        <v>21</v>
      </c>
      <c r="L689" s="342" t="s">
        <v>4419</v>
      </c>
    </row>
    <row r="690" spans="1:26" ht="15">
      <c r="A690" s="384">
        <v>46104</v>
      </c>
      <c r="B690" s="328" t="s">
        <v>667</v>
      </c>
      <c r="C690" s="329"/>
      <c r="D690" s="406" t="s">
        <v>3405</v>
      </c>
      <c r="E690" s="101"/>
      <c r="F690" s="377"/>
      <c r="G690" s="334"/>
      <c r="H690" s="331"/>
      <c r="I690" s="332"/>
      <c r="J690" s="340"/>
      <c r="K690" s="332">
        <v>25</v>
      </c>
      <c r="L690" s="342" t="s">
        <v>4420</v>
      </c>
    </row>
    <row r="691" spans="1:26" ht="15">
      <c r="A691" s="401"/>
      <c r="B691" s="335"/>
      <c r="C691" s="336"/>
      <c r="D691" s="371"/>
      <c r="E691" s="175"/>
      <c r="F691" s="386"/>
      <c r="G691" s="337"/>
      <c r="H691" s="338"/>
      <c r="I691" s="339"/>
      <c r="J691" s="361"/>
      <c r="K691" s="339"/>
      <c r="L691" s="345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</row>
    <row r="692" spans="1:26" ht="15">
      <c r="A692" s="384">
        <v>46105</v>
      </c>
      <c r="B692" s="328" t="s">
        <v>667</v>
      </c>
      <c r="C692" s="329"/>
      <c r="D692" s="367" t="s">
        <v>3357</v>
      </c>
      <c r="E692" s="101"/>
      <c r="F692" s="377"/>
      <c r="G692" s="334"/>
      <c r="H692" s="331"/>
      <c r="I692" s="332"/>
      <c r="J692" s="340"/>
      <c r="K692" s="332">
        <v>39</v>
      </c>
      <c r="L692" s="342" t="s">
        <v>3523</v>
      </c>
    </row>
    <row r="693" spans="1:26" ht="15">
      <c r="A693" s="384">
        <v>46105</v>
      </c>
      <c r="B693" s="328" t="s">
        <v>667</v>
      </c>
      <c r="C693" s="329"/>
      <c r="D693" s="367" t="s">
        <v>3455</v>
      </c>
      <c r="E693" s="101"/>
      <c r="F693" s="377" t="s">
        <v>3424</v>
      </c>
      <c r="G693" s="334"/>
      <c r="H693" s="331"/>
      <c r="I693" s="332"/>
      <c r="J693" s="340"/>
      <c r="K693" s="332">
        <v>56</v>
      </c>
      <c r="L693" s="342" t="s">
        <v>3555</v>
      </c>
    </row>
    <row r="694" spans="1:26" ht="15">
      <c r="A694" s="384">
        <v>46105</v>
      </c>
      <c r="B694" s="328" t="s">
        <v>667</v>
      </c>
      <c r="C694" s="329"/>
      <c r="D694" s="367" t="s">
        <v>3353</v>
      </c>
      <c r="E694" s="101"/>
      <c r="F694" s="377" t="s">
        <v>127</v>
      </c>
      <c r="G694" s="334"/>
      <c r="H694" s="331"/>
      <c r="I694" s="332"/>
      <c r="J694" s="340"/>
      <c r="K694" s="332">
        <v>7</v>
      </c>
      <c r="L694" s="342" t="s">
        <v>3792</v>
      </c>
    </row>
    <row r="695" spans="1:26" ht="15">
      <c r="A695" s="384">
        <v>46105</v>
      </c>
      <c r="B695" s="328" t="s">
        <v>667</v>
      </c>
      <c r="C695" s="329"/>
      <c r="D695" s="367" t="s">
        <v>3355</v>
      </c>
      <c r="E695" s="101"/>
      <c r="F695" s="101" t="s">
        <v>3575</v>
      </c>
      <c r="G695" s="334"/>
      <c r="H695" s="331"/>
      <c r="I695" s="332"/>
      <c r="J695" s="340"/>
      <c r="K695" s="332">
        <v>60</v>
      </c>
      <c r="L695" s="342" t="s">
        <v>798</v>
      </c>
    </row>
    <row r="696" spans="1:26" ht="15">
      <c r="A696" s="384">
        <v>46105</v>
      </c>
      <c r="B696" s="328" t="s">
        <v>667</v>
      </c>
      <c r="C696" s="329"/>
      <c r="D696" s="367" t="s">
        <v>3674</v>
      </c>
      <c r="E696" s="101"/>
      <c r="F696" s="377"/>
      <c r="G696" s="334"/>
      <c r="H696" s="331"/>
      <c r="I696" s="332"/>
      <c r="J696" s="340"/>
      <c r="K696" s="332">
        <v>33</v>
      </c>
      <c r="L696" s="342" t="s">
        <v>3530</v>
      </c>
    </row>
    <row r="697" spans="1:26" ht="15">
      <c r="A697" s="384">
        <v>46105</v>
      </c>
      <c r="B697" s="328" t="s">
        <v>667</v>
      </c>
      <c r="C697" s="329"/>
      <c r="D697" s="367" t="s">
        <v>3378</v>
      </c>
      <c r="E697" s="101"/>
      <c r="F697" s="377" t="s">
        <v>3358</v>
      </c>
      <c r="G697" s="334"/>
      <c r="H697" s="331"/>
      <c r="I697" s="332"/>
      <c r="J697" s="340"/>
      <c r="K697" s="332">
        <v>52</v>
      </c>
      <c r="L697" s="342" t="s">
        <v>4421</v>
      </c>
    </row>
    <row r="698" spans="1:26" ht="15">
      <c r="A698" s="384">
        <v>46105</v>
      </c>
      <c r="B698" s="328" t="s">
        <v>667</v>
      </c>
      <c r="C698" s="329"/>
      <c r="D698" s="367" t="s">
        <v>3373</v>
      </c>
      <c r="E698" s="101"/>
      <c r="F698" s="377"/>
      <c r="G698" s="334"/>
      <c r="H698" s="331"/>
      <c r="I698" s="332"/>
      <c r="J698" s="340"/>
      <c r="K698" s="332">
        <v>39</v>
      </c>
      <c r="L698" s="342" t="s">
        <v>3554</v>
      </c>
    </row>
    <row r="699" spans="1:26" ht="15">
      <c r="A699" s="384">
        <v>46105</v>
      </c>
      <c r="B699" s="328" t="s">
        <v>667</v>
      </c>
      <c r="C699" s="329"/>
      <c r="D699" s="367" t="s">
        <v>3287</v>
      </c>
      <c r="E699" s="101"/>
      <c r="F699" s="377"/>
      <c r="G699" s="334"/>
      <c r="H699" s="331"/>
      <c r="I699" s="332"/>
      <c r="J699" s="340"/>
      <c r="K699" s="332">
        <v>98</v>
      </c>
      <c r="L699" s="342" t="s">
        <v>3523</v>
      </c>
    </row>
    <row r="700" spans="1:26" ht="15">
      <c r="A700" s="384">
        <v>46105</v>
      </c>
      <c r="B700" s="328" t="s">
        <v>667</v>
      </c>
      <c r="C700" s="329"/>
      <c r="D700" s="371" t="s">
        <v>3385</v>
      </c>
      <c r="E700" s="101"/>
      <c r="F700" s="377" t="s">
        <v>3377</v>
      </c>
      <c r="G700" s="334"/>
      <c r="H700" s="331"/>
      <c r="I700" s="332"/>
      <c r="J700" s="340"/>
      <c r="K700" s="332">
        <v>48</v>
      </c>
      <c r="L700" s="342" t="s">
        <v>3523</v>
      </c>
    </row>
    <row r="701" spans="1:26" ht="15">
      <c r="A701" s="384">
        <v>46105</v>
      </c>
      <c r="B701" s="328" t="s">
        <v>667</v>
      </c>
      <c r="C701" s="329"/>
      <c r="D701" s="371" t="s">
        <v>3328</v>
      </c>
      <c r="E701" s="101"/>
      <c r="F701" s="377"/>
      <c r="G701" s="334"/>
      <c r="H701" s="331"/>
      <c r="I701" s="332"/>
      <c r="J701" s="340"/>
      <c r="K701" s="332">
        <v>191</v>
      </c>
      <c r="L701" s="342" t="s">
        <v>3507</v>
      </c>
    </row>
    <row r="702" spans="1:26" ht="15">
      <c r="A702" s="384">
        <v>46105</v>
      </c>
      <c r="B702" s="328" t="s">
        <v>667</v>
      </c>
      <c r="C702" s="329"/>
      <c r="D702" s="367" t="s">
        <v>3284</v>
      </c>
      <c r="E702" s="101"/>
      <c r="F702" s="377" t="s">
        <v>3489</v>
      </c>
      <c r="G702" s="334"/>
      <c r="H702" s="331"/>
      <c r="I702" s="332"/>
      <c r="J702" s="340"/>
      <c r="K702" s="332">
        <v>24</v>
      </c>
      <c r="L702" s="342" t="s">
        <v>3519</v>
      </c>
    </row>
    <row r="703" spans="1:26" ht="15">
      <c r="A703" s="384">
        <v>46105</v>
      </c>
      <c r="B703" s="328" t="s">
        <v>667</v>
      </c>
      <c r="C703" s="329"/>
      <c r="D703" s="367" t="s">
        <v>3490</v>
      </c>
      <c r="E703" s="101"/>
      <c r="F703" s="377" t="s">
        <v>3359</v>
      </c>
      <c r="G703" s="334"/>
      <c r="H703" s="331"/>
      <c r="I703" s="332"/>
      <c r="J703" s="340"/>
      <c r="K703" s="332">
        <v>68</v>
      </c>
      <c r="L703" s="342" t="s">
        <v>3992</v>
      </c>
    </row>
    <row r="704" spans="1:26" ht="15">
      <c r="A704" s="384">
        <v>46105</v>
      </c>
      <c r="B704" s="328" t="s">
        <v>667</v>
      </c>
      <c r="C704" s="329"/>
      <c r="D704" s="367" t="s">
        <v>3556</v>
      </c>
      <c r="E704" s="101"/>
      <c r="F704" s="377" t="s">
        <v>170</v>
      </c>
      <c r="G704" s="334"/>
      <c r="H704" s="331"/>
      <c r="I704" s="332"/>
      <c r="J704" s="340"/>
      <c r="K704" s="332">
        <v>31</v>
      </c>
      <c r="L704" s="342" t="s">
        <v>3828</v>
      </c>
    </row>
    <row r="705" spans="1:12" ht="15">
      <c r="A705" s="384">
        <v>46105</v>
      </c>
      <c r="B705" s="328" t="s">
        <v>667</v>
      </c>
      <c r="C705" s="329"/>
      <c r="D705" s="367" t="s">
        <v>2622</v>
      </c>
      <c r="E705" s="101"/>
      <c r="F705" s="377" t="s">
        <v>3245</v>
      </c>
      <c r="G705" s="334"/>
      <c r="H705" s="331"/>
      <c r="I705" s="332"/>
      <c r="J705" s="340"/>
      <c r="K705" s="332">
        <v>62</v>
      </c>
      <c r="L705" s="342" t="s">
        <v>3579</v>
      </c>
    </row>
    <row r="706" spans="1:12" ht="15">
      <c r="A706" s="384">
        <v>46105</v>
      </c>
      <c r="B706" s="328" t="s">
        <v>667</v>
      </c>
      <c r="C706" s="329"/>
      <c r="D706" s="371" t="s">
        <v>3454</v>
      </c>
      <c r="E706" s="101"/>
      <c r="F706" s="386" t="s">
        <v>3306</v>
      </c>
      <c r="G706" s="334"/>
      <c r="H706" s="331"/>
      <c r="I706" s="332"/>
      <c r="J706" s="340"/>
      <c r="K706" s="332">
        <v>102</v>
      </c>
      <c r="L706" s="342" t="s">
        <v>4422</v>
      </c>
    </row>
    <row r="707" spans="1:12" ht="15">
      <c r="A707" s="384">
        <v>46105</v>
      </c>
      <c r="B707" s="328" t="s">
        <v>667</v>
      </c>
      <c r="C707" s="329"/>
      <c r="D707" s="367" t="s">
        <v>3443</v>
      </c>
      <c r="E707" s="101"/>
      <c r="F707" s="377" t="s">
        <v>3315</v>
      </c>
      <c r="G707" s="334"/>
      <c r="H707" s="331"/>
      <c r="I707" s="332"/>
      <c r="J707" s="340"/>
      <c r="K707" s="332">
        <v>53</v>
      </c>
      <c r="L707" s="342" t="s">
        <v>3924</v>
      </c>
    </row>
    <row r="708" spans="1:12" ht="15">
      <c r="A708" s="384">
        <v>46105</v>
      </c>
      <c r="B708" s="328" t="s">
        <v>667</v>
      </c>
      <c r="C708" s="329"/>
      <c r="D708" s="367" t="s">
        <v>3368</v>
      </c>
      <c r="E708" s="101"/>
      <c r="F708" s="377"/>
      <c r="G708" s="334"/>
      <c r="H708" s="331"/>
      <c r="I708" s="332"/>
      <c r="J708" s="340"/>
      <c r="K708" s="332">
        <v>47</v>
      </c>
      <c r="L708" s="342" t="s">
        <v>3580</v>
      </c>
    </row>
    <row r="709" spans="1:12" ht="15">
      <c r="A709" s="384">
        <v>46105</v>
      </c>
      <c r="B709" s="328" t="s">
        <v>667</v>
      </c>
      <c r="C709" s="329"/>
      <c r="D709" s="367" t="s">
        <v>4003</v>
      </c>
      <c r="E709" s="101"/>
      <c r="F709" s="377" t="s">
        <v>3356</v>
      </c>
      <c r="G709" s="334"/>
      <c r="H709" s="331"/>
      <c r="I709" s="332"/>
      <c r="J709" s="340"/>
      <c r="K709" s="332">
        <v>42</v>
      </c>
      <c r="L709" s="342" t="s">
        <v>3519</v>
      </c>
    </row>
    <row r="710" spans="1:12" ht="15">
      <c r="A710" s="384">
        <v>46105</v>
      </c>
      <c r="B710" s="328" t="s">
        <v>667</v>
      </c>
      <c r="C710" s="329"/>
      <c r="D710" s="367" t="s">
        <v>3363</v>
      </c>
      <c r="E710" s="101"/>
      <c r="F710" s="377" t="s">
        <v>3364</v>
      </c>
      <c r="G710" s="334"/>
      <c r="H710" s="331"/>
      <c r="I710" s="332"/>
      <c r="J710" s="340"/>
      <c r="K710" s="332">
        <v>51</v>
      </c>
      <c r="L710" s="342" t="s">
        <v>1165</v>
      </c>
    </row>
    <row r="711" spans="1:12" ht="15">
      <c r="A711" s="384">
        <v>46105</v>
      </c>
      <c r="B711" s="328" t="s">
        <v>667</v>
      </c>
      <c r="C711" s="329"/>
      <c r="D711" s="367" t="s">
        <v>3360</v>
      </c>
      <c r="E711" s="101"/>
      <c r="F711" s="377"/>
      <c r="G711" s="334"/>
      <c r="H711" s="331"/>
      <c r="I711" s="332"/>
      <c r="J711" s="340"/>
      <c r="K711" s="332">
        <v>40</v>
      </c>
      <c r="L711" s="342" t="s">
        <v>3581</v>
      </c>
    </row>
    <row r="712" spans="1:12" ht="15">
      <c r="A712" s="384">
        <v>46105</v>
      </c>
      <c r="B712" s="328" t="s">
        <v>667</v>
      </c>
      <c r="C712" s="329"/>
      <c r="D712" s="367" t="s">
        <v>3547</v>
      </c>
      <c r="E712" s="101"/>
      <c r="F712" s="377" t="s">
        <v>161</v>
      </c>
      <c r="G712" s="334"/>
      <c r="H712" s="331"/>
      <c r="I712" s="332"/>
      <c r="J712" s="340"/>
      <c r="K712" s="332">
        <v>55</v>
      </c>
      <c r="L712" s="342" t="s">
        <v>3545</v>
      </c>
    </row>
    <row r="713" spans="1:12" ht="15">
      <c r="A713" s="384">
        <v>46105</v>
      </c>
      <c r="B713" s="328" t="s">
        <v>667</v>
      </c>
      <c r="C713" s="329"/>
      <c r="D713" s="367" t="s">
        <v>3365</v>
      </c>
      <c r="E713" s="101"/>
      <c r="F713" s="377" t="s">
        <v>175</v>
      </c>
      <c r="G713" s="334"/>
      <c r="H713" s="331"/>
      <c r="I713" s="332"/>
      <c r="J713" s="340"/>
      <c r="K713" s="332">
        <v>53</v>
      </c>
      <c r="L713" s="342" t="s">
        <v>3692</v>
      </c>
    </row>
    <row r="714" spans="1:12" ht="15">
      <c r="A714" s="384">
        <v>46105</v>
      </c>
      <c r="B714" s="328" t="s">
        <v>667</v>
      </c>
      <c r="C714" s="329"/>
      <c r="D714" s="330" t="s">
        <v>3745</v>
      </c>
      <c r="E714" s="298"/>
      <c r="F714" s="347" t="s">
        <v>3362</v>
      </c>
      <c r="G714" s="334"/>
      <c r="H714" s="331"/>
      <c r="I714" s="332"/>
      <c r="J714" s="340"/>
      <c r="K714" s="332">
        <v>57</v>
      </c>
      <c r="L714" s="342" t="s">
        <v>3522</v>
      </c>
    </row>
    <row r="715" spans="1:12" ht="15">
      <c r="A715" s="384">
        <v>46105</v>
      </c>
      <c r="B715" s="328" t="s">
        <v>667</v>
      </c>
      <c r="C715" s="329"/>
      <c r="D715" s="367"/>
      <c r="E715" s="101"/>
      <c r="F715" s="377" t="s">
        <v>3023</v>
      </c>
      <c r="G715" s="334"/>
      <c r="H715" s="331"/>
      <c r="I715" s="332"/>
      <c r="J715" s="340"/>
      <c r="K715" s="332">
        <v>61</v>
      </c>
      <c r="L715" s="342" t="s">
        <v>3580</v>
      </c>
    </row>
    <row r="716" spans="1:12" ht="15">
      <c r="A716" s="384">
        <v>46105</v>
      </c>
      <c r="B716" s="328" t="s">
        <v>667</v>
      </c>
      <c r="C716" s="329"/>
      <c r="D716" s="298" t="s">
        <v>3987</v>
      </c>
      <c r="E716" s="101"/>
      <c r="F716" s="377" t="s">
        <v>153</v>
      </c>
      <c r="G716" s="334"/>
      <c r="H716" s="331"/>
      <c r="I716" s="332"/>
      <c r="J716" s="340"/>
      <c r="K716" s="332">
        <v>61</v>
      </c>
      <c r="L716" s="342" t="s">
        <v>3542</v>
      </c>
    </row>
    <row r="717" spans="1:12" ht="15">
      <c r="A717" s="384">
        <v>46105</v>
      </c>
      <c r="B717" s="328" t="s">
        <v>667</v>
      </c>
      <c r="C717" s="329"/>
      <c r="D717" s="372" t="s">
        <v>2642</v>
      </c>
      <c r="E717" s="101"/>
      <c r="F717" s="347" t="s">
        <v>3506</v>
      </c>
      <c r="G717" s="334"/>
      <c r="H717" s="331"/>
      <c r="I717" s="332"/>
      <c r="J717" s="340"/>
      <c r="K717" s="332">
        <v>36</v>
      </c>
      <c r="L717" s="342" t="s">
        <v>4423</v>
      </c>
    </row>
    <row r="718" spans="1:12" ht="12.75">
      <c r="A718" s="384">
        <v>46105</v>
      </c>
      <c r="B718" s="328" t="s">
        <v>667</v>
      </c>
      <c r="C718" s="329"/>
      <c r="D718" s="330" t="s">
        <v>3402</v>
      </c>
      <c r="E718" s="298"/>
      <c r="F718" s="298" t="s">
        <v>3488</v>
      </c>
      <c r="G718" s="334"/>
      <c r="H718" s="331"/>
      <c r="I718" s="332"/>
      <c r="J718" s="340"/>
      <c r="K718" s="332">
        <v>68</v>
      </c>
      <c r="L718" s="342" t="s">
        <v>3623</v>
      </c>
    </row>
    <row r="719" spans="1:12" ht="15">
      <c r="A719" s="384">
        <v>46105</v>
      </c>
      <c r="B719" s="328" t="s">
        <v>667</v>
      </c>
      <c r="C719" s="329"/>
      <c r="D719" s="372" t="s">
        <v>3372</v>
      </c>
      <c r="E719" s="101"/>
      <c r="F719" s="347" t="s">
        <v>3383</v>
      </c>
      <c r="G719" s="334"/>
      <c r="H719" s="331"/>
      <c r="I719" s="332"/>
      <c r="J719" s="340"/>
      <c r="K719" s="332">
        <v>40</v>
      </c>
      <c r="L719" s="342" t="s">
        <v>3574</v>
      </c>
    </row>
    <row r="720" spans="1:12" ht="12.75">
      <c r="A720" s="384">
        <v>46105</v>
      </c>
      <c r="B720" s="328" t="s">
        <v>667</v>
      </c>
      <c r="C720" s="329"/>
      <c r="D720" s="329" t="s">
        <v>3349</v>
      </c>
      <c r="F720" s="101" t="s">
        <v>3436</v>
      </c>
      <c r="G720" s="334"/>
      <c r="H720" s="331"/>
      <c r="I720" s="332"/>
      <c r="J720" s="340"/>
      <c r="K720" s="332">
        <v>50</v>
      </c>
      <c r="L720" s="342"/>
    </row>
    <row r="721" spans="1:26" ht="15">
      <c r="A721" s="384">
        <v>46105</v>
      </c>
      <c r="B721" s="328" t="s">
        <v>667</v>
      </c>
      <c r="C721" s="329"/>
      <c r="D721" s="403" t="s">
        <v>3572</v>
      </c>
      <c r="E721" s="101"/>
      <c r="F721" s="377"/>
      <c r="G721" s="334"/>
      <c r="H721" s="331"/>
      <c r="I721" s="332"/>
      <c r="J721" s="340"/>
      <c r="K721" s="332">
        <v>59</v>
      </c>
      <c r="L721" s="342" t="s">
        <v>3530</v>
      </c>
    </row>
    <row r="722" spans="1:26" ht="15">
      <c r="A722" s="384">
        <v>46105</v>
      </c>
      <c r="B722" s="328" t="s">
        <v>667</v>
      </c>
      <c r="C722" s="329"/>
      <c r="D722" s="403" t="s">
        <v>3502</v>
      </c>
      <c r="E722" s="101"/>
      <c r="F722" s="377"/>
      <c r="G722" s="334"/>
      <c r="H722" s="331"/>
      <c r="I722" s="332"/>
      <c r="J722" s="340"/>
      <c r="K722" s="332">
        <v>36</v>
      </c>
      <c r="L722" s="342" t="s">
        <v>3999</v>
      </c>
    </row>
    <row r="723" spans="1:26" ht="15">
      <c r="A723" s="384">
        <v>46105</v>
      </c>
      <c r="B723" s="328" t="s">
        <v>667</v>
      </c>
      <c r="C723" s="329"/>
      <c r="D723" s="406" t="s">
        <v>3405</v>
      </c>
      <c r="E723" s="101"/>
      <c r="F723" s="377" t="s">
        <v>228</v>
      </c>
      <c r="G723" s="334"/>
      <c r="H723" s="331"/>
      <c r="I723" s="332"/>
      <c r="J723" s="340"/>
      <c r="K723" s="332">
        <v>38</v>
      </c>
      <c r="L723" s="342" t="s">
        <v>3796</v>
      </c>
    </row>
    <row r="724" spans="1:26" ht="15">
      <c r="A724" s="401"/>
      <c r="B724" s="335"/>
      <c r="C724" s="336"/>
      <c r="D724" s="371"/>
      <c r="E724" s="175"/>
      <c r="F724" s="386"/>
      <c r="G724" s="337"/>
      <c r="H724" s="338"/>
      <c r="I724" s="339"/>
      <c r="J724" s="361"/>
      <c r="K724" s="339"/>
      <c r="L724" s="345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</row>
    <row r="725" spans="1:26" ht="15">
      <c r="A725" s="384">
        <v>46106</v>
      </c>
      <c r="B725" s="328" t="s">
        <v>667</v>
      </c>
      <c r="C725" s="329"/>
      <c r="D725" s="372" t="s">
        <v>3357</v>
      </c>
      <c r="E725" s="101"/>
      <c r="F725" s="347"/>
      <c r="G725" s="334"/>
      <c r="H725" s="331"/>
      <c r="I725" s="332"/>
      <c r="J725" s="340"/>
      <c r="K725" s="332">
        <v>45</v>
      </c>
      <c r="L725" s="342" t="s">
        <v>3523</v>
      </c>
    </row>
    <row r="726" spans="1:26" ht="15">
      <c r="A726" s="384">
        <v>46106</v>
      </c>
      <c r="B726" s="328" t="s">
        <v>667</v>
      </c>
      <c r="C726" s="329"/>
      <c r="D726" s="372" t="s">
        <v>3455</v>
      </c>
      <c r="E726" s="101"/>
      <c r="F726" s="347" t="s">
        <v>3424</v>
      </c>
      <c r="G726" s="334"/>
      <c r="H726" s="331"/>
      <c r="I726" s="332"/>
      <c r="J726" s="340"/>
      <c r="K726" s="332">
        <v>48</v>
      </c>
      <c r="L726" s="342" t="s">
        <v>4027</v>
      </c>
    </row>
    <row r="727" spans="1:26" ht="15">
      <c r="A727" s="384">
        <v>46106</v>
      </c>
      <c r="B727" s="328" t="s">
        <v>667</v>
      </c>
      <c r="C727" s="329"/>
      <c r="D727" s="372" t="s">
        <v>3353</v>
      </c>
      <c r="E727" s="101"/>
      <c r="F727" s="347" t="s">
        <v>127</v>
      </c>
      <c r="G727" s="334"/>
      <c r="H727" s="331"/>
      <c r="I727" s="332"/>
      <c r="J727" s="340"/>
      <c r="K727" s="332">
        <v>8</v>
      </c>
      <c r="L727" s="342" t="s">
        <v>4424</v>
      </c>
    </row>
    <row r="728" spans="1:26" ht="15">
      <c r="A728" s="384">
        <v>46106</v>
      </c>
      <c r="B728" s="328" t="s">
        <v>667</v>
      </c>
      <c r="C728" s="329"/>
      <c r="D728" s="372" t="s">
        <v>3378</v>
      </c>
      <c r="E728" s="101"/>
      <c r="F728" s="347" t="s">
        <v>3358</v>
      </c>
      <c r="G728" s="334"/>
      <c r="H728" s="331"/>
      <c r="I728" s="332"/>
      <c r="J728" s="340"/>
      <c r="K728" s="332">
        <v>57</v>
      </c>
      <c r="L728" s="342" t="s">
        <v>3768</v>
      </c>
    </row>
    <row r="729" spans="1:26" ht="15">
      <c r="A729" s="384">
        <v>46106</v>
      </c>
      <c r="B729" s="328" t="s">
        <v>667</v>
      </c>
      <c r="C729" s="329"/>
      <c r="D729" s="372" t="s">
        <v>3373</v>
      </c>
      <c r="E729" s="101"/>
      <c r="F729" s="347"/>
      <c r="G729" s="334"/>
      <c r="H729" s="331"/>
      <c r="I729" s="332"/>
      <c r="J729" s="340"/>
      <c r="K729" s="332">
        <v>65</v>
      </c>
      <c r="L729" s="342" t="s">
        <v>3554</v>
      </c>
    </row>
    <row r="730" spans="1:26" ht="15">
      <c r="A730" s="384">
        <v>46106</v>
      </c>
      <c r="B730" s="328" t="s">
        <v>667</v>
      </c>
      <c r="C730" s="329"/>
      <c r="D730" s="372" t="s">
        <v>3287</v>
      </c>
      <c r="E730" s="101"/>
      <c r="F730" s="347"/>
      <c r="G730" s="334"/>
      <c r="H730" s="331"/>
      <c r="I730" s="332"/>
      <c r="J730" s="340"/>
      <c r="K730" s="332">
        <v>86</v>
      </c>
      <c r="L730" s="342" t="s">
        <v>3523</v>
      </c>
    </row>
    <row r="731" spans="1:26" ht="15">
      <c r="A731" s="384">
        <v>46106</v>
      </c>
      <c r="B731" s="328" t="s">
        <v>667</v>
      </c>
      <c r="C731" s="329"/>
      <c r="D731" s="372" t="s">
        <v>4425</v>
      </c>
      <c r="E731" s="101"/>
      <c r="F731" s="347" t="s">
        <v>3377</v>
      </c>
      <c r="G731" s="334"/>
      <c r="H731" s="331"/>
      <c r="I731" s="332"/>
      <c r="J731" s="340"/>
      <c r="K731" s="332">
        <v>47</v>
      </c>
      <c r="L731" s="342" t="s">
        <v>3523</v>
      </c>
    </row>
    <row r="732" spans="1:26" ht="15">
      <c r="A732" s="384">
        <v>46106</v>
      </c>
      <c r="B732" s="328" t="s">
        <v>667</v>
      </c>
      <c r="C732" s="329"/>
      <c r="D732" s="372" t="s">
        <v>3372</v>
      </c>
      <c r="E732" s="101"/>
      <c r="F732" s="347" t="s">
        <v>3383</v>
      </c>
      <c r="G732" s="334"/>
      <c r="H732" s="331"/>
      <c r="I732" s="332"/>
      <c r="J732" s="340"/>
      <c r="K732" s="332">
        <v>47</v>
      </c>
      <c r="L732" s="342" t="s">
        <v>3574</v>
      </c>
    </row>
    <row r="733" spans="1:26" ht="15">
      <c r="A733" s="384">
        <v>46106</v>
      </c>
      <c r="B733" s="328" t="s">
        <v>667</v>
      </c>
      <c r="C733" s="329"/>
      <c r="D733" s="375" t="s">
        <v>3328</v>
      </c>
      <c r="E733" s="101"/>
      <c r="F733" s="347"/>
      <c r="G733" s="334"/>
      <c r="H733" s="331"/>
      <c r="I733" s="332"/>
      <c r="J733" s="340"/>
      <c r="K733" s="332">
        <v>164</v>
      </c>
      <c r="L733" s="342" t="s">
        <v>3507</v>
      </c>
    </row>
    <row r="734" spans="1:26" ht="15">
      <c r="A734" s="384">
        <v>46106</v>
      </c>
      <c r="B734" s="328" t="s">
        <v>667</v>
      </c>
      <c r="C734" s="329"/>
      <c r="D734" s="372" t="s">
        <v>3380</v>
      </c>
      <c r="E734" s="101"/>
      <c r="F734" s="347"/>
      <c r="G734" s="334"/>
      <c r="H734" s="331"/>
      <c r="I734" s="332"/>
      <c r="J734" s="340"/>
      <c r="K734" s="332">
        <v>83</v>
      </c>
      <c r="L734" s="342" t="s">
        <v>3545</v>
      </c>
    </row>
    <row r="735" spans="1:26" ht="15">
      <c r="A735" s="384">
        <v>46106</v>
      </c>
      <c r="B735" s="328" t="s">
        <v>667</v>
      </c>
      <c r="C735" s="329"/>
      <c r="D735" s="372" t="s">
        <v>3284</v>
      </c>
      <c r="E735" s="101"/>
      <c r="F735" s="347" t="s">
        <v>3524</v>
      </c>
      <c r="G735" s="334"/>
      <c r="H735" s="331"/>
      <c r="I735" s="332"/>
      <c r="J735" s="340"/>
      <c r="K735" s="332">
        <v>60</v>
      </c>
      <c r="L735" s="342" t="s">
        <v>3639</v>
      </c>
    </row>
    <row r="736" spans="1:26" ht="15">
      <c r="A736" s="384">
        <v>46106</v>
      </c>
      <c r="B736" s="328" t="s">
        <v>667</v>
      </c>
      <c r="C736" s="329"/>
      <c r="D736" s="372" t="s">
        <v>3490</v>
      </c>
      <c r="E736" s="101"/>
      <c r="F736" s="347" t="s">
        <v>3359</v>
      </c>
      <c r="G736" s="334"/>
      <c r="H736" s="331"/>
      <c r="I736" s="332"/>
      <c r="J736" s="340"/>
      <c r="K736" s="332">
        <v>71</v>
      </c>
      <c r="L736" s="342" t="s">
        <v>3593</v>
      </c>
    </row>
    <row r="737" spans="1:12" ht="15">
      <c r="A737" s="384">
        <v>46106</v>
      </c>
      <c r="B737" s="328" t="s">
        <v>667</v>
      </c>
      <c r="C737" s="329"/>
      <c r="D737" s="372" t="s">
        <v>3556</v>
      </c>
      <c r="E737" s="101"/>
      <c r="F737" s="347" t="s">
        <v>170</v>
      </c>
      <c r="G737" s="334"/>
      <c r="H737" s="331"/>
      <c r="I737" s="332"/>
      <c r="J737" s="340"/>
      <c r="K737" s="332">
        <v>34</v>
      </c>
      <c r="L737" s="342" t="s">
        <v>3828</v>
      </c>
    </row>
    <row r="738" spans="1:12" ht="15">
      <c r="A738" s="384">
        <v>46106</v>
      </c>
      <c r="B738" s="328" t="s">
        <v>667</v>
      </c>
      <c r="C738" s="329"/>
      <c r="D738" s="372" t="s">
        <v>3349</v>
      </c>
      <c r="E738" s="101"/>
      <c r="F738" s="347" t="s">
        <v>3371</v>
      </c>
      <c r="G738" s="334"/>
      <c r="H738" s="331"/>
      <c r="I738" s="332"/>
      <c r="J738" s="340"/>
      <c r="K738" s="332">
        <v>53</v>
      </c>
      <c r="L738" s="342" t="s">
        <v>3854</v>
      </c>
    </row>
    <row r="739" spans="1:12" ht="15">
      <c r="A739" s="384">
        <v>46106</v>
      </c>
      <c r="B739" s="328" t="s">
        <v>667</v>
      </c>
      <c r="C739" s="329"/>
      <c r="D739" s="372" t="s">
        <v>2622</v>
      </c>
      <c r="E739" s="101"/>
      <c r="F739" s="347" t="s">
        <v>3245</v>
      </c>
      <c r="G739" s="334"/>
      <c r="H739" s="331"/>
      <c r="I739" s="332"/>
      <c r="J739" s="340"/>
      <c r="K739" s="332">
        <v>75</v>
      </c>
      <c r="L739" s="342" t="s">
        <v>3543</v>
      </c>
    </row>
    <row r="740" spans="1:12" ht="15">
      <c r="A740" s="384">
        <v>46106</v>
      </c>
      <c r="B740" s="328" t="s">
        <v>667</v>
      </c>
      <c r="C740" s="329"/>
      <c r="D740" s="372" t="s">
        <v>3368</v>
      </c>
      <c r="E740" s="101"/>
      <c r="F740" s="347"/>
      <c r="G740" s="334"/>
      <c r="H740" s="331"/>
      <c r="I740" s="332"/>
      <c r="J740" s="340"/>
      <c r="K740" s="332">
        <v>59</v>
      </c>
      <c r="L740" s="342" t="s">
        <v>3667</v>
      </c>
    </row>
    <row r="741" spans="1:12" ht="15">
      <c r="A741" s="384">
        <v>46106</v>
      </c>
      <c r="B741" s="328" t="s">
        <v>667</v>
      </c>
      <c r="C741" s="329"/>
      <c r="D741" s="372" t="s">
        <v>3465</v>
      </c>
      <c r="E741" s="101"/>
      <c r="F741" s="376" t="s">
        <v>153</v>
      </c>
      <c r="G741" s="334"/>
      <c r="H741" s="331"/>
      <c r="I741" s="332"/>
      <c r="J741" s="340"/>
      <c r="K741" s="332">
        <v>56</v>
      </c>
      <c r="L741" s="342" t="s">
        <v>3639</v>
      </c>
    </row>
    <row r="742" spans="1:12" ht="15">
      <c r="A742" s="384">
        <v>46106</v>
      </c>
      <c r="B742" s="328" t="s">
        <v>667</v>
      </c>
      <c r="C742" s="329"/>
      <c r="D742" s="372" t="s">
        <v>1057</v>
      </c>
      <c r="E742" s="101"/>
      <c r="F742" s="347" t="s">
        <v>3306</v>
      </c>
      <c r="G742" s="334"/>
      <c r="H742" s="331"/>
      <c r="I742" s="332"/>
      <c r="J742" s="340"/>
      <c r="K742" s="332">
        <v>59</v>
      </c>
      <c r="L742" s="342" t="s">
        <v>3523</v>
      </c>
    </row>
    <row r="743" spans="1:12" ht="15">
      <c r="A743" s="384">
        <v>46106</v>
      </c>
      <c r="B743" s="328" t="s">
        <v>667</v>
      </c>
      <c r="C743" s="329"/>
      <c r="D743" s="372" t="s">
        <v>4003</v>
      </c>
      <c r="E743" s="101"/>
      <c r="F743" s="347" t="s">
        <v>3356</v>
      </c>
      <c r="G743" s="334"/>
      <c r="H743" s="331"/>
      <c r="I743" s="332"/>
      <c r="J743" s="340"/>
      <c r="K743" s="332">
        <v>55</v>
      </c>
      <c r="L743" s="342" t="s">
        <v>3519</v>
      </c>
    </row>
    <row r="744" spans="1:12" ht="15">
      <c r="A744" s="384">
        <v>46106</v>
      </c>
      <c r="B744" s="328" t="s">
        <v>667</v>
      </c>
      <c r="C744" s="329"/>
      <c r="D744" s="372" t="s">
        <v>3360</v>
      </c>
      <c r="E744" s="101"/>
      <c r="F744" s="347"/>
      <c r="G744" s="334"/>
      <c r="H744" s="331"/>
      <c r="I744" s="332"/>
      <c r="J744" s="340"/>
      <c r="K744" s="332">
        <v>40</v>
      </c>
      <c r="L744" s="342" t="s">
        <v>3581</v>
      </c>
    </row>
    <row r="745" spans="1:12" ht="15">
      <c r="A745" s="384">
        <v>46106</v>
      </c>
      <c r="B745" s="328" t="s">
        <v>667</v>
      </c>
      <c r="C745" s="329"/>
      <c r="D745" s="372" t="s">
        <v>2259</v>
      </c>
      <c r="E745" s="101"/>
      <c r="F745" s="376" t="s">
        <v>153</v>
      </c>
      <c r="G745" s="334"/>
      <c r="H745" s="331"/>
      <c r="I745" s="332"/>
      <c r="J745" s="340"/>
      <c r="K745" s="332"/>
      <c r="L745" s="342"/>
    </row>
    <row r="746" spans="1:12" ht="15">
      <c r="A746" s="384">
        <v>46106</v>
      </c>
      <c r="B746" s="328" t="s">
        <v>667</v>
      </c>
      <c r="C746" s="329"/>
      <c r="D746" s="372" t="s">
        <v>3547</v>
      </c>
      <c r="E746" s="101"/>
      <c r="F746" s="347" t="s">
        <v>161</v>
      </c>
      <c r="G746" s="334"/>
      <c r="H746" s="331"/>
      <c r="I746" s="332"/>
      <c r="J746" s="340"/>
      <c r="K746" s="332">
        <v>40</v>
      </c>
      <c r="L746" s="342" t="s">
        <v>3560</v>
      </c>
    </row>
    <row r="747" spans="1:12" ht="15">
      <c r="A747" s="384">
        <v>46106</v>
      </c>
      <c r="B747" s="328" t="s">
        <v>667</v>
      </c>
      <c r="C747" s="329"/>
      <c r="D747" s="372" t="s">
        <v>3365</v>
      </c>
      <c r="E747" s="101"/>
      <c r="F747" s="347" t="s">
        <v>175</v>
      </c>
      <c r="G747" s="334"/>
      <c r="H747" s="331"/>
      <c r="I747" s="332"/>
      <c r="J747" s="340"/>
      <c r="K747" s="332">
        <v>64</v>
      </c>
      <c r="L747" s="342" t="s">
        <v>3692</v>
      </c>
    </row>
    <row r="748" spans="1:12" ht="15">
      <c r="A748" s="384">
        <v>46106</v>
      </c>
      <c r="B748" s="328" t="s">
        <v>667</v>
      </c>
      <c r="C748" s="329"/>
      <c r="D748" s="372" t="s">
        <v>3583</v>
      </c>
      <c r="E748" s="101" t="s">
        <v>3830</v>
      </c>
      <c r="F748" s="347" t="s">
        <v>3494</v>
      </c>
      <c r="G748" s="334"/>
      <c r="H748" s="331"/>
      <c r="I748" s="332"/>
      <c r="J748" s="340"/>
      <c r="K748" s="332">
        <v>55</v>
      </c>
      <c r="L748" s="342" t="s">
        <v>3507</v>
      </c>
    </row>
    <row r="749" spans="1:12" ht="15">
      <c r="A749" s="384">
        <v>46106</v>
      </c>
      <c r="B749" s="328" t="s">
        <v>667</v>
      </c>
      <c r="C749" s="329"/>
      <c r="D749" s="330" t="s">
        <v>3745</v>
      </c>
      <c r="E749" s="298"/>
      <c r="F749" s="347" t="s">
        <v>3362</v>
      </c>
      <c r="G749" s="334"/>
      <c r="H749" s="331"/>
      <c r="I749" s="332"/>
      <c r="J749" s="340"/>
      <c r="K749" s="332">
        <v>56</v>
      </c>
      <c r="L749" s="342" t="s">
        <v>3522</v>
      </c>
    </row>
    <row r="750" spans="1:12" ht="15">
      <c r="A750" s="384">
        <v>46106</v>
      </c>
      <c r="B750" s="328" t="s">
        <v>667</v>
      </c>
      <c r="C750" s="329"/>
      <c r="D750" s="372"/>
      <c r="E750" s="101"/>
      <c r="F750" s="347" t="s">
        <v>4426</v>
      </c>
      <c r="G750" s="334"/>
      <c r="H750" s="331"/>
      <c r="I750" s="332"/>
      <c r="J750" s="340"/>
      <c r="K750" s="332"/>
      <c r="L750" s="342"/>
    </row>
    <row r="751" spans="1:12" ht="15">
      <c r="A751" s="384">
        <v>46106</v>
      </c>
      <c r="B751" s="328" t="s">
        <v>667</v>
      </c>
      <c r="C751" s="329"/>
      <c r="D751" s="367" t="s">
        <v>3355</v>
      </c>
      <c r="E751" s="101"/>
      <c r="F751" s="101" t="s">
        <v>3575</v>
      </c>
      <c r="G751" s="334"/>
      <c r="H751" s="331"/>
      <c r="I751" s="332"/>
      <c r="J751" s="340"/>
      <c r="K751" s="332">
        <v>48</v>
      </c>
      <c r="L751" s="342" t="s">
        <v>4408</v>
      </c>
    </row>
    <row r="752" spans="1:12" ht="15">
      <c r="A752" s="384">
        <v>46106</v>
      </c>
      <c r="B752" s="328" t="s">
        <v>667</v>
      </c>
      <c r="C752" s="329"/>
      <c r="D752" s="367" t="s">
        <v>2642</v>
      </c>
      <c r="E752" s="101"/>
      <c r="F752" s="377"/>
      <c r="G752" s="334"/>
      <c r="H752" s="331"/>
      <c r="I752" s="332"/>
      <c r="J752" s="340"/>
      <c r="K752" s="332">
        <v>28</v>
      </c>
      <c r="L752" s="342" t="s">
        <v>4427</v>
      </c>
    </row>
    <row r="753" spans="1:26" ht="15">
      <c r="A753" s="384">
        <v>46106</v>
      </c>
      <c r="B753" s="328" t="s">
        <v>667</v>
      </c>
      <c r="C753" s="329"/>
      <c r="D753" s="367" t="s">
        <v>3443</v>
      </c>
      <c r="E753" s="101"/>
      <c r="F753" s="377" t="s">
        <v>3315</v>
      </c>
      <c r="G753" s="334"/>
      <c r="H753" s="331"/>
      <c r="I753" s="332"/>
      <c r="J753" s="340"/>
      <c r="K753" s="332">
        <v>81</v>
      </c>
      <c r="L753" s="342" t="s">
        <v>3821</v>
      </c>
    </row>
    <row r="754" spans="1:26" ht="15">
      <c r="A754" s="384">
        <v>46106</v>
      </c>
      <c r="B754" s="328" t="s">
        <v>667</v>
      </c>
      <c r="C754" s="329"/>
      <c r="D754" s="367" t="s">
        <v>2505</v>
      </c>
      <c r="E754" s="101"/>
      <c r="F754" s="377"/>
      <c r="G754" s="334"/>
      <c r="H754" s="331"/>
      <c r="I754" s="332"/>
      <c r="J754" s="340"/>
      <c r="K754" s="332">
        <v>48</v>
      </c>
      <c r="L754" s="342" t="s">
        <v>3580</v>
      </c>
    </row>
    <row r="755" spans="1:26" ht="12.75">
      <c r="A755" s="384">
        <v>46106</v>
      </c>
      <c r="B755" s="328" t="s">
        <v>667</v>
      </c>
      <c r="C755" s="329"/>
      <c r="D755" s="330" t="s">
        <v>3402</v>
      </c>
      <c r="E755" s="298"/>
      <c r="F755" s="298" t="s">
        <v>3488</v>
      </c>
      <c r="G755" s="334"/>
      <c r="H755" s="331"/>
      <c r="I755" s="332"/>
      <c r="J755" s="340"/>
      <c r="K755" s="332">
        <v>41</v>
      </c>
      <c r="L755" s="342" t="s">
        <v>4428</v>
      </c>
    </row>
    <row r="756" spans="1:26" ht="15">
      <c r="A756" s="384">
        <v>46106</v>
      </c>
      <c r="B756" s="328" t="s">
        <v>667</v>
      </c>
      <c r="C756" s="329"/>
      <c r="D756" s="329" t="s">
        <v>4429</v>
      </c>
      <c r="E756" s="101"/>
      <c r="F756" s="377"/>
      <c r="G756" s="334"/>
      <c r="H756" s="331"/>
      <c r="I756" s="332"/>
      <c r="J756" s="340"/>
      <c r="K756" s="332">
        <v>78</v>
      </c>
      <c r="L756" s="342" t="s">
        <v>4430</v>
      </c>
    </row>
    <row r="757" spans="1:26" ht="15">
      <c r="A757" s="384">
        <v>46106</v>
      </c>
      <c r="B757" s="328" t="s">
        <v>667</v>
      </c>
      <c r="C757" s="329"/>
      <c r="D757" s="403" t="s">
        <v>3910</v>
      </c>
      <c r="E757" s="101"/>
      <c r="F757" s="377"/>
      <c r="G757" s="334"/>
      <c r="H757" s="331"/>
      <c r="I757" s="332"/>
      <c r="J757" s="340"/>
      <c r="K757" s="332">
        <v>47</v>
      </c>
      <c r="L757" s="342" t="s">
        <v>3580</v>
      </c>
    </row>
    <row r="758" spans="1:26" ht="15">
      <c r="A758" s="384">
        <v>46106</v>
      </c>
      <c r="B758" s="328" t="s">
        <v>667</v>
      </c>
      <c r="C758" s="329"/>
      <c r="D758" s="367" t="s">
        <v>3363</v>
      </c>
      <c r="E758" s="101"/>
      <c r="F758" s="377" t="s">
        <v>3364</v>
      </c>
      <c r="G758" s="334"/>
      <c r="H758" s="331"/>
      <c r="I758" s="332"/>
      <c r="J758" s="340"/>
      <c r="K758" s="332">
        <v>36</v>
      </c>
      <c r="L758" s="342" t="s">
        <v>4431</v>
      </c>
    </row>
    <row r="759" spans="1:26" ht="15">
      <c r="A759" s="384">
        <v>46106</v>
      </c>
      <c r="B759" s="328" t="s">
        <v>667</v>
      </c>
      <c r="C759" s="329"/>
      <c r="D759" s="403" t="s">
        <v>3572</v>
      </c>
      <c r="E759" s="101"/>
      <c r="F759" s="377"/>
      <c r="G759" s="334"/>
      <c r="H759" s="331"/>
      <c r="I759" s="332"/>
      <c r="J759" s="340"/>
      <c r="K759" s="332">
        <v>54</v>
      </c>
      <c r="L759" s="342" t="s">
        <v>3530</v>
      </c>
    </row>
    <row r="760" spans="1:26" ht="15">
      <c r="A760" s="384">
        <v>46106</v>
      </c>
      <c r="B760" s="328" t="s">
        <v>667</v>
      </c>
      <c r="C760" s="329"/>
      <c r="D760" s="403" t="s">
        <v>3502</v>
      </c>
      <c r="E760" s="101"/>
      <c r="F760" s="377"/>
      <c r="G760" s="334"/>
      <c r="H760" s="331"/>
      <c r="I760" s="332"/>
      <c r="J760" s="340"/>
      <c r="K760" s="332">
        <v>71</v>
      </c>
      <c r="L760" s="342" t="s">
        <v>3604</v>
      </c>
    </row>
    <row r="761" spans="1:26" ht="15">
      <c r="A761" s="401"/>
      <c r="B761" s="335"/>
      <c r="C761" s="336"/>
      <c r="D761" s="371"/>
      <c r="E761" s="175"/>
      <c r="F761" s="452"/>
      <c r="G761" s="337"/>
      <c r="H761" s="338"/>
      <c r="I761" s="339"/>
      <c r="J761" s="361"/>
      <c r="K761" s="339"/>
      <c r="L761" s="345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</row>
    <row r="762" spans="1:26" ht="15">
      <c r="A762" s="384">
        <v>46107</v>
      </c>
      <c r="B762" s="328" t="s">
        <v>667</v>
      </c>
      <c r="C762" s="329"/>
      <c r="D762" s="372" t="s">
        <v>3357</v>
      </c>
      <c r="E762" s="101"/>
      <c r="F762" s="347"/>
      <c r="G762" s="334"/>
      <c r="H762" s="331"/>
      <c r="I762" s="332"/>
      <c r="J762" s="340"/>
      <c r="K762" s="332">
        <v>45</v>
      </c>
      <c r="L762" s="342" t="s">
        <v>3523</v>
      </c>
    </row>
    <row r="763" spans="1:26" ht="15">
      <c r="A763" s="384">
        <v>46107</v>
      </c>
      <c r="B763" s="328" t="s">
        <v>667</v>
      </c>
      <c r="C763" s="329"/>
      <c r="D763" s="372" t="s">
        <v>3455</v>
      </c>
      <c r="E763" s="101"/>
      <c r="F763" s="347" t="s">
        <v>3424</v>
      </c>
      <c r="G763" s="334"/>
      <c r="H763" s="331"/>
      <c r="I763" s="332"/>
      <c r="J763" s="340"/>
      <c r="K763" s="332">
        <v>59</v>
      </c>
      <c r="L763" s="342" t="s">
        <v>4432</v>
      </c>
    </row>
    <row r="764" spans="1:26" ht="15">
      <c r="A764" s="384">
        <v>46107</v>
      </c>
      <c r="B764" s="328" t="s">
        <v>667</v>
      </c>
      <c r="C764" s="329"/>
      <c r="D764" s="372" t="s">
        <v>3353</v>
      </c>
      <c r="E764" s="101"/>
      <c r="F764" s="347" t="s">
        <v>127</v>
      </c>
      <c r="G764" s="334"/>
      <c r="H764" s="331"/>
      <c r="I764" s="332"/>
      <c r="J764" s="340"/>
      <c r="K764" s="332">
        <v>7</v>
      </c>
      <c r="L764" s="342" t="s">
        <v>4433</v>
      </c>
    </row>
    <row r="765" spans="1:26" ht="15">
      <c r="A765" s="384">
        <v>46107</v>
      </c>
      <c r="B765" s="328" t="s">
        <v>667</v>
      </c>
      <c r="C765" s="329"/>
      <c r="D765" s="372" t="s">
        <v>3355</v>
      </c>
      <c r="E765" s="101"/>
      <c r="F765" s="101" t="s">
        <v>3575</v>
      </c>
      <c r="G765" s="334"/>
      <c r="H765" s="331"/>
      <c r="I765" s="332"/>
      <c r="J765" s="340"/>
      <c r="K765" s="332">
        <v>41</v>
      </c>
      <c r="L765" s="342" t="s">
        <v>3824</v>
      </c>
    </row>
    <row r="766" spans="1:26" ht="15">
      <c r="A766" s="384">
        <v>46107</v>
      </c>
      <c r="B766" s="328" t="s">
        <v>667</v>
      </c>
      <c r="C766" s="329"/>
      <c r="D766" s="372" t="s">
        <v>3378</v>
      </c>
      <c r="E766" s="101"/>
      <c r="F766" s="347" t="s">
        <v>173</v>
      </c>
      <c r="G766" s="334"/>
      <c r="H766" s="331"/>
      <c r="I766" s="332"/>
      <c r="J766" s="340"/>
      <c r="K766" s="332">
        <v>53</v>
      </c>
      <c r="L766" s="342" t="s">
        <v>3553</v>
      </c>
    </row>
    <row r="767" spans="1:26" ht="15">
      <c r="A767" s="384">
        <v>46107</v>
      </c>
      <c r="B767" s="328" t="s">
        <v>667</v>
      </c>
      <c r="C767" s="329"/>
      <c r="D767" s="372" t="s">
        <v>3373</v>
      </c>
      <c r="E767" s="101"/>
      <c r="F767" s="347"/>
      <c r="G767" s="334"/>
      <c r="H767" s="331"/>
      <c r="I767" s="332"/>
      <c r="J767" s="340"/>
      <c r="K767" s="332">
        <v>43</v>
      </c>
      <c r="L767" s="342" t="s">
        <v>3554</v>
      </c>
    </row>
    <row r="768" spans="1:26" ht="15">
      <c r="A768" s="384">
        <v>46107</v>
      </c>
      <c r="B768" s="328" t="s">
        <v>667</v>
      </c>
      <c r="C768" s="329"/>
      <c r="D768" s="372" t="s">
        <v>3287</v>
      </c>
      <c r="E768" s="101"/>
      <c r="F768" s="347"/>
      <c r="G768" s="334"/>
      <c r="H768" s="331"/>
      <c r="I768" s="332"/>
      <c r="J768" s="340"/>
      <c r="K768" s="332">
        <v>88</v>
      </c>
      <c r="L768" s="342" t="s">
        <v>3523</v>
      </c>
    </row>
    <row r="769" spans="1:12" ht="15">
      <c r="A769" s="384">
        <v>46107</v>
      </c>
      <c r="B769" s="328" t="s">
        <v>667</v>
      </c>
      <c r="C769" s="329"/>
      <c r="D769" s="375" t="s">
        <v>3328</v>
      </c>
      <c r="E769" s="101"/>
      <c r="F769" s="347"/>
      <c r="G769" s="334"/>
      <c r="H769" s="331"/>
      <c r="I769" s="332"/>
      <c r="J769" s="340"/>
      <c r="K769" s="332">
        <v>161</v>
      </c>
      <c r="L769" s="342" t="s">
        <v>3507</v>
      </c>
    </row>
    <row r="770" spans="1:12" ht="15">
      <c r="A770" s="384">
        <v>46107</v>
      </c>
      <c r="B770" s="328" t="s">
        <v>667</v>
      </c>
      <c r="C770" s="329"/>
      <c r="D770" s="372" t="s">
        <v>3284</v>
      </c>
      <c r="E770" s="101"/>
      <c r="F770" s="347" t="s">
        <v>3524</v>
      </c>
      <c r="G770" s="334"/>
      <c r="H770" s="331"/>
      <c r="I770" s="332"/>
      <c r="J770" s="340"/>
      <c r="K770" s="332">
        <v>21</v>
      </c>
      <c r="L770" s="342" t="s">
        <v>3519</v>
      </c>
    </row>
    <row r="771" spans="1:12" ht="15">
      <c r="A771" s="384">
        <v>46107</v>
      </c>
      <c r="B771" s="328" t="s">
        <v>667</v>
      </c>
      <c r="C771" s="329"/>
      <c r="D771" s="372" t="s">
        <v>3490</v>
      </c>
      <c r="E771" s="101"/>
      <c r="F771" s="347" t="s">
        <v>3359</v>
      </c>
      <c r="G771" s="334"/>
      <c r="H771" s="331"/>
      <c r="I771" s="332"/>
      <c r="J771" s="340"/>
      <c r="K771" s="332">
        <v>67</v>
      </c>
      <c r="L771" s="342" t="s">
        <v>798</v>
      </c>
    </row>
    <row r="772" spans="1:12" ht="15">
      <c r="A772" s="384">
        <v>46107</v>
      </c>
      <c r="B772" s="328" t="s">
        <v>667</v>
      </c>
      <c r="C772" s="329"/>
      <c r="D772" s="372" t="s">
        <v>3556</v>
      </c>
      <c r="E772" s="101"/>
      <c r="F772" s="347" t="s">
        <v>170</v>
      </c>
      <c r="G772" s="334"/>
      <c r="H772" s="331"/>
      <c r="I772" s="332"/>
      <c r="J772" s="340"/>
      <c r="K772" s="332">
        <v>32</v>
      </c>
      <c r="L772" s="342" t="s">
        <v>3828</v>
      </c>
    </row>
    <row r="773" spans="1:12" ht="15">
      <c r="A773" s="384">
        <v>46107</v>
      </c>
      <c r="B773" s="328" t="s">
        <v>667</v>
      </c>
      <c r="C773" s="329"/>
      <c r="D773" s="372" t="s">
        <v>3349</v>
      </c>
      <c r="E773" s="101"/>
      <c r="F773" s="347" t="s">
        <v>3383</v>
      </c>
      <c r="G773" s="334"/>
      <c r="H773" s="331"/>
      <c r="I773" s="332"/>
      <c r="J773" s="340"/>
      <c r="K773" s="332">
        <v>50</v>
      </c>
      <c r="L773" s="342" t="s">
        <v>3574</v>
      </c>
    </row>
    <row r="774" spans="1:12" ht="15">
      <c r="A774" s="384">
        <v>46107</v>
      </c>
      <c r="B774" s="328" t="s">
        <v>667</v>
      </c>
      <c r="C774" s="329"/>
      <c r="D774" s="372" t="s">
        <v>2622</v>
      </c>
      <c r="E774" s="101"/>
      <c r="F774" s="347" t="s">
        <v>3245</v>
      </c>
      <c r="G774" s="334"/>
      <c r="H774" s="331"/>
      <c r="I774" s="332"/>
      <c r="J774" s="340"/>
      <c r="K774" s="332">
        <v>71</v>
      </c>
      <c r="L774" s="342" t="s">
        <v>1165</v>
      </c>
    </row>
    <row r="775" spans="1:12" ht="15">
      <c r="A775" s="384">
        <v>46107</v>
      </c>
      <c r="B775" s="328" t="s">
        <v>667</v>
      </c>
      <c r="C775" s="329"/>
      <c r="D775" s="372" t="s">
        <v>3454</v>
      </c>
      <c r="E775" s="101"/>
      <c r="F775" s="347" t="s">
        <v>3306</v>
      </c>
      <c r="G775" s="334"/>
      <c r="H775" s="331"/>
      <c r="I775" s="332"/>
      <c r="J775" s="340"/>
      <c r="K775" s="332">
        <v>80</v>
      </c>
      <c r="L775" s="342" t="s">
        <v>3747</v>
      </c>
    </row>
    <row r="776" spans="1:12" ht="15">
      <c r="A776" s="384">
        <v>46107</v>
      </c>
      <c r="B776" s="328" t="s">
        <v>667</v>
      </c>
      <c r="C776" s="329"/>
      <c r="D776" s="372" t="s">
        <v>3443</v>
      </c>
      <c r="E776" s="101"/>
      <c r="F776" s="347" t="s">
        <v>3315</v>
      </c>
      <c r="G776" s="334"/>
      <c r="H776" s="331"/>
      <c r="I776" s="332"/>
      <c r="J776" s="340"/>
      <c r="K776" s="332">
        <v>56</v>
      </c>
      <c r="L776" s="342" t="s">
        <v>3579</v>
      </c>
    </row>
    <row r="777" spans="1:12" ht="15">
      <c r="A777" s="384">
        <v>46107</v>
      </c>
      <c r="B777" s="328" t="s">
        <v>667</v>
      </c>
      <c r="C777" s="329"/>
      <c r="D777" s="372" t="s">
        <v>3368</v>
      </c>
      <c r="E777" s="101"/>
      <c r="F777" s="347"/>
      <c r="G777" s="334"/>
      <c r="H777" s="331"/>
      <c r="I777" s="332"/>
      <c r="J777" s="340"/>
      <c r="K777" s="332">
        <v>42</v>
      </c>
      <c r="L777" s="342" t="s">
        <v>3580</v>
      </c>
    </row>
    <row r="778" spans="1:12" ht="15">
      <c r="A778" s="384">
        <v>46107</v>
      </c>
      <c r="B778" s="328" t="s">
        <v>667</v>
      </c>
      <c r="C778" s="329"/>
      <c r="D778" s="372" t="s">
        <v>4003</v>
      </c>
      <c r="E778" s="101"/>
      <c r="F778" s="347" t="s">
        <v>3356</v>
      </c>
      <c r="G778" s="334"/>
      <c r="H778" s="331"/>
      <c r="I778" s="332"/>
      <c r="J778" s="340"/>
      <c r="K778" s="332">
        <v>41</v>
      </c>
      <c r="L778" s="342" t="s">
        <v>3519</v>
      </c>
    </row>
    <row r="779" spans="1:12" ht="15">
      <c r="A779" s="384">
        <v>46107</v>
      </c>
      <c r="B779" s="328" t="s">
        <v>667</v>
      </c>
      <c r="C779" s="329"/>
      <c r="D779" s="372" t="s">
        <v>3360</v>
      </c>
      <c r="E779" s="101"/>
      <c r="F779" s="347"/>
      <c r="G779" s="334"/>
      <c r="H779" s="331"/>
      <c r="I779" s="332"/>
      <c r="J779" s="340"/>
      <c r="K779" s="332">
        <v>41</v>
      </c>
      <c r="L779" s="342" t="s">
        <v>3581</v>
      </c>
    </row>
    <row r="780" spans="1:12" ht="15">
      <c r="A780" s="384">
        <v>46107</v>
      </c>
      <c r="B780" s="328" t="s">
        <v>667</v>
      </c>
      <c r="C780" s="329"/>
      <c r="D780" s="403" t="s">
        <v>3572</v>
      </c>
      <c r="E780" s="101"/>
      <c r="F780" s="347"/>
      <c r="G780" s="334"/>
      <c r="H780" s="331"/>
      <c r="I780" s="332"/>
      <c r="J780" s="340"/>
      <c r="K780" s="332">
        <v>54</v>
      </c>
      <c r="L780" s="342" t="s">
        <v>3530</v>
      </c>
    </row>
    <row r="781" spans="1:12" ht="15">
      <c r="A781" s="384">
        <v>46107</v>
      </c>
      <c r="B781" s="328" t="s">
        <v>667</v>
      </c>
      <c r="C781" s="329"/>
      <c r="D781" s="372" t="s">
        <v>3547</v>
      </c>
      <c r="E781" s="101"/>
      <c r="F781" s="347" t="s">
        <v>161</v>
      </c>
      <c r="G781" s="334"/>
      <c r="H781" s="331"/>
      <c r="I781" s="332"/>
      <c r="J781" s="340"/>
      <c r="K781" s="332">
        <v>65</v>
      </c>
      <c r="L781" s="342" t="s">
        <v>3545</v>
      </c>
    </row>
    <row r="782" spans="1:12" ht="15">
      <c r="A782" s="384">
        <v>46107</v>
      </c>
      <c r="B782" s="328" t="s">
        <v>667</v>
      </c>
      <c r="C782" s="329"/>
      <c r="D782" s="372" t="s">
        <v>3365</v>
      </c>
      <c r="E782" s="101"/>
      <c r="F782" s="347" t="s">
        <v>175</v>
      </c>
      <c r="G782" s="334"/>
      <c r="H782" s="331"/>
      <c r="I782" s="332"/>
      <c r="J782" s="340"/>
      <c r="K782" s="332">
        <v>62</v>
      </c>
      <c r="L782" s="342" t="s">
        <v>3712</v>
      </c>
    </row>
    <row r="783" spans="1:12" ht="15">
      <c r="A783" s="384">
        <v>46107</v>
      </c>
      <c r="B783" s="328" t="s">
        <v>667</v>
      </c>
      <c r="C783" s="329"/>
      <c r="D783" s="372" t="s">
        <v>3583</v>
      </c>
      <c r="E783" s="101" t="s">
        <v>3830</v>
      </c>
      <c r="F783" s="347" t="s">
        <v>3494</v>
      </c>
      <c r="G783" s="334"/>
      <c r="H783" s="331"/>
      <c r="I783" s="332"/>
      <c r="J783" s="340"/>
      <c r="K783" s="332">
        <v>56</v>
      </c>
      <c r="L783" s="342" t="s">
        <v>3507</v>
      </c>
    </row>
    <row r="784" spans="1:12" ht="15">
      <c r="A784" s="384">
        <v>46107</v>
      </c>
      <c r="B784" s="328" t="s">
        <v>667</v>
      </c>
      <c r="C784" s="329"/>
      <c r="D784" s="372" t="s">
        <v>4425</v>
      </c>
      <c r="E784" s="101"/>
      <c r="F784" s="347" t="s">
        <v>3377</v>
      </c>
      <c r="G784" s="334"/>
      <c r="H784" s="331"/>
      <c r="I784" s="332"/>
      <c r="J784" s="340"/>
      <c r="K784" s="332">
        <v>50</v>
      </c>
      <c r="L784" s="342" t="s">
        <v>3523</v>
      </c>
    </row>
    <row r="785" spans="1:26" ht="15">
      <c r="A785" s="384">
        <v>46107</v>
      </c>
      <c r="B785" s="328" t="s">
        <v>667</v>
      </c>
      <c r="C785" s="329"/>
      <c r="D785" s="372"/>
      <c r="E785" s="101"/>
      <c r="F785" s="347" t="s">
        <v>3023</v>
      </c>
      <c r="G785" s="334"/>
      <c r="H785" s="331"/>
      <c r="I785" s="332"/>
      <c r="J785" s="340"/>
      <c r="K785" s="332">
        <v>60</v>
      </c>
      <c r="L785" s="342" t="s">
        <v>3550</v>
      </c>
    </row>
    <row r="786" spans="1:26" ht="15">
      <c r="A786" s="384">
        <v>46107</v>
      </c>
      <c r="B786" s="328" t="s">
        <v>667</v>
      </c>
      <c r="C786" s="329"/>
      <c r="D786" s="372"/>
      <c r="E786" s="101"/>
      <c r="F786" s="347" t="s">
        <v>153</v>
      </c>
      <c r="G786" s="334"/>
      <c r="H786" s="331"/>
      <c r="I786" s="332"/>
      <c r="J786" s="340"/>
      <c r="K786" s="332">
        <v>47</v>
      </c>
      <c r="L786" s="342" t="s">
        <v>3542</v>
      </c>
    </row>
    <row r="787" spans="1:26" ht="15">
      <c r="A787" s="384">
        <v>46107</v>
      </c>
      <c r="B787" s="328" t="s">
        <v>667</v>
      </c>
      <c r="C787" s="329"/>
      <c r="D787" s="329" t="s">
        <v>3757</v>
      </c>
      <c r="E787" s="101"/>
      <c r="F787" s="377" t="s">
        <v>203</v>
      </c>
      <c r="G787" s="334"/>
      <c r="H787" s="331"/>
      <c r="I787" s="332"/>
      <c r="J787" s="340"/>
      <c r="K787" s="332">
        <v>27</v>
      </c>
      <c r="L787" s="342" t="s">
        <v>3821</v>
      </c>
    </row>
    <row r="788" spans="1:26" ht="15">
      <c r="A788" s="384">
        <v>46107</v>
      </c>
      <c r="B788" s="328" t="s">
        <v>667</v>
      </c>
      <c r="C788" s="329"/>
      <c r="D788" s="367" t="s">
        <v>2642</v>
      </c>
      <c r="E788" s="101"/>
      <c r="F788" s="377"/>
      <c r="G788" s="334"/>
      <c r="H788" s="331"/>
      <c r="I788" s="332"/>
      <c r="J788" s="340"/>
      <c r="K788" s="332">
        <v>26</v>
      </c>
      <c r="L788" s="342" t="s">
        <v>3537</v>
      </c>
    </row>
    <row r="789" spans="1:26" ht="15">
      <c r="A789" s="384">
        <v>46107</v>
      </c>
      <c r="B789" s="328" t="s">
        <v>667</v>
      </c>
      <c r="C789" s="329"/>
      <c r="D789" s="330" t="s">
        <v>3745</v>
      </c>
      <c r="E789" s="298"/>
      <c r="F789" s="347" t="s">
        <v>3362</v>
      </c>
      <c r="G789" s="334"/>
      <c r="H789" s="331"/>
      <c r="I789" s="332"/>
      <c r="J789" s="340"/>
      <c r="K789" s="332">
        <v>51</v>
      </c>
      <c r="L789" s="342" t="s">
        <v>3522</v>
      </c>
    </row>
    <row r="790" spans="1:26" ht="12.75">
      <c r="A790" s="384">
        <v>46107</v>
      </c>
      <c r="B790" s="328" t="s">
        <v>667</v>
      </c>
      <c r="C790" s="329"/>
      <c r="D790" s="330" t="s">
        <v>3402</v>
      </c>
      <c r="E790" s="298"/>
      <c r="F790" s="298" t="s">
        <v>3488</v>
      </c>
      <c r="G790" s="334"/>
      <c r="H790" s="331"/>
      <c r="I790" s="332"/>
      <c r="J790" s="340"/>
      <c r="K790" s="332">
        <v>48</v>
      </c>
      <c r="L790" s="342" t="s">
        <v>4434</v>
      </c>
    </row>
    <row r="791" spans="1:26" ht="15">
      <c r="A791" s="384">
        <v>46107</v>
      </c>
      <c r="B791" s="328" t="s">
        <v>667</v>
      </c>
      <c r="C791" s="329"/>
      <c r="D791" s="367" t="s">
        <v>3363</v>
      </c>
      <c r="E791" s="101"/>
      <c r="F791" s="377" t="s">
        <v>3364</v>
      </c>
      <c r="G791" s="334"/>
      <c r="H791" s="331"/>
      <c r="I791" s="332"/>
      <c r="J791" s="340"/>
      <c r="K791" s="332">
        <v>36</v>
      </c>
      <c r="L791" s="342" t="s">
        <v>4431</v>
      </c>
    </row>
    <row r="792" spans="1:26" ht="15">
      <c r="A792" s="384">
        <v>46107</v>
      </c>
      <c r="B792" s="328" t="s">
        <v>667</v>
      </c>
      <c r="C792" s="329"/>
      <c r="D792" s="408" t="s">
        <v>3502</v>
      </c>
      <c r="E792" s="101"/>
      <c r="F792" s="377"/>
      <c r="G792" s="334"/>
      <c r="H792" s="331"/>
      <c r="I792" s="332"/>
      <c r="J792" s="340"/>
      <c r="K792" s="332">
        <v>19</v>
      </c>
      <c r="L792" s="342" t="s">
        <v>3764</v>
      </c>
    </row>
    <row r="793" spans="1:26" ht="15">
      <c r="A793" s="401"/>
      <c r="B793" s="335"/>
      <c r="C793" s="336"/>
      <c r="D793" s="371"/>
      <c r="E793" s="175"/>
      <c r="F793" s="386"/>
      <c r="G793" s="337"/>
      <c r="H793" s="338"/>
      <c r="I793" s="339"/>
      <c r="J793" s="361"/>
      <c r="K793" s="339"/>
      <c r="L793" s="345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</row>
    <row r="794" spans="1:26" ht="15">
      <c r="A794" s="384">
        <v>46108</v>
      </c>
      <c r="B794" s="328" t="s">
        <v>667</v>
      </c>
      <c r="C794" s="329"/>
      <c r="D794" s="367" t="s">
        <v>3357</v>
      </c>
      <c r="E794" s="101"/>
      <c r="F794" s="377"/>
      <c r="G794" s="334"/>
      <c r="H794" s="331"/>
      <c r="I794" s="332"/>
      <c r="J794" s="340"/>
      <c r="K794" s="332">
        <v>40</v>
      </c>
      <c r="L794" s="342" t="s">
        <v>3523</v>
      </c>
    </row>
    <row r="795" spans="1:26" ht="15">
      <c r="A795" s="384">
        <v>46108</v>
      </c>
      <c r="B795" s="328" t="s">
        <v>667</v>
      </c>
      <c r="C795" s="329"/>
      <c r="D795" s="367" t="s">
        <v>3455</v>
      </c>
      <c r="E795" s="101"/>
      <c r="F795" s="377" t="s">
        <v>3424</v>
      </c>
      <c r="G795" s="334"/>
      <c r="H795" s="331"/>
      <c r="I795" s="332"/>
      <c r="J795" s="340"/>
      <c r="K795" s="332">
        <v>49</v>
      </c>
      <c r="L795" s="342" t="s">
        <v>3622</v>
      </c>
    </row>
    <row r="796" spans="1:26" ht="15">
      <c r="A796" s="384">
        <v>46108</v>
      </c>
      <c r="B796" s="328" t="s">
        <v>667</v>
      </c>
      <c r="C796" s="329"/>
      <c r="D796" s="367" t="s">
        <v>3353</v>
      </c>
      <c r="E796" s="101"/>
      <c r="F796" s="377" t="s">
        <v>127</v>
      </c>
      <c r="G796" s="334"/>
      <c r="H796" s="331"/>
      <c r="I796" s="332"/>
      <c r="J796" s="340"/>
      <c r="K796" s="332">
        <v>6</v>
      </c>
      <c r="L796" s="342" t="s">
        <v>4435</v>
      </c>
    </row>
    <row r="797" spans="1:26" ht="15">
      <c r="A797" s="384">
        <v>46108</v>
      </c>
      <c r="B797" s="328" t="s">
        <v>667</v>
      </c>
      <c r="C797" s="329"/>
      <c r="D797" s="367" t="s">
        <v>3355</v>
      </c>
      <c r="E797" s="101"/>
      <c r="F797" s="377"/>
      <c r="G797" s="334"/>
      <c r="H797" s="331"/>
      <c r="I797" s="332"/>
      <c r="J797" s="340"/>
      <c r="K797" s="332">
        <v>31</v>
      </c>
      <c r="L797" s="342" t="s">
        <v>4436</v>
      </c>
    </row>
    <row r="798" spans="1:26" ht="15">
      <c r="A798" s="384">
        <v>46108</v>
      </c>
      <c r="B798" s="328" t="s">
        <v>667</v>
      </c>
      <c r="C798" s="329"/>
      <c r="D798" s="367" t="s">
        <v>3674</v>
      </c>
      <c r="E798" s="101"/>
      <c r="F798" s="377"/>
      <c r="G798" s="334"/>
      <c r="H798" s="331"/>
      <c r="I798" s="332"/>
      <c r="J798" s="340"/>
      <c r="K798" s="332">
        <v>22</v>
      </c>
      <c r="L798" s="342" t="s">
        <v>3919</v>
      </c>
    </row>
    <row r="799" spans="1:26" ht="15">
      <c r="A799" s="384">
        <v>46108</v>
      </c>
      <c r="B799" s="328" t="s">
        <v>667</v>
      </c>
      <c r="C799" s="329"/>
      <c r="D799" s="367" t="s">
        <v>3378</v>
      </c>
      <c r="E799" s="101"/>
      <c r="F799" s="377" t="s">
        <v>3358</v>
      </c>
      <c r="G799" s="334"/>
      <c r="H799" s="331"/>
      <c r="I799" s="332"/>
      <c r="J799" s="340"/>
      <c r="K799" s="332">
        <v>50</v>
      </c>
      <c r="L799" s="342" t="s">
        <v>3553</v>
      </c>
    </row>
    <row r="800" spans="1:26" ht="15">
      <c r="A800" s="384">
        <v>46108</v>
      </c>
      <c r="B800" s="328" t="s">
        <v>667</v>
      </c>
      <c r="C800" s="329"/>
      <c r="D800" s="367" t="s">
        <v>3373</v>
      </c>
      <c r="E800" s="101"/>
      <c r="F800" s="377"/>
      <c r="G800" s="334"/>
      <c r="H800" s="331"/>
      <c r="I800" s="332"/>
      <c r="J800" s="340"/>
      <c r="K800" s="332">
        <v>43</v>
      </c>
      <c r="L800" s="342" t="s">
        <v>4156</v>
      </c>
    </row>
    <row r="801" spans="1:12" ht="15">
      <c r="A801" s="384">
        <v>46108</v>
      </c>
      <c r="B801" s="328" t="s">
        <v>667</v>
      </c>
      <c r="C801" s="329"/>
      <c r="D801" s="367" t="s">
        <v>3395</v>
      </c>
      <c r="E801" s="101"/>
      <c r="F801" s="377" t="s">
        <v>3362</v>
      </c>
      <c r="G801" s="334"/>
      <c r="H801" s="331"/>
      <c r="I801" s="332"/>
      <c r="J801" s="340"/>
      <c r="K801" s="332">
        <v>57</v>
      </c>
      <c r="L801" s="342" t="s">
        <v>3522</v>
      </c>
    </row>
    <row r="802" spans="1:12" ht="15">
      <c r="A802" s="384">
        <v>46108</v>
      </c>
      <c r="B802" s="328" t="s">
        <v>667</v>
      </c>
      <c r="C802" s="329"/>
      <c r="D802" s="367" t="s">
        <v>3287</v>
      </c>
      <c r="E802" s="101"/>
      <c r="F802" s="377"/>
      <c r="G802" s="334"/>
      <c r="H802" s="331"/>
      <c r="I802" s="332"/>
      <c r="J802" s="340"/>
      <c r="K802" s="332">
        <v>88</v>
      </c>
      <c r="L802" s="342" t="s">
        <v>3523</v>
      </c>
    </row>
    <row r="803" spans="1:12" ht="15">
      <c r="A803" s="384">
        <v>46108</v>
      </c>
      <c r="B803" s="328" t="s">
        <v>667</v>
      </c>
      <c r="C803" s="329"/>
      <c r="D803" s="367" t="s">
        <v>3372</v>
      </c>
      <c r="E803" s="101"/>
      <c r="F803" s="377" t="s">
        <v>3383</v>
      </c>
      <c r="G803" s="334"/>
      <c r="H803" s="331"/>
      <c r="I803" s="332"/>
      <c r="J803" s="340"/>
      <c r="K803" s="332">
        <v>44</v>
      </c>
      <c r="L803" s="342" t="s">
        <v>3574</v>
      </c>
    </row>
    <row r="804" spans="1:12" ht="15">
      <c r="A804" s="384">
        <v>46108</v>
      </c>
      <c r="B804" s="328" t="s">
        <v>667</v>
      </c>
      <c r="C804" s="329"/>
      <c r="D804" s="371" t="s">
        <v>3328</v>
      </c>
      <c r="E804" s="101"/>
      <c r="F804" s="377"/>
      <c r="G804" s="334"/>
      <c r="H804" s="331"/>
      <c r="I804" s="332"/>
      <c r="J804" s="340"/>
      <c r="K804" s="332">
        <v>110</v>
      </c>
      <c r="L804" s="342" t="s">
        <v>3507</v>
      </c>
    </row>
    <row r="805" spans="1:12" ht="15">
      <c r="A805" s="384">
        <v>46108</v>
      </c>
      <c r="B805" s="328" t="s">
        <v>667</v>
      </c>
      <c r="C805" s="329"/>
      <c r="D805" s="367" t="s">
        <v>3284</v>
      </c>
      <c r="E805" s="101"/>
      <c r="F805" s="377" t="s">
        <v>3524</v>
      </c>
      <c r="G805" s="334"/>
      <c r="H805" s="331"/>
      <c r="I805" s="332"/>
      <c r="J805" s="340"/>
      <c r="K805" s="332">
        <v>19</v>
      </c>
      <c r="L805" s="342" t="s">
        <v>4437</v>
      </c>
    </row>
    <row r="806" spans="1:12" ht="15">
      <c r="A806" s="384">
        <v>46108</v>
      </c>
      <c r="B806" s="328" t="s">
        <v>667</v>
      </c>
      <c r="C806" s="329"/>
      <c r="D806" s="367" t="s">
        <v>3490</v>
      </c>
      <c r="E806" s="101"/>
      <c r="F806" s="377" t="s">
        <v>3359</v>
      </c>
      <c r="G806" s="334"/>
      <c r="H806" s="331"/>
      <c r="I806" s="332"/>
      <c r="J806" s="340"/>
      <c r="K806" s="332">
        <v>57</v>
      </c>
      <c r="L806" s="342" t="s">
        <v>3593</v>
      </c>
    </row>
    <row r="807" spans="1:12" ht="15">
      <c r="A807" s="384">
        <v>46108</v>
      </c>
      <c r="B807" s="328" t="s">
        <v>667</v>
      </c>
      <c r="C807" s="329"/>
      <c r="D807" s="370" t="s">
        <v>3556</v>
      </c>
      <c r="E807" s="298"/>
      <c r="F807" s="397" t="s">
        <v>170</v>
      </c>
      <c r="G807" s="334"/>
      <c r="H807" s="331"/>
      <c r="I807" s="332"/>
      <c r="J807" s="340"/>
      <c r="K807" s="332">
        <v>28</v>
      </c>
      <c r="L807" s="342" t="s">
        <v>3828</v>
      </c>
    </row>
    <row r="808" spans="1:12" ht="15">
      <c r="A808" s="384">
        <v>46108</v>
      </c>
      <c r="B808" s="328" t="s">
        <v>667</v>
      </c>
      <c r="C808" s="329"/>
      <c r="D808" s="370" t="s">
        <v>2622</v>
      </c>
      <c r="E808" s="298"/>
      <c r="F808" s="397" t="s">
        <v>3245</v>
      </c>
      <c r="G808" s="334"/>
      <c r="H808" s="331"/>
      <c r="I808" s="332"/>
      <c r="J808" s="340"/>
      <c r="K808" s="332">
        <v>37</v>
      </c>
      <c r="L808" s="342" t="s">
        <v>1165</v>
      </c>
    </row>
    <row r="809" spans="1:12" ht="15">
      <c r="A809" s="384">
        <v>46108</v>
      </c>
      <c r="B809" s="328" t="s">
        <v>667</v>
      </c>
      <c r="C809" s="329"/>
      <c r="D809" s="370" t="s">
        <v>3454</v>
      </c>
      <c r="E809" s="298"/>
      <c r="F809" s="397" t="s">
        <v>3306</v>
      </c>
      <c r="G809" s="334"/>
      <c r="H809" s="331"/>
      <c r="I809" s="332"/>
      <c r="J809" s="340"/>
      <c r="K809" s="332">
        <v>41</v>
      </c>
      <c r="L809" s="342" t="s">
        <v>3519</v>
      </c>
    </row>
    <row r="810" spans="1:12" ht="15">
      <c r="A810" s="384">
        <v>46108</v>
      </c>
      <c r="B810" s="328" t="s">
        <v>667</v>
      </c>
      <c r="C810" s="329"/>
      <c r="D810" s="370" t="s">
        <v>3368</v>
      </c>
      <c r="E810" s="298"/>
      <c r="F810" s="397"/>
      <c r="G810" s="334"/>
      <c r="H810" s="331"/>
      <c r="I810" s="332"/>
      <c r="J810" s="340"/>
      <c r="K810" s="332">
        <v>51</v>
      </c>
      <c r="L810" s="342" t="s">
        <v>3580</v>
      </c>
    </row>
    <row r="811" spans="1:12" ht="15">
      <c r="A811" s="384">
        <v>46108</v>
      </c>
      <c r="B811" s="328" t="s">
        <v>667</v>
      </c>
      <c r="C811" s="329"/>
      <c r="D811" s="370" t="s">
        <v>4003</v>
      </c>
      <c r="E811" s="298"/>
      <c r="F811" s="397" t="s">
        <v>3356</v>
      </c>
      <c r="G811" s="334"/>
      <c r="H811" s="331"/>
      <c r="I811" s="332"/>
      <c r="J811" s="340"/>
      <c r="K811" s="332">
        <v>44</v>
      </c>
      <c r="L811" s="342" t="s">
        <v>3596</v>
      </c>
    </row>
    <row r="812" spans="1:12" ht="15">
      <c r="A812" s="384">
        <v>46108</v>
      </c>
      <c r="B812" s="328" t="s">
        <v>667</v>
      </c>
      <c r="C812" s="329"/>
      <c r="D812" s="370" t="s">
        <v>3360</v>
      </c>
      <c r="E812" s="298"/>
      <c r="F812" s="397" t="s">
        <v>162</v>
      </c>
      <c r="G812" s="334"/>
      <c r="H812" s="331"/>
      <c r="I812" s="332"/>
      <c r="J812" s="340"/>
      <c r="K812" s="332">
        <v>50</v>
      </c>
      <c r="L812" s="342" t="s">
        <v>3581</v>
      </c>
    </row>
    <row r="813" spans="1:12" ht="15">
      <c r="A813" s="384">
        <v>46108</v>
      </c>
      <c r="B813" s="328" t="s">
        <v>667</v>
      </c>
      <c r="C813" s="329"/>
      <c r="D813" s="370" t="s">
        <v>3019</v>
      </c>
      <c r="E813" s="298"/>
      <c r="F813" s="397"/>
      <c r="G813" s="334"/>
      <c r="H813" s="331"/>
      <c r="I813" s="332"/>
      <c r="J813" s="340"/>
      <c r="K813" s="332">
        <v>64</v>
      </c>
      <c r="L813" s="342" t="s">
        <v>3869</v>
      </c>
    </row>
    <row r="814" spans="1:12" ht="15">
      <c r="A814" s="384">
        <v>46108</v>
      </c>
      <c r="B814" s="328" t="s">
        <v>667</v>
      </c>
      <c r="C814" s="329"/>
      <c r="D814" s="370" t="s">
        <v>3547</v>
      </c>
      <c r="E814" s="298"/>
      <c r="F814" s="397" t="s">
        <v>161</v>
      </c>
      <c r="G814" s="334"/>
      <c r="H814" s="331"/>
      <c r="I814" s="332"/>
      <c r="J814" s="340"/>
      <c r="K814" s="332">
        <v>64</v>
      </c>
      <c r="L814" s="342" t="s">
        <v>3545</v>
      </c>
    </row>
    <row r="815" spans="1:12" ht="15">
      <c r="A815" s="384">
        <v>46108</v>
      </c>
      <c r="B815" s="328" t="s">
        <v>667</v>
      </c>
      <c r="C815" s="329"/>
      <c r="D815" s="370" t="s">
        <v>3365</v>
      </c>
      <c r="E815" s="298"/>
      <c r="F815" s="397" t="s">
        <v>175</v>
      </c>
      <c r="G815" s="334"/>
      <c r="H815" s="331"/>
      <c r="I815" s="332"/>
      <c r="J815" s="340"/>
      <c r="K815" s="332">
        <v>51</v>
      </c>
      <c r="L815" s="342" t="s">
        <v>3774</v>
      </c>
    </row>
    <row r="816" spans="1:12" ht="15">
      <c r="A816" s="384">
        <v>46108</v>
      </c>
      <c r="B816" s="328" t="s">
        <v>667</v>
      </c>
      <c r="C816" s="329"/>
      <c r="D816" s="370" t="s">
        <v>3583</v>
      </c>
      <c r="E816" s="298" t="s">
        <v>3830</v>
      </c>
      <c r="F816" s="397"/>
      <c r="G816" s="334"/>
      <c r="H816" s="331"/>
      <c r="I816" s="332"/>
      <c r="J816" s="340"/>
      <c r="K816" s="332">
        <v>61</v>
      </c>
      <c r="L816" s="342" t="s">
        <v>3507</v>
      </c>
    </row>
    <row r="817" spans="1:26" ht="15">
      <c r="A817" s="384">
        <v>46108</v>
      </c>
      <c r="B817" s="328" t="s">
        <v>667</v>
      </c>
      <c r="C817" s="329"/>
      <c r="D817" s="370"/>
      <c r="E817" s="298" t="s">
        <v>3987</v>
      </c>
      <c r="F817" s="397" t="s">
        <v>153</v>
      </c>
      <c r="G817" s="334"/>
      <c r="H817" s="331"/>
      <c r="I817" s="332"/>
      <c r="J817" s="340"/>
      <c r="K817" s="332">
        <v>49</v>
      </c>
      <c r="L817" s="342" t="s">
        <v>4438</v>
      </c>
    </row>
    <row r="818" spans="1:26" ht="15">
      <c r="A818" s="384">
        <v>46108</v>
      </c>
      <c r="B818" s="328" t="s">
        <v>667</v>
      </c>
      <c r="C818" s="329"/>
      <c r="D818" s="373" t="s">
        <v>4425</v>
      </c>
      <c r="E818" s="298"/>
      <c r="F818" s="388" t="s">
        <v>3377</v>
      </c>
      <c r="G818" s="334"/>
      <c r="H818" s="331"/>
      <c r="I818" s="332"/>
      <c r="J818" s="340"/>
      <c r="K818" s="332">
        <v>37</v>
      </c>
      <c r="L818" s="342" t="s">
        <v>3523</v>
      </c>
    </row>
    <row r="819" spans="1:26" ht="15">
      <c r="A819" s="384">
        <v>46108</v>
      </c>
      <c r="B819" s="328" t="s">
        <v>667</v>
      </c>
      <c r="C819" s="329"/>
      <c r="D819" s="370"/>
      <c r="E819" s="298"/>
      <c r="F819" s="397" t="s">
        <v>3023</v>
      </c>
      <c r="G819" s="334"/>
      <c r="H819" s="331"/>
      <c r="I819" s="332"/>
      <c r="J819" s="340"/>
      <c r="K819" s="332">
        <v>48</v>
      </c>
      <c r="L819" s="342" t="s">
        <v>3542</v>
      </c>
    </row>
    <row r="820" spans="1:26" ht="15">
      <c r="A820" s="384">
        <v>46108</v>
      </c>
      <c r="B820" s="328" t="s">
        <v>667</v>
      </c>
      <c r="C820" s="329"/>
      <c r="D820" s="330" t="s">
        <v>4018</v>
      </c>
      <c r="E820" s="298"/>
      <c r="F820" s="397" t="s">
        <v>203</v>
      </c>
      <c r="G820" s="334"/>
      <c r="H820" s="331"/>
      <c r="I820" s="332"/>
      <c r="J820" s="340"/>
      <c r="K820" s="332">
        <v>96</v>
      </c>
      <c r="L820" s="342" t="s">
        <v>3573</v>
      </c>
    </row>
    <row r="821" spans="1:26" ht="15">
      <c r="A821" s="384">
        <v>46108</v>
      </c>
      <c r="B821" s="328" t="s">
        <v>667</v>
      </c>
      <c r="C821" s="329"/>
      <c r="D821" s="370" t="s">
        <v>2642</v>
      </c>
      <c r="E821" s="298"/>
      <c r="F821" s="397"/>
      <c r="G821" s="334"/>
      <c r="H821" s="331"/>
      <c r="I821" s="332"/>
      <c r="J821" s="340"/>
      <c r="K821" s="332">
        <v>26</v>
      </c>
      <c r="L821" s="342" t="s">
        <v>3818</v>
      </c>
    </row>
    <row r="822" spans="1:26" ht="15">
      <c r="A822" s="384">
        <v>46108</v>
      </c>
      <c r="B822" s="328" t="s">
        <v>667</v>
      </c>
      <c r="C822" s="329"/>
      <c r="D822" s="373" t="s">
        <v>3443</v>
      </c>
      <c r="E822" s="298"/>
      <c r="F822" s="388" t="s">
        <v>3315</v>
      </c>
      <c r="G822" s="334"/>
      <c r="H822" s="331"/>
      <c r="I822" s="332"/>
      <c r="J822" s="340"/>
      <c r="K822" s="332">
        <v>27</v>
      </c>
      <c r="L822" s="342" t="s">
        <v>3796</v>
      </c>
    </row>
    <row r="823" spans="1:26" ht="15">
      <c r="A823" s="384">
        <v>46108</v>
      </c>
      <c r="B823" s="328" t="s">
        <v>667</v>
      </c>
      <c r="C823" s="329"/>
      <c r="D823" s="370" t="s">
        <v>2505</v>
      </c>
      <c r="E823" s="298"/>
      <c r="F823" s="397"/>
      <c r="G823" s="334"/>
      <c r="H823" s="331"/>
      <c r="I823" s="332"/>
      <c r="J823" s="340"/>
      <c r="K823" s="332">
        <v>76</v>
      </c>
      <c r="L823" s="342" t="s">
        <v>3560</v>
      </c>
    </row>
    <row r="824" spans="1:26" ht="12.75">
      <c r="A824" s="384">
        <v>46108</v>
      </c>
      <c r="B824" s="328" t="s">
        <v>667</v>
      </c>
      <c r="C824" s="329"/>
      <c r="D824" s="330" t="s">
        <v>3402</v>
      </c>
      <c r="E824" s="298"/>
      <c r="F824" s="298" t="s">
        <v>3488</v>
      </c>
      <c r="G824" s="334"/>
      <c r="H824" s="331"/>
      <c r="I824" s="332"/>
      <c r="J824" s="340"/>
      <c r="K824" s="332">
        <v>50</v>
      </c>
      <c r="L824" s="342" t="s">
        <v>4101</v>
      </c>
    </row>
    <row r="825" spans="1:26" ht="15">
      <c r="A825" s="384">
        <v>46108</v>
      </c>
      <c r="B825" s="328" t="s">
        <v>667</v>
      </c>
      <c r="C825" s="329"/>
      <c r="D825" s="370" t="s">
        <v>3363</v>
      </c>
      <c r="E825" s="298"/>
      <c r="F825" s="397" t="s">
        <v>3364</v>
      </c>
      <c r="G825" s="334"/>
      <c r="H825" s="331"/>
      <c r="I825" s="332"/>
      <c r="J825" s="340"/>
      <c r="K825" s="332">
        <v>81</v>
      </c>
      <c r="L825" s="342" t="s">
        <v>4439</v>
      </c>
    </row>
    <row r="826" spans="1:26" ht="15">
      <c r="A826" s="384">
        <v>46108</v>
      </c>
      <c r="B826" s="328" t="s">
        <v>667</v>
      </c>
      <c r="C826" s="329"/>
      <c r="D826" s="330" t="s">
        <v>3572</v>
      </c>
      <c r="E826" s="298"/>
      <c r="F826" s="397"/>
      <c r="G826" s="334"/>
      <c r="H826" s="331"/>
      <c r="I826" s="332"/>
      <c r="J826" s="340"/>
      <c r="K826" s="332">
        <v>47</v>
      </c>
      <c r="L826" s="342" t="s">
        <v>3530</v>
      </c>
    </row>
    <row r="827" spans="1:26" ht="15">
      <c r="A827" s="384">
        <v>46108</v>
      </c>
      <c r="B827" s="328" t="s">
        <v>667</v>
      </c>
      <c r="C827" s="329"/>
      <c r="D827" s="406" t="s">
        <v>3502</v>
      </c>
      <c r="E827" s="298"/>
      <c r="F827" s="397"/>
      <c r="G827" s="334"/>
      <c r="H827" s="331"/>
      <c r="I827" s="332"/>
      <c r="J827" s="340"/>
      <c r="K827" s="332">
        <v>57</v>
      </c>
      <c r="L827" s="342" t="s">
        <v>4440</v>
      </c>
    </row>
    <row r="828" spans="1:26" ht="15">
      <c r="A828" s="401"/>
      <c r="B828" s="335"/>
      <c r="C828" s="336"/>
      <c r="D828" s="371"/>
      <c r="E828" s="175"/>
      <c r="F828" s="386"/>
      <c r="G828" s="337"/>
      <c r="H828" s="338"/>
      <c r="I828" s="339"/>
      <c r="J828" s="361"/>
      <c r="K828" s="339"/>
      <c r="L828" s="345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</row>
    <row r="829" spans="1:26" ht="15">
      <c r="A829" s="384">
        <v>46109</v>
      </c>
      <c r="B829" s="328" t="s">
        <v>667</v>
      </c>
      <c r="C829" s="329"/>
      <c r="D829" s="372" t="s">
        <v>3370</v>
      </c>
      <c r="E829" s="101"/>
      <c r="F829" s="347" t="s">
        <v>3371</v>
      </c>
      <c r="G829" s="334"/>
      <c r="H829" s="331"/>
      <c r="I829" s="332"/>
      <c r="J829" s="340"/>
      <c r="K829" s="332">
        <v>29</v>
      </c>
      <c r="L829" s="342" t="s">
        <v>3776</v>
      </c>
    </row>
    <row r="830" spans="1:26" ht="15">
      <c r="A830" s="384">
        <v>46109</v>
      </c>
      <c r="B830" s="328" t="s">
        <v>667</v>
      </c>
      <c r="C830" s="329"/>
      <c r="D830" s="372" t="s">
        <v>3357</v>
      </c>
      <c r="E830" s="101"/>
      <c r="F830" s="347"/>
      <c r="G830" s="334"/>
      <c r="H830" s="331"/>
      <c r="I830" s="332"/>
      <c r="J830" s="340"/>
      <c r="K830" s="332">
        <v>48</v>
      </c>
      <c r="L830" s="342" t="s">
        <v>3523</v>
      </c>
    </row>
    <row r="831" spans="1:26" ht="15">
      <c r="A831" s="384">
        <v>46109</v>
      </c>
      <c r="B831" s="328" t="s">
        <v>667</v>
      </c>
      <c r="C831" s="329"/>
      <c r="D831" s="372" t="s">
        <v>3455</v>
      </c>
      <c r="E831" s="101"/>
      <c r="F831" s="347" t="s">
        <v>3424</v>
      </c>
      <c r="G831" s="334"/>
      <c r="H831" s="331"/>
      <c r="I831" s="332"/>
      <c r="J831" s="340"/>
      <c r="K831" s="332">
        <v>47</v>
      </c>
      <c r="L831" s="342" t="s">
        <v>3622</v>
      </c>
    </row>
    <row r="832" spans="1:26" ht="15">
      <c r="A832" s="384">
        <v>46109</v>
      </c>
      <c r="B832" s="328" t="s">
        <v>667</v>
      </c>
      <c r="C832" s="329"/>
      <c r="D832" s="372" t="s">
        <v>3355</v>
      </c>
      <c r="E832" s="101"/>
      <c r="F832" s="347"/>
      <c r="G832" s="334"/>
      <c r="H832" s="331"/>
      <c r="I832" s="332"/>
      <c r="J832" s="340"/>
      <c r="K832" s="332">
        <v>5</v>
      </c>
      <c r="L832" s="342" t="s">
        <v>4441</v>
      </c>
    </row>
    <row r="833" spans="1:12" ht="15">
      <c r="A833" s="384">
        <v>46109</v>
      </c>
      <c r="B833" s="328" t="s">
        <v>667</v>
      </c>
      <c r="C833" s="329"/>
      <c r="D833" s="372" t="s">
        <v>3378</v>
      </c>
      <c r="E833" s="101"/>
      <c r="F833" s="347"/>
      <c r="G833" s="334"/>
      <c r="H833" s="331"/>
      <c r="I833" s="332"/>
      <c r="J833" s="340"/>
      <c r="K833" s="332">
        <v>66</v>
      </c>
      <c r="L833" s="342" t="s">
        <v>3542</v>
      </c>
    </row>
    <row r="834" spans="1:12" ht="15">
      <c r="A834" s="384">
        <v>46109</v>
      </c>
      <c r="B834" s="328" t="s">
        <v>667</v>
      </c>
      <c r="C834" s="329"/>
      <c r="D834" s="372" t="s">
        <v>3373</v>
      </c>
      <c r="E834" s="101"/>
      <c r="F834" s="347"/>
      <c r="G834" s="334"/>
      <c r="H834" s="331"/>
      <c r="I834" s="332"/>
      <c r="J834" s="340"/>
      <c r="K834" s="332">
        <v>42</v>
      </c>
      <c r="L834" s="342" t="s">
        <v>3554</v>
      </c>
    </row>
    <row r="835" spans="1:12" ht="15">
      <c r="A835" s="384">
        <v>46109</v>
      </c>
      <c r="B835" s="328" t="s">
        <v>667</v>
      </c>
      <c r="C835" s="329"/>
      <c r="D835" s="372" t="s">
        <v>3441</v>
      </c>
      <c r="E835" s="101"/>
      <c r="F835" s="347" t="s">
        <v>3252</v>
      </c>
      <c r="G835" s="334"/>
      <c r="H835" s="331"/>
      <c r="I835" s="332"/>
      <c r="J835" s="340"/>
      <c r="K835" s="332">
        <v>61</v>
      </c>
      <c r="L835" s="342" t="s">
        <v>3550</v>
      </c>
    </row>
    <row r="836" spans="1:12" ht="15">
      <c r="A836" s="384">
        <v>46109</v>
      </c>
      <c r="B836" s="328" t="s">
        <v>667</v>
      </c>
      <c r="C836" s="329"/>
      <c r="D836" s="372" t="s">
        <v>3287</v>
      </c>
      <c r="E836" s="101"/>
      <c r="F836" s="347"/>
      <c r="G836" s="334"/>
      <c r="H836" s="331"/>
      <c r="I836" s="332"/>
      <c r="J836" s="340"/>
      <c r="K836" s="332">
        <v>96</v>
      </c>
      <c r="L836" s="342" t="s">
        <v>3523</v>
      </c>
    </row>
    <row r="837" spans="1:12" ht="15">
      <c r="A837" s="384">
        <v>46109</v>
      </c>
      <c r="B837" s="328" t="s">
        <v>667</v>
      </c>
      <c r="C837" s="329"/>
      <c r="D837" s="372" t="s">
        <v>3372</v>
      </c>
      <c r="E837" s="101"/>
      <c r="F837" s="347" t="s">
        <v>3383</v>
      </c>
      <c r="G837" s="334"/>
      <c r="H837" s="331"/>
      <c r="I837" s="332"/>
      <c r="J837" s="340"/>
      <c r="K837" s="332">
        <v>37</v>
      </c>
      <c r="L837" s="342" t="s">
        <v>3574</v>
      </c>
    </row>
    <row r="838" spans="1:12" ht="15">
      <c r="A838" s="384">
        <v>46109</v>
      </c>
      <c r="B838" s="328" t="s">
        <v>667</v>
      </c>
      <c r="C838" s="329"/>
      <c r="D838" s="375" t="s">
        <v>3328</v>
      </c>
      <c r="E838" s="101"/>
      <c r="F838" s="347"/>
      <c r="G838" s="334"/>
      <c r="H838" s="331"/>
      <c r="I838" s="332"/>
      <c r="J838" s="340"/>
      <c r="K838" s="332">
        <v>164</v>
      </c>
      <c r="L838" s="342" t="s">
        <v>3507</v>
      </c>
    </row>
    <row r="839" spans="1:12" ht="15">
      <c r="A839" s="384">
        <v>46109</v>
      </c>
      <c r="B839" s="328" t="s">
        <v>667</v>
      </c>
      <c r="C839" s="329"/>
      <c r="D839" s="372" t="s">
        <v>3284</v>
      </c>
      <c r="E839" s="101"/>
      <c r="F839" s="347" t="s">
        <v>3524</v>
      </c>
      <c r="G839" s="334"/>
      <c r="H839" s="331"/>
      <c r="I839" s="332"/>
      <c r="J839" s="340"/>
      <c r="K839" s="332">
        <v>56</v>
      </c>
      <c r="L839" s="342" t="s">
        <v>3639</v>
      </c>
    </row>
    <row r="840" spans="1:12" ht="15">
      <c r="A840" s="384">
        <v>46109</v>
      </c>
      <c r="B840" s="328" t="s">
        <v>667</v>
      </c>
      <c r="C840" s="329"/>
      <c r="D840" s="372" t="s">
        <v>3490</v>
      </c>
      <c r="E840" s="101"/>
      <c r="F840" s="347" t="s">
        <v>3359</v>
      </c>
      <c r="G840" s="334"/>
      <c r="H840" s="331"/>
      <c r="I840" s="332"/>
      <c r="J840" s="340"/>
      <c r="K840" s="332">
        <v>76</v>
      </c>
      <c r="L840" s="342" t="s">
        <v>798</v>
      </c>
    </row>
    <row r="841" spans="1:12" ht="15">
      <c r="A841" s="384">
        <v>46109</v>
      </c>
      <c r="B841" s="328" t="s">
        <v>667</v>
      </c>
      <c r="C841" s="329"/>
      <c r="D841" s="372" t="s">
        <v>2642</v>
      </c>
      <c r="E841" s="101"/>
      <c r="F841" s="347" t="s">
        <v>3506</v>
      </c>
      <c r="G841" s="334"/>
      <c r="H841" s="331"/>
      <c r="I841" s="332"/>
      <c r="J841" s="340"/>
      <c r="K841" s="332">
        <v>38</v>
      </c>
      <c r="L841" s="342" t="s">
        <v>3523</v>
      </c>
    </row>
    <row r="842" spans="1:12" ht="15">
      <c r="A842" s="384">
        <v>46109</v>
      </c>
      <c r="B842" s="328" t="s">
        <v>667</v>
      </c>
      <c r="C842" s="329"/>
      <c r="D842" s="372" t="s">
        <v>3556</v>
      </c>
      <c r="E842" s="101"/>
      <c r="F842" s="347" t="s">
        <v>170</v>
      </c>
      <c r="G842" s="334"/>
      <c r="H842" s="331"/>
      <c r="I842" s="332"/>
      <c r="J842" s="340"/>
      <c r="K842" s="332">
        <v>35</v>
      </c>
      <c r="L842" s="342" t="s">
        <v>4442</v>
      </c>
    </row>
    <row r="843" spans="1:12" ht="15">
      <c r="A843" s="384">
        <v>46109</v>
      </c>
      <c r="B843" s="328" t="s">
        <v>667</v>
      </c>
      <c r="C843" s="329"/>
      <c r="D843" s="372" t="s">
        <v>2622</v>
      </c>
      <c r="E843" s="101"/>
      <c r="F843" s="347" t="s">
        <v>3245</v>
      </c>
      <c r="G843" s="334"/>
      <c r="H843" s="331"/>
      <c r="I843" s="332"/>
      <c r="J843" s="340"/>
      <c r="K843" s="332">
        <v>44</v>
      </c>
      <c r="L843" s="342" t="s">
        <v>1165</v>
      </c>
    </row>
    <row r="844" spans="1:12" ht="15">
      <c r="A844" s="384">
        <v>46109</v>
      </c>
      <c r="B844" s="328" t="s">
        <v>667</v>
      </c>
      <c r="C844" s="329"/>
      <c r="D844" s="372" t="s">
        <v>3454</v>
      </c>
      <c r="E844" s="101"/>
      <c r="F844" s="347" t="s">
        <v>3306</v>
      </c>
      <c r="G844" s="334"/>
      <c r="H844" s="331"/>
      <c r="I844" s="332"/>
      <c r="J844" s="340"/>
      <c r="K844" s="332">
        <v>39</v>
      </c>
      <c r="L844" s="342" t="s">
        <v>3545</v>
      </c>
    </row>
    <row r="845" spans="1:12" ht="15">
      <c r="A845" s="384">
        <v>46109</v>
      </c>
      <c r="B845" s="328" t="s">
        <v>667</v>
      </c>
      <c r="C845" s="329"/>
      <c r="D845" s="372" t="s">
        <v>3368</v>
      </c>
      <c r="E845" s="101"/>
      <c r="F845" s="347"/>
      <c r="G845" s="334"/>
      <c r="H845" s="331"/>
      <c r="I845" s="332"/>
      <c r="J845" s="340"/>
      <c r="K845" s="332">
        <v>49</v>
      </c>
      <c r="L845" s="342" t="s">
        <v>3580</v>
      </c>
    </row>
    <row r="846" spans="1:12" ht="15">
      <c r="A846" s="384">
        <v>46109</v>
      </c>
      <c r="B846" s="328" t="s">
        <v>667</v>
      </c>
      <c r="C846" s="329"/>
      <c r="D846" s="372" t="s">
        <v>4003</v>
      </c>
      <c r="E846" s="101"/>
      <c r="F846" s="347" t="s">
        <v>3356</v>
      </c>
      <c r="G846" s="334"/>
      <c r="H846" s="331"/>
      <c r="I846" s="332"/>
      <c r="J846" s="340"/>
      <c r="K846" s="332">
        <v>41</v>
      </c>
      <c r="L846" s="342" t="s">
        <v>3596</v>
      </c>
    </row>
    <row r="847" spans="1:12" ht="15">
      <c r="A847" s="384">
        <v>46109</v>
      </c>
      <c r="B847" s="328" t="s">
        <v>667</v>
      </c>
      <c r="C847" s="329"/>
      <c r="D847" s="372" t="s">
        <v>3360</v>
      </c>
      <c r="E847" s="101"/>
      <c r="F847" s="347"/>
      <c r="G847" s="334"/>
      <c r="H847" s="331"/>
      <c r="I847" s="332"/>
      <c r="J847" s="340"/>
      <c r="K847" s="332">
        <v>36</v>
      </c>
      <c r="L847" s="342" t="s">
        <v>3581</v>
      </c>
    </row>
    <row r="848" spans="1:12" ht="15">
      <c r="A848" s="384">
        <v>46109</v>
      </c>
      <c r="B848" s="328" t="s">
        <v>667</v>
      </c>
      <c r="C848" s="329"/>
      <c r="D848" s="372" t="s">
        <v>4297</v>
      </c>
      <c r="E848" s="101"/>
      <c r="F848" s="347"/>
      <c r="G848" s="334"/>
      <c r="H848" s="331"/>
      <c r="I848" s="332"/>
      <c r="J848" s="340"/>
      <c r="K848" s="332">
        <v>34</v>
      </c>
      <c r="L848" s="342" t="s">
        <v>3530</v>
      </c>
    </row>
    <row r="849" spans="1:26" ht="15">
      <c r="A849" s="384">
        <v>46109</v>
      </c>
      <c r="B849" s="328" t="s">
        <v>667</v>
      </c>
      <c r="C849" s="329"/>
      <c r="D849" s="372" t="s">
        <v>3547</v>
      </c>
      <c r="E849" s="101"/>
      <c r="F849" s="347" t="s">
        <v>161</v>
      </c>
      <c r="G849" s="334"/>
      <c r="H849" s="331"/>
      <c r="I849" s="332"/>
      <c r="J849" s="340"/>
      <c r="K849" s="332">
        <v>67</v>
      </c>
      <c r="L849" s="342" t="s">
        <v>3545</v>
      </c>
    </row>
    <row r="850" spans="1:26" ht="15">
      <c r="A850" s="384">
        <v>46109</v>
      </c>
      <c r="B850" s="328" t="s">
        <v>667</v>
      </c>
      <c r="C850" s="329"/>
      <c r="D850" s="372" t="s">
        <v>3365</v>
      </c>
      <c r="E850" s="101"/>
      <c r="F850" s="347" t="s">
        <v>175</v>
      </c>
      <c r="G850" s="334"/>
      <c r="H850" s="331"/>
      <c r="I850" s="332"/>
      <c r="J850" s="340"/>
      <c r="K850" s="332">
        <v>38</v>
      </c>
      <c r="L850" s="342" t="s">
        <v>3548</v>
      </c>
    </row>
    <row r="851" spans="1:26" ht="15">
      <c r="A851" s="384">
        <v>46109</v>
      </c>
      <c r="B851" s="328" t="s">
        <v>667</v>
      </c>
      <c r="C851" s="329"/>
      <c r="D851" s="372"/>
      <c r="E851" s="101"/>
      <c r="F851" s="347" t="s">
        <v>3023</v>
      </c>
      <c r="G851" s="334"/>
      <c r="H851" s="331"/>
      <c r="I851" s="332"/>
      <c r="J851" s="340"/>
      <c r="K851" s="332">
        <v>41</v>
      </c>
      <c r="L851" s="342" t="s">
        <v>4443</v>
      </c>
    </row>
    <row r="852" spans="1:26" ht="15">
      <c r="A852" s="384">
        <v>46109</v>
      </c>
      <c r="B852" s="328" t="s">
        <v>667</v>
      </c>
      <c r="C852" s="329"/>
      <c r="D852" s="367" t="s">
        <v>3395</v>
      </c>
      <c r="E852" s="101"/>
      <c r="F852" s="377" t="s">
        <v>3362</v>
      </c>
      <c r="G852" s="334"/>
      <c r="H852" s="331"/>
      <c r="I852" s="332"/>
      <c r="J852" s="340"/>
      <c r="K852" s="332">
        <v>67</v>
      </c>
      <c r="L852" s="342" t="s">
        <v>3282</v>
      </c>
    </row>
    <row r="853" spans="1:26" ht="15">
      <c r="A853" s="384">
        <v>46109</v>
      </c>
      <c r="B853" s="328" t="s">
        <v>667</v>
      </c>
      <c r="C853" s="329"/>
      <c r="D853" s="367" t="s">
        <v>3353</v>
      </c>
      <c r="E853" s="101"/>
      <c r="F853" s="377" t="s">
        <v>127</v>
      </c>
      <c r="G853" s="334"/>
      <c r="H853" s="331"/>
      <c r="I853" s="332"/>
      <c r="J853" s="340"/>
      <c r="K853" s="332">
        <v>5</v>
      </c>
      <c r="L853" s="342" t="s">
        <v>4444</v>
      </c>
    </row>
    <row r="854" spans="1:26" ht="15">
      <c r="A854" s="384">
        <v>46109</v>
      </c>
      <c r="B854" s="328" t="s">
        <v>667</v>
      </c>
      <c r="C854" s="329"/>
      <c r="D854" s="373" t="s">
        <v>3443</v>
      </c>
      <c r="E854" s="298"/>
      <c r="F854" s="388" t="s">
        <v>3315</v>
      </c>
      <c r="G854" s="334"/>
      <c r="H854" s="331"/>
      <c r="I854" s="332"/>
      <c r="J854" s="340"/>
      <c r="K854" s="332">
        <v>32</v>
      </c>
      <c r="L854" s="342" t="s">
        <v>3821</v>
      </c>
    </row>
    <row r="855" spans="1:26" ht="12.75">
      <c r="A855" s="384">
        <v>46109</v>
      </c>
      <c r="B855" s="328" t="s">
        <v>667</v>
      </c>
      <c r="C855" s="329"/>
      <c r="D855" s="330" t="s">
        <v>3402</v>
      </c>
      <c r="E855" s="298"/>
      <c r="F855" s="298" t="s">
        <v>3488</v>
      </c>
      <c r="G855" s="334"/>
      <c r="H855" s="331"/>
      <c r="I855" s="332"/>
      <c r="J855" s="340"/>
      <c r="K855" s="332">
        <v>42</v>
      </c>
      <c r="L855" s="342" t="s">
        <v>4434</v>
      </c>
    </row>
    <row r="856" spans="1:26" ht="15">
      <c r="A856" s="384">
        <v>46109</v>
      </c>
      <c r="B856" s="328" t="s">
        <v>667</v>
      </c>
      <c r="C856" s="329"/>
      <c r="D856" s="367" t="s">
        <v>3910</v>
      </c>
      <c r="E856" s="101"/>
      <c r="F856" s="377"/>
      <c r="G856" s="334"/>
      <c r="H856" s="331"/>
      <c r="I856" s="332"/>
      <c r="J856" s="340"/>
      <c r="K856" s="332">
        <v>43</v>
      </c>
      <c r="L856" s="342" t="s">
        <v>4445</v>
      </c>
    </row>
    <row r="857" spans="1:26" ht="15">
      <c r="A857" s="384">
        <v>46109</v>
      </c>
      <c r="B857" s="328" t="s">
        <v>667</v>
      </c>
      <c r="C857" s="329"/>
      <c r="D857" s="330" t="s">
        <v>3635</v>
      </c>
      <c r="E857" s="101"/>
      <c r="F857" s="377"/>
      <c r="G857" s="334"/>
      <c r="H857" s="331"/>
      <c r="I857" s="332"/>
      <c r="J857" s="340"/>
      <c r="K857" s="332">
        <v>80</v>
      </c>
      <c r="L857" s="342" t="s">
        <v>4446</v>
      </c>
    </row>
    <row r="858" spans="1:26" ht="15">
      <c r="A858" s="384">
        <v>46109</v>
      </c>
      <c r="B858" s="328" t="s">
        <v>667</v>
      </c>
      <c r="C858" s="329"/>
      <c r="D858" s="370" t="s">
        <v>3363</v>
      </c>
      <c r="E858" s="298"/>
      <c r="F858" s="397" t="s">
        <v>3364</v>
      </c>
      <c r="G858" s="334"/>
      <c r="H858" s="331"/>
      <c r="I858" s="332"/>
      <c r="J858" s="340"/>
      <c r="K858" s="332">
        <v>28</v>
      </c>
      <c r="L858" s="342" t="s">
        <v>4087</v>
      </c>
    </row>
    <row r="859" spans="1:26" ht="15">
      <c r="A859" s="384">
        <v>46109</v>
      </c>
      <c r="B859" s="328" t="s">
        <v>667</v>
      </c>
      <c r="C859" s="329"/>
      <c r="D859" s="367" t="s">
        <v>3019</v>
      </c>
      <c r="E859" s="101"/>
      <c r="F859" s="377"/>
      <c r="G859" s="334"/>
      <c r="H859" s="331"/>
      <c r="I859" s="332"/>
      <c r="J859" s="340"/>
      <c r="K859" s="332">
        <v>37</v>
      </c>
      <c r="L859" s="342" t="s">
        <v>3869</v>
      </c>
    </row>
    <row r="860" spans="1:26" ht="15">
      <c r="A860" s="401"/>
      <c r="B860" s="335"/>
      <c r="C860" s="336"/>
      <c r="D860" s="371"/>
      <c r="E860" s="175"/>
      <c r="F860" s="386"/>
      <c r="G860" s="337"/>
      <c r="H860" s="338"/>
      <c r="I860" s="339"/>
      <c r="J860" s="361"/>
      <c r="K860" s="339"/>
      <c r="L860" s="345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</row>
    <row r="861" spans="1:26" ht="15">
      <c r="A861" s="384">
        <v>46111</v>
      </c>
      <c r="B861" s="328" t="s">
        <v>667</v>
      </c>
      <c r="C861" s="329"/>
      <c r="D861" s="367" t="s">
        <v>3357</v>
      </c>
      <c r="E861" s="101"/>
      <c r="F861" s="377"/>
      <c r="G861" s="334"/>
      <c r="H861" s="331"/>
      <c r="I861" s="332"/>
      <c r="J861" s="340"/>
      <c r="K861" s="332">
        <v>64</v>
      </c>
      <c r="L861" s="342" t="s">
        <v>3523</v>
      </c>
    </row>
    <row r="862" spans="1:26" ht="15">
      <c r="A862" s="384">
        <v>46111</v>
      </c>
      <c r="B862" s="328" t="s">
        <v>667</v>
      </c>
      <c r="C862" s="329"/>
      <c r="D862" s="367" t="s">
        <v>3455</v>
      </c>
      <c r="E862" s="101"/>
      <c r="F862" s="377" t="s">
        <v>3424</v>
      </c>
      <c r="G862" s="334"/>
      <c r="H862" s="331"/>
      <c r="I862" s="332"/>
      <c r="J862" s="340"/>
      <c r="K862" s="332">
        <v>70</v>
      </c>
      <c r="L862" s="342" t="s">
        <v>3639</v>
      </c>
    </row>
    <row r="863" spans="1:26" ht="15">
      <c r="A863" s="384">
        <v>46111</v>
      </c>
      <c r="B863" s="328" t="s">
        <v>667</v>
      </c>
      <c r="C863" s="329"/>
      <c r="D863" s="367" t="s">
        <v>3674</v>
      </c>
      <c r="E863" s="101"/>
      <c r="F863" s="377"/>
      <c r="G863" s="334"/>
      <c r="H863" s="331"/>
      <c r="I863" s="332"/>
      <c r="J863" s="340"/>
      <c r="K863" s="332">
        <v>20</v>
      </c>
      <c r="L863" s="342" t="s">
        <v>3530</v>
      </c>
    </row>
    <row r="864" spans="1:26" ht="15">
      <c r="A864" s="384">
        <v>46111</v>
      </c>
      <c r="B864" s="328" t="s">
        <v>667</v>
      </c>
      <c r="C864" s="329"/>
      <c r="D864" s="367" t="s">
        <v>3378</v>
      </c>
      <c r="E864" s="101"/>
      <c r="F864" s="377" t="s">
        <v>173</v>
      </c>
      <c r="G864" s="334"/>
      <c r="H864" s="331"/>
      <c r="I864" s="332"/>
      <c r="J864" s="340"/>
      <c r="K864" s="332">
        <v>79</v>
      </c>
      <c r="L864" s="342" t="s">
        <v>3667</v>
      </c>
    </row>
    <row r="865" spans="1:12" ht="15">
      <c r="A865" s="384">
        <v>46111</v>
      </c>
      <c r="B865" s="328" t="s">
        <v>667</v>
      </c>
      <c r="C865" s="329"/>
      <c r="D865" s="367" t="s">
        <v>3373</v>
      </c>
      <c r="E865" s="101"/>
      <c r="F865" s="377"/>
      <c r="G865" s="334"/>
      <c r="H865" s="331"/>
      <c r="I865" s="332"/>
      <c r="J865" s="340"/>
      <c r="K865" s="332">
        <v>57</v>
      </c>
      <c r="L865" s="342" t="s">
        <v>3934</v>
      </c>
    </row>
    <row r="866" spans="1:12" ht="15">
      <c r="A866" s="384">
        <v>46111</v>
      </c>
      <c r="B866" s="328" t="s">
        <v>667</v>
      </c>
      <c r="C866" s="329"/>
      <c r="D866" s="367" t="s">
        <v>3287</v>
      </c>
      <c r="E866" s="101"/>
      <c r="F866" s="377"/>
      <c r="G866" s="334"/>
      <c r="H866" s="331"/>
      <c r="I866" s="332"/>
      <c r="J866" s="340"/>
      <c r="K866" s="332">
        <v>117</v>
      </c>
      <c r="L866" s="342" t="s">
        <v>3523</v>
      </c>
    </row>
    <row r="867" spans="1:12" ht="15">
      <c r="A867" s="384">
        <v>46111</v>
      </c>
      <c r="B867" s="328" t="s">
        <v>667</v>
      </c>
      <c r="C867" s="329"/>
      <c r="D867" s="367" t="s">
        <v>3372</v>
      </c>
      <c r="E867" s="101"/>
      <c r="F867" s="377" t="s">
        <v>3383</v>
      </c>
      <c r="G867" s="334"/>
      <c r="H867" s="331"/>
      <c r="I867" s="332"/>
      <c r="J867" s="340"/>
      <c r="K867" s="332">
        <v>53</v>
      </c>
      <c r="L867" s="342" t="s">
        <v>4447</v>
      </c>
    </row>
    <row r="868" spans="1:12" ht="15">
      <c r="A868" s="384">
        <v>46111</v>
      </c>
      <c r="B868" s="328" t="s">
        <v>667</v>
      </c>
      <c r="C868" s="329"/>
      <c r="D868" s="371" t="s">
        <v>3328</v>
      </c>
      <c r="E868" s="101"/>
      <c r="F868" s="377"/>
      <c r="G868" s="334"/>
      <c r="H868" s="331"/>
      <c r="I868" s="332"/>
      <c r="J868" s="340"/>
      <c r="K868" s="332">
        <v>130</v>
      </c>
      <c r="L868" s="342" t="s">
        <v>3507</v>
      </c>
    </row>
    <row r="869" spans="1:12" ht="15">
      <c r="A869" s="384">
        <v>46111</v>
      </c>
      <c r="B869" s="328" t="s">
        <v>667</v>
      </c>
      <c r="C869" s="329"/>
      <c r="D869" s="367" t="s">
        <v>3380</v>
      </c>
      <c r="E869" s="101"/>
      <c r="F869" s="377"/>
      <c r="G869" s="334"/>
      <c r="H869" s="331"/>
      <c r="I869" s="332"/>
      <c r="J869" s="340"/>
      <c r="K869" s="332">
        <v>88</v>
      </c>
      <c r="L869" s="342" t="s">
        <v>3545</v>
      </c>
    </row>
    <row r="870" spans="1:12" ht="15">
      <c r="A870" s="384">
        <v>46111</v>
      </c>
      <c r="B870" s="328" t="s">
        <v>667</v>
      </c>
      <c r="C870" s="329"/>
      <c r="D870" s="367" t="s">
        <v>3284</v>
      </c>
      <c r="E870" s="101"/>
      <c r="F870" s="377" t="s">
        <v>3524</v>
      </c>
      <c r="G870" s="334"/>
      <c r="H870" s="331"/>
      <c r="I870" s="332"/>
      <c r="J870" s="340"/>
      <c r="K870" s="332">
        <v>76</v>
      </c>
      <c r="L870" s="342" t="s">
        <v>3596</v>
      </c>
    </row>
    <row r="871" spans="1:12" ht="15">
      <c r="A871" s="384">
        <v>46111</v>
      </c>
      <c r="B871" s="328" t="s">
        <v>667</v>
      </c>
      <c r="C871" s="329"/>
      <c r="D871" s="367" t="s">
        <v>3490</v>
      </c>
      <c r="E871" s="101"/>
      <c r="F871" s="377" t="s">
        <v>3359</v>
      </c>
      <c r="G871" s="334"/>
      <c r="H871" s="331"/>
      <c r="I871" s="332"/>
      <c r="J871" s="340"/>
      <c r="K871" s="332">
        <v>105</v>
      </c>
      <c r="L871" s="342" t="s">
        <v>3533</v>
      </c>
    </row>
    <row r="872" spans="1:12" ht="15">
      <c r="A872" s="384">
        <v>46111</v>
      </c>
      <c r="B872" s="328" t="s">
        <v>667</v>
      </c>
      <c r="C872" s="329"/>
      <c r="D872" s="367" t="s">
        <v>4448</v>
      </c>
      <c r="E872" s="101"/>
      <c r="F872" s="377" t="s">
        <v>3252</v>
      </c>
      <c r="G872" s="334"/>
      <c r="H872" s="331"/>
      <c r="I872" s="332"/>
      <c r="J872" s="340"/>
      <c r="K872" s="332">
        <v>35</v>
      </c>
      <c r="L872" s="342"/>
    </row>
    <row r="873" spans="1:12" ht="15">
      <c r="A873" s="384">
        <v>46111</v>
      </c>
      <c r="B873" s="328" t="s">
        <v>667</v>
      </c>
      <c r="C873" s="329"/>
      <c r="D873" s="367" t="s">
        <v>3556</v>
      </c>
      <c r="E873" s="101"/>
      <c r="F873" s="377" t="s">
        <v>170</v>
      </c>
      <c r="G873" s="334"/>
      <c r="H873" s="331"/>
      <c r="I873" s="332"/>
      <c r="J873" s="340"/>
      <c r="K873" s="332">
        <v>47</v>
      </c>
      <c r="L873" s="342" t="s">
        <v>4409</v>
      </c>
    </row>
    <row r="874" spans="1:12" ht="15">
      <c r="A874" s="384">
        <v>46111</v>
      </c>
      <c r="B874" s="328" t="s">
        <v>667</v>
      </c>
      <c r="C874" s="329"/>
      <c r="D874" s="367" t="s">
        <v>2622</v>
      </c>
      <c r="E874" s="101"/>
      <c r="F874" s="377" t="s">
        <v>3245</v>
      </c>
      <c r="G874" s="334"/>
      <c r="H874" s="331"/>
      <c r="I874" s="332"/>
      <c r="J874" s="340"/>
      <c r="K874" s="332">
        <v>68</v>
      </c>
      <c r="L874" s="342" t="s">
        <v>1165</v>
      </c>
    </row>
    <row r="875" spans="1:12" ht="15">
      <c r="A875" s="384">
        <v>46111</v>
      </c>
      <c r="B875" s="328" t="s">
        <v>667</v>
      </c>
      <c r="C875" s="329"/>
      <c r="D875" s="367" t="s">
        <v>3454</v>
      </c>
      <c r="E875" s="101"/>
      <c r="F875" s="377" t="s">
        <v>3306</v>
      </c>
      <c r="G875" s="334"/>
      <c r="H875" s="331"/>
      <c r="I875" s="332"/>
      <c r="J875" s="340"/>
      <c r="K875" s="332">
        <v>84</v>
      </c>
      <c r="L875" s="342" t="s">
        <v>3872</v>
      </c>
    </row>
    <row r="876" spans="1:12" ht="15">
      <c r="A876" s="384">
        <v>46111</v>
      </c>
      <c r="B876" s="328" t="s">
        <v>667</v>
      </c>
      <c r="C876" s="329"/>
      <c r="D876" s="367" t="s">
        <v>367</v>
      </c>
      <c r="E876" s="101"/>
      <c r="F876" s="377"/>
      <c r="G876" s="334"/>
      <c r="H876" s="331"/>
      <c r="I876" s="332"/>
      <c r="J876" s="340"/>
      <c r="K876" s="332">
        <v>58</v>
      </c>
      <c r="L876" s="342" t="s">
        <v>3522</v>
      </c>
    </row>
    <row r="877" spans="1:12" ht="15">
      <c r="A877" s="384">
        <v>46111</v>
      </c>
      <c r="B877" s="328" t="s">
        <v>667</v>
      </c>
      <c r="C877" s="329"/>
      <c r="D877" s="367" t="s">
        <v>3368</v>
      </c>
      <c r="E877" s="101"/>
      <c r="F877" s="377"/>
      <c r="G877" s="334"/>
      <c r="H877" s="331"/>
      <c r="I877" s="332"/>
      <c r="J877" s="340"/>
      <c r="K877" s="332">
        <v>55</v>
      </c>
      <c r="L877" s="342" t="s">
        <v>3664</v>
      </c>
    </row>
    <row r="878" spans="1:12" ht="15">
      <c r="A878" s="384">
        <v>46111</v>
      </c>
      <c r="B878" s="328" t="s">
        <v>667</v>
      </c>
      <c r="C878" s="329"/>
      <c r="D878" s="367" t="s">
        <v>4003</v>
      </c>
      <c r="E878" s="101"/>
      <c r="F878" s="377" t="s">
        <v>3356</v>
      </c>
      <c r="G878" s="334"/>
      <c r="H878" s="331"/>
      <c r="I878" s="332"/>
      <c r="J878" s="340"/>
      <c r="K878" s="332">
        <v>61</v>
      </c>
      <c r="L878" s="342" t="s">
        <v>3519</v>
      </c>
    </row>
    <row r="879" spans="1:12" ht="15">
      <c r="A879" s="384">
        <v>46111</v>
      </c>
      <c r="B879" s="328" t="s">
        <v>667</v>
      </c>
      <c r="C879" s="329"/>
      <c r="D879" s="367" t="s">
        <v>3360</v>
      </c>
      <c r="E879" s="101"/>
      <c r="F879" s="377"/>
      <c r="G879" s="334"/>
      <c r="H879" s="331"/>
      <c r="I879" s="332"/>
      <c r="J879" s="340"/>
      <c r="K879" s="332">
        <v>46</v>
      </c>
      <c r="L879" s="342" t="s">
        <v>3581</v>
      </c>
    </row>
    <row r="880" spans="1:12" ht="15">
      <c r="A880" s="384">
        <v>46111</v>
      </c>
      <c r="B880" s="328" t="s">
        <v>667</v>
      </c>
      <c r="C880" s="329"/>
      <c r="D880" s="403" t="s">
        <v>3572</v>
      </c>
      <c r="E880" s="101"/>
      <c r="F880" s="377"/>
      <c r="G880" s="334"/>
      <c r="H880" s="331"/>
      <c r="I880" s="332"/>
      <c r="J880" s="340"/>
      <c r="K880" s="332">
        <v>70</v>
      </c>
      <c r="L880" s="342" t="s">
        <v>4449</v>
      </c>
    </row>
    <row r="881" spans="1:12" ht="15">
      <c r="A881" s="384">
        <v>46111</v>
      </c>
      <c r="B881" s="328" t="s">
        <v>667</v>
      </c>
      <c r="C881" s="329"/>
      <c r="D881" s="367" t="s">
        <v>3365</v>
      </c>
      <c r="E881" s="101"/>
      <c r="F881" s="377" t="s">
        <v>175</v>
      </c>
      <c r="G881" s="334"/>
      <c r="H881" s="331"/>
      <c r="I881" s="332"/>
      <c r="J881" s="340"/>
      <c r="K881" s="332">
        <v>56</v>
      </c>
      <c r="L881" s="342" t="s">
        <v>4450</v>
      </c>
    </row>
    <row r="882" spans="1:12" ht="15">
      <c r="A882" s="384">
        <v>46111</v>
      </c>
      <c r="B882" s="328" t="s">
        <v>667</v>
      </c>
      <c r="C882" s="329"/>
      <c r="D882" s="367" t="s">
        <v>3583</v>
      </c>
      <c r="E882" s="101" t="s">
        <v>3841</v>
      </c>
      <c r="F882" s="377" t="s">
        <v>3494</v>
      </c>
      <c r="G882" s="334"/>
      <c r="H882" s="331"/>
      <c r="I882" s="332"/>
      <c r="J882" s="340"/>
      <c r="K882" s="332">
        <v>67</v>
      </c>
      <c r="L882" s="342" t="s">
        <v>3507</v>
      </c>
    </row>
    <row r="883" spans="1:12" ht="15">
      <c r="A883" s="384">
        <v>46111</v>
      </c>
      <c r="B883" s="328" t="s">
        <v>667</v>
      </c>
      <c r="C883" s="329"/>
      <c r="D883" s="367"/>
      <c r="E883" s="101"/>
      <c r="F883" s="377" t="s">
        <v>153</v>
      </c>
      <c r="G883" s="334"/>
      <c r="H883" s="331"/>
      <c r="I883" s="332"/>
      <c r="J883" s="340"/>
      <c r="K883" s="332">
        <v>63</v>
      </c>
      <c r="L883" s="342" t="s">
        <v>3579</v>
      </c>
    </row>
    <row r="884" spans="1:12" ht="15">
      <c r="A884" s="384">
        <v>46111</v>
      </c>
      <c r="B884" s="328" t="s">
        <v>667</v>
      </c>
      <c r="C884" s="329"/>
      <c r="D884" s="367"/>
      <c r="E884" s="101"/>
      <c r="F884" s="377" t="s">
        <v>3023</v>
      </c>
      <c r="G884" s="334"/>
      <c r="H884" s="331"/>
      <c r="I884" s="332"/>
      <c r="J884" s="340"/>
      <c r="K884" s="332">
        <v>61</v>
      </c>
      <c r="L884" s="342" t="s">
        <v>3653</v>
      </c>
    </row>
    <row r="885" spans="1:12" ht="15">
      <c r="A885" s="384">
        <v>46111</v>
      </c>
      <c r="B885" s="328" t="s">
        <v>667</v>
      </c>
      <c r="C885" s="329"/>
      <c r="D885" s="367" t="s">
        <v>3395</v>
      </c>
      <c r="E885" s="101"/>
      <c r="F885" s="377" t="s">
        <v>3362</v>
      </c>
      <c r="G885" s="334"/>
      <c r="H885" s="331"/>
      <c r="I885" s="332"/>
      <c r="J885" s="340"/>
      <c r="K885" s="332">
        <v>54</v>
      </c>
      <c r="L885" s="342" t="s">
        <v>3522</v>
      </c>
    </row>
    <row r="886" spans="1:12" ht="15">
      <c r="A886" s="384">
        <v>46111</v>
      </c>
      <c r="B886" s="328" t="s">
        <v>667</v>
      </c>
      <c r="C886" s="329"/>
      <c r="D886" s="373" t="s">
        <v>4425</v>
      </c>
      <c r="E886" s="298"/>
      <c r="F886" s="388" t="s">
        <v>3377</v>
      </c>
      <c r="G886" s="334"/>
      <c r="H886" s="331"/>
      <c r="I886" s="332"/>
      <c r="J886" s="340"/>
      <c r="K886" s="332">
        <v>73</v>
      </c>
      <c r="L886" s="342" t="s">
        <v>3523</v>
      </c>
    </row>
    <row r="887" spans="1:12" ht="15">
      <c r="A887" s="384">
        <v>46111</v>
      </c>
      <c r="B887" s="328" t="s">
        <v>667</v>
      </c>
      <c r="C887" s="329"/>
      <c r="D887" s="329" t="s">
        <v>3586</v>
      </c>
      <c r="E887" s="101"/>
      <c r="F887" s="377" t="s">
        <v>127</v>
      </c>
      <c r="G887" s="334"/>
      <c r="H887" s="331"/>
      <c r="I887" s="332"/>
      <c r="J887" s="340"/>
      <c r="K887" s="332"/>
      <c r="L887" s="342" t="s">
        <v>3552</v>
      </c>
    </row>
    <row r="888" spans="1:12" ht="12.75">
      <c r="A888" s="384">
        <v>46111</v>
      </c>
      <c r="B888" s="328" t="s">
        <v>667</v>
      </c>
      <c r="C888" s="329"/>
      <c r="D888" s="329" t="s">
        <v>4068</v>
      </c>
      <c r="E888" s="101"/>
      <c r="F888" s="101" t="s">
        <v>3575</v>
      </c>
      <c r="G888" s="334"/>
      <c r="H888" s="331"/>
      <c r="I888" s="332"/>
      <c r="J888" s="340"/>
      <c r="K888" s="332">
        <v>92</v>
      </c>
      <c r="L888" s="342" t="s">
        <v>4451</v>
      </c>
    </row>
    <row r="889" spans="1:12" ht="15">
      <c r="A889" s="384">
        <v>46111</v>
      </c>
      <c r="B889" s="328" t="s">
        <v>667</v>
      </c>
      <c r="C889" s="329"/>
      <c r="D889" s="367" t="s">
        <v>2642</v>
      </c>
      <c r="E889" s="101"/>
      <c r="F889" s="377"/>
      <c r="G889" s="334"/>
      <c r="H889" s="331"/>
      <c r="I889" s="332"/>
      <c r="J889" s="340"/>
      <c r="K889" s="332">
        <v>44</v>
      </c>
      <c r="L889" s="342" t="s">
        <v>4452</v>
      </c>
    </row>
    <row r="890" spans="1:12" ht="15">
      <c r="A890" s="384">
        <v>46111</v>
      </c>
      <c r="B890" s="328" t="s">
        <v>667</v>
      </c>
      <c r="C890" s="329"/>
      <c r="D890" s="373" t="s">
        <v>3443</v>
      </c>
      <c r="E890" s="298"/>
      <c r="F890" s="388" t="s">
        <v>3315</v>
      </c>
      <c r="G890" s="334"/>
      <c r="H890" s="331"/>
      <c r="I890" s="332"/>
      <c r="J890" s="340"/>
      <c r="K890" s="332">
        <v>49</v>
      </c>
      <c r="L890" s="342" t="s">
        <v>3590</v>
      </c>
    </row>
    <row r="891" spans="1:12" ht="12.75">
      <c r="A891" s="384">
        <v>46111</v>
      </c>
      <c r="B891" s="328" t="s">
        <v>667</v>
      </c>
      <c r="C891" s="329"/>
      <c r="D891" s="330" t="s">
        <v>3402</v>
      </c>
      <c r="E891" s="298"/>
      <c r="F891" s="298" t="s">
        <v>3488</v>
      </c>
      <c r="G891" s="334"/>
      <c r="H891" s="331"/>
      <c r="I891" s="332"/>
      <c r="J891" s="340"/>
      <c r="K891" s="332">
        <v>122</v>
      </c>
      <c r="L891" s="342" t="s">
        <v>4453</v>
      </c>
    </row>
    <row r="892" spans="1:12" ht="15">
      <c r="A892" s="384">
        <v>46111</v>
      </c>
      <c r="B892" s="328" t="s">
        <v>667</v>
      </c>
      <c r="C892" s="329"/>
      <c r="D892" s="372" t="s">
        <v>3441</v>
      </c>
      <c r="E892" s="101"/>
      <c r="F892" s="377"/>
      <c r="G892" s="334"/>
      <c r="H892" s="331"/>
      <c r="I892" s="332"/>
      <c r="J892" s="340"/>
      <c r="K892" s="332">
        <v>60</v>
      </c>
      <c r="L892" s="342" t="s">
        <v>3580</v>
      </c>
    </row>
    <row r="893" spans="1:12" ht="15">
      <c r="A893" s="384">
        <v>46111</v>
      </c>
      <c r="B893" s="328" t="s">
        <v>667</v>
      </c>
      <c r="C893" s="329"/>
      <c r="D893" s="372" t="s">
        <v>3547</v>
      </c>
      <c r="E893" s="101"/>
      <c r="F893" s="347" t="s">
        <v>161</v>
      </c>
      <c r="G893" s="334"/>
      <c r="H893" s="331"/>
      <c r="I893" s="332"/>
      <c r="J893" s="340"/>
      <c r="K893" s="332">
        <v>45</v>
      </c>
      <c r="L893" s="342" t="s">
        <v>3545</v>
      </c>
    </row>
    <row r="894" spans="1:12" ht="15">
      <c r="A894" s="384">
        <v>46111</v>
      </c>
      <c r="B894" s="328" t="s">
        <v>667</v>
      </c>
      <c r="C894" s="329"/>
      <c r="D894" s="403" t="s">
        <v>3910</v>
      </c>
      <c r="E894" s="101"/>
      <c r="F894" s="377" t="s">
        <v>3076</v>
      </c>
      <c r="G894" s="334"/>
      <c r="H894" s="331"/>
      <c r="I894" s="332"/>
      <c r="J894" s="340"/>
      <c r="K894" s="332">
        <v>28</v>
      </c>
      <c r="L894" s="342" t="s">
        <v>4454</v>
      </c>
    </row>
    <row r="895" spans="1:12" ht="15">
      <c r="A895" s="384">
        <v>46111</v>
      </c>
      <c r="B895" s="328" t="s">
        <v>667</v>
      </c>
      <c r="C895" s="329"/>
      <c r="D895" s="330" t="s">
        <v>3635</v>
      </c>
      <c r="E895" s="101"/>
      <c r="F895" s="377"/>
      <c r="G895" s="334"/>
      <c r="H895" s="331"/>
      <c r="I895" s="332"/>
      <c r="J895" s="340"/>
      <c r="K895" s="332">
        <v>41</v>
      </c>
      <c r="L895" s="342" t="s">
        <v>4455</v>
      </c>
    </row>
    <row r="896" spans="1:12" ht="15">
      <c r="A896" s="384">
        <v>46111</v>
      </c>
      <c r="B896" s="328" t="s">
        <v>667</v>
      </c>
      <c r="C896" s="329"/>
      <c r="D896" s="370" t="s">
        <v>3363</v>
      </c>
      <c r="E896" s="298"/>
      <c r="F896" s="397" t="s">
        <v>3364</v>
      </c>
      <c r="G896" s="334"/>
      <c r="H896" s="331"/>
      <c r="I896" s="332"/>
      <c r="J896" s="340"/>
      <c r="K896" s="332">
        <v>50</v>
      </c>
      <c r="L896" s="342" t="s">
        <v>3573</v>
      </c>
    </row>
    <row r="897" spans="1:26" ht="15">
      <c r="A897" s="384">
        <v>46111</v>
      </c>
      <c r="B897" s="328" t="s">
        <v>667</v>
      </c>
      <c r="C897" s="329"/>
      <c r="D897" s="403" t="s">
        <v>3502</v>
      </c>
      <c r="E897" s="101"/>
      <c r="F897" s="377"/>
      <c r="G897" s="334"/>
      <c r="H897" s="331"/>
      <c r="I897" s="332"/>
      <c r="J897" s="340"/>
      <c r="K897" s="332">
        <v>54</v>
      </c>
      <c r="L897" s="342" t="s">
        <v>4456</v>
      </c>
    </row>
    <row r="898" spans="1:26" ht="15">
      <c r="A898" s="384">
        <v>46111</v>
      </c>
      <c r="B898" s="328" t="s">
        <v>667</v>
      </c>
      <c r="C898" s="329"/>
      <c r="D898" s="367" t="s">
        <v>3019</v>
      </c>
      <c r="E898" s="101"/>
      <c r="F898" s="377"/>
      <c r="G898" s="334"/>
      <c r="H898" s="331"/>
      <c r="I898" s="332"/>
      <c r="J898" s="340"/>
      <c r="K898" s="332">
        <v>47</v>
      </c>
      <c r="L898" s="342" t="s">
        <v>3764</v>
      </c>
    </row>
    <row r="899" spans="1:26" ht="15">
      <c r="A899" s="401"/>
      <c r="B899" s="335"/>
      <c r="C899" s="336"/>
      <c r="D899" s="371"/>
      <c r="E899" s="175"/>
      <c r="F899" s="386"/>
      <c r="G899" s="337"/>
      <c r="H899" s="338"/>
      <c r="I899" s="339"/>
      <c r="J899" s="361"/>
      <c r="K899" s="339"/>
      <c r="L899" s="345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</row>
    <row r="900" spans="1:26" ht="15">
      <c r="A900" s="384">
        <v>46112</v>
      </c>
      <c r="B900" s="328" t="s">
        <v>667</v>
      </c>
      <c r="C900" s="329"/>
      <c r="D900" s="367" t="s">
        <v>3357</v>
      </c>
      <c r="E900" s="101"/>
      <c r="F900" s="377"/>
      <c r="G900" s="334"/>
      <c r="H900" s="331"/>
      <c r="I900" s="332"/>
      <c r="J900" s="340"/>
      <c r="K900" s="332">
        <v>67</v>
      </c>
      <c r="L900" s="342" t="s">
        <v>815</v>
      </c>
    </row>
    <row r="901" spans="1:26" ht="15">
      <c r="A901" s="384">
        <v>46112</v>
      </c>
      <c r="B901" s="328" t="s">
        <v>667</v>
      </c>
      <c r="C901" s="329"/>
      <c r="D901" s="367" t="s">
        <v>3455</v>
      </c>
      <c r="E901" s="101"/>
      <c r="F901" s="377" t="s">
        <v>3424</v>
      </c>
      <c r="G901" s="334"/>
      <c r="H901" s="331"/>
      <c r="I901" s="332"/>
      <c r="J901" s="340"/>
      <c r="K901" s="332">
        <v>46</v>
      </c>
      <c r="L901" s="342" t="s">
        <v>839</v>
      </c>
    </row>
    <row r="902" spans="1:26" ht="15">
      <c r="A902" s="384">
        <v>46112</v>
      </c>
      <c r="B902" s="328" t="s">
        <v>667</v>
      </c>
      <c r="C902" s="329"/>
      <c r="D902" s="367" t="s">
        <v>3674</v>
      </c>
      <c r="E902" s="101"/>
      <c r="F902" s="377"/>
      <c r="G902" s="334"/>
      <c r="H902" s="331"/>
      <c r="I902" s="332"/>
      <c r="J902" s="340"/>
      <c r="K902" s="332">
        <v>29</v>
      </c>
      <c r="L902" s="342" t="s">
        <v>1089</v>
      </c>
    </row>
    <row r="903" spans="1:26" ht="15">
      <c r="A903" s="384">
        <v>46112</v>
      </c>
      <c r="B903" s="328" t="s">
        <v>667</v>
      </c>
      <c r="C903" s="329"/>
      <c r="D903" s="367" t="s">
        <v>3378</v>
      </c>
      <c r="E903" s="101"/>
      <c r="F903" s="377" t="s">
        <v>173</v>
      </c>
      <c r="G903" s="334"/>
      <c r="H903" s="331"/>
      <c r="I903" s="332"/>
      <c r="J903" s="340"/>
      <c r="K903" s="332">
        <v>81</v>
      </c>
      <c r="L903" s="342" t="s">
        <v>3392</v>
      </c>
    </row>
    <row r="904" spans="1:26" ht="15">
      <c r="A904" s="384">
        <v>46112</v>
      </c>
      <c r="B904" s="328" t="s">
        <v>667</v>
      </c>
      <c r="C904" s="329"/>
      <c r="D904" s="367" t="s">
        <v>3373</v>
      </c>
      <c r="E904" s="101"/>
      <c r="F904" s="377"/>
      <c r="G904" s="334"/>
      <c r="H904" s="331"/>
      <c r="I904" s="332"/>
      <c r="J904" s="340"/>
      <c r="K904" s="332">
        <v>61</v>
      </c>
      <c r="L904" s="342" t="s">
        <v>4457</v>
      </c>
    </row>
    <row r="905" spans="1:26" ht="15">
      <c r="A905" s="384">
        <v>46112</v>
      </c>
      <c r="B905" s="328" t="s">
        <v>667</v>
      </c>
      <c r="C905" s="329"/>
      <c r="D905" s="367" t="s">
        <v>3287</v>
      </c>
      <c r="E905" s="101"/>
      <c r="F905" s="377"/>
      <c r="G905" s="334"/>
      <c r="H905" s="331"/>
      <c r="I905" s="332"/>
      <c r="J905" s="340"/>
      <c r="K905" s="332">
        <v>90</v>
      </c>
      <c r="L905" s="342" t="s">
        <v>815</v>
      </c>
    </row>
    <row r="906" spans="1:26" ht="15">
      <c r="A906" s="384">
        <v>46112</v>
      </c>
      <c r="B906" s="328" t="s">
        <v>667</v>
      </c>
      <c r="C906" s="329"/>
      <c r="D906" s="367" t="s">
        <v>3372</v>
      </c>
      <c r="E906" s="101"/>
      <c r="F906" s="377" t="s">
        <v>3383</v>
      </c>
      <c r="G906" s="334"/>
      <c r="H906" s="331"/>
      <c r="I906" s="332"/>
      <c r="J906" s="340"/>
      <c r="K906" s="332">
        <v>55</v>
      </c>
      <c r="L906" s="342" t="s">
        <v>3450</v>
      </c>
    </row>
    <row r="907" spans="1:26" ht="15">
      <c r="A907" s="384">
        <v>46112</v>
      </c>
      <c r="B907" s="328" t="s">
        <v>667</v>
      </c>
      <c r="C907" s="329"/>
      <c r="D907" s="371" t="s">
        <v>3328</v>
      </c>
      <c r="E907" s="101"/>
      <c r="F907" s="377"/>
      <c r="G907" s="334"/>
      <c r="H907" s="331"/>
      <c r="I907" s="332"/>
      <c r="J907" s="340"/>
      <c r="K907" s="332">
        <v>215</v>
      </c>
      <c r="L907" s="342" t="s">
        <v>347</v>
      </c>
    </row>
    <row r="908" spans="1:26" ht="15">
      <c r="A908" s="384">
        <v>46112</v>
      </c>
      <c r="B908" s="328" t="s">
        <v>667</v>
      </c>
      <c r="C908" s="329"/>
      <c r="D908" s="367" t="s">
        <v>3380</v>
      </c>
      <c r="E908" s="101"/>
      <c r="F908" s="377"/>
      <c r="G908" s="334"/>
      <c r="H908" s="331"/>
      <c r="I908" s="332"/>
      <c r="J908" s="340"/>
      <c r="K908" s="332">
        <v>186</v>
      </c>
      <c r="L908" s="342" t="s">
        <v>3258</v>
      </c>
    </row>
    <row r="909" spans="1:26" ht="15">
      <c r="A909" s="384">
        <v>46112</v>
      </c>
      <c r="B909" s="328" t="s">
        <v>667</v>
      </c>
      <c r="C909" s="329"/>
      <c r="D909" s="367" t="s">
        <v>3284</v>
      </c>
      <c r="E909" s="101"/>
      <c r="F909" s="377" t="s">
        <v>3524</v>
      </c>
      <c r="G909" s="334"/>
      <c r="H909" s="331"/>
      <c r="I909" s="332"/>
      <c r="J909" s="340"/>
      <c r="K909" s="332">
        <v>33</v>
      </c>
      <c r="L909" s="342" t="s">
        <v>4458</v>
      </c>
    </row>
    <row r="910" spans="1:26" ht="15">
      <c r="A910" s="384">
        <v>46112</v>
      </c>
      <c r="B910" s="328" t="s">
        <v>667</v>
      </c>
      <c r="C910" s="329"/>
      <c r="D910" s="367" t="s">
        <v>3490</v>
      </c>
      <c r="E910" s="101"/>
      <c r="F910" s="377" t="s">
        <v>3359</v>
      </c>
      <c r="G910" s="334"/>
      <c r="H910" s="331"/>
      <c r="I910" s="332"/>
      <c r="J910" s="340"/>
      <c r="K910" s="332">
        <v>81</v>
      </c>
      <c r="L910" s="342" t="s">
        <v>3297</v>
      </c>
    </row>
    <row r="911" spans="1:26" ht="15">
      <c r="A911" s="384">
        <v>46112</v>
      </c>
      <c r="B911" s="328" t="s">
        <v>667</v>
      </c>
      <c r="C911" s="329"/>
      <c r="D911" s="367" t="s">
        <v>4448</v>
      </c>
      <c r="E911" s="101"/>
      <c r="F911" s="377" t="s">
        <v>3252</v>
      </c>
      <c r="G911" s="334"/>
      <c r="H911" s="331"/>
      <c r="I911" s="332"/>
      <c r="J911" s="340"/>
      <c r="K911" s="332"/>
      <c r="L911" s="342"/>
    </row>
    <row r="912" spans="1:26" ht="15">
      <c r="A912" s="384">
        <v>46112</v>
      </c>
      <c r="B912" s="328" t="s">
        <v>667</v>
      </c>
      <c r="C912" s="329"/>
      <c r="D912" s="367" t="s">
        <v>3556</v>
      </c>
      <c r="E912" s="101"/>
      <c r="F912" s="377" t="s">
        <v>170</v>
      </c>
      <c r="G912" s="334"/>
      <c r="H912" s="331"/>
      <c r="I912" s="332"/>
      <c r="J912" s="340"/>
      <c r="K912" s="332">
        <v>41</v>
      </c>
      <c r="L912" s="342" t="s">
        <v>4459</v>
      </c>
    </row>
    <row r="913" spans="1:12" ht="15">
      <c r="A913" s="384">
        <v>46112</v>
      </c>
      <c r="B913" s="328" t="s">
        <v>667</v>
      </c>
      <c r="C913" s="329"/>
      <c r="D913" s="367" t="s">
        <v>2622</v>
      </c>
      <c r="E913" s="101"/>
      <c r="F913" s="377" t="s">
        <v>3245</v>
      </c>
      <c r="G913" s="334"/>
      <c r="H913" s="331"/>
      <c r="I913" s="332"/>
      <c r="J913" s="340"/>
      <c r="K913" s="332">
        <v>32</v>
      </c>
      <c r="L913" s="342" t="s">
        <v>244</v>
      </c>
    </row>
    <row r="914" spans="1:12" ht="15">
      <c r="A914" s="384">
        <v>46112</v>
      </c>
      <c r="B914" s="328" t="s">
        <v>667</v>
      </c>
      <c r="C914" s="329"/>
      <c r="D914" s="367" t="s">
        <v>3454</v>
      </c>
      <c r="E914" s="101"/>
      <c r="F914" s="377" t="s">
        <v>3306</v>
      </c>
      <c r="G914" s="334"/>
      <c r="H914" s="331"/>
      <c r="I914" s="332"/>
      <c r="J914" s="340"/>
      <c r="K914" s="332">
        <v>54</v>
      </c>
      <c r="L914" s="342" t="s">
        <v>2262</v>
      </c>
    </row>
    <row r="915" spans="1:12" ht="15">
      <c r="A915" s="384">
        <v>46112</v>
      </c>
      <c r="B915" s="328" t="s">
        <v>667</v>
      </c>
      <c r="C915" s="329"/>
      <c r="D915" s="367" t="s">
        <v>367</v>
      </c>
      <c r="E915" s="101"/>
      <c r="F915" s="377"/>
      <c r="G915" s="334"/>
      <c r="H915" s="331"/>
      <c r="I915" s="332"/>
      <c r="J915" s="340"/>
      <c r="K915" s="332">
        <v>77</v>
      </c>
      <c r="L915" s="342" t="s">
        <v>2703</v>
      </c>
    </row>
    <row r="916" spans="1:12" ht="15">
      <c r="A916" s="384">
        <v>46112</v>
      </c>
      <c r="B916" s="328" t="s">
        <v>667</v>
      </c>
      <c r="C916" s="329"/>
      <c r="D916" s="367" t="s">
        <v>3368</v>
      </c>
      <c r="E916" s="101"/>
      <c r="F916" s="377"/>
      <c r="G916" s="334"/>
      <c r="H916" s="331"/>
      <c r="I916" s="332"/>
      <c r="J916" s="340"/>
      <c r="K916" s="332">
        <v>61</v>
      </c>
      <c r="L916" s="342" t="s">
        <v>2743</v>
      </c>
    </row>
    <row r="917" spans="1:12" ht="15">
      <c r="A917" s="384">
        <v>46112</v>
      </c>
      <c r="B917" s="328" t="s">
        <v>667</v>
      </c>
      <c r="C917" s="329"/>
      <c r="D917" s="367" t="s">
        <v>4003</v>
      </c>
      <c r="E917" s="101"/>
      <c r="F917" s="377" t="s">
        <v>3356</v>
      </c>
      <c r="G917" s="334"/>
      <c r="H917" s="331"/>
      <c r="I917" s="332"/>
      <c r="J917" s="340"/>
      <c r="K917" s="332">
        <v>58</v>
      </c>
      <c r="L917" s="342" t="s">
        <v>2262</v>
      </c>
    </row>
    <row r="918" spans="1:12" ht="15">
      <c r="A918" s="384">
        <v>46112</v>
      </c>
      <c r="B918" s="328" t="s">
        <v>667</v>
      </c>
      <c r="C918" s="329"/>
      <c r="D918" s="367" t="s">
        <v>3360</v>
      </c>
      <c r="E918" s="101"/>
      <c r="F918" s="377"/>
      <c r="G918" s="334"/>
      <c r="H918" s="331"/>
      <c r="I918" s="332"/>
      <c r="J918" s="340"/>
      <c r="K918" s="332">
        <v>43</v>
      </c>
      <c r="L918" s="342" t="s">
        <v>2923</v>
      </c>
    </row>
    <row r="919" spans="1:12" ht="15">
      <c r="A919" s="384">
        <v>46112</v>
      </c>
      <c r="B919" s="328" t="s">
        <v>667</v>
      </c>
      <c r="C919" s="329"/>
      <c r="D919" s="403" t="s">
        <v>3572</v>
      </c>
      <c r="E919" s="101"/>
      <c r="F919" s="377"/>
      <c r="G919" s="334"/>
      <c r="H919" s="331"/>
      <c r="I919" s="332"/>
      <c r="J919" s="340"/>
      <c r="K919" s="332">
        <v>62</v>
      </c>
      <c r="L919" s="342" t="s">
        <v>3267</v>
      </c>
    </row>
    <row r="920" spans="1:12" ht="15">
      <c r="A920" s="384">
        <v>46112</v>
      </c>
      <c r="B920" s="328" t="s">
        <v>667</v>
      </c>
      <c r="C920" s="329"/>
      <c r="D920" s="367" t="s">
        <v>3365</v>
      </c>
      <c r="E920" s="101"/>
      <c r="F920" s="377" t="s">
        <v>175</v>
      </c>
      <c r="G920" s="334"/>
      <c r="H920" s="331"/>
      <c r="I920" s="332"/>
      <c r="J920" s="340"/>
      <c r="K920" s="332">
        <v>81</v>
      </c>
      <c r="L920" s="342" t="s">
        <v>4460</v>
      </c>
    </row>
    <row r="921" spans="1:12" ht="15">
      <c r="A921" s="384">
        <v>46112</v>
      </c>
      <c r="B921" s="328" t="s">
        <v>667</v>
      </c>
      <c r="C921" s="329"/>
      <c r="D921" s="367" t="s">
        <v>3583</v>
      </c>
      <c r="E921" s="101" t="s">
        <v>3841</v>
      </c>
      <c r="F921" s="377" t="s">
        <v>3494</v>
      </c>
      <c r="G921" s="334"/>
      <c r="H921" s="331"/>
      <c r="I921" s="332"/>
      <c r="J921" s="340"/>
      <c r="K921" s="332"/>
      <c r="L921" s="342"/>
    </row>
    <row r="922" spans="1:12" ht="15">
      <c r="A922" s="384">
        <v>46112</v>
      </c>
      <c r="B922" s="328" t="s">
        <v>667</v>
      </c>
      <c r="C922" s="329"/>
      <c r="D922" s="367"/>
      <c r="E922" s="101"/>
      <c r="F922" s="377" t="s">
        <v>153</v>
      </c>
      <c r="G922" s="334"/>
      <c r="H922" s="331"/>
      <c r="I922" s="332"/>
      <c r="J922" s="340"/>
      <c r="K922" s="332">
        <v>83</v>
      </c>
      <c r="L922" s="342" t="s">
        <v>802</v>
      </c>
    </row>
    <row r="923" spans="1:12" ht="15">
      <c r="A923" s="384">
        <v>46112</v>
      </c>
      <c r="B923" s="328" t="s">
        <v>667</v>
      </c>
      <c r="C923" s="329"/>
      <c r="D923" s="367" t="s">
        <v>2505</v>
      </c>
      <c r="E923" s="101"/>
      <c r="F923" s="377" t="s">
        <v>3023</v>
      </c>
      <c r="G923" s="334"/>
      <c r="H923" s="331"/>
      <c r="I923" s="332"/>
      <c r="J923" s="340"/>
      <c r="K923" s="332">
        <v>33</v>
      </c>
      <c r="L923" s="342" t="s">
        <v>422</v>
      </c>
    </row>
    <row r="924" spans="1:12" ht="15">
      <c r="A924" s="384">
        <v>46112</v>
      </c>
      <c r="B924" s="328" t="s">
        <v>667</v>
      </c>
      <c r="C924" s="329"/>
      <c r="D924" s="367" t="s">
        <v>3395</v>
      </c>
      <c r="E924" s="101"/>
      <c r="F924" s="377" t="s">
        <v>3362</v>
      </c>
      <c r="G924" s="334"/>
      <c r="H924" s="331"/>
      <c r="I924" s="332"/>
      <c r="J924" s="340"/>
      <c r="K924" s="332">
        <v>80</v>
      </c>
      <c r="L924" s="342" t="s">
        <v>2703</v>
      </c>
    </row>
    <row r="925" spans="1:12" ht="15">
      <c r="A925" s="384">
        <v>46112</v>
      </c>
      <c r="B925" s="328" t="s">
        <v>667</v>
      </c>
      <c r="C925" s="329"/>
      <c r="D925" s="373" t="s">
        <v>4425</v>
      </c>
      <c r="E925" s="298"/>
      <c r="F925" s="388" t="s">
        <v>3377</v>
      </c>
      <c r="G925" s="334"/>
      <c r="H925" s="331"/>
      <c r="I925" s="332"/>
      <c r="J925" s="340"/>
      <c r="K925" s="332">
        <v>63</v>
      </c>
      <c r="L925" s="342" t="s">
        <v>815</v>
      </c>
    </row>
    <row r="926" spans="1:12" ht="15">
      <c r="A926" s="384">
        <v>46112</v>
      </c>
      <c r="B926" s="328" t="s">
        <v>667</v>
      </c>
      <c r="C926" s="329"/>
      <c r="D926" s="330" t="s">
        <v>3586</v>
      </c>
      <c r="E926" s="101"/>
      <c r="F926" s="377" t="s">
        <v>127</v>
      </c>
      <c r="G926" s="334"/>
      <c r="H926" s="331"/>
      <c r="I926" s="332"/>
      <c r="J926" s="340"/>
      <c r="K926" s="332">
        <v>10</v>
      </c>
      <c r="L926" s="342" t="s">
        <v>4461</v>
      </c>
    </row>
    <row r="927" spans="1:12" ht="12.75">
      <c r="A927" s="384">
        <v>46112</v>
      </c>
      <c r="B927" s="328" t="s">
        <v>667</v>
      </c>
      <c r="C927" s="329"/>
      <c r="D927" s="330" t="s">
        <v>4068</v>
      </c>
      <c r="E927" s="101"/>
      <c r="F927" s="101" t="s">
        <v>3575</v>
      </c>
      <c r="G927" s="334"/>
      <c r="H927" s="331"/>
      <c r="I927" s="332"/>
      <c r="J927" s="340"/>
      <c r="K927" s="332"/>
      <c r="L927" s="342"/>
    </row>
    <row r="928" spans="1:12" ht="15">
      <c r="A928" s="384">
        <v>46112</v>
      </c>
      <c r="B928" s="328" t="s">
        <v>667</v>
      </c>
      <c r="C928" s="329"/>
      <c r="D928" s="330" t="s">
        <v>3482</v>
      </c>
      <c r="E928" s="101"/>
      <c r="F928" s="377" t="s">
        <v>203</v>
      </c>
      <c r="G928" s="334"/>
      <c r="H928" s="331"/>
      <c r="I928" s="332"/>
      <c r="J928" s="340"/>
      <c r="K928" s="332">
        <v>65</v>
      </c>
      <c r="L928" s="342" t="s">
        <v>964</v>
      </c>
    </row>
    <row r="929" spans="1:12" ht="15">
      <c r="A929" s="384">
        <v>46112</v>
      </c>
      <c r="B929" s="328" t="s">
        <v>667</v>
      </c>
      <c r="C929" s="329"/>
      <c r="D929" s="403" t="s">
        <v>4139</v>
      </c>
      <c r="E929" s="101"/>
      <c r="F929" s="377"/>
      <c r="G929" s="334"/>
      <c r="H929" s="331"/>
      <c r="I929" s="332"/>
      <c r="J929" s="340"/>
      <c r="K929" s="332">
        <v>86</v>
      </c>
      <c r="L929" s="342" t="s">
        <v>3265</v>
      </c>
    </row>
    <row r="930" spans="1:12" ht="12.75">
      <c r="A930" s="384">
        <v>46112</v>
      </c>
      <c r="B930" s="328" t="s">
        <v>667</v>
      </c>
      <c r="C930" s="329"/>
      <c r="D930" s="330" t="s">
        <v>3333</v>
      </c>
      <c r="E930" s="101"/>
      <c r="F930" s="101" t="s">
        <v>4462</v>
      </c>
      <c r="G930" s="334"/>
      <c r="H930" s="331"/>
      <c r="I930" s="332"/>
      <c r="J930" s="340"/>
      <c r="K930" s="332">
        <v>49</v>
      </c>
      <c r="L930" s="342" t="s">
        <v>4463</v>
      </c>
    </row>
    <row r="931" spans="1:12" ht="15">
      <c r="A931" s="384">
        <v>46112</v>
      </c>
      <c r="B931" s="328" t="s">
        <v>667</v>
      </c>
      <c r="C931" s="329"/>
      <c r="D931" s="403" t="s">
        <v>3376</v>
      </c>
      <c r="E931" s="101"/>
      <c r="F931" s="377"/>
      <c r="G931" s="334"/>
      <c r="H931" s="331"/>
      <c r="I931" s="332"/>
      <c r="J931" s="340"/>
      <c r="K931" s="332">
        <v>63</v>
      </c>
      <c r="L931" s="342" t="s">
        <v>815</v>
      </c>
    </row>
    <row r="932" spans="1:12" ht="12.75">
      <c r="A932" s="384">
        <v>46112</v>
      </c>
      <c r="B932" s="328" t="s">
        <v>667</v>
      </c>
      <c r="C932" s="329"/>
      <c r="D932" s="330" t="s">
        <v>4464</v>
      </c>
      <c r="E932" s="101"/>
      <c r="F932" s="101" t="s">
        <v>4465</v>
      </c>
      <c r="G932" s="334"/>
      <c r="H932" s="331"/>
      <c r="I932" s="332"/>
      <c r="J932" s="340"/>
      <c r="K932" s="332">
        <v>57</v>
      </c>
      <c r="L932" s="342" t="s">
        <v>3340</v>
      </c>
    </row>
    <row r="933" spans="1:12" ht="12.75">
      <c r="A933" s="384">
        <v>46112</v>
      </c>
      <c r="B933" s="328" t="s">
        <v>667</v>
      </c>
      <c r="C933" s="329"/>
      <c r="D933" s="330" t="s">
        <v>3402</v>
      </c>
      <c r="E933" s="298"/>
      <c r="F933" s="298" t="s">
        <v>3488</v>
      </c>
      <c r="G933" s="334"/>
      <c r="H933" s="331"/>
      <c r="I933" s="332"/>
      <c r="J933" s="340"/>
      <c r="K933" s="332">
        <v>26</v>
      </c>
      <c r="L933" s="342" t="s">
        <v>4466</v>
      </c>
    </row>
    <row r="934" spans="1:12" ht="15">
      <c r="A934" s="384">
        <v>46112</v>
      </c>
      <c r="B934" s="328" t="s">
        <v>667</v>
      </c>
      <c r="C934" s="329"/>
      <c r="D934" s="330" t="s">
        <v>4467</v>
      </c>
      <c r="E934" s="101"/>
      <c r="F934" s="377" t="s">
        <v>161</v>
      </c>
      <c r="G934" s="334"/>
      <c r="H934" s="331"/>
      <c r="I934" s="332"/>
      <c r="J934" s="340"/>
      <c r="K934" s="332">
        <v>51</v>
      </c>
      <c r="L934" s="342" t="s">
        <v>3472</v>
      </c>
    </row>
    <row r="935" spans="1:12" ht="15">
      <c r="A935" s="384">
        <v>46112</v>
      </c>
      <c r="B935" s="328" t="s">
        <v>667</v>
      </c>
      <c r="C935" s="329"/>
      <c r="D935" s="370" t="s">
        <v>4448</v>
      </c>
      <c r="E935" s="101"/>
      <c r="F935" s="377" t="s">
        <v>3252</v>
      </c>
      <c r="G935" s="334"/>
      <c r="H935" s="331"/>
      <c r="I935" s="332"/>
      <c r="J935" s="340"/>
      <c r="K935" s="332">
        <v>61</v>
      </c>
      <c r="L935" s="342" t="s">
        <v>3419</v>
      </c>
    </row>
    <row r="936" spans="1:12" ht="15">
      <c r="A936" s="384">
        <v>46112</v>
      </c>
      <c r="B936" s="328" t="s">
        <v>667</v>
      </c>
      <c r="C936" s="329"/>
      <c r="D936" s="403" t="s">
        <v>3910</v>
      </c>
      <c r="E936" s="101"/>
      <c r="F936" s="377"/>
      <c r="G936" s="334"/>
      <c r="H936" s="331"/>
      <c r="I936" s="332"/>
      <c r="J936" s="340"/>
      <c r="K936" s="332">
        <v>41</v>
      </c>
      <c r="L936" s="342" t="s">
        <v>4468</v>
      </c>
    </row>
    <row r="937" spans="1:12" ht="15">
      <c r="A937" s="384">
        <v>46112</v>
      </c>
      <c r="B937" s="328" t="s">
        <v>667</v>
      </c>
      <c r="C937" s="329"/>
      <c r="D937" s="330" t="s">
        <v>3463</v>
      </c>
      <c r="E937" s="101"/>
      <c r="F937" s="377"/>
      <c r="G937" s="334"/>
      <c r="H937" s="331"/>
      <c r="I937" s="332"/>
      <c r="J937" s="340"/>
      <c r="K937" s="332">
        <v>4</v>
      </c>
      <c r="L937" s="342" t="s">
        <v>802</v>
      </c>
    </row>
    <row r="938" spans="1:12" ht="15">
      <c r="A938" s="384">
        <v>46112</v>
      </c>
      <c r="B938" s="328" t="s">
        <v>667</v>
      </c>
      <c r="C938" s="329"/>
      <c r="D938" s="370" t="s">
        <v>3363</v>
      </c>
      <c r="E938" s="298"/>
      <c r="F938" s="397" t="s">
        <v>3364</v>
      </c>
      <c r="G938" s="334"/>
      <c r="H938" s="331"/>
      <c r="I938" s="332"/>
      <c r="J938" s="340"/>
      <c r="K938" s="332">
        <v>32</v>
      </c>
      <c r="L938" s="342" t="s">
        <v>2615</v>
      </c>
    </row>
    <row r="939" spans="1:12" ht="15">
      <c r="A939" s="384">
        <v>46112</v>
      </c>
      <c r="B939" s="328" t="s">
        <v>667</v>
      </c>
      <c r="C939" s="329"/>
      <c r="D939" s="403" t="s">
        <v>3502</v>
      </c>
      <c r="E939" s="101"/>
      <c r="F939" s="377" t="s">
        <v>425</v>
      </c>
      <c r="G939" s="334"/>
      <c r="H939" s="331"/>
      <c r="I939" s="332"/>
      <c r="J939" s="340"/>
      <c r="K939" s="332">
        <v>21</v>
      </c>
      <c r="L939" s="342" t="s">
        <v>3269</v>
      </c>
    </row>
    <row r="940" spans="1:12" ht="15">
      <c r="A940" s="384">
        <v>46112</v>
      </c>
      <c r="B940" s="328" t="s">
        <v>667</v>
      </c>
      <c r="C940" s="329"/>
      <c r="D940" s="51" t="s">
        <v>3349</v>
      </c>
      <c r="E940" s="101"/>
      <c r="F940" s="403" t="s">
        <v>4090</v>
      </c>
      <c r="G940" s="334"/>
      <c r="H940" s="331"/>
      <c r="I940" s="332"/>
      <c r="J940" s="340"/>
      <c r="K940" s="332">
        <v>60</v>
      </c>
      <c r="L940" s="342" t="s">
        <v>2743</v>
      </c>
    </row>
    <row r="941" spans="1:12" ht="15">
      <c r="A941" s="384">
        <v>46112</v>
      </c>
      <c r="B941" s="328" t="s">
        <v>667</v>
      </c>
      <c r="C941" s="329"/>
      <c r="D941" s="370" t="s">
        <v>3019</v>
      </c>
      <c r="E941" s="101"/>
      <c r="F941" s="290" t="s">
        <v>3068</v>
      </c>
      <c r="G941" s="334"/>
      <c r="H941" s="331"/>
      <c r="I941" s="332"/>
      <c r="J941" s="340"/>
      <c r="K941" s="332">
        <v>36</v>
      </c>
      <c r="L941" s="342" t="s">
        <v>3468</v>
      </c>
    </row>
    <row r="942" spans="1:12" ht="15">
      <c r="A942" s="384">
        <v>46112</v>
      </c>
      <c r="B942" s="328" t="s">
        <v>667</v>
      </c>
      <c r="C942" s="329"/>
      <c r="D942" s="367" t="s">
        <v>1057</v>
      </c>
      <c r="F942" s="101" t="s">
        <v>2003</v>
      </c>
      <c r="G942" s="334"/>
      <c r="H942" s="331"/>
      <c r="I942" s="332"/>
      <c r="J942" s="340"/>
      <c r="K942" s="332">
        <v>45</v>
      </c>
      <c r="L942" s="342" t="s">
        <v>964</v>
      </c>
    </row>
    <row r="943" spans="1:12" ht="15">
      <c r="A943" s="381"/>
      <c r="B943" s="348"/>
      <c r="C943" s="349"/>
      <c r="D943" s="429"/>
      <c r="E943" s="201"/>
      <c r="F943" s="429"/>
      <c r="G943" s="382"/>
      <c r="H943" s="350"/>
      <c r="I943" s="351"/>
      <c r="J943" s="363"/>
      <c r="K943" s="351"/>
      <c r="L943" s="348"/>
    </row>
    <row r="944" spans="1:12" ht="15">
      <c r="A944" s="381"/>
      <c r="B944" s="348"/>
      <c r="C944" s="349"/>
      <c r="D944" s="429"/>
      <c r="E944" s="201"/>
      <c r="F944" s="429"/>
      <c r="G944" s="382"/>
      <c r="H944" s="350"/>
      <c r="I944" s="351"/>
      <c r="J944" s="363"/>
      <c r="K944" s="351"/>
      <c r="L944" s="348"/>
    </row>
    <row r="945" spans="1:12" ht="15">
      <c r="A945" s="381"/>
      <c r="B945" s="348"/>
      <c r="C945" s="349"/>
      <c r="D945" s="429"/>
      <c r="E945" s="201"/>
      <c r="F945" s="429"/>
      <c r="G945" s="382"/>
      <c r="H945" s="350"/>
      <c r="I945" s="351"/>
      <c r="J945" s="363"/>
      <c r="K945" s="351"/>
      <c r="L945" s="348"/>
    </row>
    <row r="946" spans="1:12" ht="15">
      <c r="A946" s="381"/>
      <c r="B946" s="348"/>
      <c r="C946" s="349"/>
      <c r="D946" s="429"/>
      <c r="E946" s="201"/>
      <c r="F946" s="429"/>
      <c r="G946" s="382"/>
      <c r="H946" s="350"/>
      <c r="I946" s="351"/>
      <c r="J946" s="363"/>
      <c r="K946" s="351"/>
      <c r="L946" s="348"/>
    </row>
    <row r="947" spans="1:12" ht="15">
      <c r="A947" s="381"/>
      <c r="B947" s="348"/>
      <c r="C947" s="349"/>
      <c r="D947" s="429"/>
      <c r="E947" s="201"/>
      <c r="F947" s="429"/>
      <c r="G947" s="382"/>
      <c r="H947" s="350"/>
      <c r="I947" s="351"/>
      <c r="J947" s="363"/>
      <c r="K947" s="351"/>
      <c r="L947" s="348"/>
    </row>
    <row r="948" spans="1:12" ht="15">
      <c r="A948" s="381"/>
      <c r="B948" s="348"/>
      <c r="C948" s="349"/>
      <c r="D948" s="429"/>
      <c r="E948" s="201"/>
      <c r="F948" s="429"/>
      <c r="G948" s="382"/>
      <c r="H948" s="350"/>
      <c r="I948" s="351"/>
      <c r="J948" s="363"/>
      <c r="K948" s="351"/>
      <c r="L948" s="348"/>
    </row>
    <row r="949" spans="1:12" ht="15">
      <c r="A949" s="381"/>
      <c r="B949" s="348"/>
      <c r="C949" s="349"/>
      <c r="D949" s="429"/>
      <c r="E949" s="201"/>
      <c r="F949" s="429"/>
      <c r="G949" s="382"/>
      <c r="H949" s="350"/>
      <c r="I949" s="351"/>
      <c r="J949" s="363"/>
      <c r="K949" s="351"/>
      <c r="L949" s="348"/>
    </row>
    <row r="950" spans="1:12" ht="15">
      <c r="A950" s="381"/>
      <c r="B950" s="348"/>
      <c r="C950" s="349"/>
      <c r="D950" s="429"/>
      <c r="E950" s="201"/>
      <c r="F950" s="429"/>
      <c r="G950" s="382"/>
      <c r="H950" s="350"/>
      <c r="I950" s="351"/>
      <c r="J950" s="363"/>
      <c r="K950" s="351"/>
      <c r="L950" s="348"/>
    </row>
    <row r="951" spans="1:12" ht="15">
      <c r="A951" s="381"/>
      <c r="B951" s="348"/>
      <c r="C951" s="349"/>
      <c r="D951" s="429"/>
      <c r="E951" s="201"/>
      <c r="F951" s="429"/>
      <c r="G951" s="382"/>
      <c r="H951" s="350"/>
      <c r="I951" s="351"/>
      <c r="J951" s="363"/>
      <c r="K951" s="351"/>
      <c r="L951" s="348"/>
    </row>
    <row r="952" spans="1:12" ht="15">
      <c r="A952" s="381"/>
      <c r="B952" s="348"/>
      <c r="C952" s="349"/>
      <c r="D952" s="429"/>
      <c r="E952" s="201"/>
      <c r="F952" s="429"/>
      <c r="G952" s="382"/>
      <c r="H952" s="350"/>
      <c r="I952" s="351"/>
      <c r="J952" s="363"/>
      <c r="K952" s="351"/>
      <c r="L952" s="348"/>
    </row>
    <row r="953" spans="1:12" ht="15">
      <c r="A953" s="381"/>
      <c r="B953" s="348"/>
      <c r="C953" s="349"/>
      <c r="D953" s="429"/>
      <c r="E953" s="201"/>
      <c r="F953" s="429"/>
      <c r="G953" s="382"/>
      <c r="H953" s="350"/>
      <c r="I953" s="351"/>
      <c r="J953" s="363"/>
      <c r="K953" s="351"/>
      <c r="L953" s="348"/>
    </row>
    <row r="954" spans="1:12" ht="15">
      <c r="A954" s="381"/>
      <c r="B954" s="348"/>
      <c r="C954" s="349"/>
      <c r="D954" s="429"/>
      <c r="E954" s="201"/>
      <c r="F954" s="429"/>
      <c r="G954" s="382"/>
      <c r="H954" s="350"/>
      <c r="I954" s="351"/>
      <c r="J954" s="363"/>
      <c r="K954" s="351"/>
      <c r="L954" s="348"/>
    </row>
    <row r="955" spans="1:12" ht="15">
      <c r="A955" s="381"/>
      <c r="B955" s="348"/>
      <c r="C955" s="349"/>
      <c r="D955" s="429"/>
      <c r="E955" s="201"/>
      <c r="F955" s="429"/>
      <c r="G955" s="382"/>
      <c r="H955" s="350"/>
      <c r="I955" s="351"/>
      <c r="J955" s="363"/>
      <c r="K955" s="351"/>
      <c r="L955" s="348"/>
    </row>
    <row r="956" spans="1:12" ht="15">
      <c r="A956" s="381"/>
      <c r="B956" s="348"/>
      <c r="C956" s="349"/>
      <c r="D956" s="429"/>
      <c r="E956" s="201"/>
      <c r="F956" s="429"/>
      <c r="G956" s="382"/>
      <c r="H956" s="350"/>
      <c r="I956" s="351"/>
      <c r="J956" s="363"/>
      <c r="K956" s="351"/>
      <c r="L956" s="348"/>
    </row>
    <row r="957" spans="1:12" ht="15">
      <c r="A957" s="381"/>
      <c r="B957" s="348"/>
      <c r="C957" s="349"/>
      <c r="D957" s="429"/>
      <c r="E957" s="201"/>
      <c r="F957" s="429"/>
      <c r="G957" s="382"/>
      <c r="H957" s="350"/>
      <c r="I957" s="351"/>
      <c r="J957" s="363"/>
      <c r="K957" s="351"/>
      <c r="L957" s="348"/>
    </row>
    <row r="958" spans="1:12" ht="15">
      <c r="A958" s="381"/>
      <c r="B958" s="348"/>
      <c r="C958" s="349"/>
      <c r="D958" s="429"/>
      <c r="E958" s="201"/>
      <c r="F958" s="429"/>
      <c r="G958" s="382"/>
      <c r="H958" s="350"/>
      <c r="I958" s="351"/>
      <c r="J958" s="363"/>
      <c r="K958" s="351"/>
      <c r="L958" s="348"/>
    </row>
    <row r="959" spans="1:12" ht="15">
      <c r="A959" s="381"/>
      <c r="B959" s="348"/>
      <c r="C959" s="349"/>
      <c r="D959" s="429"/>
      <c r="E959" s="201"/>
      <c r="F959" s="429"/>
      <c r="G959" s="382"/>
      <c r="H959" s="350"/>
      <c r="I959" s="351"/>
      <c r="J959" s="363"/>
      <c r="K959" s="351"/>
      <c r="L959" s="348"/>
    </row>
    <row r="960" spans="1:12" ht="15">
      <c r="A960" s="381"/>
      <c r="B960" s="348"/>
      <c r="C960" s="349"/>
      <c r="D960" s="429"/>
      <c r="E960" s="201"/>
      <c r="F960" s="429"/>
      <c r="G960" s="382"/>
      <c r="H960" s="350"/>
      <c r="I960" s="351"/>
      <c r="J960" s="363"/>
      <c r="K960" s="351"/>
      <c r="L960" s="348"/>
    </row>
    <row r="961" spans="1:12" ht="15">
      <c r="A961" s="381"/>
      <c r="B961" s="348"/>
      <c r="C961" s="349"/>
      <c r="D961" s="429"/>
      <c r="E961" s="201"/>
      <c r="F961" s="429"/>
      <c r="G961" s="382"/>
      <c r="H961" s="350"/>
      <c r="I961" s="351"/>
      <c r="J961" s="363"/>
      <c r="K961" s="351"/>
      <c r="L961" s="348"/>
    </row>
    <row r="962" spans="1:12" ht="15">
      <c r="A962" s="381"/>
      <c r="B962" s="348"/>
      <c r="C962" s="349"/>
      <c r="D962" s="429"/>
      <c r="E962" s="201"/>
      <c r="F962" s="429"/>
      <c r="G962" s="382"/>
      <c r="H962" s="350"/>
      <c r="I962" s="351"/>
      <c r="J962" s="363"/>
      <c r="K962" s="351"/>
      <c r="L962" s="348"/>
    </row>
    <row r="963" spans="1:12" ht="15">
      <c r="A963" s="381"/>
      <c r="B963" s="348"/>
      <c r="C963" s="349"/>
      <c r="D963" s="429"/>
      <c r="E963" s="201"/>
      <c r="F963" s="429"/>
      <c r="G963" s="382"/>
      <c r="H963" s="350"/>
      <c r="I963" s="351"/>
      <c r="J963" s="363"/>
      <c r="K963" s="351"/>
      <c r="L963" s="348"/>
    </row>
    <row r="964" spans="1:12" ht="15">
      <c r="A964" s="381"/>
      <c r="B964" s="348"/>
      <c r="C964" s="349"/>
      <c r="D964" s="429"/>
      <c r="E964" s="201"/>
      <c r="F964" s="429"/>
      <c r="G964" s="382"/>
      <c r="H964" s="350"/>
      <c r="I964" s="351"/>
      <c r="J964" s="363"/>
      <c r="K964" s="351"/>
      <c r="L964" s="348"/>
    </row>
    <row r="965" spans="1:12" ht="15">
      <c r="A965" s="381"/>
      <c r="B965" s="348"/>
      <c r="C965" s="349"/>
      <c r="D965" s="429"/>
      <c r="E965" s="201"/>
      <c r="F965" s="429"/>
      <c r="G965" s="382"/>
      <c r="H965" s="350"/>
      <c r="I965" s="351"/>
      <c r="J965" s="363"/>
      <c r="K965" s="351"/>
      <c r="L965" s="348"/>
    </row>
    <row r="966" spans="1:12" ht="15">
      <c r="A966" s="381"/>
      <c r="B966" s="348"/>
      <c r="C966" s="349"/>
      <c r="D966" s="429"/>
      <c r="E966" s="201"/>
      <c r="F966" s="429"/>
      <c r="G966" s="382"/>
      <c r="H966" s="350"/>
      <c r="I966" s="351"/>
      <c r="J966" s="363"/>
      <c r="K966" s="351"/>
      <c r="L966" s="348"/>
    </row>
    <row r="967" spans="1:12" ht="15">
      <c r="A967" s="381"/>
      <c r="B967" s="348"/>
      <c r="C967" s="349"/>
      <c r="D967" s="429"/>
      <c r="E967" s="201"/>
      <c r="F967" s="429"/>
      <c r="G967" s="382"/>
      <c r="H967" s="350"/>
      <c r="I967" s="351"/>
      <c r="J967" s="363"/>
      <c r="K967" s="351"/>
      <c r="L967" s="348"/>
    </row>
    <row r="968" spans="1:12" ht="15">
      <c r="A968" s="381"/>
      <c r="B968" s="348"/>
      <c r="C968" s="349"/>
      <c r="D968" s="429"/>
      <c r="E968" s="201"/>
      <c r="F968" s="429"/>
      <c r="G968" s="382"/>
      <c r="H968" s="350"/>
      <c r="I968" s="351"/>
      <c r="J968" s="363"/>
      <c r="K968" s="351"/>
      <c r="L968" s="348"/>
    </row>
    <row r="969" spans="1:12" ht="15">
      <c r="A969" s="381"/>
      <c r="B969" s="348"/>
      <c r="C969" s="349"/>
      <c r="D969" s="429"/>
      <c r="E969" s="201"/>
      <c r="F969" s="429"/>
      <c r="G969" s="382"/>
      <c r="H969" s="350"/>
      <c r="I969" s="351"/>
      <c r="J969" s="363"/>
      <c r="K969" s="351"/>
      <c r="L969" s="348"/>
    </row>
    <row r="970" spans="1:12" ht="15">
      <c r="A970" s="381"/>
      <c r="B970" s="348"/>
      <c r="C970" s="349"/>
      <c r="D970" s="429"/>
      <c r="E970" s="201"/>
      <c r="F970" s="429"/>
      <c r="G970" s="382"/>
      <c r="H970" s="350"/>
      <c r="I970" s="351"/>
      <c r="J970" s="363"/>
      <c r="K970" s="351"/>
      <c r="L970" s="348"/>
    </row>
    <row r="971" spans="1:12" ht="15">
      <c r="A971" s="381"/>
      <c r="B971" s="348"/>
      <c r="C971" s="349"/>
      <c r="D971" s="429"/>
      <c r="E971" s="201"/>
      <c r="F971" s="429"/>
      <c r="G971" s="382"/>
      <c r="H971" s="350"/>
      <c r="I971" s="351"/>
      <c r="J971" s="363"/>
      <c r="K971" s="351"/>
      <c r="L971" s="348"/>
    </row>
    <row r="972" spans="1:12" ht="15">
      <c r="A972" s="381"/>
      <c r="B972" s="348"/>
      <c r="C972" s="349"/>
      <c r="D972" s="429"/>
      <c r="E972" s="201"/>
      <c r="F972" s="429"/>
      <c r="G972" s="382"/>
      <c r="H972" s="350"/>
      <c r="I972" s="351"/>
      <c r="J972" s="363"/>
      <c r="K972" s="351"/>
      <c r="L972" s="348"/>
    </row>
    <row r="973" spans="1:12" ht="15">
      <c r="A973" s="381"/>
      <c r="B973" s="348"/>
      <c r="C973" s="349"/>
      <c r="D973" s="429"/>
      <c r="E973" s="201"/>
      <c r="F973" s="429"/>
      <c r="G973" s="382"/>
      <c r="H973" s="350"/>
      <c r="I973" s="351"/>
      <c r="J973" s="363"/>
      <c r="K973" s="351"/>
      <c r="L973" s="348"/>
    </row>
    <row r="974" spans="1:12" ht="15">
      <c r="A974" s="381"/>
      <c r="B974" s="348"/>
      <c r="C974" s="349"/>
      <c r="D974" s="429"/>
      <c r="E974" s="201"/>
      <c r="F974" s="429"/>
      <c r="G974" s="382"/>
      <c r="H974" s="350"/>
      <c r="I974" s="351"/>
      <c r="J974" s="363"/>
      <c r="K974" s="351"/>
      <c r="L974" s="348"/>
    </row>
    <row r="975" spans="1:12" ht="15">
      <c r="A975" s="381"/>
      <c r="B975" s="348"/>
      <c r="C975" s="349"/>
      <c r="D975" s="429"/>
      <c r="E975" s="201"/>
      <c r="F975" s="429"/>
      <c r="G975" s="382"/>
      <c r="H975" s="350"/>
      <c r="I975" s="351"/>
      <c r="J975" s="363"/>
      <c r="K975" s="351"/>
      <c r="L975" s="348"/>
    </row>
    <row r="976" spans="1:12" ht="15">
      <c r="A976" s="381"/>
      <c r="B976" s="348"/>
      <c r="C976" s="349"/>
      <c r="D976" s="429"/>
      <c r="E976" s="201"/>
      <c r="F976" s="429"/>
      <c r="G976" s="382"/>
      <c r="H976" s="350"/>
      <c r="I976" s="351"/>
      <c r="J976" s="363"/>
      <c r="K976" s="351"/>
      <c r="L976" s="348"/>
    </row>
    <row r="977" spans="1:12" ht="15">
      <c r="A977" s="381"/>
      <c r="B977" s="348"/>
      <c r="C977" s="349"/>
      <c r="D977" s="429"/>
      <c r="E977" s="201"/>
      <c r="F977" s="429"/>
      <c r="G977" s="382"/>
      <c r="H977" s="350"/>
      <c r="I977" s="351"/>
      <c r="J977" s="363"/>
      <c r="K977" s="351"/>
      <c r="L977" s="348"/>
    </row>
    <row r="978" spans="1:12" ht="15">
      <c r="A978" s="381"/>
      <c r="B978" s="348"/>
      <c r="C978" s="349"/>
      <c r="D978" s="429"/>
      <c r="E978" s="201"/>
      <c r="F978" s="429"/>
      <c r="G978" s="382"/>
      <c r="H978" s="350"/>
      <c r="I978" s="351"/>
      <c r="J978" s="363"/>
      <c r="K978" s="351"/>
      <c r="L978" s="348"/>
    </row>
    <row r="979" spans="1:12" ht="15">
      <c r="A979" s="381"/>
      <c r="B979" s="348"/>
      <c r="C979" s="349"/>
      <c r="D979" s="429"/>
      <c r="E979" s="201"/>
      <c r="F979" s="429"/>
      <c r="G979" s="382"/>
      <c r="H979" s="350"/>
      <c r="I979" s="351"/>
      <c r="J979" s="363"/>
      <c r="K979" s="351"/>
      <c r="L979" s="348"/>
    </row>
    <row r="980" spans="1:12" ht="15">
      <c r="A980" s="381"/>
      <c r="B980" s="348"/>
      <c r="C980" s="349"/>
      <c r="D980" s="429"/>
      <c r="E980" s="201"/>
      <c r="F980" s="429"/>
      <c r="G980" s="382"/>
      <c r="H980" s="350"/>
      <c r="I980" s="351"/>
      <c r="J980" s="363"/>
      <c r="K980" s="351"/>
      <c r="L980" s="348"/>
    </row>
    <row r="981" spans="1:12" ht="15">
      <c r="A981" s="381"/>
      <c r="B981" s="348"/>
      <c r="C981" s="349"/>
      <c r="D981" s="429"/>
      <c r="E981" s="201"/>
      <c r="F981" s="429"/>
      <c r="G981" s="382"/>
      <c r="H981" s="350"/>
      <c r="I981" s="351"/>
      <c r="J981" s="363"/>
      <c r="K981" s="351"/>
      <c r="L981" s="348"/>
    </row>
    <row r="982" spans="1:12" ht="15">
      <c r="A982" s="381"/>
      <c r="B982" s="348"/>
      <c r="C982" s="349"/>
      <c r="D982" s="429"/>
      <c r="E982" s="201"/>
      <c r="F982" s="429"/>
      <c r="G982" s="382"/>
      <c r="H982" s="350"/>
      <c r="I982" s="351"/>
      <c r="J982" s="363"/>
      <c r="K982" s="351"/>
      <c r="L982" s="348"/>
    </row>
    <row r="983" spans="1:12" ht="15">
      <c r="A983" s="381"/>
      <c r="B983" s="348"/>
      <c r="C983" s="349"/>
      <c r="D983" s="429"/>
      <c r="E983" s="201"/>
      <c r="F983" s="429"/>
      <c r="G983" s="382"/>
      <c r="H983" s="350"/>
      <c r="I983" s="351"/>
      <c r="J983" s="363"/>
      <c r="K983" s="351"/>
      <c r="L983" s="348"/>
    </row>
    <row r="984" spans="1:12" ht="15">
      <c r="A984" s="381"/>
      <c r="B984" s="348"/>
      <c r="C984" s="349"/>
      <c r="D984" s="429"/>
      <c r="E984" s="201"/>
      <c r="F984" s="429"/>
      <c r="G984" s="382"/>
      <c r="H984" s="350"/>
      <c r="I984" s="351"/>
      <c r="J984" s="363"/>
      <c r="K984" s="351"/>
      <c r="L984" s="348"/>
    </row>
    <row r="985" spans="1:12" ht="15">
      <c r="A985" s="381"/>
      <c r="B985" s="348"/>
      <c r="C985" s="349"/>
      <c r="D985" s="429"/>
      <c r="E985" s="201"/>
      <c r="F985" s="429"/>
      <c r="G985" s="382"/>
      <c r="H985" s="350"/>
      <c r="I985" s="351"/>
      <c r="J985" s="363"/>
      <c r="K985" s="351"/>
      <c r="L985" s="348"/>
    </row>
    <row r="986" spans="1:12" ht="15">
      <c r="A986" s="381"/>
      <c r="B986" s="348"/>
      <c r="C986" s="349"/>
      <c r="D986" s="429"/>
      <c r="E986" s="201"/>
      <c r="F986" s="429"/>
      <c r="G986" s="382"/>
      <c r="H986" s="350"/>
      <c r="I986" s="351"/>
      <c r="J986" s="363"/>
      <c r="K986" s="351"/>
      <c r="L986" s="348"/>
    </row>
    <row r="987" spans="1:12" ht="15">
      <c r="A987" s="381"/>
      <c r="B987" s="348"/>
      <c r="C987" s="349"/>
      <c r="D987" s="429"/>
      <c r="E987" s="201"/>
      <c r="F987" s="429"/>
      <c r="G987" s="382"/>
      <c r="H987" s="350"/>
      <c r="I987" s="351"/>
      <c r="J987" s="363"/>
      <c r="K987" s="351"/>
      <c r="L987" s="348"/>
    </row>
    <row r="988" spans="1:12" ht="15">
      <c r="A988" s="381"/>
      <c r="B988" s="348"/>
      <c r="C988" s="349"/>
      <c r="D988" s="429"/>
      <c r="E988" s="201"/>
      <c r="F988" s="429"/>
      <c r="G988" s="382"/>
      <c r="H988" s="350"/>
      <c r="I988" s="351"/>
      <c r="J988" s="363"/>
      <c r="K988" s="351"/>
      <c r="L988" s="348"/>
    </row>
    <row r="989" spans="1:12" ht="15">
      <c r="A989" s="381"/>
      <c r="B989" s="348"/>
      <c r="C989" s="349"/>
      <c r="D989" s="429"/>
      <c r="E989" s="201"/>
      <c r="F989" s="429"/>
      <c r="G989" s="382"/>
      <c r="H989" s="350"/>
      <c r="I989" s="351"/>
      <c r="J989" s="363"/>
      <c r="K989" s="351"/>
      <c r="L989" s="348"/>
    </row>
    <row r="990" spans="1:12" ht="15">
      <c r="A990" s="381"/>
      <c r="B990" s="348"/>
      <c r="C990" s="349"/>
      <c r="D990" s="429"/>
      <c r="E990" s="201"/>
      <c r="F990" s="429"/>
      <c r="G990" s="382"/>
      <c r="H990" s="350"/>
      <c r="I990" s="351"/>
      <c r="J990" s="363"/>
      <c r="K990" s="351"/>
      <c r="L990" s="348"/>
    </row>
    <row r="991" spans="1:12" ht="15">
      <c r="A991" s="381"/>
      <c r="B991" s="348"/>
      <c r="C991" s="349"/>
      <c r="D991" s="429"/>
      <c r="E991" s="201"/>
      <c r="F991" s="429"/>
      <c r="G991" s="382"/>
      <c r="H991" s="350"/>
      <c r="I991" s="351"/>
      <c r="J991" s="363"/>
      <c r="K991" s="351"/>
      <c r="L991" s="348"/>
    </row>
    <row r="992" spans="1:12" ht="15">
      <c r="A992" s="381"/>
      <c r="B992" s="348"/>
      <c r="C992" s="349"/>
      <c r="D992" s="429"/>
      <c r="E992" s="201"/>
      <c r="F992" s="429"/>
      <c r="G992" s="382"/>
      <c r="H992" s="350"/>
      <c r="I992" s="351"/>
      <c r="J992" s="363"/>
      <c r="K992" s="351"/>
      <c r="L992" s="348"/>
    </row>
    <row r="993" spans="1:12" ht="15">
      <c r="A993" s="381"/>
      <c r="B993" s="348"/>
      <c r="C993" s="349"/>
      <c r="D993" s="429"/>
      <c r="E993" s="201"/>
      <c r="F993" s="429"/>
      <c r="G993" s="382"/>
      <c r="H993" s="350"/>
      <c r="I993" s="351"/>
      <c r="J993" s="363"/>
      <c r="K993" s="351"/>
      <c r="L993" s="348"/>
    </row>
    <row r="994" spans="1:12" ht="15">
      <c r="A994" s="381"/>
      <c r="B994" s="348"/>
      <c r="C994" s="349"/>
      <c r="D994" s="429"/>
      <c r="E994" s="201"/>
      <c r="F994" s="429"/>
      <c r="G994" s="382"/>
      <c r="H994" s="350"/>
      <c r="I994" s="351"/>
      <c r="J994" s="363"/>
      <c r="K994" s="351"/>
      <c r="L994" s="348"/>
    </row>
    <row r="995" spans="1:12" ht="15">
      <c r="A995" s="381"/>
      <c r="B995" s="348"/>
      <c r="C995" s="349"/>
      <c r="D995" s="429"/>
      <c r="E995" s="201"/>
      <c r="F995" s="429"/>
      <c r="G995" s="382"/>
      <c r="H995" s="350"/>
      <c r="I995" s="351"/>
      <c r="J995" s="363"/>
      <c r="K995" s="351"/>
      <c r="L995" s="348"/>
    </row>
    <row r="996" spans="1:12" ht="15">
      <c r="A996" s="381"/>
      <c r="B996" s="348"/>
      <c r="C996" s="349"/>
      <c r="D996" s="429"/>
      <c r="E996" s="201"/>
      <c r="F996" s="429"/>
      <c r="G996" s="382"/>
      <c r="H996" s="350"/>
      <c r="I996" s="351"/>
      <c r="J996" s="363"/>
      <c r="K996" s="351"/>
      <c r="L996" s="348"/>
    </row>
    <row r="997" spans="1:12" ht="15">
      <c r="A997" s="381"/>
      <c r="B997" s="348"/>
      <c r="C997" s="349"/>
      <c r="D997" s="429"/>
      <c r="E997" s="201"/>
      <c r="F997" s="429"/>
      <c r="G997" s="382"/>
      <c r="H997" s="350"/>
      <c r="I997" s="351"/>
      <c r="J997" s="363"/>
      <c r="K997" s="351"/>
      <c r="L997" s="348"/>
    </row>
    <row r="998" spans="1:12" ht="15">
      <c r="A998" s="381"/>
      <c r="B998" s="348"/>
      <c r="C998" s="349"/>
      <c r="D998" s="429"/>
      <c r="E998" s="201"/>
      <c r="F998" s="429"/>
      <c r="G998" s="382"/>
      <c r="H998" s="350"/>
      <c r="I998" s="351"/>
      <c r="J998" s="363"/>
      <c r="K998" s="351"/>
      <c r="L998" s="348"/>
    </row>
    <row r="999" spans="1:12" ht="15">
      <c r="A999" s="381"/>
      <c r="B999" s="348"/>
      <c r="C999" s="349"/>
      <c r="D999" s="429"/>
      <c r="E999" s="201"/>
      <c r="F999" s="429"/>
      <c r="G999" s="382"/>
      <c r="H999" s="350"/>
      <c r="I999" s="351"/>
      <c r="J999" s="363"/>
      <c r="K999" s="351"/>
      <c r="L999" s="348"/>
    </row>
    <row r="1000" spans="1:12" ht="15">
      <c r="A1000" s="381"/>
      <c r="B1000" s="348"/>
      <c r="C1000" s="349"/>
      <c r="D1000" s="429"/>
      <c r="E1000" s="201"/>
      <c r="F1000" s="429"/>
      <c r="G1000" s="382"/>
      <c r="H1000" s="350"/>
      <c r="I1000" s="351"/>
      <c r="J1000" s="363"/>
      <c r="K1000" s="351"/>
      <c r="L1000" s="348"/>
    </row>
    <row r="1001" spans="1:12" ht="15">
      <c r="A1001" s="381"/>
      <c r="B1001" s="348"/>
      <c r="C1001" s="349"/>
      <c r="D1001" s="429"/>
      <c r="E1001" s="201"/>
      <c r="F1001" s="429"/>
      <c r="G1001" s="382"/>
      <c r="H1001" s="350"/>
      <c r="I1001" s="351"/>
      <c r="J1001" s="363"/>
      <c r="K1001" s="351"/>
      <c r="L1001" s="348"/>
    </row>
    <row r="1002" spans="1:12" ht="15">
      <c r="A1002" s="381"/>
      <c r="B1002" s="348"/>
      <c r="C1002" s="349"/>
      <c r="D1002" s="429"/>
      <c r="E1002" s="201"/>
      <c r="F1002" s="429"/>
      <c r="G1002" s="382"/>
      <c r="H1002" s="350"/>
      <c r="I1002" s="351"/>
      <c r="J1002" s="363"/>
      <c r="K1002" s="351"/>
      <c r="L1002" s="348"/>
    </row>
    <row r="1003" spans="1:12" ht="15">
      <c r="A1003" s="381"/>
      <c r="B1003" s="348"/>
      <c r="C1003" s="349"/>
      <c r="D1003" s="429"/>
      <c r="E1003" s="201"/>
      <c r="F1003" s="429"/>
      <c r="G1003" s="382"/>
      <c r="H1003" s="350"/>
      <c r="I1003" s="351"/>
      <c r="J1003" s="363"/>
      <c r="K1003" s="351"/>
      <c r="L1003" s="348"/>
    </row>
    <row r="1004" spans="1:12" ht="15">
      <c r="A1004" s="381"/>
      <c r="B1004" s="348"/>
      <c r="C1004" s="349"/>
      <c r="D1004" s="429"/>
      <c r="E1004" s="201"/>
      <c r="F1004" s="429"/>
      <c r="G1004" s="382"/>
      <c r="H1004" s="350"/>
      <c r="I1004" s="351"/>
      <c r="J1004" s="363"/>
      <c r="K1004" s="351"/>
      <c r="L1004" s="348"/>
    </row>
    <row r="1005" spans="1:12" ht="15">
      <c r="A1005" s="381"/>
      <c r="B1005" s="348"/>
      <c r="C1005" s="349"/>
      <c r="D1005" s="429"/>
      <c r="E1005" s="201"/>
      <c r="F1005" s="429"/>
      <c r="G1005" s="382"/>
      <c r="H1005" s="350"/>
      <c r="I1005" s="351"/>
      <c r="J1005" s="363"/>
      <c r="K1005" s="351"/>
      <c r="L1005" s="348"/>
    </row>
    <row r="1006" spans="1:12" ht="15">
      <c r="A1006" s="381"/>
      <c r="B1006" s="348"/>
      <c r="C1006" s="349"/>
      <c r="D1006" s="429"/>
      <c r="E1006" s="201"/>
      <c r="F1006" s="429"/>
      <c r="G1006" s="382"/>
      <c r="H1006" s="350"/>
      <c r="I1006" s="351"/>
      <c r="J1006" s="363"/>
      <c r="K1006" s="351"/>
      <c r="L1006" s="348"/>
    </row>
    <row r="1007" spans="1:12" ht="15">
      <c r="A1007" s="381"/>
      <c r="B1007" s="348"/>
      <c r="C1007" s="349"/>
      <c r="D1007" s="429"/>
      <c r="E1007" s="201"/>
      <c r="F1007" s="429"/>
      <c r="G1007" s="382"/>
      <c r="H1007" s="350"/>
      <c r="I1007" s="351"/>
      <c r="J1007" s="363"/>
      <c r="K1007" s="351"/>
      <c r="L1007" s="348"/>
    </row>
    <row r="1008" spans="1:12" ht="15">
      <c r="A1008" s="381"/>
      <c r="B1008" s="348"/>
      <c r="C1008" s="349"/>
      <c r="D1008" s="429"/>
      <c r="E1008" s="201"/>
      <c r="F1008" s="429"/>
      <c r="G1008" s="382"/>
      <c r="H1008" s="350"/>
      <c r="I1008" s="351"/>
      <c r="J1008" s="363"/>
      <c r="K1008" s="351"/>
      <c r="L1008" s="348"/>
    </row>
    <row r="1009" spans="1:12" ht="15">
      <c r="A1009" s="381"/>
      <c r="B1009" s="348"/>
      <c r="C1009" s="349"/>
      <c r="D1009" s="429"/>
      <c r="E1009" s="201"/>
      <c r="F1009" s="429"/>
      <c r="G1009" s="382"/>
      <c r="H1009" s="350"/>
      <c r="I1009" s="351"/>
      <c r="J1009" s="363"/>
      <c r="K1009" s="351"/>
      <c r="L1009" s="348"/>
    </row>
    <row r="1010" spans="1:12" ht="15">
      <c r="A1010" s="381"/>
      <c r="B1010" s="348"/>
      <c r="C1010" s="349"/>
      <c r="D1010" s="429"/>
      <c r="E1010" s="201"/>
      <c r="F1010" s="429"/>
      <c r="G1010" s="382"/>
      <c r="H1010" s="350"/>
      <c r="I1010" s="351"/>
      <c r="J1010" s="363"/>
      <c r="K1010" s="351"/>
      <c r="L1010" s="348"/>
    </row>
    <row r="1011" spans="1:12" ht="15">
      <c r="A1011" s="381"/>
      <c r="B1011" s="348"/>
      <c r="C1011" s="349"/>
      <c r="D1011" s="429"/>
      <c r="E1011" s="201"/>
      <c r="F1011" s="429"/>
      <c r="G1011" s="382"/>
      <c r="H1011" s="350"/>
      <c r="I1011" s="351"/>
      <c r="J1011" s="363"/>
      <c r="K1011" s="351"/>
      <c r="L1011" s="348"/>
    </row>
    <row r="1012" spans="1:12" ht="15">
      <c r="A1012" s="381"/>
      <c r="B1012" s="348"/>
      <c r="C1012" s="349"/>
      <c r="D1012" s="429"/>
      <c r="E1012" s="201"/>
      <c r="F1012" s="429"/>
      <c r="G1012" s="382"/>
      <c r="H1012" s="350"/>
      <c r="I1012" s="351"/>
      <c r="J1012" s="363"/>
      <c r="K1012" s="351"/>
      <c r="L1012" s="348"/>
    </row>
    <row r="1013" spans="1:12" ht="15">
      <c r="A1013" s="381"/>
      <c r="B1013" s="348"/>
      <c r="C1013" s="349"/>
      <c r="D1013" s="429"/>
      <c r="E1013" s="201"/>
      <c r="F1013" s="429"/>
      <c r="G1013" s="382"/>
      <c r="H1013" s="350"/>
      <c r="I1013" s="351"/>
      <c r="J1013" s="363"/>
      <c r="K1013" s="351"/>
      <c r="L1013" s="348"/>
    </row>
    <row r="1014" spans="1:12" ht="15">
      <c r="A1014" s="381"/>
      <c r="B1014" s="348"/>
      <c r="C1014" s="349"/>
      <c r="D1014" s="429"/>
      <c r="E1014" s="201"/>
      <c r="F1014" s="429"/>
      <c r="G1014" s="382"/>
      <c r="H1014" s="350"/>
      <c r="I1014" s="351"/>
      <c r="J1014" s="363"/>
      <c r="K1014" s="351"/>
      <c r="L1014" s="348"/>
    </row>
    <row r="1015" spans="1:12" ht="15">
      <c r="A1015" s="381"/>
      <c r="B1015" s="348"/>
      <c r="C1015" s="349"/>
      <c r="D1015" s="429"/>
      <c r="E1015" s="201"/>
      <c r="F1015" s="429"/>
      <c r="G1015" s="382"/>
      <c r="H1015" s="350"/>
      <c r="I1015" s="351"/>
      <c r="J1015" s="363"/>
      <c r="K1015" s="351"/>
      <c r="L1015" s="348"/>
    </row>
    <row r="1016" spans="1:12" ht="15">
      <c r="A1016" s="381"/>
      <c r="B1016" s="348"/>
      <c r="C1016" s="349"/>
      <c r="D1016" s="429"/>
      <c r="E1016" s="201"/>
      <c r="F1016" s="429"/>
      <c r="G1016" s="382"/>
      <c r="H1016" s="350"/>
      <c r="I1016" s="351"/>
      <c r="J1016" s="363"/>
      <c r="K1016" s="351"/>
      <c r="L1016" s="348"/>
    </row>
    <row r="1017" spans="1:12" ht="15">
      <c r="A1017" s="381"/>
      <c r="B1017" s="348"/>
      <c r="C1017" s="349"/>
      <c r="D1017" s="429"/>
      <c r="E1017" s="201"/>
      <c r="F1017" s="429"/>
      <c r="G1017" s="382"/>
      <c r="H1017" s="350"/>
      <c r="I1017" s="351"/>
      <c r="J1017" s="363"/>
      <c r="K1017" s="351"/>
      <c r="L1017" s="348"/>
    </row>
    <row r="1018" spans="1:12" ht="15">
      <c r="A1018" s="381"/>
      <c r="B1018" s="348"/>
      <c r="C1018" s="349"/>
      <c r="D1018" s="429"/>
      <c r="E1018" s="201"/>
      <c r="F1018" s="429"/>
      <c r="G1018" s="382"/>
      <c r="H1018" s="350"/>
      <c r="I1018" s="351"/>
      <c r="J1018" s="363"/>
      <c r="K1018" s="351"/>
      <c r="L1018" s="348"/>
    </row>
    <row r="1019" spans="1:12" ht="15">
      <c r="A1019" s="381"/>
      <c r="B1019" s="348"/>
      <c r="C1019" s="349"/>
      <c r="D1019" s="429"/>
      <c r="E1019" s="201"/>
      <c r="F1019" s="429"/>
      <c r="G1019" s="382"/>
      <c r="H1019" s="350"/>
      <c r="I1019" s="351"/>
      <c r="J1019" s="363"/>
      <c r="K1019" s="351"/>
      <c r="L1019" s="348"/>
    </row>
    <row r="1020" spans="1:12" ht="15">
      <c r="A1020" s="381"/>
      <c r="B1020" s="348"/>
      <c r="C1020" s="349"/>
      <c r="D1020" s="429"/>
      <c r="E1020" s="201"/>
      <c r="F1020" s="429"/>
      <c r="G1020" s="382"/>
      <c r="H1020" s="350"/>
      <c r="I1020" s="351"/>
      <c r="J1020" s="363"/>
      <c r="K1020" s="351"/>
      <c r="L1020" s="348"/>
    </row>
    <row r="1021" spans="1:12" ht="15">
      <c r="A1021" s="381"/>
      <c r="B1021" s="348"/>
      <c r="C1021" s="349"/>
      <c r="D1021" s="429"/>
      <c r="E1021" s="201"/>
      <c r="F1021" s="429"/>
      <c r="G1021" s="382"/>
      <c r="H1021" s="350"/>
      <c r="I1021" s="351"/>
      <c r="J1021" s="363"/>
      <c r="K1021" s="351"/>
      <c r="L1021" s="348"/>
    </row>
    <row r="1022" spans="1:12" ht="15">
      <c r="A1022" s="381"/>
      <c r="B1022" s="348"/>
      <c r="C1022" s="349"/>
      <c r="D1022" s="429"/>
      <c r="E1022" s="201"/>
      <c r="F1022" s="429"/>
      <c r="G1022" s="382"/>
      <c r="H1022" s="350"/>
      <c r="I1022" s="351"/>
      <c r="J1022" s="363"/>
      <c r="K1022" s="351"/>
      <c r="L1022" s="348"/>
    </row>
    <row r="1023" spans="1:12" ht="15">
      <c r="A1023" s="381"/>
      <c r="B1023" s="348"/>
      <c r="C1023" s="349"/>
      <c r="D1023" s="429"/>
      <c r="E1023" s="201"/>
      <c r="F1023" s="429"/>
      <c r="G1023" s="382"/>
      <c r="H1023" s="350"/>
      <c r="I1023" s="351"/>
      <c r="J1023" s="363"/>
      <c r="K1023" s="351"/>
      <c r="L1023" s="348"/>
    </row>
    <row r="1024" spans="1:12" ht="15">
      <c r="A1024" s="381"/>
      <c r="B1024" s="348"/>
      <c r="C1024" s="349"/>
      <c r="D1024" s="429"/>
      <c r="E1024" s="201"/>
      <c r="F1024" s="429"/>
      <c r="G1024" s="382"/>
      <c r="H1024" s="350"/>
      <c r="I1024" s="351"/>
      <c r="J1024" s="363"/>
      <c r="K1024" s="351"/>
      <c r="L1024" s="348"/>
    </row>
    <row r="1025" spans="1:12" ht="15">
      <c r="A1025" s="381"/>
      <c r="B1025" s="348"/>
      <c r="C1025" s="349"/>
      <c r="D1025" s="429"/>
      <c r="E1025" s="201"/>
      <c r="F1025" s="429"/>
      <c r="G1025" s="382"/>
      <c r="H1025" s="350"/>
      <c r="I1025" s="351"/>
      <c r="J1025" s="363"/>
      <c r="K1025" s="351"/>
      <c r="L1025" s="348"/>
    </row>
    <row r="1026" spans="1:12" ht="15">
      <c r="A1026" s="381"/>
      <c r="B1026" s="348"/>
      <c r="C1026" s="349"/>
      <c r="D1026" s="429"/>
      <c r="E1026" s="201"/>
      <c r="F1026" s="429"/>
      <c r="G1026" s="382"/>
      <c r="H1026" s="350"/>
      <c r="I1026" s="351"/>
      <c r="J1026" s="363"/>
      <c r="K1026" s="351"/>
      <c r="L1026" s="348"/>
    </row>
    <row r="1027" spans="1:12" ht="15">
      <c r="A1027" s="381"/>
      <c r="B1027" s="348"/>
      <c r="C1027" s="349"/>
      <c r="D1027" s="429"/>
      <c r="E1027" s="201"/>
      <c r="F1027" s="429"/>
      <c r="G1027" s="382"/>
      <c r="H1027" s="350"/>
      <c r="I1027" s="351"/>
      <c r="J1027" s="363"/>
      <c r="K1027" s="351"/>
      <c r="L1027" s="348"/>
    </row>
    <row r="1028" spans="1:12" ht="15">
      <c r="A1028" s="381"/>
      <c r="B1028" s="348"/>
      <c r="C1028" s="349"/>
      <c r="D1028" s="429"/>
      <c r="E1028" s="201"/>
      <c r="F1028" s="429"/>
      <c r="G1028" s="382"/>
      <c r="H1028" s="350"/>
      <c r="I1028" s="351"/>
      <c r="J1028" s="363"/>
      <c r="K1028" s="351"/>
      <c r="L1028" s="348"/>
    </row>
    <row r="1029" spans="1:12" ht="15">
      <c r="A1029" s="381"/>
      <c r="B1029" s="348"/>
      <c r="C1029" s="349"/>
      <c r="D1029" s="429"/>
      <c r="E1029" s="201"/>
      <c r="F1029" s="429"/>
      <c r="G1029" s="382"/>
      <c r="H1029" s="350"/>
      <c r="I1029" s="351"/>
      <c r="J1029" s="363"/>
      <c r="K1029" s="351"/>
      <c r="L1029" s="348"/>
    </row>
    <row r="1030" spans="1:12" ht="15">
      <c r="A1030" s="381"/>
      <c r="B1030" s="348"/>
      <c r="C1030" s="349"/>
      <c r="D1030" s="429"/>
      <c r="E1030" s="201"/>
      <c r="F1030" s="429"/>
      <c r="G1030" s="382"/>
      <c r="H1030" s="350"/>
      <c r="I1030" s="351"/>
      <c r="J1030" s="363"/>
      <c r="K1030" s="351"/>
      <c r="L1030" s="348"/>
    </row>
    <row r="1031" spans="1:12" ht="15">
      <c r="A1031" s="381"/>
      <c r="B1031" s="348"/>
      <c r="C1031" s="349"/>
      <c r="D1031" s="429"/>
      <c r="E1031" s="201"/>
      <c r="F1031" s="429"/>
      <c r="G1031" s="382"/>
      <c r="H1031" s="350"/>
      <c r="I1031" s="351"/>
      <c r="J1031" s="363"/>
      <c r="K1031" s="351"/>
      <c r="L1031" s="348"/>
    </row>
    <row r="1032" spans="1:12" ht="15">
      <c r="A1032" s="381"/>
      <c r="B1032" s="348"/>
      <c r="C1032" s="349"/>
      <c r="D1032" s="429"/>
      <c r="E1032" s="201"/>
      <c r="F1032" s="429"/>
      <c r="G1032" s="382"/>
      <c r="H1032" s="350"/>
      <c r="I1032" s="351"/>
      <c r="J1032" s="363"/>
      <c r="K1032" s="351"/>
      <c r="L1032" s="348"/>
    </row>
    <row r="1033" spans="1:12" ht="15">
      <c r="A1033" s="381"/>
      <c r="B1033" s="348"/>
      <c r="C1033" s="349"/>
      <c r="D1033" s="429"/>
      <c r="E1033" s="201"/>
      <c r="F1033" s="429"/>
      <c r="G1033" s="382"/>
      <c r="H1033" s="350"/>
      <c r="I1033" s="351"/>
      <c r="J1033" s="363"/>
      <c r="K1033" s="351"/>
      <c r="L1033" s="348"/>
    </row>
    <row r="1034" spans="1:12" ht="15">
      <c r="A1034" s="381"/>
      <c r="B1034" s="348"/>
      <c r="C1034" s="349"/>
      <c r="D1034" s="429"/>
      <c r="E1034" s="201"/>
      <c r="F1034" s="429"/>
      <c r="G1034" s="382"/>
      <c r="H1034" s="350"/>
      <c r="I1034" s="351"/>
      <c r="J1034" s="363"/>
      <c r="K1034" s="351"/>
      <c r="L1034" s="348"/>
    </row>
    <row r="1035" spans="1:12" ht="15">
      <c r="A1035" s="381"/>
      <c r="B1035" s="348"/>
      <c r="C1035" s="349"/>
      <c r="D1035" s="429"/>
      <c r="E1035" s="201"/>
      <c r="F1035" s="429"/>
      <c r="G1035" s="382"/>
      <c r="H1035" s="350"/>
      <c r="I1035" s="351"/>
      <c r="J1035" s="363"/>
      <c r="K1035" s="351"/>
      <c r="L1035" s="348"/>
    </row>
    <row r="1036" spans="1:12" ht="15">
      <c r="A1036" s="381"/>
      <c r="B1036" s="348"/>
      <c r="C1036" s="349"/>
      <c r="D1036" s="429"/>
      <c r="E1036" s="201"/>
      <c r="F1036" s="429"/>
      <c r="G1036" s="382"/>
      <c r="H1036" s="350"/>
      <c r="I1036" s="351"/>
      <c r="J1036" s="363"/>
      <c r="K1036" s="351"/>
      <c r="L1036" s="348"/>
    </row>
    <row r="1037" spans="1:12" ht="15">
      <c r="A1037" s="381"/>
      <c r="B1037" s="348"/>
      <c r="C1037" s="349"/>
      <c r="D1037" s="429"/>
      <c r="E1037" s="201"/>
      <c r="F1037" s="429"/>
      <c r="G1037" s="382"/>
      <c r="H1037" s="350"/>
      <c r="I1037" s="351"/>
      <c r="J1037" s="363"/>
      <c r="K1037" s="351"/>
      <c r="L1037" s="348"/>
    </row>
    <row r="1038" spans="1:12" ht="15">
      <c r="A1038" s="381"/>
      <c r="B1038" s="348"/>
      <c r="C1038" s="349"/>
      <c r="D1038" s="429"/>
      <c r="E1038" s="201"/>
      <c r="F1038" s="429"/>
      <c r="G1038" s="382"/>
      <c r="H1038" s="350"/>
      <c r="I1038" s="351"/>
      <c r="J1038" s="363"/>
      <c r="K1038" s="351"/>
      <c r="L1038" s="348"/>
    </row>
    <row r="1039" spans="1:12" ht="15">
      <c r="A1039" s="381"/>
      <c r="B1039" s="348"/>
      <c r="C1039" s="349"/>
      <c r="D1039" s="429"/>
      <c r="E1039" s="201"/>
      <c r="F1039" s="429"/>
      <c r="G1039" s="382"/>
      <c r="H1039" s="350"/>
      <c r="I1039" s="351"/>
      <c r="J1039" s="363"/>
      <c r="K1039" s="351"/>
      <c r="L1039" s="348"/>
    </row>
    <row r="1040" spans="1:12" ht="15">
      <c r="A1040" s="381"/>
      <c r="B1040" s="348"/>
      <c r="C1040" s="349"/>
      <c r="D1040" s="429"/>
      <c r="E1040" s="201"/>
      <c r="F1040" s="429"/>
      <c r="G1040" s="382"/>
      <c r="H1040" s="350"/>
      <c r="I1040" s="351"/>
      <c r="J1040" s="363"/>
      <c r="K1040" s="351"/>
      <c r="L1040" s="348"/>
    </row>
    <row r="1041" spans="1:12" ht="15">
      <c r="A1041" s="381"/>
      <c r="B1041" s="348"/>
      <c r="C1041" s="349"/>
      <c r="D1041" s="429"/>
      <c r="E1041" s="201"/>
      <c r="F1041" s="429"/>
      <c r="G1041" s="382"/>
      <c r="H1041" s="350"/>
      <c r="I1041" s="351"/>
      <c r="J1041" s="363"/>
      <c r="K1041" s="351"/>
      <c r="L1041" s="348"/>
    </row>
    <row r="1042" spans="1:12" ht="15">
      <c r="A1042" s="381"/>
      <c r="B1042" s="348"/>
      <c r="C1042" s="349"/>
      <c r="D1042" s="429"/>
      <c r="E1042" s="201"/>
      <c r="F1042" s="429"/>
      <c r="G1042" s="382"/>
      <c r="H1042" s="350"/>
      <c r="I1042" s="351"/>
      <c r="J1042" s="363"/>
      <c r="K1042" s="351"/>
      <c r="L1042" s="348"/>
    </row>
    <row r="1043" spans="1:12" ht="15">
      <c r="A1043" s="381"/>
      <c r="B1043" s="348"/>
      <c r="C1043" s="349"/>
      <c r="D1043" s="429"/>
      <c r="E1043" s="201"/>
      <c r="F1043" s="429"/>
      <c r="G1043" s="382"/>
      <c r="H1043" s="350"/>
      <c r="I1043" s="351"/>
      <c r="J1043" s="363"/>
      <c r="K1043" s="351"/>
      <c r="L1043" s="348"/>
    </row>
    <row r="1044" spans="1:12" ht="15">
      <c r="A1044" s="381"/>
      <c r="B1044" s="348"/>
      <c r="C1044" s="349"/>
      <c r="D1044" s="429"/>
      <c r="E1044" s="201"/>
      <c r="F1044" s="429"/>
      <c r="G1044" s="382"/>
      <c r="H1044" s="350"/>
      <c r="I1044" s="351"/>
      <c r="J1044" s="363"/>
      <c r="K1044" s="351"/>
      <c r="L1044" s="348"/>
    </row>
    <row r="1045" spans="1:12" ht="15">
      <c r="A1045" s="381"/>
      <c r="B1045" s="348"/>
      <c r="C1045" s="349"/>
      <c r="D1045" s="429"/>
      <c r="E1045" s="201"/>
      <c r="F1045" s="429"/>
      <c r="G1045" s="382"/>
      <c r="H1045" s="350"/>
      <c r="I1045" s="351"/>
      <c r="J1045" s="363"/>
      <c r="K1045" s="351"/>
      <c r="L1045" s="348"/>
    </row>
    <row r="1046" spans="1:12" ht="15">
      <c r="A1046" s="381"/>
      <c r="B1046" s="348"/>
      <c r="C1046" s="349"/>
      <c r="D1046" s="429"/>
      <c r="E1046" s="201"/>
      <c r="F1046" s="429"/>
      <c r="G1046" s="382"/>
      <c r="H1046" s="350"/>
      <c r="I1046" s="351"/>
      <c r="J1046" s="363"/>
      <c r="K1046" s="351"/>
      <c r="L1046" s="348"/>
    </row>
    <row r="1047" spans="1:12" ht="15">
      <c r="A1047" s="381"/>
      <c r="B1047" s="348"/>
      <c r="C1047" s="349"/>
      <c r="D1047" s="429"/>
      <c r="E1047" s="201"/>
      <c r="F1047" s="429"/>
      <c r="G1047" s="382"/>
      <c r="H1047" s="350"/>
      <c r="I1047" s="351"/>
      <c r="J1047" s="363"/>
      <c r="K1047" s="351"/>
      <c r="L1047" s="348"/>
    </row>
    <row r="1048" spans="1:12" ht="15">
      <c r="A1048" s="381"/>
      <c r="B1048" s="348"/>
      <c r="C1048" s="349"/>
      <c r="D1048" s="429"/>
      <c r="E1048" s="201"/>
      <c r="F1048" s="429"/>
      <c r="G1048" s="382"/>
      <c r="H1048" s="350"/>
      <c r="I1048" s="351"/>
      <c r="J1048" s="363"/>
      <c r="K1048" s="351"/>
      <c r="L1048" s="348"/>
    </row>
    <row r="1049" spans="1:12" ht="15">
      <c r="A1049" s="381"/>
      <c r="B1049" s="348"/>
      <c r="C1049" s="349"/>
      <c r="D1049" s="429"/>
      <c r="E1049" s="201"/>
      <c r="F1049" s="429"/>
      <c r="G1049" s="382"/>
      <c r="H1049" s="350"/>
      <c r="I1049" s="351"/>
      <c r="J1049" s="363"/>
      <c r="K1049" s="351"/>
      <c r="L1049" s="348"/>
    </row>
    <row r="1050" spans="1:12" ht="15">
      <c r="A1050" s="381"/>
      <c r="B1050" s="348"/>
      <c r="C1050" s="349"/>
      <c r="D1050" s="429"/>
      <c r="E1050" s="201"/>
      <c r="F1050" s="429"/>
      <c r="G1050" s="382"/>
      <c r="H1050" s="350"/>
      <c r="I1050" s="351"/>
      <c r="J1050" s="363"/>
      <c r="K1050" s="351"/>
      <c r="L1050" s="348"/>
    </row>
    <row r="1051" spans="1:12" ht="15">
      <c r="A1051" s="381"/>
      <c r="B1051" s="348"/>
      <c r="C1051" s="349"/>
      <c r="D1051" s="429"/>
      <c r="E1051" s="201"/>
      <c r="F1051" s="429"/>
      <c r="G1051" s="382"/>
      <c r="H1051" s="350"/>
      <c r="I1051" s="351"/>
      <c r="J1051" s="363"/>
      <c r="K1051" s="351"/>
      <c r="L1051" s="348"/>
    </row>
    <row r="1052" spans="1:12" ht="15">
      <c r="A1052" s="381"/>
      <c r="B1052" s="348"/>
      <c r="C1052" s="349"/>
      <c r="D1052" s="429"/>
      <c r="E1052" s="201"/>
      <c r="F1052" s="429"/>
      <c r="G1052" s="382"/>
      <c r="H1052" s="350"/>
      <c r="I1052" s="351"/>
      <c r="J1052" s="363"/>
      <c r="K1052" s="351"/>
      <c r="L1052" s="348"/>
    </row>
    <row r="1053" spans="1:12" ht="15">
      <c r="A1053" s="381"/>
      <c r="B1053" s="348"/>
      <c r="C1053" s="349"/>
      <c r="D1053" s="429"/>
      <c r="E1053" s="201"/>
      <c r="F1053" s="429"/>
      <c r="G1053" s="382"/>
      <c r="H1053" s="350"/>
      <c r="I1053" s="351"/>
      <c r="J1053" s="363"/>
      <c r="K1053" s="351"/>
      <c r="L1053" s="348"/>
    </row>
    <row r="1054" spans="1:12" ht="15">
      <c r="A1054" s="381"/>
      <c r="B1054" s="348"/>
      <c r="C1054" s="349"/>
      <c r="D1054" s="429"/>
      <c r="E1054" s="201"/>
      <c r="F1054" s="429"/>
      <c r="G1054" s="382"/>
      <c r="H1054" s="350"/>
      <c r="I1054" s="351"/>
      <c r="J1054" s="363"/>
      <c r="K1054" s="351"/>
      <c r="L1054" s="348"/>
    </row>
    <row r="1055" spans="1:12" ht="15">
      <c r="A1055" s="381"/>
      <c r="B1055" s="348"/>
      <c r="C1055" s="349"/>
      <c r="D1055" s="429"/>
      <c r="E1055" s="201"/>
      <c r="F1055" s="429"/>
      <c r="G1055" s="382"/>
      <c r="H1055" s="350"/>
      <c r="I1055" s="351"/>
      <c r="J1055" s="363"/>
      <c r="K1055" s="351"/>
      <c r="L1055" s="348"/>
    </row>
    <row r="1056" spans="1:12" ht="15">
      <c r="A1056" s="381"/>
      <c r="B1056" s="348"/>
      <c r="C1056" s="349"/>
      <c r="D1056" s="429"/>
      <c r="E1056" s="201"/>
      <c r="F1056" s="429"/>
      <c r="G1056" s="382"/>
      <c r="H1056" s="350"/>
      <c r="I1056" s="351"/>
      <c r="J1056" s="363"/>
      <c r="K1056" s="351"/>
      <c r="L1056" s="348"/>
    </row>
    <row r="1057" spans="1:12" ht="15">
      <c r="A1057" s="381"/>
      <c r="B1057" s="348"/>
      <c r="C1057" s="349"/>
      <c r="D1057" s="429"/>
      <c r="E1057" s="201"/>
      <c r="F1057" s="429"/>
      <c r="G1057" s="382"/>
      <c r="H1057" s="350"/>
      <c r="I1057" s="351"/>
      <c r="J1057" s="363"/>
      <c r="K1057" s="351"/>
      <c r="L1057" s="348"/>
    </row>
    <row r="1058" spans="1:12" ht="15">
      <c r="A1058" s="381"/>
      <c r="B1058" s="348"/>
      <c r="C1058" s="349"/>
      <c r="D1058" s="429"/>
      <c r="E1058" s="201"/>
      <c r="F1058" s="429"/>
      <c r="G1058" s="382"/>
      <c r="H1058" s="350"/>
      <c r="I1058" s="351"/>
      <c r="J1058" s="363"/>
      <c r="K1058" s="351"/>
      <c r="L1058" s="348"/>
    </row>
    <row r="1059" spans="1:12" ht="15">
      <c r="A1059" s="381"/>
      <c r="B1059" s="348"/>
      <c r="C1059" s="349"/>
      <c r="D1059" s="429"/>
      <c r="E1059" s="201"/>
      <c r="F1059" s="429"/>
      <c r="G1059" s="382"/>
      <c r="H1059" s="350"/>
      <c r="I1059" s="351"/>
      <c r="J1059" s="363"/>
      <c r="K1059" s="351"/>
      <c r="L1059" s="348"/>
    </row>
    <row r="1060" spans="1:12" ht="15">
      <c r="A1060" s="381"/>
      <c r="B1060" s="348"/>
      <c r="C1060" s="349"/>
      <c r="D1060" s="429"/>
      <c r="E1060" s="201"/>
      <c r="F1060" s="429"/>
      <c r="G1060" s="382"/>
      <c r="H1060" s="350"/>
      <c r="I1060" s="351"/>
      <c r="J1060" s="363"/>
      <c r="K1060" s="351"/>
      <c r="L1060" s="348"/>
    </row>
    <row r="1061" spans="1:12" ht="15">
      <c r="A1061" s="381"/>
      <c r="B1061" s="348"/>
      <c r="C1061" s="349"/>
      <c r="D1061" s="429"/>
      <c r="E1061" s="201"/>
      <c r="F1061" s="429"/>
      <c r="G1061" s="382"/>
      <c r="H1061" s="350"/>
      <c r="I1061" s="351"/>
      <c r="J1061" s="363"/>
      <c r="K1061" s="351"/>
      <c r="L1061" s="348"/>
    </row>
    <row r="1062" spans="1:12" ht="15">
      <c r="A1062" s="381"/>
      <c r="B1062" s="348"/>
      <c r="C1062" s="349"/>
      <c r="D1062" s="429"/>
      <c r="E1062" s="201"/>
      <c r="F1062" s="429"/>
      <c r="G1062" s="382"/>
      <c r="H1062" s="350"/>
      <c r="I1062" s="351"/>
      <c r="J1062" s="363"/>
      <c r="K1062" s="351"/>
      <c r="L1062" s="348"/>
    </row>
    <row r="1063" spans="1:12" ht="15">
      <c r="A1063" s="381"/>
      <c r="B1063" s="348"/>
      <c r="C1063" s="349"/>
      <c r="D1063" s="429"/>
      <c r="E1063" s="201"/>
      <c r="F1063" s="429"/>
      <c r="G1063" s="382"/>
      <c r="H1063" s="350"/>
      <c r="I1063" s="351"/>
      <c r="J1063" s="363"/>
      <c r="K1063" s="351"/>
      <c r="L1063" s="348"/>
    </row>
    <row r="1064" spans="1:12" ht="15">
      <c r="A1064" s="381"/>
      <c r="B1064" s="348"/>
      <c r="C1064" s="349"/>
      <c r="D1064" s="429"/>
      <c r="E1064" s="201"/>
      <c r="F1064" s="429"/>
      <c r="G1064" s="382"/>
      <c r="H1064" s="350"/>
      <c r="I1064" s="351"/>
      <c r="J1064" s="363"/>
      <c r="K1064" s="351"/>
      <c r="L1064" s="348"/>
    </row>
    <row r="1065" spans="1:12" ht="15">
      <c r="A1065" s="381"/>
      <c r="B1065" s="348"/>
      <c r="C1065" s="349"/>
      <c r="D1065" s="429"/>
      <c r="E1065" s="201"/>
      <c r="F1065" s="429"/>
      <c r="G1065" s="382"/>
      <c r="H1065" s="350"/>
      <c r="I1065" s="351"/>
      <c r="J1065" s="363"/>
      <c r="K1065" s="351"/>
      <c r="L1065" s="348"/>
    </row>
    <row r="1066" spans="1:12" ht="15">
      <c r="A1066" s="381"/>
      <c r="B1066" s="348"/>
      <c r="C1066" s="349"/>
      <c r="D1066" s="429"/>
      <c r="E1066" s="201"/>
      <c r="F1066" s="429"/>
      <c r="G1066" s="382"/>
      <c r="H1066" s="350"/>
      <c r="I1066" s="351"/>
      <c r="J1066" s="363"/>
      <c r="K1066" s="351"/>
      <c r="L1066" s="348"/>
    </row>
    <row r="1067" spans="1:12" ht="15">
      <c r="A1067" s="381"/>
      <c r="B1067" s="348"/>
      <c r="C1067" s="349"/>
      <c r="D1067" s="429"/>
      <c r="E1067" s="201"/>
      <c r="F1067" s="429"/>
      <c r="G1067" s="382"/>
      <c r="H1067" s="350"/>
      <c r="I1067" s="351"/>
      <c r="J1067" s="363"/>
      <c r="K1067" s="351"/>
      <c r="L1067" s="348"/>
    </row>
    <row r="1068" spans="1:12" ht="15">
      <c r="A1068" s="381"/>
      <c r="B1068" s="348"/>
      <c r="C1068" s="349"/>
      <c r="D1068" s="429"/>
      <c r="E1068" s="201"/>
      <c r="F1068" s="429"/>
      <c r="G1068" s="382"/>
      <c r="H1068" s="350"/>
      <c r="I1068" s="351"/>
      <c r="J1068" s="363"/>
      <c r="K1068" s="351"/>
      <c r="L1068" s="348"/>
    </row>
    <row r="1069" spans="1:12" ht="15">
      <c r="A1069" s="381"/>
      <c r="B1069" s="348"/>
      <c r="C1069" s="349"/>
      <c r="D1069" s="429"/>
      <c r="E1069" s="201"/>
      <c r="F1069" s="429"/>
      <c r="G1069" s="382"/>
      <c r="H1069" s="350"/>
      <c r="I1069" s="351"/>
      <c r="J1069" s="363"/>
      <c r="K1069" s="351"/>
      <c r="L1069" s="348"/>
    </row>
    <row r="1070" spans="1:12" ht="15">
      <c r="A1070" s="381"/>
      <c r="B1070" s="348"/>
      <c r="C1070" s="349"/>
      <c r="D1070" s="429"/>
      <c r="E1070" s="201"/>
      <c r="F1070" s="429"/>
      <c r="G1070" s="382"/>
      <c r="H1070" s="350"/>
      <c r="I1070" s="351"/>
      <c r="J1070" s="363"/>
      <c r="K1070" s="351"/>
      <c r="L1070" s="348"/>
    </row>
    <row r="1071" spans="1:12" ht="15">
      <c r="A1071" s="381"/>
      <c r="B1071" s="348"/>
      <c r="C1071" s="349"/>
      <c r="D1071" s="429"/>
      <c r="E1071" s="201"/>
      <c r="F1071" s="429"/>
      <c r="G1071" s="382"/>
      <c r="H1071" s="350"/>
      <c r="I1071" s="351"/>
      <c r="J1071" s="363"/>
      <c r="K1071" s="351"/>
      <c r="L1071" s="348"/>
    </row>
    <row r="1072" spans="1:12" ht="15">
      <c r="A1072" s="381"/>
      <c r="B1072" s="348"/>
      <c r="C1072" s="349"/>
      <c r="D1072" s="429"/>
      <c r="E1072" s="201"/>
      <c r="F1072" s="429"/>
      <c r="G1072" s="382"/>
      <c r="H1072" s="350"/>
      <c r="I1072" s="351"/>
      <c r="J1072" s="363"/>
      <c r="K1072" s="351"/>
      <c r="L1072" s="348"/>
    </row>
    <row r="1073" spans="1:12" ht="15">
      <c r="A1073" s="381"/>
      <c r="B1073" s="348"/>
      <c r="C1073" s="349"/>
      <c r="D1073" s="429"/>
      <c r="E1073" s="201"/>
      <c r="F1073" s="429"/>
      <c r="G1073" s="382"/>
      <c r="H1073" s="350"/>
      <c r="I1073" s="351"/>
      <c r="J1073" s="363"/>
      <c r="K1073" s="351"/>
      <c r="L1073" s="348"/>
    </row>
    <row r="1074" spans="1:12" ht="15">
      <c r="A1074" s="381"/>
      <c r="B1074" s="348"/>
      <c r="C1074" s="349"/>
      <c r="D1074" s="429"/>
      <c r="E1074" s="201"/>
      <c r="F1074" s="429"/>
      <c r="G1074" s="382"/>
      <c r="H1074" s="350"/>
      <c r="I1074" s="351"/>
      <c r="J1074" s="363"/>
      <c r="K1074" s="351"/>
      <c r="L1074" s="348"/>
    </row>
    <row r="1075" spans="1:12" ht="15">
      <c r="A1075" s="381"/>
      <c r="B1075" s="348"/>
      <c r="C1075" s="349"/>
      <c r="D1075" s="429"/>
      <c r="E1075" s="201"/>
      <c r="F1075" s="429"/>
      <c r="G1075" s="382"/>
      <c r="H1075" s="350"/>
      <c r="I1075" s="351"/>
      <c r="J1075" s="363"/>
      <c r="K1075" s="351"/>
      <c r="L1075" s="348"/>
    </row>
    <row r="1076" spans="1:12" ht="15">
      <c r="A1076" s="381"/>
      <c r="B1076" s="348"/>
      <c r="C1076" s="349"/>
      <c r="D1076" s="429"/>
      <c r="E1076" s="201"/>
      <c r="F1076" s="429"/>
      <c r="G1076" s="382"/>
      <c r="H1076" s="350"/>
      <c r="I1076" s="351"/>
      <c r="J1076" s="363"/>
      <c r="K1076" s="351"/>
      <c r="L1076" s="348"/>
    </row>
    <row r="1077" spans="1:12" ht="15">
      <c r="A1077" s="381"/>
      <c r="B1077" s="348"/>
      <c r="C1077" s="349"/>
      <c r="D1077" s="429"/>
      <c r="E1077" s="201"/>
      <c r="F1077" s="429"/>
      <c r="G1077" s="382"/>
      <c r="H1077" s="350"/>
      <c r="I1077" s="351"/>
      <c r="J1077" s="363"/>
      <c r="K1077" s="351"/>
      <c r="L1077" s="348"/>
    </row>
    <row r="1078" spans="1:12" ht="15">
      <c r="A1078" s="381"/>
      <c r="B1078" s="348"/>
      <c r="C1078" s="349"/>
      <c r="D1078" s="429"/>
      <c r="E1078" s="201"/>
      <c r="F1078" s="429"/>
      <c r="G1078" s="382"/>
      <c r="H1078" s="350"/>
      <c r="I1078" s="351"/>
      <c r="J1078" s="363"/>
      <c r="K1078" s="351"/>
      <c r="L1078" s="348"/>
    </row>
    <row r="1079" spans="1:12" ht="15">
      <c r="A1079" s="381"/>
      <c r="B1079" s="348"/>
      <c r="C1079" s="349"/>
      <c r="D1079" s="429"/>
      <c r="E1079" s="201"/>
      <c r="F1079" s="429"/>
      <c r="G1079" s="382"/>
      <c r="H1079" s="350"/>
      <c r="I1079" s="351"/>
      <c r="J1079" s="363"/>
      <c r="K1079" s="351"/>
      <c r="L1079" s="348"/>
    </row>
    <row r="1080" spans="1:12" ht="15">
      <c r="A1080" s="381"/>
      <c r="B1080" s="348"/>
      <c r="C1080" s="349"/>
      <c r="D1080" s="429"/>
      <c r="E1080" s="201"/>
      <c r="F1080" s="429"/>
      <c r="G1080" s="382"/>
      <c r="H1080" s="350"/>
      <c r="I1080" s="351"/>
      <c r="J1080" s="363"/>
      <c r="K1080" s="351"/>
      <c r="L1080" s="348"/>
    </row>
    <row r="1081" spans="1:12" ht="15">
      <c r="A1081" s="381"/>
      <c r="B1081" s="348"/>
      <c r="C1081" s="349"/>
      <c r="D1081" s="429"/>
      <c r="E1081" s="201"/>
      <c r="F1081" s="429"/>
      <c r="G1081" s="382"/>
      <c r="H1081" s="350"/>
      <c r="I1081" s="351"/>
      <c r="J1081" s="363"/>
      <c r="K1081" s="351"/>
      <c r="L1081" s="348"/>
    </row>
    <row r="1082" spans="1:12" ht="15">
      <c r="A1082" s="381"/>
      <c r="B1082" s="348"/>
      <c r="C1082" s="349"/>
      <c r="D1082" s="429"/>
      <c r="E1082" s="201"/>
      <c r="F1082" s="429"/>
      <c r="G1082" s="382"/>
      <c r="H1082" s="350"/>
      <c r="I1082" s="351"/>
      <c r="J1082" s="363"/>
      <c r="K1082" s="351"/>
      <c r="L1082" s="348"/>
    </row>
    <row r="1083" spans="1:12" ht="15">
      <c r="A1083" s="381"/>
      <c r="B1083" s="348"/>
      <c r="C1083" s="349"/>
      <c r="D1083" s="429"/>
      <c r="E1083" s="201"/>
      <c r="F1083" s="429"/>
      <c r="G1083" s="382"/>
      <c r="H1083" s="350"/>
      <c r="I1083" s="351"/>
      <c r="J1083" s="363"/>
      <c r="K1083" s="351"/>
      <c r="L1083" s="348"/>
    </row>
    <row r="1084" spans="1:12" ht="15">
      <c r="A1084" s="381"/>
      <c r="B1084" s="348"/>
      <c r="C1084" s="349"/>
      <c r="D1084" s="429"/>
      <c r="E1084" s="201"/>
      <c r="F1084" s="429"/>
      <c r="G1084" s="382"/>
      <c r="H1084" s="350"/>
      <c r="I1084" s="351"/>
      <c r="J1084" s="363"/>
      <c r="K1084" s="351"/>
      <c r="L1084" s="348"/>
    </row>
    <row r="1085" spans="1:12" ht="15">
      <c r="A1085" s="381"/>
      <c r="B1085" s="348"/>
      <c r="C1085" s="349"/>
      <c r="D1085" s="429"/>
      <c r="E1085" s="201"/>
      <c r="F1085" s="429"/>
      <c r="G1085" s="382"/>
      <c r="H1085" s="350"/>
      <c r="I1085" s="351"/>
      <c r="J1085" s="363"/>
      <c r="K1085" s="351"/>
      <c r="L1085" s="348"/>
    </row>
    <row r="1086" spans="1:12" ht="15">
      <c r="A1086" s="381"/>
      <c r="B1086" s="348"/>
      <c r="C1086" s="349"/>
      <c r="D1086" s="429"/>
      <c r="E1086" s="201"/>
      <c r="F1086" s="429"/>
      <c r="G1086" s="382"/>
      <c r="H1086" s="350"/>
      <c r="I1086" s="351"/>
      <c r="J1086" s="363"/>
      <c r="K1086" s="351"/>
      <c r="L1086" s="348"/>
    </row>
    <row r="1087" spans="1:12" ht="15">
      <c r="A1087" s="381"/>
      <c r="B1087" s="348"/>
      <c r="C1087" s="349"/>
      <c r="D1087" s="429"/>
      <c r="E1087" s="201"/>
      <c r="F1087" s="429"/>
      <c r="G1087" s="382"/>
      <c r="H1087" s="350"/>
      <c r="I1087" s="351"/>
      <c r="J1087" s="363"/>
      <c r="K1087" s="351"/>
      <c r="L1087" s="348"/>
    </row>
    <row r="1088" spans="1:12" ht="15">
      <c r="A1088" s="381"/>
      <c r="B1088" s="348"/>
      <c r="C1088" s="349"/>
      <c r="D1088" s="429"/>
      <c r="E1088" s="201"/>
      <c r="F1088" s="429"/>
      <c r="G1088" s="382"/>
      <c r="H1088" s="350"/>
      <c r="I1088" s="351"/>
      <c r="J1088" s="363"/>
      <c r="K1088" s="351"/>
      <c r="L1088" s="348"/>
    </row>
    <row r="1089" spans="1:12" ht="15">
      <c r="A1089" s="381"/>
      <c r="B1089" s="348"/>
      <c r="C1089" s="349"/>
      <c r="D1089" s="429"/>
      <c r="E1089" s="201"/>
      <c r="F1089" s="429"/>
      <c r="G1089" s="382"/>
      <c r="H1089" s="350"/>
      <c r="I1089" s="351"/>
      <c r="J1089" s="363"/>
      <c r="K1089" s="351"/>
      <c r="L1089" s="348"/>
    </row>
    <row r="1090" spans="1:12" ht="15">
      <c r="A1090" s="381"/>
      <c r="B1090" s="348"/>
      <c r="C1090" s="349"/>
      <c r="D1090" s="429"/>
      <c r="E1090" s="201"/>
      <c r="F1090" s="429"/>
      <c r="G1090" s="382"/>
      <c r="H1090" s="350"/>
      <c r="I1090" s="351"/>
      <c r="J1090" s="363"/>
      <c r="K1090" s="351"/>
      <c r="L1090" s="348"/>
    </row>
    <row r="1091" spans="1:12" ht="15">
      <c r="A1091" s="381"/>
      <c r="B1091" s="348"/>
      <c r="C1091" s="349"/>
      <c r="D1091" s="429"/>
      <c r="E1091" s="201"/>
      <c r="F1091" s="429"/>
      <c r="G1091" s="382"/>
      <c r="H1091" s="350"/>
      <c r="I1091" s="351"/>
      <c r="J1091" s="363"/>
      <c r="K1091" s="351"/>
      <c r="L1091" s="348"/>
    </row>
    <row r="1092" spans="1:12" ht="15">
      <c r="A1092" s="381"/>
      <c r="B1092" s="348"/>
      <c r="C1092" s="349"/>
      <c r="D1092" s="429"/>
      <c r="E1092" s="201"/>
      <c r="F1092" s="429"/>
      <c r="G1092" s="382"/>
      <c r="H1092" s="350"/>
      <c r="I1092" s="351"/>
      <c r="J1092" s="363"/>
      <c r="K1092" s="351"/>
      <c r="L1092" s="348"/>
    </row>
    <row r="1093" spans="1:12" ht="15">
      <c r="A1093" s="381"/>
      <c r="B1093" s="348"/>
      <c r="C1093" s="349"/>
      <c r="D1093" s="429"/>
      <c r="E1093" s="201"/>
      <c r="F1093" s="429"/>
      <c r="G1093" s="382"/>
      <c r="H1093" s="350"/>
      <c r="I1093" s="351"/>
      <c r="J1093" s="363"/>
      <c r="K1093" s="351"/>
      <c r="L1093" s="348"/>
    </row>
    <row r="1094" spans="1:12" ht="15">
      <c r="A1094" s="381"/>
      <c r="B1094" s="348"/>
      <c r="C1094" s="349"/>
      <c r="D1094" s="429"/>
      <c r="E1094" s="201"/>
      <c r="F1094" s="429"/>
      <c r="G1094" s="382"/>
      <c r="H1094" s="350"/>
      <c r="I1094" s="351"/>
      <c r="J1094" s="363"/>
      <c r="K1094" s="351"/>
      <c r="L1094" s="348"/>
    </row>
    <row r="1095" spans="1:12" ht="15">
      <c r="A1095" s="381"/>
      <c r="B1095" s="348"/>
      <c r="C1095" s="349"/>
      <c r="D1095" s="429"/>
      <c r="E1095" s="201"/>
      <c r="F1095" s="429"/>
      <c r="G1095" s="382"/>
      <c r="H1095" s="350"/>
      <c r="I1095" s="351"/>
      <c r="J1095" s="363"/>
      <c r="K1095" s="351"/>
      <c r="L1095" s="348"/>
    </row>
    <row r="1096" spans="1:12" ht="15">
      <c r="A1096" s="381"/>
      <c r="B1096" s="348"/>
      <c r="C1096" s="349"/>
      <c r="D1096" s="429"/>
      <c r="E1096" s="201"/>
      <c r="F1096" s="429"/>
      <c r="G1096" s="382"/>
      <c r="H1096" s="350"/>
      <c r="I1096" s="351"/>
      <c r="J1096" s="363"/>
      <c r="K1096" s="351"/>
      <c r="L1096" s="348"/>
    </row>
    <row r="1097" spans="1:12" ht="15">
      <c r="A1097" s="381"/>
      <c r="B1097" s="348"/>
      <c r="C1097" s="349"/>
      <c r="D1097" s="429"/>
      <c r="E1097" s="201"/>
      <c r="F1097" s="429"/>
      <c r="G1097" s="382"/>
      <c r="H1097" s="350"/>
      <c r="I1097" s="351"/>
      <c r="J1097" s="363"/>
      <c r="K1097" s="351"/>
      <c r="L1097" s="348"/>
    </row>
    <row r="1098" spans="1:12" ht="15">
      <c r="A1098" s="381"/>
      <c r="B1098" s="348"/>
      <c r="C1098" s="349"/>
      <c r="D1098" s="429"/>
      <c r="E1098" s="201"/>
      <c r="F1098" s="429"/>
      <c r="G1098" s="382"/>
      <c r="H1098" s="350"/>
      <c r="I1098" s="351"/>
      <c r="J1098" s="363"/>
      <c r="K1098" s="351"/>
      <c r="L1098" s="348"/>
    </row>
    <row r="1099" spans="1:12" ht="15">
      <c r="A1099" s="381"/>
      <c r="B1099" s="348"/>
      <c r="C1099" s="349"/>
      <c r="D1099" s="429"/>
      <c r="E1099" s="201"/>
      <c r="F1099" s="429"/>
      <c r="G1099" s="382"/>
      <c r="H1099" s="350"/>
      <c r="I1099" s="351"/>
      <c r="J1099" s="363"/>
      <c r="K1099" s="351"/>
      <c r="L1099" s="348"/>
    </row>
    <row r="1100" spans="1:12" ht="15">
      <c r="A1100" s="381"/>
      <c r="B1100" s="348"/>
      <c r="C1100" s="349"/>
      <c r="D1100" s="429"/>
      <c r="E1100" s="201"/>
      <c r="F1100" s="429"/>
      <c r="G1100" s="382"/>
      <c r="H1100" s="350"/>
      <c r="I1100" s="351"/>
      <c r="J1100" s="363"/>
      <c r="K1100" s="351"/>
      <c r="L1100" s="348"/>
    </row>
    <row r="1101" spans="1:12" ht="15">
      <c r="A1101" s="381"/>
      <c r="B1101" s="348"/>
      <c r="C1101" s="349"/>
      <c r="D1101" s="429"/>
      <c r="E1101" s="201"/>
      <c r="F1101" s="429"/>
      <c r="G1101" s="382"/>
      <c r="H1101" s="350"/>
      <c r="I1101" s="351"/>
      <c r="J1101" s="363"/>
      <c r="K1101" s="351"/>
      <c r="L1101" s="348"/>
    </row>
    <row r="1102" spans="1:12" ht="15">
      <c r="A1102" s="381"/>
      <c r="B1102" s="348"/>
      <c r="C1102" s="349"/>
      <c r="D1102" s="429"/>
      <c r="E1102" s="201"/>
      <c r="F1102" s="429"/>
      <c r="G1102" s="382"/>
      <c r="H1102" s="350"/>
      <c r="I1102" s="351"/>
      <c r="J1102" s="363"/>
      <c r="K1102" s="351"/>
      <c r="L1102" s="348"/>
    </row>
    <row r="1103" spans="1:12" ht="15">
      <c r="A1103" s="381"/>
      <c r="B1103" s="348"/>
      <c r="C1103" s="349"/>
      <c r="D1103" s="429"/>
      <c r="E1103" s="201"/>
      <c r="F1103" s="429"/>
      <c r="G1103" s="382"/>
      <c r="H1103" s="350"/>
      <c r="I1103" s="351"/>
      <c r="J1103" s="363"/>
      <c r="K1103" s="351"/>
      <c r="L1103" s="348"/>
    </row>
    <row r="1104" spans="1:12" ht="15">
      <c r="A1104" s="381"/>
      <c r="B1104" s="348"/>
      <c r="C1104" s="349"/>
      <c r="D1104" s="429"/>
      <c r="E1104" s="201"/>
      <c r="F1104" s="429"/>
      <c r="G1104" s="382"/>
      <c r="H1104" s="350"/>
      <c r="I1104" s="351"/>
      <c r="J1104" s="363"/>
      <c r="K1104" s="351"/>
      <c r="L1104" s="348"/>
    </row>
    <row r="1105" spans="1:12" ht="15">
      <c r="A1105" s="381"/>
      <c r="B1105" s="348"/>
      <c r="C1105" s="349"/>
      <c r="D1105" s="429"/>
      <c r="E1105" s="201"/>
      <c r="F1105" s="429"/>
      <c r="G1105" s="382"/>
      <c r="H1105" s="350"/>
      <c r="I1105" s="351"/>
      <c r="J1105" s="363"/>
      <c r="K1105" s="351"/>
      <c r="L1105" s="348"/>
    </row>
    <row r="1106" spans="1:12" ht="15">
      <c r="A1106" s="381"/>
      <c r="B1106" s="348"/>
      <c r="C1106" s="349"/>
      <c r="D1106" s="429"/>
      <c r="E1106" s="201"/>
      <c r="F1106" s="429"/>
      <c r="G1106" s="382"/>
      <c r="H1106" s="350"/>
      <c r="I1106" s="351"/>
      <c r="J1106" s="363"/>
      <c r="K1106" s="351"/>
      <c r="L1106" s="348"/>
    </row>
    <row r="1107" spans="1:12" ht="15">
      <c r="A1107" s="381"/>
      <c r="B1107" s="348"/>
      <c r="C1107" s="349"/>
      <c r="D1107" s="429"/>
      <c r="E1107" s="201"/>
      <c r="F1107" s="429"/>
      <c r="G1107" s="382"/>
      <c r="H1107" s="350"/>
      <c r="I1107" s="351"/>
      <c r="J1107" s="363"/>
      <c r="K1107" s="351"/>
      <c r="L1107" s="348"/>
    </row>
    <row r="1108" spans="1:12" ht="15">
      <c r="A1108" s="381"/>
      <c r="B1108" s="348"/>
      <c r="C1108" s="349"/>
      <c r="D1108" s="429"/>
      <c r="E1108" s="201"/>
      <c r="F1108" s="429"/>
      <c r="G1108" s="382"/>
      <c r="H1108" s="350"/>
      <c r="I1108" s="351"/>
      <c r="J1108" s="363"/>
      <c r="K1108" s="351"/>
      <c r="L1108" s="348"/>
    </row>
    <row r="1109" spans="1:12" ht="15">
      <c r="A1109" s="381"/>
      <c r="B1109" s="348"/>
      <c r="C1109" s="349"/>
      <c r="D1109" s="429"/>
      <c r="E1109" s="201"/>
      <c r="F1109" s="429"/>
      <c r="G1109" s="382"/>
      <c r="H1109" s="350"/>
      <c r="I1109" s="351"/>
      <c r="J1109" s="363"/>
      <c r="K1109" s="351"/>
      <c r="L1109" s="348"/>
    </row>
    <row r="1110" spans="1:12" ht="15">
      <c r="A1110" s="381"/>
      <c r="B1110" s="348"/>
      <c r="C1110" s="349"/>
      <c r="D1110" s="429"/>
      <c r="E1110" s="201"/>
      <c r="F1110" s="429"/>
      <c r="G1110" s="382"/>
      <c r="H1110" s="350"/>
      <c r="I1110" s="351"/>
      <c r="J1110" s="363"/>
      <c r="K1110" s="351"/>
      <c r="L1110" s="348"/>
    </row>
    <row r="1111" spans="1:12" ht="15">
      <c r="A1111" s="381"/>
      <c r="B1111" s="348"/>
      <c r="C1111" s="349"/>
      <c r="D1111" s="429"/>
      <c r="E1111" s="201"/>
      <c r="F1111" s="429"/>
      <c r="G1111" s="382"/>
      <c r="H1111" s="350"/>
      <c r="I1111" s="351"/>
      <c r="J1111" s="363"/>
      <c r="K1111" s="351"/>
      <c r="L1111" s="348"/>
    </row>
    <row r="1112" spans="1:12" ht="15">
      <c r="A1112" s="381"/>
      <c r="B1112" s="348"/>
      <c r="C1112" s="349"/>
      <c r="D1112" s="429"/>
      <c r="E1112" s="201"/>
      <c r="F1112" s="429"/>
      <c r="G1112" s="382"/>
      <c r="H1112" s="350"/>
      <c r="I1112" s="351"/>
      <c r="J1112" s="363"/>
      <c r="K1112" s="351"/>
      <c r="L1112" s="348"/>
    </row>
    <row r="1113" spans="1:12" ht="15">
      <c r="A1113" s="381"/>
      <c r="B1113" s="348"/>
      <c r="C1113" s="349"/>
      <c r="D1113" s="429"/>
      <c r="E1113" s="201"/>
      <c r="F1113" s="429"/>
      <c r="G1113" s="382"/>
      <c r="H1113" s="350"/>
      <c r="I1113" s="351"/>
      <c r="J1113" s="363"/>
      <c r="K1113" s="351"/>
      <c r="L1113" s="348"/>
    </row>
    <row r="1114" spans="1:12" ht="15">
      <c r="A1114" s="381"/>
      <c r="B1114" s="348"/>
      <c r="C1114" s="349"/>
      <c r="D1114" s="429"/>
      <c r="E1114" s="201"/>
      <c r="F1114" s="429"/>
      <c r="G1114" s="382"/>
      <c r="H1114" s="350"/>
      <c r="I1114" s="351"/>
      <c r="J1114" s="363"/>
      <c r="K1114" s="351"/>
      <c r="L1114" s="348"/>
    </row>
    <row r="1115" spans="1:12" ht="15">
      <c r="A1115" s="381"/>
      <c r="B1115" s="348"/>
      <c r="C1115" s="349"/>
      <c r="D1115" s="429"/>
      <c r="E1115" s="201"/>
      <c r="F1115" s="429"/>
      <c r="G1115" s="382"/>
      <c r="H1115" s="350"/>
      <c r="I1115" s="351"/>
      <c r="J1115" s="363"/>
      <c r="K1115" s="351"/>
      <c r="L1115" s="348"/>
    </row>
    <row r="1116" spans="1:12" ht="15">
      <c r="A1116" s="381"/>
      <c r="B1116" s="348"/>
      <c r="C1116" s="349"/>
      <c r="D1116" s="429"/>
      <c r="E1116" s="201"/>
      <c r="F1116" s="429"/>
      <c r="G1116" s="382"/>
      <c r="H1116" s="350"/>
      <c r="I1116" s="351"/>
      <c r="J1116" s="363"/>
      <c r="K1116" s="351"/>
      <c r="L1116" s="348"/>
    </row>
    <row r="1117" spans="1:12" ht="15">
      <c r="A1117" s="381"/>
      <c r="B1117" s="348"/>
      <c r="C1117" s="349"/>
      <c r="D1117" s="429"/>
      <c r="E1117" s="201"/>
      <c r="F1117" s="429"/>
      <c r="G1117" s="382"/>
      <c r="H1117" s="350"/>
      <c r="I1117" s="351"/>
      <c r="J1117" s="363"/>
      <c r="K1117" s="351"/>
      <c r="L1117" s="348"/>
    </row>
    <row r="1118" spans="1:12" ht="15">
      <c r="A1118" s="381"/>
      <c r="B1118" s="348"/>
      <c r="C1118" s="349"/>
      <c r="D1118" s="429"/>
      <c r="E1118" s="201"/>
      <c r="F1118" s="429"/>
      <c r="G1118" s="382"/>
      <c r="H1118" s="350"/>
      <c r="I1118" s="351"/>
      <c r="J1118" s="363"/>
      <c r="K1118" s="351"/>
      <c r="L1118" s="348"/>
    </row>
    <row r="1119" spans="1:12" ht="15">
      <c r="A1119" s="381"/>
      <c r="B1119" s="348"/>
      <c r="C1119" s="349"/>
      <c r="D1119" s="429"/>
      <c r="E1119" s="201"/>
      <c r="F1119" s="429"/>
      <c r="G1119" s="382"/>
      <c r="H1119" s="350"/>
      <c r="I1119" s="351"/>
      <c r="J1119" s="363"/>
      <c r="K1119" s="351"/>
      <c r="L1119" s="348"/>
    </row>
    <row r="1120" spans="1:12" ht="15">
      <c r="A1120" s="381"/>
      <c r="B1120" s="348"/>
      <c r="C1120" s="349"/>
      <c r="D1120" s="429"/>
      <c r="E1120" s="201"/>
      <c r="F1120" s="429"/>
      <c r="G1120" s="382"/>
      <c r="H1120" s="350"/>
      <c r="I1120" s="351"/>
      <c r="J1120" s="363"/>
      <c r="K1120" s="351"/>
      <c r="L1120" s="348"/>
    </row>
    <row r="1121" spans="1:12" ht="15">
      <c r="A1121" s="381"/>
      <c r="B1121" s="348"/>
      <c r="C1121" s="349"/>
      <c r="D1121" s="429"/>
      <c r="E1121" s="201"/>
      <c r="F1121" s="429"/>
      <c r="G1121" s="382"/>
      <c r="H1121" s="350"/>
      <c r="I1121" s="351"/>
      <c r="J1121" s="363"/>
      <c r="K1121" s="351"/>
      <c r="L1121" s="348"/>
    </row>
    <row r="1122" spans="1:12" ht="15">
      <c r="A1122" s="381"/>
      <c r="B1122" s="348"/>
      <c r="C1122" s="349"/>
      <c r="D1122" s="429"/>
      <c r="E1122" s="201"/>
      <c r="F1122" s="429"/>
      <c r="G1122" s="382"/>
      <c r="H1122" s="350"/>
      <c r="I1122" s="351"/>
      <c r="J1122" s="363"/>
      <c r="K1122" s="351"/>
      <c r="L1122" s="348"/>
    </row>
    <row r="1123" spans="1:12" ht="15">
      <c r="A1123" s="381"/>
      <c r="B1123" s="348"/>
      <c r="C1123" s="349"/>
      <c r="D1123" s="429"/>
      <c r="E1123" s="201"/>
      <c r="F1123" s="429"/>
      <c r="G1123" s="382"/>
      <c r="H1123" s="350"/>
      <c r="I1123" s="351"/>
      <c r="J1123" s="363"/>
      <c r="K1123" s="351"/>
      <c r="L1123" s="348"/>
    </row>
    <row r="1124" spans="1:12" ht="15">
      <c r="A1124" s="381"/>
      <c r="B1124" s="348"/>
      <c r="C1124" s="349"/>
      <c r="D1124" s="429"/>
      <c r="E1124" s="201"/>
      <c r="F1124" s="429"/>
      <c r="G1124" s="382"/>
      <c r="H1124" s="350"/>
      <c r="I1124" s="351"/>
      <c r="J1124" s="363"/>
      <c r="K1124" s="351"/>
      <c r="L1124" s="348"/>
    </row>
    <row r="1125" spans="1:12" ht="15">
      <c r="A1125" s="381"/>
      <c r="B1125" s="348"/>
      <c r="C1125" s="349"/>
      <c r="D1125" s="429"/>
      <c r="E1125" s="201"/>
      <c r="F1125" s="429"/>
      <c r="G1125" s="382"/>
      <c r="H1125" s="350"/>
      <c r="I1125" s="351"/>
      <c r="J1125" s="363"/>
      <c r="K1125" s="351"/>
      <c r="L1125" s="348"/>
    </row>
    <row r="1126" spans="1:12" ht="15">
      <c r="A1126" s="381"/>
      <c r="B1126" s="348"/>
      <c r="C1126" s="349"/>
      <c r="D1126" s="429"/>
      <c r="E1126" s="201"/>
      <c r="F1126" s="429"/>
      <c r="G1126" s="382"/>
      <c r="H1126" s="350"/>
      <c r="I1126" s="351"/>
      <c r="J1126" s="363"/>
      <c r="K1126" s="351"/>
      <c r="L1126" s="348"/>
    </row>
    <row r="1127" spans="1:12" ht="15">
      <c r="A1127" s="381"/>
      <c r="B1127" s="348"/>
      <c r="C1127" s="349"/>
      <c r="D1127" s="429"/>
      <c r="E1127" s="201"/>
      <c r="F1127" s="429"/>
      <c r="G1127" s="382"/>
      <c r="H1127" s="350"/>
      <c r="I1127" s="351"/>
      <c r="J1127" s="363"/>
      <c r="K1127" s="351"/>
      <c r="L1127" s="348"/>
    </row>
    <row r="1128" spans="1:12" ht="15">
      <c r="A1128" s="381"/>
      <c r="B1128" s="348"/>
      <c r="C1128" s="349"/>
      <c r="D1128" s="429"/>
      <c r="E1128" s="201"/>
      <c r="F1128" s="429"/>
      <c r="G1128" s="382"/>
      <c r="H1128" s="350"/>
      <c r="I1128" s="351"/>
      <c r="J1128" s="363"/>
      <c r="K1128" s="351"/>
      <c r="L1128" s="348"/>
    </row>
    <row r="1129" spans="1:12" ht="15">
      <c r="A1129" s="381"/>
      <c r="B1129" s="348"/>
      <c r="C1129" s="349"/>
      <c r="D1129" s="429"/>
      <c r="E1129" s="201"/>
      <c r="F1129" s="429"/>
      <c r="G1129" s="382"/>
      <c r="H1129" s="350"/>
      <c r="I1129" s="351"/>
      <c r="J1129" s="363"/>
      <c r="K1129" s="351"/>
      <c r="L1129" s="348"/>
    </row>
    <row r="1130" spans="1:12" ht="15">
      <c r="A1130" s="381"/>
      <c r="B1130" s="348"/>
      <c r="C1130" s="349"/>
      <c r="D1130" s="429"/>
      <c r="E1130" s="201"/>
      <c r="F1130" s="429"/>
      <c r="G1130" s="382"/>
      <c r="H1130" s="350"/>
      <c r="I1130" s="351"/>
      <c r="J1130" s="363"/>
      <c r="K1130" s="351"/>
      <c r="L1130" s="348"/>
    </row>
    <row r="1131" spans="1:12" ht="15">
      <c r="A1131" s="381"/>
      <c r="B1131" s="348"/>
      <c r="C1131" s="349"/>
      <c r="D1131" s="429"/>
      <c r="E1131" s="201"/>
      <c r="F1131" s="429"/>
      <c r="G1131" s="382"/>
      <c r="H1131" s="350"/>
      <c r="I1131" s="351"/>
      <c r="J1131" s="363"/>
      <c r="K1131" s="351"/>
      <c r="L1131" s="348"/>
    </row>
    <row r="1132" spans="1:12" ht="15">
      <c r="A1132" s="381"/>
      <c r="B1132" s="348"/>
      <c r="C1132" s="349"/>
      <c r="D1132" s="429"/>
      <c r="E1132" s="201"/>
      <c r="F1132" s="429"/>
      <c r="G1132" s="382"/>
      <c r="H1132" s="350"/>
      <c r="I1132" s="351"/>
      <c r="J1132" s="363"/>
      <c r="K1132" s="351"/>
      <c r="L1132" s="348"/>
    </row>
    <row r="1133" spans="1:12" ht="15">
      <c r="A1133" s="381"/>
      <c r="B1133" s="348"/>
      <c r="C1133" s="349"/>
      <c r="D1133" s="429"/>
      <c r="E1133" s="201"/>
      <c r="F1133" s="429"/>
      <c r="G1133" s="382"/>
      <c r="H1133" s="350"/>
      <c r="I1133" s="351"/>
      <c r="J1133" s="363"/>
      <c r="K1133" s="351"/>
      <c r="L1133" s="348"/>
    </row>
    <row r="1134" spans="1:12" ht="15">
      <c r="A1134" s="381"/>
      <c r="B1134" s="348"/>
      <c r="C1134" s="349"/>
      <c r="D1134" s="429"/>
      <c r="E1134" s="201"/>
      <c r="F1134" s="429"/>
      <c r="G1134" s="382"/>
      <c r="H1134" s="350"/>
      <c r="I1134" s="351"/>
      <c r="J1134" s="363"/>
      <c r="K1134" s="351"/>
      <c r="L1134" s="348"/>
    </row>
    <row r="1135" spans="1:12" ht="15">
      <c r="A1135" s="381"/>
      <c r="B1135" s="348"/>
      <c r="C1135" s="349"/>
      <c r="D1135" s="429"/>
      <c r="E1135" s="201"/>
      <c r="F1135" s="429"/>
      <c r="G1135" s="382"/>
      <c r="H1135" s="350"/>
      <c r="I1135" s="351"/>
      <c r="J1135" s="363"/>
      <c r="K1135" s="351"/>
      <c r="L1135" s="348"/>
    </row>
    <row r="1136" spans="1:12" ht="15">
      <c r="A1136" s="381"/>
      <c r="B1136" s="348"/>
      <c r="C1136" s="349"/>
      <c r="D1136" s="429"/>
      <c r="E1136" s="201"/>
      <c r="F1136" s="429"/>
      <c r="G1136" s="382"/>
      <c r="H1136" s="350"/>
      <c r="I1136" s="351"/>
      <c r="J1136" s="363"/>
      <c r="K1136" s="351"/>
      <c r="L1136" s="348"/>
    </row>
    <row r="1137" spans="1:12" ht="15">
      <c r="A1137" s="381"/>
      <c r="B1137" s="348"/>
      <c r="C1137" s="349"/>
      <c r="D1137" s="429"/>
      <c r="E1137" s="201"/>
      <c r="F1137" s="429"/>
      <c r="G1137" s="382"/>
      <c r="H1137" s="350"/>
      <c r="I1137" s="351"/>
      <c r="J1137" s="363"/>
      <c r="K1137" s="351"/>
      <c r="L1137" s="348"/>
    </row>
    <row r="1138" spans="1:12" ht="15">
      <c r="A1138" s="381"/>
      <c r="B1138" s="348"/>
      <c r="C1138" s="349"/>
      <c r="D1138" s="429"/>
      <c r="E1138" s="201"/>
      <c r="F1138" s="429"/>
      <c r="G1138" s="382"/>
      <c r="H1138" s="350"/>
      <c r="I1138" s="351"/>
      <c r="J1138" s="363"/>
      <c r="K1138" s="351"/>
      <c r="L1138" s="348"/>
    </row>
    <row r="1139" spans="1:12" ht="15">
      <c r="A1139" s="381"/>
      <c r="B1139" s="348"/>
      <c r="C1139" s="349"/>
      <c r="D1139" s="429"/>
      <c r="E1139" s="201"/>
      <c r="F1139" s="429"/>
      <c r="G1139" s="382"/>
      <c r="H1139" s="350"/>
      <c r="I1139" s="351"/>
      <c r="J1139" s="363"/>
      <c r="K1139" s="351"/>
      <c r="L1139" s="348"/>
    </row>
    <row r="1140" spans="1:12" ht="15">
      <c r="A1140" s="381"/>
      <c r="B1140" s="348"/>
      <c r="C1140" s="349"/>
      <c r="D1140" s="429"/>
      <c r="E1140" s="201"/>
      <c r="F1140" s="429"/>
      <c r="G1140" s="382"/>
      <c r="H1140" s="350"/>
      <c r="I1140" s="351"/>
      <c r="J1140" s="363"/>
      <c r="K1140" s="351"/>
      <c r="L1140" s="348"/>
    </row>
    <row r="1141" spans="1:12" ht="15">
      <c r="A1141" s="381"/>
      <c r="B1141" s="348"/>
      <c r="C1141" s="349"/>
      <c r="D1141" s="429"/>
      <c r="E1141" s="201"/>
      <c r="F1141" s="429"/>
      <c r="G1141" s="382"/>
      <c r="H1141" s="350"/>
      <c r="I1141" s="351"/>
      <c r="J1141" s="363"/>
      <c r="K1141" s="351"/>
      <c r="L1141" s="348"/>
    </row>
    <row r="1142" spans="1:12" ht="15">
      <c r="A1142" s="381"/>
      <c r="B1142" s="348"/>
      <c r="C1142" s="349"/>
      <c r="D1142" s="429"/>
      <c r="E1142" s="201"/>
      <c r="F1142" s="429"/>
      <c r="G1142" s="382"/>
      <c r="H1142" s="350"/>
      <c r="I1142" s="351"/>
      <c r="J1142" s="363"/>
      <c r="K1142" s="351"/>
      <c r="L1142" s="348"/>
    </row>
    <row r="1143" spans="1:12" ht="15">
      <c r="A1143" s="381"/>
      <c r="B1143" s="348"/>
      <c r="C1143" s="349"/>
      <c r="D1143" s="429"/>
      <c r="E1143" s="201"/>
      <c r="F1143" s="429"/>
      <c r="G1143" s="382"/>
      <c r="H1143" s="350"/>
      <c r="I1143" s="351"/>
      <c r="J1143" s="363"/>
      <c r="K1143" s="351"/>
      <c r="L1143" s="348"/>
    </row>
    <row r="1144" spans="1:12" ht="15">
      <c r="A1144" s="381"/>
      <c r="B1144" s="348"/>
      <c r="C1144" s="349"/>
      <c r="D1144" s="429"/>
      <c r="E1144" s="201"/>
      <c r="F1144" s="429"/>
      <c r="G1144" s="382"/>
      <c r="H1144" s="350"/>
      <c r="I1144" s="351"/>
      <c r="J1144" s="363"/>
      <c r="K1144" s="351"/>
      <c r="L1144" s="348"/>
    </row>
    <row r="1145" spans="1:12" ht="15">
      <c r="A1145" s="381"/>
      <c r="B1145" s="348"/>
      <c r="C1145" s="349"/>
      <c r="D1145" s="429"/>
      <c r="E1145" s="201"/>
      <c r="F1145" s="429"/>
      <c r="G1145" s="382"/>
      <c r="H1145" s="350"/>
      <c r="I1145" s="351"/>
      <c r="J1145" s="363"/>
      <c r="K1145" s="351"/>
      <c r="L1145" s="348"/>
    </row>
    <row r="1146" spans="1:12" ht="15">
      <c r="A1146" s="381"/>
      <c r="B1146" s="348"/>
      <c r="C1146" s="349"/>
      <c r="D1146" s="429"/>
      <c r="E1146" s="201"/>
      <c r="F1146" s="429"/>
      <c r="G1146" s="382"/>
      <c r="H1146" s="350"/>
      <c r="I1146" s="351"/>
      <c r="J1146" s="363"/>
      <c r="K1146" s="351"/>
      <c r="L1146" s="348"/>
    </row>
    <row r="1147" spans="1:12" ht="15">
      <c r="A1147" s="381"/>
      <c r="B1147" s="348"/>
      <c r="C1147" s="349"/>
      <c r="D1147" s="429"/>
      <c r="E1147" s="201"/>
      <c r="F1147" s="429"/>
      <c r="G1147" s="382"/>
      <c r="H1147" s="350"/>
      <c r="I1147" s="351"/>
      <c r="J1147" s="363"/>
      <c r="K1147" s="351"/>
      <c r="L1147" s="348"/>
    </row>
    <row r="1148" spans="1:12" ht="15">
      <c r="A1148" s="381"/>
      <c r="B1148" s="348"/>
      <c r="C1148" s="349"/>
      <c r="D1148" s="429"/>
      <c r="E1148" s="201"/>
      <c r="F1148" s="429"/>
      <c r="G1148" s="382"/>
      <c r="H1148" s="350"/>
      <c r="I1148" s="351"/>
      <c r="J1148" s="363"/>
      <c r="K1148" s="351"/>
      <c r="L1148" s="348"/>
    </row>
    <row r="1149" spans="1:12" ht="15">
      <c r="A1149" s="381"/>
      <c r="B1149" s="348"/>
      <c r="C1149" s="349"/>
      <c r="D1149" s="429"/>
      <c r="E1149" s="201"/>
      <c r="F1149" s="429"/>
      <c r="G1149" s="382"/>
      <c r="H1149" s="350"/>
      <c r="I1149" s="351"/>
      <c r="J1149" s="363"/>
      <c r="K1149" s="351"/>
      <c r="L1149" s="348"/>
    </row>
    <row r="1150" spans="1:12" ht="15">
      <c r="A1150" s="381"/>
      <c r="B1150" s="348"/>
      <c r="C1150" s="349"/>
      <c r="D1150" s="429"/>
      <c r="E1150" s="201"/>
      <c r="F1150" s="429"/>
      <c r="G1150" s="382"/>
      <c r="H1150" s="350"/>
      <c r="I1150" s="351"/>
      <c r="J1150" s="363"/>
      <c r="K1150" s="351"/>
      <c r="L1150" s="348"/>
    </row>
    <row r="1151" spans="1:12" ht="15">
      <c r="A1151" s="381"/>
      <c r="B1151" s="348"/>
      <c r="C1151" s="349"/>
      <c r="D1151" s="429"/>
      <c r="E1151" s="201"/>
      <c r="F1151" s="429"/>
      <c r="G1151" s="382"/>
      <c r="H1151" s="350"/>
      <c r="I1151" s="351"/>
      <c r="J1151" s="363"/>
      <c r="K1151" s="351"/>
      <c r="L1151" s="348"/>
    </row>
    <row r="1152" spans="1:12" ht="15">
      <c r="A1152" s="381"/>
      <c r="B1152" s="348"/>
      <c r="C1152" s="349"/>
      <c r="D1152" s="429"/>
      <c r="E1152" s="201"/>
      <c r="F1152" s="429"/>
      <c r="G1152" s="382"/>
      <c r="H1152" s="350"/>
      <c r="I1152" s="351"/>
      <c r="J1152" s="363"/>
      <c r="K1152" s="351"/>
      <c r="L1152" s="348"/>
    </row>
    <row r="1153" spans="1:12" ht="15">
      <c r="A1153" s="381"/>
      <c r="B1153" s="348"/>
      <c r="C1153" s="349"/>
      <c r="D1153" s="429"/>
      <c r="E1153" s="201"/>
      <c r="F1153" s="429"/>
      <c r="G1153" s="382"/>
      <c r="H1153" s="350"/>
      <c r="I1153" s="351"/>
      <c r="J1153" s="363"/>
      <c r="K1153" s="351"/>
      <c r="L1153" s="348"/>
    </row>
    <row r="1154" spans="1:12" ht="15">
      <c r="A1154" s="381"/>
      <c r="B1154" s="348"/>
      <c r="C1154" s="349"/>
      <c r="D1154" s="429"/>
      <c r="E1154" s="201"/>
      <c r="F1154" s="429"/>
      <c r="G1154" s="382"/>
      <c r="H1154" s="350"/>
      <c r="I1154" s="351"/>
      <c r="J1154" s="363"/>
      <c r="K1154" s="351"/>
      <c r="L1154" s="348"/>
    </row>
    <row r="1155" spans="1:12" ht="15">
      <c r="A1155" s="381"/>
      <c r="B1155" s="348"/>
      <c r="C1155" s="349"/>
      <c r="D1155" s="429"/>
      <c r="E1155" s="201"/>
      <c r="F1155" s="429"/>
      <c r="G1155" s="382"/>
      <c r="H1155" s="350"/>
      <c r="I1155" s="351"/>
      <c r="J1155" s="363"/>
      <c r="K1155" s="351"/>
      <c r="L1155" s="348"/>
    </row>
    <row r="1156" spans="1:12" ht="15">
      <c r="A1156" s="381"/>
      <c r="B1156" s="348"/>
      <c r="C1156" s="349"/>
      <c r="D1156" s="429"/>
      <c r="E1156" s="201"/>
      <c r="F1156" s="429"/>
      <c r="G1156" s="382"/>
      <c r="H1156" s="350"/>
      <c r="I1156" s="351"/>
      <c r="J1156" s="363"/>
      <c r="K1156" s="351"/>
      <c r="L1156" s="348"/>
    </row>
    <row r="1157" spans="1:12" ht="15">
      <c r="A1157" s="381"/>
      <c r="B1157" s="348"/>
      <c r="C1157" s="349"/>
      <c r="D1157" s="429"/>
      <c r="E1157" s="201"/>
      <c r="F1157" s="429"/>
      <c r="G1157" s="382"/>
      <c r="H1157" s="350"/>
      <c r="I1157" s="351"/>
      <c r="J1157" s="363"/>
      <c r="K1157" s="351"/>
      <c r="L1157" s="348"/>
    </row>
    <row r="1158" spans="1:12" ht="15">
      <c r="A1158" s="381"/>
      <c r="B1158" s="348"/>
      <c r="C1158" s="349"/>
      <c r="D1158" s="429"/>
      <c r="E1158" s="201"/>
      <c r="F1158" s="429"/>
      <c r="G1158" s="382"/>
      <c r="H1158" s="350"/>
      <c r="I1158" s="351"/>
      <c r="J1158" s="363"/>
      <c r="K1158" s="351"/>
      <c r="L1158" s="348"/>
    </row>
    <row r="1159" spans="1:12" ht="15">
      <c r="A1159" s="381"/>
      <c r="B1159" s="348"/>
      <c r="C1159" s="349"/>
      <c r="D1159" s="429"/>
      <c r="E1159" s="201"/>
      <c r="F1159" s="429"/>
      <c r="G1159" s="382"/>
      <c r="H1159" s="350"/>
      <c r="I1159" s="351"/>
      <c r="J1159" s="363"/>
      <c r="K1159" s="351"/>
      <c r="L1159" s="348"/>
    </row>
    <row r="1160" spans="1:12" ht="15">
      <c r="A1160" s="381"/>
      <c r="B1160" s="348"/>
      <c r="C1160" s="349"/>
      <c r="D1160" s="429"/>
      <c r="E1160" s="201"/>
      <c r="F1160" s="429"/>
      <c r="G1160" s="382"/>
      <c r="H1160" s="350"/>
      <c r="I1160" s="351"/>
      <c r="J1160" s="363"/>
      <c r="K1160" s="351"/>
      <c r="L1160" s="348"/>
    </row>
    <row r="1161" spans="1:12" ht="15">
      <c r="A1161" s="381"/>
      <c r="B1161" s="348"/>
      <c r="C1161" s="349"/>
      <c r="D1161" s="429"/>
      <c r="E1161" s="201"/>
      <c r="F1161" s="429"/>
      <c r="G1161" s="382"/>
      <c r="H1161" s="350"/>
      <c r="I1161" s="351"/>
      <c r="J1161" s="363"/>
      <c r="K1161" s="351"/>
      <c r="L1161" s="348"/>
    </row>
    <row r="1162" spans="1:12" ht="15">
      <c r="A1162" s="381"/>
      <c r="B1162" s="348"/>
      <c r="C1162" s="349"/>
      <c r="D1162" s="429"/>
      <c r="E1162" s="201"/>
      <c r="F1162" s="429"/>
      <c r="G1162" s="382"/>
      <c r="H1162" s="350"/>
      <c r="I1162" s="351"/>
      <c r="J1162" s="363"/>
      <c r="K1162" s="351"/>
      <c r="L1162" s="348"/>
    </row>
    <row r="1163" spans="1:12" ht="15">
      <c r="A1163" s="381"/>
      <c r="B1163" s="348"/>
      <c r="C1163" s="349"/>
      <c r="D1163" s="429"/>
      <c r="E1163" s="201"/>
      <c r="F1163" s="429"/>
      <c r="G1163" s="382"/>
      <c r="H1163" s="350"/>
      <c r="I1163" s="351"/>
      <c r="J1163" s="363"/>
      <c r="K1163" s="351"/>
      <c r="L1163" s="348"/>
    </row>
    <row r="1164" spans="1:12" ht="15">
      <c r="A1164" s="381"/>
      <c r="B1164" s="348"/>
      <c r="C1164" s="349"/>
      <c r="D1164" s="429"/>
      <c r="E1164" s="201"/>
      <c r="F1164" s="429"/>
      <c r="G1164" s="382"/>
      <c r="H1164" s="350"/>
      <c r="I1164" s="351"/>
      <c r="J1164" s="363"/>
      <c r="K1164" s="351"/>
      <c r="L1164" s="348"/>
    </row>
    <row r="1165" spans="1:12" ht="15">
      <c r="A1165" s="381"/>
      <c r="B1165" s="348"/>
      <c r="C1165" s="349"/>
      <c r="D1165" s="429"/>
      <c r="E1165" s="201"/>
      <c r="F1165" s="429"/>
      <c r="G1165" s="382"/>
      <c r="H1165" s="350"/>
      <c r="I1165" s="351"/>
      <c r="J1165" s="363"/>
      <c r="K1165" s="351"/>
      <c r="L1165" s="348"/>
    </row>
    <row r="1166" spans="1:12" ht="15">
      <c r="A1166" s="381"/>
      <c r="B1166" s="348"/>
      <c r="C1166" s="349"/>
      <c r="D1166" s="429"/>
      <c r="E1166" s="201"/>
      <c r="F1166" s="429"/>
      <c r="G1166" s="382"/>
      <c r="H1166" s="350"/>
      <c r="I1166" s="351"/>
      <c r="J1166" s="363"/>
      <c r="K1166" s="351"/>
      <c r="L1166" s="348"/>
    </row>
    <row r="1167" spans="1:12" ht="15">
      <c r="A1167" s="381"/>
      <c r="B1167" s="348"/>
      <c r="C1167" s="349"/>
      <c r="D1167" s="429"/>
      <c r="E1167" s="201"/>
      <c r="F1167" s="429"/>
      <c r="G1167" s="382"/>
      <c r="H1167" s="350"/>
      <c r="I1167" s="351"/>
      <c r="J1167" s="363"/>
      <c r="K1167" s="351"/>
      <c r="L1167" s="348"/>
    </row>
    <row r="1168" spans="1:12" ht="15">
      <c r="A1168" s="381"/>
      <c r="B1168" s="348"/>
      <c r="C1168" s="349"/>
      <c r="D1168" s="429"/>
      <c r="E1168" s="201"/>
      <c r="F1168" s="429"/>
      <c r="G1168" s="382"/>
      <c r="H1168" s="350"/>
      <c r="I1168" s="351"/>
      <c r="J1168" s="363"/>
      <c r="K1168" s="351"/>
      <c r="L1168" s="348"/>
    </row>
    <row r="1169" spans="1:12" ht="15">
      <c r="A1169" s="381"/>
      <c r="B1169" s="348"/>
      <c r="C1169" s="349"/>
      <c r="D1169" s="429"/>
      <c r="E1169" s="201"/>
      <c r="F1169" s="429"/>
      <c r="G1169" s="382"/>
      <c r="H1169" s="350"/>
      <c r="I1169" s="351"/>
      <c r="J1169" s="363"/>
      <c r="K1169" s="351"/>
      <c r="L1169" s="348"/>
    </row>
    <row r="1170" spans="1:12" ht="15">
      <c r="A1170" s="381"/>
      <c r="B1170" s="348"/>
      <c r="C1170" s="349"/>
      <c r="D1170" s="429"/>
      <c r="E1170" s="201"/>
      <c r="F1170" s="429"/>
      <c r="G1170" s="382"/>
      <c r="H1170" s="350"/>
      <c r="I1170" s="351"/>
      <c r="J1170" s="363"/>
      <c r="K1170" s="351"/>
      <c r="L1170" s="348"/>
    </row>
    <row r="1171" spans="1:12" ht="15">
      <c r="A1171" s="381"/>
      <c r="B1171" s="348"/>
      <c r="C1171" s="349"/>
      <c r="D1171" s="429"/>
      <c r="E1171" s="201"/>
      <c r="F1171" s="429"/>
      <c r="G1171" s="382"/>
      <c r="H1171" s="350"/>
      <c r="I1171" s="351"/>
      <c r="J1171" s="363"/>
      <c r="K1171" s="351"/>
      <c r="L1171" s="348"/>
    </row>
    <row r="1172" spans="1:12" ht="15">
      <c r="A1172" s="381"/>
      <c r="B1172" s="348"/>
      <c r="C1172" s="349"/>
      <c r="D1172" s="429"/>
      <c r="E1172" s="201"/>
      <c r="F1172" s="429"/>
      <c r="G1172" s="382"/>
      <c r="H1172" s="350"/>
      <c r="I1172" s="351"/>
      <c r="J1172" s="363"/>
      <c r="K1172" s="351"/>
      <c r="L1172" s="348"/>
    </row>
    <row r="1173" spans="1:12" ht="15">
      <c r="A1173" s="381"/>
      <c r="B1173" s="348"/>
      <c r="C1173" s="349"/>
      <c r="D1173" s="429"/>
      <c r="E1173" s="201"/>
      <c r="F1173" s="429"/>
      <c r="G1173" s="382"/>
      <c r="H1173" s="350"/>
      <c r="I1173" s="351"/>
      <c r="J1173" s="363"/>
      <c r="K1173" s="351"/>
      <c r="L1173" s="348"/>
    </row>
    <row r="1174" spans="1:12" ht="15">
      <c r="A1174" s="381"/>
      <c r="B1174" s="348"/>
      <c r="C1174" s="349"/>
      <c r="D1174" s="429"/>
      <c r="E1174" s="201"/>
      <c r="F1174" s="429"/>
      <c r="G1174" s="382"/>
      <c r="H1174" s="350"/>
      <c r="I1174" s="351"/>
      <c r="J1174" s="363"/>
      <c r="K1174" s="351"/>
      <c r="L1174" s="348"/>
    </row>
    <row r="1175" spans="1:12" ht="15">
      <c r="A1175" s="381"/>
      <c r="B1175" s="348"/>
      <c r="C1175" s="349"/>
      <c r="D1175" s="429"/>
      <c r="E1175" s="201"/>
      <c r="F1175" s="429"/>
      <c r="G1175" s="382"/>
      <c r="H1175" s="350"/>
      <c r="I1175" s="351"/>
      <c r="J1175" s="363"/>
      <c r="K1175" s="351"/>
      <c r="L1175" s="348"/>
    </row>
    <row r="1176" spans="1:12" ht="15">
      <c r="A1176" s="381"/>
      <c r="B1176" s="348"/>
      <c r="C1176" s="349"/>
      <c r="D1176" s="429"/>
      <c r="E1176" s="201"/>
      <c r="F1176" s="429"/>
      <c r="G1176" s="382"/>
      <c r="H1176" s="350"/>
      <c r="I1176" s="351"/>
      <c r="J1176" s="363"/>
      <c r="K1176" s="351"/>
      <c r="L1176" s="348"/>
    </row>
    <row r="1177" spans="1:12" ht="15">
      <c r="A1177" s="381"/>
      <c r="B1177" s="348"/>
      <c r="C1177" s="349"/>
      <c r="D1177" s="429"/>
      <c r="E1177" s="201"/>
      <c r="F1177" s="429"/>
      <c r="G1177" s="382"/>
      <c r="H1177" s="350"/>
      <c r="I1177" s="351"/>
      <c r="J1177" s="363"/>
      <c r="K1177" s="351"/>
      <c r="L1177" s="348"/>
    </row>
    <row r="1178" spans="1:12" ht="15">
      <c r="A1178" s="381"/>
      <c r="B1178" s="348"/>
      <c r="C1178" s="349"/>
      <c r="D1178" s="429"/>
      <c r="E1178" s="201"/>
      <c r="F1178" s="429"/>
      <c r="G1178" s="382"/>
      <c r="H1178" s="350"/>
      <c r="I1178" s="351"/>
      <c r="J1178" s="363"/>
      <c r="K1178" s="351"/>
      <c r="L1178" s="348"/>
    </row>
    <row r="1179" spans="1:12" ht="15">
      <c r="A1179" s="381"/>
      <c r="B1179" s="348"/>
      <c r="C1179" s="349"/>
      <c r="D1179" s="429"/>
      <c r="E1179" s="201"/>
      <c r="F1179" s="429"/>
      <c r="G1179" s="382"/>
      <c r="H1179" s="350"/>
      <c r="I1179" s="351"/>
      <c r="J1179" s="363"/>
      <c r="K1179" s="351"/>
      <c r="L1179" s="348"/>
    </row>
    <row r="1180" spans="1:12" ht="15">
      <c r="A1180" s="381"/>
      <c r="B1180" s="348"/>
      <c r="C1180" s="349"/>
      <c r="D1180" s="429"/>
      <c r="E1180" s="201"/>
      <c r="F1180" s="429"/>
      <c r="G1180" s="382"/>
      <c r="H1180" s="350"/>
      <c r="I1180" s="351"/>
      <c r="J1180" s="363"/>
      <c r="K1180" s="351"/>
      <c r="L1180" s="348"/>
    </row>
    <row r="1181" spans="1:12" ht="15">
      <c r="A1181" s="381"/>
      <c r="B1181" s="348"/>
      <c r="C1181" s="349"/>
      <c r="D1181" s="429"/>
      <c r="E1181" s="201"/>
      <c r="F1181" s="429"/>
      <c r="G1181" s="382"/>
      <c r="H1181" s="350"/>
      <c r="I1181" s="351"/>
      <c r="J1181" s="363"/>
      <c r="K1181" s="351"/>
      <c r="L1181" s="348"/>
    </row>
    <row r="1182" spans="1:12" ht="15">
      <c r="A1182" s="381"/>
      <c r="B1182" s="348"/>
      <c r="C1182" s="349"/>
      <c r="D1182" s="429"/>
      <c r="E1182" s="201"/>
      <c r="F1182" s="429"/>
      <c r="G1182" s="382"/>
      <c r="H1182" s="350"/>
      <c r="I1182" s="351"/>
      <c r="J1182" s="363"/>
      <c r="K1182" s="351"/>
      <c r="L1182" s="348"/>
    </row>
    <row r="1183" spans="1:12" ht="15">
      <c r="A1183" s="381"/>
      <c r="B1183" s="348"/>
      <c r="C1183" s="349"/>
      <c r="D1183" s="429"/>
      <c r="E1183" s="201"/>
      <c r="F1183" s="429"/>
      <c r="G1183" s="382"/>
      <c r="H1183" s="350"/>
      <c r="I1183" s="351"/>
      <c r="J1183" s="363"/>
      <c r="K1183" s="351"/>
      <c r="L1183" s="348"/>
    </row>
    <row r="1184" spans="1:12" ht="15">
      <c r="A1184" s="381"/>
      <c r="B1184" s="348"/>
      <c r="C1184" s="349"/>
      <c r="D1184" s="429"/>
      <c r="E1184" s="201"/>
      <c r="F1184" s="429"/>
      <c r="G1184" s="382"/>
      <c r="H1184" s="350"/>
      <c r="I1184" s="351"/>
      <c r="J1184" s="363"/>
      <c r="K1184" s="351"/>
      <c r="L1184" s="348"/>
    </row>
    <row r="1185" spans="1:12" ht="15">
      <c r="A1185" s="381"/>
      <c r="B1185" s="348"/>
      <c r="C1185" s="349"/>
      <c r="D1185" s="429"/>
      <c r="E1185" s="201"/>
      <c r="F1185" s="429"/>
      <c r="G1185" s="382"/>
      <c r="H1185" s="350"/>
      <c r="I1185" s="351"/>
      <c r="J1185" s="363"/>
      <c r="K1185" s="351"/>
      <c r="L1185" s="348"/>
    </row>
    <row r="1186" spans="1:12" ht="15">
      <c r="A1186" s="381"/>
      <c r="B1186" s="348"/>
      <c r="C1186" s="349"/>
      <c r="D1186" s="429"/>
      <c r="E1186" s="201"/>
      <c r="F1186" s="429"/>
      <c r="G1186" s="382"/>
      <c r="H1186" s="350"/>
      <c r="I1186" s="351"/>
      <c r="J1186" s="363"/>
      <c r="K1186" s="351"/>
      <c r="L1186" s="348"/>
    </row>
    <row r="1187" spans="1:12" ht="15">
      <c r="A1187" s="381"/>
      <c r="B1187" s="348"/>
      <c r="C1187" s="349"/>
      <c r="D1187" s="429"/>
      <c r="E1187" s="201"/>
      <c r="F1187" s="429"/>
      <c r="G1187" s="382"/>
      <c r="H1187" s="350"/>
      <c r="I1187" s="351"/>
      <c r="J1187" s="363"/>
      <c r="K1187" s="351"/>
      <c r="L1187" s="348"/>
    </row>
    <row r="1188" spans="1:12" ht="15">
      <c r="A1188" s="381"/>
      <c r="B1188" s="348"/>
      <c r="C1188" s="349"/>
      <c r="D1188" s="429"/>
      <c r="E1188" s="201"/>
      <c r="F1188" s="429"/>
      <c r="G1188" s="382"/>
      <c r="H1188" s="350"/>
      <c r="I1188" s="351"/>
      <c r="J1188" s="363"/>
      <c r="K1188" s="351"/>
      <c r="L1188" s="348"/>
    </row>
    <row r="1189" spans="1:12" ht="15">
      <c r="A1189" s="381"/>
      <c r="B1189" s="348"/>
      <c r="C1189" s="349"/>
      <c r="D1189" s="429"/>
      <c r="E1189" s="201"/>
      <c r="F1189" s="429"/>
      <c r="G1189" s="382"/>
      <c r="H1189" s="350"/>
      <c r="I1189" s="351"/>
      <c r="J1189" s="363"/>
      <c r="K1189" s="351"/>
      <c r="L1189" s="348"/>
    </row>
    <row r="1190" spans="1:12" ht="15">
      <c r="A1190" s="381"/>
      <c r="B1190" s="348"/>
      <c r="C1190" s="349"/>
      <c r="D1190" s="429"/>
      <c r="E1190" s="201"/>
      <c r="F1190" s="429"/>
      <c r="G1190" s="382"/>
      <c r="H1190" s="350"/>
      <c r="I1190" s="351"/>
      <c r="J1190" s="363"/>
      <c r="K1190" s="351"/>
      <c r="L1190" s="348"/>
    </row>
    <row r="1191" spans="1:12" ht="15">
      <c r="A1191" s="381"/>
      <c r="B1191" s="348"/>
      <c r="C1191" s="349"/>
      <c r="D1191" s="429"/>
      <c r="E1191" s="201"/>
      <c r="F1191" s="429"/>
      <c r="G1191" s="382"/>
      <c r="H1191" s="350"/>
      <c r="I1191" s="351"/>
      <c r="J1191" s="363"/>
      <c r="K1191" s="351"/>
      <c r="L1191" s="348"/>
    </row>
    <row r="1192" spans="1:12" ht="15">
      <c r="A1192" s="381"/>
      <c r="B1192" s="348"/>
      <c r="C1192" s="349"/>
      <c r="D1192" s="429"/>
      <c r="E1192" s="201"/>
      <c r="F1192" s="429"/>
      <c r="G1192" s="382"/>
      <c r="H1192" s="350"/>
      <c r="I1192" s="351"/>
      <c r="J1192" s="363"/>
      <c r="K1192" s="351"/>
      <c r="L1192" s="348"/>
    </row>
    <row r="1193" spans="1:12" ht="15">
      <c r="A1193" s="381"/>
      <c r="B1193" s="348"/>
      <c r="C1193" s="349"/>
      <c r="D1193" s="429"/>
      <c r="E1193" s="201"/>
      <c r="F1193" s="429"/>
      <c r="G1193" s="382"/>
      <c r="H1193" s="350"/>
      <c r="I1193" s="351"/>
      <c r="J1193" s="363"/>
      <c r="K1193" s="351"/>
      <c r="L1193" s="348"/>
    </row>
    <row r="1194" spans="1:12" ht="15">
      <c r="A1194" s="381"/>
      <c r="B1194" s="348"/>
      <c r="C1194" s="349"/>
      <c r="D1194" s="429"/>
      <c r="E1194" s="201"/>
      <c r="F1194" s="429"/>
      <c r="G1194" s="382"/>
      <c r="H1194" s="350"/>
      <c r="I1194" s="351"/>
      <c r="J1194" s="363"/>
      <c r="K1194" s="351"/>
      <c r="L1194" s="348"/>
    </row>
    <row r="1195" spans="1:12" ht="15">
      <c r="A1195" s="381"/>
      <c r="B1195" s="348"/>
      <c r="C1195" s="349"/>
      <c r="D1195" s="429"/>
      <c r="E1195" s="201"/>
      <c r="F1195" s="429"/>
      <c r="G1195" s="382"/>
      <c r="H1195" s="350"/>
      <c r="I1195" s="351"/>
      <c r="J1195" s="363"/>
      <c r="K1195" s="351"/>
      <c r="L1195" s="348"/>
    </row>
    <row r="1196" spans="1:12" ht="15">
      <c r="A1196" s="381"/>
      <c r="B1196" s="348"/>
      <c r="C1196" s="349"/>
      <c r="D1196" s="429"/>
      <c r="E1196" s="201"/>
      <c r="F1196" s="429"/>
      <c r="G1196" s="382"/>
      <c r="H1196" s="350"/>
      <c r="I1196" s="351"/>
      <c r="J1196" s="363"/>
      <c r="K1196" s="351"/>
      <c r="L1196" s="348"/>
    </row>
    <row r="1197" spans="1:12" ht="15">
      <c r="A1197" s="381"/>
      <c r="B1197" s="348"/>
      <c r="C1197" s="349"/>
      <c r="D1197" s="429"/>
      <c r="E1197" s="201"/>
      <c r="F1197" s="429"/>
      <c r="G1197" s="382"/>
      <c r="H1197" s="350"/>
      <c r="I1197" s="351"/>
      <c r="J1197" s="363"/>
      <c r="K1197" s="351"/>
      <c r="L1197" s="348"/>
    </row>
    <row r="1198" spans="1:12" ht="15">
      <c r="A1198" s="381"/>
      <c r="B1198" s="348"/>
      <c r="C1198" s="349"/>
      <c r="D1198" s="429"/>
      <c r="E1198" s="201"/>
      <c r="F1198" s="429"/>
      <c r="G1198" s="382"/>
      <c r="H1198" s="350"/>
      <c r="I1198" s="351"/>
      <c r="J1198" s="363"/>
      <c r="K1198" s="351"/>
      <c r="L1198" s="348"/>
    </row>
    <row r="1199" spans="1:12" ht="15">
      <c r="A1199" s="381"/>
      <c r="B1199" s="348"/>
      <c r="C1199" s="349"/>
      <c r="D1199" s="429"/>
      <c r="E1199" s="201"/>
      <c r="F1199" s="429"/>
      <c r="G1199" s="382"/>
      <c r="H1199" s="350"/>
      <c r="I1199" s="351"/>
      <c r="J1199" s="363"/>
      <c r="K1199" s="351"/>
      <c r="L1199" s="348"/>
    </row>
    <row r="1200" spans="1:12" ht="15">
      <c r="A1200" s="381"/>
      <c r="B1200" s="348"/>
      <c r="C1200" s="349"/>
      <c r="D1200" s="429"/>
      <c r="E1200" s="201"/>
      <c r="F1200" s="429"/>
      <c r="G1200" s="382"/>
      <c r="H1200" s="350"/>
      <c r="I1200" s="351"/>
      <c r="J1200" s="363"/>
      <c r="K1200" s="351"/>
      <c r="L1200" s="348"/>
    </row>
    <row r="1201" spans="1:12" ht="15">
      <c r="A1201" s="381"/>
      <c r="B1201" s="348"/>
      <c r="C1201" s="349"/>
      <c r="D1201" s="429"/>
      <c r="E1201" s="201"/>
      <c r="F1201" s="429"/>
      <c r="G1201" s="382"/>
      <c r="H1201" s="350"/>
      <c r="I1201" s="351"/>
      <c r="J1201" s="363"/>
      <c r="K1201" s="351"/>
      <c r="L1201" s="348"/>
    </row>
    <row r="1202" spans="1:12" ht="15">
      <c r="A1202" s="381"/>
      <c r="B1202" s="348"/>
      <c r="C1202" s="349"/>
      <c r="D1202" s="429"/>
      <c r="E1202" s="201"/>
      <c r="F1202" s="429"/>
      <c r="G1202" s="382"/>
      <c r="H1202" s="350"/>
      <c r="I1202" s="351"/>
      <c r="J1202" s="363"/>
      <c r="K1202" s="351"/>
      <c r="L1202" s="348"/>
    </row>
    <row r="1203" spans="1:12" ht="15">
      <c r="A1203" s="381"/>
      <c r="B1203" s="348"/>
      <c r="C1203" s="349"/>
      <c r="D1203" s="429"/>
      <c r="E1203" s="201"/>
      <c r="F1203" s="429"/>
      <c r="G1203" s="382"/>
      <c r="H1203" s="350"/>
      <c r="I1203" s="351"/>
      <c r="J1203" s="363"/>
      <c r="K1203" s="351"/>
      <c r="L1203" s="348"/>
    </row>
    <row r="1204" spans="1:12" ht="15">
      <c r="A1204" s="381"/>
      <c r="B1204" s="348"/>
      <c r="C1204" s="349"/>
      <c r="D1204" s="429"/>
      <c r="E1204" s="201"/>
      <c r="F1204" s="429"/>
      <c r="G1204" s="382"/>
      <c r="H1204" s="350"/>
      <c r="I1204" s="351"/>
      <c r="J1204" s="363"/>
      <c r="K1204" s="351"/>
      <c r="L1204" s="348"/>
    </row>
    <row r="1205" spans="1:12" ht="15">
      <c r="A1205" s="381"/>
      <c r="B1205" s="348"/>
      <c r="C1205" s="349"/>
      <c r="D1205" s="429"/>
      <c r="E1205" s="201"/>
      <c r="F1205" s="429"/>
      <c r="G1205" s="382"/>
      <c r="H1205" s="350"/>
      <c r="I1205" s="351"/>
      <c r="J1205" s="363"/>
      <c r="K1205" s="351"/>
      <c r="L1205" s="348"/>
    </row>
    <row r="1206" spans="1:12" ht="15">
      <c r="A1206" s="381"/>
      <c r="B1206" s="348"/>
      <c r="C1206" s="349"/>
      <c r="D1206" s="429"/>
      <c r="E1206" s="201"/>
      <c r="F1206" s="429"/>
      <c r="G1206" s="382"/>
      <c r="H1206" s="350"/>
      <c r="I1206" s="351"/>
      <c r="J1206" s="363"/>
      <c r="K1206" s="351"/>
      <c r="L1206" s="348"/>
    </row>
    <row r="1207" spans="1:12" ht="15">
      <c r="A1207" s="381"/>
      <c r="B1207" s="348"/>
      <c r="C1207" s="349"/>
      <c r="D1207" s="429"/>
      <c r="E1207" s="201"/>
      <c r="F1207" s="429"/>
      <c r="G1207" s="382"/>
      <c r="H1207" s="350"/>
      <c r="I1207" s="351"/>
      <c r="J1207" s="363"/>
      <c r="K1207" s="351"/>
      <c r="L1207" s="348"/>
    </row>
    <row r="1208" spans="1:12" ht="15">
      <c r="A1208" s="381"/>
      <c r="B1208" s="348"/>
      <c r="C1208" s="349"/>
      <c r="D1208" s="429"/>
      <c r="E1208" s="201"/>
      <c r="F1208" s="429"/>
      <c r="G1208" s="382"/>
      <c r="H1208" s="350"/>
      <c r="I1208" s="351"/>
      <c r="J1208" s="363"/>
      <c r="K1208" s="351"/>
      <c r="L1208" s="348"/>
    </row>
    <row r="1209" spans="1:12" ht="15">
      <c r="A1209" s="381"/>
      <c r="B1209" s="348"/>
      <c r="C1209" s="349"/>
      <c r="D1209" s="429"/>
      <c r="E1209" s="201"/>
      <c r="F1209" s="429"/>
      <c r="G1209" s="382"/>
      <c r="H1209" s="350"/>
      <c r="I1209" s="351"/>
      <c r="J1209" s="363"/>
      <c r="K1209" s="351"/>
      <c r="L1209" s="348"/>
    </row>
    <row r="1210" spans="1:12" ht="15">
      <c r="A1210" s="381"/>
      <c r="B1210" s="348"/>
      <c r="C1210" s="349"/>
      <c r="D1210" s="429"/>
      <c r="E1210" s="201"/>
      <c r="F1210" s="429"/>
      <c r="G1210" s="382"/>
      <c r="H1210" s="350"/>
      <c r="I1210" s="351"/>
      <c r="J1210" s="363"/>
      <c r="K1210" s="351"/>
      <c r="L1210" s="348"/>
    </row>
    <row r="1211" spans="1:12" ht="15">
      <c r="A1211" s="381"/>
      <c r="B1211" s="348"/>
      <c r="C1211" s="349"/>
      <c r="D1211" s="429"/>
      <c r="E1211" s="201"/>
      <c r="F1211" s="429"/>
      <c r="G1211" s="382"/>
      <c r="H1211" s="350"/>
      <c r="I1211" s="351"/>
      <c r="J1211" s="363"/>
      <c r="K1211" s="351"/>
      <c r="L1211" s="348"/>
    </row>
    <row r="1212" spans="1:12" ht="15">
      <c r="A1212" s="381"/>
      <c r="B1212" s="348"/>
      <c r="C1212" s="349"/>
      <c r="D1212" s="429"/>
      <c r="E1212" s="201"/>
      <c r="F1212" s="429"/>
      <c r="G1212" s="382"/>
      <c r="H1212" s="350"/>
      <c r="I1212" s="351"/>
      <c r="J1212" s="363"/>
      <c r="K1212" s="351"/>
      <c r="L1212" s="348"/>
    </row>
    <row r="1213" spans="1:12" ht="15">
      <c r="A1213" s="381"/>
      <c r="B1213" s="348"/>
      <c r="C1213" s="349"/>
      <c r="D1213" s="429"/>
      <c r="E1213" s="201"/>
      <c r="F1213" s="429"/>
      <c r="G1213" s="382"/>
      <c r="H1213" s="350"/>
      <c r="I1213" s="351"/>
      <c r="J1213" s="363"/>
      <c r="K1213" s="351"/>
      <c r="L1213" s="348"/>
    </row>
    <row r="1214" spans="1:12" ht="15">
      <c r="A1214" s="381"/>
      <c r="B1214" s="348"/>
      <c r="C1214" s="349"/>
      <c r="D1214" s="429"/>
      <c r="E1214" s="201"/>
      <c r="F1214" s="429"/>
      <c r="G1214" s="382"/>
      <c r="H1214" s="350"/>
      <c r="I1214" s="351"/>
      <c r="J1214" s="363"/>
      <c r="K1214" s="351"/>
      <c r="L1214" s="348"/>
    </row>
    <row r="1215" spans="1:12" ht="15">
      <c r="A1215" s="381"/>
      <c r="B1215" s="348"/>
      <c r="C1215" s="349"/>
      <c r="D1215" s="429"/>
      <c r="E1215" s="201"/>
      <c r="F1215" s="429"/>
      <c r="G1215" s="382"/>
      <c r="H1215" s="350"/>
      <c r="I1215" s="351"/>
      <c r="J1215" s="363"/>
      <c r="K1215" s="351"/>
      <c r="L1215" s="348"/>
    </row>
    <row r="1216" spans="1:12" ht="15">
      <c r="A1216" s="381"/>
      <c r="B1216" s="348"/>
      <c r="C1216" s="349"/>
      <c r="D1216" s="429"/>
      <c r="E1216" s="201"/>
      <c r="F1216" s="429"/>
      <c r="G1216" s="382"/>
      <c r="H1216" s="350"/>
      <c r="I1216" s="351"/>
      <c r="J1216" s="363"/>
      <c r="K1216" s="351"/>
      <c r="L1216" s="348"/>
    </row>
    <row r="1217" spans="1:12" ht="15">
      <c r="A1217" s="381"/>
      <c r="B1217" s="348"/>
      <c r="C1217" s="349"/>
      <c r="D1217" s="429"/>
      <c r="E1217" s="201"/>
      <c r="F1217" s="429"/>
      <c r="G1217" s="382"/>
      <c r="H1217" s="350"/>
      <c r="I1217" s="351"/>
      <c r="J1217" s="363"/>
      <c r="K1217" s="351"/>
      <c r="L1217" s="348"/>
    </row>
    <row r="1218" spans="1:12" ht="15">
      <c r="A1218" s="381"/>
      <c r="B1218" s="348"/>
      <c r="C1218" s="349"/>
      <c r="D1218" s="429"/>
      <c r="E1218" s="201"/>
      <c r="F1218" s="429"/>
      <c r="G1218" s="382"/>
      <c r="H1218" s="350"/>
      <c r="I1218" s="351"/>
      <c r="J1218" s="363"/>
      <c r="K1218" s="351"/>
      <c r="L1218" s="348"/>
    </row>
    <row r="1219" spans="1:12" ht="15">
      <c r="A1219" s="381"/>
      <c r="B1219" s="348"/>
      <c r="C1219" s="349"/>
      <c r="D1219" s="429"/>
      <c r="E1219" s="201"/>
      <c r="F1219" s="429"/>
      <c r="G1219" s="382"/>
      <c r="H1219" s="350"/>
      <c r="I1219" s="351"/>
      <c r="J1219" s="363"/>
      <c r="K1219" s="351"/>
      <c r="L1219" s="348"/>
    </row>
    <row r="1220" spans="1:12" ht="15">
      <c r="A1220" s="381"/>
      <c r="B1220" s="348"/>
      <c r="C1220" s="349"/>
      <c r="D1220" s="429"/>
      <c r="E1220" s="201"/>
      <c r="F1220" s="429"/>
      <c r="G1220" s="382"/>
      <c r="H1220" s="350"/>
      <c r="I1220" s="351"/>
      <c r="J1220" s="363"/>
      <c r="K1220" s="351"/>
      <c r="L1220" s="348"/>
    </row>
    <row r="1221" spans="1:12" ht="15">
      <c r="A1221" s="381"/>
      <c r="B1221" s="348"/>
      <c r="C1221" s="349"/>
      <c r="D1221" s="429"/>
      <c r="E1221" s="201"/>
      <c r="F1221" s="429"/>
      <c r="G1221" s="382"/>
      <c r="H1221" s="350"/>
      <c r="I1221" s="351"/>
      <c r="J1221" s="363"/>
      <c r="K1221" s="351"/>
      <c r="L1221" s="348"/>
    </row>
    <row r="1222" spans="1:12" ht="15">
      <c r="A1222" s="381"/>
      <c r="B1222" s="348"/>
      <c r="C1222" s="349"/>
      <c r="D1222" s="429"/>
      <c r="E1222" s="201"/>
      <c r="F1222" s="429"/>
      <c r="G1222" s="382"/>
      <c r="H1222" s="350"/>
      <c r="I1222" s="351"/>
      <c r="J1222" s="363"/>
      <c r="K1222" s="351"/>
      <c r="L1222" s="348"/>
    </row>
    <row r="1223" spans="1:12" ht="15">
      <c r="A1223" s="381"/>
      <c r="B1223" s="348"/>
      <c r="C1223" s="349"/>
      <c r="D1223" s="429"/>
      <c r="E1223" s="201"/>
      <c r="F1223" s="429"/>
      <c r="G1223" s="382"/>
      <c r="H1223" s="350"/>
      <c r="I1223" s="351"/>
      <c r="J1223" s="363"/>
      <c r="K1223" s="351"/>
      <c r="L1223" s="348"/>
    </row>
    <row r="1224" spans="1:12" ht="15">
      <c r="A1224" s="381"/>
      <c r="B1224" s="348"/>
      <c r="C1224" s="349"/>
      <c r="D1224" s="429"/>
      <c r="E1224" s="201"/>
      <c r="F1224" s="429"/>
      <c r="G1224" s="382"/>
      <c r="H1224" s="350"/>
      <c r="I1224" s="351"/>
      <c r="J1224" s="363"/>
      <c r="K1224" s="351"/>
      <c r="L1224" s="348"/>
    </row>
    <row r="1225" spans="1:12" ht="15">
      <c r="A1225" s="381"/>
      <c r="B1225" s="348"/>
      <c r="C1225" s="349"/>
      <c r="D1225" s="429"/>
      <c r="E1225" s="201"/>
      <c r="F1225" s="429"/>
      <c r="G1225" s="382"/>
      <c r="H1225" s="350"/>
      <c r="I1225" s="351"/>
      <c r="J1225" s="363"/>
      <c r="K1225" s="351"/>
      <c r="L1225" s="348"/>
    </row>
    <row r="1226" spans="1:12" ht="15">
      <c r="A1226" s="381"/>
      <c r="B1226" s="348"/>
      <c r="C1226" s="349"/>
      <c r="D1226" s="429"/>
      <c r="E1226" s="201"/>
      <c r="F1226" s="429"/>
      <c r="G1226" s="382"/>
      <c r="H1226" s="350"/>
      <c r="I1226" s="351"/>
      <c r="J1226" s="363"/>
      <c r="K1226" s="351"/>
      <c r="L1226" s="348"/>
    </row>
    <row r="1227" spans="1:12" ht="15">
      <c r="A1227" s="381"/>
      <c r="B1227" s="348"/>
      <c r="C1227" s="349"/>
      <c r="D1227" s="429"/>
      <c r="E1227" s="201"/>
      <c r="F1227" s="429"/>
      <c r="G1227" s="382"/>
      <c r="H1227" s="350"/>
      <c r="I1227" s="351"/>
      <c r="J1227" s="363"/>
      <c r="K1227" s="351"/>
      <c r="L1227" s="348"/>
    </row>
    <row r="1228" spans="1:12" ht="15">
      <c r="A1228" s="381"/>
      <c r="B1228" s="348"/>
      <c r="C1228" s="349"/>
      <c r="D1228" s="429"/>
      <c r="E1228" s="201"/>
      <c r="F1228" s="429"/>
      <c r="G1228" s="382"/>
      <c r="H1228" s="350"/>
      <c r="I1228" s="351"/>
      <c r="J1228" s="363"/>
      <c r="K1228" s="351"/>
      <c r="L1228" s="348"/>
    </row>
    <row r="1229" spans="1:12" ht="15">
      <c r="A1229" s="381"/>
      <c r="B1229" s="348"/>
      <c r="C1229" s="349"/>
      <c r="D1229" s="429"/>
      <c r="E1229" s="201"/>
      <c r="F1229" s="429"/>
      <c r="G1229" s="382"/>
      <c r="H1229" s="350"/>
      <c r="I1229" s="351"/>
      <c r="J1229" s="363"/>
      <c r="K1229" s="351"/>
      <c r="L1229" s="348"/>
    </row>
    <row r="1230" spans="1:12" ht="15">
      <c r="A1230" s="381"/>
      <c r="B1230" s="348"/>
      <c r="C1230" s="349"/>
      <c r="D1230" s="429"/>
      <c r="E1230" s="201"/>
      <c r="F1230" s="429"/>
      <c r="G1230" s="382"/>
      <c r="H1230" s="350"/>
      <c r="I1230" s="351"/>
      <c r="J1230" s="363"/>
      <c r="K1230" s="351"/>
      <c r="L1230" s="348"/>
    </row>
    <row r="1231" spans="1:12" ht="15">
      <c r="A1231" s="381"/>
      <c r="B1231" s="348"/>
      <c r="C1231" s="349"/>
      <c r="D1231" s="429"/>
      <c r="E1231" s="201"/>
      <c r="F1231" s="429"/>
      <c r="G1231" s="382"/>
      <c r="H1231" s="350"/>
      <c r="I1231" s="351"/>
      <c r="J1231" s="363"/>
      <c r="K1231" s="351"/>
      <c r="L1231" s="348"/>
    </row>
    <row r="1232" spans="1:12" ht="15">
      <c r="A1232" s="381"/>
      <c r="B1232" s="348"/>
      <c r="C1232" s="349"/>
      <c r="D1232" s="429"/>
      <c r="E1232" s="201"/>
      <c r="F1232" s="429"/>
      <c r="G1232" s="382"/>
      <c r="H1232" s="350"/>
      <c r="I1232" s="351"/>
      <c r="J1232" s="363"/>
      <c r="K1232" s="351"/>
      <c r="L1232" s="348"/>
    </row>
    <row r="1233" spans="1:12" ht="15">
      <c r="A1233" s="381"/>
      <c r="B1233" s="348"/>
      <c r="C1233" s="349"/>
      <c r="D1233" s="429"/>
      <c r="E1233" s="201"/>
      <c r="F1233" s="429"/>
      <c r="G1233" s="382"/>
      <c r="H1233" s="350"/>
      <c r="I1233" s="351"/>
      <c r="J1233" s="363"/>
      <c r="K1233" s="351"/>
      <c r="L1233" s="348"/>
    </row>
    <row r="1234" spans="1:12" ht="15">
      <c r="A1234" s="381"/>
      <c r="B1234" s="348"/>
      <c r="C1234" s="349"/>
      <c r="D1234" s="429"/>
      <c r="E1234" s="201"/>
      <c r="F1234" s="429"/>
      <c r="G1234" s="382"/>
      <c r="H1234" s="350"/>
      <c r="I1234" s="351"/>
      <c r="J1234" s="363"/>
      <c r="K1234" s="351"/>
      <c r="L1234" s="348"/>
    </row>
    <row r="1235" spans="1:12" ht="15">
      <c r="A1235" s="381"/>
      <c r="B1235" s="348"/>
      <c r="C1235" s="349"/>
      <c r="D1235" s="429"/>
      <c r="E1235" s="201"/>
      <c r="F1235" s="429"/>
      <c r="G1235" s="382"/>
      <c r="H1235" s="350"/>
      <c r="I1235" s="351"/>
      <c r="J1235" s="363"/>
      <c r="K1235" s="351"/>
      <c r="L1235" s="348"/>
    </row>
    <row r="1236" spans="1:12" ht="15">
      <c r="A1236" s="381"/>
      <c r="B1236" s="348"/>
      <c r="C1236" s="349"/>
      <c r="D1236" s="429"/>
      <c r="E1236" s="201"/>
      <c r="F1236" s="429"/>
      <c r="G1236" s="382"/>
      <c r="H1236" s="350"/>
      <c r="I1236" s="351"/>
      <c r="J1236" s="363"/>
      <c r="K1236" s="351"/>
      <c r="L1236" s="348"/>
    </row>
    <row r="1237" spans="1:12" ht="15">
      <c r="A1237" s="381"/>
      <c r="B1237" s="348"/>
      <c r="C1237" s="349"/>
      <c r="D1237" s="429"/>
      <c r="E1237" s="201"/>
      <c r="F1237" s="429"/>
      <c r="G1237" s="382"/>
      <c r="H1237" s="350"/>
      <c r="I1237" s="351"/>
      <c r="J1237" s="363"/>
      <c r="K1237" s="351"/>
      <c r="L1237" s="348"/>
    </row>
    <row r="1238" spans="1:12" ht="15">
      <c r="A1238" s="381"/>
      <c r="B1238" s="348"/>
      <c r="C1238" s="349"/>
      <c r="D1238" s="429"/>
      <c r="E1238" s="201"/>
      <c r="F1238" s="429"/>
      <c r="G1238" s="382"/>
      <c r="H1238" s="350"/>
      <c r="I1238" s="351"/>
      <c r="J1238" s="363"/>
      <c r="K1238" s="351"/>
      <c r="L1238" s="348"/>
    </row>
    <row r="1239" spans="1:12" ht="15">
      <c r="A1239" s="381"/>
      <c r="B1239" s="348"/>
      <c r="C1239" s="349"/>
      <c r="D1239" s="429"/>
      <c r="E1239" s="201"/>
      <c r="F1239" s="429"/>
      <c r="G1239" s="382"/>
      <c r="H1239" s="350"/>
      <c r="I1239" s="351"/>
      <c r="J1239" s="363"/>
      <c r="K1239" s="351"/>
      <c r="L1239" s="348"/>
    </row>
    <row r="1240" spans="1:12" ht="15">
      <c r="A1240" s="381"/>
      <c r="B1240" s="348"/>
      <c r="C1240" s="349"/>
      <c r="D1240" s="429"/>
      <c r="E1240" s="201"/>
      <c r="F1240" s="429"/>
      <c r="G1240" s="382"/>
      <c r="H1240" s="350"/>
      <c r="I1240" s="351"/>
      <c r="J1240" s="363"/>
      <c r="K1240" s="351"/>
      <c r="L1240" s="348"/>
    </row>
    <row r="1241" spans="1:12" ht="15">
      <c r="A1241" s="381"/>
      <c r="B1241" s="348"/>
      <c r="C1241" s="349"/>
      <c r="D1241" s="429"/>
      <c r="E1241" s="201"/>
      <c r="F1241" s="429"/>
      <c r="G1241" s="382"/>
      <c r="H1241" s="350"/>
      <c r="I1241" s="351"/>
      <c r="J1241" s="363"/>
      <c r="K1241" s="351"/>
      <c r="L1241" s="348"/>
    </row>
    <row r="1242" spans="1:12" ht="15">
      <c r="A1242" s="381"/>
      <c r="B1242" s="348"/>
      <c r="C1242" s="349"/>
      <c r="D1242" s="429"/>
      <c r="E1242" s="201"/>
      <c r="F1242" s="429"/>
      <c r="G1242" s="382"/>
      <c r="H1242" s="350"/>
      <c r="I1242" s="351"/>
      <c r="J1242" s="363"/>
      <c r="K1242" s="351"/>
      <c r="L1242" s="348"/>
    </row>
    <row r="1243" spans="1:12" ht="15">
      <c r="A1243" s="381"/>
      <c r="B1243" s="348"/>
      <c r="C1243" s="349"/>
      <c r="D1243" s="429"/>
      <c r="E1243" s="201"/>
      <c r="F1243" s="429"/>
      <c r="G1243" s="382"/>
      <c r="H1243" s="350"/>
      <c r="I1243" s="351"/>
      <c r="J1243" s="363"/>
      <c r="K1243" s="351"/>
      <c r="L1243" s="348"/>
    </row>
    <row r="1244" spans="1:12" ht="15">
      <c r="A1244" s="381"/>
      <c r="B1244" s="348"/>
      <c r="C1244" s="349"/>
      <c r="D1244" s="429"/>
      <c r="E1244" s="201"/>
      <c r="F1244" s="429"/>
      <c r="G1244" s="382"/>
      <c r="H1244" s="350"/>
      <c r="I1244" s="351"/>
      <c r="J1244" s="363"/>
      <c r="K1244" s="351"/>
      <c r="L1244" s="348"/>
    </row>
    <row r="1245" spans="1:12" ht="15">
      <c r="A1245" s="381"/>
      <c r="B1245" s="348"/>
      <c r="C1245" s="349"/>
      <c r="D1245" s="429"/>
      <c r="E1245" s="201"/>
      <c r="F1245" s="429"/>
      <c r="G1245" s="382"/>
      <c r="H1245" s="350"/>
      <c r="I1245" s="351"/>
      <c r="J1245" s="363"/>
      <c r="K1245" s="351"/>
      <c r="L1245" s="348"/>
    </row>
    <row r="1246" spans="1:12" ht="15">
      <c r="A1246" s="381"/>
      <c r="B1246" s="348"/>
      <c r="C1246" s="349"/>
      <c r="D1246" s="429"/>
      <c r="E1246" s="201"/>
      <c r="F1246" s="429"/>
      <c r="G1246" s="382"/>
      <c r="H1246" s="350"/>
      <c r="I1246" s="351"/>
      <c r="J1246" s="363"/>
      <c r="K1246" s="351"/>
      <c r="L1246" s="348"/>
    </row>
    <row r="1247" spans="1:12" ht="15">
      <c r="A1247" s="381"/>
      <c r="B1247" s="348"/>
      <c r="C1247" s="349"/>
      <c r="D1247" s="429"/>
      <c r="E1247" s="201"/>
      <c r="F1247" s="429"/>
      <c r="G1247" s="382"/>
      <c r="H1247" s="350"/>
      <c r="I1247" s="351"/>
      <c r="J1247" s="363"/>
      <c r="K1247" s="351"/>
      <c r="L1247" s="348"/>
    </row>
    <row r="1248" spans="1:12" ht="15">
      <c r="A1248" s="381"/>
      <c r="B1248" s="348"/>
      <c r="C1248" s="349"/>
      <c r="D1248" s="429"/>
      <c r="E1248" s="201"/>
      <c r="F1248" s="429"/>
      <c r="G1248" s="382"/>
      <c r="H1248" s="350"/>
      <c r="I1248" s="351"/>
      <c r="J1248" s="363"/>
      <c r="K1248" s="351"/>
      <c r="L1248" s="348"/>
    </row>
    <row r="1249" spans="1:12" ht="15">
      <c r="A1249" s="381"/>
      <c r="B1249" s="348"/>
      <c r="C1249" s="349"/>
      <c r="D1249" s="429"/>
      <c r="E1249" s="201"/>
      <c r="F1249" s="429"/>
      <c r="G1249" s="382"/>
      <c r="H1249" s="350"/>
      <c r="I1249" s="351"/>
      <c r="J1249" s="363"/>
      <c r="K1249" s="351"/>
      <c r="L1249" s="348"/>
    </row>
    <row r="1250" spans="1:12" ht="15">
      <c r="A1250" s="381"/>
      <c r="B1250" s="348"/>
      <c r="C1250" s="349"/>
      <c r="D1250" s="429"/>
      <c r="E1250" s="201"/>
      <c r="F1250" s="429"/>
      <c r="G1250" s="382"/>
      <c r="H1250" s="350"/>
      <c r="I1250" s="351"/>
      <c r="J1250" s="363"/>
      <c r="K1250" s="351"/>
      <c r="L1250" s="348"/>
    </row>
    <row r="1251" spans="1:12" ht="15">
      <c r="A1251" s="381"/>
      <c r="B1251" s="348"/>
      <c r="C1251" s="349"/>
      <c r="D1251" s="429"/>
      <c r="E1251" s="201"/>
      <c r="F1251" s="429"/>
      <c r="G1251" s="382"/>
      <c r="H1251" s="350"/>
      <c r="I1251" s="351"/>
      <c r="J1251" s="363"/>
      <c r="K1251" s="351"/>
      <c r="L1251" s="348"/>
    </row>
    <row r="1252" spans="1:12" ht="15">
      <c r="A1252" s="381"/>
      <c r="B1252" s="348"/>
      <c r="C1252" s="349"/>
      <c r="D1252" s="429"/>
      <c r="E1252" s="201"/>
      <c r="F1252" s="429"/>
      <c r="G1252" s="382"/>
      <c r="H1252" s="350"/>
      <c r="I1252" s="351"/>
      <c r="J1252" s="363"/>
      <c r="K1252" s="351"/>
      <c r="L1252" s="348"/>
    </row>
    <row r="1253" spans="1:12" ht="15">
      <c r="A1253" s="381"/>
      <c r="B1253" s="348"/>
      <c r="C1253" s="349"/>
      <c r="D1253" s="429"/>
      <c r="E1253" s="201"/>
      <c r="F1253" s="429"/>
      <c r="G1253" s="382"/>
      <c r="H1253" s="350"/>
      <c r="I1253" s="351"/>
      <c r="J1253" s="363"/>
      <c r="K1253" s="351"/>
      <c r="L1253" s="348"/>
    </row>
    <row r="1254" spans="1:12" ht="15">
      <c r="A1254" s="381"/>
      <c r="B1254" s="348"/>
      <c r="C1254" s="349"/>
      <c r="D1254" s="429"/>
      <c r="E1254" s="201"/>
      <c r="F1254" s="429"/>
      <c r="G1254" s="382"/>
      <c r="H1254" s="350"/>
      <c r="I1254" s="351"/>
      <c r="J1254" s="363"/>
      <c r="K1254" s="351"/>
      <c r="L1254" s="348"/>
    </row>
    <row r="1255" spans="1:12" ht="15">
      <c r="A1255" s="381"/>
      <c r="B1255" s="348"/>
      <c r="C1255" s="349"/>
      <c r="D1255" s="429"/>
      <c r="E1255" s="201"/>
      <c r="F1255" s="429"/>
      <c r="G1255" s="382"/>
      <c r="H1255" s="350"/>
      <c r="I1255" s="351"/>
      <c r="J1255" s="363"/>
      <c r="K1255" s="351"/>
      <c r="L1255" s="348"/>
    </row>
    <row r="1256" spans="1:12" ht="15">
      <c r="A1256" s="381"/>
      <c r="B1256" s="348"/>
      <c r="C1256" s="349"/>
      <c r="D1256" s="429"/>
      <c r="E1256" s="201"/>
      <c r="F1256" s="429"/>
      <c r="G1256" s="382"/>
      <c r="H1256" s="350"/>
      <c r="I1256" s="351"/>
      <c r="J1256" s="363"/>
      <c r="K1256" s="351"/>
      <c r="L1256" s="348"/>
    </row>
    <row r="1257" spans="1:12" ht="15">
      <c r="A1257" s="381"/>
      <c r="B1257" s="348"/>
      <c r="C1257" s="349"/>
      <c r="D1257" s="429"/>
      <c r="E1257" s="201"/>
      <c r="F1257" s="429"/>
      <c r="G1257" s="382"/>
      <c r="H1257" s="350"/>
      <c r="I1257" s="351"/>
      <c r="J1257" s="363"/>
      <c r="K1257" s="351"/>
      <c r="L1257" s="348"/>
    </row>
    <row r="1258" spans="1:12" ht="15">
      <c r="A1258" s="381"/>
      <c r="B1258" s="348"/>
      <c r="C1258" s="349"/>
      <c r="D1258" s="429"/>
      <c r="E1258" s="201"/>
      <c r="F1258" s="429"/>
      <c r="G1258" s="382"/>
      <c r="H1258" s="350"/>
      <c r="I1258" s="351"/>
      <c r="J1258" s="363"/>
      <c r="K1258" s="351"/>
      <c r="L1258" s="348"/>
    </row>
    <row r="1259" spans="1:12" ht="15">
      <c r="A1259" s="381"/>
      <c r="B1259" s="348"/>
      <c r="C1259" s="349"/>
      <c r="D1259" s="429"/>
      <c r="E1259" s="201"/>
      <c r="F1259" s="429"/>
      <c r="G1259" s="382"/>
      <c r="H1259" s="350"/>
      <c r="I1259" s="351"/>
      <c r="J1259" s="363"/>
      <c r="K1259" s="351"/>
      <c r="L1259" s="348"/>
    </row>
    <row r="1260" spans="1:12" ht="15">
      <c r="A1260" s="381"/>
      <c r="B1260" s="348"/>
      <c r="C1260" s="349"/>
      <c r="D1260" s="429"/>
      <c r="E1260" s="201"/>
      <c r="F1260" s="429"/>
      <c r="G1260" s="382"/>
      <c r="H1260" s="350"/>
      <c r="I1260" s="351"/>
      <c r="J1260" s="363"/>
      <c r="K1260" s="351"/>
      <c r="L1260" s="348"/>
    </row>
    <row r="1261" spans="1:12" ht="15">
      <c r="A1261" s="381"/>
      <c r="B1261" s="348"/>
      <c r="C1261" s="349"/>
      <c r="D1261" s="429"/>
      <c r="E1261" s="201"/>
      <c r="F1261" s="429"/>
      <c r="G1261" s="382"/>
      <c r="H1261" s="350"/>
      <c r="I1261" s="351"/>
      <c r="J1261" s="363"/>
      <c r="K1261" s="351"/>
      <c r="L1261" s="348"/>
    </row>
    <row r="1262" spans="1:12" ht="15">
      <c r="A1262" s="381"/>
      <c r="B1262" s="348"/>
      <c r="C1262" s="349"/>
      <c r="D1262" s="429"/>
      <c r="E1262" s="201"/>
      <c r="F1262" s="429"/>
      <c r="G1262" s="382"/>
      <c r="H1262" s="350"/>
      <c r="I1262" s="351"/>
      <c r="J1262" s="363"/>
      <c r="K1262" s="351"/>
      <c r="L1262" s="348"/>
    </row>
    <row r="1263" spans="1:12" ht="15">
      <c r="A1263" s="381"/>
      <c r="B1263" s="348"/>
      <c r="C1263" s="349"/>
      <c r="D1263" s="429"/>
      <c r="E1263" s="201"/>
      <c r="F1263" s="429"/>
      <c r="G1263" s="382"/>
      <c r="H1263" s="350"/>
      <c r="I1263" s="351"/>
      <c r="J1263" s="363"/>
      <c r="K1263" s="351"/>
      <c r="L1263" s="348"/>
    </row>
    <row r="1264" spans="1:12" ht="15">
      <c r="A1264" s="381"/>
      <c r="B1264" s="348"/>
      <c r="C1264" s="349"/>
      <c r="D1264" s="429"/>
      <c r="E1264" s="201"/>
      <c r="F1264" s="429"/>
      <c r="G1264" s="382"/>
      <c r="H1264" s="350"/>
      <c r="I1264" s="351"/>
      <c r="J1264" s="363"/>
      <c r="K1264" s="351"/>
      <c r="L1264" s="348"/>
    </row>
    <row r="1265" spans="1:12" ht="15">
      <c r="A1265" s="381"/>
      <c r="B1265" s="348"/>
      <c r="C1265" s="349"/>
      <c r="D1265" s="429"/>
      <c r="E1265" s="201"/>
      <c r="F1265" s="429"/>
      <c r="G1265" s="382"/>
      <c r="H1265" s="350"/>
      <c r="I1265" s="351"/>
      <c r="J1265" s="363"/>
      <c r="K1265" s="351"/>
      <c r="L1265" s="348"/>
    </row>
    <row r="1266" spans="1:12" ht="15">
      <c r="A1266" s="381"/>
      <c r="B1266" s="348"/>
      <c r="C1266" s="349"/>
      <c r="D1266" s="429"/>
      <c r="E1266" s="201"/>
      <c r="F1266" s="429"/>
      <c r="G1266" s="382"/>
      <c r="H1266" s="350"/>
      <c r="I1266" s="351"/>
      <c r="J1266" s="363"/>
      <c r="K1266" s="351"/>
      <c r="L1266" s="348"/>
    </row>
    <row r="1267" spans="1:12" ht="15">
      <c r="A1267" s="381"/>
      <c r="B1267" s="348"/>
      <c r="C1267" s="349"/>
      <c r="D1267" s="429"/>
      <c r="E1267" s="201"/>
      <c r="F1267" s="429"/>
      <c r="G1267" s="382"/>
      <c r="H1267" s="350"/>
      <c r="I1267" s="351"/>
      <c r="J1267" s="363"/>
      <c r="K1267" s="351"/>
      <c r="L1267" s="348"/>
    </row>
    <row r="1268" spans="1:12" ht="15">
      <c r="A1268" s="381"/>
      <c r="B1268" s="348"/>
      <c r="C1268" s="349"/>
      <c r="D1268" s="429"/>
      <c r="E1268" s="201"/>
      <c r="F1268" s="429"/>
      <c r="G1268" s="382"/>
      <c r="H1268" s="350"/>
      <c r="I1268" s="351"/>
      <c r="J1268" s="363"/>
      <c r="K1268" s="351"/>
      <c r="L1268" s="348"/>
    </row>
    <row r="1269" spans="1:12" ht="15">
      <c r="A1269" s="381"/>
      <c r="B1269" s="348"/>
      <c r="C1269" s="349"/>
      <c r="D1269" s="429"/>
      <c r="E1269" s="201"/>
      <c r="F1269" s="429"/>
      <c r="G1269" s="382"/>
      <c r="H1269" s="350"/>
      <c r="I1269" s="351"/>
      <c r="J1269" s="363"/>
      <c r="K1269" s="351"/>
      <c r="L1269" s="348"/>
    </row>
    <row r="1270" spans="1:12" ht="15">
      <c r="A1270" s="381"/>
      <c r="B1270" s="348"/>
      <c r="C1270" s="349"/>
      <c r="D1270" s="429"/>
      <c r="E1270" s="201"/>
      <c r="F1270" s="429"/>
      <c r="G1270" s="382"/>
      <c r="H1270" s="350"/>
      <c r="I1270" s="351"/>
      <c r="J1270" s="363"/>
      <c r="K1270" s="351"/>
      <c r="L1270" s="348"/>
    </row>
    <row r="1271" spans="1:12" ht="15">
      <c r="A1271" s="381"/>
      <c r="B1271" s="348"/>
      <c r="C1271" s="349"/>
      <c r="D1271" s="429"/>
      <c r="E1271" s="201"/>
      <c r="F1271" s="429"/>
      <c r="G1271" s="382"/>
      <c r="H1271" s="350"/>
      <c r="I1271" s="351"/>
      <c r="J1271" s="363"/>
      <c r="K1271" s="351"/>
      <c r="L1271" s="348"/>
    </row>
    <row r="1272" spans="1:12" ht="15">
      <c r="A1272" s="381"/>
      <c r="B1272" s="348"/>
      <c r="C1272" s="349"/>
      <c r="D1272" s="429"/>
      <c r="E1272" s="201"/>
      <c r="F1272" s="429"/>
      <c r="G1272" s="382"/>
      <c r="H1272" s="350"/>
      <c r="I1272" s="351"/>
      <c r="J1272" s="363"/>
      <c r="K1272" s="351"/>
      <c r="L1272" s="348"/>
    </row>
    <row r="1273" spans="1:12" ht="15">
      <c r="A1273" s="381"/>
      <c r="B1273" s="348"/>
      <c r="C1273" s="349"/>
      <c r="D1273" s="429"/>
      <c r="E1273" s="201"/>
      <c r="F1273" s="429"/>
      <c r="G1273" s="382"/>
      <c r="H1273" s="350"/>
      <c r="I1273" s="351"/>
      <c r="J1273" s="363"/>
      <c r="K1273" s="351"/>
      <c r="L1273" s="348"/>
    </row>
    <row r="1274" spans="1:12" ht="15">
      <c r="A1274" s="381"/>
      <c r="B1274" s="348"/>
      <c r="C1274" s="349"/>
      <c r="D1274" s="429"/>
      <c r="E1274" s="201"/>
      <c r="F1274" s="429"/>
      <c r="G1274" s="382"/>
      <c r="H1274" s="350"/>
      <c r="I1274" s="351"/>
      <c r="J1274" s="363"/>
      <c r="K1274" s="351"/>
      <c r="L1274" s="348"/>
    </row>
    <row r="1275" spans="1:12" ht="15">
      <c r="A1275" s="381"/>
      <c r="B1275" s="348"/>
      <c r="C1275" s="349"/>
      <c r="D1275" s="429"/>
      <c r="E1275" s="201"/>
      <c r="F1275" s="429"/>
      <c r="G1275" s="382"/>
      <c r="H1275" s="350"/>
      <c r="I1275" s="351"/>
      <c r="J1275" s="363"/>
      <c r="K1275" s="351"/>
      <c r="L1275" s="348"/>
    </row>
    <row r="1276" spans="1:12" ht="15">
      <c r="A1276" s="381"/>
      <c r="B1276" s="348"/>
      <c r="C1276" s="349"/>
      <c r="D1276" s="429"/>
      <c r="E1276" s="201"/>
      <c r="F1276" s="429"/>
      <c r="G1276" s="382"/>
      <c r="H1276" s="350"/>
      <c r="I1276" s="351"/>
      <c r="J1276" s="363"/>
      <c r="K1276" s="351"/>
      <c r="L1276" s="348"/>
    </row>
    <row r="1277" spans="1:12" ht="15">
      <c r="A1277" s="381"/>
      <c r="B1277" s="348"/>
      <c r="C1277" s="349"/>
      <c r="D1277" s="429"/>
      <c r="E1277" s="201"/>
      <c r="F1277" s="429"/>
      <c r="G1277" s="382"/>
      <c r="H1277" s="350"/>
      <c r="I1277" s="351"/>
      <c r="J1277" s="363"/>
      <c r="K1277" s="351"/>
      <c r="L1277" s="348"/>
    </row>
    <row r="1278" spans="1:12" ht="15">
      <c r="A1278" s="381"/>
      <c r="B1278" s="348"/>
      <c r="C1278" s="349"/>
      <c r="D1278" s="429"/>
      <c r="E1278" s="201"/>
      <c r="F1278" s="429"/>
      <c r="G1278" s="382"/>
      <c r="H1278" s="350"/>
      <c r="I1278" s="351"/>
      <c r="J1278" s="363"/>
      <c r="K1278" s="351"/>
      <c r="L1278" s="348"/>
    </row>
    <row r="1279" spans="1:12" ht="15">
      <c r="A1279" s="381"/>
      <c r="B1279" s="348"/>
      <c r="C1279" s="349"/>
      <c r="D1279" s="429"/>
      <c r="E1279" s="201"/>
      <c r="F1279" s="429"/>
      <c r="G1279" s="382"/>
      <c r="H1279" s="350"/>
      <c r="I1279" s="351"/>
      <c r="J1279" s="363"/>
      <c r="K1279" s="351"/>
      <c r="L1279" s="348"/>
    </row>
    <row r="1280" spans="1:12" ht="15">
      <c r="A1280" s="381"/>
      <c r="B1280" s="348"/>
      <c r="C1280" s="349"/>
      <c r="D1280" s="429"/>
      <c r="E1280" s="201"/>
      <c r="F1280" s="429"/>
      <c r="G1280" s="382"/>
      <c r="H1280" s="350"/>
      <c r="I1280" s="351"/>
      <c r="J1280" s="363"/>
      <c r="K1280" s="351"/>
      <c r="L1280" s="348"/>
    </row>
    <row r="1281" spans="1:12" ht="15">
      <c r="A1281" s="381"/>
      <c r="B1281" s="348"/>
      <c r="C1281" s="349"/>
      <c r="D1281" s="429"/>
      <c r="E1281" s="201"/>
      <c r="F1281" s="429"/>
      <c r="G1281" s="382"/>
      <c r="H1281" s="350"/>
      <c r="I1281" s="351"/>
      <c r="J1281" s="363"/>
      <c r="K1281" s="351"/>
      <c r="L1281" s="348"/>
    </row>
    <row r="1282" spans="1:12" ht="15">
      <c r="A1282" s="381"/>
      <c r="B1282" s="348"/>
      <c r="C1282" s="349"/>
      <c r="D1282" s="429"/>
      <c r="E1282" s="201"/>
      <c r="F1282" s="429"/>
      <c r="G1282" s="382"/>
      <c r="H1282" s="350"/>
      <c r="I1282" s="351"/>
      <c r="J1282" s="363"/>
      <c r="K1282" s="351"/>
      <c r="L1282" s="348"/>
    </row>
    <row r="1283" spans="1:12" ht="15">
      <c r="A1283" s="381"/>
      <c r="B1283" s="348"/>
      <c r="C1283" s="349"/>
      <c r="D1283" s="429"/>
      <c r="E1283" s="201"/>
      <c r="F1283" s="429"/>
      <c r="G1283" s="382"/>
      <c r="H1283" s="350"/>
      <c r="I1283" s="351"/>
      <c r="J1283" s="363"/>
      <c r="K1283" s="351"/>
      <c r="L1283" s="348"/>
    </row>
    <row r="1284" spans="1:12" ht="15">
      <c r="A1284" s="381"/>
      <c r="B1284" s="348"/>
      <c r="C1284" s="349"/>
      <c r="D1284" s="429"/>
      <c r="E1284" s="201"/>
      <c r="F1284" s="429"/>
      <c r="G1284" s="382"/>
      <c r="H1284" s="350"/>
      <c r="I1284" s="351"/>
      <c r="J1284" s="363"/>
      <c r="K1284" s="351"/>
      <c r="L1284" s="348"/>
    </row>
    <row r="1285" spans="1:12" ht="15">
      <c r="A1285" s="381"/>
      <c r="B1285" s="348"/>
      <c r="C1285" s="349"/>
      <c r="D1285" s="429"/>
      <c r="E1285" s="201"/>
      <c r="F1285" s="429"/>
      <c r="G1285" s="382"/>
      <c r="H1285" s="350"/>
      <c r="I1285" s="351"/>
      <c r="J1285" s="363"/>
      <c r="K1285" s="351"/>
      <c r="L1285" s="348"/>
    </row>
    <row r="1286" spans="1:12" ht="15">
      <c r="A1286" s="381"/>
      <c r="B1286" s="348"/>
      <c r="C1286" s="349"/>
      <c r="D1286" s="429"/>
      <c r="E1286" s="201"/>
      <c r="F1286" s="429"/>
      <c r="G1286" s="382"/>
      <c r="H1286" s="350"/>
      <c r="I1286" s="351"/>
      <c r="J1286" s="363"/>
      <c r="K1286" s="351"/>
      <c r="L1286" s="348"/>
    </row>
    <row r="1287" spans="1:12" ht="15">
      <c r="A1287" s="381"/>
      <c r="B1287" s="348"/>
      <c r="C1287" s="349"/>
      <c r="D1287" s="429"/>
      <c r="E1287" s="201"/>
      <c r="F1287" s="429"/>
      <c r="G1287" s="382"/>
      <c r="H1287" s="350"/>
      <c r="I1287" s="351"/>
      <c r="J1287" s="363"/>
      <c r="K1287" s="351"/>
      <c r="L1287" s="348"/>
    </row>
    <row r="1288" spans="1:12" ht="15">
      <c r="A1288" s="381"/>
      <c r="B1288" s="348"/>
      <c r="C1288" s="349"/>
      <c r="D1288" s="429"/>
      <c r="E1288" s="201"/>
      <c r="F1288" s="429"/>
      <c r="G1288" s="382"/>
      <c r="H1288" s="350"/>
      <c r="I1288" s="351"/>
      <c r="J1288" s="363"/>
      <c r="K1288" s="351"/>
      <c r="L1288" s="348"/>
    </row>
    <row r="1289" spans="1:12" ht="15">
      <c r="A1289" s="381"/>
      <c r="B1289" s="348"/>
      <c r="C1289" s="349"/>
      <c r="D1289" s="429"/>
      <c r="E1289" s="201"/>
      <c r="F1289" s="429"/>
      <c r="G1289" s="382"/>
      <c r="H1289" s="350"/>
      <c r="I1289" s="351"/>
      <c r="J1289" s="363"/>
      <c r="K1289" s="351"/>
      <c r="L1289" s="348"/>
    </row>
    <row r="1290" spans="1:12" ht="15">
      <c r="A1290" s="381"/>
      <c r="B1290" s="348"/>
      <c r="C1290" s="349"/>
      <c r="D1290" s="429"/>
      <c r="E1290" s="201"/>
      <c r="F1290" s="429"/>
      <c r="G1290" s="382"/>
      <c r="H1290" s="350"/>
      <c r="I1290" s="351"/>
      <c r="J1290" s="363"/>
      <c r="K1290" s="351"/>
      <c r="L1290" s="348"/>
    </row>
    <row r="1291" spans="1:12" ht="15">
      <c r="A1291" s="381"/>
      <c r="B1291" s="348"/>
      <c r="C1291" s="349"/>
      <c r="D1291" s="429"/>
      <c r="E1291" s="201"/>
      <c r="F1291" s="429"/>
      <c r="G1291" s="382"/>
      <c r="H1291" s="350"/>
      <c r="I1291" s="351"/>
      <c r="J1291" s="363"/>
      <c r="K1291" s="351"/>
      <c r="L1291" s="348"/>
    </row>
    <row r="1292" spans="1:12" ht="15">
      <c r="A1292" s="381"/>
      <c r="B1292" s="348"/>
      <c r="C1292" s="349"/>
      <c r="D1292" s="429"/>
      <c r="E1292" s="201"/>
      <c r="F1292" s="429"/>
      <c r="G1292" s="382"/>
      <c r="H1292" s="350"/>
      <c r="I1292" s="351"/>
      <c r="J1292" s="363"/>
      <c r="K1292" s="351"/>
      <c r="L1292" s="348"/>
    </row>
    <row r="1293" spans="1:12" ht="15">
      <c r="A1293" s="381"/>
      <c r="B1293" s="348"/>
      <c r="C1293" s="349"/>
      <c r="D1293" s="429"/>
      <c r="E1293" s="201"/>
      <c r="F1293" s="429"/>
      <c r="G1293" s="382"/>
      <c r="H1293" s="350"/>
      <c r="I1293" s="351"/>
      <c r="J1293" s="363"/>
      <c r="K1293" s="351"/>
      <c r="L1293" s="348"/>
    </row>
    <row r="1294" spans="1:12" ht="15">
      <c r="A1294" s="381"/>
      <c r="B1294" s="348"/>
      <c r="C1294" s="349"/>
      <c r="D1294" s="429"/>
      <c r="E1294" s="201"/>
      <c r="F1294" s="429"/>
      <c r="G1294" s="382"/>
      <c r="H1294" s="350"/>
      <c r="I1294" s="351"/>
      <c r="J1294" s="363"/>
      <c r="K1294" s="351"/>
      <c r="L1294" s="348"/>
    </row>
    <row r="1295" spans="1:12" ht="15">
      <c r="A1295" s="381"/>
      <c r="B1295" s="348"/>
      <c r="C1295" s="349"/>
      <c r="D1295" s="429"/>
      <c r="E1295" s="201"/>
      <c r="F1295" s="429"/>
      <c r="G1295" s="382"/>
      <c r="H1295" s="350"/>
      <c r="I1295" s="351"/>
      <c r="J1295" s="363"/>
      <c r="K1295" s="351"/>
      <c r="L1295" s="348"/>
    </row>
    <row r="1296" spans="1:12" ht="15">
      <c r="A1296" s="381"/>
      <c r="B1296" s="348"/>
      <c r="C1296" s="349"/>
      <c r="D1296" s="429"/>
      <c r="E1296" s="201"/>
      <c r="F1296" s="429"/>
      <c r="G1296" s="382"/>
      <c r="H1296" s="350"/>
      <c r="I1296" s="351"/>
      <c r="J1296" s="363"/>
      <c r="K1296" s="351"/>
      <c r="L1296" s="348"/>
    </row>
    <row r="1297" spans="1:12" ht="15">
      <c r="A1297" s="381"/>
      <c r="B1297" s="348"/>
      <c r="C1297" s="349"/>
      <c r="D1297" s="429"/>
      <c r="E1297" s="201"/>
      <c r="F1297" s="429"/>
      <c r="G1297" s="382"/>
      <c r="H1297" s="350"/>
      <c r="I1297" s="351"/>
      <c r="J1297" s="363"/>
      <c r="K1297" s="351"/>
      <c r="L1297" s="348"/>
    </row>
    <row r="1298" spans="1:12" ht="15">
      <c r="A1298" s="381"/>
      <c r="B1298" s="348"/>
      <c r="C1298" s="349"/>
      <c r="D1298" s="429"/>
      <c r="E1298" s="201"/>
      <c r="F1298" s="429"/>
      <c r="G1298" s="382"/>
      <c r="H1298" s="350"/>
      <c r="I1298" s="351"/>
      <c r="J1298" s="363"/>
      <c r="K1298" s="351"/>
      <c r="L1298" s="348"/>
    </row>
    <row r="1299" spans="1:12" ht="15">
      <c r="A1299" s="381"/>
      <c r="B1299" s="348"/>
      <c r="C1299" s="349"/>
      <c r="D1299" s="429"/>
      <c r="E1299" s="201"/>
      <c r="F1299" s="429"/>
      <c r="G1299" s="382"/>
      <c r="H1299" s="350"/>
      <c r="I1299" s="351"/>
      <c r="J1299" s="363"/>
      <c r="K1299" s="351"/>
      <c r="L1299" s="348"/>
    </row>
    <row r="1300" spans="1:12" ht="15">
      <c r="A1300" s="381"/>
      <c r="B1300" s="348"/>
      <c r="C1300" s="349"/>
      <c r="D1300" s="429"/>
      <c r="E1300" s="201"/>
      <c r="F1300" s="429"/>
      <c r="G1300" s="382"/>
      <c r="H1300" s="350"/>
      <c r="I1300" s="351"/>
      <c r="J1300" s="363"/>
      <c r="K1300" s="351"/>
      <c r="L1300" s="348"/>
    </row>
    <row r="1301" spans="1:12" ht="15">
      <c r="A1301" s="381"/>
      <c r="B1301" s="348"/>
      <c r="C1301" s="349"/>
      <c r="D1301" s="429"/>
      <c r="E1301" s="201"/>
      <c r="F1301" s="429"/>
      <c r="G1301" s="382"/>
      <c r="H1301" s="350"/>
      <c r="I1301" s="351"/>
      <c r="J1301" s="363"/>
      <c r="K1301" s="351"/>
      <c r="L1301" s="348"/>
    </row>
    <row r="1302" spans="1:12" ht="15">
      <c r="A1302" s="381"/>
      <c r="B1302" s="348"/>
      <c r="C1302" s="349"/>
      <c r="D1302" s="429"/>
      <c r="E1302" s="201"/>
      <c r="F1302" s="429"/>
      <c r="G1302" s="382"/>
      <c r="H1302" s="350"/>
      <c r="I1302" s="351"/>
      <c r="J1302" s="363"/>
      <c r="K1302" s="351"/>
      <c r="L1302" s="348"/>
    </row>
    <row r="1303" spans="1:12" ht="15">
      <c r="A1303" s="381"/>
      <c r="B1303" s="348"/>
      <c r="C1303" s="349"/>
      <c r="D1303" s="429"/>
      <c r="E1303" s="201"/>
      <c r="F1303" s="429"/>
      <c r="G1303" s="382"/>
      <c r="H1303" s="350"/>
      <c r="I1303" s="351"/>
      <c r="J1303" s="363"/>
      <c r="K1303" s="351"/>
      <c r="L1303" s="348"/>
    </row>
    <row r="1304" spans="1:12" ht="15">
      <c r="A1304" s="381"/>
      <c r="B1304" s="348"/>
      <c r="C1304" s="349"/>
      <c r="D1304" s="429"/>
      <c r="E1304" s="201"/>
      <c r="F1304" s="429"/>
      <c r="G1304" s="382"/>
      <c r="H1304" s="350"/>
      <c r="I1304" s="351"/>
      <c r="J1304" s="363"/>
      <c r="K1304" s="351"/>
      <c r="L1304" s="348"/>
    </row>
    <row r="1305" spans="1:12" ht="15">
      <c r="A1305" s="381"/>
      <c r="B1305" s="348"/>
      <c r="C1305" s="349"/>
      <c r="D1305" s="429"/>
      <c r="E1305" s="201"/>
      <c r="F1305" s="429"/>
      <c r="G1305" s="382"/>
      <c r="H1305" s="350"/>
      <c r="I1305" s="351"/>
      <c r="J1305" s="363"/>
      <c r="K1305" s="351"/>
      <c r="L1305" s="348"/>
    </row>
    <row r="1306" spans="1:12" ht="15">
      <c r="A1306" s="381"/>
      <c r="B1306" s="348"/>
      <c r="C1306" s="349"/>
      <c r="D1306" s="429"/>
      <c r="E1306" s="201"/>
      <c r="F1306" s="429"/>
      <c r="G1306" s="382"/>
      <c r="H1306" s="350"/>
      <c r="I1306" s="351"/>
      <c r="J1306" s="363"/>
      <c r="K1306" s="351"/>
      <c r="L1306" s="348"/>
    </row>
    <row r="1307" spans="1:12" ht="15">
      <c r="A1307" s="381"/>
      <c r="B1307" s="348"/>
      <c r="C1307" s="349"/>
      <c r="D1307" s="429"/>
      <c r="E1307" s="201"/>
      <c r="F1307" s="429"/>
      <c r="G1307" s="382"/>
      <c r="H1307" s="350"/>
      <c r="I1307" s="351"/>
      <c r="J1307" s="363"/>
      <c r="K1307" s="351"/>
      <c r="L1307" s="348"/>
    </row>
    <row r="1308" spans="1:12" ht="15">
      <c r="A1308" s="381"/>
      <c r="B1308" s="348"/>
      <c r="C1308" s="349"/>
      <c r="D1308" s="429"/>
      <c r="E1308" s="201"/>
      <c r="F1308" s="429"/>
      <c r="G1308" s="382"/>
      <c r="H1308" s="350"/>
      <c r="I1308" s="351"/>
      <c r="J1308" s="363"/>
      <c r="K1308" s="351"/>
      <c r="L1308" s="348"/>
    </row>
    <row r="1309" spans="1:12" ht="15">
      <c r="A1309" s="381"/>
      <c r="B1309" s="348"/>
      <c r="C1309" s="349"/>
      <c r="D1309" s="429"/>
      <c r="E1309" s="201"/>
      <c r="F1309" s="429"/>
      <c r="G1309" s="382"/>
      <c r="H1309" s="350"/>
      <c r="I1309" s="351"/>
      <c r="J1309" s="363"/>
      <c r="K1309" s="351"/>
      <c r="L1309" s="348"/>
    </row>
    <row r="1310" spans="1:12" ht="15">
      <c r="A1310" s="381"/>
      <c r="B1310" s="348"/>
      <c r="C1310" s="349"/>
      <c r="D1310" s="429"/>
      <c r="E1310" s="201"/>
      <c r="F1310" s="429"/>
      <c r="G1310" s="382"/>
      <c r="H1310" s="350"/>
      <c r="I1310" s="351"/>
      <c r="J1310" s="363"/>
      <c r="K1310" s="351"/>
      <c r="L1310" s="348"/>
    </row>
    <row r="1311" spans="1:12" ht="15">
      <c r="A1311" s="381"/>
      <c r="B1311" s="348"/>
      <c r="C1311" s="349"/>
      <c r="D1311" s="429"/>
      <c r="E1311" s="201"/>
      <c r="F1311" s="429"/>
      <c r="G1311" s="382"/>
      <c r="H1311" s="350"/>
      <c r="I1311" s="351"/>
      <c r="J1311" s="363"/>
      <c r="K1311" s="351"/>
      <c r="L1311" s="348"/>
    </row>
    <row r="1312" spans="1:12" ht="15">
      <c r="A1312" s="381"/>
      <c r="B1312" s="348"/>
      <c r="C1312" s="349"/>
      <c r="D1312" s="429"/>
      <c r="E1312" s="201"/>
      <c r="F1312" s="429"/>
      <c r="G1312" s="382"/>
      <c r="H1312" s="350"/>
      <c r="I1312" s="351"/>
      <c r="J1312" s="363"/>
      <c r="K1312" s="351"/>
      <c r="L1312" s="348"/>
    </row>
    <row r="1313" spans="1:12" ht="15">
      <c r="A1313" s="381"/>
      <c r="B1313" s="348"/>
      <c r="C1313" s="349"/>
      <c r="D1313" s="429"/>
      <c r="E1313" s="201"/>
      <c r="F1313" s="429"/>
      <c r="G1313" s="382"/>
      <c r="H1313" s="350"/>
      <c r="I1313" s="351"/>
      <c r="J1313" s="363"/>
      <c r="K1313" s="351"/>
      <c r="L1313" s="348"/>
    </row>
    <row r="1314" spans="1:12" ht="15">
      <c r="A1314" s="381"/>
      <c r="B1314" s="348"/>
      <c r="C1314" s="349"/>
      <c r="D1314" s="429"/>
      <c r="E1314" s="201"/>
      <c r="F1314" s="429"/>
      <c r="G1314" s="382"/>
      <c r="H1314" s="350"/>
      <c r="I1314" s="351"/>
      <c r="J1314" s="363"/>
      <c r="K1314" s="351"/>
      <c r="L1314" s="348"/>
    </row>
    <row r="1315" spans="1:12" ht="15">
      <c r="A1315" s="381"/>
      <c r="B1315" s="348"/>
      <c r="C1315" s="349"/>
      <c r="D1315" s="429"/>
      <c r="E1315" s="201"/>
      <c r="F1315" s="429"/>
      <c r="G1315" s="382"/>
      <c r="H1315" s="350"/>
      <c r="I1315" s="351"/>
      <c r="J1315" s="363"/>
      <c r="K1315" s="351"/>
      <c r="L1315" s="348"/>
    </row>
    <row r="1316" spans="1:12" ht="15">
      <c r="A1316" s="381"/>
      <c r="B1316" s="348"/>
      <c r="C1316" s="349"/>
      <c r="D1316" s="429"/>
      <c r="E1316" s="201"/>
      <c r="F1316" s="429"/>
      <c r="G1316" s="382"/>
      <c r="H1316" s="350"/>
      <c r="I1316" s="351"/>
      <c r="J1316" s="363"/>
      <c r="K1316" s="351"/>
      <c r="L1316" s="348"/>
    </row>
    <row r="1317" spans="1:12" ht="15">
      <c r="A1317" s="381"/>
      <c r="B1317" s="348"/>
      <c r="C1317" s="349"/>
      <c r="D1317" s="429"/>
      <c r="E1317" s="201"/>
      <c r="F1317" s="429"/>
      <c r="G1317" s="382"/>
      <c r="H1317" s="350"/>
      <c r="I1317" s="351"/>
      <c r="J1317" s="363"/>
      <c r="K1317" s="351"/>
      <c r="L1317" s="348"/>
    </row>
    <row r="1318" spans="1:12" ht="15">
      <c r="A1318" s="381"/>
      <c r="B1318" s="348"/>
      <c r="C1318" s="349"/>
      <c r="D1318" s="429"/>
      <c r="E1318" s="201"/>
      <c r="F1318" s="429"/>
      <c r="G1318" s="382"/>
      <c r="H1318" s="350"/>
      <c r="I1318" s="351"/>
      <c r="J1318" s="363"/>
      <c r="K1318" s="351"/>
      <c r="L1318" s="348"/>
    </row>
    <row r="1319" spans="1:12" ht="15">
      <c r="A1319" s="381"/>
      <c r="B1319" s="348"/>
      <c r="C1319" s="349"/>
      <c r="D1319" s="429"/>
      <c r="E1319" s="201"/>
      <c r="F1319" s="429"/>
      <c r="G1319" s="382"/>
      <c r="H1319" s="350"/>
      <c r="I1319" s="351"/>
      <c r="J1319" s="363"/>
      <c r="K1319" s="351"/>
      <c r="L1319" s="348"/>
    </row>
    <row r="1320" spans="1:12" ht="15">
      <c r="A1320" s="381"/>
      <c r="B1320" s="348"/>
      <c r="C1320" s="349"/>
      <c r="D1320" s="429"/>
      <c r="E1320" s="201"/>
      <c r="F1320" s="429"/>
      <c r="G1320" s="382"/>
      <c r="H1320" s="350"/>
      <c r="I1320" s="351"/>
      <c r="J1320" s="363"/>
      <c r="K1320" s="351"/>
      <c r="L1320" s="348"/>
    </row>
    <row r="1321" spans="1:12" ht="15">
      <c r="A1321" s="381"/>
      <c r="B1321" s="348"/>
      <c r="C1321" s="349"/>
      <c r="D1321" s="429"/>
      <c r="E1321" s="201"/>
      <c r="F1321" s="429"/>
      <c r="G1321" s="382"/>
      <c r="H1321" s="350"/>
      <c r="I1321" s="351"/>
      <c r="J1321" s="363"/>
      <c r="K1321" s="351"/>
      <c r="L1321" s="348"/>
    </row>
    <row r="1322" spans="1:12" ht="15">
      <c r="A1322" s="381"/>
      <c r="B1322" s="348"/>
      <c r="C1322" s="349"/>
      <c r="D1322" s="429"/>
      <c r="E1322" s="201"/>
      <c r="F1322" s="429"/>
      <c r="G1322" s="382"/>
      <c r="H1322" s="350"/>
      <c r="I1322" s="351"/>
      <c r="J1322" s="363"/>
      <c r="K1322" s="351"/>
      <c r="L1322" s="348"/>
    </row>
    <row r="1323" spans="1:12" ht="15">
      <c r="A1323" s="381"/>
      <c r="B1323" s="348"/>
      <c r="C1323" s="349"/>
      <c r="D1323" s="429"/>
      <c r="E1323" s="201"/>
      <c r="F1323" s="429"/>
      <c r="G1323" s="382"/>
      <c r="H1323" s="350"/>
      <c r="I1323" s="351"/>
      <c r="J1323" s="363"/>
      <c r="K1323" s="351"/>
      <c r="L1323" s="348"/>
    </row>
    <row r="1324" spans="1:12" ht="15">
      <c r="A1324" s="381"/>
      <c r="B1324" s="348"/>
      <c r="C1324" s="349"/>
      <c r="D1324" s="429"/>
      <c r="E1324" s="201"/>
      <c r="F1324" s="429"/>
      <c r="G1324" s="382"/>
      <c r="H1324" s="350"/>
      <c r="I1324" s="351"/>
      <c r="J1324" s="363"/>
      <c r="K1324" s="351"/>
      <c r="L1324" s="348"/>
    </row>
    <row r="1325" spans="1:12" ht="15">
      <c r="A1325" s="381"/>
      <c r="B1325" s="348"/>
      <c r="C1325" s="349"/>
      <c r="D1325" s="429"/>
      <c r="E1325" s="201"/>
      <c r="F1325" s="429"/>
      <c r="G1325" s="382"/>
      <c r="H1325" s="350"/>
      <c r="I1325" s="351"/>
      <c r="J1325" s="363"/>
      <c r="K1325" s="351"/>
      <c r="L1325" s="348"/>
    </row>
    <row r="1326" spans="1:12" ht="15">
      <c r="A1326" s="381"/>
      <c r="B1326" s="348"/>
      <c r="C1326" s="349"/>
      <c r="D1326" s="429"/>
      <c r="E1326" s="201"/>
      <c r="F1326" s="429"/>
      <c r="G1326" s="382"/>
      <c r="H1326" s="350"/>
      <c r="I1326" s="351"/>
      <c r="J1326" s="363"/>
      <c r="K1326" s="351"/>
      <c r="L1326" s="348"/>
    </row>
    <row r="1327" spans="1:12" ht="15">
      <c r="A1327" s="381"/>
      <c r="B1327" s="348"/>
      <c r="C1327" s="349"/>
      <c r="D1327" s="429"/>
      <c r="E1327" s="201"/>
      <c r="F1327" s="429"/>
      <c r="G1327" s="382"/>
      <c r="H1327" s="350"/>
      <c r="I1327" s="351"/>
      <c r="J1327" s="363"/>
      <c r="K1327" s="351"/>
      <c r="L1327" s="348"/>
    </row>
    <row r="1328" spans="1:12" ht="15">
      <c r="A1328" s="381"/>
      <c r="B1328" s="348"/>
      <c r="C1328" s="349"/>
      <c r="D1328" s="429"/>
      <c r="E1328" s="201"/>
      <c r="F1328" s="429"/>
      <c r="G1328" s="382"/>
      <c r="H1328" s="350"/>
      <c r="I1328" s="351"/>
      <c r="J1328" s="363"/>
      <c r="K1328" s="351"/>
      <c r="L1328" s="348"/>
    </row>
    <row r="1329" spans="1:12" ht="15">
      <c r="A1329" s="381"/>
      <c r="B1329" s="348"/>
      <c r="C1329" s="349"/>
      <c r="D1329" s="429"/>
      <c r="E1329" s="201"/>
      <c r="F1329" s="429"/>
      <c r="G1329" s="382"/>
      <c r="H1329" s="350"/>
      <c r="I1329" s="351"/>
      <c r="J1329" s="363"/>
      <c r="K1329" s="351"/>
      <c r="L1329" s="348"/>
    </row>
    <row r="1330" spans="1:12" ht="15">
      <c r="A1330" s="381"/>
      <c r="B1330" s="348"/>
      <c r="C1330" s="349"/>
      <c r="D1330" s="429"/>
      <c r="E1330" s="201"/>
      <c r="F1330" s="429"/>
      <c r="G1330" s="382"/>
      <c r="H1330" s="350"/>
      <c r="I1330" s="351"/>
      <c r="J1330" s="363"/>
      <c r="K1330" s="351"/>
      <c r="L1330" s="348"/>
    </row>
    <row r="1331" spans="1:12" ht="15">
      <c r="A1331" s="381"/>
      <c r="B1331" s="348"/>
      <c r="C1331" s="349"/>
      <c r="D1331" s="429"/>
      <c r="E1331" s="201"/>
      <c r="F1331" s="429"/>
      <c r="G1331" s="382"/>
      <c r="H1331" s="350"/>
      <c r="I1331" s="351"/>
      <c r="J1331" s="363"/>
      <c r="K1331" s="351"/>
      <c r="L1331" s="348"/>
    </row>
    <row r="1332" spans="1:12" ht="15">
      <c r="A1332" s="381"/>
      <c r="B1332" s="348"/>
      <c r="C1332" s="349"/>
      <c r="D1332" s="429"/>
      <c r="E1332" s="201"/>
      <c r="F1332" s="429"/>
      <c r="G1332" s="382"/>
      <c r="H1332" s="350"/>
      <c r="I1332" s="351"/>
      <c r="J1332" s="363"/>
      <c r="K1332" s="351"/>
      <c r="L1332" s="348"/>
    </row>
    <row r="1333" spans="1:12" ht="15">
      <c r="A1333" s="381"/>
      <c r="B1333" s="348"/>
      <c r="C1333" s="349"/>
      <c r="D1333" s="429"/>
      <c r="E1333" s="201"/>
      <c r="F1333" s="429"/>
      <c r="G1333" s="382"/>
      <c r="H1333" s="350"/>
      <c r="I1333" s="351"/>
      <c r="J1333" s="363"/>
      <c r="K1333" s="351"/>
      <c r="L1333" s="348"/>
    </row>
    <row r="1334" spans="1:12" ht="15">
      <c r="A1334" s="381"/>
      <c r="B1334" s="348"/>
      <c r="C1334" s="349"/>
      <c r="D1334" s="429"/>
      <c r="E1334" s="201"/>
      <c r="F1334" s="429"/>
      <c r="G1334" s="382"/>
      <c r="H1334" s="350"/>
      <c r="I1334" s="351"/>
      <c r="J1334" s="363"/>
      <c r="K1334" s="351"/>
      <c r="L1334" s="348"/>
    </row>
    <row r="1335" spans="1:12" ht="15">
      <c r="A1335" s="381"/>
      <c r="B1335" s="348"/>
      <c r="C1335" s="349"/>
      <c r="D1335" s="429"/>
      <c r="E1335" s="201"/>
      <c r="F1335" s="429"/>
      <c r="G1335" s="382"/>
      <c r="H1335" s="350"/>
      <c r="I1335" s="351"/>
      <c r="J1335" s="363"/>
      <c r="K1335" s="351"/>
      <c r="L1335" s="348"/>
    </row>
    <row r="1336" spans="1:12" ht="15">
      <c r="A1336" s="381"/>
      <c r="B1336" s="348"/>
      <c r="C1336" s="349"/>
      <c r="D1336" s="429"/>
      <c r="E1336" s="201"/>
      <c r="F1336" s="429"/>
      <c r="G1336" s="382"/>
      <c r="H1336" s="350"/>
      <c r="I1336" s="351"/>
      <c r="J1336" s="363"/>
      <c r="K1336" s="351"/>
      <c r="L1336" s="348"/>
    </row>
    <row r="1337" spans="1:12" ht="15">
      <c r="A1337" s="381"/>
      <c r="B1337" s="348"/>
      <c r="C1337" s="349"/>
      <c r="D1337" s="429"/>
      <c r="E1337" s="201"/>
      <c r="F1337" s="429"/>
      <c r="G1337" s="382"/>
      <c r="H1337" s="350"/>
      <c r="I1337" s="351"/>
      <c r="J1337" s="363"/>
      <c r="K1337" s="351"/>
      <c r="L1337" s="348"/>
    </row>
    <row r="1338" spans="1:12" ht="15">
      <c r="A1338" s="381"/>
      <c r="B1338" s="348"/>
      <c r="C1338" s="349"/>
      <c r="D1338" s="429"/>
      <c r="E1338" s="201"/>
      <c r="F1338" s="429"/>
      <c r="G1338" s="382"/>
      <c r="H1338" s="350"/>
      <c r="I1338" s="351"/>
      <c r="J1338" s="363"/>
      <c r="K1338" s="351"/>
      <c r="L1338" s="348"/>
    </row>
    <row r="1339" spans="1:12" ht="15">
      <c r="A1339" s="381"/>
      <c r="B1339" s="348"/>
      <c r="C1339" s="349"/>
      <c r="D1339" s="429"/>
      <c r="E1339" s="201"/>
      <c r="F1339" s="429"/>
      <c r="G1339" s="382"/>
      <c r="H1339" s="350"/>
      <c r="I1339" s="351"/>
      <c r="J1339" s="363"/>
      <c r="K1339" s="351"/>
      <c r="L1339" s="348"/>
    </row>
    <row r="1340" spans="1:12" ht="15">
      <c r="A1340" s="381"/>
      <c r="B1340" s="348"/>
      <c r="C1340" s="349"/>
      <c r="D1340" s="429"/>
      <c r="E1340" s="201"/>
      <c r="F1340" s="429"/>
      <c r="G1340" s="382"/>
      <c r="H1340" s="350"/>
      <c r="I1340" s="351"/>
      <c r="J1340" s="363"/>
      <c r="K1340" s="351"/>
      <c r="L1340" s="348"/>
    </row>
    <row r="1341" spans="1:12" ht="15">
      <c r="A1341" s="381"/>
      <c r="B1341" s="348"/>
      <c r="C1341" s="349"/>
      <c r="D1341" s="429"/>
      <c r="E1341" s="201"/>
      <c r="F1341" s="429"/>
      <c r="G1341" s="382"/>
      <c r="H1341" s="350"/>
      <c r="I1341" s="351"/>
      <c r="J1341" s="363"/>
      <c r="K1341" s="351"/>
      <c r="L1341" s="348"/>
    </row>
    <row r="1342" spans="1:12" ht="15">
      <c r="A1342" s="381"/>
      <c r="B1342" s="348"/>
      <c r="C1342" s="349"/>
      <c r="D1342" s="429"/>
      <c r="E1342" s="201"/>
      <c r="F1342" s="429"/>
      <c r="G1342" s="382"/>
      <c r="H1342" s="350"/>
      <c r="I1342" s="351"/>
      <c r="J1342" s="363"/>
      <c r="K1342" s="351"/>
      <c r="L1342" s="348"/>
    </row>
    <row r="1343" spans="1:12" ht="15">
      <c r="A1343" s="381"/>
      <c r="B1343" s="348"/>
      <c r="C1343" s="349"/>
      <c r="D1343" s="429"/>
      <c r="E1343" s="201"/>
      <c r="F1343" s="429"/>
      <c r="G1343" s="382"/>
      <c r="H1343" s="350"/>
      <c r="I1343" s="351"/>
      <c r="J1343" s="363"/>
      <c r="K1343" s="351"/>
      <c r="L1343" s="348"/>
    </row>
    <row r="1344" spans="1:12" ht="15">
      <c r="A1344" s="381"/>
      <c r="B1344" s="348"/>
      <c r="C1344" s="349"/>
      <c r="D1344" s="429"/>
      <c r="E1344" s="201"/>
      <c r="F1344" s="429"/>
      <c r="G1344" s="382"/>
      <c r="H1344" s="350"/>
      <c r="I1344" s="351"/>
      <c r="J1344" s="363"/>
      <c r="K1344" s="351"/>
      <c r="L1344" s="348"/>
    </row>
    <row r="1345" spans="1:12" ht="15">
      <c r="A1345" s="381"/>
      <c r="B1345" s="348"/>
      <c r="C1345" s="349"/>
      <c r="D1345" s="429"/>
      <c r="E1345" s="201"/>
      <c r="F1345" s="429"/>
      <c r="G1345" s="382"/>
      <c r="H1345" s="350"/>
      <c r="I1345" s="351"/>
      <c r="J1345" s="363"/>
      <c r="K1345" s="351"/>
      <c r="L1345" s="348"/>
    </row>
    <row r="1346" spans="1:12" ht="15">
      <c r="A1346" s="381"/>
      <c r="B1346" s="348"/>
      <c r="C1346" s="349"/>
      <c r="D1346" s="429"/>
      <c r="E1346" s="201"/>
      <c r="F1346" s="429"/>
      <c r="G1346" s="382"/>
      <c r="H1346" s="350"/>
      <c r="I1346" s="351"/>
      <c r="J1346" s="363"/>
      <c r="K1346" s="351"/>
      <c r="L1346" s="348"/>
    </row>
    <row r="1347" spans="1:12" ht="15">
      <c r="A1347" s="381"/>
      <c r="B1347" s="348"/>
      <c r="C1347" s="349"/>
      <c r="D1347" s="429"/>
      <c r="E1347" s="201"/>
      <c r="F1347" s="429"/>
      <c r="G1347" s="382"/>
      <c r="H1347" s="350"/>
      <c r="I1347" s="351"/>
      <c r="J1347" s="363"/>
      <c r="K1347" s="351"/>
      <c r="L1347" s="348"/>
    </row>
    <row r="1348" spans="1:12" ht="15">
      <c r="A1348" s="381"/>
      <c r="B1348" s="348"/>
      <c r="C1348" s="349"/>
      <c r="D1348" s="429"/>
      <c r="E1348" s="201"/>
      <c r="F1348" s="429"/>
      <c r="G1348" s="382"/>
      <c r="H1348" s="350"/>
      <c r="I1348" s="351"/>
      <c r="J1348" s="363"/>
      <c r="K1348" s="351"/>
      <c r="L1348" s="348"/>
    </row>
    <row r="1349" spans="1:12" ht="15">
      <c r="A1349" s="381"/>
      <c r="B1349" s="348"/>
      <c r="C1349" s="349"/>
      <c r="D1349" s="429"/>
      <c r="E1349" s="201"/>
      <c r="F1349" s="429"/>
      <c r="G1349" s="382"/>
      <c r="H1349" s="350"/>
      <c r="I1349" s="351"/>
      <c r="J1349" s="363"/>
      <c r="K1349" s="351"/>
      <c r="L1349" s="348"/>
    </row>
    <row r="1350" spans="1:12" ht="15">
      <c r="A1350" s="381"/>
      <c r="B1350" s="348"/>
      <c r="C1350" s="349"/>
      <c r="D1350" s="429"/>
      <c r="E1350" s="201"/>
      <c r="F1350" s="429"/>
      <c r="G1350" s="382"/>
      <c r="H1350" s="350"/>
      <c r="I1350" s="351"/>
      <c r="J1350" s="363"/>
      <c r="K1350" s="351"/>
      <c r="L1350" s="348"/>
    </row>
    <row r="1351" spans="1:12" ht="15">
      <c r="A1351" s="381"/>
      <c r="B1351" s="348"/>
      <c r="C1351" s="349"/>
      <c r="D1351" s="429"/>
      <c r="E1351" s="201"/>
      <c r="F1351" s="429"/>
      <c r="G1351" s="382"/>
      <c r="H1351" s="350"/>
      <c r="I1351" s="351"/>
      <c r="J1351" s="363"/>
      <c r="K1351" s="351"/>
      <c r="L1351" s="348"/>
    </row>
    <row r="1352" spans="1:12" ht="15">
      <c r="A1352" s="381"/>
      <c r="B1352" s="348"/>
      <c r="C1352" s="349"/>
      <c r="D1352" s="429"/>
      <c r="E1352" s="201"/>
      <c r="F1352" s="429"/>
      <c r="G1352" s="382"/>
      <c r="H1352" s="350"/>
      <c r="I1352" s="351"/>
      <c r="J1352" s="363"/>
      <c r="K1352" s="351"/>
      <c r="L1352" s="348"/>
    </row>
    <row r="1353" spans="1:12" ht="15">
      <c r="A1353" s="381"/>
      <c r="B1353" s="348"/>
      <c r="C1353" s="349"/>
      <c r="D1353" s="429"/>
      <c r="E1353" s="201"/>
      <c r="F1353" s="429"/>
      <c r="G1353" s="382"/>
      <c r="H1353" s="350"/>
      <c r="I1353" s="351"/>
      <c r="J1353" s="363"/>
      <c r="K1353" s="351"/>
      <c r="L1353" s="348"/>
    </row>
    <row r="1354" spans="1:12" ht="15">
      <c r="A1354" s="381"/>
      <c r="B1354" s="348"/>
      <c r="C1354" s="349"/>
      <c r="D1354" s="429"/>
      <c r="E1354" s="201"/>
      <c r="F1354" s="429"/>
      <c r="G1354" s="382"/>
      <c r="H1354" s="350"/>
      <c r="I1354" s="351"/>
      <c r="J1354" s="363"/>
      <c r="K1354" s="351"/>
      <c r="L1354" s="348"/>
    </row>
    <row r="1355" spans="1:12" ht="15">
      <c r="A1355" s="381"/>
      <c r="B1355" s="348"/>
      <c r="C1355" s="349"/>
      <c r="D1355" s="429"/>
      <c r="E1355" s="201"/>
      <c r="F1355" s="429"/>
      <c r="G1355" s="382"/>
      <c r="H1355" s="350"/>
      <c r="I1355" s="351"/>
      <c r="J1355" s="363"/>
      <c r="K1355" s="351"/>
      <c r="L1355" s="348"/>
    </row>
    <row r="1356" spans="1:12" ht="15">
      <c r="A1356" s="381"/>
      <c r="B1356" s="348"/>
      <c r="C1356" s="349"/>
      <c r="D1356" s="429"/>
      <c r="E1356" s="201"/>
      <c r="F1356" s="429"/>
      <c r="G1356" s="382"/>
      <c r="H1356" s="350"/>
      <c r="I1356" s="351"/>
      <c r="J1356" s="363"/>
      <c r="K1356" s="351"/>
      <c r="L1356" s="348"/>
    </row>
    <row r="1357" spans="1:12" ht="15">
      <c r="A1357" s="381"/>
      <c r="B1357" s="348"/>
      <c r="C1357" s="349"/>
      <c r="D1357" s="429"/>
      <c r="E1357" s="201"/>
      <c r="F1357" s="429"/>
      <c r="G1357" s="382"/>
      <c r="H1357" s="350"/>
      <c r="I1357" s="351"/>
      <c r="J1357" s="363"/>
      <c r="K1357" s="351"/>
      <c r="L1357" s="348"/>
    </row>
    <row r="1358" spans="1:12" ht="15">
      <c r="A1358" s="381"/>
      <c r="B1358" s="348"/>
      <c r="C1358" s="349"/>
      <c r="D1358" s="429"/>
      <c r="E1358" s="201"/>
      <c r="F1358" s="429"/>
      <c r="G1358" s="382"/>
      <c r="H1358" s="350"/>
      <c r="I1358" s="351"/>
      <c r="J1358" s="363"/>
      <c r="K1358" s="351"/>
      <c r="L1358" s="348"/>
    </row>
    <row r="1359" spans="1:12" ht="15">
      <c r="A1359" s="381"/>
      <c r="B1359" s="348"/>
      <c r="C1359" s="349"/>
      <c r="D1359" s="429"/>
      <c r="E1359" s="201"/>
      <c r="F1359" s="429"/>
      <c r="G1359" s="382"/>
      <c r="H1359" s="350"/>
      <c r="I1359" s="351"/>
      <c r="J1359" s="363"/>
      <c r="K1359" s="351"/>
      <c r="L1359" s="348"/>
    </row>
    <row r="1360" spans="1:12" ht="15">
      <c r="A1360" s="381"/>
      <c r="B1360" s="348"/>
      <c r="C1360" s="349"/>
      <c r="D1360" s="429"/>
      <c r="E1360" s="201"/>
      <c r="F1360" s="429"/>
      <c r="G1360" s="382"/>
      <c r="H1360" s="350"/>
      <c r="I1360" s="351"/>
      <c r="J1360" s="363"/>
      <c r="K1360" s="351"/>
      <c r="L1360" s="348"/>
    </row>
    <row r="1361" spans="1:12" ht="15">
      <c r="A1361" s="381"/>
      <c r="B1361" s="348"/>
      <c r="C1361" s="349"/>
      <c r="D1361" s="429"/>
      <c r="E1361" s="201"/>
      <c r="F1361" s="429"/>
      <c r="G1361" s="382"/>
      <c r="H1361" s="350"/>
      <c r="I1361" s="351"/>
      <c r="J1361" s="363"/>
      <c r="K1361" s="351"/>
      <c r="L1361" s="348"/>
    </row>
    <row r="1362" spans="1:12" ht="15">
      <c r="A1362" s="381"/>
      <c r="B1362" s="348"/>
      <c r="C1362" s="349"/>
      <c r="D1362" s="429"/>
      <c r="E1362" s="201"/>
      <c r="F1362" s="429"/>
      <c r="G1362" s="382"/>
      <c r="H1362" s="350"/>
      <c r="I1362" s="351"/>
      <c r="J1362" s="363"/>
      <c r="K1362" s="351"/>
      <c r="L1362" s="348"/>
    </row>
    <row r="1363" spans="1:12" ht="15">
      <c r="A1363" s="381"/>
      <c r="B1363" s="348"/>
      <c r="C1363" s="349"/>
      <c r="D1363" s="429"/>
      <c r="E1363" s="201"/>
      <c r="F1363" s="429"/>
      <c r="G1363" s="382"/>
      <c r="H1363" s="350"/>
      <c r="I1363" s="351"/>
      <c r="J1363" s="363"/>
      <c r="K1363" s="351"/>
      <c r="L1363" s="348"/>
    </row>
    <row r="1364" spans="1:12" ht="15">
      <c r="A1364" s="381"/>
      <c r="B1364" s="348"/>
      <c r="C1364" s="349"/>
      <c r="D1364" s="429"/>
      <c r="E1364" s="201"/>
      <c r="F1364" s="429"/>
      <c r="G1364" s="382"/>
      <c r="H1364" s="350"/>
      <c r="I1364" s="351"/>
      <c r="J1364" s="363"/>
      <c r="K1364" s="351"/>
      <c r="L1364" s="348"/>
    </row>
    <row r="1365" spans="1:12" ht="15">
      <c r="A1365" s="381"/>
      <c r="B1365" s="348"/>
      <c r="C1365" s="349"/>
      <c r="D1365" s="429"/>
      <c r="E1365" s="201"/>
      <c r="F1365" s="429"/>
      <c r="G1365" s="382"/>
      <c r="H1365" s="350"/>
      <c r="I1365" s="351"/>
      <c r="J1365" s="363"/>
      <c r="K1365" s="351"/>
      <c r="L1365" s="348"/>
    </row>
    <row r="1366" spans="1:12" ht="15">
      <c r="A1366" s="381"/>
      <c r="B1366" s="348"/>
      <c r="C1366" s="349"/>
      <c r="D1366" s="429"/>
      <c r="E1366" s="201"/>
      <c r="F1366" s="429"/>
      <c r="G1366" s="382"/>
      <c r="H1366" s="350"/>
      <c r="I1366" s="351"/>
      <c r="J1366" s="363"/>
      <c r="K1366" s="351"/>
      <c r="L1366" s="348"/>
    </row>
    <row r="1367" spans="1:12" ht="15">
      <c r="A1367" s="381"/>
      <c r="B1367" s="348"/>
      <c r="C1367" s="349"/>
      <c r="D1367" s="429"/>
      <c r="E1367" s="201"/>
      <c r="F1367" s="429"/>
      <c r="G1367" s="382"/>
      <c r="H1367" s="350"/>
      <c r="I1367" s="351"/>
      <c r="J1367" s="363"/>
      <c r="K1367" s="351"/>
      <c r="L1367" s="348"/>
    </row>
    <row r="1368" spans="1:12" ht="15">
      <c r="A1368" s="381"/>
      <c r="B1368" s="348"/>
      <c r="C1368" s="349"/>
      <c r="D1368" s="429"/>
      <c r="E1368" s="201"/>
      <c r="F1368" s="429"/>
      <c r="G1368" s="382"/>
      <c r="H1368" s="350"/>
      <c r="I1368" s="351"/>
      <c r="J1368" s="363"/>
      <c r="K1368" s="351"/>
      <c r="L1368" s="348"/>
    </row>
    <row r="1369" spans="1:12" ht="15">
      <c r="A1369" s="381"/>
      <c r="B1369" s="348"/>
      <c r="C1369" s="349"/>
      <c r="D1369" s="429"/>
      <c r="E1369" s="201"/>
      <c r="F1369" s="429"/>
      <c r="G1369" s="382"/>
      <c r="H1369" s="350"/>
      <c r="I1369" s="351"/>
      <c r="J1369" s="363"/>
      <c r="K1369" s="351"/>
      <c r="L1369" s="348"/>
    </row>
    <row r="1370" spans="1:12" ht="15">
      <c r="A1370" s="381"/>
      <c r="B1370" s="348"/>
      <c r="C1370" s="349"/>
      <c r="D1370" s="429"/>
      <c r="E1370" s="201"/>
      <c r="F1370" s="429"/>
      <c r="G1370" s="382"/>
      <c r="H1370" s="350"/>
      <c r="I1370" s="351"/>
      <c r="J1370" s="363"/>
      <c r="K1370" s="351"/>
      <c r="L1370" s="348"/>
    </row>
    <row r="1371" spans="1:12" ht="15">
      <c r="A1371" s="381"/>
      <c r="B1371" s="348"/>
      <c r="C1371" s="349"/>
      <c r="D1371" s="429"/>
      <c r="E1371" s="201"/>
      <c r="F1371" s="429"/>
      <c r="G1371" s="382"/>
      <c r="H1371" s="350"/>
      <c r="I1371" s="351"/>
      <c r="J1371" s="363"/>
      <c r="K1371" s="351"/>
      <c r="L1371" s="348"/>
    </row>
    <row r="1372" spans="1:12" ht="15">
      <c r="A1372" s="381"/>
      <c r="B1372" s="348"/>
      <c r="C1372" s="349"/>
      <c r="D1372" s="429"/>
      <c r="E1372" s="201"/>
      <c r="F1372" s="429"/>
      <c r="G1372" s="382"/>
      <c r="H1372" s="350"/>
      <c r="I1372" s="351"/>
      <c r="J1372" s="363"/>
      <c r="K1372" s="351"/>
      <c r="L1372" s="348"/>
    </row>
    <row r="1373" spans="1:12" ht="15">
      <c r="A1373" s="381"/>
      <c r="B1373" s="348"/>
      <c r="C1373" s="349"/>
      <c r="D1373" s="429"/>
      <c r="E1373" s="201"/>
      <c r="F1373" s="429"/>
      <c r="G1373" s="382"/>
      <c r="H1373" s="350"/>
      <c r="I1373" s="351"/>
      <c r="J1373" s="363"/>
      <c r="K1373" s="351"/>
      <c r="L1373" s="348"/>
    </row>
    <row r="1374" spans="1:12" ht="15">
      <c r="A1374" s="381"/>
      <c r="B1374" s="348"/>
      <c r="C1374" s="349"/>
      <c r="D1374" s="429"/>
      <c r="E1374" s="201"/>
      <c r="F1374" s="429"/>
      <c r="G1374" s="382"/>
      <c r="H1374" s="350"/>
      <c r="I1374" s="351"/>
      <c r="J1374" s="363"/>
      <c r="K1374" s="351"/>
      <c r="L1374" s="348"/>
    </row>
    <row r="1375" spans="1:12" ht="15">
      <c r="A1375" s="381"/>
      <c r="B1375" s="348"/>
      <c r="C1375" s="349"/>
      <c r="D1375" s="429"/>
      <c r="E1375" s="201"/>
      <c r="F1375" s="429"/>
      <c r="G1375" s="382"/>
      <c r="H1375" s="350"/>
      <c r="I1375" s="351"/>
      <c r="J1375" s="363"/>
      <c r="K1375" s="351"/>
      <c r="L1375" s="348"/>
    </row>
    <row r="1376" spans="1:12" ht="15">
      <c r="A1376" s="381"/>
      <c r="B1376" s="348"/>
      <c r="C1376" s="349"/>
      <c r="D1376" s="429"/>
      <c r="E1376" s="201"/>
      <c r="F1376" s="429"/>
      <c r="G1376" s="382"/>
      <c r="H1376" s="350"/>
      <c r="I1376" s="351"/>
      <c r="J1376" s="363"/>
      <c r="K1376" s="351"/>
      <c r="L1376" s="348"/>
    </row>
    <row r="1377" spans="1:12" ht="15">
      <c r="A1377" s="381"/>
      <c r="B1377" s="348"/>
      <c r="C1377" s="349"/>
      <c r="D1377" s="429"/>
      <c r="E1377" s="201"/>
      <c r="F1377" s="429"/>
      <c r="G1377" s="382"/>
      <c r="H1377" s="350"/>
      <c r="I1377" s="351"/>
      <c r="J1377" s="363"/>
      <c r="K1377" s="351"/>
      <c r="L1377" s="348"/>
    </row>
    <row r="1378" spans="1:12" ht="15">
      <c r="A1378" s="381"/>
      <c r="B1378" s="348"/>
      <c r="C1378" s="349"/>
      <c r="D1378" s="429"/>
      <c r="E1378" s="201"/>
      <c r="F1378" s="429"/>
      <c r="G1378" s="382"/>
      <c r="H1378" s="350"/>
      <c r="I1378" s="351"/>
      <c r="J1378" s="363"/>
      <c r="K1378" s="351"/>
      <c r="L1378" s="348"/>
    </row>
    <row r="1379" spans="1:12" ht="15">
      <c r="A1379" s="381"/>
      <c r="B1379" s="348"/>
      <c r="C1379" s="349"/>
      <c r="D1379" s="429"/>
      <c r="E1379" s="201"/>
      <c r="F1379" s="429"/>
      <c r="G1379" s="382"/>
      <c r="H1379" s="350"/>
      <c r="I1379" s="351"/>
      <c r="J1379" s="363"/>
      <c r="K1379" s="351"/>
      <c r="L1379" s="348"/>
    </row>
    <row r="1380" spans="1:12" ht="15">
      <c r="A1380" s="381"/>
      <c r="B1380" s="348"/>
      <c r="C1380" s="349"/>
      <c r="D1380" s="429"/>
      <c r="E1380" s="201"/>
      <c r="F1380" s="429"/>
      <c r="G1380" s="382"/>
      <c r="H1380" s="350"/>
      <c r="I1380" s="351"/>
      <c r="J1380" s="363"/>
      <c r="K1380" s="351"/>
      <c r="L1380" s="348"/>
    </row>
    <row r="1381" spans="1:12" ht="15">
      <c r="A1381" s="381"/>
      <c r="B1381" s="348"/>
      <c r="C1381" s="349"/>
      <c r="D1381" s="429"/>
      <c r="E1381" s="201"/>
      <c r="F1381" s="429"/>
      <c r="G1381" s="382"/>
      <c r="H1381" s="350"/>
      <c r="I1381" s="351"/>
      <c r="J1381" s="363"/>
      <c r="K1381" s="351"/>
      <c r="L1381" s="348"/>
    </row>
    <row r="1382" spans="1:12" ht="15">
      <c r="A1382" s="381"/>
      <c r="B1382" s="348"/>
      <c r="C1382" s="349"/>
      <c r="D1382" s="429"/>
      <c r="E1382" s="201"/>
      <c r="F1382" s="429"/>
      <c r="G1382" s="382"/>
      <c r="H1382" s="350"/>
      <c r="I1382" s="351"/>
      <c r="J1382" s="363"/>
      <c r="K1382" s="351"/>
      <c r="L1382" s="348"/>
    </row>
    <row r="1383" spans="1:12" ht="15">
      <c r="A1383" s="381"/>
      <c r="B1383" s="348"/>
      <c r="C1383" s="349"/>
      <c r="D1383" s="429"/>
      <c r="E1383" s="201"/>
      <c r="F1383" s="429"/>
      <c r="G1383" s="382"/>
      <c r="H1383" s="350"/>
      <c r="I1383" s="351"/>
      <c r="J1383" s="363"/>
      <c r="K1383" s="351"/>
      <c r="L1383" s="348"/>
    </row>
    <row r="1384" spans="1:12" ht="15">
      <c r="A1384" s="381"/>
      <c r="B1384" s="348"/>
      <c r="C1384" s="349"/>
      <c r="D1384" s="429"/>
      <c r="E1384" s="201"/>
      <c r="F1384" s="429"/>
      <c r="G1384" s="382"/>
      <c r="H1384" s="350"/>
      <c r="I1384" s="351"/>
      <c r="J1384" s="363"/>
      <c r="K1384" s="351"/>
      <c r="L1384" s="348"/>
    </row>
    <row r="1385" spans="1:12" ht="15">
      <c r="A1385" s="381"/>
      <c r="B1385" s="348"/>
      <c r="C1385" s="349"/>
      <c r="D1385" s="429"/>
      <c r="E1385" s="201"/>
      <c r="F1385" s="429"/>
      <c r="G1385" s="382"/>
      <c r="H1385" s="350"/>
      <c r="I1385" s="351"/>
      <c r="J1385" s="363"/>
      <c r="K1385" s="351"/>
      <c r="L1385" s="348"/>
    </row>
    <row r="1386" spans="1:12" ht="15">
      <c r="A1386" s="381"/>
      <c r="B1386" s="348"/>
      <c r="C1386" s="349"/>
      <c r="D1386" s="429"/>
      <c r="E1386" s="201"/>
      <c r="F1386" s="429"/>
      <c r="G1386" s="382"/>
      <c r="H1386" s="350"/>
      <c r="I1386" s="351"/>
      <c r="J1386" s="363"/>
      <c r="K1386" s="351"/>
      <c r="L1386" s="348"/>
    </row>
    <row r="1387" spans="1:12" ht="15">
      <c r="A1387" s="381"/>
      <c r="B1387" s="348"/>
      <c r="C1387" s="349"/>
      <c r="D1387" s="429"/>
      <c r="E1387" s="201"/>
      <c r="F1387" s="429"/>
      <c r="G1387" s="382"/>
      <c r="H1387" s="350"/>
      <c r="I1387" s="351"/>
      <c r="J1387" s="363"/>
      <c r="K1387" s="351"/>
      <c r="L1387" s="348"/>
    </row>
    <row r="1388" spans="1:12" ht="15">
      <c r="A1388" s="381"/>
      <c r="B1388" s="348"/>
      <c r="C1388" s="349"/>
      <c r="D1388" s="429"/>
      <c r="E1388" s="201"/>
      <c r="F1388" s="429"/>
      <c r="G1388" s="382"/>
      <c r="H1388" s="350"/>
      <c r="I1388" s="351"/>
      <c r="J1388" s="363"/>
      <c r="K1388" s="351"/>
      <c r="L1388" s="348"/>
    </row>
    <row r="1389" spans="1:12" ht="15">
      <c r="A1389" s="381"/>
      <c r="B1389" s="348"/>
      <c r="C1389" s="349"/>
      <c r="D1389" s="429"/>
      <c r="E1389" s="201"/>
      <c r="F1389" s="429"/>
      <c r="G1389" s="382"/>
      <c r="H1389" s="350"/>
      <c r="I1389" s="351"/>
      <c r="J1389" s="363"/>
      <c r="K1389" s="351"/>
      <c r="L1389" s="348"/>
    </row>
    <row r="1390" spans="1:12" ht="15">
      <c r="A1390" s="381"/>
      <c r="B1390" s="348"/>
      <c r="C1390" s="349"/>
      <c r="D1390" s="429"/>
      <c r="E1390" s="201"/>
      <c r="F1390" s="429"/>
      <c r="G1390" s="382"/>
      <c r="H1390" s="350"/>
      <c r="I1390" s="351"/>
      <c r="J1390" s="363"/>
      <c r="K1390" s="351"/>
      <c r="L1390" s="348"/>
    </row>
    <row r="1391" spans="1:12" ht="15">
      <c r="A1391" s="381"/>
      <c r="B1391" s="348"/>
      <c r="C1391" s="349"/>
      <c r="D1391" s="429"/>
      <c r="E1391" s="201"/>
      <c r="F1391" s="429"/>
      <c r="G1391" s="382"/>
      <c r="H1391" s="350"/>
      <c r="I1391" s="351"/>
      <c r="J1391" s="363"/>
      <c r="K1391" s="351"/>
      <c r="L1391" s="348"/>
    </row>
    <row r="1392" spans="1:12" ht="15">
      <c r="A1392" s="381"/>
      <c r="B1392" s="348"/>
      <c r="C1392" s="349"/>
      <c r="D1392" s="429"/>
      <c r="E1392" s="201"/>
      <c r="F1392" s="429"/>
      <c r="G1392" s="382"/>
      <c r="H1392" s="350"/>
      <c r="I1392" s="351"/>
      <c r="J1392" s="363"/>
      <c r="K1392" s="351"/>
      <c r="L1392" s="348"/>
    </row>
    <row r="1393" spans="1:12" ht="15">
      <c r="A1393" s="381"/>
      <c r="B1393" s="348"/>
      <c r="C1393" s="349"/>
      <c r="D1393" s="429"/>
      <c r="E1393" s="201"/>
      <c r="F1393" s="429"/>
      <c r="G1393" s="382"/>
      <c r="H1393" s="350"/>
      <c r="I1393" s="351"/>
      <c r="J1393" s="363"/>
      <c r="K1393" s="351"/>
      <c r="L1393" s="348"/>
    </row>
    <row r="1394" spans="1:12" ht="15">
      <c r="A1394" s="381"/>
      <c r="B1394" s="348"/>
      <c r="C1394" s="349"/>
      <c r="D1394" s="429"/>
      <c r="E1394" s="201"/>
      <c r="F1394" s="429"/>
      <c r="G1394" s="382"/>
      <c r="H1394" s="350"/>
      <c r="I1394" s="351"/>
      <c r="J1394" s="363"/>
      <c r="K1394" s="351"/>
      <c r="L1394" s="348"/>
    </row>
    <row r="1395" spans="1:12" ht="15">
      <c r="A1395" s="381"/>
      <c r="B1395" s="348"/>
      <c r="C1395" s="349"/>
      <c r="D1395" s="429"/>
      <c r="E1395" s="201"/>
      <c r="F1395" s="429"/>
      <c r="G1395" s="382"/>
      <c r="H1395" s="350"/>
      <c r="I1395" s="351"/>
      <c r="J1395" s="363"/>
      <c r="K1395" s="351"/>
      <c r="L1395" s="348"/>
    </row>
    <row r="1396" spans="1:12" ht="15">
      <c r="A1396" s="381"/>
      <c r="B1396" s="348"/>
      <c r="C1396" s="349"/>
      <c r="D1396" s="429"/>
      <c r="E1396" s="201"/>
      <c r="F1396" s="429"/>
      <c r="G1396" s="382"/>
      <c r="H1396" s="350"/>
      <c r="I1396" s="351"/>
      <c r="J1396" s="363"/>
      <c r="K1396" s="351"/>
      <c r="L1396" s="348"/>
    </row>
    <row r="1397" spans="1:12" ht="15">
      <c r="A1397" s="381"/>
      <c r="B1397" s="348"/>
      <c r="C1397" s="349"/>
      <c r="D1397" s="429"/>
      <c r="E1397" s="201"/>
      <c r="F1397" s="429"/>
      <c r="G1397" s="382"/>
      <c r="H1397" s="350"/>
      <c r="I1397" s="351"/>
      <c r="J1397" s="363"/>
      <c r="K1397" s="351"/>
      <c r="L1397" s="348"/>
    </row>
    <row r="1398" spans="1:12" ht="15">
      <c r="A1398" s="381"/>
      <c r="B1398" s="348"/>
      <c r="C1398" s="349"/>
      <c r="D1398" s="429"/>
      <c r="E1398" s="201"/>
      <c r="F1398" s="429"/>
      <c r="G1398" s="382"/>
      <c r="H1398" s="350"/>
      <c r="I1398" s="351"/>
      <c r="J1398" s="363"/>
      <c r="K1398" s="351"/>
      <c r="L1398" s="348"/>
    </row>
    <row r="1399" spans="1:12" ht="15">
      <c r="A1399" s="381"/>
      <c r="B1399" s="348"/>
      <c r="C1399" s="349"/>
      <c r="D1399" s="429"/>
      <c r="E1399" s="201"/>
      <c r="F1399" s="429"/>
      <c r="G1399" s="382"/>
      <c r="H1399" s="350"/>
      <c r="I1399" s="351"/>
      <c r="J1399" s="363"/>
      <c r="K1399" s="351"/>
      <c r="L1399" s="348"/>
    </row>
    <row r="1400" spans="1:12" ht="15">
      <c r="A1400" s="381"/>
      <c r="B1400" s="348"/>
      <c r="C1400" s="349"/>
      <c r="D1400" s="429"/>
      <c r="E1400" s="201"/>
      <c r="F1400" s="429"/>
      <c r="G1400" s="382"/>
      <c r="H1400" s="350"/>
      <c r="I1400" s="351"/>
      <c r="J1400" s="363"/>
      <c r="K1400" s="351"/>
      <c r="L1400" s="348"/>
    </row>
    <row r="1401" spans="1:12" ht="15">
      <c r="A1401" s="381"/>
      <c r="B1401" s="348"/>
      <c r="C1401" s="349"/>
      <c r="D1401" s="429"/>
      <c r="E1401" s="201"/>
      <c r="F1401" s="429"/>
      <c r="G1401" s="382"/>
      <c r="H1401" s="350"/>
      <c r="I1401" s="351"/>
      <c r="J1401" s="363"/>
      <c r="K1401" s="351"/>
      <c r="L1401" s="348"/>
    </row>
    <row r="1402" spans="1:12" ht="15">
      <c r="A1402" s="381"/>
      <c r="B1402" s="348"/>
      <c r="C1402" s="349"/>
      <c r="D1402" s="429"/>
      <c r="E1402" s="201"/>
      <c r="F1402" s="429"/>
      <c r="G1402" s="382"/>
      <c r="H1402" s="350"/>
      <c r="I1402" s="351"/>
      <c r="J1402" s="363"/>
      <c r="K1402" s="351"/>
      <c r="L1402" s="348"/>
    </row>
    <row r="1403" spans="1:12" ht="15">
      <c r="A1403" s="381"/>
      <c r="B1403" s="348"/>
      <c r="C1403" s="349"/>
      <c r="D1403" s="429"/>
      <c r="E1403" s="201"/>
      <c r="F1403" s="429"/>
      <c r="G1403" s="382"/>
      <c r="H1403" s="350"/>
      <c r="I1403" s="351"/>
      <c r="J1403" s="363"/>
      <c r="K1403" s="351"/>
      <c r="L1403" s="348"/>
    </row>
    <row r="1404" spans="1:12" ht="15">
      <c r="A1404" s="381"/>
      <c r="B1404" s="348"/>
      <c r="C1404" s="349"/>
      <c r="D1404" s="429"/>
      <c r="E1404" s="201"/>
      <c r="F1404" s="429"/>
      <c r="G1404" s="382"/>
      <c r="H1404" s="350"/>
      <c r="I1404" s="351"/>
      <c r="J1404" s="363"/>
      <c r="K1404" s="351"/>
      <c r="L1404" s="348"/>
    </row>
    <row r="1405" spans="1:12" ht="15">
      <c r="A1405" s="381"/>
      <c r="B1405" s="348"/>
      <c r="C1405" s="349"/>
      <c r="D1405" s="429"/>
      <c r="E1405" s="201"/>
      <c r="F1405" s="429"/>
      <c r="G1405" s="382"/>
      <c r="H1405" s="350"/>
      <c r="I1405" s="351"/>
      <c r="J1405" s="363"/>
      <c r="K1405" s="351"/>
      <c r="L1405" s="348"/>
    </row>
    <row r="1406" spans="1:12" ht="15">
      <c r="A1406" s="381"/>
      <c r="B1406" s="348"/>
      <c r="C1406" s="349"/>
      <c r="D1406" s="429"/>
      <c r="E1406" s="201"/>
      <c r="F1406" s="429"/>
      <c r="G1406" s="382"/>
      <c r="H1406" s="350"/>
      <c r="I1406" s="351"/>
      <c r="J1406" s="363"/>
      <c r="K1406" s="351"/>
      <c r="L1406" s="348"/>
    </row>
    <row r="1407" spans="1:12" ht="15">
      <c r="A1407" s="381"/>
      <c r="B1407" s="348"/>
      <c r="C1407" s="349"/>
      <c r="D1407" s="429"/>
      <c r="E1407" s="201"/>
      <c r="F1407" s="429"/>
      <c r="G1407" s="382"/>
      <c r="H1407" s="350"/>
      <c r="I1407" s="351"/>
      <c r="J1407" s="363"/>
      <c r="K1407" s="351"/>
      <c r="L1407" s="348"/>
    </row>
    <row r="1408" spans="1:12" ht="15">
      <c r="A1408" s="381"/>
      <c r="B1408" s="348"/>
      <c r="C1408" s="349"/>
      <c r="D1408" s="429"/>
      <c r="E1408" s="201"/>
      <c r="F1408" s="429"/>
      <c r="G1408" s="382"/>
      <c r="H1408" s="350"/>
      <c r="I1408" s="351"/>
      <c r="J1408" s="363"/>
      <c r="K1408" s="351"/>
      <c r="L1408" s="348"/>
    </row>
    <row r="1409" spans="1:12" ht="15">
      <c r="A1409" s="381"/>
      <c r="B1409" s="348"/>
      <c r="C1409" s="349"/>
      <c r="D1409" s="429"/>
      <c r="E1409" s="201"/>
      <c r="F1409" s="429"/>
      <c r="G1409" s="382"/>
      <c r="H1409" s="350"/>
      <c r="I1409" s="351"/>
      <c r="J1409" s="363"/>
      <c r="K1409" s="351"/>
      <c r="L1409" s="348"/>
    </row>
    <row r="1410" spans="1:12" ht="15">
      <c r="A1410" s="381"/>
      <c r="B1410" s="348"/>
      <c r="C1410" s="349"/>
      <c r="D1410" s="429"/>
      <c r="E1410" s="201"/>
      <c r="F1410" s="429"/>
      <c r="G1410" s="382"/>
      <c r="H1410" s="350"/>
      <c r="I1410" s="351"/>
      <c r="J1410" s="363"/>
      <c r="K1410" s="351"/>
      <c r="L1410" s="348"/>
    </row>
    <row r="1411" spans="1:12" ht="15">
      <c r="A1411" s="381"/>
      <c r="B1411" s="348"/>
      <c r="C1411" s="349"/>
      <c r="D1411" s="429"/>
      <c r="E1411" s="201"/>
      <c r="F1411" s="429"/>
      <c r="G1411" s="382"/>
      <c r="H1411" s="350"/>
      <c r="I1411" s="351"/>
      <c r="J1411" s="363"/>
      <c r="K1411" s="351"/>
      <c r="L1411" s="348"/>
    </row>
    <row r="1412" spans="1:12" ht="15">
      <c r="A1412" s="381"/>
      <c r="B1412" s="348"/>
      <c r="C1412" s="349"/>
      <c r="D1412" s="429"/>
      <c r="E1412" s="201"/>
      <c r="F1412" s="429"/>
      <c r="G1412" s="382"/>
      <c r="H1412" s="350"/>
      <c r="I1412" s="351"/>
      <c r="J1412" s="363"/>
      <c r="K1412" s="351"/>
      <c r="L1412" s="348"/>
    </row>
    <row r="1413" spans="1:12" ht="15">
      <c r="A1413" s="381"/>
      <c r="B1413" s="348"/>
      <c r="C1413" s="349"/>
      <c r="D1413" s="429"/>
      <c r="E1413" s="201"/>
      <c r="F1413" s="429"/>
      <c r="G1413" s="382"/>
      <c r="H1413" s="350"/>
      <c r="I1413" s="351"/>
      <c r="J1413" s="363"/>
      <c r="K1413" s="351"/>
      <c r="L1413" s="348"/>
    </row>
    <row r="1414" spans="1:12" ht="15">
      <c r="A1414" s="381"/>
      <c r="B1414" s="348"/>
      <c r="C1414" s="349"/>
      <c r="D1414" s="429"/>
      <c r="E1414" s="201"/>
      <c r="F1414" s="429"/>
      <c r="G1414" s="382"/>
      <c r="H1414" s="350"/>
      <c r="I1414" s="351"/>
      <c r="J1414" s="363"/>
      <c r="K1414" s="351"/>
      <c r="L1414" s="348"/>
    </row>
    <row r="1415" spans="1:12" ht="15">
      <c r="A1415" s="381"/>
      <c r="B1415" s="348"/>
      <c r="C1415" s="349"/>
      <c r="D1415" s="429"/>
      <c r="E1415" s="201"/>
      <c r="F1415" s="429"/>
      <c r="G1415" s="382"/>
      <c r="H1415" s="350"/>
      <c r="I1415" s="351"/>
      <c r="J1415" s="363"/>
      <c r="K1415" s="351"/>
      <c r="L1415" s="348"/>
    </row>
    <row r="1416" spans="1:12" ht="15">
      <c r="A1416" s="381"/>
      <c r="B1416" s="348"/>
      <c r="C1416" s="349"/>
      <c r="D1416" s="429"/>
      <c r="E1416" s="201"/>
      <c r="F1416" s="429"/>
      <c r="G1416" s="382"/>
      <c r="H1416" s="350"/>
      <c r="I1416" s="351"/>
      <c r="J1416" s="363"/>
      <c r="K1416" s="351"/>
      <c r="L1416" s="348"/>
    </row>
    <row r="1417" spans="1:12" ht="15">
      <c r="A1417" s="381"/>
      <c r="B1417" s="348"/>
      <c r="C1417" s="349"/>
      <c r="D1417" s="429"/>
      <c r="E1417" s="201"/>
      <c r="F1417" s="429"/>
      <c r="G1417" s="382"/>
      <c r="H1417" s="350"/>
      <c r="I1417" s="351"/>
      <c r="J1417" s="363"/>
      <c r="K1417" s="351"/>
      <c r="L1417" s="348"/>
    </row>
    <row r="1418" spans="1:12" ht="15">
      <c r="A1418" s="381"/>
      <c r="B1418" s="348"/>
      <c r="C1418" s="349"/>
      <c r="D1418" s="429"/>
      <c r="E1418" s="201"/>
      <c r="F1418" s="429"/>
      <c r="G1418" s="382"/>
      <c r="H1418" s="350"/>
      <c r="I1418" s="351"/>
      <c r="J1418" s="363"/>
      <c r="K1418" s="351"/>
      <c r="L1418" s="348"/>
    </row>
    <row r="1419" spans="1:12" ht="15">
      <c r="A1419" s="381"/>
      <c r="B1419" s="348"/>
      <c r="C1419" s="349"/>
      <c r="D1419" s="429"/>
      <c r="E1419" s="201"/>
      <c r="F1419" s="429"/>
      <c r="G1419" s="382"/>
      <c r="H1419" s="350"/>
      <c r="I1419" s="351"/>
      <c r="J1419" s="363"/>
      <c r="K1419" s="351"/>
      <c r="L1419" s="348"/>
    </row>
    <row r="1420" spans="1:12" ht="15">
      <c r="A1420" s="381"/>
      <c r="B1420" s="348"/>
      <c r="C1420" s="349"/>
      <c r="D1420" s="429"/>
      <c r="E1420" s="201"/>
      <c r="F1420" s="429"/>
      <c r="G1420" s="382"/>
      <c r="H1420" s="350"/>
      <c r="I1420" s="351"/>
      <c r="J1420" s="363"/>
      <c r="K1420" s="351"/>
      <c r="L1420" s="348"/>
    </row>
    <row r="1421" spans="1:12" ht="15">
      <c r="A1421" s="381"/>
      <c r="B1421" s="348"/>
      <c r="C1421" s="349"/>
      <c r="D1421" s="429"/>
      <c r="E1421" s="201"/>
      <c r="F1421" s="429"/>
      <c r="G1421" s="382"/>
      <c r="H1421" s="350"/>
      <c r="I1421" s="351"/>
      <c r="J1421" s="363"/>
      <c r="K1421" s="351"/>
      <c r="L1421" s="348"/>
    </row>
    <row r="1422" spans="1:12" ht="15">
      <c r="A1422" s="381"/>
      <c r="B1422" s="348"/>
      <c r="C1422" s="349"/>
      <c r="D1422" s="429"/>
      <c r="E1422" s="201"/>
      <c r="F1422" s="429"/>
      <c r="G1422" s="382"/>
      <c r="H1422" s="350"/>
      <c r="I1422" s="351"/>
      <c r="J1422" s="363"/>
      <c r="K1422" s="351"/>
      <c r="L1422" s="348"/>
    </row>
    <row r="1423" spans="1:12" ht="15">
      <c r="A1423" s="381"/>
      <c r="B1423" s="348"/>
      <c r="C1423" s="349"/>
      <c r="D1423" s="429"/>
      <c r="E1423" s="201"/>
      <c r="F1423" s="429"/>
      <c r="G1423" s="382"/>
      <c r="H1423" s="350"/>
      <c r="I1423" s="351"/>
      <c r="J1423" s="363"/>
      <c r="K1423" s="351"/>
      <c r="L1423" s="348"/>
    </row>
    <row r="1424" spans="1:12" ht="15">
      <c r="A1424" s="381"/>
      <c r="B1424" s="348"/>
      <c r="C1424" s="349"/>
      <c r="D1424" s="429"/>
      <c r="E1424" s="201"/>
      <c r="F1424" s="429"/>
      <c r="G1424" s="382"/>
      <c r="H1424" s="350"/>
      <c r="I1424" s="351"/>
      <c r="J1424" s="363"/>
      <c r="K1424" s="351"/>
      <c r="L1424" s="348"/>
    </row>
    <row r="1425" spans="1:12" ht="15">
      <c r="A1425" s="381"/>
      <c r="B1425" s="348"/>
      <c r="C1425" s="349"/>
      <c r="D1425" s="429"/>
      <c r="E1425" s="201"/>
      <c r="F1425" s="429"/>
      <c r="G1425" s="382"/>
      <c r="H1425" s="350"/>
      <c r="I1425" s="351"/>
      <c r="J1425" s="363"/>
      <c r="K1425" s="351"/>
      <c r="L1425" s="348"/>
    </row>
    <row r="1426" spans="1:12" ht="15">
      <c r="A1426" s="381"/>
      <c r="B1426" s="348"/>
      <c r="C1426" s="349"/>
      <c r="D1426" s="429"/>
      <c r="E1426" s="201"/>
      <c r="F1426" s="429"/>
      <c r="G1426" s="382"/>
      <c r="H1426" s="350"/>
      <c r="I1426" s="351"/>
      <c r="J1426" s="363"/>
      <c r="K1426" s="351"/>
      <c r="L1426" s="348"/>
    </row>
    <row r="1427" spans="1:12" ht="15">
      <c r="A1427" s="381"/>
      <c r="B1427" s="348"/>
      <c r="C1427" s="349"/>
      <c r="D1427" s="429"/>
      <c r="E1427" s="201"/>
      <c r="F1427" s="429"/>
      <c r="G1427" s="382"/>
      <c r="H1427" s="350"/>
      <c r="I1427" s="351"/>
      <c r="J1427" s="363"/>
      <c r="K1427" s="351"/>
      <c r="L1427" s="348"/>
    </row>
    <row r="1428" spans="1:12" ht="15">
      <c r="A1428" s="381"/>
      <c r="B1428" s="348"/>
      <c r="C1428" s="349"/>
      <c r="D1428" s="429"/>
      <c r="E1428" s="201"/>
      <c r="F1428" s="429"/>
      <c r="G1428" s="382"/>
      <c r="H1428" s="350"/>
      <c r="I1428" s="351"/>
      <c r="J1428" s="363"/>
      <c r="K1428" s="351"/>
      <c r="L1428" s="348"/>
    </row>
    <row r="1429" spans="1:12" ht="15">
      <c r="A1429" s="381"/>
      <c r="B1429" s="348"/>
      <c r="C1429" s="349"/>
      <c r="D1429" s="429"/>
      <c r="E1429" s="201"/>
      <c r="F1429" s="429"/>
      <c r="G1429" s="382"/>
      <c r="H1429" s="350"/>
      <c r="I1429" s="351"/>
      <c r="J1429" s="363"/>
      <c r="K1429" s="351"/>
      <c r="L1429" s="348"/>
    </row>
    <row r="1430" spans="1:12" ht="15">
      <c r="A1430" s="381"/>
      <c r="B1430" s="348"/>
      <c r="C1430" s="349"/>
      <c r="D1430" s="429"/>
      <c r="E1430" s="201"/>
      <c r="F1430" s="429"/>
      <c r="G1430" s="382"/>
      <c r="H1430" s="350"/>
      <c r="I1430" s="351"/>
      <c r="J1430" s="363"/>
      <c r="K1430" s="351"/>
      <c r="L1430" s="348"/>
    </row>
    <row r="1431" spans="1:12" ht="15">
      <c r="A1431" s="381"/>
      <c r="B1431" s="348"/>
      <c r="C1431" s="349"/>
      <c r="D1431" s="429"/>
      <c r="E1431" s="201"/>
      <c r="F1431" s="429"/>
      <c r="G1431" s="382"/>
      <c r="H1431" s="350"/>
      <c r="I1431" s="351"/>
      <c r="J1431" s="363"/>
      <c r="K1431" s="351"/>
      <c r="L1431" s="348"/>
    </row>
    <row r="1432" spans="1:12" ht="15">
      <c r="A1432" s="381"/>
      <c r="B1432" s="348"/>
      <c r="C1432" s="349"/>
      <c r="D1432" s="429"/>
      <c r="E1432" s="201"/>
      <c r="F1432" s="429"/>
      <c r="G1432" s="382"/>
      <c r="H1432" s="350"/>
      <c r="I1432" s="351"/>
      <c r="J1432" s="363"/>
      <c r="K1432" s="351"/>
      <c r="L1432" s="348"/>
    </row>
    <row r="1433" spans="1:12" ht="15">
      <c r="A1433" s="381"/>
      <c r="B1433" s="348"/>
      <c r="C1433" s="349"/>
      <c r="D1433" s="429"/>
      <c r="E1433" s="201"/>
      <c r="F1433" s="429"/>
      <c r="G1433" s="382"/>
      <c r="H1433" s="350"/>
      <c r="I1433" s="351"/>
      <c r="J1433" s="363"/>
      <c r="K1433" s="351"/>
      <c r="L1433" s="348"/>
    </row>
    <row r="1434" spans="1:12" ht="15">
      <c r="A1434" s="381"/>
      <c r="B1434" s="348"/>
      <c r="C1434" s="349"/>
      <c r="D1434" s="429"/>
      <c r="E1434" s="201"/>
      <c r="F1434" s="429"/>
      <c r="G1434" s="382"/>
      <c r="H1434" s="350"/>
      <c r="I1434" s="351"/>
      <c r="J1434" s="363"/>
      <c r="K1434" s="351"/>
      <c r="L1434" s="348"/>
    </row>
    <row r="1435" spans="1:12" ht="15">
      <c r="A1435" s="381"/>
      <c r="B1435" s="348"/>
      <c r="C1435" s="349"/>
      <c r="D1435" s="429"/>
      <c r="E1435" s="201"/>
      <c r="F1435" s="429"/>
      <c r="G1435" s="382"/>
      <c r="H1435" s="350"/>
      <c r="I1435" s="351"/>
      <c r="J1435" s="363"/>
      <c r="K1435" s="351"/>
      <c r="L1435" s="348"/>
    </row>
    <row r="1436" spans="1:12" ht="15">
      <c r="A1436" s="381"/>
      <c r="B1436" s="348"/>
      <c r="C1436" s="349"/>
      <c r="D1436" s="429"/>
      <c r="E1436" s="201"/>
      <c r="F1436" s="429"/>
      <c r="G1436" s="382"/>
      <c r="H1436" s="350"/>
      <c r="I1436" s="351"/>
      <c r="J1436" s="363"/>
      <c r="K1436" s="351"/>
      <c r="L1436" s="348"/>
    </row>
    <row r="1437" spans="1:12" ht="15">
      <c r="A1437" s="381"/>
      <c r="B1437" s="348"/>
      <c r="C1437" s="349"/>
      <c r="D1437" s="429"/>
      <c r="E1437" s="201"/>
      <c r="F1437" s="429"/>
      <c r="G1437" s="382"/>
      <c r="H1437" s="350"/>
      <c r="I1437" s="351"/>
      <c r="J1437" s="363"/>
      <c r="K1437" s="351"/>
      <c r="L1437" s="348"/>
    </row>
    <row r="1438" spans="1:12" ht="15">
      <c r="A1438" s="381"/>
      <c r="B1438" s="348"/>
      <c r="C1438" s="349"/>
      <c r="D1438" s="429"/>
      <c r="E1438" s="201"/>
      <c r="F1438" s="429"/>
      <c r="G1438" s="382"/>
      <c r="H1438" s="350"/>
      <c r="I1438" s="351"/>
      <c r="J1438" s="363"/>
      <c r="K1438" s="351"/>
      <c r="L1438" s="348"/>
    </row>
    <row r="1439" spans="1:12" ht="15">
      <c r="A1439" s="381"/>
      <c r="B1439" s="348"/>
      <c r="C1439" s="349"/>
      <c r="D1439" s="429"/>
      <c r="E1439" s="201"/>
      <c r="F1439" s="429"/>
      <c r="G1439" s="382"/>
      <c r="H1439" s="350"/>
      <c r="I1439" s="351"/>
      <c r="J1439" s="363"/>
      <c r="K1439" s="351"/>
      <c r="L1439" s="348"/>
    </row>
    <row r="1440" spans="1:12" ht="15">
      <c r="A1440" s="381"/>
      <c r="B1440" s="348"/>
      <c r="C1440" s="349"/>
      <c r="D1440" s="429"/>
      <c r="E1440" s="201"/>
      <c r="F1440" s="429"/>
      <c r="G1440" s="382"/>
      <c r="H1440" s="350"/>
      <c r="I1440" s="351"/>
      <c r="J1440" s="363"/>
      <c r="K1440" s="351"/>
      <c r="L1440" s="348"/>
    </row>
    <row r="1441" spans="1:12" ht="15">
      <c r="A1441" s="381"/>
      <c r="B1441" s="348"/>
      <c r="C1441" s="349"/>
      <c r="D1441" s="429"/>
      <c r="E1441" s="201"/>
      <c r="F1441" s="429"/>
      <c r="G1441" s="382"/>
      <c r="H1441" s="350"/>
      <c r="I1441" s="351"/>
      <c r="J1441" s="363"/>
      <c r="K1441" s="351"/>
      <c r="L1441" s="348"/>
    </row>
    <row r="1442" spans="1:12" ht="15">
      <c r="A1442" s="381"/>
      <c r="B1442" s="348"/>
      <c r="C1442" s="349"/>
      <c r="D1442" s="429"/>
      <c r="E1442" s="201"/>
      <c r="F1442" s="429"/>
      <c r="G1442" s="382"/>
      <c r="H1442" s="350"/>
      <c r="I1442" s="351"/>
      <c r="J1442" s="363"/>
      <c r="K1442" s="351"/>
      <c r="L1442" s="348"/>
    </row>
    <row r="1443" spans="1:12" ht="15">
      <c r="A1443" s="381"/>
      <c r="B1443" s="348"/>
      <c r="C1443" s="349"/>
      <c r="D1443" s="429"/>
      <c r="E1443" s="201"/>
      <c r="F1443" s="429"/>
      <c r="G1443" s="382"/>
      <c r="H1443" s="350"/>
      <c r="I1443" s="351"/>
      <c r="J1443" s="363"/>
      <c r="K1443" s="351"/>
      <c r="L1443" s="348"/>
    </row>
    <row r="1444" spans="1:12" ht="15">
      <c r="A1444" s="381"/>
      <c r="B1444" s="348"/>
      <c r="C1444" s="349"/>
      <c r="D1444" s="429"/>
      <c r="E1444" s="201"/>
      <c r="F1444" s="429"/>
      <c r="G1444" s="382"/>
      <c r="H1444" s="350"/>
      <c r="I1444" s="351"/>
      <c r="J1444" s="363"/>
      <c r="K1444" s="351"/>
      <c r="L1444" s="348"/>
    </row>
    <row r="1445" spans="1:12" ht="15">
      <c r="A1445" s="381"/>
      <c r="B1445" s="348"/>
      <c r="C1445" s="349"/>
      <c r="D1445" s="429"/>
      <c r="E1445" s="201"/>
      <c r="F1445" s="429"/>
      <c r="G1445" s="382"/>
      <c r="H1445" s="350"/>
      <c r="I1445" s="351"/>
      <c r="J1445" s="363"/>
      <c r="K1445" s="351"/>
      <c r="L1445" s="348"/>
    </row>
    <row r="1446" spans="1:12" ht="15">
      <c r="A1446" s="381"/>
      <c r="B1446" s="348"/>
      <c r="C1446" s="349"/>
      <c r="D1446" s="429"/>
      <c r="E1446" s="201"/>
      <c r="F1446" s="429"/>
      <c r="G1446" s="382"/>
      <c r="H1446" s="350"/>
      <c r="I1446" s="351"/>
      <c r="J1446" s="363"/>
      <c r="K1446" s="351"/>
      <c r="L1446" s="348"/>
    </row>
    <row r="1447" spans="1:12" ht="15">
      <c r="A1447" s="381"/>
      <c r="B1447" s="348"/>
      <c r="C1447" s="349"/>
      <c r="D1447" s="429"/>
      <c r="E1447" s="201"/>
      <c r="F1447" s="429"/>
      <c r="G1447" s="382"/>
      <c r="H1447" s="350"/>
      <c r="I1447" s="351"/>
      <c r="J1447" s="363"/>
      <c r="K1447" s="351"/>
      <c r="L1447" s="348"/>
    </row>
    <row r="1448" spans="1:12" ht="15">
      <c r="A1448" s="381"/>
      <c r="B1448" s="348"/>
      <c r="C1448" s="349"/>
      <c r="D1448" s="429"/>
      <c r="E1448" s="201"/>
      <c r="F1448" s="429"/>
      <c r="G1448" s="382"/>
      <c r="H1448" s="350"/>
      <c r="I1448" s="351"/>
      <c r="J1448" s="363"/>
      <c r="K1448" s="351"/>
      <c r="L1448" s="348"/>
    </row>
    <row r="1449" spans="1:12" ht="15">
      <c r="A1449" s="381"/>
      <c r="B1449" s="348"/>
      <c r="C1449" s="349"/>
      <c r="D1449" s="429"/>
      <c r="E1449" s="201"/>
      <c r="F1449" s="429"/>
      <c r="G1449" s="382"/>
      <c r="H1449" s="350"/>
      <c r="I1449" s="351"/>
      <c r="J1449" s="363"/>
      <c r="K1449" s="351"/>
      <c r="L1449" s="348"/>
    </row>
    <row r="1450" spans="1:12" ht="15">
      <c r="A1450" s="381"/>
      <c r="B1450" s="348"/>
      <c r="C1450" s="349"/>
      <c r="D1450" s="429"/>
      <c r="E1450" s="201"/>
      <c r="F1450" s="429"/>
      <c r="G1450" s="382"/>
      <c r="H1450" s="350"/>
      <c r="I1450" s="351"/>
      <c r="J1450" s="363"/>
      <c r="K1450" s="351"/>
      <c r="L1450" s="348"/>
    </row>
    <row r="1451" spans="1:12" ht="15">
      <c r="A1451" s="381"/>
      <c r="B1451" s="348"/>
      <c r="C1451" s="349"/>
      <c r="D1451" s="429"/>
      <c r="E1451" s="201"/>
      <c r="F1451" s="429"/>
      <c r="G1451" s="382"/>
      <c r="H1451" s="350"/>
      <c r="I1451" s="351"/>
      <c r="J1451" s="363"/>
      <c r="K1451" s="351"/>
      <c r="L1451" s="348"/>
    </row>
    <row r="1452" spans="1:12" ht="15">
      <c r="A1452" s="381"/>
      <c r="B1452" s="348"/>
      <c r="C1452" s="349"/>
      <c r="D1452" s="429"/>
      <c r="E1452" s="201"/>
      <c r="F1452" s="429"/>
      <c r="G1452" s="382"/>
      <c r="H1452" s="350"/>
      <c r="I1452" s="351"/>
      <c r="J1452" s="363"/>
      <c r="K1452" s="351"/>
      <c r="L1452" s="348"/>
    </row>
    <row r="1453" spans="1:12" ht="15">
      <c r="A1453" s="381"/>
      <c r="B1453" s="348"/>
      <c r="C1453" s="349"/>
      <c r="D1453" s="429"/>
      <c r="E1453" s="201"/>
      <c r="F1453" s="429"/>
      <c r="G1453" s="382"/>
      <c r="H1453" s="350"/>
      <c r="I1453" s="351"/>
      <c r="J1453" s="363"/>
      <c r="K1453" s="351"/>
      <c r="L1453" s="348"/>
    </row>
    <row r="1454" spans="1:12" ht="15">
      <c r="A1454" s="381"/>
      <c r="B1454" s="348"/>
      <c r="C1454" s="349"/>
      <c r="D1454" s="429"/>
      <c r="E1454" s="201"/>
      <c r="F1454" s="429"/>
      <c r="G1454" s="382"/>
      <c r="H1454" s="350"/>
      <c r="I1454" s="351"/>
      <c r="J1454" s="363"/>
      <c r="K1454" s="351"/>
      <c r="L1454" s="348"/>
    </row>
    <row r="1455" spans="1:12" ht="15">
      <c r="A1455" s="381"/>
      <c r="B1455" s="348"/>
      <c r="C1455" s="349"/>
      <c r="D1455" s="429"/>
      <c r="E1455" s="201"/>
      <c r="F1455" s="429"/>
      <c r="G1455" s="382"/>
      <c r="H1455" s="350"/>
      <c r="I1455" s="351"/>
      <c r="J1455" s="363"/>
      <c r="K1455" s="351"/>
      <c r="L1455" s="348"/>
    </row>
    <row r="1456" spans="1:12" ht="15">
      <c r="A1456" s="381"/>
      <c r="B1456" s="348"/>
      <c r="C1456" s="349"/>
      <c r="D1456" s="429"/>
      <c r="E1456" s="201"/>
      <c r="F1456" s="429"/>
      <c r="G1456" s="382"/>
      <c r="H1456" s="350"/>
      <c r="I1456" s="351"/>
      <c r="J1456" s="363"/>
      <c r="K1456" s="351"/>
      <c r="L1456" s="348"/>
    </row>
    <row r="1457" spans="1:12" ht="15">
      <c r="A1457" s="381"/>
      <c r="B1457" s="348"/>
      <c r="C1457" s="349"/>
      <c r="D1457" s="429"/>
      <c r="E1457" s="201"/>
      <c r="F1457" s="429"/>
      <c r="G1457" s="382"/>
      <c r="H1457" s="350"/>
      <c r="I1457" s="351"/>
      <c r="J1457" s="363"/>
      <c r="K1457" s="351"/>
      <c r="L1457" s="348"/>
    </row>
    <row r="1458" spans="1:12" ht="15">
      <c r="A1458" s="381"/>
      <c r="B1458" s="348"/>
      <c r="C1458" s="349"/>
      <c r="D1458" s="429"/>
      <c r="E1458" s="201"/>
      <c r="F1458" s="429"/>
      <c r="G1458" s="382"/>
      <c r="H1458" s="350"/>
      <c r="I1458" s="351"/>
      <c r="J1458" s="363"/>
      <c r="K1458" s="351"/>
      <c r="L1458" s="348"/>
    </row>
    <row r="1459" spans="1:12" ht="15">
      <c r="A1459" s="381"/>
      <c r="B1459" s="348"/>
      <c r="C1459" s="349"/>
      <c r="D1459" s="429"/>
      <c r="E1459" s="201"/>
      <c r="F1459" s="429"/>
      <c r="G1459" s="382"/>
      <c r="H1459" s="350"/>
      <c r="I1459" s="351"/>
      <c r="J1459" s="363"/>
      <c r="K1459" s="351"/>
      <c r="L1459" s="348"/>
    </row>
    <row r="1460" spans="1:12" ht="15">
      <c r="A1460" s="381"/>
      <c r="B1460" s="348"/>
      <c r="C1460" s="349"/>
      <c r="D1460" s="429"/>
      <c r="E1460" s="201"/>
      <c r="F1460" s="429"/>
      <c r="G1460" s="382"/>
      <c r="H1460" s="350"/>
      <c r="I1460" s="351"/>
      <c r="J1460" s="363"/>
      <c r="K1460" s="351"/>
      <c r="L1460" s="348"/>
    </row>
    <row r="1461" spans="1:12" ht="15">
      <c r="A1461" s="381"/>
      <c r="B1461" s="348"/>
      <c r="C1461" s="349"/>
      <c r="D1461" s="429"/>
      <c r="E1461" s="201"/>
      <c r="F1461" s="429"/>
      <c r="G1461" s="382"/>
      <c r="H1461" s="350"/>
      <c r="I1461" s="351"/>
      <c r="J1461" s="363"/>
      <c r="K1461" s="351"/>
      <c r="L1461" s="348"/>
    </row>
    <row r="1462" spans="1:12" ht="15">
      <c r="A1462" s="381"/>
      <c r="B1462" s="348"/>
      <c r="C1462" s="349"/>
      <c r="D1462" s="429"/>
      <c r="E1462" s="201"/>
      <c r="F1462" s="429"/>
      <c r="G1462" s="382"/>
      <c r="H1462" s="350"/>
      <c r="I1462" s="351"/>
      <c r="J1462" s="363"/>
      <c r="K1462" s="351"/>
      <c r="L1462" s="348"/>
    </row>
    <row r="1463" spans="1:12" ht="15">
      <c r="A1463" s="381"/>
      <c r="B1463" s="348"/>
      <c r="C1463" s="349"/>
      <c r="D1463" s="429"/>
      <c r="E1463" s="201"/>
      <c r="F1463" s="429"/>
      <c r="G1463" s="382"/>
      <c r="H1463" s="350"/>
      <c r="I1463" s="351"/>
      <c r="J1463" s="363"/>
      <c r="K1463" s="351"/>
      <c r="L1463" s="348"/>
    </row>
    <row r="1464" spans="1:12" ht="15">
      <c r="A1464" s="381"/>
      <c r="B1464" s="348"/>
      <c r="C1464" s="349"/>
      <c r="D1464" s="429"/>
      <c r="E1464" s="201"/>
      <c r="F1464" s="429"/>
      <c r="G1464" s="382"/>
      <c r="H1464" s="350"/>
      <c r="I1464" s="351"/>
      <c r="J1464" s="363"/>
      <c r="K1464" s="351"/>
      <c r="L1464" s="348"/>
    </row>
    <row r="1465" spans="1:12" ht="15">
      <c r="A1465" s="381"/>
      <c r="B1465" s="348"/>
      <c r="C1465" s="349"/>
      <c r="D1465" s="429"/>
      <c r="E1465" s="201"/>
      <c r="F1465" s="429"/>
      <c r="G1465" s="382"/>
      <c r="H1465" s="350"/>
      <c r="I1465" s="351"/>
      <c r="J1465" s="363"/>
      <c r="K1465" s="351"/>
      <c r="L1465" s="348"/>
    </row>
    <row r="1466" spans="1:12" ht="15">
      <c r="A1466" s="381"/>
      <c r="B1466" s="348"/>
      <c r="C1466" s="349"/>
      <c r="D1466" s="429"/>
      <c r="E1466" s="201"/>
      <c r="F1466" s="429"/>
      <c r="G1466" s="382"/>
      <c r="H1466" s="350"/>
      <c r="I1466" s="351"/>
      <c r="J1466" s="363"/>
      <c r="K1466" s="351"/>
      <c r="L1466" s="348"/>
    </row>
    <row r="1467" spans="1:12" ht="15">
      <c r="A1467" s="381"/>
      <c r="B1467" s="348"/>
      <c r="C1467" s="349"/>
      <c r="D1467" s="429"/>
      <c r="E1467" s="201"/>
      <c r="F1467" s="429"/>
      <c r="G1467" s="382"/>
      <c r="H1467" s="350"/>
      <c r="I1467" s="351"/>
      <c r="J1467" s="363"/>
      <c r="K1467" s="351"/>
      <c r="L1467" s="348"/>
    </row>
    <row r="1468" spans="1:12" ht="15">
      <c r="A1468" s="381"/>
      <c r="B1468" s="348"/>
      <c r="C1468" s="349"/>
      <c r="D1468" s="429"/>
      <c r="E1468" s="201"/>
      <c r="F1468" s="429"/>
      <c r="G1468" s="382"/>
      <c r="H1468" s="350"/>
      <c r="I1468" s="351"/>
      <c r="J1468" s="363"/>
      <c r="K1468" s="351"/>
      <c r="L1468" s="348"/>
    </row>
    <row r="1469" spans="1:12" ht="15">
      <c r="A1469" s="381"/>
      <c r="B1469" s="348"/>
      <c r="C1469" s="349"/>
      <c r="D1469" s="429"/>
      <c r="E1469" s="201"/>
      <c r="F1469" s="429"/>
      <c r="G1469" s="382"/>
      <c r="H1469" s="350"/>
      <c r="I1469" s="351"/>
      <c r="J1469" s="363"/>
      <c r="K1469" s="351"/>
      <c r="L1469" s="348"/>
    </row>
    <row r="1470" spans="1:12" ht="15">
      <c r="A1470" s="381"/>
      <c r="B1470" s="348"/>
      <c r="C1470" s="349"/>
      <c r="D1470" s="429"/>
      <c r="E1470" s="201"/>
      <c r="F1470" s="429"/>
      <c r="G1470" s="382"/>
      <c r="H1470" s="350"/>
      <c r="I1470" s="351"/>
      <c r="J1470" s="363"/>
      <c r="K1470" s="351"/>
      <c r="L1470" s="348"/>
    </row>
    <row r="1471" spans="1:12" ht="15">
      <c r="A1471" s="381"/>
      <c r="B1471" s="348"/>
      <c r="C1471" s="349"/>
      <c r="D1471" s="429"/>
      <c r="E1471" s="201"/>
      <c r="F1471" s="429"/>
      <c r="G1471" s="382"/>
      <c r="H1471" s="350"/>
      <c r="I1471" s="351"/>
      <c r="J1471" s="363"/>
      <c r="K1471" s="351"/>
      <c r="L1471" s="348"/>
    </row>
    <row r="1472" spans="1:12" ht="15">
      <c r="A1472" s="381"/>
      <c r="B1472" s="348"/>
      <c r="C1472" s="349"/>
      <c r="D1472" s="429"/>
      <c r="E1472" s="201"/>
      <c r="F1472" s="429"/>
      <c r="G1472" s="382"/>
      <c r="H1472" s="350"/>
      <c r="I1472" s="351"/>
      <c r="J1472" s="363"/>
      <c r="K1472" s="351"/>
      <c r="L1472" s="348"/>
    </row>
    <row r="1473" spans="1:12" ht="15">
      <c r="A1473" s="381"/>
      <c r="B1473" s="348"/>
      <c r="C1473" s="349"/>
      <c r="D1473" s="429"/>
      <c r="E1473" s="201"/>
      <c r="F1473" s="429"/>
      <c r="G1473" s="382"/>
      <c r="H1473" s="350"/>
      <c r="I1473" s="351"/>
      <c r="J1473" s="363"/>
      <c r="K1473" s="351"/>
      <c r="L1473" s="348"/>
    </row>
    <row r="1474" spans="1:12" ht="15">
      <c r="A1474" s="381"/>
      <c r="B1474" s="348"/>
      <c r="C1474" s="349"/>
      <c r="D1474" s="429"/>
      <c r="E1474" s="201"/>
      <c r="F1474" s="429"/>
      <c r="G1474" s="382"/>
      <c r="H1474" s="350"/>
      <c r="I1474" s="351"/>
      <c r="J1474" s="363"/>
      <c r="K1474" s="351"/>
      <c r="L1474" s="348"/>
    </row>
    <row r="1475" spans="1:12" ht="15">
      <c r="A1475" s="381"/>
      <c r="B1475" s="348"/>
      <c r="C1475" s="349"/>
      <c r="D1475" s="429"/>
      <c r="E1475" s="201"/>
      <c r="F1475" s="429"/>
      <c r="G1475" s="382"/>
      <c r="H1475" s="350"/>
      <c r="I1475" s="351"/>
      <c r="J1475" s="363"/>
      <c r="K1475" s="351"/>
      <c r="L1475" s="348"/>
    </row>
    <row r="1476" spans="1:12" ht="15">
      <c r="A1476" s="381"/>
      <c r="B1476" s="348"/>
      <c r="C1476" s="349"/>
      <c r="D1476" s="429"/>
      <c r="E1476" s="201"/>
      <c r="F1476" s="429"/>
      <c r="G1476" s="382"/>
      <c r="H1476" s="350"/>
      <c r="I1476" s="351"/>
      <c r="J1476" s="363"/>
      <c r="K1476" s="351"/>
      <c r="L1476" s="348"/>
    </row>
    <row r="1477" spans="1:12" ht="15">
      <c r="A1477" s="381"/>
      <c r="B1477" s="348"/>
      <c r="C1477" s="349"/>
      <c r="D1477" s="429"/>
      <c r="E1477" s="201"/>
      <c r="F1477" s="429"/>
      <c r="G1477" s="382"/>
      <c r="H1477" s="350"/>
      <c r="I1477" s="351"/>
      <c r="J1477" s="363"/>
      <c r="K1477" s="351"/>
      <c r="L1477" s="348"/>
    </row>
    <row r="1478" spans="1:12" ht="15">
      <c r="A1478" s="381"/>
      <c r="B1478" s="348"/>
      <c r="C1478" s="349"/>
      <c r="D1478" s="429"/>
      <c r="E1478" s="201"/>
      <c r="F1478" s="429"/>
      <c r="G1478" s="382"/>
      <c r="H1478" s="350"/>
      <c r="I1478" s="351"/>
      <c r="J1478" s="363"/>
      <c r="K1478" s="351"/>
      <c r="L1478" s="348"/>
    </row>
    <row r="1479" spans="1:12" ht="15">
      <c r="A1479" s="381"/>
      <c r="B1479" s="348"/>
      <c r="C1479" s="349"/>
      <c r="D1479" s="429"/>
      <c r="E1479" s="201"/>
      <c r="F1479" s="429"/>
      <c r="G1479" s="382"/>
      <c r="H1479" s="350"/>
      <c r="I1479" s="351"/>
      <c r="J1479" s="363"/>
      <c r="K1479" s="351"/>
      <c r="L1479" s="348"/>
    </row>
    <row r="1480" spans="1:12" ht="15">
      <c r="A1480" s="381"/>
      <c r="B1480" s="348"/>
      <c r="C1480" s="349"/>
      <c r="D1480" s="429"/>
      <c r="E1480" s="201"/>
      <c r="F1480" s="429"/>
      <c r="G1480" s="382"/>
      <c r="H1480" s="350"/>
      <c r="I1480" s="351"/>
      <c r="J1480" s="363"/>
      <c r="K1480" s="351"/>
      <c r="L1480" s="348"/>
    </row>
    <row r="1481" spans="1:12" ht="15">
      <c r="A1481" s="381"/>
      <c r="B1481" s="348"/>
      <c r="C1481" s="349"/>
      <c r="D1481" s="429"/>
      <c r="E1481" s="201"/>
      <c r="F1481" s="429"/>
      <c r="G1481" s="382"/>
      <c r="H1481" s="350"/>
      <c r="I1481" s="351"/>
      <c r="J1481" s="363"/>
      <c r="K1481" s="351"/>
      <c r="L1481" s="348"/>
    </row>
    <row r="1482" spans="1:12" ht="15">
      <c r="A1482" s="381"/>
      <c r="B1482" s="348"/>
      <c r="C1482" s="349"/>
      <c r="D1482" s="429"/>
      <c r="E1482" s="201"/>
      <c r="F1482" s="429"/>
      <c r="G1482" s="382"/>
      <c r="H1482" s="350"/>
      <c r="I1482" s="351"/>
      <c r="J1482" s="363"/>
      <c r="K1482" s="351"/>
      <c r="L1482" s="348"/>
    </row>
    <row r="1483" spans="1:12" ht="15">
      <c r="A1483" s="381"/>
      <c r="B1483" s="348"/>
      <c r="C1483" s="349"/>
      <c r="D1483" s="429"/>
      <c r="E1483" s="201"/>
      <c r="F1483" s="429"/>
      <c r="G1483" s="382"/>
      <c r="H1483" s="350"/>
      <c r="I1483" s="351"/>
      <c r="J1483" s="363"/>
      <c r="K1483" s="351"/>
      <c r="L1483" s="348"/>
    </row>
    <row r="1484" spans="1:12" ht="15">
      <c r="A1484" s="381"/>
      <c r="B1484" s="348"/>
      <c r="C1484" s="349"/>
      <c r="D1484" s="429"/>
      <c r="E1484" s="201"/>
      <c r="F1484" s="429"/>
      <c r="G1484" s="382"/>
      <c r="H1484" s="350"/>
      <c r="I1484" s="351"/>
      <c r="J1484" s="363"/>
      <c r="K1484" s="351"/>
      <c r="L1484" s="348"/>
    </row>
    <row r="1485" spans="1:12" ht="15">
      <c r="A1485" s="381"/>
      <c r="B1485" s="348"/>
      <c r="C1485" s="349"/>
      <c r="D1485" s="429"/>
      <c r="E1485" s="201"/>
      <c r="F1485" s="429"/>
      <c r="G1485" s="382"/>
      <c r="H1485" s="350"/>
      <c r="I1485" s="351"/>
      <c r="J1485" s="363"/>
      <c r="K1485" s="351"/>
      <c r="L1485" s="348"/>
    </row>
    <row r="1486" spans="1:12" ht="15">
      <c r="A1486" s="381"/>
      <c r="B1486" s="348"/>
      <c r="C1486" s="349"/>
      <c r="D1486" s="429"/>
      <c r="E1486" s="201"/>
      <c r="F1486" s="429"/>
      <c r="G1486" s="382"/>
      <c r="H1486" s="350"/>
      <c r="I1486" s="351"/>
      <c r="J1486" s="363"/>
      <c r="K1486" s="351"/>
      <c r="L1486" s="348"/>
    </row>
    <row r="1487" spans="1:12" ht="15">
      <c r="A1487" s="381"/>
      <c r="B1487" s="348"/>
      <c r="C1487" s="349"/>
      <c r="D1487" s="429"/>
      <c r="E1487" s="201"/>
      <c r="F1487" s="429"/>
      <c r="G1487" s="382"/>
      <c r="H1487" s="350"/>
      <c r="I1487" s="351"/>
      <c r="J1487" s="363"/>
      <c r="K1487" s="351"/>
      <c r="L1487" s="348"/>
    </row>
    <row r="1488" spans="1:12" ht="15">
      <c r="A1488" s="381"/>
      <c r="B1488" s="348"/>
      <c r="C1488" s="349"/>
      <c r="D1488" s="429"/>
      <c r="E1488" s="201"/>
      <c r="F1488" s="429"/>
      <c r="G1488" s="382"/>
      <c r="H1488" s="350"/>
      <c r="I1488" s="351"/>
      <c r="J1488" s="363"/>
      <c r="K1488" s="351"/>
      <c r="L1488" s="348"/>
    </row>
    <row r="1489" spans="1:12" ht="15">
      <c r="A1489" s="381"/>
      <c r="B1489" s="348"/>
      <c r="C1489" s="349"/>
      <c r="D1489" s="429"/>
      <c r="E1489" s="201"/>
      <c r="F1489" s="429"/>
      <c r="G1489" s="382"/>
      <c r="H1489" s="350"/>
      <c r="I1489" s="351"/>
      <c r="J1489" s="363"/>
      <c r="K1489" s="351"/>
      <c r="L1489" s="348"/>
    </row>
    <row r="1490" spans="1:12" ht="15">
      <c r="A1490" s="381"/>
      <c r="B1490" s="348"/>
      <c r="C1490" s="349"/>
      <c r="D1490" s="429"/>
      <c r="E1490" s="201"/>
      <c r="F1490" s="429"/>
      <c r="G1490" s="382"/>
      <c r="H1490" s="350"/>
      <c r="I1490" s="351"/>
      <c r="J1490" s="363"/>
      <c r="K1490" s="351"/>
      <c r="L1490" s="348"/>
    </row>
    <row r="1491" spans="1:12" ht="15">
      <c r="A1491" s="381"/>
      <c r="B1491" s="348"/>
      <c r="C1491" s="349"/>
      <c r="D1491" s="429"/>
      <c r="E1491" s="201"/>
      <c r="F1491" s="429"/>
      <c r="G1491" s="382"/>
      <c r="H1491" s="350"/>
      <c r="I1491" s="351"/>
      <c r="J1491" s="363"/>
      <c r="K1491" s="351"/>
      <c r="L1491" s="348"/>
    </row>
    <row r="1492" spans="1:12" ht="15">
      <c r="A1492" s="381"/>
      <c r="B1492" s="348"/>
      <c r="C1492" s="349"/>
      <c r="D1492" s="429"/>
      <c r="E1492" s="201"/>
      <c r="F1492" s="429"/>
      <c r="G1492" s="382"/>
      <c r="H1492" s="350"/>
      <c r="I1492" s="351"/>
      <c r="J1492" s="363"/>
      <c r="K1492" s="351"/>
      <c r="L1492" s="348"/>
    </row>
    <row r="1493" spans="1:12" ht="15">
      <c r="A1493" s="381"/>
      <c r="B1493" s="348"/>
      <c r="C1493" s="349"/>
      <c r="D1493" s="429"/>
      <c r="E1493" s="201"/>
      <c r="F1493" s="429"/>
      <c r="G1493" s="382"/>
      <c r="H1493" s="350"/>
      <c r="I1493" s="351"/>
      <c r="J1493" s="363"/>
      <c r="K1493" s="351"/>
      <c r="L1493" s="348"/>
    </row>
    <row r="1494" spans="1:12" ht="15">
      <c r="A1494" s="381"/>
      <c r="B1494" s="348"/>
      <c r="C1494" s="349"/>
      <c r="D1494" s="429"/>
      <c r="E1494" s="201"/>
      <c r="F1494" s="429"/>
      <c r="G1494" s="382"/>
      <c r="H1494" s="350"/>
      <c r="I1494" s="351"/>
      <c r="J1494" s="363"/>
      <c r="K1494" s="351"/>
      <c r="L1494" s="348"/>
    </row>
    <row r="1495" spans="1:12" ht="15">
      <c r="A1495" s="381"/>
      <c r="B1495" s="348"/>
      <c r="C1495" s="349"/>
      <c r="D1495" s="429"/>
      <c r="E1495" s="201"/>
      <c r="F1495" s="429"/>
      <c r="G1495" s="382"/>
      <c r="H1495" s="350"/>
      <c r="I1495" s="351"/>
      <c r="J1495" s="363"/>
      <c r="K1495" s="351"/>
      <c r="L1495" s="348"/>
    </row>
    <row r="1496" spans="1:12" ht="15">
      <c r="A1496" s="381"/>
      <c r="B1496" s="348"/>
      <c r="C1496" s="349"/>
      <c r="D1496" s="429"/>
      <c r="E1496" s="201"/>
      <c r="F1496" s="429"/>
      <c r="G1496" s="382"/>
      <c r="H1496" s="350"/>
      <c r="I1496" s="351"/>
      <c r="J1496" s="363"/>
      <c r="K1496" s="351"/>
      <c r="L1496" s="348"/>
    </row>
    <row r="1497" spans="1:12" ht="15">
      <c r="A1497" s="381"/>
      <c r="B1497" s="348"/>
      <c r="C1497" s="349"/>
      <c r="D1497" s="429"/>
      <c r="E1497" s="201"/>
      <c r="F1497" s="429"/>
      <c r="G1497" s="382"/>
      <c r="H1497" s="350"/>
      <c r="I1497" s="351"/>
      <c r="J1497" s="363"/>
      <c r="K1497" s="351"/>
      <c r="L1497" s="348"/>
    </row>
    <row r="1498" spans="1:12" ht="15">
      <c r="A1498" s="381"/>
      <c r="B1498" s="348"/>
      <c r="C1498" s="349"/>
      <c r="D1498" s="429"/>
      <c r="E1498" s="201"/>
      <c r="F1498" s="429"/>
      <c r="G1498" s="382"/>
      <c r="H1498" s="350"/>
      <c r="I1498" s="351"/>
      <c r="J1498" s="363"/>
      <c r="K1498" s="351"/>
      <c r="L1498" s="348"/>
    </row>
    <row r="1499" spans="1:12" ht="15">
      <c r="A1499" s="381"/>
      <c r="B1499" s="348"/>
      <c r="C1499" s="349"/>
      <c r="D1499" s="429"/>
      <c r="E1499" s="201"/>
      <c r="F1499" s="429"/>
      <c r="G1499" s="382"/>
      <c r="H1499" s="350"/>
      <c r="I1499" s="351"/>
      <c r="J1499" s="363"/>
      <c r="K1499" s="351"/>
      <c r="L1499" s="348"/>
    </row>
    <row r="1500" spans="1:12" ht="15">
      <c r="A1500" s="381"/>
      <c r="B1500" s="348"/>
      <c r="C1500" s="349"/>
      <c r="D1500" s="429"/>
      <c r="E1500" s="201"/>
      <c r="F1500" s="429"/>
      <c r="G1500" s="382"/>
      <c r="H1500" s="350"/>
      <c r="I1500" s="351"/>
      <c r="J1500" s="363"/>
      <c r="K1500" s="351"/>
      <c r="L1500" s="348"/>
    </row>
    <row r="1501" spans="1:12" ht="15">
      <c r="A1501" s="381"/>
      <c r="B1501" s="348"/>
      <c r="C1501" s="349"/>
      <c r="D1501" s="429"/>
      <c r="E1501" s="201"/>
      <c r="F1501" s="429"/>
      <c r="G1501" s="382"/>
      <c r="H1501" s="350"/>
      <c r="I1501" s="351"/>
      <c r="J1501" s="363"/>
      <c r="K1501" s="351"/>
      <c r="L1501" s="348"/>
    </row>
    <row r="1502" spans="1:12" ht="15">
      <c r="A1502" s="381"/>
      <c r="B1502" s="348"/>
      <c r="C1502" s="349"/>
      <c r="D1502" s="429"/>
      <c r="E1502" s="201"/>
      <c r="F1502" s="429"/>
      <c r="G1502" s="382"/>
      <c r="H1502" s="350"/>
      <c r="I1502" s="351"/>
      <c r="J1502" s="363"/>
      <c r="K1502" s="351"/>
      <c r="L1502" s="348"/>
    </row>
    <row r="1503" spans="1:12" ht="15">
      <c r="A1503" s="381"/>
      <c r="B1503" s="348"/>
      <c r="C1503" s="349"/>
      <c r="D1503" s="429"/>
      <c r="E1503" s="201"/>
      <c r="F1503" s="429"/>
      <c r="G1503" s="382"/>
      <c r="H1503" s="350"/>
      <c r="I1503" s="351"/>
      <c r="J1503" s="363"/>
      <c r="K1503" s="351"/>
      <c r="L1503" s="348"/>
    </row>
    <row r="1504" spans="1:12" ht="15">
      <c r="A1504" s="381"/>
      <c r="B1504" s="348"/>
      <c r="C1504" s="349"/>
      <c r="D1504" s="429"/>
      <c r="E1504" s="201"/>
      <c r="F1504" s="429"/>
      <c r="G1504" s="382"/>
      <c r="H1504" s="350"/>
      <c r="I1504" s="351"/>
      <c r="J1504" s="363"/>
      <c r="K1504" s="351"/>
      <c r="L1504" s="348"/>
    </row>
    <row r="1505" spans="1:12" ht="15">
      <c r="A1505" s="381"/>
      <c r="B1505" s="348"/>
      <c r="C1505" s="349"/>
      <c r="D1505" s="429"/>
      <c r="E1505" s="201"/>
      <c r="F1505" s="429"/>
      <c r="G1505" s="382"/>
      <c r="H1505" s="350"/>
      <c r="I1505" s="351"/>
      <c r="J1505" s="363"/>
      <c r="K1505" s="351"/>
      <c r="L1505" s="348"/>
    </row>
    <row r="1506" spans="1:12" ht="15">
      <c r="A1506" s="381"/>
      <c r="B1506" s="348"/>
      <c r="C1506" s="349"/>
      <c r="D1506" s="429"/>
      <c r="E1506" s="201"/>
      <c r="F1506" s="429"/>
      <c r="G1506" s="382"/>
      <c r="H1506" s="350"/>
      <c r="I1506" s="351"/>
      <c r="J1506" s="363"/>
      <c r="K1506" s="351"/>
      <c r="L1506" s="348"/>
    </row>
    <row r="1507" spans="1:12" ht="15">
      <c r="A1507" s="381"/>
      <c r="B1507" s="348"/>
      <c r="C1507" s="349"/>
      <c r="D1507" s="429"/>
      <c r="E1507" s="201"/>
      <c r="F1507" s="429"/>
      <c r="G1507" s="382"/>
      <c r="H1507" s="350"/>
      <c r="I1507" s="351"/>
      <c r="J1507" s="363"/>
      <c r="K1507" s="351"/>
      <c r="L1507" s="348"/>
    </row>
    <row r="1508" spans="1:12" ht="15">
      <c r="A1508" s="381"/>
      <c r="B1508" s="348"/>
      <c r="C1508" s="349"/>
      <c r="D1508" s="429"/>
      <c r="E1508" s="201"/>
      <c r="F1508" s="429"/>
      <c r="G1508" s="382"/>
      <c r="H1508" s="350"/>
      <c r="I1508" s="351"/>
      <c r="J1508" s="363"/>
      <c r="K1508" s="351"/>
      <c r="L1508" s="348"/>
    </row>
    <row r="1509" spans="1:12" ht="15">
      <c r="A1509" s="381"/>
      <c r="B1509" s="348"/>
      <c r="C1509" s="349"/>
      <c r="D1509" s="429"/>
      <c r="E1509" s="201"/>
      <c r="F1509" s="429"/>
      <c r="G1509" s="382"/>
      <c r="H1509" s="350"/>
      <c r="I1509" s="351"/>
      <c r="J1509" s="363"/>
      <c r="K1509" s="351"/>
      <c r="L1509" s="348"/>
    </row>
    <row r="1510" spans="1:12" ht="15">
      <c r="A1510" s="381"/>
      <c r="B1510" s="348"/>
      <c r="C1510" s="349"/>
      <c r="D1510" s="429"/>
      <c r="E1510" s="201"/>
      <c r="F1510" s="429"/>
      <c r="G1510" s="382"/>
      <c r="H1510" s="350"/>
      <c r="I1510" s="351"/>
      <c r="J1510" s="363"/>
      <c r="K1510" s="351"/>
      <c r="L1510" s="348"/>
    </row>
    <row r="1511" spans="1:12" ht="15">
      <c r="A1511" s="381"/>
      <c r="B1511" s="348"/>
      <c r="C1511" s="349"/>
      <c r="D1511" s="429"/>
      <c r="E1511" s="201"/>
      <c r="F1511" s="429"/>
      <c r="G1511" s="382"/>
      <c r="H1511" s="350"/>
      <c r="I1511" s="351"/>
      <c r="J1511" s="363"/>
      <c r="K1511" s="351"/>
      <c r="L1511" s="348"/>
    </row>
    <row r="1512" spans="1:12" ht="15">
      <c r="A1512" s="381"/>
      <c r="B1512" s="348"/>
      <c r="C1512" s="349"/>
      <c r="D1512" s="429"/>
      <c r="E1512" s="201"/>
      <c r="F1512" s="429"/>
      <c r="G1512" s="382"/>
      <c r="H1512" s="350"/>
      <c r="I1512" s="351"/>
      <c r="J1512" s="363"/>
      <c r="K1512" s="351"/>
      <c r="L1512" s="348"/>
    </row>
    <row r="1513" spans="1:12" ht="15">
      <c r="A1513" s="381"/>
      <c r="B1513" s="348"/>
      <c r="C1513" s="349"/>
      <c r="D1513" s="429"/>
      <c r="E1513" s="201"/>
      <c r="F1513" s="429"/>
      <c r="G1513" s="382"/>
      <c r="H1513" s="350"/>
      <c r="I1513" s="351"/>
      <c r="J1513" s="363"/>
      <c r="K1513" s="351"/>
      <c r="L1513" s="348"/>
    </row>
    <row r="1514" spans="1:12" ht="15">
      <c r="A1514" s="381"/>
      <c r="B1514" s="348"/>
      <c r="C1514" s="349"/>
      <c r="D1514" s="429"/>
      <c r="E1514" s="201"/>
      <c r="F1514" s="429"/>
      <c r="G1514" s="382"/>
      <c r="H1514" s="350"/>
      <c r="I1514" s="351"/>
      <c r="J1514" s="363"/>
      <c r="K1514" s="351"/>
      <c r="L1514" s="348"/>
    </row>
    <row r="1515" spans="1:12" ht="15">
      <c r="A1515" s="381"/>
      <c r="B1515" s="348"/>
      <c r="C1515" s="349"/>
      <c r="D1515" s="429"/>
      <c r="E1515" s="201"/>
      <c r="F1515" s="429"/>
      <c r="G1515" s="382"/>
      <c r="H1515" s="350"/>
      <c r="I1515" s="351"/>
      <c r="J1515" s="363"/>
      <c r="K1515" s="351"/>
      <c r="L1515" s="348"/>
    </row>
    <row r="1516" spans="1:12" ht="15">
      <c r="A1516" s="381"/>
      <c r="B1516" s="348"/>
      <c r="C1516" s="349"/>
      <c r="D1516" s="429"/>
      <c r="E1516" s="201"/>
      <c r="F1516" s="429"/>
      <c r="G1516" s="382"/>
      <c r="H1516" s="350"/>
      <c r="I1516" s="351"/>
      <c r="J1516" s="363"/>
      <c r="K1516" s="351"/>
      <c r="L1516" s="348"/>
    </row>
    <row r="1517" spans="1:12" ht="15">
      <c r="A1517" s="381"/>
      <c r="B1517" s="348"/>
      <c r="C1517" s="349"/>
      <c r="D1517" s="429"/>
      <c r="E1517" s="201"/>
      <c r="F1517" s="429"/>
      <c r="G1517" s="382"/>
      <c r="H1517" s="350"/>
      <c r="I1517" s="351"/>
      <c r="J1517" s="363"/>
      <c r="K1517" s="351"/>
      <c r="L1517" s="348"/>
    </row>
    <row r="1518" spans="1:12" ht="15">
      <c r="A1518" s="381"/>
      <c r="B1518" s="348"/>
      <c r="C1518" s="349"/>
      <c r="D1518" s="429"/>
      <c r="E1518" s="201"/>
      <c r="F1518" s="429"/>
      <c r="G1518" s="382"/>
      <c r="H1518" s="350"/>
      <c r="I1518" s="351"/>
      <c r="J1518" s="363"/>
      <c r="K1518" s="351"/>
      <c r="L1518" s="348"/>
    </row>
    <row r="1519" spans="1:12" ht="15">
      <c r="A1519" s="381"/>
      <c r="B1519" s="348"/>
      <c r="C1519" s="349"/>
      <c r="D1519" s="429"/>
      <c r="E1519" s="201"/>
      <c r="F1519" s="429"/>
      <c r="G1519" s="382"/>
      <c r="H1519" s="350"/>
      <c r="I1519" s="351"/>
      <c r="J1519" s="363"/>
      <c r="K1519" s="351"/>
      <c r="L1519" s="348"/>
    </row>
    <row r="1520" spans="1:12" ht="15">
      <c r="A1520" s="381"/>
      <c r="B1520" s="348"/>
      <c r="C1520" s="349"/>
      <c r="D1520" s="429"/>
      <c r="E1520" s="201"/>
      <c r="F1520" s="429"/>
      <c r="G1520" s="382"/>
      <c r="H1520" s="350"/>
      <c r="I1520" s="351"/>
      <c r="J1520" s="363"/>
      <c r="K1520" s="351"/>
      <c r="L1520" s="348"/>
    </row>
    <row r="1521" spans="1:12" ht="15">
      <c r="A1521" s="381"/>
      <c r="B1521" s="348"/>
      <c r="C1521" s="349"/>
      <c r="D1521" s="429"/>
      <c r="E1521" s="201"/>
      <c r="F1521" s="429"/>
      <c r="G1521" s="382"/>
      <c r="H1521" s="350"/>
      <c r="I1521" s="351"/>
      <c r="J1521" s="363"/>
      <c r="K1521" s="351"/>
      <c r="L1521" s="348"/>
    </row>
    <row r="1522" spans="1:12" ht="15">
      <c r="A1522" s="381"/>
      <c r="B1522" s="348"/>
      <c r="C1522" s="349"/>
      <c r="D1522" s="429"/>
      <c r="E1522" s="201"/>
      <c r="F1522" s="429"/>
      <c r="G1522" s="382"/>
      <c r="H1522" s="350"/>
      <c r="I1522" s="351"/>
      <c r="J1522" s="363"/>
      <c r="K1522" s="351"/>
      <c r="L1522" s="348"/>
    </row>
    <row r="1523" spans="1:12" ht="15">
      <c r="A1523" s="381"/>
      <c r="B1523" s="348"/>
      <c r="C1523" s="349"/>
      <c r="D1523" s="429"/>
      <c r="E1523" s="201"/>
      <c r="F1523" s="429"/>
      <c r="G1523" s="382"/>
      <c r="H1523" s="350"/>
      <c r="I1523" s="351"/>
      <c r="J1523" s="363"/>
      <c r="K1523" s="351"/>
      <c r="L1523" s="348"/>
    </row>
    <row r="1524" spans="1:12" ht="15">
      <c r="A1524" s="381"/>
      <c r="B1524" s="348"/>
      <c r="C1524" s="349"/>
      <c r="D1524" s="429"/>
      <c r="E1524" s="201"/>
      <c r="F1524" s="429"/>
      <c r="G1524" s="382"/>
      <c r="H1524" s="350"/>
      <c r="I1524" s="351"/>
      <c r="J1524" s="363"/>
      <c r="K1524" s="351"/>
      <c r="L1524" s="348"/>
    </row>
    <row r="1525" spans="1:12" ht="15">
      <c r="A1525" s="381"/>
      <c r="B1525" s="348"/>
      <c r="C1525" s="349"/>
      <c r="D1525" s="429"/>
      <c r="E1525" s="201"/>
      <c r="F1525" s="429"/>
      <c r="G1525" s="382"/>
      <c r="H1525" s="350"/>
      <c r="I1525" s="351"/>
      <c r="J1525" s="363"/>
      <c r="K1525" s="351"/>
      <c r="L1525" s="348"/>
    </row>
    <row r="1526" spans="1:12" ht="15">
      <c r="A1526" s="381"/>
      <c r="B1526" s="348"/>
      <c r="C1526" s="349"/>
      <c r="D1526" s="429"/>
      <c r="E1526" s="201"/>
      <c r="F1526" s="429"/>
      <c r="G1526" s="382"/>
      <c r="H1526" s="350"/>
      <c r="I1526" s="351"/>
      <c r="J1526" s="363"/>
      <c r="K1526" s="351"/>
      <c r="L1526" s="348"/>
    </row>
    <row r="1527" spans="1:12" ht="15">
      <c r="A1527" s="381"/>
      <c r="B1527" s="348"/>
      <c r="C1527" s="349"/>
      <c r="D1527" s="429"/>
      <c r="E1527" s="201"/>
      <c r="F1527" s="429"/>
      <c r="G1527" s="382"/>
      <c r="H1527" s="350"/>
      <c r="I1527" s="351"/>
      <c r="J1527" s="363"/>
      <c r="K1527" s="351"/>
      <c r="L1527" s="348"/>
    </row>
    <row r="1528" spans="1:12" ht="15">
      <c r="A1528" s="381"/>
      <c r="B1528" s="348"/>
      <c r="C1528" s="349"/>
      <c r="D1528" s="429"/>
      <c r="E1528" s="201"/>
      <c r="F1528" s="429"/>
      <c r="G1528" s="382"/>
      <c r="H1528" s="350"/>
      <c r="I1528" s="351"/>
      <c r="J1528" s="363"/>
      <c r="K1528" s="351"/>
      <c r="L1528" s="348"/>
    </row>
    <row r="1529" spans="1:12" ht="15">
      <c r="A1529" s="381"/>
      <c r="B1529" s="348"/>
      <c r="C1529" s="349"/>
      <c r="D1529" s="429"/>
      <c r="E1529" s="201"/>
      <c r="F1529" s="429"/>
      <c r="G1529" s="382"/>
      <c r="H1529" s="350"/>
      <c r="I1529" s="351"/>
      <c r="J1529" s="363"/>
      <c r="K1529" s="351"/>
      <c r="L1529" s="348"/>
    </row>
    <row r="1530" spans="1:12" ht="15">
      <c r="A1530" s="381"/>
      <c r="B1530" s="348"/>
      <c r="C1530" s="349"/>
      <c r="D1530" s="429"/>
      <c r="E1530" s="201"/>
      <c r="F1530" s="429"/>
      <c r="G1530" s="382"/>
      <c r="H1530" s="350"/>
      <c r="I1530" s="351"/>
      <c r="J1530" s="363"/>
      <c r="K1530" s="351"/>
      <c r="L1530" s="348"/>
    </row>
    <row r="1531" spans="1:12" ht="15">
      <c r="A1531" s="381"/>
      <c r="B1531" s="348"/>
      <c r="C1531" s="349"/>
      <c r="D1531" s="429"/>
      <c r="E1531" s="201"/>
      <c r="F1531" s="429"/>
      <c r="G1531" s="382"/>
      <c r="H1531" s="350"/>
      <c r="I1531" s="351"/>
      <c r="J1531" s="363"/>
      <c r="K1531" s="351"/>
      <c r="L1531" s="348"/>
    </row>
    <row r="1532" spans="1:12" ht="15">
      <c r="A1532" s="381"/>
      <c r="B1532" s="348"/>
      <c r="C1532" s="349"/>
      <c r="D1532" s="429"/>
      <c r="E1532" s="201"/>
      <c r="F1532" s="429"/>
      <c r="G1532" s="382"/>
      <c r="H1532" s="350"/>
      <c r="I1532" s="351"/>
      <c r="J1532" s="363"/>
      <c r="K1532" s="351"/>
      <c r="L1532" s="348"/>
    </row>
    <row r="1533" spans="1:12" ht="15">
      <c r="A1533" s="381"/>
      <c r="B1533" s="348"/>
      <c r="C1533" s="349"/>
      <c r="D1533" s="429"/>
      <c r="E1533" s="201"/>
      <c r="F1533" s="429"/>
      <c r="G1533" s="382"/>
      <c r="H1533" s="350"/>
      <c r="I1533" s="351"/>
      <c r="J1533" s="363"/>
      <c r="K1533" s="351"/>
      <c r="L1533" s="348"/>
    </row>
    <row r="1534" spans="1:12" ht="15">
      <c r="A1534" s="381"/>
      <c r="B1534" s="348"/>
      <c r="C1534" s="349"/>
      <c r="D1534" s="429"/>
      <c r="E1534" s="201"/>
      <c r="F1534" s="429"/>
      <c r="G1534" s="382"/>
      <c r="H1534" s="350"/>
      <c r="I1534" s="351"/>
      <c r="J1534" s="363"/>
      <c r="K1534" s="351"/>
      <c r="L1534" s="348"/>
    </row>
    <row r="1535" spans="1:12" ht="15">
      <c r="A1535" s="381"/>
      <c r="B1535" s="348"/>
      <c r="C1535" s="349"/>
      <c r="D1535" s="429"/>
      <c r="E1535" s="201"/>
      <c r="F1535" s="429"/>
      <c r="G1535" s="382"/>
      <c r="H1535" s="350"/>
      <c r="I1535" s="351"/>
      <c r="J1535" s="363"/>
      <c r="K1535" s="351"/>
      <c r="L1535" s="348"/>
    </row>
    <row r="1536" spans="1:12" ht="15">
      <c r="A1536" s="381"/>
      <c r="B1536" s="348"/>
      <c r="C1536" s="349"/>
      <c r="D1536" s="429"/>
      <c r="E1536" s="201"/>
      <c r="F1536" s="429"/>
      <c r="G1536" s="382"/>
      <c r="H1536" s="350"/>
      <c r="I1536" s="351"/>
      <c r="J1536" s="363"/>
      <c r="K1536" s="351"/>
      <c r="L1536" s="348"/>
    </row>
    <row r="1537" spans="1:12" ht="15">
      <c r="A1537" s="381"/>
      <c r="B1537" s="348"/>
      <c r="C1537" s="349"/>
      <c r="D1537" s="429"/>
      <c r="E1537" s="201"/>
      <c r="F1537" s="429"/>
      <c r="G1537" s="382"/>
      <c r="H1537" s="350"/>
      <c r="I1537" s="351"/>
      <c r="J1537" s="363"/>
      <c r="K1537" s="351"/>
      <c r="L1537" s="348"/>
    </row>
    <row r="1538" spans="1:12" ht="15">
      <c r="A1538" s="381"/>
      <c r="B1538" s="348"/>
      <c r="C1538" s="349"/>
      <c r="D1538" s="429"/>
      <c r="E1538" s="201"/>
      <c r="F1538" s="429"/>
      <c r="G1538" s="382"/>
      <c r="H1538" s="350"/>
      <c r="I1538" s="351"/>
      <c r="J1538" s="363"/>
      <c r="K1538" s="351"/>
      <c r="L1538" s="348"/>
    </row>
    <row r="1539" spans="1:12" ht="15">
      <c r="A1539" s="381"/>
      <c r="B1539" s="348"/>
      <c r="C1539" s="349"/>
      <c r="D1539" s="429"/>
      <c r="E1539" s="201"/>
      <c r="F1539" s="429"/>
      <c r="G1539" s="382"/>
      <c r="H1539" s="350"/>
      <c r="I1539" s="351"/>
      <c r="J1539" s="363"/>
      <c r="K1539" s="351"/>
      <c r="L1539" s="348"/>
    </row>
    <row r="1540" spans="1:12" ht="15">
      <c r="A1540" s="381"/>
      <c r="B1540" s="348"/>
      <c r="C1540" s="349"/>
      <c r="D1540" s="429"/>
      <c r="E1540" s="201"/>
      <c r="F1540" s="429"/>
      <c r="G1540" s="382"/>
      <c r="H1540" s="350"/>
      <c r="I1540" s="351"/>
      <c r="J1540" s="363"/>
      <c r="K1540" s="351"/>
      <c r="L1540" s="348"/>
    </row>
    <row r="1541" spans="1:12" ht="15">
      <c r="A1541" s="381"/>
      <c r="B1541" s="348"/>
      <c r="C1541" s="349"/>
      <c r="D1541" s="429"/>
      <c r="E1541" s="201"/>
      <c r="F1541" s="429"/>
      <c r="G1541" s="382"/>
      <c r="H1541" s="350"/>
      <c r="I1541" s="351"/>
      <c r="J1541" s="363"/>
      <c r="K1541" s="351"/>
      <c r="L1541" s="348"/>
    </row>
    <row r="1542" spans="1:12" ht="15">
      <c r="A1542" s="381"/>
      <c r="B1542" s="348"/>
      <c r="C1542" s="349"/>
      <c r="D1542" s="429"/>
      <c r="E1542" s="201"/>
      <c r="F1542" s="429"/>
      <c r="G1542" s="382"/>
      <c r="H1542" s="350"/>
      <c r="I1542" s="351"/>
      <c r="J1542" s="363"/>
      <c r="K1542" s="351"/>
      <c r="L1542" s="348"/>
    </row>
    <row r="1543" spans="1:12" ht="15">
      <c r="A1543" s="381"/>
      <c r="B1543" s="348"/>
      <c r="C1543" s="349"/>
      <c r="D1543" s="429"/>
      <c r="E1543" s="201"/>
      <c r="F1543" s="429"/>
      <c r="G1543" s="382"/>
      <c r="H1543" s="350"/>
      <c r="I1543" s="351"/>
      <c r="J1543" s="363"/>
      <c r="K1543" s="351"/>
      <c r="L1543" s="348"/>
    </row>
    <row r="1544" spans="1:12" ht="15">
      <c r="A1544" s="381"/>
      <c r="B1544" s="348"/>
      <c r="C1544" s="349"/>
      <c r="D1544" s="429"/>
      <c r="E1544" s="201"/>
      <c r="F1544" s="429"/>
      <c r="G1544" s="382"/>
      <c r="H1544" s="350"/>
      <c r="I1544" s="351"/>
      <c r="J1544" s="363"/>
      <c r="K1544" s="351"/>
      <c r="L1544" s="348"/>
    </row>
    <row r="1545" spans="1:12" ht="15">
      <c r="A1545" s="381"/>
      <c r="B1545" s="348"/>
      <c r="C1545" s="349"/>
      <c r="D1545" s="429"/>
      <c r="E1545" s="201"/>
      <c r="F1545" s="429"/>
      <c r="G1545" s="382"/>
      <c r="H1545" s="350"/>
      <c r="I1545" s="351"/>
      <c r="J1545" s="363"/>
      <c r="K1545" s="351"/>
      <c r="L1545" s="348"/>
    </row>
    <row r="1546" spans="1:12" ht="15">
      <c r="A1546" s="381"/>
      <c r="B1546" s="348"/>
      <c r="C1546" s="349"/>
      <c r="D1546" s="429"/>
      <c r="E1546" s="201"/>
      <c r="F1546" s="429"/>
      <c r="G1546" s="382"/>
      <c r="H1546" s="350"/>
      <c r="I1546" s="351"/>
      <c r="J1546" s="363"/>
      <c r="K1546" s="351"/>
      <c r="L1546" s="348"/>
    </row>
    <row r="1547" spans="1:12" ht="15">
      <c r="A1547" s="381"/>
      <c r="B1547" s="348"/>
      <c r="C1547" s="349"/>
      <c r="D1547" s="429"/>
      <c r="E1547" s="201"/>
      <c r="F1547" s="429"/>
      <c r="G1547" s="382"/>
      <c r="H1547" s="350"/>
      <c r="I1547" s="351"/>
      <c r="J1547" s="363"/>
      <c r="K1547" s="351"/>
      <c r="L1547" s="348"/>
    </row>
    <row r="1548" spans="1:12" ht="15">
      <c r="A1548" s="381"/>
      <c r="B1548" s="348"/>
      <c r="C1548" s="349"/>
      <c r="D1548" s="429"/>
      <c r="E1548" s="201"/>
      <c r="F1548" s="429"/>
      <c r="G1548" s="382"/>
      <c r="H1548" s="350"/>
      <c r="I1548" s="351"/>
      <c r="J1548" s="363"/>
      <c r="K1548" s="351"/>
      <c r="L1548" s="348"/>
    </row>
    <row r="1549" spans="1:12" ht="15">
      <c r="A1549" s="381"/>
      <c r="B1549" s="348"/>
      <c r="C1549" s="349"/>
      <c r="D1549" s="429"/>
      <c r="E1549" s="201"/>
      <c r="F1549" s="429"/>
      <c r="G1549" s="382"/>
      <c r="H1549" s="350"/>
      <c r="I1549" s="351"/>
      <c r="J1549" s="363"/>
      <c r="K1549" s="351"/>
      <c r="L1549" s="348"/>
    </row>
    <row r="1550" spans="1:12" ht="15">
      <c r="A1550" s="381"/>
      <c r="B1550" s="348"/>
      <c r="C1550" s="349"/>
      <c r="D1550" s="429"/>
      <c r="E1550" s="201"/>
      <c r="F1550" s="429"/>
      <c r="G1550" s="382"/>
      <c r="H1550" s="350"/>
      <c r="I1550" s="351"/>
      <c r="J1550" s="363"/>
      <c r="K1550" s="351"/>
      <c r="L1550" s="348"/>
    </row>
    <row r="1551" spans="1:12" ht="15">
      <c r="A1551" s="381"/>
      <c r="B1551" s="348"/>
      <c r="C1551" s="349"/>
      <c r="D1551" s="429"/>
      <c r="E1551" s="201"/>
      <c r="F1551" s="429"/>
      <c r="G1551" s="382"/>
      <c r="H1551" s="350"/>
      <c r="I1551" s="351"/>
      <c r="J1551" s="363"/>
      <c r="K1551" s="351"/>
      <c r="L1551" s="348"/>
    </row>
    <row r="1552" spans="1:12" ht="15">
      <c r="A1552" s="381"/>
      <c r="B1552" s="348"/>
      <c r="C1552" s="349"/>
      <c r="D1552" s="429"/>
      <c r="E1552" s="201"/>
      <c r="F1552" s="429"/>
      <c r="G1552" s="382"/>
      <c r="H1552" s="350"/>
      <c r="I1552" s="351"/>
      <c r="J1552" s="363"/>
      <c r="K1552" s="351"/>
      <c r="L1552" s="348"/>
    </row>
    <row r="1553" spans="1:12" ht="15">
      <c r="A1553" s="381"/>
      <c r="B1553" s="348"/>
      <c r="C1553" s="349"/>
      <c r="D1553" s="429"/>
      <c r="E1553" s="201"/>
      <c r="F1553" s="429"/>
      <c r="G1553" s="382"/>
      <c r="H1553" s="350"/>
      <c r="I1553" s="351"/>
      <c r="J1553" s="363"/>
      <c r="K1553" s="351"/>
      <c r="L1553" s="348"/>
    </row>
    <row r="1554" spans="1:12" ht="15">
      <c r="A1554" s="381"/>
      <c r="B1554" s="348"/>
      <c r="C1554" s="349"/>
      <c r="D1554" s="429"/>
      <c r="E1554" s="201"/>
      <c r="F1554" s="429"/>
      <c r="G1554" s="382"/>
      <c r="H1554" s="350"/>
      <c r="I1554" s="351"/>
      <c r="J1554" s="363"/>
      <c r="K1554" s="351"/>
      <c r="L1554" s="348"/>
    </row>
    <row r="1555" spans="1:12" ht="15">
      <c r="A1555" s="381"/>
      <c r="B1555" s="348"/>
      <c r="C1555" s="349"/>
      <c r="D1555" s="429"/>
      <c r="E1555" s="201"/>
      <c r="F1555" s="429"/>
      <c r="G1555" s="382"/>
      <c r="H1555" s="350"/>
      <c r="I1555" s="351"/>
      <c r="J1555" s="363"/>
      <c r="K1555" s="351"/>
      <c r="L1555" s="348"/>
    </row>
    <row r="1556" spans="1:12" ht="15">
      <c r="A1556" s="381"/>
      <c r="B1556" s="348"/>
      <c r="C1556" s="349"/>
      <c r="D1556" s="429"/>
      <c r="E1556" s="201"/>
      <c r="F1556" s="429"/>
      <c r="G1556" s="382"/>
      <c r="H1556" s="350"/>
      <c r="I1556" s="351"/>
      <c r="J1556" s="363"/>
      <c r="K1556" s="351"/>
      <c r="L1556" s="348"/>
    </row>
    <row r="1557" spans="1:12" ht="15">
      <c r="A1557" s="381"/>
      <c r="B1557" s="348"/>
      <c r="C1557" s="349"/>
      <c r="D1557" s="429"/>
      <c r="E1557" s="201"/>
      <c r="F1557" s="429"/>
      <c r="G1557" s="382"/>
      <c r="H1557" s="350"/>
      <c r="I1557" s="351"/>
      <c r="J1557" s="363"/>
      <c r="K1557" s="351"/>
      <c r="L1557" s="348"/>
    </row>
    <row r="1558" spans="1:12" ht="15">
      <c r="A1558" s="381"/>
      <c r="B1558" s="348"/>
      <c r="C1558" s="349"/>
      <c r="D1558" s="429"/>
      <c r="E1558" s="201"/>
      <c r="F1558" s="429"/>
      <c r="G1558" s="382"/>
      <c r="H1558" s="350"/>
      <c r="I1558" s="351"/>
      <c r="J1558" s="363"/>
      <c r="K1558" s="351"/>
      <c r="L1558" s="348"/>
    </row>
    <row r="1559" spans="1:12" ht="15">
      <c r="A1559" s="381"/>
      <c r="B1559" s="348"/>
      <c r="C1559" s="349"/>
      <c r="D1559" s="429"/>
      <c r="E1559" s="201"/>
      <c r="F1559" s="429"/>
      <c r="G1559" s="382"/>
      <c r="H1559" s="350"/>
      <c r="I1559" s="351"/>
      <c r="J1559" s="363"/>
      <c r="K1559" s="351"/>
      <c r="L1559" s="348"/>
    </row>
    <row r="1560" spans="1:12" ht="15">
      <c r="A1560" s="381"/>
      <c r="B1560" s="348"/>
      <c r="C1560" s="349"/>
      <c r="D1560" s="429"/>
      <c r="E1560" s="201"/>
      <c r="F1560" s="429"/>
      <c r="G1560" s="382"/>
      <c r="H1560" s="350"/>
      <c r="I1560" s="351"/>
      <c r="J1560" s="363"/>
      <c r="K1560" s="351"/>
      <c r="L1560" s="348"/>
    </row>
    <row r="1561" spans="1:12" ht="15">
      <c r="A1561" s="381"/>
      <c r="B1561" s="348"/>
      <c r="C1561" s="349"/>
      <c r="D1561" s="429"/>
      <c r="E1561" s="201"/>
      <c r="F1561" s="429"/>
      <c r="G1561" s="382"/>
      <c r="H1561" s="350"/>
      <c r="I1561" s="351"/>
      <c r="J1561" s="363"/>
      <c r="K1561" s="351"/>
      <c r="L1561" s="348"/>
    </row>
    <row r="1562" spans="1:12" ht="15">
      <c r="A1562" s="381"/>
      <c r="B1562" s="348"/>
      <c r="C1562" s="349"/>
      <c r="D1562" s="429"/>
      <c r="E1562" s="201"/>
      <c r="F1562" s="429"/>
      <c r="G1562" s="382"/>
      <c r="H1562" s="350"/>
      <c r="I1562" s="351"/>
      <c r="J1562" s="363"/>
      <c r="K1562" s="351"/>
      <c r="L1562" s="348"/>
    </row>
    <row r="1563" spans="1:12" ht="15">
      <c r="A1563" s="381"/>
      <c r="B1563" s="348"/>
      <c r="C1563" s="349"/>
      <c r="D1563" s="429"/>
      <c r="E1563" s="201"/>
      <c r="F1563" s="429"/>
      <c r="G1563" s="382"/>
      <c r="H1563" s="350"/>
      <c r="I1563" s="351"/>
      <c r="J1563" s="363"/>
      <c r="K1563" s="351"/>
      <c r="L1563" s="348"/>
    </row>
    <row r="1564" spans="1:12" ht="15">
      <c r="A1564" s="381"/>
      <c r="B1564" s="348"/>
      <c r="C1564" s="349"/>
      <c r="D1564" s="429"/>
      <c r="E1564" s="201"/>
      <c r="F1564" s="429"/>
      <c r="G1564" s="382"/>
      <c r="H1564" s="350"/>
      <c r="I1564" s="351"/>
      <c r="J1564" s="363"/>
      <c r="K1564" s="351"/>
      <c r="L1564" s="348"/>
    </row>
    <row r="1565" spans="1:12" ht="15">
      <c r="A1565" s="381"/>
      <c r="B1565" s="348"/>
      <c r="C1565" s="349"/>
      <c r="D1565" s="429"/>
      <c r="E1565" s="201"/>
      <c r="F1565" s="429"/>
      <c r="G1565" s="382"/>
      <c r="H1565" s="350"/>
      <c r="I1565" s="351"/>
      <c r="J1565" s="363"/>
      <c r="K1565" s="351"/>
      <c r="L1565" s="348"/>
    </row>
    <row r="1566" spans="1:12" ht="15">
      <c r="A1566" s="381"/>
      <c r="B1566" s="348"/>
      <c r="C1566" s="349"/>
      <c r="D1566" s="429"/>
      <c r="E1566" s="201"/>
      <c r="F1566" s="429"/>
      <c r="G1566" s="382"/>
      <c r="H1566" s="350"/>
      <c r="I1566" s="351"/>
      <c r="J1566" s="363"/>
      <c r="K1566" s="351"/>
      <c r="L1566" s="348"/>
    </row>
    <row r="1567" spans="1:12" ht="15">
      <c r="A1567" s="381"/>
      <c r="B1567" s="348"/>
      <c r="C1567" s="349"/>
      <c r="D1567" s="429"/>
      <c r="E1567" s="201"/>
      <c r="F1567" s="429"/>
      <c r="G1567" s="382"/>
      <c r="H1567" s="350"/>
      <c r="I1567" s="351"/>
      <c r="J1567" s="363"/>
      <c r="K1567" s="351"/>
      <c r="L1567" s="348"/>
    </row>
    <row r="1568" spans="1:12" ht="15">
      <c r="A1568" s="381"/>
      <c r="B1568" s="348"/>
      <c r="C1568" s="349"/>
      <c r="D1568" s="429"/>
      <c r="E1568" s="201"/>
      <c r="F1568" s="429"/>
      <c r="G1568" s="382"/>
      <c r="H1568" s="350"/>
      <c r="I1568" s="351"/>
      <c r="J1568" s="363"/>
      <c r="K1568" s="351"/>
      <c r="L1568" s="348"/>
    </row>
    <row r="1569" spans="1:12" ht="15">
      <c r="A1569" s="381"/>
      <c r="B1569" s="348"/>
      <c r="C1569" s="349"/>
      <c r="D1569" s="429"/>
      <c r="E1569" s="201"/>
      <c r="F1569" s="429"/>
      <c r="G1569" s="382"/>
      <c r="H1569" s="350"/>
      <c r="I1569" s="351"/>
      <c r="J1569" s="363"/>
      <c r="K1569" s="351"/>
      <c r="L1569" s="348"/>
    </row>
    <row r="1570" spans="1:12" ht="15">
      <c r="A1570" s="381"/>
      <c r="B1570" s="348"/>
      <c r="C1570" s="349"/>
      <c r="D1570" s="429"/>
      <c r="E1570" s="201"/>
      <c r="F1570" s="429"/>
      <c r="G1570" s="382"/>
      <c r="H1570" s="350"/>
      <c r="I1570" s="351"/>
      <c r="J1570" s="363"/>
      <c r="K1570" s="351"/>
      <c r="L1570" s="348"/>
    </row>
    <row r="1571" spans="1:12" ht="15">
      <c r="A1571" s="381"/>
      <c r="B1571" s="348"/>
      <c r="C1571" s="349"/>
      <c r="D1571" s="429"/>
      <c r="E1571" s="201"/>
      <c r="F1571" s="429"/>
      <c r="G1571" s="382"/>
      <c r="H1571" s="350"/>
      <c r="I1571" s="351"/>
      <c r="J1571" s="363"/>
      <c r="K1571" s="351"/>
      <c r="L1571" s="348"/>
    </row>
    <row r="1572" spans="1:12" ht="15">
      <c r="A1572" s="381"/>
      <c r="B1572" s="348"/>
      <c r="C1572" s="349"/>
      <c r="D1572" s="429"/>
      <c r="E1572" s="201"/>
      <c r="F1572" s="429"/>
      <c r="G1572" s="382"/>
      <c r="H1572" s="350"/>
      <c r="I1572" s="351"/>
      <c r="J1572" s="363"/>
      <c r="K1572" s="351"/>
      <c r="L1572" s="348"/>
    </row>
    <row r="1573" spans="1:12" ht="15">
      <c r="A1573" s="381"/>
      <c r="B1573" s="348"/>
      <c r="C1573" s="349"/>
      <c r="D1573" s="429"/>
      <c r="E1573" s="201"/>
      <c r="F1573" s="429"/>
      <c r="G1573" s="382"/>
      <c r="H1573" s="350"/>
      <c r="I1573" s="351"/>
      <c r="J1573" s="363"/>
      <c r="K1573" s="351"/>
      <c r="L1573" s="348"/>
    </row>
    <row r="1574" spans="1:12" ht="15">
      <c r="A1574" s="381"/>
      <c r="B1574" s="348"/>
      <c r="C1574" s="349"/>
      <c r="D1574" s="429"/>
      <c r="E1574" s="201"/>
      <c r="F1574" s="429"/>
      <c r="G1574" s="382"/>
      <c r="H1574" s="350"/>
      <c r="I1574" s="351"/>
      <c r="J1574" s="363"/>
      <c r="K1574" s="351"/>
      <c r="L1574" s="348"/>
    </row>
    <row r="1575" spans="1:12" ht="15">
      <c r="A1575" s="381"/>
      <c r="B1575" s="348"/>
      <c r="C1575" s="349"/>
      <c r="D1575" s="429"/>
      <c r="E1575" s="201"/>
      <c r="F1575" s="429"/>
      <c r="G1575" s="382"/>
      <c r="H1575" s="350"/>
      <c r="I1575" s="351"/>
      <c r="J1575" s="363"/>
      <c r="K1575" s="351"/>
      <c r="L1575" s="348"/>
    </row>
    <row r="1576" spans="1:12" ht="15">
      <c r="A1576" s="381"/>
      <c r="B1576" s="348"/>
      <c r="C1576" s="349"/>
      <c r="D1576" s="429"/>
      <c r="E1576" s="201"/>
      <c r="F1576" s="429"/>
      <c r="G1576" s="382"/>
      <c r="H1576" s="350"/>
      <c r="I1576" s="351"/>
      <c r="J1576" s="363"/>
      <c r="K1576" s="351"/>
      <c r="L1576" s="348"/>
    </row>
    <row r="1577" spans="1:12" ht="15">
      <c r="A1577" s="381"/>
      <c r="B1577" s="348"/>
      <c r="C1577" s="349"/>
      <c r="D1577" s="429"/>
      <c r="E1577" s="201"/>
      <c r="F1577" s="429"/>
      <c r="G1577" s="382"/>
      <c r="H1577" s="350"/>
      <c r="I1577" s="351"/>
      <c r="J1577" s="363"/>
      <c r="K1577" s="351"/>
      <c r="L1577" s="348"/>
    </row>
    <row r="1578" spans="1:12" ht="15">
      <c r="A1578" s="381"/>
      <c r="B1578" s="348"/>
      <c r="C1578" s="349"/>
      <c r="D1578" s="429"/>
      <c r="E1578" s="201"/>
      <c r="F1578" s="429"/>
      <c r="G1578" s="382"/>
      <c r="H1578" s="350"/>
      <c r="I1578" s="351"/>
      <c r="J1578" s="363"/>
      <c r="K1578" s="351"/>
      <c r="L1578" s="348"/>
    </row>
    <row r="1579" spans="1:12" ht="15">
      <c r="A1579" s="381"/>
      <c r="B1579" s="348"/>
      <c r="C1579" s="349"/>
      <c r="D1579" s="429"/>
      <c r="E1579" s="201"/>
      <c r="F1579" s="429"/>
      <c r="G1579" s="382"/>
      <c r="H1579" s="350"/>
      <c r="I1579" s="351"/>
      <c r="J1579" s="363"/>
      <c r="K1579" s="351"/>
      <c r="L1579" s="348"/>
    </row>
    <row r="1580" spans="1:12" ht="15">
      <c r="A1580" s="381"/>
      <c r="B1580" s="348"/>
      <c r="C1580" s="349"/>
      <c r="D1580" s="429"/>
      <c r="E1580" s="201"/>
      <c r="F1580" s="429"/>
      <c r="G1580" s="382"/>
      <c r="H1580" s="350"/>
      <c r="I1580" s="351"/>
      <c r="J1580" s="363"/>
      <c r="K1580" s="351"/>
      <c r="L1580" s="348"/>
    </row>
    <row r="1581" spans="1:12" ht="15">
      <c r="A1581" s="381"/>
      <c r="B1581" s="348"/>
      <c r="C1581" s="349"/>
      <c r="D1581" s="429"/>
      <c r="E1581" s="201"/>
      <c r="F1581" s="429"/>
      <c r="G1581" s="382"/>
      <c r="H1581" s="350"/>
      <c r="I1581" s="351"/>
      <c r="J1581" s="363"/>
      <c r="K1581" s="351"/>
      <c r="L1581" s="348"/>
    </row>
    <row r="1582" spans="1:12" ht="15">
      <c r="A1582" s="381"/>
      <c r="B1582" s="348"/>
      <c r="C1582" s="349"/>
      <c r="D1582" s="429"/>
      <c r="E1582" s="201"/>
      <c r="F1582" s="429"/>
      <c r="G1582" s="382"/>
      <c r="H1582" s="350"/>
      <c r="I1582" s="351"/>
      <c r="J1582" s="363"/>
      <c r="K1582" s="351"/>
      <c r="L1582" s="348"/>
    </row>
    <row r="1583" spans="1:12" ht="15">
      <c r="A1583" s="381"/>
      <c r="B1583" s="348"/>
      <c r="C1583" s="349"/>
      <c r="D1583" s="429"/>
      <c r="E1583" s="201"/>
      <c r="F1583" s="429"/>
      <c r="G1583" s="382"/>
      <c r="H1583" s="350"/>
      <c r="I1583" s="351"/>
      <c r="J1583" s="363"/>
      <c r="K1583" s="351"/>
      <c r="L1583" s="348"/>
    </row>
    <row r="1584" spans="1:12" ht="15">
      <c r="A1584" s="381"/>
      <c r="B1584" s="348"/>
      <c r="C1584" s="349"/>
      <c r="D1584" s="429"/>
      <c r="E1584" s="201"/>
      <c r="F1584" s="429"/>
      <c r="G1584" s="382"/>
      <c r="H1584" s="350"/>
      <c r="I1584" s="351"/>
      <c r="J1584" s="363"/>
      <c r="K1584" s="351"/>
      <c r="L1584" s="348"/>
    </row>
    <row r="1585" spans="1:12" ht="15">
      <c r="A1585" s="381"/>
      <c r="B1585" s="348"/>
      <c r="C1585" s="349"/>
      <c r="D1585" s="429"/>
      <c r="E1585" s="201"/>
      <c r="F1585" s="429"/>
      <c r="G1585" s="382"/>
      <c r="H1585" s="350"/>
      <c r="I1585" s="351"/>
      <c r="J1585" s="363"/>
      <c r="K1585" s="351"/>
      <c r="L1585" s="348"/>
    </row>
    <row r="1586" spans="1:12" ht="15">
      <c r="A1586" s="381"/>
      <c r="B1586" s="348"/>
      <c r="C1586" s="349"/>
      <c r="D1586" s="429"/>
      <c r="E1586" s="201"/>
      <c r="F1586" s="429"/>
      <c r="G1586" s="382"/>
      <c r="H1586" s="350"/>
      <c r="I1586" s="351"/>
      <c r="J1586" s="363"/>
      <c r="K1586" s="351"/>
      <c r="L1586" s="348"/>
    </row>
    <row r="1587" spans="1:12" ht="15">
      <c r="A1587" s="381"/>
      <c r="B1587" s="348"/>
      <c r="C1587" s="349"/>
      <c r="D1587" s="429"/>
      <c r="E1587" s="201"/>
      <c r="F1587" s="429"/>
      <c r="G1587" s="382"/>
      <c r="H1587" s="350"/>
      <c r="I1587" s="351"/>
      <c r="J1587" s="363"/>
      <c r="K1587" s="351"/>
      <c r="L1587" s="348"/>
    </row>
    <row r="1588" spans="1:12" ht="15">
      <c r="A1588" s="381"/>
      <c r="B1588" s="348"/>
      <c r="C1588" s="349"/>
      <c r="D1588" s="429"/>
      <c r="E1588" s="201"/>
      <c r="F1588" s="429"/>
      <c r="G1588" s="382"/>
      <c r="H1588" s="350"/>
      <c r="I1588" s="351"/>
      <c r="J1588" s="363"/>
      <c r="K1588" s="351"/>
      <c r="L1588" s="348"/>
    </row>
    <row r="1589" spans="1:12" ht="15">
      <c r="A1589" s="381"/>
      <c r="B1589" s="348"/>
      <c r="C1589" s="349"/>
      <c r="D1589" s="429"/>
      <c r="E1589" s="201"/>
      <c r="F1589" s="429"/>
      <c r="G1589" s="382"/>
      <c r="H1589" s="350"/>
      <c r="I1589" s="351"/>
      <c r="J1589" s="363"/>
      <c r="K1589" s="351"/>
      <c r="L1589" s="348"/>
    </row>
    <row r="1590" spans="1:12" ht="15">
      <c r="A1590" s="381"/>
      <c r="B1590" s="348"/>
      <c r="C1590" s="349"/>
      <c r="D1590" s="429"/>
      <c r="E1590" s="201"/>
      <c r="F1590" s="429"/>
      <c r="G1590" s="382"/>
      <c r="H1590" s="350"/>
      <c r="I1590" s="351"/>
      <c r="J1590" s="363"/>
      <c r="K1590" s="351"/>
      <c r="L1590" s="348"/>
    </row>
    <row r="1591" spans="1:12" ht="15">
      <c r="A1591" s="381"/>
      <c r="B1591" s="348"/>
      <c r="C1591" s="349"/>
      <c r="D1591" s="429"/>
      <c r="E1591" s="201"/>
      <c r="F1591" s="429"/>
      <c r="G1591" s="382"/>
      <c r="H1591" s="350"/>
      <c r="I1591" s="351"/>
      <c r="J1591" s="363"/>
      <c r="K1591" s="351"/>
      <c r="L1591" s="348"/>
    </row>
    <row r="1592" spans="1:12" ht="15">
      <c r="A1592" s="381"/>
      <c r="B1592" s="348"/>
      <c r="C1592" s="349"/>
      <c r="D1592" s="429"/>
      <c r="E1592" s="201"/>
      <c r="F1592" s="429"/>
      <c r="G1592" s="382"/>
      <c r="H1592" s="350"/>
      <c r="I1592" s="351"/>
      <c r="J1592" s="363"/>
      <c r="K1592" s="351"/>
      <c r="L1592" s="348"/>
    </row>
    <row r="1593" spans="1:12" ht="15">
      <c r="A1593" s="381"/>
      <c r="B1593" s="348"/>
      <c r="C1593" s="349"/>
      <c r="D1593" s="429"/>
      <c r="E1593" s="201"/>
      <c r="F1593" s="429"/>
      <c r="G1593" s="382"/>
      <c r="H1593" s="350"/>
      <c r="I1593" s="351"/>
      <c r="J1593" s="363"/>
      <c r="K1593" s="351"/>
      <c r="L1593" s="348"/>
    </row>
    <row r="1594" spans="1:12" ht="15">
      <c r="A1594" s="381"/>
      <c r="B1594" s="348"/>
      <c r="C1594" s="349"/>
      <c r="D1594" s="429"/>
      <c r="E1594" s="201"/>
      <c r="F1594" s="429"/>
      <c r="G1594" s="382"/>
      <c r="H1594" s="350"/>
      <c r="I1594" s="351"/>
      <c r="J1594" s="363"/>
      <c r="K1594" s="351"/>
      <c r="L1594" s="348"/>
    </row>
    <row r="1595" spans="1:12" ht="15">
      <c r="A1595" s="381"/>
      <c r="B1595" s="348"/>
      <c r="C1595" s="349"/>
      <c r="D1595" s="429"/>
      <c r="E1595" s="201"/>
      <c r="F1595" s="429"/>
      <c r="G1595" s="382"/>
      <c r="H1595" s="350"/>
      <c r="I1595" s="351"/>
      <c r="J1595" s="363"/>
      <c r="K1595" s="351"/>
      <c r="L1595" s="348"/>
    </row>
    <row r="1596" spans="1:12" ht="15">
      <c r="A1596" s="381"/>
      <c r="B1596" s="348"/>
      <c r="C1596" s="349"/>
      <c r="D1596" s="429"/>
      <c r="E1596" s="201"/>
      <c r="F1596" s="429"/>
      <c r="G1596" s="382"/>
      <c r="H1596" s="350"/>
      <c r="I1596" s="351"/>
      <c r="J1596" s="363"/>
      <c r="K1596" s="351"/>
      <c r="L1596" s="348"/>
    </row>
    <row r="1597" spans="1:12" ht="15">
      <c r="A1597" s="381"/>
      <c r="B1597" s="348"/>
      <c r="C1597" s="349"/>
      <c r="D1597" s="429"/>
      <c r="E1597" s="201"/>
      <c r="F1597" s="429"/>
      <c r="G1597" s="382"/>
      <c r="H1597" s="350"/>
      <c r="I1597" s="351"/>
      <c r="J1597" s="363"/>
      <c r="K1597" s="351"/>
      <c r="L1597" s="348"/>
    </row>
    <row r="1598" spans="1:12" ht="15">
      <c r="A1598" s="381"/>
      <c r="B1598" s="348"/>
      <c r="C1598" s="349"/>
      <c r="D1598" s="429"/>
      <c r="E1598" s="201"/>
      <c r="F1598" s="429"/>
      <c r="G1598" s="382"/>
      <c r="H1598" s="350"/>
      <c r="I1598" s="351"/>
      <c r="J1598" s="363"/>
      <c r="K1598" s="351"/>
      <c r="L1598" s="348"/>
    </row>
    <row r="1599" spans="1:12" ht="15">
      <c r="A1599" s="381"/>
      <c r="B1599" s="348"/>
      <c r="C1599" s="349"/>
      <c r="D1599" s="429"/>
      <c r="E1599" s="201"/>
      <c r="F1599" s="429"/>
      <c r="G1599" s="382"/>
      <c r="H1599" s="350"/>
      <c r="I1599" s="351"/>
      <c r="J1599" s="363"/>
      <c r="K1599" s="351"/>
      <c r="L1599" s="348"/>
    </row>
    <row r="1600" spans="1:12" ht="15">
      <c r="A1600" s="381"/>
      <c r="B1600" s="348"/>
      <c r="C1600" s="349"/>
      <c r="D1600" s="429"/>
      <c r="E1600" s="201"/>
      <c r="F1600" s="429"/>
      <c r="G1600" s="382"/>
      <c r="H1600" s="350"/>
      <c r="I1600" s="351"/>
      <c r="J1600" s="363"/>
      <c r="K1600" s="351"/>
      <c r="L1600" s="348"/>
    </row>
    <row r="1601" spans="1:12" ht="15">
      <c r="A1601" s="381"/>
      <c r="B1601" s="348"/>
      <c r="C1601" s="349"/>
      <c r="D1601" s="429"/>
      <c r="E1601" s="201"/>
      <c r="F1601" s="429"/>
      <c r="G1601" s="382"/>
      <c r="H1601" s="350"/>
      <c r="I1601" s="351"/>
      <c r="J1601" s="363"/>
      <c r="K1601" s="351"/>
      <c r="L1601" s="348"/>
    </row>
    <row r="1602" spans="1:12" ht="15">
      <c r="A1602" s="381"/>
      <c r="B1602" s="348"/>
      <c r="C1602" s="349"/>
      <c r="D1602" s="429"/>
      <c r="E1602" s="201"/>
      <c r="F1602" s="429"/>
      <c r="G1602" s="382"/>
      <c r="H1602" s="350"/>
      <c r="I1602" s="351"/>
      <c r="J1602" s="363"/>
      <c r="K1602" s="351"/>
      <c r="L1602" s="348"/>
    </row>
    <row r="1603" spans="1:12" ht="15">
      <c r="A1603" s="381"/>
      <c r="B1603" s="348"/>
      <c r="C1603" s="349"/>
      <c r="D1603" s="429"/>
      <c r="E1603" s="201"/>
      <c r="F1603" s="429"/>
      <c r="G1603" s="382"/>
      <c r="H1603" s="350"/>
      <c r="I1603" s="351"/>
      <c r="J1603" s="363"/>
      <c r="K1603" s="351"/>
      <c r="L1603" s="348"/>
    </row>
    <row r="1604" spans="1:12" ht="15">
      <c r="A1604" s="381"/>
      <c r="B1604" s="348"/>
      <c r="C1604" s="349"/>
      <c r="D1604" s="429"/>
      <c r="E1604" s="201"/>
      <c r="F1604" s="429"/>
      <c r="G1604" s="382"/>
      <c r="H1604" s="350"/>
      <c r="I1604" s="351"/>
      <c r="J1604" s="363"/>
      <c r="K1604" s="351"/>
      <c r="L1604" s="348"/>
    </row>
    <row r="1605" spans="1:12" ht="15">
      <c r="A1605" s="381"/>
      <c r="B1605" s="348"/>
      <c r="C1605" s="349"/>
      <c r="D1605" s="429"/>
      <c r="E1605" s="201"/>
      <c r="F1605" s="429"/>
      <c r="G1605" s="382"/>
      <c r="H1605" s="350"/>
      <c r="I1605" s="351"/>
      <c r="J1605" s="363"/>
      <c r="K1605" s="351"/>
      <c r="L1605" s="348"/>
    </row>
    <row r="1606" spans="1:12" ht="15">
      <c r="A1606" s="381"/>
      <c r="B1606" s="348"/>
      <c r="C1606" s="349"/>
      <c r="D1606" s="429"/>
      <c r="E1606" s="201"/>
      <c r="F1606" s="429"/>
      <c r="G1606" s="382"/>
      <c r="H1606" s="350"/>
      <c r="I1606" s="351"/>
      <c r="J1606" s="363"/>
      <c r="K1606" s="351"/>
      <c r="L1606" s="348"/>
    </row>
    <row r="1607" spans="1:12" ht="15">
      <c r="A1607" s="381"/>
      <c r="B1607" s="348"/>
      <c r="C1607" s="349"/>
      <c r="D1607" s="429"/>
      <c r="E1607" s="201"/>
      <c r="F1607" s="429"/>
      <c r="G1607" s="382"/>
      <c r="H1607" s="350"/>
      <c r="I1607" s="351"/>
      <c r="J1607" s="363"/>
      <c r="K1607" s="351"/>
      <c r="L1607" s="348"/>
    </row>
    <row r="1608" spans="1:12" ht="15">
      <c r="A1608" s="381"/>
      <c r="B1608" s="348"/>
      <c r="C1608" s="349"/>
      <c r="D1608" s="429"/>
      <c r="E1608" s="201"/>
      <c r="F1608" s="429"/>
      <c r="G1608" s="382"/>
      <c r="H1608" s="350"/>
      <c r="I1608" s="351"/>
      <c r="J1608" s="363"/>
      <c r="K1608" s="351"/>
      <c r="L1608" s="348"/>
    </row>
    <row r="1609" spans="1:12" ht="15">
      <c r="A1609" s="381"/>
      <c r="B1609" s="348"/>
      <c r="C1609" s="349"/>
      <c r="D1609" s="429"/>
      <c r="E1609" s="201"/>
      <c r="F1609" s="429"/>
      <c r="G1609" s="382"/>
      <c r="H1609" s="350"/>
      <c r="I1609" s="351"/>
      <c r="J1609" s="363"/>
      <c r="K1609" s="351"/>
      <c r="L1609" s="348"/>
    </row>
    <row r="1610" spans="1:12" ht="15">
      <c r="A1610" s="381"/>
      <c r="B1610" s="348"/>
      <c r="C1610" s="349"/>
      <c r="D1610" s="429"/>
      <c r="E1610" s="201"/>
      <c r="F1610" s="429"/>
      <c r="G1610" s="382"/>
      <c r="H1610" s="350"/>
      <c r="I1610" s="351"/>
      <c r="J1610" s="363"/>
      <c r="K1610" s="351"/>
      <c r="L1610" s="348"/>
    </row>
    <row r="1611" spans="1:12" ht="15">
      <c r="A1611" s="381"/>
      <c r="B1611" s="348"/>
      <c r="C1611" s="349"/>
      <c r="D1611" s="429"/>
      <c r="E1611" s="201"/>
      <c r="F1611" s="429"/>
      <c r="G1611" s="382"/>
      <c r="H1611" s="350"/>
      <c r="I1611" s="351"/>
      <c r="J1611" s="363"/>
      <c r="K1611" s="351"/>
      <c r="L1611" s="348"/>
    </row>
    <row r="1612" spans="1:12" ht="15">
      <c r="A1612" s="381"/>
      <c r="B1612" s="348"/>
      <c r="C1612" s="349"/>
      <c r="D1612" s="429"/>
      <c r="E1612" s="201"/>
      <c r="F1612" s="429"/>
      <c r="G1612" s="382"/>
      <c r="H1612" s="350"/>
      <c r="I1612" s="351"/>
      <c r="J1612" s="363"/>
      <c r="K1612" s="351"/>
      <c r="L1612" s="348"/>
    </row>
    <row r="1613" spans="1:12" ht="15">
      <c r="A1613" s="381"/>
      <c r="B1613" s="348"/>
      <c r="C1613" s="349"/>
      <c r="D1613" s="429"/>
      <c r="E1613" s="201"/>
      <c r="F1613" s="429"/>
      <c r="G1613" s="382"/>
      <c r="H1613" s="350"/>
      <c r="I1613" s="351"/>
      <c r="J1613" s="363"/>
      <c r="K1613" s="351"/>
      <c r="L1613" s="348"/>
    </row>
    <row r="1614" spans="1:12" ht="15">
      <c r="A1614" s="381"/>
      <c r="B1614" s="348"/>
      <c r="C1614" s="349"/>
      <c r="D1614" s="429"/>
      <c r="E1614" s="201"/>
      <c r="F1614" s="429"/>
      <c r="G1614" s="382"/>
      <c r="H1614" s="350"/>
      <c r="I1614" s="351"/>
      <c r="J1614" s="363"/>
      <c r="K1614" s="351"/>
      <c r="L1614" s="348"/>
    </row>
    <row r="1615" spans="1:12" ht="15">
      <c r="A1615" s="381"/>
      <c r="B1615" s="348"/>
      <c r="C1615" s="349"/>
      <c r="D1615" s="429"/>
      <c r="E1615" s="201"/>
      <c r="F1615" s="429"/>
      <c r="G1615" s="382"/>
      <c r="H1615" s="350"/>
      <c r="I1615" s="351"/>
      <c r="J1615" s="363"/>
      <c r="K1615" s="351"/>
      <c r="L1615" s="348"/>
    </row>
    <row r="1616" spans="1:12" ht="15">
      <c r="A1616" s="381"/>
      <c r="B1616" s="348"/>
      <c r="C1616" s="349"/>
      <c r="D1616" s="429"/>
      <c r="E1616" s="201"/>
      <c r="F1616" s="429"/>
      <c r="G1616" s="382"/>
      <c r="H1616" s="350"/>
      <c r="I1616" s="351"/>
      <c r="J1616" s="363"/>
      <c r="K1616" s="351"/>
      <c r="L1616" s="348"/>
    </row>
    <row r="1617" spans="1:12" ht="15">
      <c r="A1617" s="381"/>
      <c r="B1617" s="348"/>
      <c r="C1617" s="349"/>
      <c r="D1617" s="429"/>
      <c r="E1617" s="201"/>
      <c r="F1617" s="429"/>
      <c r="G1617" s="382"/>
      <c r="H1617" s="350"/>
      <c r="I1617" s="351"/>
      <c r="J1617" s="363"/>
      <c r="K1617" s="351"/>
      <c r="L1617" s="348"/>
    </row>
    <row r="1618" spans="1:12" ht="15">
      <c r="A1618" s="381"/>
      <c r="B1618" s="348"/>
      <c r="C1618" s="349"/>
      <c r="D1618" s="429"/>
      <c r="E1618" s="201"/>
      <c r="F1618" s="429"/>
      <c r="G1618" s="382"/>
      <c r="H1618" s="350"/>
      <c r="I1618" s="351"/>
      <c r="J1618" s="363"/>
      <c r="K1618" s="351"/>
      <c r="L1618" s="348"/>
    </row>
    <row r="1619" spans="1:12" ht="15">
      <c r="A1619" s="381"/>
      <c r="B1619" s="348"/>
      <c r="C1619" s="349"/>
      <c r="D1619" s="429"/>
      <c r="E1619" s="201"/>
      <c r="F1619" s="429"/>
      <c r="G1619" s="382"/>
      <c r="H1619" s="350"/>
      <c r="I1619" s="351"/>
      <c r="J1619" s="363"/>
      <c r="K1619" s="351"/>
      <c r="L1619" s="348"/>
    </row>
    <row r="1620" spans="1:12" ht="15">
      <c r="A1620" s="381"/>
      <c r="B1620" s="348"/>
      <c r="C1620" s="349"/>
      <c r="D1620" s="429"/>
      <c r="E1620" s="201"/>
      <c r="F1620" s="429"/>
      <c r="G1620" s="382"/>
      <c r="H1620" s="350"/>
      <c r="I1620" s="351"/>
      <c r="J1620" s="363"/>
      <c r="K1620" s="351"/>
      <c r="L1620" s="348"/>
    </row>
    <row r="1621" spans="1:12" ht="15">
      <c r="A1621" s="381"/>
      <c r="B1621" s="348"/>
      <c r="C1621" s="349"/>
      <c r="D1621" s="429"/>
      <c r="E1621" s="201"/>
      <c r="F1621" s="429"/>
      <c r="G1621" s="382"/>
      <c r="H1621" s="350"/>
      <c r="I1621" s="351"/>
      <c r="J1621" s="363"/>
      <c r="K1621" s="351"/>
      <c r="L1621" s="348"/>
    </row>
    <row r="1622" spans="1:12" ht="15">
      <c r="A1622" s="381"/>
      <c r="B1622" s="348"/>
      <c r="C1622" s="349"/>
      <c r="D1622" s="429"/>
      <c r="E1622" s="201"/>
      <c r="F1622" s="429"/>
      <c r="G1622" s="382"/>
      <c r="H1622" s="350"/>
      <c r="I1622" s="351"/>
      <c r="J1622" s="363"/>
      <c r="K1622" s="351"/>
      <c r="L1622" s="348"/>
    </row>
    <row r="1623" spans="1:12" ht="15">
      <c r="A1623" s="381"/>
      <c r="B1623" s="348"/>
      <c r="C1623" s="349"/>
      <c r="D1623" s="429"/>
      <c r="E1623" s="201"/>
      <c r="F1623" s="429"/>
      <c r="G1623" s="382"/>
      <c r="H1623" s="350"/>
      <c r="I1623" s="351"/>
      <c r="J1623" s="363"/>
      <c r="K1623" s="351"/>
      <c r="L1623" s="348"/>
    </row>
    <row r="1624" spans="1:12" ht="15">
      <c r="A1624" s="381"/>
      <c r="B1624" s="348"/>
      <c r="C1624" s="349"/>
      <c r="D1624" s="429"/>
      <c r="E1624" s="201"/>
      <c r="F1624" s="429"/>
      <c r="G1624" s="382"/>
      <c r="H1624" s="350"/>
      <c r="I1624" s="351"/>
      <c r="J1624" s="363"/>
      <c r="K1624" s="351"/>
      <c r="L1624" s="348"/>
    </row>
    <row r="1625" spans="1:12" ht="15">
      <c r="A1625" s="381"/>
      <c r="B1625" s="348"/>
      <c r="C1625" s="349"/>
      <c r="D1625" s="429"/>
      <c r="E1625" s="201"/>
      <c r="F1625" s="429"/>
      <c r="G1625" s="382"/>
      <c r="H1625" s="350"/>
      <c r="I1625" s="351"/>
      <c r="J1625" s="363"/>
      <c r="K1625" s="351"/>
      <c r="L1625" s="348"/>
    </row>
    <row r="1626" spans="1:12" ht="15">
      <c r="A1626" s="381"/>
      <c r="B1626" s="348"/>
      <c r="C1626" s="349"/>
      <c r="D1626" s="429"/>
      <c r="E1626" s="201"/>
      <c r="F1626" s="429"/>
      <c r="G1626" s="382"/>
      <c r="H1626" s="350"/>
      <c r="I1626" s="351"/>
      <c r="J1626" s="363"/>
      <c r="K1626" s="351"/>
      <c r="L1626" s="348"/>
    </row>
    <row r="1627" spans="1:12" ht="15">
      <c r="A1627" s="381"/>
      <c r="B1627" s="348"/>
      <c r="C1627" s="349"/>
      <c r="D1627" s="429"/>
      <c r="E1627" s="201"/>
      <c r="F1627" s="429"/>
      <c r="G1627" s="382"/>
      <c r="H1627" s="350"/>
      <c r="I1627" s="351"/>
      <c r="J1627" s="363"/>
      <c r="K1627" s="351"/>
      <c r="L1627" s="348"/>
    </row>
    <row r="1628" spans="1:12" ht="15">
      <c r="A1628" s="381"/>
      <c r="B1628" s="348"/>
      <c r="C1628" s="349"/>
      <c r="D1628" s="429"/>
      <c r="E1628" s="201"/>
      <c r="F1628" s="429"/>
      <c r="G1628" s="382"/>
      <c r="H1628" s="350"/>
      <c r="I1628" s="351"/>
      <c r="J1628" s="363"/>
      <c r="K1628" s="351"/>
      <c r="L1628" s="348"/>
    </row>
    <row r="1629" spans="1:12" ht="15">
      <c r="A1629" s="381"/>
      <c r="B1629" s="348"/>
      <c r="C1629" s="349"/>
      <c r="D1629" s="429"/>
      <c r="E1629" s="201"/>
      <c r="F1629" s="429"/>
      <c r="G1629" s="382"/>
      <c r="H1629" s="350"/>
      <c r="I1629" s="351"/>
      <c r="J1629" s="363"/>
      <c r="K1629" s="351"/>
      <c r="L1629" s="348"/>
    </row>
    <row r="1630" spans="1:12" ht="15">
      <c r="A1630" s="381"/>
      <c r="B1630" s="348"/>
      <c r="C1630" s="349"/>
      <c r="D1630" s="429"/>
      <c r="E1630" s="201"/>
      <c r="F1630" s="429"/>
      <c r="G1630" s="382"/>
      <c r="H1630" s="350"/>
      <c r="I1630" s="351"/>
      <c r="J1630" s="363"/>
      <c r="K1630" s="351"/>
      <c r="L1630" s="348"/>
    </row>
    <row r="1631" spans="1:12" ht="15">
      <c r="A1631" s="381"/>
      <c r="B1631" s="348"/>
      <c r="C1631" s="349"/>
      <c r="D1631" s="429"/>
      <c r="E1631" s="201"/>
      <c r="F1631" s="429"/>
      <c r="G1631" s="382"/>
      <c r="H1631" s="350"/>
      <c r="I1631" s="351"/>
      <c r="J1631" s="363"/>
      <c r="K1631" s="351"/>
      <c r="L1631" s="348"/>
    </row>
    <row r="1632" spans="1:12" ht="15">
      <c r="A1632" s="381"/>
      <c r="B1632" s="348"/>
      <c r="C1632" s="349"/>
      <c r="D1632" s="429"/>
      <c r="E1632" s="201"/>
      <c r="F1632" s="429"/>
      <c r="G1632" s="382"/>
      <c r="H1632" s="350"/>
      <c r="I1632" s="351"/>
      <c r="J1632" s="363"/>
      <c r="K1632" s="351"/>
      <c r="L1632" s="348"/>
    </row>
    <row r="1633" spans="1:12" ht="15">
      <c r="A1633" s="381"/>
      <c r="B1633" s="348"/>
      <c r="C1633" s="349"/>
      <c r="D1633" s="429"/>
      <c r="E1633" s="201"/>
      <c r="F1633" s="429"/>
      <c r="G1633" s="382"/>
      <c r="H1633" s="350"/>
      <c r="I1633" s="351"/>
      <c r="J1633" s="363"/>
      <c r="K1633" s="351"/>
      <c r="L1633" s="348"/>
    </row>
    <row r="1634" spans="1:12" ht="15">
      <c r="A1634" s="381"/>
      <c r="B1634" s="348"/>
      <c r="C1634" s="349"/>
      <c r="D1634" s="429"/>
      <c r="E1634" s="201"/>
      <c r="F1634" s="429"/>
      <c r="G1634" s="382"/>
      <c r="H1634" s="350"/>
      <c r="I1634" s="351"/>
      <c r="J1634" s="363"/>
      <c r="K1634" s="351"/>
      <c r="L1634" s="348"/>
    </row>
    <row r="1635" spans="1:12" ht="15">
      <c r="A1635" s="381"/>
      <c r="B1635" s="348"/>
      <c r="C1635" s="349"/>
      <c r="D1635" s="429"/>
      <c r="E1635" s="201"/>
      <c r="F1635" s="429"/>
      <c r="G1635" s="382"/>
      <c r="H1635" s="350"/>
      <c r="I1635" s="351"/>
      <c r="J1635" s="363"/>
      <c r="K1635" s="351"/>
      <c r="L1635" s="348"/>
    </row>
    <row r="1636" spans="1:12" ht="15">
      <c r="A1636" s="381"/>
      <c r="B1636" s="348"/>
      <c r="C1636" s="349"/>
      <c r="D1636" s="429"/>
      <c r="E1636" s="201"/>
      <c r="F1636" s="429"/>
      <c r="G1636" s="382"/>
      <c r="H1636" s="350"/>
      <c r="I1636" s="351"/>
      <c r="J1636" s="363"/>
      <c r="K1636" s="351"/>
      <c r="L1636" s="348"/>
    </row>
    <row r="1637" spans="1:12" ht="15">
      <c r="A1637" s="381"/>
      <c r="B1637" s="348"/>
      <c r="C1637" s="349"/>
      <c r="D1637" s="429"/>
      <c r="E1637" s="201"/>
      <c r="F1637" s="429"/>
      <c r="G1637" s="382"/>
      <c r="H1637" s="350"/>
      <c r="I1637" s="351"/>
      <c r="J1637" s="363"/>
      <c r="K1637" s="351"/>
      <c r="L1637" s="348"/>
    </row>
    <row r="1638" spans="1:12" ht="15">
      <c r="A1638" s="381"/>
      <c r="B1638" s="348"/>
      <c r="C1638" s="349"/>
      <c r="D1638" s="429"/>
      <c r="E1638" s="201"/>
      <c r="F1638" s="429"/>
      <c r="G1638" s="382"/>
      <c r="H1638" s="350"/>
      <c r="I1638" s="351"/>
      <c r="J1638" s="363"/>
      <c r="K1638" s="351"/>
      <c r="L1638" s="348"/>
    </row>
    <row r="1639" spans="1:12" ht="15">
      <c r="A1639" s="381"/>
      <c r="B1639" s="348"/>
      <c r="C1639" s="349"/>
      <c r="D1639" s="429"/>
      <c r="E1639" s="201"/>
      <c r="F1639" s="429"/>
      <c r="G1639" s="382"/>
      <c r="H1639" s="350"/>
      <c r="I1639" s="351"/>
      <c r="J1639" s="363"/>
      <c r="K1639" s="351"/>
      <c r="L1639" s="348"/>
    </row>
    <row r="1640" spans="1:12" ht="15">
      <c r="A1640" s="381"/>
      <c r="B1640" s="348"/>
      <c r="C1640" s="349"/>
      <c r="D1640" s="429"/>
      <c r="E1640" s="201"/>
      <c r="F1640" s="429"/>
      <c r="G1640" s="382"/>
      <c r="H1640" s="350"/>
      <c r="I1640" s="351"/>
      <c r="J1640" s="363"/>
      <c r="K1640" s="351"/>
      <c r="L1640" s="348"/>
    </row>
    <row r="1641" spans="1:12" ht="15">
      <c r="A1641" s="381"/>
      <c r="B1641" s="348"/>
      <c r="C1641" s="349"/>
      <c r="D1641" s="429"/>
      <c r="E1641" s="201"/>
      <c r="F1641" s="429"/>
      <c r="G1641" s="382"/>
      <c r="H1641" s="350"/>
      <c r="I1641" s="351"/>
      <c r="J1641" s="363"/>
      <c r="K1641" s="351"/>
      <c r="L1641" s="348"/>
    </row>
    <row r="1642" spans="1:12" ht="15">
      <c r="A1642" s="381"/>
      <c r="B1642" s="348"/>
      <c r="C1642" s="349"/>
      <c r="D1642" s="429"/>
      <c r="E1642" s="201"/>
      <c r="F1642" s="429"/>
      <c r="G1642" s="382"/>
      <c r="H1642" s="350"/>
      <c r="I1642" s="351"/>
      <c r="J1642" s="363"/>
      <c r="K1642" s="351"/>
      <c r="L1642" s="348"/>
    </row>
    <row r="1643" spans="1:12" ht="15">
      <c r="A1643" s="381"/>
      <c r="B1643" s="348"/>
      <c r="C1643" s="349"/>
      <c r="D1643" s="429"/>
      <c r="E1643" s="201"/>
      <c r="F1643" s="429"/>
      <c r="G1643" s="382"/>
      <c r="H1643" s="350"/>
      <c r="I1643" s="351"/>
      <c r="J1643" s="363"/>
      <c r="K1643" s="351"/>
      <c r="L1643" s="348"/>
    </row>
    <row r="1644" spans="1:12" ht="15">
      <c r="A1644" s="381"/>
      <c r="B1644" s="348"/>
      <c r="C1644" s="349"/>
      <c r="D1644" s="429"/>
      <c r="E1644" s="201"/>
      <c r="F1644" s="429"/>
      <c r="G1644" s="382"/>
      <c r="H1644" s="350"/>
      <c r="I1644" s="351"/>
      <c r="J1644" s="363"/>
      <c r="K1644" s="351"/>
      <c r="L1644" s="348"/>
    </row>
    <row r="1645" spans="1:12" ht="15">
      <c r="A1645" s="381"/>
      <c r="B1645" s="348"/>
      <c r="C1645" s="349"/>
      <c r="D1645" s="429"/>
      <c r="E1645" s="201"/>
      <c r="F1645" s="429"/>
      <c r="G1645" s="382"/>
      <c r="H1645" s="350"/>
      <c r="I1645" s="351"/>
      <c r="J1645" s="363"/>
      <c r="K1645" s="351"/>
      <c r="L1645" s="348"/>
    </row>
    <row r="1646" spans="1:12" ht="15">
      <c r="A1646" s="381"/>
      <c r="B1646" s="348"/>
      <c r="C1646" s="349"/>
      <c r="D1646" s="429"/>
      <c r="E1646" s="201"/>
      <c r="F1646" s="429"/>
      <c r="G1646" s="382"/>
      <c r="H1646" s="350"/>
      <c r="I1646" s="351"/>
      <c r="J1646" s="363"/>
      <c r="K1646" s="351"/>
      <c r="L1646" s="348"/>
    </row>
    <row r="1647" spans="1:12" ht="15">
      <c r="A1647" s="381"/>
      <c r="B1647" s="348"/>
      <c r="C1647" s="349"/>
      <c r="D1647" s="429"/>
      <c r="E1647" s="201"/>
      <c r="F1647" s="429"/>
      <c r="G1647" s="382"/>
      <c r="H1647" s="350"/>
      <c r="I1647" s="351"/>
      <c r="J1647" s="363"/>
      <c r="K1647" s="351"/>
      <c r="L1647" s="348"/>
    </row>
    <row r="1648" spans="1:12" ht="15">
      <c r="A1648" s="381"/>
      <c r="B1648" s="348"/>
      <c r="C1648" s="349"/>
      <c r="D1648" s="429"/>
      <c r="E1648" s="201"/>
      <c r="F1648" s="429"/>
      <c r="G1648" s="382"/>
      <c r="H1648" s="350"/>
      <c r="I1648" s="351"/>
      <c r="J1648" s="363"/>
      <c r="K1648" s="351"/>
      <c r="L1648" s="348"/>
    </row>
    <row r="1649" spans="1:12" ht="15">
      <c r="A1649" s="381"/>
      <c r="B1649" s="348"/>
      <c r="C1649" s="349"/>
      <c r="D1649" s="429"/>
      <c r="E1649" s="201"/>
      <c r="F1649" s="429"/>
      <c r="G1649" s="382"/>
      <c r="H1649" s="350"/>
      <c r="I1649" s="351"/>
      <c r="J1649" s="363"/>
      <c r="K1649" s="351"/>
      <c r="L1649" s="348"/>
    </row>
    <row r="1650" spans="1:12" ht="15">
      <c r="A1650" s="381"/>
      <c r="B1650" s="348"/>
      <c r="C1650" s="349"/>
      <c r="D1650" s="429"/>
      <c r="E1650" s="201"/>
      <c r="F1650" s="429"/>
      <c r="G1650" s="382"/>
      <c r="H1650" s="350"/>
      <c r="I1650" s="351"/>
      <c r="J1650" s="363"/>
      <c r="K1650" s="351"/>
      <c r="L1650" s="348"/>
    </row>
    <row r="1651" spans="1:12" ht="15">
      <c r="A1651" s="381"/>
      <c r="B1651" s="348"/>
      <c r="C1651" s="349"/>
      <c r="D1651" s="429"/>
      <c r="E1651" s="201"/>
      <c r="F1651" s="429"/>
      <c r="G1651" s="382"/>
      <c r="H1651" s="350"/>
      <c r="I1651" s="351"/>
      <c r="J1651" s="363"/>
      <c r="K1651" s="351"/>
      <c r="L1651" s="348"/>
    </row>
    <row r="1652" spans="1:12" ht="15">
      <c r="A1652" s="381"/>
      <c r="B1652" s="348"/>
      <c r="C1652" s="349"/>
      <c r="D1652" s="429"/>
      <c r="E1652" s="201"/>
      <c r="F1652" s="429"/>
      <c r="G1652" s="382"/>
      <c r="H1652" s="350"/>
      <c r="I1652" s="351"/>
      <c r="J1652" s="363"/>
      <c r="K1652" s="351"/>
      <c r="L1652" s="348"/>
    </row>
    <row r="1653" spans="1:12" ht="15">
      <c r="A1653" s="381"/>
      <c r="B1653" s="348"/>
      <c r="C1653" s="349"/>
      <c r="D1653" s="429"/>
      <c r="E1653" s="201"/>
      <c r="F1653" s="429"/>
      <c r="G1653" s="382"/>
      <c r="H1653" s="350"/>
      <c r="I1653" s="351"/>
      <c r="J1653" s="363"/>
      <c r="K1653" s="351"/>
      <c r="L1653" s="348"/>
    </row>
    <row r="1654" spans="1:12" ht="15">
      <c r="A1654" s="381"/>
      <c r="B1654" s="348"/>
      <c r="C1654" s="349"/>
      <c r="D1654" s="429"/>
      <c r="E1654" s="201"/>
      <c r="F1654" s="429"/>
      <c r="G1654" s="382"/>
      <c r="H1654" s="350"/>
      <c r="I1654" s="351"/>
      <c r="J1654" s="363"/>
      <c r="K1654" s="351"/>
      <c r="L1654" s="348"/>
    </row>
    <row r="1655" spans="1:12" ht="15">
      <c r="A1655" s="381"/>
      <c r="B1655" s="348"/>
      <c r="C1655" s="349"/>
      <c r="D1655" s="429"/>
      <c r="E1655" s="201"/>
      <c r="F1655" s="429"/>
      <c r="G1655" s="382"/>
      <c r="H1655" s="350"/>
      <c r="I1655" s="351"/>
      <c r="J1655" s="363"/>
      <c r="K1655" s="351"/>
      <c r="L1655" s="348"/>
    </row>
    <row r="1656" spans="1:12" ht="15">
      <c r="A1656" s="381"/>
      <c r="B1656" s="348"/>
      <c r="C1656" s="349"/>
      <c r="D1656" s="429"/>
      <c r="E1656" s="201"/>
      <c r="F1656" s="429"/>
      <c r="G1656" s="382"/>
      <c r="H1656" s="350"/>
      <c r="I1656" s="351"/>
      <c r="J1656" s="363"/>
      <c r="K1656" s="351"/>
      <c r="L1656" s="348"/>
    </row>
    <row r="1657" spans="1:12" ht="15">
      <c r="A1657" s="381"/>
      <c r="B1657" s="348"/>
      <c r="C1657" s="349"/>
      <c r="D1657" s="429"/>
      <c r="E1657" s="201"/>
      <c r="F1657" s="429"/>
      <c r="G1657" s="382"/>
      <c r="H1657" s="350"/>
      <c r="I1657" s="351"/>
      <c r="J1657" s="363"/>
      <c r="K1657" s="351"/>
      <c r="L1657" s="348"/>
    </row>
    <row r="1658" spans="1:12" ht="15">
      <c r="A1658" s="381"/>
      <c r="B1658" s="348"/>
      <c r="C1658" s="349"/>
      <c r="D1658" s="429"/>
      <c r="E1658" s="201"/>
      <c r="F1658" s="429"/>
      <c r="G1658" s="382"/>
      <c r="H1658" s="350"/>
      <c r="I1658" s="351"/>
      <c r="J1658" s="363"/>
      <c r="K1658" s="351"/>
      <c r="L1658" s="348"/>
    </row>
    <row r="1659" spans="1:12" ht="15">
      <c r="A1659" s="381"/>
      <c r="B1659" s="348"/>
      <c r="C1659" s="349"/>
      <c r="D1659" s="429"/>
      <c r="E1659" s="201"/>
      <c r="F1659" s="429"/>
      <c r="G1659" s="382"/>
      <c r="H1659" s="350"/>
      <c r="I1659" s="351"/>
      <c r="J1659" s="363"/>
      <c r="K1659" s="351"/>
      <c r="L1659" s="348"/>
    </row>
    <row r="1660" spans="1:12" ht="15">
      <c r="A1660" s="381"/>
      <c r="B1660" s="348"/>
      <c r="C1660" s="349"/>
      <c r="D1660" s="429"/>
      <c r="E1660" s="201"/>
      <c r="F1660" s="429"/>
      <c r="G1660" s="382"/>
      <c r="H1660" s="350"/>
      <c r="I1660" s="351"/>
      <c r="J1660" s="363"/>
      <c r="K1660" s="351"/>
      <c r="L1660" s="348"/>
    </row>
    <row r="1661" spans="1:12" ht="15">
      <c r="A1661" s="381"/>
      <c r="B1661" s="348"/>
      <c r="C1661" s="349"/>
      <c r="D1661" s="429"/>
      <c r="E1661" s="201"/>
      <c r="F1661" s="429"/>
      <c r="G1661" s="382"/>
      <c r="H1661" s="350"/>
      <c r="I1661" s="351"/>
      <c r="J1661" s="363"/>
      <c r="K1661" s="351"/>
      <c r="L1661" s="348"/>
    </row>
    <row r="1662" spans="1:12" ht="15">
      <c r="A1662" s="381"/>
      <c r="B1662" s="348"/>
      <c r="C1662" s="349"/>
      <c r="D1662" s="429"/>
      <c r="E1662" s="201"/>
      <c r="F1662" s="429"/>
      <c r="G1662" s="382"/>
      <c r="H1662" s="350"/>
      <c r="I1662" s="351"/>
      <c r="J1662" s="363"/>
      <c r="K1662" s="351"/>
      <c r="L1662" s="348"/>
    </row>
    <row r="1663" spans="1:12" ht="15">
      <c r="A1663" s="381"/>
      <c r="B1663" s="348"/>
      <c r="C1663" s="349"/>
      <c r="D1663" s="429"/>
      <c r="E1663" s="201"/>
      <c r="F1663" s="429"/>
      <c r="G1663" s="382"/>
      <c r="H1663" s="350"/>
      <c r="I1663" s="351"/>
      <c r="J1663" s="363"/>
      <c r="K1663" s="351"/>
      <c r="L1663" s="348"/>
    </row>
    <row r="1664" spans="1:12" ht="15">
      <c r="A1664" s="381"/>
      <c r="B1664" s="348"/>
      <c r="C1664" s="349"/>
      <c r="D1664" s="429"/>
      <c r="E1664" s="201"/>
      <c r="F1664" s="429"/>
      <c r="G1664" s="382"/>
      <c r="H1664" s="350"/>
      <c r="I1664" s="351"/>
      <c r="J1664" s="363"/>
      <c r="K1664" s="351"/>
      <c r="L1664" s="348"/>
    </row>
    <row r="1665" spans="1:12" ht="15">
      <c r="A1665" s="381"/>
      <c r="B1665" s="348"/>
      <c r="C1665" s="349"/>
      <c r="D1665" s="429"/>
      <c r="E1665" s="201"/>
      <c r="F1665" s="429"/>
      <c r="G1665" s="382"/>
      <c r="H1665" s="350"/>
      <c r="I1665" s="351"/>
      <c r="J1665" s="363"/>
      <c r="K1665" s="351"/>
      <c r="L1665" s="348"/>
    </row>
    <row r="1666" spans="1:12" ht="15">
      <c r="A1666" s="381"/>
      <c r="B1666" s="348"/>
      <c r="C1666" s="349"/>
      <c r="D1666" s="429"/>
      <c r="E1666" s="201"/>
      <c r="F1666" s="429"/>
      <c r="G1666" s="382"/>
      <c r="H1666" s="350"/>
      <c r="I1666" s="351"/>
      <c r="J1666" s="363"/>
      <c r="K1666" s="351"/>
      <c r="L1666" s="348"/>
    </row>
    <row r="1667" spans="1:12" ht="15">
      <c r="A1667" s="381"/>
      <c r="B1667" s="348"/>
      <c r="C1667" s="349"/>
      <c r="D1667" s="429"/>
      <c r="E1667" s="201"/>
      <c r="F1667" s="429"/>
      <c r="G1667" s="382"/>
      <c r="H1667" s="350"/>
      <c r="I1667" s="351"/>
      <c r="J1667" s="363"/>
      <c r="K1667" s="351"/>
      <c r="L1667" s="348"/>
    </row>
    <row r="1668" spans="1:12" ht="15">
      <c r="A1668" s="381"/>
      <c r="B1668" s="348"/>
      <c r="C1668" s="349"/>
      <c r="D1668" s="429"/>
      <c r="E1668" s="201"/>
      <c r="F1668" s="429"/>
      <c r="G1668" s="382"/>
      <c r="H1668" s="350"/>
      <c r="I1668" s="351"/>
      <c r="J1668" s="363"/>
      <c r="K1668" s="351"/>
      <c r="L1668" s="348"/>
    </row>
    <row r="1669" spans="1:12" ht="15">
      <c r="A1669" s="381"/>
      <c r="B1669" s="348"/>
      <c r="C1669" s="349"/>
      <c r="D1669" s="429"/>
      <c r="E1669" s="201"/>
      <c r="F1669" s="429"/>
      <c r="G1669" s="382"/>
      <c r="H1669" s="350"/>
      <c r="I1669" s="351"/>
      <c r="J1669" s="363"/>
      <c r="K1669" s="351"/>
      <c r="L1669" s="348"/>
    </row>
    <row r="1670" spans="1:12" ht="15">
      <c r="A1670" s="381"/>
      <c r="B1670" s="348"/>
      <c r="C1670" s="349"/>
      <c r="D1670" s="429"/>
      <c r="E1670" s="201"/>
      <c r="F1670" s="429"/>
      <c r="G1670" s="382"/>
      <c r="H1670" s="350"/>
      <c r="I1670" s="351"/>
      <c r="J1670" s="363"/>
      <c r="K1670" s="351"/>
      <c r="L1670" s="348"/>
    </row>
    <row r="1671" spans="1:12" ht="15">
      <c r="A1671" s="381"/>
      <c r="B1671" s="348"/>
      <c r="C1671" s="349"/>
      <c r="D1671" s="429"/>
      <c r="E1671" s="201"/>
      <c r="F1671" s="429"/>
      <c r="G1671" s="382"/>
      <c r="H1671" s="350"/>
      <c r="I1671" s="351"/>
      <c r="J1671" s="363"/>
      <c r="K1671" s="351"/>
      <c r="L1671" s="348"/>
    </row>
    <row r="1672" spans="1:12" ht="15">
      <c r="A1672" s="381"/>
      <c r="B1672" s="348"/>
      <c r="C1672" s="349"/>
      <c r="D1672" s="429"/>
      <c r="E1672" s="201"/>
      <c r="F1672" s="429"/>
      <c r="G1672" s="382"/>
      <c r="H1672" s="350"/>
      <c r="I1672" s="351"/>
      <c r="J1672" s="363"/>
      <c r="K1672" s="351"/>
      <c r="L1672" s="348"/>
    </row>
    <row r="1673" spans="1:12" ht="15">
      <c r="A1673" s="381"/>
      <c r="B1673" s="348"/>
      <c r="C1673" s="349"/>
      <c r="D1673" s="429"/>
      <c r="E1673" s="201"/>
      <c r="F1673" s="429"/>
      <c r="G1673" s="382"/>
      <c r="H1673" s="350"/>
      <c r="I1673" s="351"/>
      <c r="J1673" s="363"/>
      <c r="K1673" s="351"/>
      <c r="L1673" s="348"/>
    </row>
    <row r="1674" spans="1:12" ht="15">
      <c r="A1674" s="381"/>
      <c r="B1674" s="348"/>
      <c r="C1674" s="349"/>
      <c r="D1674" s="429"/>
      <c r="E1674" s="201"/>
      <c r="F1674" s="429"/>
      <c r="G1674" s="382"/>
      <c r="H1674" s="350"/>
      <c r="I1674" s="351"/>
      <c r="J1674" s="363"/>
      <c r="K1674" s="351"/>
      <c r="L1674" s="348"/>
    </row>
    <row r="1675" spans="1:12" ht="15">
      <c r="A1675" s="381"/>
      <c r="B1675" s="348"/>
      <c r="C1675" s="349"/>
      <c r="D1675" s="429"/>
      <c r="E1675" s="201"/>
      <c r="F1675" s="429"/>
      <c r="G1675" s="382"/>
      <c r="H1675" s="350"/>
      <c r="I1675" s="351"/>
      <c r="J1675" s="363"/>
      <c r="K1675" s="351"/>
      <c r="L1675" s="348"/>
    </row>
    <row r="1676" spans="1:12" ht="15">
      <c r="A1676" s="381"/>
      <c r="B1676" s="348"/>
      <c r="C1676" s="349"/>
      <c r="D1676" s="429"/>
      <c r="E1676" s="201"/>
      <c r="F1676" s="429"/>
      <c r="G1676" s="382"/>
      <c r="H1676" s="350"/>
      <c r="I1676" s="351"/>
      <c r="J1676" s="363"/>
      <c r="K1676" s="351"/>
      <c r="L1676" s="348"/>
    </row>
    <row r="1677" spans="1:12" ht="15">
      <c r="A1677" s="381"/>
      <c r="B1677" s="348"/>
      <c r="C1677" s="349"/>
      <c r="D1677" s="429"/>
      <c r="E1677" s="201"/>
      <c r="F1677" s="429"/>
      <c r="G1677" s="382"/>
      <c r="H1677" s="350"/>
      <c r="I1677" s="351"/>
      <c r="J1677" s="363"/>
      <c r="K1677" s="351"/>
      <c r="L1677" s="348"/>
    </row>
    <row r="1678" spans="1:12" ht="15">
      <c r="A1678" s="381"/>
      <c r="B1678" s="348"/>
      <c r="C1678" s="349"/>
      <c r="D1678" s="429"/>
      <c r="E1678" s="201"/>
      <c r="F1678" s="429"/>
      <c r="G1678" s="382"/>
      <c r="H1678" s="350"/>
      <c r="I1678" s="351"/>
      <c r="J1678" s="363"/>
      <c r="K1678" s="351"/>
      <c r="L1678" s="348"/>
    </row>
    <row r="1679" spans="1:12" ht="15">
      <c r="A1679" s="381"/>
      <c r="B1679" s="348"/>
      <c r="C1679" s="349"/>
      <c r="D1679" s="429"/>
      <c r="E1679" s="201"/>
      <c r="F1679" s="429"/>
      <c r="G1679" s="382"/>
      <c r="H1679" s="350"/>
      <c r="I1679" s="351"/>
      <c r="J1679" s="363"/>
      <c r="K1679" s="351"/>
      <c r="L1679" s="348"/>
    </row>
    <row r="1680" spans="1:12" ht="15">
      <c r="A1680" s="381"/>
      <c r="B1680" s="348"/>
      <c r="C1680" s="349"/>
      <c r="D1680" s="429"/>
      <c r="E1680" s="201"/>
      <c r="F1680" s="429"/>
      <c r="G1680" s="382"/>
      <c r="H1680" s="350"/>
      <c r="I1680" s="351"/>
      <c r="J1680" s="363"/>
      <c r="K1680" s="351"/>
      <c r="L1680" s="348"/>
    </row>
    <row r="1681" spans="1:12" ht="15">
      <c r="A1681" s="381"/>
      <c r="B1681" s="348"/>
      <c r="C1681" s="349"/>
      <c r="D1681" s="429"/>
      <c r="E1681" s="201"/>
      <c r="F1681" s="429"/>
      <c r="G1681" s="382"/>
      <c r="H1681" s="350"/>
      <c r="I1681" s="351"/>
      <c r="J1681" s="363"/>
      <c r="K1681" s="351"/>
      <c r="L1681" s="348"/>
    </row>
    <row r="1682" spans="1:12" ht="15">
      <c r="A1682" s="381"/>
      <c r="B1682" s="348"/>
      <c r="C1682" s="349"/>
      <c r="D1682" s="429"/>
      <c r="E1682" s="201"/>
      <c r="F1682" s="429"/>
      <c r="G1682" s="382"/>
      <c r="H1682" s="350"/>
      <c r="I1682" s="351"/>
      <c r="J1682" s="363"/>
      <c r="K1682" s="351"/>
      <c r="L1682" s="348"/>
    </row>
    <row r="1683" spans="1:12" ht="15">
      <c r="A1683" s="381"/>
      <c r="B1683" s="348"/>
      <c r="C1683" s="349"/>
      <c r="D1683" s="429"/>
      <c r="E1683" s="201"/>
      <c r="F1683" s="429"/>
      <c r="G1683" s="382"/>
      <c r="H1683" s="350"/>
      <c r="I1683" s="351"/>
      <c r="J1683" s="363"/>
      <c r="K1683" s="351"/>
      <c r="L1683" s="348"/>
    </row>
    <row r="1684" spans="1:12" ht="15">
      <c r="A1684" s="381"/>
      <c r="B1684" s="348"/>
      <c r="C1684" s="349"/>
      <c r="D1684" s="429"/>
      <c r="E1684" s="201"/>
      <c r="F1684" s="429"/>
      <c r="G1684" s="382"/>
      <c r="H1684" s="350"/>
      <c r="I1684" s="351"/>
      <c r="J1684" s="363"/>
      <c r="K1684" s="351"/>
      <c r="L1684" s="348"/>
    </row>
    <row r="1685" spans="1:12" ht="15">
      <c r="A1685" s="381"/>
      <c r="B1685" s="348"/>
      <c r="C1685" s="349"/>
      <c r="D1685" s="429"/>
      <c r="E1685" s="201"/>
      <c r="F1685" s="429"/>
      <c r="G1685" s="382"/>
      <c r="H1685" s="350"/>
      <c r="I1685" s="351"/>
      <c r="J1685" s="363"/>
      <c r="K1685" s="351"/>
      <c r="L1685" s="348"/>
    </row>
    <row r="1686" spans="1:12" ht="15">
      <c r="A1686" s="381"/>
      <c r="B1686" s="348"/>
      <c r="C1686" s="349"/>
      <c r="D1686" s="429"/>
      <c r="E1686" s="201"/>
      <c r="F1686" s="429"/>
      <c r="G1686" s="382"/>
      <c r="H1686" s="350"/>
      <c r="I1686" s="351"/>
      <c r="J1686" s="363"/>
      <c r="K1686" s="351"/>
      <c r="L1686" s="348"/>
    </row>
    <row r="1687" spans="1:12" ht="15">
      <c r="A1687" s="381"/>
      <c r="B1687" s="348"/>
      <c r="C1687" s="349"/>
      <c r="D1687" s="429"/>
      <c r="E1687" s="201"/>
      <c r="F1687" s="429"/>
      <c r="G1687" s="382"/>
      <c r="H1687" s="350"/>
      <c r="I1687" s="351"/>
      <c r="J1687" s="363"/>
      <c r="K1687" s="351"/>
      <c r="L1687" s="348"/>
    </row>
    <row r="1688" spans="1:12" ht="15">
      <c r="A1688" s="381"/>
      <c r="B1688" s="348"/>
      <c r="C1688" s="349"/>
      <c r="D1688" s="429"/>
      <c r="E1688" s="201"/>
      <c r="F1688" s="429"/>
      <c r="G1688" s="382"/>
      <c r="H1688" s="350"/>
      <c r="I1688" s="351"/>
      <c r="J1688" s="363"/>
      <c r="K1688" s="351"/>
      <c r="L1688" s="348"/>
    </row>
    <row r="1689" spans="1:12" ht="15">
      <c r="A1689" s="381"/>
      <c r="B1689" s="348"/>
      <c r="C1689" s="349"/>
      <c r="D1689" s="429"/>
      <c r="E1689" s="201"/>
      <c r="F1689" s="429"/>
      <c r="G1689" s="382"/>
      <c r="H1689" s="350"/>
      <c r="I1689" s="351"/>
      <c r="J1689" s="363"/>
      <c r="K1689" s="351"/>
      <c r="L1689" s="348"/>
    </row>
    <row r="1690" spans="1:12" ht="15">
      <c r="A1690" s="381"/>
      <c r="B1690" s="348"/>
      <c r="C1690" s="349"/>
      <c r="D1690" s="429"/>
      <c r="E1690" s="201"/>
      <c r="F1690" s="429"/>
      <c r="G1690" s="382"/>
      <c r="H1690" s="350"/>
      <c r="I1690" s="351"/>
      <c r="J1690" s="363"/>
      <c r="K1690" s="351"/>
      <c r="L1690" s="348"/>
    </row>
    <row r="1691" spans="1:12" ht="15">
      <c r="A1691" s="381"/>
      <c r="B1691" s="348"/>
      <c r="C1691" s="349"/>
      <c r="D1691" s="429"/>
      <c r="E1691" s="201"/>
      <c r="F1691" s="429"/>
      <c r="G1691" s="382"/>
      <c r="H1691" s="350"/>
      <c r="I1691" s="351"/>
      <c r="J1691" s="363"/>
      <c r="K1691" s="351"/>
      <c r="L1691" s="348"/>
    </row>
    <row r="1692" spans="1:12" ht="15">
      <c r="A1692" s="381"/>
      <c r="B1692" s="348"/>
      <c r="C1692" s="349"/>
      <c r="D1692" s="429"/>
      <c r="E1692" s="201"/>
      <c r="F1692" s="429"/>
      <c r="G1692" s="382"/>
      <c r="H1692" s="350"/>
      <c r="I1692" s="351"/>
      <c r="J1692" s="363"/>
      <c r="K1692" s="351"/>
      <c r="L1692" s="348"/>
    </row>
    <row r="1693" spans="1:12" ht="15">
      <c r="A1693" s="381"/>
      <c r="B1693" s="348"/>
      <c r="C1693" s="349"/>
      <c r="D1693" s="429"/>
      <c r="E1693" s="201"/>
      <c r="F1693" s="429"/>
      <c r="G1693" s="382"/>
      <c r="H1693" s="350"/>
      <c r="I1693" s="351"/>
      <c r="J1693" s="363"/>
      <c r="K1693" s="351"/>
      <c r="L1693" s="348"/>
    </row>
    <row r="1694" spans="1:12" ht="15">
      <c r="A1694" s="381"/>
      <c r="B1694" s="348"/>
      <c r="C1694" s="349"/>
      <c r="D1694" s="429"/>
      <c r="E1694" s="201"/>
      <c r="F1694" s="429"/>
      <c r="G1694" s="382"/>
      <c r="H1694" s="350"/>
      <c r="I1694" s="351"/>
      <c r="J1694" s="363"/>
      <c r="K1694" s="351"/>
      <c r="L1694" s="348"/>
    </row>
    <row r="1695" spans="1:12" ht="15">
      <c r="A1695" s="381"/>
      <c r="B1695" s="348"/>
      <c r="C1695" s="349"/>
      <c r="D1695" s="429"/>
      <c r="E1695" s="201"/>
      <c r="F1695" s="429"/>
      <c r="G1695" s="382"/>
      <c r="H1695" s="350"/>
      <c r="I1695" s="351"/>
      <c r="J1695" s="363"/>
      <c r="K1695" s="351"/>
      <c r="L1695" s="348"/>
    </row>
    <row r="1696" spans="1:12" ht="15">
      <c r="A1696" s="381"/>
      <c r="B1696" s="348"/>
      <c r="C1696" s="349"/>
      <c r="D1696" s="429"/>
      <c r="E1696" s="201"/>
      <c r="F1696" s="429"/>
      <c r="G1696" s="382"/>
      <c r="H1696" s="350"/>
      <c r="I1696" s="351"/>
      <c r="J1696" s="363"/>
      <c r="K1696" s="351"/>
      <c r="L1696" s="348"/>
    </row>
    <row r="1697" spans="1:12" ht="15">
      <c r="A1697" s="381"/>
      <c r="B1697" s="348"/>
      <c r="C1697" s="349"/>
      <c r="D1697" s="429"/>
      <c r="E1697" s="201"/>
      <c r="F1697" s="429"/>
      <c r="G1697" s="382"/>
      <c r="H1697" s="350"/>
      <c r="I1697" s="351"/>
      <c r="J1697" s="363"/>
      <c r="K1697" s="351"/>
      <c r="L1697" s="348"/>
    </row>
    <row r="1698" spans="1:12" ht="15">
      <c r="A1698" s="381"/>
      <c r="B1698" s="348"/>
      <c r="C1698" s="349"/>
      <c r="D1698" s="429"/>
      <c r="E1698" s="201"/>
      <c r="F1698" s="429"/>
      <c r="G1698" s="382"/>
      <c r="H1698" s="350"/>
      <c r="I1698" s="351"/>
      <c r="J1698" s="363"/>
      <c r="K1698" s="351"/>
      <c r="L1698" s="348"/>
    </row>
    <row r="1699" spans="1:12" ht="15">
      <c r="A1699" s="381"/>
      <c r="B1699" s="348"/>
      <c r="C1699" s="349"/>
      <c r="D1699" s="429"/>
      <c r="E1699" s="201"/>
      <c r="F1699" s="429"/>
      <c r="G1699" s="382"/>
      <c r="H1699" s="350"/>
      <c r="I1699" s="351"/>
      <c r="J1699" s="363"/>
      <c r="K1699" s="351"/>
      <c r="L1699" s="348"/>
    </row>
    <row r="1700" spans="1:12" ht="15">
      <c r="A1700" s="381"/>
      <c r="B1700" s="348"/>
      <c r="C1700" s="349"/>
      <c r="D1700" s="429"/>
      <c r="E1700" s="201"/>
      <c r="F1700" s="429"/>
      <c r="G1700" s="382"/>
      <c r="H1700" s="350"/>
      <c r="I1700" s="351"/>
      <c r="J1700" s="363"/>
      <c r="K1700" s="351"/>
      <c r="L1700" s="348"/>
    </row>
    <row r="1701" spans="1:12" ht="15">
      <c r="A1701" s="381"/>
      <c r="B1701" s="348"/>
      <c r="C1701" s="349"/>
      <c r="D1701" s="429"/>
      <c r="E1701" s="201"/>
      <c r="F1701" s="429"/>
      <c r="G1701" s="382"/>
      <c r="H1701" s="350"/>
      <c r="I1701" s="351"/>
      <c r="J1701" s="363"/>
      <c r="K1701" s="351"/>
      <c r="L1701" s="348"/>
    </row>
    <row r="1702" spans="1:12" ht="15">
      <c r="A1702" s="381"/>
      <c r="B1702" s="348"/>
      <c r="C1702" s="349"/>
      <c r="D1702" s="429"/>
      <c r="E1702" s="201"/>
      <c r="F1702" s="429"/>
      <c r="G1702" s="382"/>
      <c r="H1702" s="350"/>
      <c r="I1702" s="351"/>
      <c r="J1702" s="363"/>
      <c r="K1702" s="351"/>
      <c r="L1702" s="348"/>
    </row>
    <row r="1703" spans="1:12" ht="15">
      <c r="A1703" s="381"/>
      <c r="B1703" s="348"/>
      <c r="C1703" s="349"/>
      <c r="D1703" s="429"/>
      <c r="E1703" s="201"/>
      <c r="F1703" s="429"/>
      <c r="G1703" s="382"/>
      <c r="H1703" s="350"/>
      <c r="I1703" s="351"/>
      <c r="J1703" s="363"/>
      <c r="K1703" s="351"/>
      <c r="L1703" s="348"/>
    </row>
    <row r="1704" spans="1:12" ht="15">
      <c r="A1704" s="381"/>
      <c r="B1704" s="348"/>
      <c r="C1704" s="349"/>
      <c r="D1704" s="429"/>
      <c r="E1704" s="201"/>
      <c r="F1704" s="429"/>
      <c r="G1704" s="382"/>
      <c r="H1704" s="350"/>
      <c r="I1704" s="351"/>
      <c r="J1704" s="363"/>
      <c r="K1704" s="351"/>
      <c r="L1704" s="348"/>
    </row>
    <row r="1705" spans="1:12" ht="15">
      <c r="A1705" s="381"/>
      <c r="B1705" s="348"/>
      <c r="C1705" s="349"/>
      <c r="D1705" s="429"/>
      <c r="E1705" s="201"/>
      <c r="F1705" s="429"/>
      <c r="G1705" s="382"/>
      <c r="H1705" s="350"/>
      <c r="I1705" s="351"/>
      <c r="J1705" s="363"/>
      <c r="K1705" s="351"/>
      <c r="L1705" s="348"/>
    </row>
    <row r="1706" spans="1:12" ht="15">
      <c r="A1706" s="381"/>
      <c r="B1706" s="348"/>
      <c r="C1706" s="349"/>
      <c r="D1706" s="429"/>
      <c r="E1706" s="201"/>
      <c r="F1706" s="429"/>
      <c r="G1706" s="382"/>
      <c r="H1706" s="350"/>
      <c r="I1706" s="351"/>
      <c r="J1706" s="363"/>
      <c r="K1706" s="351"/>
      <c r="L1706" s="348"/>
    </row>
    <row r="1707" spans="1:12" ht="15">
      <c r="A1707" s="381"/>
      <c r="B1707" s="348"/>
      <c r="C1707" s="349"/>
      <c r="D1707" s="429"/>
      <c r="E1707" s="201"/>
      <c r="F1707" s="429"/>
      <c r="G1707" s="382"/>
      <c r="H1707" s="350"/>
      <c r="I1707" s="351"/>
      <c r="J1707" s="363"/>
      <c r="K1707" s="351"/>
      <c r="L1707" s="348"/>
    </row>
    <row r="1708" spans="1:12" ht="15">
      <c r="A1708" s="381"/>
      <c r="B1708" s="348"/>
      <c r="C1708" s="349"/>
      <c r="D1708" s="429"/>
      <c r="E1708" s="201"/>
      <c r="F1708" s="429"/>
      <c r="G1708" s="382"/>
      <c r="H1708" s="350"/>
      <c r="I1708" s="351"/>
      <c r="J1708" s="363"/>
      <c r="K1708" s="351"/>
      <c r="L1708" s="348"/>
    </row>
    <row r="1709" spans="1:12" ht="15">
      <c r="A1709" s="381"/>
      <c r="B1709" s="348"/>
      <c r="C1709" s="349"/>
      <c r="D1709" s="429"/>
      <c r="E1709" s="201"/>
      <c r="F1709" s="429"/>
      <c r="G1709" s="382"/>
      <c r="H1709" s="350"/>
      <c r="I1709" s="351"/>
      <c r="J1709" s="363"/>
      <c r="K1709" s="351"/>
      <c r="L1709" s="348"/>
    </row>
    <row r="1710" spans="1:12" ht="15">
      <c r="A1710" s="381"/>
      <c r="B1710" s="348"/>
      <c r="C1710" s="349"/>
      <c r="D1710" s="429"/>
      <c r="E1710" s="201"/>
      <c r="F1710" s="429"/>
      <c r="G1710" s="382"/>
      <c r="H1710" s="350"/>
      <c r="I1710" s="351"/>
      <c r="J1710" s="363"/>
      <c r="K1710" s="351"/>
      <c r="L1710" s="348"/>
    </row>
    <row r="1711" spans="1:12" ht="15">
      <c r="A1711" s="381"/>
      <c r="B1711" s="348"/>
      <c r="C1711" s="349"/>
      <c r="D1711" s="429"/>
      <c r="E1711" s="201"/>
      <c r="F1711" s="429"/>
      <c r="G1711" s="382"/>
      <c r="H1711" s="350"/>
      <c r="I1711" s="351"/>
      <c r="J1711" s="363"/>
      <c r="K1711" s="351"/>
      <c r="L1711" s="348"/>
    </row>
    <row r="1712" spans="1:12" ht="15">
      <c r="A1712" s="381"/>
      <c r="B1712" s="348"/>
      <c r="C1712" s="349"/>
      <c r="D1712" s="429"/>
      <c r="E1712" s="201"/>
      <c r="F1712" s="429"/>
      <c r="G1712" s="382"/>
      <c r="H1712" s="350"/>
      <c r="I1712" s="351"/>
      <c r="J1712" s="363"/>
      <c r="K1712" s="351"/>
      <c r="L1712" s="348"/>
    </row>
    <row r="1713" spans="1:12" ht="15">
      <c r="A1713" s="381"/>
      <c r="B1713" s="348"/>
      <c r="C1713" s="349"/>
      <c r="D1713" s="429"/>
      <c r="E1713" s="201"/>
      <c r="F1713" s="429"/>
      <c r="G1713" s="382"/>
      <c r="H1713" s="350"/>
      <c r="I1713" s="351"/>
      <c r="J1713" s="363"/>
      <c r="K1713" s="351"/>
      <c r="L1713" s="348"/>
    </row>
    <row r="1714" spans="1:12" ht="15">
      <c r="A1714" s="381"/>
      <c r="B1714" s="348"/>
      <c r="C1714" s="349"/>
      <c r="D1714" s="429"/>
      <c r="E1714" s="201"/>
      <c r="F1714" s="429"/>
      <c r="G1714" s="382"/>
      <c r="H1714" s="350"/>
      <c r="I1714" s="351"/>
      <c r="J1714" s="363"/>
      <c r="K1714" s="351"/>
      <c r="L1714" s="348"/>
    </row>
    <row r="1715" spans="1:12" ht="15">
      <c r="A1715" s="381"/>
      <c r="B1715" s="348"/>
      <c r="C1715" s="349"/>
      <c r="D1715" s="429"/>
      <c r="E1715" s="201"/>
      <c r="F1715" s="429"/>
      <c r="G1715" s="382"/>
      <c r="H1715" s="350"/>
      <c r="I1715" s="351"/>
      <c r="J1715" s="363"/>
      <c r="K1715" s="351"/>
      <c r="L1715" s="348"/>
    </row>
    <row r="1716" spans="1:12" ht="15">
      <c r="A1716" s="381"/>
      <c r="B1716" s="348"/>
      <c r="C1716" s="349"/>
      <c r="D1716" s="429"/>
      <c r="E1716" s="201"/>
      <c r="F1716" s="429"/>
      <c r="G1716" s="382"/>
      <c r="H1716" s="350"/>
      <c r="I1716" s="351"/>
      <c r="J1716" s="363"/>
      <c r="K1716" s="351"/>
      <c r="L1716" s="348"/>
    </row>
    <row r="1717" spans="1:12" ht="15">
      <c r="A1717" s="381"/>
      <c r="B1717" s="348"/>
      <c r="C1717" s="349"/>
      <c r="D1717" s="429"/>
      <c r="E1717" s="201"/>
      <c r="F1717" s="429"/>
      <c r="G1717" s="382"/>
      <c r="H1717" s="350"/>
      <c r="I1717" s="351"/>
      <c r="J1717" s="363"/>
      <c r="K1717" s="351"/>
      <c r="L1717" s="348"/>
    </row>
    <row r="1718" spans="1:12" ht="15">
      <c r="A1718" s="381"/>
      <c r="B1718" s="348"/>
      <c r="C1718" s="349"/>
      <c r="D1718" s="429"/>
      <c r="E1718" s="201"/>
      <c r="F1718" s="429"/>
      <c r="G1718" s="382"/>
      <c r="H1718" s="350"/>
      <c r="I1718" s="351"/>
      <c r="J1718" s="363"/>
      <c r="K1718" s="351"/>
      <c r="L1718" s="348"/>
    </row>
    <row r="1719" spans="1:12" ht="15">
      <c r="A1719" s="381"/>
      <c r="B1719" s="348"/>
      <c r="C1719" s="349"/>
      <c r="D1719" s="429"/>
      <c r="E1719" s="201"/>
      <c r="F1719" s="429"/>
      <c r="G1719" s="382"/>
      <c r="H1719" s="350"/>
      <c r="I1719" s="351"/>
      <c r="J1719" s="363"/>
      <c r="K1719" s="351"/>
      <c r="L1719" s="348"/>
    </row>
    <row r="1720" spans="1:12" ht="15">
      <c r="A1720" s="381"/>
      <c r="B1720" s="348"/>
      <c r="C1720" s="349"/>
      <c r="D1720" s="429"/>
      <c r="E1720" s="201"/>
      <c r="F1720" s="429"/>
      <c r="G1720" s="382"/>
      <c r="H1720" s="350"/>
      <c r="I1720" s="351"/>
      <c r="J1720" s="363"/>
      <c r="K1720" s="351"/>
      <c r="L1720" s="348"/>
    </row>
    <row r="1721" spans="1:12" ht="15">
      <c r="A1721" s="381"/>
      <c r="B1721" s="348"/>
      <c r="C1721" s="349"/>
      <c r="D1721" s="429"/>
      <c r="E1721" s="201"/>
      <c r="F1721" s="429"/>
      <c r="G1721" s="382"/>
      <c r="H1721" s="350"/>
      <c r="I1721" s="351"/>
      <c r="J1721" s="363"/>
      <c r="K1721" s="351"/>
      <c r="L1721" s="348"/>
    </row>
    <row r="1722" spans="1:12" ht="15">
      <c r="A1722" s="381"/>
      <c r="B1722" s="348"/>
      <c r="C1722" s="349"/>
      <c r="D1722" s="429"/>
      <c r="E1722" s="201"/>
      <c r="F1722" s="429"/>
      <c r="G1722" s="382"/>
      <c r="H1722" s="350"/>
      <c r="I1722" s="351"/>
      <c r="J1722" s="363"/>
      <c r="K1722" s="351"/>
      <c r="L1722" s="348"/>
    </row>
    <row r="1723" spans="1:12" ht="15">
      <c r="A1723" s="381"/>
      <c r="B1723" s="348"/>
      <c r="C1723" s="349"/>
      <c r="D1723" s="429"/>
      <c r="E1723" s="201"/>
      <c r="F1723" s="429"/>
      <c r="G1723" s="382"/>
      <c r="H1723" s="350"/>
      <c r="I1723" s="351"/>
      <c r="J1723" s="363"/>
      <c r="K1723" s="351"/>
      <c r="L1723" s="348"/>
    </row>
    <row r="1724" spans="1:12" ht="15">
      <c r="A1724" s="381"/>
      <c r="B1724" s="348"/>
      <c r="C1724" s="349"/>
      <c r="D1724" s="429"/>
      <c r="E1724" s="201"/>
      <c r="F1724" s="429"/>
      <c r="G1724" s="382"/>
      <c r="H1724" s="350"/>
      <c r="I1724" s="351"/>
      <c r="J1724" s="363"/>
      <c r="K1724" s="351"/>
      <c r="L1724" s="348"/>
    </row>
    <row r="1725" spans="1:12" ht="15">
      <c r="A1725" s="381"/>
      <c r="B1725" s="348"/>
      <c r="C1725" s="349"/>
      <c r="D1725" s="429"/>
      <c r="E1725" s="201"/>
      <c r="F1725" s="429"/>
      <c r="G1725" s="382"/>
      <c r="H1725" s="350"/>
      <c r="I1725" s="351"/>
      <c r="J1725" s="363"/>
      <c r="K1725" s="351"/>
      <c r="L1725" s="348"/>
    </row>
    <row r="1726" spans="1:12" ht="15">
      <c r="A1726" s="381"/>
      <c r="B1726" s="348"/>
      <c r="C1726" s="349"/>
      <c r="D1726" s="429"/>
      <c r="E1726" s="201"/>
      <c r="F1726" s="429"/>
      <c r="G1726" s="382"/>
      <c r="H1726" s="350"/>
      <c r="I1726" s="351"/>
      <c r="J1726" s="363"/>
      <c r="K1726" s="351"/>
      <c r="L1726" s="348"/>
    </row>
    <row r="1727" spans="1:12" ht="15">
      <c r="A1727" s="381"/>
      <c r="B1727" s="348"/>
      <c r="C1727" s="349"/>
      <c r="D1727" s="429"/>
      <c r="E1727" s="201"/>
      <c r="F1727" s="429"/>
      <c r="G1727" s="382"/>
      <c r="H1727" s="350"/>
      <c r="I1727" s="351"/>
      <c r="J1727" s="363"/>
      <c r="K1727" s="351"/>
      <c r="L1727" s="348"/>
    </row>
    <row r="1728" spans="1:12" ht="15">
      <c r="A1728" s="381"/>
      <c r="B1728" s="348"/>
      <c r="C1728" s="349"/>
      <c r="D1728" s="429"/>
      <c r="E1728" s="201"/>
      <c r="F1728" s="429"/>
      <c r="G1728" s="382"/>
      <c r="H1728" s="350"/>
      <c r="I1728" s="351"/>
      <c r="J1728" s="363"/>
      <c r="K1728" s="351"/>
      <c r="L1728" s="348"/>
    </row>
    <row r="1729" spans="1:12" ht="15">
      <c r="A1729" s="381"/>
      <c r="B1729" s="348"/>
      <c r="C1729" s="349"/>
      <c r="D1729" s="429"/>
      <c r="E1729" s="201"/>
      <c r="F1729" s="429"/>
      <c r="G1729" s="382"/>
      <c r="H1729" s="350"/>
      <c r="I1729" s="351"/>
      <c r="J1729" s="363"/>
      <c r="K1729" s="351"/>
      <c r="L1729" s="348"/>
    </row>
    <row r="1730" spans="1:12" ht="15">
      <c r="A1730" s="381"/>
      <c r="B1730" s="348"/>
      <c r="C1730" s="349"/>
      <c r="D1730" s="429"/>
      <c r="E1730" s="201"/>
      <c r="F1730" s="429"/>
      <c r="G1730" s="382"/>
      <c r="H1730" s="350"/>
      <c r="I1730" s="351"/>
      <c r="J1730" s="363"/>
      <c r="K1730" s="351"/>
      <c r="L1730" s="348"/>
    </row>
    <row r="1731" spans="1:12" ht="15">
      <c r="A1731" s="381"/>
      <c r="B1731" s="348"/>
      <c r="C1731" s="349"/>
      <c r="D1731" s="429"/>
      <c r="E1731" s="201"/>
      <c r="F1731" s="429"/>
      <c r="G1731" s="382"/>
      <c r="H1731" s="350"/>
      <c r="I1731" s="351"/>
      <c r="J1731" s="363"/>
      <c r="K1731" s="351"/>
      <c r="L1731" s="348"/>
    </row>
    <row r="1732" spans="1:12" ht="15">
      <c r="A1732" s="381"/>
      <c r="B1732" s="348"/>
      <c r="C1732" s="349"/>
      <c r="D1732" s="429"/>
      <c r="E1732" s="201"/>
      <c r="F1732" s="429"/>
      <c r="G1732" s="382"/>
      <c r="H1732" s="350"/>
      <c r="I1732" s="351"/>
      <c r="J1732" s="363"/>
      <c r="K1732" s="351"/>
      <c r="L1732" s="348"/>
    </row>
    <row r="1733" spans="1:12" ht="15">
      <c r="A1733" s="381"/>
      <c r="B1733" s="348"/>
      <c r="C1733" s="349"/>
      <c r="D1733" s="429"/>
      <c r="E1733" s="201"/>
      <c r="F1733" s="429"/>
      <c r="G1733" s="382"/>
      <c r="H1733" s="350"/>
      <c r="I1733" s="351"/>
      <c r="J1733" s="363"/>
      <c r="K1733" s="351"/>
      <c r="L1733" s="348"/>
    </row>
    <row r="1734" spans="1:12" ht="15">
      <c r="A1734" s="381"/>
      <c r="B1734" s="348"/>
      <c r="C1734" s="349"/>
      <c r="D1734" s="429"/>
      <c r="E1734" s="201"/>
      <c r="F1734" s="429"/>
      <c r="G1734" s="382"/>
      <c r="H1734" s="350"/>
      <c r="I1734" s="351"/>
      <c r="J1734" s="363"/>
      <c r="K1734" s="351"/>
      <c r="L1734" s="348"/>
    </row>
    <row r="1735" spans="1:12" ht="15">
      <c r="A1735" s="381"/>
      <c r="B1735" s="348"/>
      <c r="C1735" s="349"/>
      <c r="D1735" s="429"/>
      <c r="E1735" s="201"/>
      <c r="F1735" s="429"/>
      <c r="G1735" s="382"/>
      <c r="H1735" s="350"/>
      <c r="I1735" s="351"/>
      <c r="J1735" s="363"/>
      <c r="K1735" s="351"/>
      <c r="L1735" s="348"/>
    </row>
    <row r="1736" spans="1:12" ht="15">
      <c r="A1736" s="381"/>
      <c r="B1736" s="348"/>
      <c r="C1736" s="349"/>
      <c r="D1736" s="429"/>
      <c r="E1736" s="201"/>
      <c r="F1736" s="429"/>
      <c r="G1736" s="382"/>
      <c r="H1736" s="350"/>
      <c r="I1736" s="351"/>
      <c r="J1736" s="363"/>
      <c r="K1736" s="351"/>
      <c r="L1736" s="348"/>
    </row>
    <row r="1737" spans="1:12" ht="15">
      <c r="A1737" s="381"/>
      <c r="B1737" s="348"/>
      <c r="C1737" s="349"/>
      <c r="D1737" s="429"/>
      <c r="E1737" s="201"/>
      <c r="F1737" s="429"/>
      <c r="G1737" s="382"/>
      <c r="H1737" s="350"/>
      <c r="I1737" s="351"/>
      <c r="J1737" s="363"/>
      <c r="K1737" s="351"/>
      <c r="L1737" s="348"/>
    </row>
    <row r="1738" spans="1:12" ht="15">
      <c r="A1738" s="381"/>
      <c r="B1738" s="348"/>
      <c r="C1738" s="349"/>
      <c r="D1738" s="429"/>
      <c r="E1738" s="201"/>
      <c r="F1738" s="429"/>
      <c r="G1738" s="382"/>
      <c r="H1738" s="350"/>
      <c r="I1738" s="351"/>
      <c r="J1738" s="363"/>
      <c r="K1738" s="351"/>
      <c r="L1738" s="348"/>
    </row>
    <row r="1739" spans="1:12" ht="15">
      <c r="A1739" s="381"/>
      <c r="B1739" s="348"/>
      <c r="C1739" s="349"/>
      <c r="D1739" s="429"/>
      <c r="E1739" s="201"/>
      <c r="F1739" s="429"/>
      <c r="G1739" s="382"/>
      <c r="H1739" s="350"/>
      <c r="I1739" s="351"/>
      <c r="J1739" s="363"/>
      <c r="K1739" s="351"/>
      <c r="L1739" s="348"/>
    </row>
    <row r="1740" spans="1:12" ht="15">
      <c r="A1740" s="381"/>
      <c r="B1740" s="348"/>
      <c r="C1740" s="349"/>
      <c r="D1740" s="429"/>
      <c r="E1740" s="201"/>
      <c r="F1740" s="429"/>
      <c r="G1740" s="382"/>
      <c r="H1740" s="350"/>
      <c r="I1740" s="351"/>
      <c r="J1740" s="363"/>
      <c r="K1740" s="351"/>
      <c r="L1740" s="348"/>
    </row>
    <row r="1741" spans="1:12" ht="15">
      <c r="A1741" s="381"/>
      <c r="B1741" s="348"/>
      <c r="C1741" s="349"/>
      <c r="D1741" s="429"/>
      <c r="E1741" s="201"/>
      <c r="F1741" s="429"/>
      <c r="G1741" s="382"/>
      <c r="H1741" s="350"/>
      <c r="I1741" s="351"/>
      <c r="J1741" s="363"/>
      <c r="K1741" s="351"/>
      <c r="L1741" s="348"/>
    </row>
    <row r="1742" spans="1:12" ht="15">
      <c r="A1742" s="381"/>
      <c r="B1742" s="348"/>
      <c r="C1742" s="349"/>
      <c r="D1742" s="429"/>
      <c r="E1742" s="201"/>
      <c r="F1742" s="429"/>
      <c r="G1742" s="382"/>
      <c r="H1742" s="350"/>
      <c r="I1742" s="351"/>
      <c r="J1742" s="363"/>
      <c r="K1742" s="351"/>
      <c r="L1742" s="348"/>
    </row>
    <row r="1743" spans="1:12" ht="15">
      <c r="A1743" s="381"/>
      <c r="B1743" s="348"/>
      <c r="C1743" s="349"/>
      <c r="D1743" s="429"/>
      <c r="E1743" s="201"/>
      <c r="F1743" s="429"/>
      <c r="G1743" s="382"/>
      <c r="H1743" s="350"/>
      <c r="I1743" s="351"/>
      <c r="J1743" s="363"/>
      <c r="K1743" s="351"/>
      <c r="L1743" s="348"/>
    </row>
    <row r="1744" spans="1:12" ht="15">
      <c r="A1744" s="381"/>
      <c r="B1744" s="348"/>
      <c r="C1744" s="349"/>
      <c r="D1744" s="429"/>
      <c r="E1744" s="201"/>
      <c r="F1744" s="429"/>
      <c r="G1744" s="382"/>
      <c r="H1744" s="350"/>
      <c r="I1744" s="351"/>
      <c r="J1744" s="363"/>
      <c r="K1744" s="351"/>
      <c r="L1744" s="348"/>
    </row>
    <row r="1745" spans="1:12" ht="15">
      <c r="A1745" s="381"/>
      <c r="B1745" s="348"/>
      <c r="C1745" s="349"/>
      <c r="D1745" s="429"/>
      <c r="E1745" s="201"/>
      <c r="F1745" s="429"/>
      <c r="G1745" s="382"/>
      <c r="H1745" s="350"/>
      <c r="I1745" s="351"/>
      <c r="J1745" s="363"/>
      <c r="K1745" s="351"/>
      <c r="L1745" s="348"/>
    </row>
    <row r="1746" spans="1:12" ht="15">
      <c r="A1746" s="381"/>
      <c r="B1746" s="348"/>
      <c r="C1746" s="349"/>
      <c r="D1746" s="429"/>
      <c r="E1746" s="201"/>
      <c r="F1746" s="429"/>
      <c r="G1746" s="382"/>
      <c r="H1746" s="350"/>
      <c r="I1746" s="351"/>
      <c r="J1746" s="363"/>
      <c r="K1746" s="351"/>
      <c r="L1746" s="348"/>
    </row>
    <row r="1747" spans="1:12" ht="15">
      <c r="A1747" s="381"/>
      <c r="B1747" s="348"/>
      <c r="C1747" s="349"/>
      <c r="D1747" s="429"/>
      <c r="E1747" s="201"/>
      <c r="F1747" s="429"/>
      <c r="G1747" s="382"/>
      <c r="H1747" s="350"/>
      <c r="I1747" s="351"/>
      <c r="J1747" s="363"/>
      <c r="K1747" s="351"/>
      <c r="L1747" s="348"/>
    </row>
    <row r="1748" spans="1:12" ht="15">
      <c r="A1748" s="381"/>
      <c r="B1748" s="348"/>
      <c r="C1748" s="349"/>
      <c r="D1748" s="429"/>
      <c r="E1748" s="201"/>
      <c r="F1748" s="429"/>
      <c r="G1748" s="382"/>
      <c r="H1748" s="350"/>
      <c r="I1748" s="351"/>
      <c r="J1748" s="363"/>
      <c r="K1748" s="351"/>
      <c r="L1748" s="348"/>
    </row>
    <row r="1749" spans="1:12" ht="15">
      <c r="A1749" s="381"/>
      <c r="B1749" s="348"/>
      <c r="C1749" s="349"/>
      <c r="D1749" s="429"/>
      <c r="E1749" s="201"/>
      <c r="F1749" s="429"/>
      <c r="G1749" s="382"/>
      <c r="H1749" s="350"/>
      <c r="I1749" s="351"/>
      <c r="J1749" s="363"/>
      <c r="K1749" s="351"/>
      <c r="L1749" s="348"/>
    </row>
    <row r="1750" spans="1:12" ht="15">
      <c r="A1750" s="381"/>
      <c r="B1750" s="348"/>
      <c r="C1750" s="349"/>
      <c r="D1750" s="429"/>
      <c r="E1750" s="201"/>
      <c r="F1750" s="429"/>
      <c r="G1750" s="382"/>
      <c r="H1750" s="350"/>
      <c r="I1750" s="351"/>
      <c r="J1750" s="363"/>
      <c r="K1750" s="351"/>
      <c r="L1750" s="348"/>
    </row>
    <row r="1751" spans="1:12" ht="15">
      <c r="A1751" s="381"/>
      <c r="B1751" s="348"/>
      <c r="C1751" s="349"/>
      <c r="D1751" s="429"/>
      <c r="E1751" s="201"/>
      <c r="F1751" s="429"/>
      <c r="G1751" s="382"/>
      <c r="H1751" s="350"/>
      <c r="I1751" s="351"/>
      <c r="J1751" s="363"/>
      <c r="K1751" s="351"/>
      <c r="L1751" s="348"/>
    </row>
    <row r="1752" spans="1:12" ht="15">
      <c r="A1752" s="381"/>
      <c r="B1752" s="348"/>
      <c r="C1752" s="349"/>
      <c r="D1752" s="429"/>
      <c r="E1752" s="201"/>
      <c r="F1752" s="429"/>
      <c r="G1752" s="382"/>
      <c r="H1752" s="350"/>
      <c r="I1752" s="351"/>
      <c r="J1752" s="363"/>
      <c r="K1752" s="351"/>
      <c r="L1752" s="348"/>
    </row>
    <row r="1753" spans="1:12" ht="15">
      <c r="A1753" s="381"/>
      <c r="B1753" s="348"/>
      <c r="C1753" s="349"/>
      <c r="D1753" s="429"/>
      <c r="E1753" s="201"/>
      <c r="F1753" s="429"/>
      <c r="G1753" s="382"/>
      <c r="H1753" s="350"/>
      <c r="I1753" s="351"/>
      <c r="J1753" s="363"/>
      <c r="K1753" s="351"/>
      <c r="L1753" s="348"/>
    </row>
    <row r="1754" spans="1:12" ht="15">
      <c r="A1754" s="381"/>
      <c r="B1754" s="348"/>
      <c r="C1754" s="349"/>
      <c r="D1754" s="429"/>
      <c r="E1754" s="201"/>
      <c r="F1754" s="429"/>
      <c r="G1754" s="382"/>
      <c r="H1754" s="350"/>
      <c r="I1754" s="351"/>
      <c r="J1754" s="363"/>
      <c r="K1754" s="351"/>
      <c r="L1754" s="348"/>
    </row>
    <row r="1755" spans="1:12" ht="15">
      <c r="A1755" s="381"/>
      <c r="B1755" s="348"/>
      <c r="C1755" s="349"/>
      <c r="D1755" s="429"/>
      <c r="E1755" s="201"/>
      <c r="F1755" s="429"/>
      <c r="G1755" s="382"/>
      <c r="H1755" s="350"/>
      <c r="I1755" s="351"/>
      <c r="J1755" s="363"/>
      <c r="K1755" s="351"/>
      <c r="L1755" s="348"/>
    </row>
    <row r="1756" spans="1:12" ht="15">
      <c r="A1756" s="381"/>
      <c r="B1756" s="348"/>
      <c r="C1756" s="349"/>
      <c r="D1756" s="429"/>
      <c r="E1756" s="201"/>
      <c r="F1756" s="429"/>
      <c r="G1756" s="382"/>
      <c r="H1756" s="350"/>
      <c r="I1756" s="351"/>
      <c r="J1756" s="363"/>
      <c r="K1756" s="351"/>
      <c r="L1756" s="348"/>
    </row>
    <row r="1757" spans="1:12" ht="15">
      <c r="A1757" s="381"/>
      <c r="B1757" s="348"/>
      <c r="C1757" s="349"/>
      <c r="D1757" s="429"/>
      <c r="E1757" s="201"/>
      <c r="F1757" s="429"/>
      <c r="G1757" s="382"/>
      <c r="H1757" s="350"/>
      <c r="I1757" s="351"/>
      <c r="J1757" s="363"/>
      <c r="K1757" s="351"/>
      <c r="L1757" s="348"/>
    </row>
    <row r="1758" spans="1:12" ht="15">
      <c r="A1758" s="381"/>
      <c r="B1758" s="348"/>
      <c r="C1758" s="349"/>
      <c r="D1758" s="429"/>
      <c r="E1758" s="201"/>
      <c r="F1758" s="429"/>
      <c r="G1758" s="382"/>
      <c r="H1758" s="350"/>
      <c r="I1758" s="351"/>
      <c r="J1758" s="363"/>
      <c r="K1758" s="351"/>
      <c r="L1758" s="348"/>
    </row>
    <row r="1759" spans="1:12" ht="15">
      <c r="A1759" s="381"/>
      <c r="B1759" s="348"/>
      <c r="C1759" s="349"/>
      <c r="D1759" s="429"/>
      <c r="E1759" s="201"/>
      <c r="F1759" s="429"/>
      <c r="G1759" s="382"/>
      <c r="H1759" s="350"/>
      <c r="I1759" s="351"/>
      <c r="J1759" s="363"/>
      <c r="K1759" s="351"/>
      <c r="L1759" s="348"/>
    </row>
    <row r="1760" spans="1:12" ht="15">
      <c r="A1760" s="381"/>
      <c r="B1760" s="348"/>
      <c r="C1760" s="349"/>
      <c r="D1760" s="429"/>
      <c r="E1760" s="201"/>
      <c r="F1760" s="429"/>
      <c r="G1760" s="382"/>
      <c r="H1760" s="350"/>
      <c r="I1760" s="351"/>
      <c r="J1760" s="363"/>
      <c r="K1760" s="351"/>
      <c r="L1760" s="348"/>
    </row>
    <row r="1761" spans="1:12" ht="15">
      <c r="A1761" s="381"/>
      <c r="B1761" s="348"/>
      <c r="C1761" s="349"/>
      <c r="D1761" s="429"/>
      <c r="E1761" s="201"/>
      <c r="F1761" s="429"/>
      <c r="G1761" s="382"/>
      <c r="H1761" s="350"/>
      <c r="I1761" s="351"/>
      <c r="J1761" s="363"/>
      <c r="K1761" s="351"/>
      <c r="L1761" s="348"/>
    </row>
    <row r="1762" spans="1:12" ht="15">
      <c r="A1762" s="381"/>
      <c r="B1762" s="348"/>
      <c r="C1762" s="349"/>
      <c r="D1762" s="429"/>
      <c r="E1762" s="201"/>
      <c r="F1762" s="429"/>
      <c r="G1762" s="382"/>
      <c r="H1762" s="350"/>
      <c r="I1762" s="351"/>
      <c r="J1762" s="363"/>
      <c r="K1762" s="351"/>
      <c r="L1762" s="348"/>
    </row>
    <row r="1763" spans="1:12" ht="15">
      <c r="A1763" s="381"/>
      <c r="B1763" s="348"/>
      <c r="C1763" s="349"/>
      <c r="D1763" s="429"/>
      <c r="E1763" s="201"/>
      <c r="F1763" s="429"/>
      <c r="G1763" s="382"/>
      <c r="H1763" s="350"/>
      <c r="I1763" s="351"/>
      <c r="J1763" s="363"/>
      <c r="K1763" s="351"/>
      <c r="L1763" s="348"/>
    </row>
    <row r="1764" spans="1:12" ht="15">
      <c r="A1764" s="381"/>
      <c r="B1764" s="348"/>
      <c r="C1764" s="349"/>
      <c r="D1764" s="429"/>
      <c r="E1764" s="201"/>
      <c r="F1764" s="429"/>
      <c r="G1764" s="382"/>
      <c r="H1764" s="350"/>
      <c r="I1764" s="351"/>
      <c r="J1764" s="363"/>
      <c r="K1764" s="351"/>
      <c r="L1764" s="348"/>
    </row>
    <row r="1765" spans="1:12" ht="15">
      <c r="A1765" s="381"/>
      <c r="B1765" s="348"/>
      <c r="C1765" s="349"/>
      <c r="D1765" s="429"/>
      <c r="E1765" s="201"/>
      <c r="F1765" s="429"/>
      <c r="G1765" s="382"/>
      <c r="H1765" s="350"/>
      <c r="I1765" s="351"/>
      <c r="J1765" s="363"/>
      <c r="K1765" s="351"/>
      <c r="L1765" s="348"/>
    </row>
    <row r="1766" spans="1:12" ht="15">
      <c r="A1766" s="381"/>
      <c r="B1766" s="348"/>
      <c r="C1766" s="349"/>
      <c r="D1766" s="429"/>
      <c r="E1766" s="201"/>
      <c r="F1766" s="429"/>
      <c r="G1766" s="382"/>
      <c r="H1766" s="350"/>
      <c r="I1766" s="351"/>
      <c r="J1766" s="363"/>
      <c r="K1766" s="351"/>
      <c r="L1766" s="348"/>
    </row>
    <row r="1767" spans="1:12" ht="15">
      <c r="A1767" s="381"/>
      <c r="B1767" s="348"/>
      <c r="C1767" s="349"/>
      <c r="D1767" s="429"/>
      <c r="E1767" s="201"/>
      <c r="F1767" s="429"/>
      <c r="G1767" s="382"/>
      <c r="H1767" s="350"/>
      <c r="I1767" s="351"/>
      <c r="J1767" s="363"/>
      <c r="K1767" s="351"/>
      <c r="L1767" s="348"/>
    </row>
    <row r="1768" spans="1:12" ht="15">
      <c r="A1768" s="381"/>
      <c r="B1768" s="348"/>
      <c r="C1768" s="349"/>
      <c r="D1768" s="429"/>
      <c r="E1768" s="201"/>
      <c r="F1768" s="429"/>
      <c r="G1768" s="382"/>
      <c r="H1768" s="350"/>
      <c r="I1768" s="351"/>
      <c r="J1768" s="363"/>
      <c r="K1768" s="351"/>
      <c r="L1768" s="348"/>
    </row>
    <row r="1769" spans="1:12" ht="15">
      <c r="A1769" s="381"/>
      <c r="B1769" s="348"/>
      <c r="C1769" s="349"/>
      <c r="D1769" s="429"/>
      <c r="E1769" s="201"/>
      <c r="F1769" s="429"/>
      <c r="G1769" s="382"/>
      <c r="H1769" s="350"/>
      <c r="I1769" s="351"/>
      <c r="J1769" s="363"/>
      <c r="K1769" s="351"/>
      <c r="L1769" s="348"/>
    </row>
    <row r="1770" spans="1:12" ht="15">
      <c r="A1770" s="381"/>
      <c r="B1770" s="348"/>
      <c r="C1770" s="349"/>
      <c r="D1770" s="429"/>
      <c r="E1770" s="201"/>
      <c r="F1770" s="429"/>
      <c r="G1770" s="382"/>
      <c r="H1770" s="350"/>
      <c r="I1770" s="351"/>
      <c r="J1770" s="363"/>
      <c r="K1770" s="351"/>
      <c r="L1770" s="348"/>
    </row>
    <row r="1771" spans="1:12" ht="15">
      <c r="A1771" s="381"/>
      <c r="B1771" s="348"/>
      <c r="C1771" s="349"/>
      <c r="D1771" s="429"/>
      <c r="E1771" s="201"/>
      <c r="F1771" s="429"/>
      <c r="G1771" s="382"/>
      <c r="H1771" s="350"/>
      <c r="I1771" s="351"/>
      <c r="J1771" s="363"/>
      <c r="K1771" s="351"/>
      <c r="L1771" s="348"/>
    </row>
    <row r="1772" spans="1:12" ht="15">
      <c r="A1772" s="381"/>
      <c r="B1772" s="348"/>
      <c r="C1772" s="349"/>
      <c r="D1772" s="429"/>
      <c r="E1772" s="201"/>
      <c r="F1772" s="429"/>
      <c r="G1772" s="382"/>
      <c r="H1772" s="350"/>
      <c r="I1772" s="351"/>
      <c r="J1772" s="363"/>
      <c r="K1772" s="351"/>
      <c r="L1772" s="348"/>
    </row>
    <row r="1773" spans="1:12" ht="15">
      <c r="A1773" s="381"/>
      <c r="B1773" s="348"/>
      <c r="C1773" s="349"/>
      <c r="D1773" s="429"/>
      <c r="E1773" s="201"/>
      <c r="F1773" s="429"/>
      <c r="G1773" s="382"/>
      <c r="H1773" s="350"/>
      <c r="I1773" s="351"/>
      <c r="J1773" s="363"/>
      <c r="K1773" s="351"/>
      <c r="L1773" s="348"/>
    </row>
    <row r="1774" spans="1:12" ht="15">
      <c r="A1774" s="381"/>
      <c r="B1774" s="348"/>
      <c r="C1774" s="349"/>
      <c r="D1774" s="429"/>
      <c r="E1774" s="201"/>
      <c r="F1774" s="429"/>
      <c r="G1774" s="382"/>
      <c r="H1774" s="350"/>
      <c r="I1774" s="351"/>
      <c r="J1774" s="363"/>
      <c r="K1774" s="351"/>
      <c r="L1774" s="348"/>
    </row>
    <row r="1775" spans="1:12" ht="15">
      <c r="A1775" s="381"/>
      <c r="B1775" s="348"/>
      <c r="C1775" s="349"/>
      <c r="D1775" s="429"/>
      <c r="E1775" s="201"/>
      <c r="F1775" s="429"/>
      <c r="G1775" s="382"/>
      <c r="H1775" s="350"/>
      <c r="I1775" s="351"/>
      <c r="J1775" s="363"/>
      <c r="K1775" s="351"/>
      <c r="L1775" s="348"/>
    </row>
    <row r="1776" spans="1:12" ht="15">
      <c r="A1776" s="381"/>
      <c r="B1776" s="348"/>
      <c r="C1776" s="349"/>
      <c r="D1776" s="429"/>
      <c r="E1776" s="201"/>
      <c r="F1776" s="429"/>
      <c r="G1776" s="382"/>
      <c r="H1776" s="350"/>
      <c r="I1776" s="351"/>
      <c r="J1776" s="363"/>
      <c r="K1776" s="351"/>
      <c r="L1776" s="348"/>
    </row>
    <row r="1777" spans="1:12" ht="15">
      <c r="A1777" s="381"/>
      <c r="B1777" s="348"/>
      <c r="C1777" s="349"/>
      <c r="D1777" s="429"/>
      <c r="E1777" s="201"/>
      <c r="F1777" s="429"/>
      <c r="G1777" s="382"/>
      <c r="H1777" s="350"/>
      <c r="I1777" s="351"/>
      <c r="J1777" s="363"/>
      <c r="K1777" s="351"/>
      <c r="L1777" s="348"/>
    </row>
    <row r="1778" spans="1:12" ht="15">
      <c r="A1778" s="381"/>
      <c r="B1778" s="348"/>
      <c r="C1778" s="349"/>
      <c r="D1778" s="429"/>
      <c r="E1778" s="201"/>
      <c r="F1778" s="429"/>
      <c r="G1778" s="382"/>
      <c r="H1778" s="350"/>
      <c r="I1778" s="351"/>
      <c r="J1778" s="363"/>
      <c r="K1778" s="351"/>
      <c r="L1778" s="348"/>
    </row>
    <row r="1779" spans="1:12" ht="15">
      <c r="A1779" s="381"/>
      <c r="B1779" s="348"/>
      <c r="C1779" s="349"/>
      <c r="D1779" s="429"/>
      <c r="E1779" s="201"/>
      <c r="F1779" s="429"/>
      <c r="G1779" s="382"/>
      <c r="H1779" s="350"/>
      <c r="I1779" s="351"/>
      <c r="J1779" s="363"/>
      <c r="K1779" s="351"/>
      <c r="L1779" s="348"/>
    </row>
    <row r="1780" spans="1:12" ht="15">
      <c r="A1780" s="381"/>
      <c r="B1780" s="348"/>
      <c r="C1780" s="349"/>
      <c r="D1780" s="429"/>
      <c r="E1780" s="201"/>
      <c r="F1780" s="429"/>
      <c r="G1780" s="382"/>
      <c r="H1780" s="350"/>
      <c r="I1780" s="351"/>
      <c r="J1780" s="363"/>
      <c r="K1780" s="351"/>
      <c r="L1780" s="348"/>
    </row>
    <row r="1781" spans="1:12" ht="15">
      <c r="A1781" s="381"/>
      <c r="B1781" s="348"/>
      <c r="C1781" s="349"/>
      <c r="D1781" s="429"/>
      <c r="E1781" s="201"/>
      <c r="F1781" s="429"/>
      <c r="G1781" s="382"/>
      <c r="H1781" s="350"/>
      <c r="I1781" s="351"/>
      <c r="J1781" s="363"/>
      <c r="K1781" s="351"/>
      <c r="L1781" s="348"/>
    </row>
    <row r="1782" spans="1:12" ht="15">
      <c r="A1782" s="381"/>
      <c r="B1782" s="348"/>
      <c r="C1782" s="349"/>
      <c r="D1782" s="429"/>
      <c r="E1782" s="201"/>
      <c r="F1782" s="429"/>
      <c r="G1782" s="382"/>
      <c r="H1782" s="350"/>
      <c r="I1782" s="351"/>
      <c r="J1782" s="363"/>
      <c r="K1782" s="351"/>
      <c r="L1782" s="348"/>
    </row>
    <row r="1783" spans="1:12" ht="15">
      <c r="A1783" s="381"/>
      <c r="B1783" s="348"/>
      <c r="C1783" s="349"/>
      <c r="D1783" s="429"/>
      <c r="E1783" s="201"/>
      <c r="F1783" s="429"/>
      <c r="G1783" s="382"/>
      <c r="H1783" s="350"/>
      <c r="I1783" s="351"/>
      <c r="J1783" s="363"/>
      <c r="K1783" s="351"/>
      <c r="L1783" s="348"/>
    </row>
    <row r="1784" spans="1:12" ht="15">
      <c r="A1784" s="381"/>
      <c r="B1784" s="348"/>
      <c r="C1784" s="349"/>
      <c r="D1784" s="429"/>
      <c r="E1784" s="201"/>
      <c r="F1784" s="429"/>
      <c r="G1784" s="382"/>
      <c r="H1784" s="350"/>
      <c r="I1784" s="351"/>
      <c r="J1784" s="363"/>
      <c r="K1784" s="351"/>
      <c r="L1784" s="348"/>
    </row>
    <row r="1785" spans="1:12" ht="15">
      <c r="A1785" s="381"/>
      <c r="B1785" s="348"/>
      <c r="C1785" s="349"/>
      <c r="D1785" s="429"/>
      <c r="E1785" s="201"/>
      <c r="F1785" s="429"/>
      <c r="G1785" s="382"/>
      <c r="H1785" s="350"/>
      <c r="I1785" s="351"/>
      <c r="J1785" s="363"/>
      <c r="K1785" s="351"/>
      <c r="L1785" s="348"/>
    </row>
    <row r="1786" spans="1:12" ht="15">
      <c r="A1786" s="381"/>
      <c r="B1786" s="348"/>
      <c r="C1786" s="349"/>
      <c r="D1786" s="429"/>
      <c r="E1786" s="201"/>
      <c r="F1786" s="429"/>
      <c r="G1786" s="382"/>
      <c r="H1786" s="350"/>
      <c r="I1786" s="351"/>
      <c r="J1786" s="363"/>
      <c r="K1786" s="351"/>
      <c r="L1786" s="348"/>
    </row>
    <row r="1787" spans="1:12" ht="15">
      <c r="A1787" s="381"/>
      <c r="B1787" s="348"/>
      <c r="C1787" s="349"/>
      <c r="D1787" s="429"/>
      <c r="E1787" s="201"/>
      <c r="F1787" s="429"/>
      <c r="G1787" s="382"/>
      <c r="H1787" s="350"/>
      <c r="I1787" s="351"/>
      <c r="J1787" s="363"/>
      <c r="K1787" s="351"/>
      <c r="L1787" s="348"/>
    </row>
    <row r="1788" spans="1:12" ht="15">
      <c r="A1788" s="381"/>
      <c r="B1788" s="348"/>
      <c r="C1788" s="349"/>
      <c r="D1788" s="429"/>
      <c r="E1788" s="201"/>
      <c r="F1788" s="429"/>
      <c r="G1788" s="382"/>
      <c r="H1788" s="350"/>
      <c r="I1788" s="351"/>
      <c r="J1788" s="363"/>
      <c r="K1788" s="351"/>
      <c r="L1788" s="348"/>
    </row>
    <row r="1789" spans="1:12" ht="15">
      <c r="A1789" s="381"/>
      <c r="B1789" s="348"/>
      <c r="C1789" s="349"/>
      <c r="D1789" s="429"/>
      <c r="E1789" s="201"/>
      <c r="F1789" s="429"/>
      <c r="G1789" s="382"/>
      <c r="H1789" s="350"/>
      <c r="I1789" s="351"/>
      <c r="J1789" s="363"/>
      <c r="K1789" s="351"/>
      <c r="L1789" s="348"/>
    </row>
    <row r="1790" spans="1:12" ht="15">
      <c r="A1790" s="381"/>
      <c r="B1790" s="348"/>
      <c r="C1790" s="349"/>
      <c r="D1790" s="429"/>
      <c r="E1790" s="201"/>
      <c r="F1790" s="429"/>
      <c r="G1790" s="382"/>
      <c r="H1790" s="350"/>
      <c r="I1790" s="351"/>
      <c r="J1790" s="363"/>
      <c r="K1790" s="351"/>
      <c r="L1790" s="348"/>
    </row>
    <row r="1791" spans="1:12" ht="15">
      <c r="A1791" s="381"/>
      <c r="B1791" s="348"/>
      <c r="C1791" s="349"/>
      <c r="D1791" s="429"/>
      <c r="E1791" s="201"/>
      <c r="F1791" s="429"/>
      <c r="G1791" s="382"/>
      <c r="H1791" s="350"/>
      <c r="I1791" s="351"/>
      <c r="J1791" s="363"/>
      <c r="K1791" s="351"/>
      <c r="L1791" s="348"/>
    </row>
    <row r="1792" spans="1:12" ht="15">
      <c r="A1792" s="381"/>
      <c r="B1792" s="348"/>
      <c r="C1792" s="349"/>
      <c r="D1792" s="429"/>
      <c r="E1792" s="201"/>
      <c r="F1792" s="429"/>
      <c r="G1792" s="382"/>
      <c r="H1792" s="350"/>
      <c r="I1792" s="351"/>
      <c r="J1792" s="363"/>
      <c r="K1792" s="351"/>
      <c r="L1792" s="348"/>
    </row>
    <row r="1793" spans="1:12" ht="15">
      <c r="A1793" s="381"/>
      <c r="B1793" s="348"/>
      <c r="C1793" s="349"/>
      <c r="D1793" s="429"/>
      <c r="E1793" s="201"/>
      <c r="F1793" s="429"/>
      <c r="G1793" s="382"/>
      <c r="H1793" s="350"/>
      <c r="I1793" s="351"/>
      <c r="J1793" s="363"/>
      <c r="K1793" s="351"/>
      <c r="L1793" s="348"/>
    </row>
    <row r="1794" spans="1:12" ht="15">
      <c r="A1794" s="381"/>
      <c r="B1794" s="348"/>
      <c r="C1794" s="349"/>
      <c r="D1794" s="429"/>
      <c r="E1794" s="201"/>
      <c r="F1794" s="429"/>
      <c r="G1794" s="382"/>
      <c r="H1794" s="350"/>
      <c r="I1794" s="351"/>
      <c r="J1794" s="363"/>
      <c r="K1794" s="351"/>
      <c r="L1794" s="348"/>
    </row>
    <row r="1795" spans="1:12" ht="15">
      <c r="A1795" s="381"/>
      <c r="B1795" s="348"/>
      <c r="C1795" s="349"/>
      <c r="D1795" s="429"/>
      <c r="E1795" s="201"/>
      <c r="F1795" s="429"/>
      <c r="G1795" s="382"/>
      <c r="H1795" s="350"/>
      <c r="I1795" s="351"/>
      <c r="J1795" s="363"/>
      <c r="K1795" s="351"/>
      <c r="L1795" s="348"/>
    </row>
    <row r="1796" spans="1:12" ht="15">
      <c r="A1796" s="381"/>
      <c r="B1796" s="348"/>
      <c r="C1796" s="349"/>
      <c r="D1796" s="429"/>
      <c r="E1796" s="201"/>
      <c r="F1796" s="429"/>
      <c r="G1796" s="382"/>
      <c r="H1796" s="350"/>
      <c r="I1796" s="351"/>
      <c r="J1796" s="363"/>
      <c r="K1796" s="351"/>
      <c r="L1796" s="348"/>
    </row>
    <row r="1797" spans="1:12" ht="15">
      <c r="A1797" s="381"/>
      <c r="B1797" s="348"/>
      <c r="C1797" s="349"/>
      <c r="D1797" s="429"/>
      <c r="E1797" s="201"/>
      <c r="F1797" s="429"/>
      <c r="G1797" s="382"/>
      <c r="H1797" s="350"/>
      <c r="I1797" s="351"/>
      <c r="J1797" s="363"/>
      <c r="K1797" s="351"/>
      <c r="L1797" s="348"/>
    </row>
    <row r="1798" spans="1:12" ht="15">
      <c r="A1798" s="381"/>
      <c r="B1798" s="348"/>
      <c r="C1798" s="349"/>
      <c r="D1798" s="429"/>
      <c r="E1798" s="201"/>
      <c r="F1798" s="429"/>
      <c r="G1798" s="382"/>
      <c r="H1798" s="350"/>
      <c r="I1798" s="351"/>
      <c r="J1798" s="363"/>
      <c r="K1798" s="351"/>
      <c r="L1798" s="348"/>
    </row>
    <row r="1799" spans="1:12" ht="15">
      <c r="A1799" s="381"/>
      <c r="B1799" s="348"/>
      <c r="C1799" s="349"/>
      <c r="D1799" s="429"/>
      <c r="E1799" s="201"/>
      <c r="F1799" s="429"/>
      <c r="G1799" s="382"/>
      <c r="H1799" s="350"/>
      <c r="I1799" s="351"/>
      <c r="J1799" s="363"/>
      <c r="K1799" s="351"/>
      <c r="L1799" s="348"/>
    </row>
    <row r="1800" spans="1:12" ht="15">
      <c r="A1800" s="381"/>
      <c r="B1800" s="348"/>
      <c r="C1800" s="349"/>
      <c r="D1800" s="429"/>
      <c r="E1800" s="201"/>
      <c r="F1800" s="429"/>
      <c r="G1800" s="382"/>
      <c r="H1800" s="350"/>
      <c r="I1800" s="351"/>
      <c r="J1800" s="363"/>
      <c r="K1800" s="351"/>
      <c r="L1800" s="348"/>
    </row>
    <row r="1801" spans="1:12" ht="15">
      <c r="A1801" s="381"/>
      <c r="B1801" s="348"/>
      <c r="C1801" s="349"/>
      <c r="D1801" s="429"/>
      <c r="E1801" s="201"/>
      <c r="F1801" s="429"/>
      <c r="G1801" s="382"/>
      <c r="H1801" s="350"/>
      <c r="I1801" s="351"/>
      <c r="J1801" s="363"/>
      <c r="K1801" s="351"/>
      <c r="L1801" s="348"/>
    </row>
    <row r="1802" spans="1:12" ht="15">
      <c r="A1802" s="381"/>
      <c r="B1802" s="348"/>
      <c r="C1802" s="349"/>
      <c r="D1802" s="429"/>
      <c r="E1802" s="201"/>
      <c r="F1802" s="429"/>
      <c r="G1802" s="382"/>
      <c r="H1802" s="350"/>
      <c r="I1802" s="351"/>
      <c r="J1802" s="363"/>
      <c r="K1802" s="351"/>
      <c r="L1802" s="348"/>
    </row>
    <row r="1803" spans="1:12" ht="15">
      <c r="A1803" s="381"/>
      <c r="B1803" s="348"/>
      <c r="C1803" s="349"/>
      <c r="D1803" s="429"/>
      <c r="E1803" s="201"/>
      <c r="F1803" s="429"/>
      <c r="G1803" s="382"/>
      <c r="H1803" s="350"/>
      <c r="I1803" s="351"/>
      <c r="J1803" s="363"/>
      <c r="K1803" s="351"/>
      <c r="L1803" s="348"/>
    </row>
    <row r="1804" spans="1:12" ht="15">
      <c r="A1804" s="381"/>
      <c r="B1804" s="348"/>
      <c r="C1804" s="349"/>
      <c r="D1804" s="429"/>
      <c r="E1804" s="201"/>
      <c r="F1804" s="429"/>
      <c r="G1804" s="382"/>
      <c r="H1804" s="350"/>
      <c r="I1804" s="351"/>
      <c r="J1804" s="363"/>
      <c r="K1804" s="351"/>
      <c r="L1804" s="348"/>
    </row>
    <row r="1805" spans="1:12" ht="15">
      <c r="A1805" s="381"/>
      <c r="B1805" s="348"/>
      <c r="C1805" s="349"/>
      <c r="D1805" s="429"/>
      <c r="E1805" s="201"/>
      <c r="F1805" s="429"/>
      <c r="G1805" s="382"/>
      <c r="H1805" s="350"/>
      <c r="I1805" s="351"/>
      <c r="J1805" s="363"/>
      <c r="K1805" s="351"/>
      <c r="L1805" s="348"/>
    </row>
    <row r="1806" spans="1:12" ht="15">
      <c r="A1806" s="381"/>
      <c r="B1806" s="348"/>
      <c r="C1806" s="349"/>
      <c r="D1806" s="429"/>
      <c r="E1806" s="201"/>
      <c r="F1806" s="429"/>
      <c r="G1806" s="382"/>
      <c r="H1806" s="350"/>
      <c r="I1806" s="351"/>
      <c r="J1806" s="363"/>
      <c r="K1806" s="351"/>
      <c r="L1806" s="348"/>
    </row>
    <row r="1807" spans="1:12" ht="15">
      <c r="A1807" s="381"/>
      <c r="B1807" s="348"/>
      <c r="C1807" s="349"/>
      <c r="D1807" s="429"/>
      <c r="E1807" s="201"/>
      <c r="F1807" s="429"/>
      <c r="G1807" s="382"/>
      <c r="H1807" s="350"/>
      <c r="I1807" s="351"/>
      <c r="J1807" s="363"/>
      <c r="K1807" s="351"/>
      <c r="L1807" s="348"/>
    </row>
    <row r="1808" spans="1:12" ht="15">
      <c r="A1808" s="381"/>
      <c r="B1808" s="348"/>
      <c r="C1808" s="349"/>
      <c r="D1808" s="429"/>
      <c r="E1808" s="201"/>
      <c r="F1808" s="429"/>
      <c r="G1808" s="382"/>
      <c r="H1808" s="350"/>
      <c r="I1808" s="351"/>
      <c r="J1808" s="363"/>
      <c r="K1808" s="351"/>
      <c r="L1808" s="348"/>
    </row>
    <row r="1809" spans="1:12" ht="15">
      <c r="A1809" s="381"/>
      <c r="B1809" s="348"/>
      <c r="C1809" s="349"/>
      <c r="D1809" s="429"/>
      <c r="E1809" s="201"/>
      <c r="F1809" s="429"/>
      <c r="G1809" s="382"/>
      <c r="H1809" s="350"/>
      <c r="I1809" s="351"/>
      <c r="J1809" s="363"/>
      <c r="K1809" s="351"/>
      <c r="L1809" s="348"/>
    </row>
    <row r="1810" spans="1:12" ht="15">
      <c r="A1810" s="381"/>
      <c r="B1810" s="348"/>
      <c r="C1810" s="349"/>
      <c r="D1810" s="429"/>
      <c r="E1810" s="201"/>
      <c r="F1810" s="429"/>
      <c r="G1810" s="382"/>
      <c r="H1810" s="350"/>
      <c r="I1810" s="351"/>
      <c r="J1810" s="363"/>
      <c r="K1810" s="351"/>
      <c r="L1810" s="348"/>
    </row>
    <row r="1811" spans="1:12" ht="15">
      <c r="A1811" s="381"/>
      <c r="B1811" s="348"/>
      <c r="C1811" s="349"/>
      <c r="D1811" s="429"/>
      <c r="E1811" s="201"/>
      <c r="F1811" s="429"/>
      <c r="G1811" s="382"/>
      <c r="H1811" s="350"/>
      <c r="I1811" s="351"/>
      <c r="J1811" s="363"/>
      <c r="K1811" s="351"/>
      <c r="L1811" s="348"/>
    </row>
    <row r="1812" spans="1:12" ht="15">
      <c r="A1812" s="381"/>
      <c r="B1812" s="348"/>
      <c r="C1812" s="349"/>
      <c r="D1812" s="429"/>
      <c r="E1812" s="201"/>
      <c r="F1812" s="429"/>
      <c r="G1812" s="382"/>
      <c r="H1812" s="350"/>
      <c r="I1812" s="351"/>
      <c r="J1812" s="363"/>
      <c r="K1812" s="351"/>
      <c r="L1812" s="348"/>
    </row>
    <row r="1813" spans="1:12" ht="15">
      <c r="A1813" s="381"/>
      <c r="B1813" s="348"/>
      <c r="C1813" s="349"/>
      <c r="D1813" s="429"/>
      <c r="E1813" s="201"/>
      <c r="F1813" s="429"/>
      <c r="G1813" s="382"/>
      <c r="H1813" s="350"/>
      <c r="I1813" s="351"/>
      <c r="J1813" s="363"/>
      <c r="K1813" s="351"/>
      <c r="L1813" s="348"/>
    </row>
    <row r="1814" spans="1:12" ht="15">
      <c r="A1814" s="381"/>
      <c r="B1814" s="348"/>
      <c r="C1814" s="349"/>
      <c r="D1814" s="429"/>
      <c r="E1814" s="201"/>
      <c r="F1814" s="429"/>
      <c r="G1814" s="382"/>
      <c r="H1814" s="350"/>
      <c r="I1814" s="351"/>
      <c r="J1814" s="363"/>
      <c r="K1814" s="351"/>
      <c r="L1814" s="348"/>
    </row>
    <row r="1815" spans="1:12" ht="15">
      <c r="A1815" s="381"/>
      <c r="B1815" s="348"/>
      <c r="C1815" s="349"/>
      <c r="D1815" s="429"/>
      <c r="E1815" s="201"/>
      <c r="F1815" s="429"/>
      <c r="G1815" s="382"/>
      <c r="H1815" s="350"/>
      <c r="I1815" s="351"/>
      <c r="J1815" s="363"/>
      <c r="K1815" s="351"/>
      <c r="L1815" s="348"/>
    </row>
    <row r="1816" spans="1:12" ht="15">
      <c r="A1816" s="381"/>
      <c r="B1816" s="348"/>
      <c r="C1816" s="349"/>
      <c r="D1816" s="429"/>
      <c r="E1816" s="201"/>
      <c r="F1816" s="429"/>
      <c r="G1816" s="382"/>
      <c r="H1816" s="350"/>
      <c r="I1816" s="351"/>
      <c r="J1816" s="363"/>
      <c r="K1816" s="351"/>
      <c r="L1816" s="348"/>
    </row>
    <row r="1817" spans="1:12" ht="15">
      <c r="A1817" s="381"/>
      <c r="B1817" s="348"/>
      <c r="C1817" s="349"/>
      <c r="D1817" s="429"/>
      <c r="E1817" s="201"/>
      <c r="F1817" s="429"/>
      <c r="G1817" s="382"/>
      <c r="H1817" s="350"/>
      <c r="I1817" s="351"/>
      <c r="J1817" s="363"/>
      <c r="K1817" s="351"/>
      <c r="L1817" s="348"/>
    </row>
    <row r="1818" spans="1:12" ht="15">
      <c r="A1818" s="381"/>
      <c r="B1818" s="348"/>
      <c r="C1818" s="349"/>
      <c r="D1818" s="429"/>
      <c r="E1818" s="201"/>
      <c r="F1818" s="429"/>
      <c r="G1818" s="382"/>
      <c r="H1818" s="350"/>
      <c r="I1818" s="351"/>
      <c r="J1818" s="363"/>
      <c r="K1818" s="351"/>
      <c r="L1818" s="348"/>
    </row>
    <row r="1819" spans="1:12" ht="15">
      <c r="A1819" s="381"/>
      <c r="B1819" s="348"/>
      <c r="C1819" s="349"/>
      <c r="D1819" s="429"/>
      <c r="E1819" s="201"/>
      <c r="F1819" s="429"/>
      <c r="G1819" s="382"/>
      <c r="H1819" s="350"/>
      <c r="I1819" s="351"/>
      <c r="J1819" s="363"/>
      <c r="K1819" s="351"/>
      <c r="L1819" s="348"/>
    </row>
    <row r="1820" spans="1:12" ht="15">
      <c r="A1820" s="381"/>
      <c r="B1820" s="348"/>
      <c r="C1820" s="349"/>
      <c r="D1820" s="429"/>
      <c r="E1820" s="201"/>
      <c r="F1820" s="429"/>
      <c r="G1820" s="382"/>
      <c r="H1820" s="350"/>
      <c r="I1820" s="351"/>
      <c r="J1820" s="363"/>
      <c r="K1820" s="351"/>
      <c r="L1820" s="348"/>
    </row>
    <row r="1821" spans="1:12" ht="15">
      <c r="A1821" s="381"/>
      <c r="B1821" s="348"/>
      <c r="C1821" s="349"/>
      <c r="D1821" s="429"/>
      <c r="E1821" s="201"/>
      <c r="F1821" s="429"/>
      <c r="G1821" s="382"/>
      <c r="H1821" s="350"/>
      <c r="I1821" s="351"/>
      <c r="J1821" s="363"/>
      <c r="K1821" s="351"/>
      <c r="L1821" s="348"/>
    </row>
    <row r="1822" spans="1:12" ht="15">
      <c r="A1822" s="381"/>
      <c r="B1822" s="348"/>
      <c r="C1822" s="349"/>
      <c r="D1822" s="429"/>
      <c r="E1822" s="201"/>
      <c r="F1822" s="429"/>
      <c r="G1822" s="382"/>
      <c r="H1822" s="350"/>
      <c r="I1822" s="351"/>
      <c r="J1822" s="363"/>
      <c r="K1822" s="351"/>
      <c r="L1822" s="348"/>
    </row>
    <row r="1823" spans="1:12" ht="15">
      <c r="A1823" s="381"/>
      <c r="B1823" s="348"/>
      <c r="C1823" s="349"/>
      <c r="D1823" s="429"/>
      <c r="E1823" s="201"/>
      <c r="F1823" s="429"/>
      <c r="G1823" s="382"/>
      <c r="H1823" s="350"/>
      <c r="I1823" s="351"/>
      <c r="J1823" s="363"/>
      <c r="K1823" s="351"/>
      <c r="L1823" s="348"/>
    </row>
    <row r="1824" spans="1:12" ht="15">
      <c r="A1824" s="381"/>
      <c r="B1824" s="348"/>
      <c r="C1824" s="349"/>
      <c r="D1824" s="429"/>
      <c r="E1824" s="201"/>
      <c r="F1824" s="429"/>
      <c r="G1824" s="382"/>
      <c r="H1824" s="350"/>
      <c r="I1824" s="351"/>
      <c r="J1824" s="363"/>
      <c r="K1824" s="351"/>
      <c r="L1824" s="348"/>
    </row>
    <row r="1825" spans="1:12" ht="15">
      <c r="A1825" s="381"/>
      <c r="B1825" s="348"/>
      <c r="C1825" s="349"/>
      <c r="D1825" s="429"/>
      <c r="E1825" s="201"/>
      <c r="F1825" s="429"/>
      <c r="G1825" s="382"/>
      <c r="H1825" s="350"/>
      <c r="I1825" s="351"/>
      <c r="J1825" s="363"/>
      <c r="K1825" s="351"/>
      <c r="L1825" s="348"/>
    </row>
    <row r="1826" spans="1:12" ht="15">
      <c r="A1826" s="381"/>
      <c r="B1826" s="348"/>
      <c r="C1826" s="349"/>
      <c r="D1826" s="429"/>
      <c r="E1826" s="201"/>
      <c r="F1826" s="429"/>
      <c r="G1826" s="382"/>
      <c r="H1826" s="350"/>
      <c r="I1826" s="351"/>
      <c r="J1826" s="363"/>
      <c r="K1826" s="351"/>
      <c r="L1826" s="348"/>
    </row>
    <row r="1827" spans="1:12" ht="15">
      <c r="A1827" s="381"/>
      <c r="B1827" s="348"/>
      <c r="C1827" s="349"/>
      <c r="D1827" s="429"/>
      <c r="E1827" s="201"/>
      <c r="F1827" s="429"/>
      <c r="G1827" s="382"/>
      <c r="H1827" s="350"/>
      <c r="I1827" s="351"/>
      <c r="J1827" s="363"/>
      <c r="K1827" s="351"/>
      <c r="L1827" s="348"/>
    </row>
    <row r="1828" spans="1:12" ht="15">
      <c r="A1828" s="381"/>
      <c r="B1828" s="348"/>
      <c r="C1828" s="349"/>
      <c r="D1828" s="429"/>
      <c r="E1828" s="201"/>
      <c r="F1828" s="429"/>
      <c r="G1828" s="382"/>
      <c r="H1828" s="350"/>
      <c r="I1828" s="351"/>
      <c r="J1828" s="363"/>
      <c r="K1828" s="351"/>
      <c r="L1828" s="348"/>
    </row>
    <row r="1829" spans="1:12" ht="15">
      <c r="A1829" s="381"/>
      <c r="B1829" s="348"/>
      <c r="C1829" s="349"/>
      <c r="D1829" s="429"/>
      <c r="E1829" s="201"/>
      <c r="F1829" s="429"/>
      <c r="G1829" s="382"/>
      <c r="H1829" s="350"/>
      <c r="I1829" s="351"/>
      <c r="J1829" s="363"/>
      <c r="K1829" s="351"/>
      <c r="L1829" s="348"/>
    </row>
    <row r="1830" spans="1:12" ht="15">
      <c r="A1830" s="381"/>
      <c r="B1830" s="348"/>
      <c r="C1830" s="349"/>
      <c r="D1830" s="429"/>
      <c r="E1830" s="201"/>
      <c r="F1830" s="429"/>
      <c r="G1830" s="382"/>
      <c r="H1830" s="350"/>
      <c r="I1830" s="351"/>
      <c r="J1830" s="363"/>
      <c r="K1830" s="351"/>
      <c r="L1830" s="348"/>
    </row>
    <row r="1831" spans="1:12" ht="15">
      <c r="A1831" s="381"/>
      <c r="B1831" s="348"/>
      <c r="C1831" s="349"/>
      <c r="D1831" s="429"/>
      <c r="E1831" s="201"/>
      <c r="F1831" s="429"/>
      <c r="G1831" s="382"/>
      <c r="H1831" s="350"/>
      <c r="I1831" s="351"/>
      <c r="J1831" s="363"/>
      <c r="K1831" s="351"/>
      <c r="L1831" s="348"/>
    </row>
    <row r="1832" spans="1:12" ht="15">
      <c r="A1832" s="381"/>
      <c r="B1832" s="348"/>
      <c r="C1832" s="349"/>
      <c r="D1832" s="429"/>
      <c r="E1832" s="201"/>
      <c r="F1832" s="429"/>
      <c r="G1832" s="382"/>
      <c r="H1832" s="350"/>
      <c r="I1832" s="351"/>
      <c r="J1832" s="363"/>
      <c r="K1832" s="351"/>
      <c r="L1832" s="348"/>
    </row>
    <row r="1833" spans="1:12" ht="15">
      <c r="A1833" s="381"/>
      <c r="B1833" s="348"/>
      <c r="C1833" s="349"/>
      <c r="D1833" s="429"/>
      <c r="E1833" s="201"/>
      <c r="F1833" s="429"/>
      <c r="G1833" s="382"/>
      <c r="H1833" s="350"/>
      <c r="I1833" s="351"/>
      <c r="J1833" s="363"/>
      <c r="K1833" s="351"/>
      <c r="L1833" s="348"/>
    </row>
    <row r="1834" spans="1:12" ht="15">
      <c r="A1834" s="381"/>
      <c r="B1834" s="348"/>
      <c r="C1834" s="349"/>
      <c r="D1834" s="429"/>
      <c r="E1834" s="201"/>
      <c r="F1834" s="429"/>
      <c r="G1834" s="382"/>
      <c r="H1834" s="350"/>
      <c r="I1834" s="351"/>
      <c r="J1834" s="363"/>
      <c r="K1834" s="351"/>
      <c r="L1834" s="348"/>
    </row>
    <row r="1835" spans="1:12" ht="15">
      <c r="A1835" s="381"/>
      <c r="B1835" s="348"/>
      <c r="C1835" s="349"/>
      <c r="D1835" s="429"/>
      <c r="E1835" s="201"/>
      <c r="F1835" s="429"/>
      <c r="G1835" s="382"/>
      <c r="H1835" s="350"/>
      <c r="I1835" s="351"/>
      <c r="J1835" s="363"/>
      <c r="K1835" s="351"/>
      <c r="L1835" s="348"/>
    </row>
    <row r="1836" spans="1:12" ht="15">
      <c r="A1836" s="381"/>
      <c r="B1836" s="348"/>
      <c r="C1836" s="349"/>
      <c r="D1836" s="429"/>
      <c r="E1836" s="201"/>
      <c r="F1836" s="429"/>
      <c r="G1836" s="382"/>
      <c r="H1836" s="350"/>
      <c r="I1836" s="351"/>
      <c r="J1836" s="363"/>
      <c r="K1836" s="351"/>
      <c r="L1836" s="348"/>
    </row>
    <row r="1837" spans="1:12" ht="15">
      <c r="A1837" s="381"/>
      <c r="B1837" s="348"/>
      <c r="C1837" s="349"/>
      <c r="D1837" s="429"/>
      <c r="E1837" s="201"/>
      <c r="F1837" s="429"/>
      <c r="G1837" s="382"/>
      <c r="H1837" s="350"/>
      <c r="I1837" s="351"/>
      <c r="J1837" s="363"/>
      <c r="K1837" s="351"/>
      <c r="L1837" s="348"/>
    </row>
    <row r="1838" spans="1:12" ht="15">
      <c r="A1838" s="381"/>
      <c r="B1838" s="348"/>
      <c r="C1838" s="349"/>
      <c r="D1838" s="429"/>
      <c r="E1838" s="201"/>
      <c r="F1838" s="429"/>
      <c r="G1838" s="382"/>
      <c r="H1838" s="350"/>
      <c r="I1838" s="351"/>
      <c r="J1838" s="363"/>
      <c r="K1838" s="351"/>
      <c r="L1838" s="348"/>
    </row>
    <row r="1839" spans="1:12" ht="15">
      <c r="A1839" s="381"/>
      <c r="B1839" s="348"/>
      <c r="C1839" s="349"/>
      <c r="D1839" s="429"/>
      <c r="E1839" s="201"/>
      <c r="F1839" s="429"/>
      <c r="G1839" s="382"/>
      <c r="H1839" s="350"/>
      <c r="I1839" s="351"/>
      <c r="J1839" s="363"/>
      <c r="K1839" s="351"/>
      <c r="L1839" s="348"/>
    </row>
    <row r="1840" spans="1:12" ht="15">
      <c r="A1840" s="381"/>
      <c r="B1840" s="348"/>
      <c r="C1840" s="349"/>
      <c r="D1840" s="429"/>
      <c r="E1840" s="201"/>
      <c r="F1840" s="429"/>
      <c r="G1840" s="382"/>
      <c r="H1840" s="350"/>
      <c r="I1840" s="351"/>
      <c r="J1840" s="363"/>
      <c r="K1840" s="351"/>
      <c r="L1840" s="348"/>
    </row>
    <row r="1841" spans="1:12" ht="15">
      <c r="A1841" s="381"/>
      <c r="B1841" s="348"/>
      <c r="C1841" s="349"/>
      <c r="D1841" s="429"/>
      <c r="E1841" s="201"/>
      <c r="F1841" s="429"/>
      <c r="G1841" s="382"/>
      <c r="H1841" s="350"/>
      <c r="I1841" s="351"/>
      <c r="J1841" s="363"/>
      <c r="K1841" s="351"/>
      <c r="L1841" s="348"/>
    </row>
    <row r="1842" spans="1:12" ht="15">
      <c r="A1842" s="381"/>
      <c r="B1842" s="348"/>
      <c r="C1842" s="349"/>
      <c r="D1842" s="429"/>
      <c r="E1842" s="201"/>
      <c r="F1842" s="429"/>
      <c r="G1842" s="382"/>
      <c r="H1842" s="350"/>
      <c r="I1842" s="351"/>
      <c r="J1842" s="363"/>
      <c r="K1842" s="351"/>
      <c r="L1842" s="348"/>
    </row>
    <row r="1843" spans="1:12" ht="15">
      <c r="A1843" s="381"/>
      <c r="B1843" s="348"/>
      <c r="C1843" s="349"/>
      <c r="D1843" s="429"/>
      <c r="E1843" s="201"/>
      <c r="F1843" s="429"/>
      <c r="G1843" s="382"/>
      <c r="H1843" s="350"/>
      <c r="I1843" s="351"/>
      <c r="J1843" s="363"/>
      <c r="K1843" s="351"/>
      <c r="L1843" s="348"/>
    </row>
    <row r="1844" spans="1:12" ht="15">
      <c r="A1844" s="381"/>
      <c r="B1844" s="348"/>
      <c r="C1844" s="349"/>
      <c r="D1844" s="429"/>
      <c r="E1844" s="201"/>
      <c r="F1844" s="429"/>
      <c r="G1844" s="382"/>
      <c r="H1844" s="350"/>
      <c r="I1844" s="351"/>
      <c r="J1844" s="363"/>
      <c r="K1844" s="351"/>
      <c r="L1844" s="348"/>
    </row>
    <row r="1845" spans="1:12" ht="15">
      <c r="A1845" s="381"/>
      <c r="B1845" s="348"/>
      <c r="C1845" s="349"/>
      <c r="D1845" s="429"/>
      <c r="E1845" s="201"/>
      <c r="F1845" s="429"/>
      <c r="G1845" s="382"/>
      <c r="H1845" s="350"/>
      <c r="I1845" s="351"/>
      <c r="J1845" s="363"/>
      <c r="K1845" s="351"/>
      <c r="L1845" s="348"/>
    </row>
    <row r="1846" spans="1:12" ht="15">
      <c r="A1846" s="381"/>
      <c r="B1846" s="348"/>
      <c r="C1846" s="349"/>
      <c r="D1846" s="429"/>
      <c r="E1846" s="201"/>
      <c r="F1846" s="429"/>
      <c r="G1846" s="382"/>
      <c r="H1846" s="350"/>
      <c r="I1846" s="351"/>
      <c r="J1846" s="363"/>
      <c r="K1846" s="351"/>
      <c r="L1846" s="348"/>
    </row>
    <row r="1847" spans="1:12" ht="15">
      <c r="A1847" s="381"/>
      <c r="B1847" s="348"/>
      <c r="C1847" s="349"/>
      <c r="D1847" s="429"/>
      <c r="E1847" s="201"/>
      <c r="F1847" s="429"/>
      <c r="G1847" s="382"/>
      <c r="H1847" s="350"/>
      <c r="I1847" s="351"/>
      <c r="J1847" s="363"/>
      <c r="K1847" s="351"/>
      <c r="L1847" s="348"/>
    </row>
    <row r="1848" spans="1:12" ht="15">
      <c r="A1848" s="381"/>
      <c r="B1848" s="348"/>
      <c r="C1848" s="349"/>
      <c r="D1848" s="429"/>
      <c r="E1848" s="201"/>
      <c r="F1848" s="429"/>
      <c r="G1848" s="382"/>
      <c r="H1848" s="350"/>
      <c r="I1848" s="351"/>
      <c r="J1848" s="363"/>
      <c r="K1848" s="351"/>
      <c r="L1848" s="348"/>
    </row>
    <row r="1849" spans="1:12" ht="15">
      <c r="A1849" s="381"/>
      <c r="B1849" s="348"/>
      <c r="C1849" s="349"/>
      <c r="D1849" s="429"/>
      <c r="E1849" s="201"/>
      <c r="F1849" s="429"/>
      <c r="G1849" s="382"/>
      <c r="H1849" s="350"/>
      <c r="I1849" s="351"/>
      <c r="J1849" s="363"/>
      <c r="K1849" s="351"/>
      <c r="L1849" s="348"/>
    </row>
    <row r="1850" spans="1:12" ht="15">
      <c r="A1850" s="381"/>
      <c r="B1850" s="348"/>
      <c r="C1850" s="349"/>
      <c r="D1850" s="429"/>
      <c r="E1850" s="201"/>
      <c r="F1850" s="429"/>
      <c r="G1850" s="382"/>
      <c r="H1850" s="350"/>
      <c r="I1850" s="351"/>
      <c r="J1850" s="363"/>
      <c r="K1850" s="351"/>
      <c r="L1850" s="348"/>
    </row>
    <row r="1851" spans="1:12" ht="15">
      <c r="A1851" s="381"/>
      <c r="B1851" s="348"/>
      <c r="C1851" s="349"/>
      <c r="D1851" s="429"/>
      <c r="E1851" s="201"/>
      <c r="F1851" s="429"/>
      <c r="G1851" s="382"/>
      <c r="H1851" s="350"/>
      <c r="I1851" s="351"/>
      <c r="J1851" s="363"/>
      <c r="K1851" s="351"/>
      <c r="L1851" s="348"/>
    </row>
    <row r="1852" spans="1:12" ht="15">
      <c r="A1852" s="381"/>
      <c r="B1852" s="348"/>
      <c r="C1852" s="349"/>
      <c r="D1852" s="429"/>
      <c r="E1852" s="201"/>
      <c r="F1852" s="429"/>
      <c r="G1852" s="382"/>
      <c r="H1852" s="350"/>
      <c r="I1852" s="351"/>
      <c r="J1852" s="363"/>
      <c r="K1852" s="351"/>
      <c r="L1852" s="348"/>
    </row>
    <row r="1853" spans="1:12" ht="15">
      <c r="A1853" s="381"/>
      <c r="B1853" s="348"/>
      <c r="C1853" s="349"/>
      <c r="D1853" s="429"/>
      <c r="E1853" s="201"/>
      <c r="F1853" s="429"/>
      <c r="G1853" s="382"/>
      <c r="H1853" s="350"/>
      <c r="I1853" s="351"/>
      <c r="J1853" s="363"/>
      <c r="K1853" s="351"/>
      <c r="L1853" s="348"/>
    </row>
    <row r="1854" spans="1:12" ht="15">
      <c r="A1854" s="381"/>
      <c r="B1854" s="348"/>
      <c r="C1854" s="349"/>
      <c r="D1854" s="429"/>
      <c r="E1854" s="201"/>
      <c r="F1854" s="429"/>
      <c r="G1854" s="382"/>
      <c r="H1854" s="350"/>
      <c r="I1854" s="351"/>
      <c r="J1854" s="363"/>
      <c r="K1854" s="351"/>
      <c r="L1854" s="348"/>
    </row>
    <row r="1855" spans="1:12" ht="15">
      <c r="A1855" s="381"/>
      <c r="B1855" s="348"/>
      <c r="C1855" s="349"/>
      <c r="D1855" s="429"/>
      <c r="E1855" s="201"/>
      <c r="F1855" s="429"/>
      <c r="G1855" s="382"/>
      <c r="H1855" s="350"/>
      <c r="I1855" s="351"/>
      <c r="J1855" s="363"/>
      <c r="K1855" s="351"/>
      <c r="L1855" s="348"/>
    </row>
    <row r="1856" spans="1:12" ht="15">
      <c r="A1856" s="381"/>
      <c r="B1856" s="348"/>
      <c r="C1856" s="349"/>
      <c r="D1856" s="429"/>
      <c r="E1856" s="201"/>
      <c r="F1856" s="429"/>
      <c r="G1856" s="382"/>
      <c r="H1856" s="350"/>
      <c r="I1856" s="351"/>
      <c r="J1856" s="363"/>
      <c r="K1856" s="351"/>
      <c r="L1856" s="348"/>
    </row>
    <row r="1857" spans="1:12" ht="15">
      <c r="A1857" s="381"/>
      <c r="B1857" s="348"/>
      <c r="C1857" s="349"/>
      <c r="D1857" s="429"/>
      <c r="E1857" s="201"/>
      <c r="F1857" s="429"/>
      <c r="G1857" s="382"/>
      <c r="H1857" s="350"/>
      <c r="I1857" s="351"/>
      <c r="J1857" s="363"/>
      <c r="K1857" s="351"/>
      <c r="L1857" s="348"/>
    </row>
    <row r="1858" spans="1:12" ht="15">
      <c r="A1858" s="381"/>
      <c r="B1858" s="348"/>
      <c r="C1858" s="349"/>
      <c r="D1858" s="429"/>
      <c r="E1858" s="201"/>
      <c r="F1858" s="429"/>
      <c r="G1858" s="382"/>
      <c r="H1858" s="350"/>
      <c r="I1858" s="351"/>
      <c r="J1858" s="363"/>
      <c r="K1858" s="351"/>
      <c r="L1858" s="348"/>
    </row>
    <row r="1859" spans="1:12" ht="15">
      <c r="A1859" s="381"/>
      <c r="B1859" s="348"/>
      <c r="C1859" s="349"/>
      <c r="D1859" s="429"/>
      <c r="E1859" s="201"/>
      <c r="F1859" s="429"/>
      <c r="G1859" s="382"/>
      <c r="H1859" s="350"/>
      <c r="I1859" s="351"/>
      <c r="J1859" s="363"/>
      <c r="K1859" s="351"/>
      <c r="L1859" s="348"/>
    </row>
    <row r="1860" spans="1:12" ht="15">
      <c r="A1860" s="381"/>
      <c r="B1860" s="348"/>
      <c r="C1860" s="349"/>
      <c r="D1860" s="429"/>
      <c r="E1860" s="201"/>
      <c r="F1860" s="429"/>
      <c r="G1860" s="382"/>
      <c r="H1860" s="350"/>
      <c r="I1860" s="351"/>
      <c r="J1860" s="363"/>
      <c r="K1860" s="351"/>
      <c r="L1860" s="348"/>
    </row>
    <row r="1861" spans="1:12" ht="15">
      <c r="A1861" s="381"/>
      <c r="B1861" s="348"/>
      <c r="C1861" s="349"/>
      <c r="D1861" s="429"/>
      <c r="E1861" s="201"/>
      <c r="F1861" s="429"/>
      <c r="G1861" s="382"/>
      <c r="H1861" s="350"/>
      <c r="I1861" s="351"/>
      <c r="J1861" s="363"/>
      <c r="K1861" s="351"/>
      <c r="L1861" s="348"/>
    </row>
    <row r="1862" spans="1:12" ht="15">
      <c r="A1862" s="381"/>
      <c r="B1862" s="348"/>
      <c r="C1862" s="349"/>
      <c r="D1862" s="429"/>
      <c r="E1862" s="201"/>
      <c r="F1862" s="429"/>
      <c r="G1862" s="382"/>
      <c r="H1862" s="350"/>
      <c r="I1862" s="351"/>
      <c r="J1862" s="363"/>
      <c r="K1862" s="351"/>
      <c r="L1862" s="348"/>
    </row>
    <row r="1863" spans="1:12" ht="15">
      <c r="A1863" s="381"/>
      <c r="B1863" s="348"/>
      <c r="C1863" s="349"/>
      <c r="D1863" s="429"/>
      <c r="E1863" s="201"/>
      <c r="F1863" s="429"/>
      <c r="G1863" s="382"/>
      <c r="H1863" s="350"/>
      <c r="I1863" s="351"/>
      <c r="J1863" s="363"/>
      <c r="K1863" s="351"/>
      <c r="L1863" s="348"/>
    </row>
    <row r="1864" spans="1:12" ht="15">
      <c r="A1864" s="381"/>
      <c r="B1864" s="348"/>
      <c r="C1864" s="349"/>
      <c r="D1864" s="429"/>
      <c r="E1864" s="201"/>
      <c r="F1864" s="429"/>
      <c r="G1864" s="382"/>
      <c r="H1864" s="350"/>
      <c r="I1864" s="351"/>
      <c r="J1864" s="363"/>
      <c r="K1864" s="351"/>
      <c r="L1864" s="348"/>
    </row>
    <row r="1865" spans="1:12" ht="15">
      <c r="A1865" s="381"/>
      <c r="B1865" s="348"/>
      <c r="C1865" s="349"/>
      <c r="D1865" s="429"/>
      <c r="E1865" s="201"/>
      <c r="F1865" s="429"/>
      <c r="G1865" s="382"/>
      <c r="H1865" s="350"/>
      <c r="I1865" s="351"/>
      <c r="J1865" s="363"/>
      <c r="K1865" s="351"/>
      <c r="L1865" s="348"/>
    </row>
    <row r="1866" spans="1:12" ht="15">
      <c r="A1866" s="381"/>
      <c r="B1866" s="348"/>
      <c r="C1866" s="349"/>
      <c r="D1866" s="429"/>
      <c r="E1866" s="201"/>
      <c r="F1866" s="429"/>
      <c r="G1866" s="382"/>
      <c r="H1866" s="350"/>
      <c r="I1866" s="351"/>
      <c r="J1866" s="363"/>
      <c r="K1866" s="351"/>
      <c r="L1866" s="348"/>
    </row>
    <row r="1867" spans="1:12" ht="15">
      <c r="A1867" s="381"/>
      <c r="B1867" s="348"/>
      <c r="C1867" s="349"/>
      <c r="D1867" s="429"/>
      <c r="E1867" s="201"/>
      <c r="F1867" s="429"/>
      <c r="G1867" s="382"/>
      <c r="H1867" s="350"/>
      <c r="I1867" s="351"/>
      <c r="J1867" s="363"/>
      <c r="K1867" s="351"/>
      <c r="L1867" s="348"/>
    </row>
    <row r="1868" spans="1:12" ht="15">
      <c r="A1868" s="381"/>
      <c r="B1868" s="348"/>
      <c r="C1868" s="349"/>
      <c r="D1868" s="429"/>
      <c r="E1868" s="201"/>
      <c r="F1868" s="429"/>
      <c r="G1868" s="382"/>
      <c r="H1868" s="350"/>
      <c r="I1868" s="351"/>
      <c r="J1868" s="363"/>
      <c r="K1868" s="351"/>
      <c r="L1868" s="348"/>
    </row>
    <row r="1869" spans="1:12" ht="15">
      <c r="A1869" s="381"/>
      <c r="B1869" s="348"/>
      <c r="C1869" s="349"/>
      <c r="D1869" s="429"/>
      <c r="E1869" s="201"/>
      <c r="F1869" s="429"/>
      <c r="G1869" s="382"/>
      <c r="H1869" s="350"/>
      <c r="I1869" s="351"/>
      <c r="J1869" s="363"/>
      <c r="K1869" s="351"/>
      <c r="L1869" s="348"/>
    </row>
    <row r="1870" spans="1:12" ht="15">
      <c r="A1870" s="381"/>
      <c r="B1870" s="348"/>
      <c r="C1870" s="349"/>
      <c r="D1870" s="429"/>
      <c r="E1870" s="201"/>
      <c r="F1870" s="429"/>
      <c r="G1870" s="382"/>
      <c r="H1870" s="350"/>
      <c r="I1870" s="351"/>
      <c r="J1870" s="363"/>
      <c r="K1870" s="351"/>
      <c r="L1870" s="348"/>
    </row>
    <row r="1871" spans="1:12" ht="15">
      <c r="A1871" s="381"/>
      <c r="B1871" s="348"/>
      <c r="C1871" s="349"/>
      <c r="D1871" s="429"/>
      <c r="E1871" s="201"/>
      <c r="F1871" s="429"/>
      <c r="G1871" s="382"/>
      <c r="H1871" s="350"/>
      <c r="I1871" s="351"/>
      <c r="J1871" s="363"/>
      <c r="K1871" s="351"/>
      <c r="L1871" s="348"/>
    </row>
    <row r="1872" spans="1:12" ht="15">
      <c r="A1872" s="381"/>
      <c r="B1872" s="348"/>
      <c r="C1872" s="349"/>
      <c r="D1872" s="429"/>
      <c r="E1872" s="201"/>
      <c r="F1872" s="429"/>
      <c r="G1872" s="382"/>
      <c r="H1872" s="350"/>
      <c r="I1872" s="351"/>
      <c r="J1872" s="363"/>
      <c r="K1872" s="351"/>
      <c r="L1872" s="348"/>
    </row>
    <row r="1873" spans="1:12" ht="15">
      <c r="A1873" s="381"/>
      <c r="B1873" s="348"/>
      <c r="C1873" s="349"/>
      <c r="D1873" s="429"/>
      <c r="E1873" s="201"/>
      <c r="F1873" s="429"/>
      <c r="G1873" s="382"/>
      <c r="H1873" s="350"/>
      <c r="I1873" s="351"/>
      <c r="J1873" s="363"/>
      <c r="K1873" s="351"/>
      <c r="L1873" s="348"/>
    </row>
    <row r="1874" spans="1:12" ht="15">
      <c r="A1874" s="381"/>
      <c r="B1874" s="348"/>
      <c r="C1874" s="349"/>
      <c r="D1874" s="429"/>
      <c r="E1874" s="201"/>
      <c r="F1874" s="429"/>
      <c r="G1874" s="382"/>
      <c r="H1874" s="350"/>
      <c r="I1874" s="351"/>
      <c r="J1874" s="363"/>
      <c r="K1874" s="351"/>
      <c r="L1874" s="348"/>
    </row>
    <row r="1875" spans="1:12" ht="15">
      <c r="A1875" s="381"/>
      <c r="B1875" s="348"/>
      <c r="C1875" s="349"/>
      <c r="D1875" s="429"/>
      <c r="E1875" s="201"/>
      <c r="F1875" s="429"/>
      <c r="G1875" s="382"/>
      <c r="H1875" s="350"/>
      <c r="I1875" s="351"/>
      <c r="J1875" s="363"/>
      <c r="K1875" s="351"/>
      <c r="L1875" s="348"/>
    </row>
    <row r="1876" spans="1:12" ht="15">
      <c r="A1876" s="381"/>
      <c r="B1876" s="348"/>
      <c r="C1876" s="349"/>
      <c r="D1876" s="429"/>
      <c r="E1876" s="201"/>
      <c r="F1876" s="429"/>
      <c r="G1876" s="382"/>
      <c r="H1876" s="350"/>
      <c r="I1876" s="351"/>
      <c r="J1876" s="363"/>
      <c r="K1876" s="351"/>
      <c r="L1876" s="348"/>
    </row>
    <row r="1877" spans="1:12" ht="15">
      <c r="A1877" s="381"/>
      <c r="B1877" s="348"/>
      <c r="C1877" s="349"/>
      <c r="D1877" s="429"/>
      <c r="E1877" s="201"/>
      <c r="F1877" s="429"/>
      <c r="G1877" s="382"/>
      <c r="H1877" s="350"/>
      <c r="I1877" s="351"/>
      <c r="J1877" s="363"/>
      <c r="K1877" s="351"/>
      <c r="L1877" s="348"/>
    </row>
    <row r="1878" spans="1:12" ht="15">
      <c r="A1878" s="381"/>
      <c r="B1878" s="348"/>
      <c r="C1878" s="349"/>
      <c r="D1878" s="429"/>
      <c r="E1878" s="201"/>
      <c r="F1878" s="429"/>
      <c r="G1878" s="382"/>
      <c r="H1878" s="350"/>
      <c r="I1878" s="351"/>
      <c r="J1878" s="363"/>
      <c r="K1878" s="351"/>
      <c r="L1878" s="348"/>
    </row>
    <row r="1879" spans="1:12" ht="15">
      <c r="A1879" s="381"/>
      <c r="B1879" s="348"/>
      <c r="C1879" s="349"/>
      <c r="D1879" s="429"/>
      <c r="E1879" s="201"/>
      <c r="F1879" s="429"/>
      <c r="G1879" s="382"/>
      <c r="H1879" s="350"/>
      <c r="I1879" s="351"/>
      <c r="J1879" s="363"/>
      <c r="K1879" s="351"/>
      <c r="L1879" s="348"/>
    </row>
    <row r="1880" spans="1:12" ht="15">
      <c r="A1880" s="381"/>
      <c r="B1880" s="348"/>
      <c r="C1880" s="349"/>
      <c r="D1880" s="429"/>
      <c r="E1880" s="201"/>
      <c r="F1880" s="429"/>
      <c r="G1880" s="382"/>
      <c r="H1880" s="350"/>
      <c r="I1880" s="351"/>
      <c r="J1880" s="363"/>
      <c r="K1880" s="351"/>
      <c r="L1880" s="348"/>
    </row>
    <row r="1881" spans="1:12" ht="15">
      <c r="A1881" s="381"/>
      <c r="B1881" s="348"/>
      <c r="C1881" s="349"/>
      <c r="D1881" s="429"/>
      <c r="E1881" s="201"/>
      <c r="F1881" s="429"/>
      <c r="G1881" s="382"/>
      <c r="H1881" s="350"/>
      <c r="I1881" s="351"/>
      <c r="J1881" s="363"/>
      <c r="K1881" s="351"/>
      <c r="L1881" s="348"/>
    </row>
    <row r="1882" spans="1:12" ht="15">
      <c r="A1882" s="381"/>
      <c r="B1882" s="348"/>
      <c r="C1882" s="349"/>
      <c r="D1882" s="429"/>
      <c r="E1882" s="201"/>
      <c r="F1882" s="429"/>
      <c r="G1882" s="382"/>
      <c r="H1882" s="350"/>
      <c r="I1882" s="351"/>
      <c r="J1882" s="363"/>
      <c r="K1882" s="351"/>
      <c r="L1882" s="348"/>
    </row>
    <row r="1883" spans="1:12" ht="15">
      <c r="A1883" s="381"/>
      <c r="B1883" s="348"/>
      <c r="C1883" s="349"/>
      <c r="D1883" s="429"/>
      <c r="E1883" s="201"/>
      <c r="F1883" s="429"/>
      <c r="G1883" s="382"/>
      <c r="H1883" s="350"/>
      <c r="I1883" s="351"/>
      <c r="J1883" s="363"/>
      <c r="K1883" s="351"/>
      <c r="L1883" s="348"/>
    </row>
    <row r="1884" spans="1:12" ht="15">
      <c r="A1884" s="381"/>
      <c r="B1884" s="348"/>
      <c r="C1884" s="349"/>
      <c r="D1884" s="429"/>
      <c r="E1884" s="201"/>
      <c r="F1884" s="429"/>
      <c r="G1884" s="382"/>
      <c r="H1884" s="350"/>
      <c r="I1884" s="351"/>
      <c r="J1884" s="363"/>
      <c r="K1884" s="351"/>
      <c r="L1884" s="348"/>
    </row>
    <row r="1885" spans="1:12" ht="15">
      <c r="A1885" s="381"/>
      <c r="B1885" s="348"/>
      <c r="C1885" s="349"/>
      <c r="D1885" s="429"/>
      <c r="E1885" s="201"/>
      <c r="F1885" s="429"/>
      <c r="G1885" s="382"/>
      <c r="H1885" s="350"/>
      <c r="I1885" s="351"/>
      <c r="J1885" s="363"/>
      <c r="K1885" s="351"/>
      <c r="L1885" s="348"/>
    </row>
    <row r="1886" spans="1:12" ht="15">
      <c r="A1886" s="381"/>
      <c r="B1886" s="348"/>
      <c r="C1886" s="349"/>
      <c r="D1886" s="429"/>
      <c r="E1886" s="201"/>
      <c r="F1886" s="429"/>
      <c r="G1886" s="382"/>
      <c r="H1886" s="350"/>
      <c r="I1886" s="351"/>
      <c r="J1886" s="363"/>
      <c r="K1886" s="351"/>
      <c r="L1886" s="348"/>
    </row>
    <row r="1887" spans="1:12" ht="15">
      <c r="A1887" s="381"/>
      <c r="B1887" s="348"/>
      <c r="C1887" s="349"/>
      <c r="D1887" s="429"/>
      <c r="E1887" s="201"/>
      <c r="F1887" s="429"/>
      <c r="G1887" s="382"/>
      <c r="H1887" s="350"/>
      <c r="I1887" s="351"/>
      <c r="J1887" s="363"/>
      <c r="K1887" s="351"/>
      <c r="L1887" s="348"/>
    </row>
    <row r="1888" spans="1:12" ht="15">
      <c r="A1888" s="381"/>
      <c r="B1888" s="348"/>
      <c r="C1888" s="349"/>
      <c r="D1888" s="429"/>
      <c r="E1888" s="201"/>
      <c r="F1888" s="429"/>
      <c r="G1888" s="382"/>
      <c r="H1888" s="350"/>
      <c r="I1888" s="351"/>
      <c r="J1888" s="363"/>
      <c r="K1888" s="351"/>
      <c r="L1888" s="348"/>
    </row>
    <row r="1889" spans="1:12" ht="15">
      <c r="A1889" s="381"/>
      <c r="B1889" s="348"/>
      <c r="C1889" s="349"/>
      <c r="D1889" s="429"/>
      <c r="E1889" s="201"/>
      <c r="F1889" s="429"/>
      <c r="G1889" s="382"/>
      <c r="H1889" s="350"/>
      <c r="I1889" s="351"/>
      <c r="J1889" s="363"/>
      <c r="K1889" s="351"/>
      <c r="L1889" s="348"/>
    </row>
    <row r="1890" spans="1:12" ht="15">
      <c r="A1890" s="381"/>
      <c r="B1890" s="348"/>
      <c r="C1890" s="349"/>
      <c r="D1890" s="429"/>
      <c r="E1890" s="201"/>
      <c r="F1890" s="429"/>
      <c r="G1890" s="382"/>
      <c r="H1890" s="350"/>
      <c r="I1890" s="351"/>
      <c r="J1890" s="363"/>
      <c r="K1890" s="351"/>
      <c r="L1890" s="348"/>
    </row>
    <row r="1891" spans="1:12" ht="15">
      <c r="A1891" s="381"/>
      <c r="B1891" s="348"/>
      <c r="C1891" s="349"/>
      <c r="D1891" s="429"/>
      <c r="E1891" s="201"/>
      <c r="F1891" s="429"/>
      <c r="G1891" s="382"/>
      <c r="H1891" s="350"/>
      <c r="I1891" s="351"/>
      <c r="J1891" s="363"/>
      <c r="K1891" s="351"/>
      <c r="L1891" s="348"/>
    </row>
    <row r="1892" spans="1:12" ht="15">
      <c r="A1892" s="381"/>
      <c r="B1892" s="348"/>
      <c r="C1892" s="349"/>
      <c r="D1892" s="429"/>
      <c r="E1892" s="201"/>
      <c r="F1892" s="429"/>
      <c r="G1892" s="382"/>
      <c r="H1892" s="350"/>
      <c r="I1892" s="351"/>
      <c r="J1892" s="363"/>
      <c r="K1892" s="351"/>
      <c r="L1892" s="348"/>
    </row>
    <row r="1893" spans="1:12" ht="15">
      <c r="A1893" s="381"/>
      <c r="B1893" s="348"/>
      <c r="C1893" s="349"/>
      <c r="D1893" s="429"/>
      <c r="E1893" s="201"/>
      <c r="F1893" s="429"/>
      <c r="G1893" s="382"/>
      <c r="H1893" s="350"/>
      <c r="I1893" s="351"/>
      <c r="J1893" s="363"/>
      <c r="K1893" s="351"/>
      <c r="L1893" s="348"/>
    </row>
    <row r="1894" spans="1:12" ht="15">
      <c r="A1894" s="381"/>
      <c r="B1894" s="348"/>
      <c r="C1894" s="349"/>
      <c r="D1894" s="429"/>
      <c r="E1894" s="201"/>
      <c r="F1894" s="429"/>
      <c r="G1894" s="382"/>
      <c r="H1894" s="350"/>
      <c r="I1894" s="351"/>
      <c r="J1894" s="363"/>
      <c r="K1894" s="351"/>
      <c r="L1894" s="348"/>
    </row>
    <row r="1895" spans="1:12" ht="15">
      <c r="A1895" s="381"/>
      <c r="B1895" s="348"/>
      <c r="C1895" s="349"/>
      <c r="D1895" s="429"/>
      <c r="E1895" s="201"/>
      <c r="F1895" s="429"/>
      <c r="G1895" s="382"/>
      <c r="H1895" s="350"/>
      <c r="I1895" s="351"/>
      <c r="J1895" s="363"/>
      <c r="K1895" s="351"/>
      <c r="L1895" s="348"/>
    </row>
    <row r="1896" spans="1:12" ht="15">
      <c r="A1896" s="381"/>
      <c r="B1896" s="348"/>
      <c r="C1896" s="349"/>
      <c r="D1896" s="429"/>
      <c r="E1896" s="201"/>
      <c r="F1896" s="429"/>
      <c r="G1896" s="382"/>
      <c r="H1896" s="350"/>
      <c r="I1896" s="351"/>
      <c r="J1896" s="363"/>
      <c r="K1896" s="351"/>
      <c r="L1896" s="348"/>
    </row>
    <row r="1897" spans="1:12" ht="15">
      <c r="A1897" s="381"/>
      <c r="B1897" s="348"/>
      <c r="C1897" s="349"/>
      <c r="D1897" s="429"/>
      <c r="E1897" s="201"/>
      <c r="F1897" s="429"/>
      <c r="G1897" s="382"/>
      <c r="H1897" s="350"/>
      <c r="I1897" s="351"/>
      <c r="J1897" s="363"/>
      <c r="K1897" s="351"/>
      <c r="L1897" s="348"/>
    </row>
    <row r="1898" spans="1:12" ht="15">
      <c r="A1898" s="381"/>
      <c r="B1898" s="348"/>
      <c r="C1898" s="349"/>
      <c r="D1898" s="429"/>
      <c r="E1898" s="201"/>
      <c r="F1898" s="429"/>
      <c r="G1898" s="382"/>
      <c r="H1898" s="350"/>
      <c r="I1898" s="351"/>
      <c r="J1898" s="363"/>
      <c r="K1898" s="351"/>
      <c r="L1898" s="348"/>
    </row>
    <row r="1899" spans="1:12" ht="15">
      <c r="A1899" s="381"/>
      <c r="B1899" s="348"/>
      <c r="C1899" s="349"/>
      <c r="D1899" s="429"/>
      <c r="E1899" s="201"/>
      <c r="F1899" s="429"/>
      <c r="G1899" s="382"/>
      <c r="H1899" s="350"/>
      <c r="I1899" s="351"/>
      <c r="J1899" s="363"/>
      <c r="K1899" s="351"/>
      <c r="L1899" s="348"/>
    </row>
    <row r="1900" spans="1:12" ht="15">
      <c r="A1900" s="381"/>
      <c r="B1900" s="348"/>
      <c r="C1900" s="349"/>
      <c r="D1900" s="429"/>
      <c r="E1900" s="201"/>
      <c r="F1900" s="429"/>
      <c r="G1900" s="382"/>
      <c r="H1900" s="350"/>
      <c r="I1900" s="351"/>
      <c r="J1900" s="363"/>
      <c r="K1900" s="351"/>
      <c r="L1900" s="348"/>
    </row>
    <row r="1901" spans="1:12" ht="15">
      <c r="A1901" s="381"/>
      <c r="B1901" s="348"/>
      <c r="C1901" s="349"/>
      <c r="D1901" s="429"/>
      <c r="E1901" s="201"/>
      <c r="F1901" s="429"/>
      <c r="G1901" s="382"/>
      <c r="H1901" s="350"/>
      <c r="I1901" s="351"/>
      <c r="J1901" s="363"/>
      <c r="K1901" s="351"/>
      <c r="L1901" s="348"/>
    </row>
    <row r="1902" spans="1:12" ht="15">
      <c r="A1902" s="381"/>
      <c r="B1902" s="348"/>
      <c r="C1902" s="349"/>
      <c r="D1902" s="429"/>
      <c r="E1902" s="201"/>
      <c r="F1902" s="429"/>
      <c r="G1902" s="382"/>
      <c r="H1902" s="350"/>
      <c r="I1902" s="351"/>
      <c r="J1902" s="363"/>
      <c r="K1902" s="351"/>
      <c r="L1902" s="348"/>
    </row>
    <row r="1903" spans="1:12" ht="15">
      <c r="A1903" s="381"/>
      <c r="B1903" s="348"/>
      <c r="C1903" s="349"/>
      <c r="D1903" s="429"/>
      <c r="E1903" s="201"/>
      <c r="F1903" s="429"/>
      <c r="G1903" s="382"/>
      <c r="H1903" s="350"/>
      <c r="I1903" s="351"/>
      <c r="J1903" s="363"/>
      <c r="K1903" s="351"/>
      <c r="L1903" s="348"/>
    </row>
    <row r="1904" spans="1:12" ht="15">
      <c r="A1904" s="381"/>
      <c r="B1904" s="348"/>
      <c r="C1904" s="349"/>
      <c r="D1904" s="429"/>
      <c r="E1904" s="201"/>
      <c r="F1904" s="429"/>
      <c r="G1904" s="382"/>
      <c r="H1904" s="350"/>
      <c r="I1904" s="351"/>
      <c r="J1904" s="363"/>
      <c r="K1904" s="351"/>
      <c r="L1904" s="348"/>
    </row>
    <row r="1905" spans="1:12" ht="15">
      <c r="A1905" s="381"/>
      <c r="B1905" s="348"/>
      <c r="C1905" s="349"/>
      <c r="D1905" s="429"/>
      <c r="E1905" s="201"/>
      <c r="F1905" s="429"/>
      <c r="G1905" s="382"/>
      <c r="H1905" s="350"/>
      <c r="I1905" s="351"/>
      <c r="J1905" s="363"/>
      <c r="K1905" s="351"/>
      <c r="L1905" s="348"/>
    </row>
    <row r="1906" spans="1:12" ht="15">
      <c r="A1906" s="381"/>
      <c r="B1906" s="348"/>
      <c r="C1906" s="349"/>
      <c r="D1906" s="429"/>
      <c r="E1906" s="201"/>
      <c r="F1906" s="429"/>
      <c r="G1906" s="382"/>
      <c r="H1906" s="350"/>
      <c r="I1906" s="351"/>
      <c r="J1906" s="363"/>
      <c r="K1906" s="351"/>
      <c r="L1906" s="348"/>
    </row>
    <row r="1907" spans="1:12" ht="15">
      <c r="A1907" s="381"/>
      <c r="B1907" s="348"/>
      <c r="C1907" s="349"/>
      <c r="D1907" s="429"/>
      <c r="E1907" s="201"/>
      <c r="F1907" s="429"/>
      <c r="G1907" s="382"/>
      <c r="H1907" s="350"/>
      <c r="I1907" s="351"/>
      <c r="J1907" s="363"/>
      <c r="K1907" s="351"/>
      <c r="L1907" s="348"/>
    </row>
    <row r="1908" spans="1:12" ht="15">
      <c r="A1908" s="381"/>
      <c r="B1908" s="348"/>
      <c r="C1908" s="349"/>
      <c r="D1908" s="429"/>
      <c r="E1908" s="201"/>
      <c r="F1908" s="429"/>
      <c r="G1908" s="382"/>
      <c r="H1908" s="350"/>
      <c r="I1908" s="351"/>
      <c r="J1908" s="363"/>
      <c r="K1908" s="351"/>
      <c r="L1908" s="348"/>
    </row>
    <row r="1909" spans="1:12" ht="15">
      <c r="A1909" s="381"/>
      <c r="B1909" s="348"/>
      <c r="C1909" s="349"/>
      <c r="D1909" s="429"/>
      <c r="E1909" s="201"/>
      <c r="F1909" s="429"/>
      <c r="G1909" s="382"/>
      <c r="H1909" s="350"/>
      <c r="I1909" s="351"/>
      <c r="J1909" s="363"/>
      <c r="K1909" s="351"/>
      <c r="L1909" s="348"/>
    </row>
    <row r="1910" spans="1:12" ht="15">
      <c r="A1910" s="381"/>
      <c r="B1910" s="348"/>
      <c r="C1910" s="349"/>
      <c r="D1910" s="429"/>
      <c r="E1910" s="201"/>
      <c r="F1910" s="429"/>
      <c r="G1910" s="382"/>
      <c r="H1910" s="350"/>
      <c r="I1910" s="351"/>
      <c r="J1910" s="363"/>
      <c r="K1910" s="351"/>
      <c r="L1910" s="348"/>
    </row>
    <row r="1911" spans="1:12" ht="15">
      <c r="A1911" s="381"/>
      <c r="B1911" s="348"/>
      <c r="C1911" s="349"/>
      <c r="D1911" s="429"/>
      <c r="E1911" s="201"/>
      <c r="F1911" s="429"/>
      <c r="G1911" s="382"/>
      <c r="H1911" s="350"/>
      <c r="I1911" s="351"/>
      <c r="J1911" s="363"/>
      <c r="K1911" s="351"/>
      <c r="L1911" s="348"/>
    </row>
    <row r="1912" spans="1:12" ht="15">
      <c r="A1912" s="381"/>
      <c r="B1912" s="348"/>
      <c r="C1912" s="349"/>
      <c r="D1912" s="429"/>
      <c r="E1912" s="201"/>
      <c r="F1912" s="429"/>
      <c r="G1912" s="382"/>
      <c r="H1912" s="350"/>
      <c r="I1912" s="351"/>
      <c r="J1912" s="363"/>
      <c r="K1912" s="351"/>
      <c r="L1912" s="348"/>
    </row>
    <row r="1913" spans="1:12" ht="15">
      <c r="A1913" s="381"/>
      <c r="B1913" s="348"/>
      <c r="C1913" s="349"/>
      <c r="D1913" s="429"/>
      <c r="E1913" s="201"/>
      <c r="F1913" s="429"/>
      <c r="G1913" s="382"/>
      <c r="H1913" s="350"/>
      <c r="I1913" s="351"/>
      <c r="J1913" s="363"/>
      <c r="K1913" s="351"/>
      <c r="L1913" s="348"/>
    </row>
    <row r="1914" spans="1:12" ht="15">
      <c r="A1914" s="381"/>
      <c r="B1914" s="348"/>
      <c r="C1914" s="349"/>
      <c r="D1914" s="429"/>
      <c r="E1914" s="201"/>
      <c r="F1914" s="429"/>
      <c r="G1914" s="382"/>
      <c r="H1914" s="350"/>
      <c r="I1914" s="351"/>
      <c r="J1914" s="363"/>
      <c r="K1914" s="351"/>
      <c r="L1914" s="348"/>
    </row>
    <row r="1915" spans="1:12" ht="15">
      <c r="A1915" s="381"/>
      <c r="B1915" s="348"/>
      <c r="C1915" s="349"/>
      <c r="D1915" s="429"/>
      <c r="E1915" s="201"/>
      <c r="F1915" s="429"/>
      <c r="G1915" s="382"/>
      <c r="H1915" s="350"/>
      <c r="I1915" s="351"/>
      <c r="J1915" s="363"/>
      <c r="K1915" s="351"/>
      <c r="L1915" s="348"/>
    </row>
    <row r="1916" spans="1:12" ht="15">
      <c r="A1916" s="381"/>
      <c r="B1916" s="348"/>
      <c r="C1916" s="349"/>
      <c r="D1916" s="429"/>
      <c r="E1916" s="201"/>
      <c r="F1916" s="429"/>
      <c r="G1916" s="382"/>
      <c r="H1916" s="350"/>
      <c r="I1916" s="351"/>
      <c r="J1916" s="363"/>
      <c r="K1916" s="351"/>
      <c r="L1916" s="348"/>
    </row>
    <row r="1917" spans="1:12" ht="15">
      <c r="A1917" s="381"/>
      <c r="B1917" s="348"/>
      <c r="C1917" s="349"/>
      <c r="D1917" s="429"/>
      <c r="E1917" s="201"/>
      <c r="F1917" s="429"/>
      <c r="G1917" s="382"/>
      <c r="H1917" s="350"/>
      <c r="I1917" s="351"/>
      <c r="J1917" s="363"/>
      <c r="K1917" s="351"/>
      <c r="L1917" s="348"/>
    </row>
    <row r="1918" spans="1:12" ht="15">
      <c r="A1918" s="381"/>
      <c r="B1918" s="348"/>
      <c r="C1918" s="349"/>
      <c r="D1918" s="429"/>
      <c r="E1918" s="201"/>
      <c r="F1918" s="429"/>
      <c r="G1918" s="382"/>
      <c r="H1918" s="350"/>
      <c r="I1918" s="351"/>
      <c r="J1918" s="363"/>
      <c r="K1918" s="351"/>
      <c r="L1918" s="348"/>
    </row>
    <row r="1919" spans="1:12" ht="15">
      <c r="A1919" s="381"/>
      <c r="B1919" s="348"/>
      <c r="C1919" s="349"/>
      <c r="D1919" s="429"/>
      <c r="E1919" s="201"/>
      <c r="F1919" s="429"/>
      <c r="G1919" s="382"/>
      <c r="H1919" s="350"/>
      <c r="I1919" s="351"/>
      <c r="J1919" s="363"/>
      <c r="K1919" s="351"/>
      <c r="L1919" s="348"/>
    </row>
    <row r="1920" spans="1:12" ht="15">
      <c r="A1920" s="381"/>
      <c r="B1920" s="348"/>
      <c r="C1920" s="349"/>
      <c r="D1920" s="429"/>
      <c r="E1920" s="201"/>
      <c r="F1920" s="429"/>
      <c r="G1920" s="382"/>
      <c r="H1920" s="350"/>
      <c r="I1920" s="351"/>
      <c r="J1920" s="363"/>
      <c r="K1920" s="351"/>
      <c r="L1920" s="348"/>
    </row>
    <row r="1921" spans="1:12" ht="15">
      <c r="A1921" s="381"/>
      <c r="B1921" s="348"/>
      <c r="C1921" s="349"/>
      <c r="D1921" s="429"/>
      <c r="E1921" s="201"/>
      <c r="F1921" s="429"/>
      <c r="G1921" s="382"/>
      <c r="H1921" s="350"/>
      <c r="I1921" s="351"/>
      <c r="J1921" s="363"/>
      <c r="K1921" s="351"/>
      <c r="L1921" s="348"/>
    </row>
    <row r="1922" spans="1:12" ht="15">
      <c r="A1922" s="381"/>
      <c r="B1922" s="348"/>
      <c r="C1922" s="349"/>
      <c r="D1922" s="429"/>
      <c r="E1922" s="201"/>
      <c r="F1922" s="429"/>
      <c r="G1922" s="382"/>
      <c r="H1922" s="350"/>
      <c r="I1922" s="351"/>
      <c r="J1922" s="363"/>
      <c r="K1922" s="351"/>
      <c r="L1922" s="348"/>
    </row>
    <row r="1923" spans="1:12" ht="15">
      <c r="A1923" s="381"/>
      <c r="B1923" s="348"/>
      <c r="C1923" s="349"/>
      <c r="D1923" s="429"/>
      <c r="E1923" s="201"/>
      <c r="F1923" s="429"/>
      <c r="G1923" s="382"/>
      <c r="H1923" s="350"/>
      <c r="I1923" s="351"/>
      <c r="J1923" s="363"/>
      <c r="K1923" s="351"/>
      <c r="L1923" s="348"/>
    </row>
    <row r="1924" spans="1:12" ht="15">
      <c r="A1924" s="381"/>
      <c r="B1924" s="348"/>
      <c r="C1924" s="349"/>
      <c r="D1924" s="429"/>
      <c r="E1924" s="201"/>
      <c r="F1924" s="429"/>
      <c r="G1924" s="382"/>
      <c r="H1924" s="350"/>
      <c r="I1924" s="351"/>
      <c r="J1924" s="363"/>
      <c r="K1924" s="351"/>
      <c r="L1924" s="348"/>
    </row>
    <row r="1925" spans="1:12" ht="15">
      <c r="A1925" s="381"/>
      <c r="B1925" s="348"/>
      <c r="C1925" s="349"/>
      <c r="D1925" s="429"/>
      <c r="E1925" s="201"/>
      <c r="F1925" s="429"/>
      <c r="G1925" s="382"/>
      <c r="H1925" s="350"/>
      <c r="I1925" s="351"/>
      <c r="J1925" s="363"/>
      <c r="K1925" s="351"/>
      <c r="L1925" s="348"/>
    </row>
    <row r="1926" spans="1:12" ht="15">
      <c r="A1926" s="381"/>
      <c r="B1926" s="348"/>
      <c r="C1926" s="349"/>
      <c r="D1926" s="429"/>
      <c r="E1926" s="201"/>
      <c r="F1926" s="429"/>
      <c r="G1926" s="382"/>
      <c r="H1926" s="350"/>
      <c r="I1926" s="351"/>
      <c r="J1926" s="363"/>
      <c r="K1926" s="351"/>
      <c r="L1926" s="348"/>
    </row>
    <row r="1927" spans="1:12" ht="15">
      <c r="A1927" s="381"/>
      <c r="B1927" s="348"/>
      <c r="C1927" s="349"/>
      <c r="D1927" s="429"/>
      <c r="E1927" s="201"/>
      <c r="F1927" s="429"/>
      <c r="G1927" s="382"/>
      <c r="H1927" s="350"/>
      <c r="I1927" s="351"/>
      <c r="J1927" s="363"/>
      <c r="K1927" s="351"/>
      <c r="L1927" s="348"/>
    </row>
    <row r="1928" spans="1:12" ht="15">
      <c r="A1928" s="381"/>
      <c r="B1928" s="348"/>
      <c r="C1928" s="349"/>
      <c r="D1928" s="429"/>
      <c r="E1928" s="201"/>
      <c r="F1928" s="429"/>
      <c r="G1928" s="382"/>
      <c r="H1928" s="350"/>
      <c r="I1928" s="351"/>
      <c r="J1928" s="363"/>
      <c r="K1928" s="351"/>
      <c r="L1928" s="348"/>
    </row>
    <row r="1929" spans="1:12" ht="15">
      <c r="A1929" s="381"/>
      <c r="B1929" s="348"/>
      <c r="C1929" s="349"/>
      <c r="D1929" s="429"/>
      <c r="E1929" s="201"/>
      <c r="F1929" s="429"/>
      <c r="G1929" s="382"/>
      <c r="H1929" s="350"/>
      <c r="I1929" s="351"/>
      <c r="J1929" s="363"/>
      <c r="K1929" s="351"/>
      <c r="L1929" s="348"/>
    </row>
    <row r="1930" spans="1:12" ht="15">
      <c r="A1930" s="381"/>
      <c r="B1930" s="348"/>
      <c r="C1930" s="349"/>
      <c r="D1930" s="429"/>
      <c r="E1930" s="201"/>
      <c r="F1930" s="429"/>
      <c r="G1930" s="382"/>
      <c r="H1930" s="350"/>
      <c r="I1930" s="351"/>
      <c r="J1930" s="363"/>
      <c r="K1930" s="351"/>
      <c r="L1930" s="348"/>
    </row>
    <row r="1931" spans="1:12" ht="15">
      <c r="A1931" s="381"/>
      <c r="B1931" s="348"/>
      <c r="C1931" s="349"/>
      <c r="D1931" s="429"/>
      <c r="E1931" s="201"/>
      <c r="F1931" s="429"/>
      <c r="G1931" s="382"/>
      <c r="H1931" s="350"/>
      <c r="I1931" s="351"/>
      <c r="J1931" s="363"/>
      <c r="K1931" s="351"/>
      <c r="L1931" s="348"/>
    </row>
    <row r="1932" spans="1:12" ht="15">
      <c r="A1932" s="381"/>
      <c r="B1932" s="348"/>
      <c r="C1932" s="349"/>
      <c r="D1932" s="429"/>
      <c r="E1932" s="201"/>
      <c r="F1932" s="429"/>
      <c r="G1932" s="382"/>
      <c r="H1932" s="350"/>
      <c r="I1932" s="351"/>
      <c r="J1932" s="363"/>
      <c r="K1932" s="351"/>
      <c r="L1932" s="348"/>
    </row>
    <row r="1933" spans="1:12" ht="15">
      <c r="A1933" s="381"/>
      <c r="B1933" s="348"/>
      <c r="C1933" s="349"/>
      <c r="D1933" s="429"/>
      <c r="E1933" s="201"/>
      <c r="F1933" s="429"/>
      <c r="G1933" s="382"/>
      <c r="H1933" s="350"/>
      <c r="I1933" s="351"/>
      <c r="J1933" s="363"/>
      <c r="K1933" s="351"/>
      <c r="L1933" s="348"/>
    </row>
    <row r="1934" spans="1:12" ht="15">
      <c r="A1934" s="381"/>
      <c r="B1934" s="348"/>
      <c r="C1934" s="349"/>
      <c r="D1934" s="429"/>
      <c r="E1934" s="201"/>
      <c r="F1934" s="429"/>
      <c r="G1934" s="382"/>
      <c r="H1934" s="350"/>
      <c r="I1934" s="351"/>
      <c r="J1934" s="363"/>
      <c r="K1934" s="351"/>
      <c r="L1934" s="348"/>
    </row>
    <row r="1935" spans="1:12" ht="15">
      <c r="A1935" s="381"/>
      <c r="B1935" s="348"/>
      <c r="C1935" s="349"/>
      <c r="D1935" s="429"/>
      <c r="E1935" s="201"/>
      <c r="F1935" s="429"/>
      <c r="G1935" s="382"/>
      <c r="H1935" s="350"/>
      <c r="I1935" s="351"/>
      <c r="J1935" s="363"/>
      <c r="K1935" s="351"/>
      <c r="L1935" s="348"/>
    </row>
    <row r="1936" spans="1:12" ht="15">
      <c r="A1936" s="381"/>
      <c r="B1936" s="348"/>
      <c r="C1936" s="349"/>
      <c r="D1936" s="429"/>
      <c r="E1936" s="201"/>
      <c r="F1936" s="429"/>
      <c r="G1936" s="382"/>
      <c r="H1936" s="350"/>
      <c r="I1936" s="351"/>
      <c r="J1936" s="363"/>
      <c r="K1936" s="351"/>
      <c r="L1936" s="348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2600-000000000000}">
          <x14:formula1>
            <xm:f>DATOS!$B:$B</xm:f>
          </x14:formula1>
          <xm:sqref>F2:F10 D2:D14 F12:F17 F19 D17:D20 F21:F26 F28:F40 D26:D46 D48 F43:F50 D51 D56 F52:F61 F63:F74 D59:D78 F76:F80 D82 F82:F84 F86 D89:D90 F88:F90 H2:H91 F93:F107 D93:D111 F109:F113 D117 F116:F117 D119:D136 D138 F119:F140 D143 F143:F144 F146:F151 D146:D164 F153:F169 F171 F173 D177 F176:F178 D180:D183 F180:F183 F185:F186 F189:F193 D185:D203 F195:F208 D211 F211 D215:D216 D218:D219 F214:F222 F225 F227:F229 F231:F232 D222:D238 F234:F242 F244 D246 F246 D254:D255 F248:F255 F258 F260:F261 D258:D285 D288 F263:F289 D290:D291 F291:F292 F294 D296 D298:D319 F296:F319 D324 F321:F325 D326 D328:D331 D333 F328:F333 H93:H333 F335:F355 D335:D358 D360 F357:F364 D363:D365 D367:D371 F367:F371 H335:H371 D373:D398 D400:D403 D406:D410 F373:F417 F420:F433 D412:D438 F435:F440 D442:D445 F442:F445 D447:D453 F447:F453 F455:F471 D455:D475 D477 F473:F483 D479:D485 F485:F486 F488:F513 D488:D516 F515:F523 D519:D524 D527:D531 F527:F531 H373:H531 F533:F535 D533:D564 D566:D571 F537:F571 F575:F589 D576:D604 D606:D608 F591:F609 D612:D642 D645 D647:D651 F611:F651 F653:F660 D653:D673 D675 F662:F675 D677:D681 F677:F682 F684:F694 D684:D713 D715 D717 F696:F717 D719 F719 D721:D748 F721:F750 D750:D754 F752:F754 F756:F764 D757:D786 D788 F766:F789 D791:D819 D821:D823 F791:F823 D825 D827:D854 F825:F854 D856 D858:D886 F856:F887 D889:D890 F889:F890 D892:D894 D896:D925 F892:F926 D929 F928:F929 D931 F931 D935:D936 D938:D939 F934:F941 D941:D1936 F943:F1936 H533:H1936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filterMode="1">
    <outlinePr summaryBelow="0" summaryRight="0"/>
  </sheetPr>
  <dimension ref="A1:Z983"/>
  <sheetViews>
    <sheetView topLeftCell="A48" workbookViewId="0">
      <selection activeCell="F1" sqref="F1"/>
    </sheetView>
  </sheetViews>
  <sheetFormatPr baseColWidth="10" defaultColWidth="12.5703125" defaultRowHeight="15.75" customHeight="1"/>
  <cols>
    <col min="1" max="1" width="12.42578125" bestFit="1" customWidth="1"/>
    <col min="2" max="2" width="10.28515625" customWidth="1"/>
    <col min="3" max="3" width="7.85546875" customWidth="1"/>
    <col min="4" max="4" width="22.140625" customWidth="1"/>
    <col min="5" max="5" width="10.5703125" customWidth="1"/>
    <col min="6" max="6" width="18.140625" customWidth="1"/>
    <col min="7" max="7" width="9.42578125" customWidth="1"/>
    <col min="8" max="9" width="0.42578125" customWidth="1"/>
    <col min="10" max="10" width="4.5703125" customWidth="1"/>
    <col min="11" max="11" width="5.42578125" customWidth="1"/>
    <col min="12" max="12" width="76.5703125" customWidth="1"/>
  </cols>
  <sheetData>
    <row r="1" spans="1:12" ht="12.75">
      <c r="A1" s="387" t="s">
        <v>3343</v>
      </c>
      <c r="B1" s="286" t="s">
        <v>1</v>
      </c>
      <c r="C1" s="288" t="s">
        <v>2</v>
      </c>
      <c r="D1" s="287" t="s">
        <v>3</v>
      </c>
      <c r="E1" s="288" t="s">
        <v>4</v>
      </c>
      <c r="F1" s="288" t="s">
        <v>148</v>
      </c>
      <c r="G1" s="288" t="s">
        <v>4</v>
      </c>
      <c r="H1" s="288" t="s">
        <v>6</v>
      </c>
      <c r="I1" s="289" t="s">
        <v>4</v>
      </c>
      <c r="J1" s="289" t="s">
        <v>3309</v>
      </c>
      <c r="K1" s="288" t="s">
        <v>3326</v>
      </c>
      <c r="L1" s="288" t="s">
        <v>3065</v>
      </c>
    </row>
    <row r="2" spans="1:12" ht="15.75" hidden="1" customHeight="1">
      <c r="A2" s="384">
        <v>46113</v>
      </c>
      <c r="B2" s="328" t="s">
        <v>667</v>
      </c>
      <c r="C2" s="329"/>
      <c r="D2" s="370" t="s">
        <v>3370</v>
      </c>
      <c r="E2" s="101"/>
      <c r="F2" s="377" t="s">
        <v>3371</v>
      </c>
      <c r="G2" s="334"/>
      <c r="H2" s="331"/>
      <c r="I2" s="332"/>
      <c r="J2" s="340"/>
      <c r="K2" s="332">
        <v>61</v>
      </c>
      <c r="L2" s="342" t="s">
        <v>828</v>
      </c>
    </row>
    <row r="3" spans="1:12" ht="15.75" hidden="1" customHeight="1">
      <c r="A3" s="384">
        <v>46113</v>
      </c>
      <c r="B3" s="328" t="s">
        <v>667</v>
      </c>
      <c r="C3" s="329"/>
      <c r="D3" s="370" t="s">
        <v>3357</v>
      </c>
      <c r="E3" s="101"/>
      <c r="F3" s="377"/>
      <c r="G3" s="334"/>
      <c r="H3" s="331"/>
      <c r="I3" s="332"/>
      <c r="J3" s="340"/>
      <c r="K3" s="332">
        <v>63</v>
      </c>
      <c r="L3" s="342" t="s">
        <v>815</v>
      </c>
    </row>
    <row r="4" spans="1:12" ht="15.75" hidden="1" customHeight="1">
      <c r="A4" s="384">
        <v>46113</v>
      </c>
      <c r="B4" s="328" t="s">
        <v>667</v>
      </c>
      <c r="C4" s="329"/>
      <c r="D4" s="370" t="s">
        <v>3455</v>
      </c>
      <c r="E4" s="101"/>
      <c r="F4" s="377" t="s">
        <v>3424</v>
      </c>
      <c r="G4" s="334"/>
      <c r="H4" s="331"/>
      <c r="I4" s="332"/>
      <c r="J4" s="340"/>
      <c r="K4" s="332">
        <v>52</v>
      </c>
      <c r="L4" s="342" t="s">
        <v>839</v>
      </c>
    </row>
    <row r="5" spans="1:12" ht="15.75" hidden="1" customHeight="1">
      <c r="A5" s="384">
        <v>46113</v>
      </c>
      <c r="B5" s="328" t="s">
        <v>667</v>
      </c>
      <c r="C5" s="329"/>
      <c r="D5" s="370" t="s">
        <v>3353</v>
      </c>
      <c r="E5" s="101"/>
      <c r="F5" s="377" t="s">
        <v>127</v>
      </c>
      <c r="G5" s="334"/>
      <c r="H5" s="331"/>
      <c r="I5" s="332"/>
      <c r="J5" s="340"/>
      <c r="K5" s="332">
        <v>14</v>
      </c>
      <c r="L5" s="342" t="s">
        <v>4469</v>
      </c>
    </row>
    <row r="6" spans="1:12" ht="15.75" hidden="1" customHeight="1">
      <c r="A6" s="384">
        <v>46113</v>
      </c>
      <c r="B6" s="328" t="s">
        <v>667</v>
      </c>
      <c r="C6" s="329"/>
      <c r="D6" s="370" t="s">
        <v>3355</v>
      </c>
      <c r="E6" s="101"/>
      <c r="F6" s="377"/>
      <c r="G6" s="334"/>
      <c r="H6" s="331"/>
      <c r="I6" s="332"/>
      <c r="J6" s="340"/>
      <c r="K6" s="332">
        <v>51</v>
      </c>
      <c r="L6" s="342" t="s">
        <v>3487</v>
      </c>
    </row>
    <row r="7" spans="1:12" ht="15.75" hidden="1" customHeight="1">
      <c r="A7" s="384">
        <v>46113</v>
      </c>
      <c r="B7" s="328" t="s">
        <v>667</v>
      </c>
      <c r="C7" s="329"/>
      <c r="D7" s="370" t="s">
        <v>3674</v>
      </c>
      <c r="E7" s="101"/>
      <c r="F7" s="377"/>
      <c r="G7" s="334"/>
      <c r="H7" s="331"/>
      <c r="I7" s="332"/>
      <c r="J7" s="340"/>
      <c r="K7" s="332">
        <v>87</v>
      </c>
      <c r="L7" s="342" t="s">
        <v>3462</v>
      </c>
    </row>
    <row r="8" spans="1:12" ht="15.75" hidden="1" customHeight="1">
      <c r="A8" s="384">
        <v>46113</v>
      </c>
      <c r="B8" s="328" t="s">
        <v>667</v>
      </c>
      <c r="C8" s="329"/>
      <c r="D8" s="370" t="s">
        <v>3378</v>
      </c>
      <c r="E8" s="101"/>
      <c r="F8" s="377" t="s">
        <v>3358</v>
      </c>
      <c r="G8" s="334"/>
      <c r="H8" s="331"/>
      <c r="I8" s="332"/>
      <c r="J8" s="340"/>
      <c r="K8" s="332">
        <v>75</v>
      </c>
      <c r="L8" s="342" t="s">
        <v>3329</v>
      </c>
    </row>
    <row r="9" spans="1:12" ht="15.75" hidden="1" customHeight="1">
      <c r="A9" s="384">
        <v>46113</v>
      </c>
      <c r="B9" s="328" t="s">
        <v>667</v>
      </c>
      <c r="C9" s="329"/>
      <c r="D9" s="370" t="s">
        <v>3373</v>
      </c>
      <c r="E9" s="101"/>
      <c r="F9" s="377"/>
      <c r="G9" s="334"/>
      <c r="H9" s="331"/>
      <c r="I9" s="332"/>
      <c r="J9" s="340"/>
      <c r="K9" s="332">
        <v>63</v>
      </c>
      <c r="L9" s="342" t="s">
        <v>3390</v>
      </c>
    </row>
    <row r="10" spans="1:12" ht="15.75" hidden="1" customHeight="1">
      <c r="A10" s="384">
        <v>46113</v>
      </c>
      <c r="B10" s="328" t="s">
        <v>667</v>
      </c>
      <c r="C10" s="329"/>
      <c r="D10" s="370" t="s">
        <v>3287</v>
      </c>
      <c r="E10" s="101"/>
      <c r="F10" s="377"/>
      <c r="G10" s="334"/>
      <c r="H10" s="331"/>
      <c r="I10" s="332"/>
      <c r="J10" s="340"/>
      <c r="K10" s="332">
        <v>98</v>
      </c>
      <c r="L10" s="342" t="s">
        <v>815</v>
      </c>
    </row>
    <row r="11" spans="1:12" ht="15.75" hidden="1" customHeight="1">
      <c r="A11" s="384">
        <v>46113</v>
      </c>
      <c r="B11" s="328" t="s">
        <v>667</v>
      </c>
      <c r="C11" s="329"/>
      <c r="D11" s="370" t="s">
        <v>3372</v>
      </c>
      <c r="E11" s="101"/>
      <c r="F11" s="377" t="s">
        <v>3383</v>
      </c>
      <c r="G11" s="334"/>
      <c r="H11" s="331"/>
      <c r="I11" s="332"/>
      <c r="J11" s="340"/>
      <c r="K11" s="332">
        <v>50</v>
      </c>
      <c r="L11" s="342" t="s">
        <v>3337</v>
      </c>
    </row>
    <row r="12" spans="1:12" ht="15.75" hidden="1" customHeight="1">
      <c r="A12" s="384">
        <v>46113</v>
      </c>
      <c r="B12" s="328" t="s">
        <v>667</v>
      </c>
      <c r="C12" s="329"/>
      <c r="D12" s="398" t="s">
        <v>3328</v>
      </c>
      <c r="E12" s="101"/>
      <c r="F12" s="377"/>
      <c r="G12" s="334"/>
      <c r="H12" s="331"/>
      <c r="I12" s="332"/>
      <c r="J12" s="340"/>
      <c r="K12" s="332">
        <v>243</v>
      </c>
      <c r="L12" s="342" t="s">
        <v>347</v>
      </c>
    </row>
    <row r="13" spans="1:12" ht="15.75" hidden="1" customHeight="1">
      <c r="A13" s="384">
        <v>46113</v>
      </c>
      <c r="B13" s="328" t="s">
        <v>667</v>
      </c>
      <c r="C13" s="329"/>
      <c r="D13" s="370" t="s">
        <v>3284</v>
      </c>
      <c r="E13" s="101"/>
      <c r="F13" s="377" t="s">
        <v>3489</v>
      </c>
      <c r="G13" s="334"/>
      <c r="H13" s="331"/>
      <c r="I13" s="332"/>
      <c r="J13" s="340"/>
      <c r="K13" s="332">
        <v>65</v>
      </c>
      <c r="L13" s="342" t="s">
        <v>2262</v>
      </c>
    </row>
    <row r="14" spans="1:12" ht="15.75" hidden="1" customHeight="1">
      <c r="A14" s="384">
        <v>46113</v>
      </c>
      <c r="B14" s="328" t="s">
        <v>667</v>
      </c>
      <c r="C14" s="329"/>
      <c r="D14" s="370" t="s">
        <v>3490</v>
      </c>
      <c r="E14" s="101"/>
      <c r="F14" s="377" t="s">
        <v>3359</v>
      </c>
      <c r="G14" s="334"/>
      <c r="H14" s="331"/>
      <c r="I14" s="332"/>
      <c r="J14" s="340"/>
      <c r="K14" s="332">
        <v>85</v>
      </c>
      <c r="L14" s="342" t="s">
        <v>964</v>
      </c>
    </row>
    <row r="15" spans="1:12" ht="15.75" hidden="1" customHeight="1">
      <c r="A15" s="384">
        <v>46113</v>
      </c>
      <c r="B15" s="328" t="s">
        <v>667</v>
      </c>
      <c r="C15" s="329"/>
      <c r="D15" s="398" t="s">
        <v>4470</v>
      </c>
      <c r="E15" s="101"/>
      <c r="F15" s="377"/>
      <c r="G15" s="334"/>
      <c r="H15" s="331"/>
      <c r="I15" s="332"/>
      <c r="J15" s="340"/>
      <c r="K15" s="332"/>
      <c r="L15" s="342"/>
    </row>
    <row r="16" spans="1:12" ht="15.75" hidden="1" customHeight="1">
      <c r="A16" s="384">
        <v>46113</v>
      </c>
      <c r="B16" s="328" t="s">
        <v>667</v>
      </c>
      <c r="C16" s="329"/>
      <c r="D16" s="398" t="s">
        <v>3418</v>
      </c>
      <c r="E16" s="101"/>
      <c r="F16" s="377"/>
      <c r="G16" s="334"/>
      <c r="H16" s="331"/>
      <c r="I16" s="332"/>
      <c r="J16" s="340"/>
      <c r="K16" s="332">
        <v>114</v>
      </c>
      <c r="L16" s="342" t="s">
        <v>3258</v>
      </c>
    </row>
    <row r="17" spans="1:12" ht="15.75" hidden="1" customHeight="1">
      <c r="A17" s="384">
        <v>46113</v>
      </c>
      <c r="B17" s="328" t="s">
        <v>667</v>
      </c>
      <c r="C17" s="329"/>
      <c r="D17" s="370" t="s">
        <v>3556</v>
      </c>
      <c r="E17" s="101"/>
      <c r="F17" s="377" t="s">
        <v>170</v>
      </c>
      <c r="G17" s="334"/>
      <c r="H17" s="331"/>
      <c r="I17" s="332"/>
      <c r="J17" s="340"/>
      <c r="K17" s="332">
        <v>26</v>
      </c>
      <c r="L17" s="342" t="s">
        <v>3477</v>
      </c>
    </row>
    <row r="18" spans="1:12" ht="15.75" hidden="1" customHeight="1">
      <c r="A18" s="384">
        <v>46113</v>
      </c>
      <c r="B18" s="328" t="s">
        <v>667</v>
      </c>
      <c r="C18" s="329"/>
      <c r="D18" s="370" t="s">
        <v>2622</v>
      </c>
      <c r="E18" s="101"/>
      <c r="F18" s="377" t="s">
        <v>3245</v>
      </c>
      <c r="G18" s="334"/>
      <c r="H18" s="331"/>
      <c r="I18" s="332"/>
      <c r="J18" s="340"/>
      <c r="K18" s="332">
        <v>81</v>
      </c>
      <c r="L18" s="342" t="s">
        <v>4471</v>
      </c>
    </row>
    <row r="19" spans="1:12" ht="15.75" hidden="1" customHeight="1">
      <c r="A19" s="384">
        <v>46113</v>
      </c>
      <c r="B19" s="328" t="s">
        <v>667</v>
      </c>
      <c r="C19" s="329"/>
      <c r="D19" s="370" t="s">
        <v>3454</v>
      </c>
      <c r="E19" s="101"/>
      <c r="F19" s="377" t="s">
        <v>3306</v>
      </c>
      <c r="G19" s="334"/>
      <c r="H19" s="331"/>
      <c r="I19" s="332"/>
      <c r="J19" s="340"/>
      <c r="K19" s="332">
        <v>62</v>
      </c>
      <c r="L19" s="342" t="s">
        <v>815</v>
      </c>
    </row>
    <row r="20" spans="1:12" ht="15.75" hidden="1" customHeight="1">
      <c r="A20" s="384">
        <v>46113</v>
      </c>
      <c r="B20" s="328" t="s">
        <v>667</v>
      </c>
      <c r="C20" s="329"/>
      <c r="D20" s="370" t="s">
        <v>3443</v>
      </c>
      <c r="E20" s="101"/>
      <c r="F20" s="377" t="s">
        <v>3315</v>
      </c>
      <c r="G20" s="334"/>
      <c r="H20" s="331"/>
      <c r="I20" s="332"/>
      <c r="J20" s="340"/>
      <c r="K20" s="332">
        <v>50</v>
      </c>
      <c r="L20" s="342" t="s">
        <v>3342</v>
      </c>
    </row>
    <row r="21" spans="1:12" ht="15.75" hidden="1" customHeight="1">
      <c r="A21" s="384">
        <v>46113</v>
      </c>
      <c r="B21" s="328" t="s">
        <v>667</v>
      </c>
      <c r="C21" s="329"/>
      <c r="D21" s="370" t="s">
        <v>367</v>
      </c>
      <c r="E21" s="101"/>
      <c r="F21" s="377"/>
      <c r="G21" s="334"/>
      <c r="H21" s="331"/>
      <c r="I21" s="332"/>
      <c r="J21" s="340"/>
      <c r="K21" s="332">
        <v>64</v>
      </c>
      <c r="L21" s="342" t="s">
        <v>2703</v>
      </c>
    </row>
    <row r="22" spans="1:12" ht="15.75" hidden="1" customHeight="1">
      <c r="A22" s="384">
        <v>46113</v>
      </c>
      <c r="B22" s="328" t="s">
        <v>667</v>
      </c>
      <c r="C22" s="329"/>
      <c r="D22" s="370" t="s">
        <v>3368</v>
      </c>
      <c r="E22" s="101"/>
      <c r="F22" s="377"/>
      <c r="G22" s="334"/>
      <c r="H22" s="331"/>
      <c r="I22" s="332"/>
      <c r="J22" s="340"/>
      <c r="K22" s="332">
        <v>49</v>
      </c>
      <c r="L22" s="342" t="s">
        <v>2592</v>
      </c>
    </row>
    <row r="23" spans="1:12" ht="15.75" hidden="1" customHeight="1">
      <c r="A23" s="384">
        <v>46113</v>
      </c>
      <c r="B23" s="328" t="s">
        <v>667</v>
      </c>
      <c r="C23" s="329"/>
      <c r="D23" s="370" t="s">
        <v>4003</v>
      </c>
      <c r="E23" s="101"/>
      <c r="F23" s="377" t="s">
        <v>3356</v>
      </c>
      <c r="G23" s="334"/>
      <c r="H23" s="331"/>
      <c r="I23" s="332"/>
      <c r="J23" s="340"/>
      <c r="K23" s="332">
        <v>48</v>
      </c>
      <c r="L23" s="342" t="s">
        <v>2262</v>
      </c>
    </row>
    <row r="24" spans="1:12" ht="15" hidden="1">
      <c r="A24" s="384">
        <v>46113</v>
      </c>
      <c r="B24" s="328" t="s">
        <v>667</v>
      </c>
      <c r="C24" s="329"/>
      <c r="D24" s="370" t="s">
        <v>3363</v>
      </c>
      <c r="E24" s="101"/>
      <c r="F24" s="101" t="s">
        <v>4231</v>
      </c>
      <c r="G24" s="334"/>
      <c r="H24" s="331"/>
      <c r="I24" s="332"/>
      <c r="J24" s="340"/>
      <c r="K24" s="332">
        <v>85</v>
      </c>
      <c r="L24" s="342" t="s">
        <v>422</v>
      </c>
    </row>
    <row r="25" spans="1:12" ht="15" hidden="1">
      <c r="A25" s="384">
        <v>46113</v>
      </c>
      <c r="B25" s="328" t="s">
        <v>667</v>
      </c>
      <c r="C25" s="329"/>
      <c r="D25" s="370" t="s">
        <v>3360</v>
      </c>
      <c r="E25" s="101"/>
      <c r="F25" s="377"/>
      <c r="G25" s="334"/>
      <c r="H25" s="331"/>
      <c r="I25" s="332"/>
      <c r="J25" s="340"/>
      <c r="K25" s="332">
        <v>50</v>
      </c>
      <c r="L25" s="342" t="s">
        <v>3256</v>
      </c>
    </row>
    <row r="26" spans="1:12" ht="15" hidden="1">
      <c r="A26" s="384">
        <v>46113</v>
      </c>
      <c r="B26" s="328" t="s">
        <v>667</v>
      </c>
      <c r="C26" s="329"/>
      <c r="D26" s="370" t="s">
        <v>3547</v>
      </c>
      <c r="E26" s="101"/>
      <c r="F26" s="377" t="s">
        <v>161</v>
      </c>
      <c r="G26" s="334"/>
      <c r="H26" s="331"/>
      <c r="I26" s="332"/>
      <c r="J26" s="340"/>
      <c r="K26" s="332">
        <v>49</v>
      </c>
      <c r="L26" s="342" t="s">
        <v>3452</v>
      </c>
    </row>
    <row r="27" spans="1:12" ht="15" hidden="1">
      <c r="A27" s="384">
        <v>46113</v>
      </c>
      <c r="B27" s="328" t="s">
        <v>667</v>
      </c>
      <c r="C27" s="329"/>
      <c r="D27" s="370" t="s">
        <v>3365</v>
      </c>
      <c r="E27" s="101"/>
      <c r="F27" s="377" t="s">
        <v>175</v>
      </c>
      <c r="G27" s="334"/>
      <c r="H27" s="331"/>
      <c r="I27" s="332"/>
      <c r="J27" s="340"/>
      <c r="K27" s="332">
        <v>86</v>
      </c>
      <c r="L27" s="342" t="s">
        <v>4472</v>
      </c>
    </row>
    <row r="28" spans="1:12" ht="15" hidden="1">
      <c r="A28" s="384">
        <v>46113</v>
      </c>
      <c r="B28" s="328" t="s">
        <v>667</v>
      </c>
      <c r="C28" s="329"/>
      <c r="D28" s="370" t="s">
        <v>3583</v>
      </c>
      <c r="E28" s="101" t="s">
        <v>3735</v>
      </c>
      <c r="F28" s="377" t="s">
        <v>3494</v>
      </c>
      <c r="G28" s="334"/>
      <c r="H28" s="331"/>
      <c r="I28" s="332"/>
      <c r="J28" s="340"/>
      <c r="K28" s="332">
        <v>65</v>
      </c>
      <c r="L28" s="342" t="s">
        <v>347</v>
      </c>
    </row>
    <row r="29" spans="1:12" ht="15" hidden="1">
      <c r="A29" s="384">
        <v>46113</v>
      </c>
      <c r="B29" s="328" t="s">
        <v>667</v>
      </c>
      <c r="C29" s="329"/>
      <c r="D29" s="370"/>
      <c r="E29" s="101"/>
      <c r="F29" s="101" t="s">
        <v>4090</v>
      </c>
      <c r="G29" s="334"/>
      <c r="H29" s="331"/>
      <c r="I29" s="332"/>
      <c r="J29" s="340"/>
      <c r="K29" s="332">
        <v>62</v>
      </c>
      <c r="L29" s="342" t="s">
        <v>2743</v>
      </c>
    </row>
    <row r="30" spans="1:12" ht="15" hidden="1">
      <c r="A30" s="384">
        <v>46113</v>
      </c>
      <c r="B30" s="328" t="s">
        <v>667</v>
      </c>
      <c r="C30" s="329"/>
      <c r="D30" s="330" t="s">
        <v>3463</v>
      </c>
      <c r="E30" s="101"/>
      <c r="F30" s="377" t="s">
        <v>153</v>
      </c>
      <c r="G30" s="334"/>
      <c r="H30" s="331"/>
      <c r="I30" s="332"/>
      <c r="J30" s="340"/>
      <c r="K30" s="332">
        <v>84</v>
      </c>
      <c r="L30" s="342" t="s">
        <v>802</v>
      </c>
    </row>
    <row r="31" spans="1:12" ht="15" hidden="1">
      <c r="A31" s="384">
        <v>46113</v>
      </c>
      <c r="B31" s="328" t="s">
        <v>667</v>
      </c>
      <c r="C31" s="329"/>
      <c r="D31" s="370"/>
      <c r="E31" s="101"/>
      <c r="F31" s="377" t="s">
        <v>3506</v>
      </c>
      <c r="G31" s="334"/>
      <c r="H31" s="331"/>
      <c r="I31" s="332"/>
      <c r="J31" s="340"/>
      <c r="K31" s="332"/>
      <c r="L31" s="342"/>
    </row>
    <row r="32" spans="1:12" ht="15" hidden="1">
      <c r="A32" s="384">
        <v>46113</v>
      </c>
      <c r="B32" s="328" t="s">
        <v>667</v>
      </c>
      <c r="C32" s="329"/>
      <c r="D32" s="373" t="s">
        <v>2642</v>
      </c>
      <c r="E32" s="101"/>
      <c r="F32" s="347"/>
      <c r="G32" s="334"/>
      <c r="H32" s="331"/>
      <c r="I32" s="332"/>
      <c r="J32" s="340"/>
      <c r="K32" s="332">
        <v>49</v>
      </c>
      <c r="L32" s="342" t="s">
        <v>347</v>
      </c>
    </row>
    <row r="33" spans="1:26" ht="15" hidden="1">
      <c r="A33" s="384">
        <v>46113</v>
      </c>
      <c r="B33" s="328" t="s">
        <v>667</v>
      </c>
      <c r="C33" s="329"/>
      <c r="D33" s="330" t="s">
        <v>3481</v>
      </c>
      <c r="E33" s="101"/>
      <c r="F33" s="347" t="s">
        <v>3071</v>
      </c>
      <c r="G33" s="334"/>
      <c r="H33" s="331"/>
      <c r="I33" s="332"/>
      <c r="J33" s="340"/>
      <c r="K33" s="332">
        <v>75</v>
      </c>
      <c r="L33" s="342" t="s">
        <v>2703</v>
      </c>
    </row>
    <row r="34" spans="1:26" ht="15" hidden="1">
      <c r="A34" s="384">
        <v>46113</v>
      </c>
      <c r="B34" s="328" t="s">
        <v>667</v>
      </c>
      <c r="C34" s="329"/>
      <c r="D34" s="373" t="s">
        <v>2505</v>
      </c>
      <c r="E34" s="101"/>
      <c r="F34" s="347"/>
      <c r="G34" s="334"/>
      <c r="H34" s="331"/>
      <c r="I34" s="332"/>
      <c r="J34" s="340"/>
      <c r="K34" s="332">
        <v>23</v>
      </c>
      <c r="L34" s="342" t="s">
        <v>4473</v>
      </c>
    </row>
    <row r="35" spans="1:26" ht="12.75" hidden="1">
      <c r="A35" s="384">
        <v>46113</v>
      </c>
      <c r="B35" s="328" t="s">
        <v>667</v>
      </c>
      <c r="C35" s="329"/>
      <c r="D35" s="330" t="s">
        <v>3402</v>
      </c>
      <c r="E35" s="101"/>
      <c r="F35" s="101" t="s">
        <v>3488</v>
      </c>
      <c r="G35" s="334"/>
      <c r="H35" s="331"/>
      <c r="I35" s="332"/>
      <c r="J35" s="340"/>
      <c r="K35" s="332">
        <v>14</v>
      </c>
      <c r="L35" s="342" t="s">
        <v>4474</v>
      </c>
    </row>
    <row r="36" spans="1:26" ht="15" hidden="1">
      <c r="A36" s="384">
        <v>46113</v>
      </c>
      <c r="B36" s="328" t="s">
        <v>667</v>
      </c>
      <c r="C36" s="329"/>
      <c r="D36" s="330" t="s">
        <v>3334</v>
      </c>
      <c r="E36" s="101"/>
      <c r="F36" s="347" t="s">
        <v>183</v>
      </c>
      <c r="G36" s="334"/>
      <c r="H36" s="331"/>
      <c r="I36" s="332"/>
      <c r="J36" s="340"/>
      <c r="K36" s="332">
        <v>61</v>
      </c>
      <c r="L36" s="342" t="s">
        <v>815</v>
      </c>
    </row>
    <row r="37" spans="1:26" ht="15" hidden="1">
      <c r="A37" s="384">
        <v>46113</v>
      </c>
      <c r="B37" s="328" t="s">
        <v>667</v>
      </c>
      <c r="C37" s="329"/>
      <c r="D37" s="406" t="s">
        <v>3502</v>
      </c>
      <c r="E37" s="101"/>
      <c r="F37" s="347" t="s">
        <v>425</v>
      </c>
      <c r="G37" s="334"/>
      <c r="H37" s="331"/>
      <c r="I37" s="332"/>
      <c r="J37" s="340"/>
      <c r="K37" s="332">
        <v>33</v>
      </c>
      <c r="L37" s="342" t="s">
        <v>4475</v>
      </c>
    </row>
    <row r="38" spans="1:26" ht="15">
      <c r="A38" s="384">
        <v>46113</v>
      </c>
      <c r="B38" s="328" t="s">
        <v>667</v>
      </c>
      <c r="C38" s="329"/>
      <c r="D38" s="406" t="s">
        <v>3019</v>
      </c>
      <c r="E38" s="101"/>
      <c r="F38" s="347" t="s">
        <v>228</v>
      </c>
      <c r="G38" s="334"/>
      <c r="H38" s="331"/>
      <c r="I38" s="332"/>
      <c r="J38" s="340"/>
      <c r="K38" s="332">
        <v>27</v>
      </c>
      <c r="L38" s="342" t="s">
        <v>4476</v>
      </c>
    </row>
    <row r="39" spans="1:26" ht="12.75" hidden="1">
      <c r="A39" s="384">
        <v>46113</v>
      </c>
      <c r="B39" s="328" t="s">
        <v>667</v>
      </c>
      <c r="D39" s="329" t="s">
        <v>3935</v>
      </c>
      <c r="F39" s="101" t="s">
        <v>4477</v>
      </c>
      <c r="G39" s="334"/>
      <c r="H39" s="331"/>
      <c r="I39" s="332"/>
      <c r="J39" s="340"/>
      <c r="K39" s="332">
        <v>50</v>
      </c>
      <c r="L39" s="342" t="s">
        <v>3317</v>
      </c>
    </row>
    <row r="40" spans="1:26" ht="15">
      <c r="A40" s="430"/>
      <c r="B40" s="431"/>
      <c r="C40" s="432"/>
      <c r="D40" s="453"/>
      <c r="E40" s="321"/>
      <c r="F40" s="454"/>
      <c r="G40" s="435"/>
      <c r="H40" s="436"/>
      <c r="I40" s="437"/>
      <c r="J40" s="438"/>
      <c r="K40" s="437"/>
      <c r="L40" s="439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2"/>
      <c r="Y40" s="322"/>
      <c r="Z40" s="322"/>
    </row>
    <row r="41" spans="1:26" ht="12.75">
      <c r="A41" s="384">
        <v>46114</v>
      </c>
      <c r="B41" s="328" t="s">
        <v>667</v>
      </c>
      <c r="C41" s="329"/>
      <c r="D41" s="318" t="s">
        <v>4478</v>
      </c>
      <c r="E41" s="101"/>
      <c r="F41" s="100" t="s">
        <v>3666</v>
      </c>
      <c r="G41" s="334"/>
      <c r="H41" s="331"/>
      <c r="I41" s="332"/>
      <c r="J41" s="340"/>
      <c r="K41" s="332"/>
      <c r="L41" s="342"/>
    </row>
    <row r="42" spans="1:26" ht="15">
      <c r="A42" s="384">
        <v>46114</v>
      </c>
      <c r="B42" s="328" t="s">
        <v>667</v>
      </c>
      <c r="C42" s="329"/>
      <c r="D42" s="367" t="s">
        <v>2617</v>
      </c>
      <c r="E42" s="101"/>
      <c r="F42" s="377" t="s">
        <v>175</v>
      </c>
      <c r="G42" s="334"/>
      <c r="H42" s="331"/>
      <c r="I42" s="332"/>
      <c r="J42" s="340"/>
      <c r="K42" s="332"/>
      <c r="L42" s="342"/>
    </row>
    <row r="43" spans="1:26" ht="15">
      <c r="A43" s="384">
        <v>46114</v>
      </c>
      <c r="B43" s="328" t="s">
        <v>667</v>
      </c>
      <c r="C43" s="329"/>
      <c r="D43" s="367" t="s">
        <v>172</v>
      </c>
      <c r="E43" s="101"/>
      <c r="F43" s="377" t="s">
        <v>173</v>
      </c>
      <c r="G43" s="334"/>
      <c r="H43" s="331"/>
      <c r="I43" s="332"/>
      <c r="J43" s="340"/>
      <c r="K43" s="332"/>
      <c r="L43" s="342"/>
    </row>
    <row r="44" spans="1:26" ht="15">
      <c r="A44" s="384">
        <v>46114</v>
      </c>
      <c r="B44" s="328" t="s">
        <v>667</v>
      </c>
      <c r="C44" s="329"/>
      <c r="D44" s="367" t="s">
        <v>227</v>
      </c>
      <c r="E44" s="101"/>
      <c r="F44" s="101" t="s">
        <v>3424</v>
      </c>
      <c r="G44" s="334"/>
      <c r="H44" s="331"/>
      <c r="I44" s="332"/>
      <c r="J44" s="340"/>
      <c r="K44" s="332"/>
      <c r="L44" s="342"/>
    </row>
    <row r="45" spans="1:26" ht="12.75">
      <c r="A45" s="384">
        <v>46114</v>
      </c>
      <c r="B45" s="328" t="s">
        <v>667</v>
      </c>
      <c r="C45" s="329"/>
      <c r="D45" s="343" t="s">
        <v>3481</v>
      </c>
      <c r="E45" s="101"/>
      <c r="F45" s="296" t="s">
        <v>3666</v>
      </c>
      <c r="G45" s="334"/>
      <c r="H45" s="331"/>
      <c r="I45" s="332"/>
      <c r="J45" s="340"/>
      <c r="K45" s="332"/>
      <c r="L45" s="342"/>
    </row>
    <row r="46" spans="1:26" ht="15">
      <c r="A46" s="384">
        <v>46114</v>
      </c>
      <c r="B46" s="328" t="s">
        <v>667</v>
      </c>
      <c r="C46" s="329"/>
      <c r="D46" s="343" t="s">
        <v>3075</v>
      </c>
      <c r="E46" s="101"/>
      <c r="F46" s="377" t="s">
        <v>127</v>
      </c>
      <c r="G46" s="334" t="s">
        <v>4479</v>
      </c>
      <c r="H46" s="331"/>
      <c r="I46" s="332"/>
      <c r="J46" s="340"/>
      <c r="K46" s="332"/>
      <c r="L46" s="342" t="s">
        <v>422</v>
      </c>
    </row>
    <row r="47" spans="1:26" ht="12.75">
      <c r="A47" s="384">
        <v>46114</v>
      </c>
      <c r="B47" s="328" t="s">
        <v>667</v>
      </c>
      <c r="C47" s="329"/>
      <c r="D47" s="343" t="s">
        <v>3288</v>
      </c>
      <c r="E47" s="101"/>
      <c r="F47" s="101" t="s">
        <v>3524</v>
      </c>
      <c r="G47" s="334"/>
      <c r="H47" s="331"/>
      <c r="I47" s="332"/>
      <c r="J47" s="340"/>
      <c r="K47" s="332"/>
      <c r="L47" s="342"/>
    </row>
    <row r="48" spans="1:26" ht="15">
      <c r="A48" s="384">
        <v>46114</v>
      </c>
      <c r="B48" s="328" t="s">
        <v>667</v>
      </c>
      <c r="C48" s="329"/>
      <c r="D48" s="367" t="s">
        <v>3321</v>
      </c>
      <c r="E48" s="101"/>
      <c r="F48" s="101" t="s">
        <v>3401</v>
      </c>
      <c r="G48" s="334"/>
      <c r="H48" s="331"/>
      <c r="I48" s="332"/>
      <c r="J48" s="340"/>
      <c r="K48" s="332"/>
      <c r="L48" s="342"/>
    </row>
    <row r="49" spans="1:26" ht="15">
      <c r="A49" s="384">
        <v>46114</v>
      </c>
      <c r="B49" s="328" t="s">
        <v>667</v>
      </c>
      <c r="C49" s="329"/>
      <c r="D49" s="408" t="s">
        <v>3572</v>
      </c>
      <c r="E49" s="101"/>
      <c r="F49" s="377"/>
      <c r="G49" s="334"/>
      <c r="H49" s="331"/>
      <c r="I49" s="332"/>
      <c r="J49" s="340"/>
      <c r="K49" s="332"/>
      <c r="L49" s="342"/>
    </row>
    <row r="50" spans="1:26" ht="12.75">
      <c r="A50" s="384">
        <v>46114</v>
      </c>
      <c r="B50" s="328" t="s">
        <v>667</v>
      </c>
      <c r="C50" s="329"/>
      <c r="D50" s="343" t="s">
        <v>3952</v>
      </c>
      <c r="E50" s="101"/>
      <c r="F50" s="101" t="s">
        <v>3252</v>
      </c>
      <c r="G50" s="334"/>
      <c r="H50" s="331"/>
      <c r="I50" s="332"/>
      <c r="J50" s="340"/>
      <c r="K50" s="332">
        <v>64</v>
      </c>
      <c r="L50" s="342"/>
    </row>
    <row r="51" spans="1:26" ht="12.75">
      <c r="A51" s="384">
        <v>46114</v>
      </c>
      <c r="B51" s="328" t="s">
        <v>667</v>
      </c>
      <c r="C51" s="329"/>
      <c r="D51" s="343" t="s">
        <v>3504</v>
      </c>
      <c r="E51" s="101"/>
      <c r="F51" s="101" t="s">
        <v>170</v>
      </c>
      <c r="G51" s="334"/>
      <c r="H51" s="331"/>
      <c r="I51" s="332"/>
      <c r="J51" s="340"/>
      <c r="K51" s="332"/>
      <c r="L51" s="342"/>
    </row>
    <row r="52" spans="1:26" ht="12.75">
      <c r="A52" s="384">
        <v>46114</v>
      </c>
      <c r="B52" s="328" t="s">
        <v>667</v>
      </c>
      <c r="C52" s="329"/>
      <c r="D52" s="343" t="s">
        <v>3349</v>
      </c>
      <c r="E52" s="101"/>
      <c r="F52" s="296" t="s">
        <v>4426</v>
      </c>
      <c r="G52" s="334"/>
      <c r="H52" s="331"/>
      <c r="I52" s="332"/>
      <c r="J52" s="340"/>
      <c r="K52" s="332"/>
      <c r="L52" s="342"/>
    </row>
    <row r="53" spans="1:26" ht="12.75">
      <c r="A53" s="384">
        <v>46114</v>
      </c>
      <c r="B53" s="328" t="s">
        <v>667</v>
      </c>
      <c r="C53" s="329"/>
      <c r="D53" s="343" t="s">
        <v>1928</v>
      </c>
      <c r="E53" s="101"/>
      <c r="F53" s="101"/>
      <c r="G53" s="334"/>
      <c r="H53" s="331"/>
      <c r="I53" s="332"/>
      <c r="J53" s="340"/>
      <c r="K53" s="332"/>
      <c r="L53" s="342"/>
    </row>
    <row r="54" spans="1:26" ht="15">
      <c r="A54" s="384">
        <v>46114</v>
      </c>
      <c r="B54" s="328" t="s">
        <v>667</v>
      </c>
      <c r="C54" s="329"/>
      <c r="D54" s="367" t="s">
        <v>2622</v>
      </c>
      <c r="E54" s="101"/>
      <c r="F54" s="101" t="s">
        <v>3276</v>
      </c>
      <c r="G54" s="334"/>
      <c r="H54" s="331"/>
      <c r="I54" s="332"/>
      <c r="J54" s="340"/>
      <c r="K54" s="332"/>
      <c r="L54" s="342"/>
    </row>
    <row r="55" spans="1:26" ht="15">
      <c r="A55" s="384">
        <v>46114</v>
      </c>
      <c r="B55" s="328" t="s">
        <v>667</v>
      </c>
      <c r="D55" s="367" t="s">
        <v>250</v>
      </c>
      <c r="E55" s="101"/>
      <c r="F55" s="377" t="s">
        <v>3068</v>
      </c>
      <c r="G55" s="334"/>
      <c r="H55" s="331"/>
      <c r="I55" s="332"/>
      <c r="J55" s="340"/>
      <c r="K55" s="332"/>
      <c r="L55" s="342"/>
    </row>
    <row r="56" spans="1:26" ht="15">
      <c r="A56" s="384">
        <v>46114</v>
      </c>
      <c r="B56" s="328" t="s">
        <v>667</v>
      </c>
      <c r="C56" s="329"/>
      <c r="D56" s="343" t="s">
        <v>3319</v>
      </c>
      <c r="E56" s="101"/>
      <c r="F56" s="377" t="s">
        <v>434</v>
      </c>
      <c r="G56" s="334"/>
      <c r="H56" s="331"/>
      <c r="I56" s="332"/>
      <c r="J56" s="340"/>
      <c r="K56" s="332"/>
      <c r="L56" s="342"/>
    </row>
    <row r="57" spans="1:26" ht="15">
      <c r="A57" s="384">
        <v>46114</v>
      </c>
      <c r="B57" s="328" t="s">
        <v>667</v>
      </c>
      <c r="C57" s="329"/>
      <c r="D57" s="367" t="s">
        <v>3443</v>
      </c>
      <c r="E57" s="101"/>
      <c r="F57" s="377" t="s">
        <v>3315</v>
      </c>
      <c r="G57" s="334"/>
      <c r="H57" s="331"/>
      <c r="I57" s="332"/>
      <c r="J57" s="340"/>
      <c r="K57" s="332"/>
      <c r="L57" s="342"/>
    </row>
    <row r="58" spans="1:26" ht="12.75">
      <c r="A58" s="384">
        <v>46114</v>
      </c>
      <c r="B58" s="328" t="s">
        <v>667</v>
      </c>
      <c r="C58" s="329"/>
      <c r="D58" s="455" t="s">
        <v>3332</v>
      </c>
      <c r="E58" s="101"/>
      <c r="F58" s="101" t="s">
        <v>3466</v>
      </c>
      <c r="G58" s="334"/>
      <c r="H58" s="331"/>
      <c r="I58" s="332"/>
      <c r="J58" s="340"/>
      <c r="K58" s="332"/>
      <c r="L58" s="342"/>
    </row>
    <row r="59" spans="1:26" ht="12.75">
      <c r="A59" s="384">
        <v>46114</v>
      </c>
      <c r="B59" s="328" t="s">
        <v>667</v>
      </c>
      <c r="C59" s="329"/>
      <c r="D59" s="343" t="s">
        <v>4480</v>
      </c>
      <c r="E59" s="101"/>
      <c r="F59" s="101"/>
      <c r="G59" s="334"/>
      <c r="H59" s="331"/>
      <c r="I59" s="332"/>
      <c r="J59" s="340"/>
      <c r="K59" s="332"/>
      <c r="L59" s="342"/>
    </row>
    <row r="60" spans="1:26" ht="12.75">
      <c r="A60" s="384">
        <v>46114</v>
      </c>
      <c r="B60" s="328" t="s">
        <v>667</v>
      </c>
      <c r="C60" s="329"/>
      <c r="D60" s="343" t="s">
        <v>3465</v>
      </c>
      <c r="E60" s="101"/>
      <c r="F60" s="101" t="s">
        <v>153</v>
      </c>
      <c r="G60" s="334"/>
      <c r="H60" s="331"/>
      <c r="I60" s="332"/>
      <c r="J60" s="340"/>
      <c r="K60" s="332"/>
      <c r="L60" s="342"/>
    </row>
    <row r="61" spans="1:26" ht="12.75">
      <c r="A61" s="384">
        <v>46114</v>
      </c>
      <c r="B61" s="328" t="s">
        <v>667</v>
      </c>
      <c r="C61" s="329"/>
      <c r="D61" s="343" t="s">
        <v>3300</v>
      </c>
      <c r="E61" s="101"/>
      <c r="F61" s="101" t="s">
        <v>3371</v>
      </c>
      <c r="G61" s="334"/>
      <c r="H61" s="331"/>
      <c r="I61" s="332"/>
      <c r="J61" s="340"/>
      <c r="K61" s="332"/>
      <c r="L61" s="342"/>
    </row>
    <row r="62" spans="1:26" ht="15">
      <c r="A62" s="384">
        <v>46114</v>
      </c>
      <c r="B62" s="328" t="s">
        <v>667</v>
      </c>
      <c r="C62" s="329"/>
      <c r="D62" s="294" t="s">
        <v>3276</v>
      </c>
      <c r="E62" s="298"/>
      <c r="F62" s="397" t="s">
        <v>2622</v>
      </c>
      <c r="G62" s="334"/>
      <c r="H62" s="331"/>
      <c r="I62" s="332"/>
      <c r="J62" s="340"/>
      <c r="K62" s="332"/>
      <c r="L62" s="342"/>
    </row>
    <row r="63" spans="1:26" ht="15">
      <c r="A63" s="384">
        <v>46114</v>
      </c>
      <c r="B63" s="328" t="s">
        <v>667</v>
      </c>
      <c r="C63" s="329"/>
      <c r="D63" s="294" t="s">
        <v>3610</v>
      </c>
      <c r="E63" s="298"/>
      <c r="F63" s="397" t="s">
        <v>161</v>
      </c>
      <c r="G63" s="334"/>
      <c r="H63" s="331"/>
      <c r="I63" s="332"/>
      <c r="J63" s="340"/>
      <c r="K63" s="332"/>
      <c r="L63" s="342"/>
    </row>
    <row r="64" spans="1:26" ht="15">
      <c r="A64" s="384">
        <v>46114</v>
      </c>
      <c r="B64" s="328" t="s">
        <v>667</v>
      </c>
      <c r="C64" s="329"/>
      <c r="D64" s="456" t="s">
        <v>2642</v>
      </c>
      <c r="E64" s="298"/>
      <c r="F64" s="457"/>
      <c r="G64" s="333"/>
      <c r="H64" s="392"/>
      <c r="I64" s="393"/>
      <c r="J64" s="394"/>
      <c r="K64" s="393"/>
      <c r="L64" s="362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5">
      <c r="A65" s="384">
        <v>46114</v>
      </c>
      <c r="B65" s="328" t="s">
        <v>667</v>
      </c>
      <c r="C65" s="329"/>
      <c r="D65" s="330" t="s">
        <v>4481</v>
      </c>
      <c r="E65" s="298"/>
      <c r="F65" s="457"/>
      <c r="G65" s="333"/>
      <c r="H65" s="392"/>
      <c r="I65" s="393"/>
      <c r="J65" s="394"/>
      <c r="K65" s="393"/>
      <c r="L65" s="362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5">
      <c r="A66" s="384">
        <v>46114</v>
      </c>
      <c r="B66" s="328" t="s">
        <v>667</v>
      </c>
      <c r="C66" s="329"/>
      <c r="D66" s="370" t="s">
        <v>367</v>
      </c>
      <c r="E66" s="298"/>
      <c r="F66" s="457"/>
      <c r="G66" s="333"/>
      <c r="H66" s="392"/>
      <c r="I66" s="393"/>
      <c r="J66" s="394"/>
      <c r="K66" s="393"/>
      <c r="L66" s="362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5">
      <c r="A67" s="384">
        <v>46114</v>
      </c>
      <c r="B67" s="328" t="s">
        <v>667</v>
      </c>
      <c r="C67" s="329"/>
      <c r="D67" s="330" t="s">
        <v>4482</v>
      </c>
      <c r="E67" s="298"/>
      <c r="F67" s="457"/>
      <c r="G67" s="333"/>
      <c r="H67" s="392"/>
      <c r="I67" s="393"/>
      <c r="J67" s="394"/>
      <c r="K67" s="393"/>
      <c r="L67" s="362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5">
      <c r="A68" s="384">
        <v>46114</v>
      </c>
      <c r="B68" s="328" t="s">
        <v>667</v>
      </c>
      <c r="C68" s="329"/>
      <c r="D68" s="330" t="s">
        <v>3287</v>
      </c>
      <c r="E68" s="298"/>
      <c r="F68" s="457"/>
      <c r="G68" s="333"/>
      <c r="H68" s="392"/>
      <c r="I68" s="393"/>
      <c r="J68" s="394"/>
      <c r="K68" s="393"/>
      <c r="L68" s="362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5">
      <c r="A69" s="384">
        <v>46114</v>
      </c>
      <c r="B69" s="328" t="s">
        <v>667</v>
      </c>
      <c r="C69" s="329"/>
      <c r="D69" s="330" t="s">
        <v>3328</v>
      </c>
      <c r="E69" s="298"/>
      <c r="F69" s="457"/>
      <c r="G69" s="333"/>
      <c r="H69" s="392"/>
      <c r="I69" s="393"/>
      <c r="J69" s="394"/>
      <c r="K69" s="393"/>
      <c r="L69" s="362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5">
      <c r="A70" s="384">
        <v>46114</v>
      </c>
      <c r="B70" s="328" t="s">
        <v>667</v>
      </c>
      <c r="C70" s="329"/>
      <c r="D70" s="458" t="s">
        <v>195</v>
      </c>
      <c r="E70" s="298"/>
      <c r="F70" s="457"/>
      <c r="G70" s="333"/>
      <c r="H70" s="392"/>
      <c r="I70" s="393"/>
      <c r="J70" s="394"/>
      <c r="K70" s="393"/>
      <c r="L70" s="362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5">
      <c r="A71" s="384">
        <v>46114</v>
      </c>
      <c r="B71" s="328" t="s">
        <v>667</v>
      </c>
      <c r="C71" s="329"/>
      <c r="D71" s="330" t="s">
        <v>3490</v>
      </c>
      <c r="E71" s="298"/>
      <c r="F71" s="457" t="s">
        <v>169</v>
      </c>
      <c r="G71" s="333"/>
      <c r="H71" s="392"/>
      <c r="I71" s="393"/>
      <c r="J71" s="394"/>
      <c r="K71" s="393"/>
      <c r="L71" s="362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5">
      <c r="A72" s="384">
        <v>46114</v>
      </c>
      <c r="B72" s="328" t="s">
        <v>667</v>
      </c>
      <c r="C72" s="329"/>
      <c r="D72" s="370" t="s">
        <v>3454</v>
      </c>
      <c r="E72" s="298"/>
      <c r="F72" s="397" t="s">
        <v>3306</v>
      </c>
      <c r="G72" s="333"/>
      <c r="H72" s="392"/>
      <c r="I72" s="393"/>
      <c r="J72" s="394"/>
      <c r="K72" s="393"/>
      <c r="L72" s="362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5">
      <c r="A73" s="384">
        <v>46114</v>
      </c>
      <c r="B73" s="328" t="s">
        <v>667</v>
      </c>
      <c r="C73" s="329"/>
      <c r="D73" s="458" t="s">
        <v>154</v>
      </c>
      <c r="E73" s="298"/>
      <c r="F73" s="457"/>
      <c r="G73" s="333"/>
      <c r="H73" s="392"/>
      <c r="I73" s="393"/>
      <c r="J73" s="394"/>
      <c r="K73" s="393"/>
      <c r="L73" s="362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5">
      <c r="A74" s="384">
        <v>46114</v>
      </c>
      <c r="B74" s="328" t="s">
        <v>667</v>
      </c>
      <c r="C74" s="329"/>
      <c r="D74" s="330" t="s">
        <v>3910</v>
      </c>
      <c r="E74" s="298"/>
      <c r="F74" s="457"/>
      <c r="G74" s="333"/>
      <c r="H74" s="392"/>
      <c r="I74" s="393"/>
      <c r="J74" s="394"/>
      <c r="K74" s="393"/>
      <c r="L74" s="362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5">
      <c r="A75" s="384">
        <v>46114</v>
      </c>
      <c r="B75" s="328" t="s">
        <v>667</v>
      </c>
      <c r="C75" s="329"/>
      <c r="D75" s="370" t="s">
        <v>149</v>
      </c>
      <c r="E75" s="101"/>
      <c r="F75" s="101" t="s">
        <v>3412</v>
      </c>
      <c r="G75" s="333"/>
      <c r="H75" s="392"/>
      <c r="I75" s="393"/>
      <c r="J75" s="394"/>
      <c r="K75" s="393"/>
      <c r="L75" s="362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5">
      <c r="A76" s="384">
        <v>46114</v>
      </c>
      <c r="B76" s="328" t="s">
        <v>667</v>
      </c>
      <c r="C76" s="329"/>
      <c r="D76" s="370" t="s">
        <v>3363</v>
      </c>
      <c r="E76" s="101"/>
      <c r="F76" s="101" t="s">
        <v>4231</v>
      </c>
      <c r="G76" s="333"/>
      <c r="H76" s="392"/>
      <c r="I76" s="393"/>
      <c r="J76" s="394"/>
      <c r="K76" s="393"/>
      <c r="L76" s="362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5">
      <c r="A77" s="384">
        <v>46114</v>
      </c>
      <c r="B77" s="328" t="s">
        <v>667</v>
      </c>
      <c r="C77" s="329"/>
      <c r="D77" s="54" t="s">
        <v>3072</v>
      </c>
      <c r="E77" s="101"/>
      <c r="F77" s="54" t="s">
        <v>162</v>
      </c>
      <c r="G77" s="346"/>
      <c r="H77" s="459"/>
      <c r="I77" s="460"/>
      <c r="J77" s="461"/>
      <c r="K77" s="460"/>
      <c r="L77" s="362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15">
      <c r="A78" s="384">
        <v>46114</v>
      </c>
      <c r="B78" s="328" t="s">
        <v>667</v>
      </c>
      <c r="C78" s="329"/>
      <c r="D78" s="303" t="s">
        <v>3300</v>
      </c>
      <c r="E78" s="302"/>
      <c r="F78" s="54"/>
      <c r="G78" s="346"/>
      <c r="H78" s="459"/>
      <c r="I78" s="460"/>
      <c r="J78" s="461"/>
      <c r="K78" s="460"/>
      <c r="L78" s="362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15">
      <c r="A79" s="384">
        <v>46114</v>
      </c>
      <c r="B79" s="328" t="s">
        <v>667</v>
      </c>
      <c r="C79" s="329"/>
      <c r="D79" s="303" t="s">
        <v>3304</v>
      </c>
      <c r="E79" s="302"/>
      <c r="F79" s="54"/>
      <c r="G79" s="346"/>
      <c r="H79" s="459"/>
      <c r="I79" s="460"/>
      <c r="J79" s="461"/>
      <c r="K79" s="460"/>
      <c r="L79" s="362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15">
      <c r="A80" s="384">
        <v>46114</v>
      </c>
      <c r="B80" s="328" t="s">
        <v>667</v>
      </c>
      <c r="C80" s="329"/>
      <c r="D80" s="303" t="s">
        <v>2642</v>
      </c>
      <c r="E80" s="302"/>
      <c r="F80" s="54"/>
      <c r="G80" s="346"/>
      <c r="H80" s="459"/>
      <c r="I80" s="460"/>
      <c r="J80" s="461"/>
      <c r="K80" s="460"/>
      <c r="L80" s="362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15">
      <c r="A81" s="384">
        <v>46114</v>
      </c>
      <c r="B81" s="328" t="s">
        <v>667</v>
      </c>
      <c r="C81" s="329"/>
      <c r="D81" s="11" t="s">
        <v>3454</v>
      </c>
      <c r="E81" s="302"/>
      <c r="F81" s="54"/>
      <c r="G81" s="346"/>
      <c r="H81" s="459"/>
      <c r="I81" s="460"/>
      <c r="J81" s="461"/>
      <c r="K81" s="460"/>
      <c r="L81" s="362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5">
      <c r="A82" s="384">
        <v>46114</v>
      </c>
      <c r="B82" s="328" t="s">
        <v>667</v>
      </c>
      <c r="C82" s="329"/>
      <c r="D82" s="11" t="s">
        <v>3381</v>
      </c>
      <c r="E82" s="302"/>
      <c r="F82" s="54"/>
      <c r="G82" s="346"/>
      <c r="H82" s="459"/>
      <c r="I82" s="460"/>
      <c r="J82" s="461"/>
      <c r="K82" s="460"/>
      <c r="L82" s="362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5">
      <c r="A83" s="401"/>
      <c r="B83" s="335"/>
      <c r="C83" s="336"/>
      <c r="D83" s="375"/>
      <c r="E83" s="175"/>
      <c r="F83" s="376"/>
      <c r="G83" s="337"/>
      <c r="H83" s="338"/>
      <c r="I83" s="339"/>
      <c r="J83" s="361"/>
      <c r="K83" s="339"/>
      <c r="L83" s="345"/>
      <c r="M83" s="176"/>
      <c r="N83" s="176"/>
      <c r="O83" s="176"/>
      <c r="P83" s="176"/>
      <c r="Q83" s="176"/>
      <c r="R83" s="176"/>
      <c r="S83" s="176"/>
      <c r="T83" s="176"/>
      <c r="U83" s="176"/>
      <c r="V83" s="176"/>
      <c r="W83" s="176"/>
      <c r="X83" s="176"/>
      <c r="Y83" s="176"/>
      <c r="Z83" s="176"/>
    </row>
    <row r="84" spans="1:26" ht="15">
      <c r="A84" s="384">
        <v>46115</v>
      </c>
      <c r="B84" s="328" t="s">
        <v>667</v>
      </c>
      <c r="D84" s="391"/>
      <c r="E84" s="101"/>
      <c r="F84" s="347"/>
      <c r="G84" s="334"/>
      <c r="H84" s="331"/>
      <c r="I84" s="332"/>
      <c r="J84" s="340"/>
      <c r="K84" s="332"/>
      <c r="L84" s="342"/>
    </row>
    <row r="85" spans="1:26" ht="15">
      <c r="A85" s="384">
        <v>46115</v>
      </c>
      <c r="B85" s="328" t="s">
        <v>667</v>
      </c>
      <c r="D85" s="329" t="s">
        <v>3432</v>
      </c>
      <c r="E85" s="101"/>
      <c r="F85" s="347"/>
      <c r="G85" s="334"/>
      <c r="H85" s="331"/>
      <c r="I85" s="332"/>
      <c r="J85" s="340"/>
      <c r="K85" s="332"/>
      <c r="L85" s="342"/>
    </row>
    <row r="86" spans="1:26" ht="12.75">
      <c r="A86" s="384">
        <v>46115</v>
      </c>
      <c r="B86" s="328" t="s">
        <v>667</v>
      </c>
      <c r="D86" s="329" t="s">
        <v>3684</v>
      </c>
      <c r="F86" s="101" t="s">
        <v>4483</v>
      </c>
      <c r="G86" s="334"/>
      <c r="H86" s="331"/>
      <c r="I86" s="332"/>
      <c r="J86" s="340"/>
      <c r="K86" s="332"/>
      <c r="L86" s="342"/>
    </row>
    <row r="87" spans="1:26" ht="12.75">
      <c r="A87" s="384">
        <v>46115</v>
      </c>
      <c r="B87" s="328" t="s">
        <v>667</v>
      </c>
      <c r="D87" s="329" t="s">
        <v>3349</v>
      </c>
      <c r="F87" s="101" t="s">
        <v>3476</v>
      </c>
      <c r="G87" s="334"/>
      <c r="H87" s="331"/>
      <c r="I87" s="332"/>
      <c r="J87" s="340"/>
      <c r="K87" s="332"/>
      <c r="L87" s="342"/>
    </row>
    <row r="88" spans="1:26" ht="15">
      <c r="A88" s="401"/>
      <c r="B88" s="335"/>
      <c r="C88" s="336"/>
      <c r="D88" s="375"/>
      <c r="E88" s="175"/>
      <c r="F88" s="376"/>
      <c r="G88" s="337"/>
      <c r="H88" s="338"/>
      <c r="I88" s="339"/>
      <c r="J88" s="361"/>
      <c r="K88" s="339"/>
      <c r="L88" s="345"/>
      <c r="M88" s="176"/>
      <c r="N88" s="176"/>
      <c r="O88" s="176"/>
      <c r="P88" s="176"/>
      <c r="Q88" s="176"/>
      <c r="R88" s="176"/>
      <c r="S88" s="176"/>
      <c r="T88" s="176"/>
      <c r="U88" s="176"/>
      <c r="V88" s="176"/>
      <c r="W88" s="176"/>
      <c r="X88" s="176"/>
      <c r="Y88" s="176"/>
      <c r="Z88" s="176"/>
    </row>
    <row r="89" spans="1:26" ht="15">
      <c r="A89" s="384">
        <v>46116</v>
      </c>
      <c r="B89" s="328" t="s">
        <v>667</v>
      </c>
      <c r="C89" s="329"/>
      <c r="D89" s="370" t="s">
        <v>172</v>
      </c>
      <c r="E89" s="298"/>
      <c r="F89" s="397" t="s">
        <v>173</v>
      </c>
      <c r="G89" s="334"/>
      <c r="H89" s="331"/>
      <c r="I89" s="332"/>
      <c r="J89" s="340"/>
      <c r="K89" s="332">
        <v>116</v>
      </c>
      <c r="L89" s="342" t="s">
        <v>3392</v>
      </c>
    </row>
    <row r="90" spans="1:26" ht="15">
      <c r="A90" s="384">
        <v>46116</v>
      </c>
      <c r="B90" s="328" t="s">
        <v>667</v>
      </c>
      <c r="C90" s="329"/>
      <c r="D90" s="370" t="s">
        <v>227</v>
      </c>
      <c r="E90" s="298"/>
      <c r="F90" s="298" t="s">
        <v>3424</v>
      </c>
      <c r="G90" s="334"/>
      <c r="H90" s="331"/>
      <c r="I90" s="332"/>
      <c r="J90" s="340"/>
      <c r="K90" s="332">
        <v>81</v>
      </c>
      <c r="L90" s="342" t="s">
        <v>3083</v>
      </c>
    </row>
    <row r="91" spans="1:26" ht="12.75">
      <c r="A91" s="384">
        <v>46116</v>
      </c>
      <c r="B91" s="328" t="s">
        <v>667</v>
      </c>
      <c r="C91" s="329"/>
      <c r="D91" s="295" t="s">
        <v>3481</v>
      </c>
      <c r="E91" s="298"/>
      <c r="F91" s="300" t="s">
        <v>3666</v>
      </c>
      <c r="G91" s="334"/>
      <c r="H91" s="331"/>
      <c r="I91" s="332"/>
      <c r="J91" s="340"/>
      <c r="K91" s="332">
        <v>110</v>
      </c>
      <c r="L91" s="342" t="s">
        <v>3278</v>
      </c>
    </row>
    <row r="92" spans="1:26" ht="12.75">
      <c r="A92" s="384">
        <v>46116</v>
      </c>
      <c r="B92" s="328" t="s">
        <v>667</v>
      </c>
      <c r="C92" s="329"/>
      <c r="D92" s="295" t="s">
        <v>3288</v>
      </c>
      <c r="E92" s="298"/>
      <c r="F92" s="298" t="s">
        <v>3524</v>
      </c>
      <c r="G92" s="334"/>
      <c r="H92" s="331"/>
      <c r="I92" s="332"/>
      <c r="J92" s="340"/>
      <c r="K92" s="332">
        <v>87</v>
      </c>
      <c r="L92" s="342" t="s">
        <v>892</v>
      </c>
    </row>
    <row r="93" spans="1:26" ht="15">
      <c r="A93" s="384">
        <v>46116</v>
      </c>
      <c r="B93" s="328" t="s">
        <v>667</v>
      </c>
      <c r="C93" s="329"/>
      <c r="D93" s="370" t="s">
        <v>3321</v>
      </c>
      <c r="E93" s="298"/>
      <c r="F93" s="298"/>
      <c r="G93" s="334"/>
      <c r="H93" s="331"/>
      <c r="I93" s="332"/>
      <c r="J93" s="340"/>
      <c r="K93" s="332">
        <v>49</v>
      </c>
      <c r="L93" s="342" t="s">
        <v>2703</v>
      </c>
    </row>
    <row r="94" spans="1:26" ht="15">
      <c r="A94" s="384">
        <v>46116</v>
      </c>
      <c r="B94" s="328" t="s">
        <v>667</v>
      </c>
      <c r="C94" s="329"/>
      <c r="D94" s="408" t="s">
        <v>3572</v>
      </c>
      <c r="E94" s="298"/>
      <c r="F94" s="397"/>
      <c r="G94" s="334"/>
      <c r="H94" s="331"/>
      <c r="I94" s="332"/>
      <c r="J94" s="340"/>
      <c r="K94" s="332">
        <v>83</v>
      </c>
      <c r="L94" s="342" t="s">
        <v>828</v>
      </c>
    </row>
    <row r="95" spans="1:26" ht="12.75">
      <c r="A95" s="384">
        <v>46116</v>
      </c>
      <c r="B95" s="328" t="s">
        <v>667</v>
      </c>
      <c r="C95" s="329"/>
      <c r="D95" s="295" t="s">
        <v>3952</v>
      </c>
      <c r="E95" s="298"/>
      <c r="F95" s="298" t="s">
        <v>3252</v>
      </c>
      <c r="G95" s="334"/>
      <c r="H95" s="331"/>
      <c r="I95" s="332"/>
      <c r="J95" s="340"/>
      <c r="K95" s="332">
        <v>66</v>
      </c>
      <c r="L95" s="342" t="s">
        <v>2743</v>
      </c>
    </row>
    <row r="96" spans="1:26" ht="12.75">
      <c r="A96" s="384">
        <v>46116</v>
      </c>
      <c r="B96" s="328" t="s">
        <v>667</v>
      </c>
      <c r="C96" s="329"/>
      <c r="D96" s="295" t="s">
        <v>3504</v>
      </c>
      <c r="E96" s="298"/>
      <c r="F96" s="298" t="s">
        <v>170</v>
      </c>
      <c r="G96" s="334"/>
      <c r="H96" s="331"/>
      <c r="I96" s="332"/>
      <c r="J96" s="340"/>
      <c r="K96" s="332">
        <v>61</v>
      </c>
      <c r="L96" s="342" t="s">
        <v>4484</v>
      </c>
    </row>
    <row r="97" spans="1:12" ht="12.75">
      <c r="A97" s="384">
        <v>46116</v>
      </c>
      <c r="B97" s="328" t="s">
        <v>667</v>
      </c>
      <c r="C97" s="329"/>
      <c r="D97" s="295" t="s">
        <v>1928</v>
      </c>
      <c r="E97" s="298"/>
      <c r="F97" s="298"/>
      <c r="G97" s="334"/>
      <c r="H97" s="331"/>
      <c r="I97" s="332"/>
      <c r="J97" s="340"/>
      <c r="K97" s="332">
        <v>43</v>
      </c>
      <c r="L97" s="342" t="s">
        <v>828</v>
      </c>
    </row>
    <row r="98" spans="1:12" ht="15">
      <c r="A98" s="384">
        <v>46116</v>
      </c>
      <c r="B98" s="328" t="s">
        <v>667</v>
      </c>
      <c r="C98" s="329"/>
      <c r="D98" s="370" t="s">
        <v>2622</v>
      </c>
      <c r="E98" s="298"/>
      <c r="F98" s="298" t="s">
        <v>3276</v>
      </c>
      <c r="G98" s="334"/>
      <c r="H98" s="331"/>
      <c r="I98" s="332"/>
      <c r="J98" s="340"/>
      <c r="K98" s="332">
        <v>83</v>
      </c>
      <c r="L98" s="342" t="s">
        <v>422</v>
      </c>
    </row>
    <row r="99" spans="1:12" ht="15">
      <c r="A99" s="384">
        <v>46116</v>
      </c>
      <c r="B99" s="328" t="s">
        <v>667</v>
      </c>
      <c r="C99" s="329"/>
      <c r="D99" s="370" t="s">
        <v>250</v>
      </c>
      <c r="E99" s="298"/>
      <c r="F99" s="397" t="s">
        <v>3068</v>
      </c>
      <c r="G99" s="334"/>
      <c r="H99" s="331"/>
      <c r="I99" s="332"/>
      <c r="J99" s="340"/>
      <c r="K99" s="332">
        <v>40</v>
      </c>
      <c r="L99" s="342" t="s">
        <v>4485</v>
      </c>
    </row>
    <row r="100" spans="1:12" ht="15">
      <c r="A100" s="384">
        <v>46116</v>
      </c>
      <c r="B100" s="328" t="s">
        <v>667</v>
      </c>
      <c r="C100" s="329"/>
      <c r="D100" s="295" t="s">
        <v>3319</v>
      </c>
      <c r="E100" s="298"/>
      <c r="F100" s="397" t="s">
        <v>434</v>
      </c>
      <c r="G100" s="334"/>
      <c r="H100" s="331"/>
      <c r="I100" s="332"/>
      <c r="J100" s="340"/>
      <c r="K100" s="332">
        <v>109</v>
      </c>
      <c r="L100" s="342" t="s">
        <v>4358</v>
      </c>
    </row>
    <row r="101" spans="1:12" ht="15">
      <c r="A101" s="384">
        <v>46116</v>
      </c>
      <c r="B101" s="328" t="s">
        <v>667</v>
      </c>
      <c r="C101" s="329"/>
      <c r="D101" s="370" t="s">
        <v>3443</v>
      </c>
      <c r="E101" s="298"/>
      <c r="F101" s="397" t="s">
        <v>3315</v>
      </c>
      <c r="G101" s="334"/>
      <c r="H101" s="331"/>
      <c r="I101" s="332"/>
      <c r="J101" s="340"/>
      <c r="K101" s="332">
        <v>77</v>
      </c>
      <c r="L101" s="342" t="s">
        <v>4486</v>
      </c>
    </row>
    <row r="102" spans="1:12" ht="12.75">
      <c r="A102" s="384">
        <v>46116</v>
      </c>
      <c r="B102" s="328" t="s">
        <v>667</v>
      </c>
      <c r="C102" s="329"/>
      <c r="D102" s="295" t="s">
        <v>4480</v>
      </c>
      <c r="E102" s="298"/>
      <c r="F102" s="298"/>
      <c r="G102" s="334"/>
      <c r="H102" s="331"/>
      <c r="I102" s="332"/>
      <c r="J102" s="340"/>
      <c r="K102" s="332">
        <v>52</v>
      </c>
      <c r="L102" s="342" t="s">
        <v>815</v>
      </c>
    </row>
    <row r="103" spans="1:12" ht="12.75">
      <c r="A103" s="384">
        <v>46116</v>
      </c>
      <c r="B103" s="328" t="s">
        <v>667</v>
      </c>
      <c r="C103" s="329"/>
      <c r="D103" s="295" t="s">
        <v>3465</v>
      </c>
      <c r="E103" s="298"/>
      <c r="F103" s="298" t="s">
        <v>153</v>
      </c>
      <c r="G103" s="334"/>
      <c r="H103" s="331"/>
      <c r="I103" s="332"/>
      <c r="J103" s="340"/>
      <c r="K103" s="332">
        <v>78</v>
      </c>
      <c r="L103" s="342" t="s">
        <v>2142</v>
      </c>
    </row>
    <row r="104" spans="1:12" ht="12.75">
      <c r="A104" s="384">
        <v>46116</v>
      </c>
      <c r="B104" s="328" t="s">
        <v>667</v>
      </c>
      <c r="C104" s="329"/>
      <c r="D104" s="295" t="s">
        <v>3300</v>
      </c>
      <c r="E104" s="298"/>
      <c r="F104" s="298" t="s">
        <v>3371</v>
      </c>
      <c r="G104" s="334"/>
      <c r="H104" s="331"/>
      <c r="I104" s="332"/>
      <c r="J104" s="340"/>
      <c r="K104" s="332">
        <v>69</v>
      </c>
      <c r="L104" s="342" t="s">
        <v>798</v>
      </c>
    </row>
    <row r="105" spans="1:12" ht="15">
      <c r="A105" s="384">
        <v>46116</v>
      </c>
      <c r="B105" s="328" t="s">
        <v>667</v>
      </c>
      <c r="C105" s="329"/>
      <c r="D105" s="294" t="s">
        <v>3276</v>
      </c>
      <c r="E105" s="298"/>
      <c r="F105" s="397" t="s">
        <v>2622</v>
      </c>
      <c r="G105" s="334"/>
      <c r="H105" s="331"/>
      <c r="I105" s="332"/>
      <c r="J105" s="340"/>
      <c r="K105" s="332">
        <v>14</v>
      </c>
      <c r="L105" s="342" t="s">
        <v>3344</v>
      </c>
    </row>
    <row r="106" spans="1:12" ht="15">
      <c r="A106" s="384">
        <v>46116</v>
      </c>
      <c r="B106" s="328" t="s">
        <v>667</v>
      </c>
      <c r="C106" s="329"/>
      <c r="D106" s="294" t="s">
        <v>3610</v>
      </c>
      <c r="E106" s="298"/>
      <c r="F106" s="397" t="s">
        <v>161</v>
      </c>
      <c r="G106" s="334"/>
      <c r="H106" s="331"/>
      <c r="I106" s="332"/>
      <c r="J106" s="340"/>
      <c r="K106" s="332">
        <v>77</v>
      </c>
      <c r="L106" s="342" t="s">
        <v>3261</v>
      </c>
    </row>
    <row r="107" spans="1:12" ht="15">
      <c r="A107" s="384">
        <v>46116</v>
      </c>
      <c r="B107" s="328" t="s">
        <v>667</v>
      </c>
      <c r="C107" s="329"/>
      <c r="D107" s="456" t="s">
        <v>2642</v>
      </c>
      <c r="E107" s="298"/>
      <c r="F107" s="457"/>
      <c r="G107" s="333"/>
      <c r="H107" s="392"/>
      <c r="I107" s="393"/>
      <c r="J107" s="394"/>
      <c r="K107" s="393">
        <v>85</v>
      </c>
      <c r="L107" s="362" t="s">
        <v>815</v>
      </c>
    </row>
    <row r="108" spans="1:12" ht="15">
      <c r="A108" s="384">
        <v>46116</v>
      </c>
      <c r="B108" s="328" t="s">
        <v>667</v>
      </c>
      <c r="C108" s="329"/>
      <c r="D108" s="330" t="s">
        <v>4481</v>
      </c>
      <c r="E108" s="298"/>
      <c r="F108" s="457"/>
      <c r="G108" s="333"/>
      <c r="H108" s="392"/>
      <c r="I108" s="393"/>
      <c r="J108" s="394"/>
      <c r="K108" s="393">
        <v>62</v>
      </c>
      <c r="L108" s="362" t="s">
        <v>3280</v>
      </c>
    </row>
    <row r="109" spans="1:12" ht="15">
      <c r="A109" s="384">
        <v>46116</v>
      </c>
      <c r="B109" s="328" t="s">
        <v>667</v>
      </c>
      <c r="C109" s="329"/>
      <c r="D109" s="370" t="s">
        <v>367</v>
      </c>
      <c r="E109" s="298"/>
      <c r="F109" s="457"/>
      <c r="G109" s="333"/>
      <c r="H109" s="392"/>
      <c r="I109" s="393"/>
      <c r="J109" s="394"/>
      <c r="K109" s="393">
        <v>86</v>
      </c>
      <c r="L109" s="362" t="s">
        <v>2703</v>
      </c>
    </row>
    <row r="110" spans="1:12" ht="12.75">
      <c r="A110" s="384">
        <v>46116</v>
      </c>
      <c r="B110" s="328" t="s">
        <v>667</v>
      </c>
      <c r="C110" s="329"/>
      <c r="D110" s="51" t="s">
        <v>3474</v>
      </c>
      <c r="E110" s="298"/>
      <c r="F110" s="330" t="s">
        <v>4482</v>
      </c>
      <c r="G110" s="333"/>
      <c r="H110" s="392"/>
      <c r="I110" s="393"/>
      <c r="J110" s="394"/>
      <c r="K110" s="393">
        <v>83</v>
      </c>
      <c r="L110" s="362" t="s">
        <v>347</v>
      </c>
    </row>
    <row r="111" spans="1:12" ht="15">
      <c r="A111" s="384">
        <v>46116</v>
      </c>
      <c r="B111" s="328" t="s">
        <v>667</v>
      </c>
      <c r="C111" s="329"/>
      <c r="D111" s="456"/>
      <c r="E111" s="298"/>
      <c r="F111" s="457" t="s">
        <v>166</v>
      </c>
      <c r="G111" s="333"/>
      <c r="H111" s="392"/>
      <c r="I111" s="393"/>
      <c r="J111" s="394"/>
      <c r="K111" s="393">
        <v>83</v>
      </c>
      <c r="L111" s="362" t="s">
        <v>2262</v>
      </c>
    </row>
    <row r="112" spans="1:12" ht="12.75">
      <c r="A112" s="384">
        <v>46116</v>
      </c>
      <c r="B112" s="328" t="s">
        <v>667</v>
      </c>
      <c r="C112" s="329"/>
      <c r="D112" s="330" t="s">
        <v>3402</v>
      </c>
      <c r="E112" s="298"/>
      <c r="F112" s="298" t="s">
        <v>3488</v>
      </c>
      <c r="G112" s="333"/>
      <c r="H112" s="392"/>
      <c r="I112" s="393"/>
      <c r="J112" s="394"/>
      <c r="K112" s="393">
        <v>64</v>
      </c>
      <c r="L112" s="362" t="s">
        <v>4487</v>
      </c>
    </row>
    <row r="113" spans="1:26" ht="15">
      <c r="A113" s="384">
        <v>46116</v>
      </c>
      <c r="B113" s="328" t="s">
        <v>667</v>
      </c>
      <c r="C113" s="329"/>
      <c r="D113" s="330" t="s">
        <v>3287</v>
      </c>
      <c r="E113" s="298"/>
      <c r="F113" s="457"/>
      <c r="G113" s="333"/>
      <c r="H113" s="392"/>
      <c r="I113" s="393"/>
      <c r="J113" s="394"/>
      <c r="K113" s="393">
        <v>135</v>
      </c>
      <c r="L113" s="362" t="s">
        <v>815</v>
      </c>
    </row>
    <row r="114" spans="1:26" ht="15">
      <c r="A114" s="384">
        <v>46116</v>
      </c>
      <c r="B114" s="328" t="s">
        <v>667</v>
      </c>
      <c r="C114" s="329"/>
      <c r="D114" s="458"/>
      <c r="E114" s="298"/>
      <c r="F114" s="457" t="s">
        <v>183</v>
      </c>
      <c r="G114" s="333"/>
      <c r="H114" s="392"/>
      <c r="I114" s="393"/>
      <c r="J114" s="394"/>
      <c r="K114" s="393">
        <v>48</v>
      </c>
      <c r="L114" s="362" t="s">
        <v>815</v>
      </c>
    </row>
    <row r="115" spans="1:26" ht="15">
      <c r="A115" s="384">
        <v>46116</v>
      </c>
      <c r="B115" s="328" t="s">
        <v>667</v>
      </c>
      <c r="C115" s="329"/>
      <c r="D115" s="330" t="s">
        <v>3328</v>
      </c>
      <c r="E115" s="298"/>
      <c r="F115" s="457"/>
      <c r="G115" s="333"/>
      <c r="H115" s="392"/>
      <c r="I115" s="393"/>
      <c r="J115" s="394"/>
      <c r="K115" s="393">
        <v>325</v>
      </c>
      <c r="L115" s="362" t="s">
        <v>347</v>
      </c>
    </row>
    <row r="116" spans="1:26" ht="15">
      <c r="A116" s="384">
        <v>46116</v>
      </c>
      <c r="B116" s="328" t="s">
        <v>667</v>
      </c>
      <c r="C116" s="329"/>
      <c r="D116" s="458" t="s">
        <v>195</v>
      </c>
      <c r="E116" s="298"/>
      <c r="F116" s="457"/>
      <c r="G116" s="333"/>
      <c r="H116" s="392"/>
      <c r="I116" s="393"/>
      <c r="J116" s="394"/>
      <c r="K116" s="393">
        <v>194</v>
      </c>
      <c r="L116" s="362" t="s">
        <v>3442</v>
      </c>
    </row>
    <row r="117" spans="1:26" ht="15">
      <c r="A117" s="384">
        <v>46116</v>
      </c>
      <c r="B117" s="328" t="s">
        <v>667</v>
      </c>
      <c r="C117" s="329"/>
      <c r="D117" s="330" t="s">
        <v>3490</v>
      </c>
      <c r="E117" s="298"/>
      <c r="F117" s="457" t="s">
        <v>169</v>
      </c>
      <c r="G117" s="333"/>
      <c r="H117" s="392"/>
      <c r="I117" s="393"/>
      <c r="J117" s="394"/>
      <c r="K117" s="393">
        <v>103</v>
      </c>
      <c r="L117" s="362" t="s">
        <v>964</v>
      </c>
    </row>
    <row r="118" spans="1:26" ht="15">
      <c r="A118" s="384">
        <v>46116</v>
      </c>
      <c r="B118" s="328" t="s">
        <v>667</v>
      </c>
      <c r="C118" s="329"/>
      <c r="D118" s="370" t="s">
        <v>3454</v>
      </c>
      <c r="E118" s="298"/>
      <c r="F118" s="397" t="s">
        <v>3306</v>
      </c>
      <c r="G118" s="333"/>
      <c r="H118" s="392"/>
      <c r="I118" s="393"/>
      <c r="J118" s="394"/>
      <c r="K118" s="393">
        <v>119</v>
      </c>
      <c r="L118" s="362" t="s">
        <v>815</v>
      </c>
    </row>
    <row r="119" spans="1:26" ht="15">
      <c r="A119" s="384">
        <v>46116</v>
      </c>
      <c r="B119" s="328" t="s">
        <v>667</v>
      </c>
      <c r="C119" s="329"/>
      <c r="D119" s="458" t="s">
        <v>154</v>
      </c>
      <c r="E119" s="298"/>
      <c r="F119" s="457"/>
      <c r="G119" s="333"/>
      <c r="H119" s="392"/>
      <c r="I119" s="393"/>
      <c r="J119" s="394"/>
      <c r="K119" s="393">
        <v>61</v>
      </c>
      <c r="L119" s="362" t="s">
        <v>3399</v>
      </c>
    </row>
    <row r="120" spans="1:26" ht="12.75">
      <c r="A120" s="384">
        <v>46116</v>
      </c>
      <c r="B120" s="328" t="s">
        <v>667</v>
      </c>
      <c r="C120" s="329"/>
      <c r="D120" s="330" t="s">
        <v>3910</v>
      </c>
      <c r="F120" s="298" t="s">
        <v>3310</v>
      </c>
      <c r="G120" s="333"/>
      <c r="H120" s="392"/>
      <c r="I120" s="393"/>
      <c r="J120" s="394"/>
      <c r="K120" s="393">
        <v>106</v>
      </c>
      <c r="L120" s="362" t="s">
        <v>964</v>
      </c>
    </row>
    <row r="121" spans="1:26" ht="15">
      <c r="A121" s="384">
        <v>46116</v>
      </c>
      <c r="B121" s="328" t="s">
        <v>667</v>
      </c>
      <c r="C121" s="329"/>
      <c r="D121" s="370" t="s">
        <v>149</v>
      </c>
      <c r="E121" s="298"/>
      <c r="F121" s="298" t="s">
        <v>3412</v>
      </c>
      <c r="G121" s="333"/>
      <c r="H121" s="392"/>
      <c r="I121" s="393"/>
      <c r="J121" s="394"/>
      <c r="K121" s="393">
        <v>92</v>
      </c>
      <c r="L121" s="362" t="s">
        <v>4472</v>
      </c>
    </row>
    <row r="122" spans="1:26" ht="15">
      <c r="A122" s="384">
        <v>46116</v>
      </c>
      <c r="B122" s="328" t="s">
        <v>667</v>
      </c>
      <c r="C122" s="329"/>
      <c r="D122" s="370" t="s">
        <v>3363</v>
      </c>
      <c r="E122" s="298"/>
      <c r="F122" s="298" t="s">
        <v>4231</v>
      </c>
      <c r="G122" s="333"/>
      <c r="H122" s="392"/>
      <c r="I122" s="393"/>
      <c r="J122" s="394"/>
      <c r="K122" s="393">
        <v>78</v>
      </c>
      <c r="L122" s="362" t="s">
        <v>422</v>
      </c>
    </row>
    <row r="123" spans="1:26" ht="12.75">
      <c r="A123" s="384">
        <v>46116</v>
      </c>
      <c r="B123" s="328" t="s">
        <v>667</v>
      </c>
      <c r="C123" s="329"/>
      <c r="D123" s="329" t="s">
        <v>4488</v>
      </c>
      <c r="F123" s="298" t="s">
        <v>3460</v>
      </c>
      <c r="G123" s="333"/>
      <c r="H123" s="392"/>
      <c r="I123" s="393"/>
      <c r="J123" s="394"/>
      <c r="K123" s="393">
        <v>8</v>
      </c>
      <c r="L123" s="362" t="s">
        <v>4489</v>
      </c>
    </row>
    <row r="124" spans="1:26" ht="15">
      <c r="A124" s="384">
        <v>46116</v>
      </c>
      <c r="B124" s="328" t="s">
        <v>667</v>
      </c>
      <c r="C124" s="329"/>
      <c r="D124" s="458" t="s">
        <v>3072</v>
      </c>
      <c r="E124" s="298"/>
      <c r="F124" s="458" t="s">
        <v>162</v>
      </c>
      <c r="G124" s="346"/>
      <c r="H124" s="459"/>
      <c r="I124" s="460"/>
      <c r="J124" s="461"/>
      <c r="K124" s="460">
        <v>66</v>
      </c>
      <c r="L124" s="362" t="s">
        <v>3084</v>
      </c>
    </row>
    <row r="125" spans="1:26" ht="15">
      <c r="A125" s="384">
        <v>46116</v>
      </c>
      <c r="B125" s="328" t="s">
        <v>667</v>
      </c>
      <c r="C125" s="329"/>
      <c r="D125" s="330" t="s">
        <v>3502</v>
      </c>
      <c r="E125" s="325"/>
      <c r="F125" s="458"/>
      <c r="G125" s="346"/>
      <c r="H125" s="459"/>
      <c r="I125" s="460"/>
      <c r="J125" s="461"/>
      <c r="K125" s="460">
        <v>45</v>
      </c>
      <c r="L125" s="362" t="s">
        <v>4490</v>
      </c>
    </row>
    <row r="126" spans="1:26" ht="15">
      <c r="A126" s="401"/>
      <c r="B126" s="335"/>
      <c r="C126" s="336"/>
      <c r="D126" s="375"/>
      <c r="E126" s="175"/>
      <c r="F126" s="376"/>
      <c r="G126" s="337"/>
      <c r="H126" s="338"/>
      <c r="I126" s="339"/>
      <c r="J126" s="361"/>
      <c r="K126" s="339"/>
      <c r="L126" s="345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</row>
    <row r="127" spans="1:26" ht="15">
      <c r="A127" s="384">
        <v>46117</v>
      </c>
      <c r="B127" s="328" t="s">
        <v>667</v>
      </c>
      <c r="C127" s="329"/>
      <c r="D127" s="378" t="s">
        <v>149</v>
      </c>
      <c r="E127" s="380"/>
      <c r="F127" s="379" t="s">
        <v>175</v>
      </c>
      <c r="G127" s="333"/>
      <c r="H127" s="392"/>
      <c r="I127" s="393"/>
      <c r="J127" s="394"/>
      <c r="K127" s="393"/>
      <c r="L127" s="362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5">
      <c r="A128" s="384">
        <v>46117</v>
      </c>
      <c r="B128" s="328" t="s">
        <v>667</v>
      </c>
      <c r="C128" s="329"/>
      <c r="D128" s="378" t="s">
        <v>286</v>
      </c>
      <c r="E128" s="368"/>
      <c r="F128" s="380" t="s">
        <v>3500</v>
      </c>
      <c r="G128" s="333"/>
      <c r="H128" s="392"/>
      <c r="I128" s="393"/>
      <c r="J128" s="394"/>
      <c r="K128" s="393"/>
      <c r="L128" s="362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2.75">
      <c r="A129" s="384">
        <v>46117</v>
      </c>
      <c r="B129" s="328" t="s">
        <v>667</v>
      </c>
      <c r="D129" s="329" t="s">
        <v>3288</v>
      </c>
      <c r="E129" s="369"/>
      <c r="F129" s="380" t="s">
        <v>4491</v>
      </c>
      <c r="G129" s="333"/>
      <c r="H129" s="392"/>
      <c r="I129" s="393"/>
      <c r="J129" s="394"/>
      <c r="K129" s="393">
        <v>46</v>
      </c>
      <c r="L129" s="362" t="s">
        <v>892</v>
      </c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2.75">
      <c r="A130" s="384">
        <v>46117</v>
      </c>
      <c r="B130" s="328" t="s">
        <v>667</v>
      </c>
      <c r="D130" s="357" t="s">
        <v>3319</v>
      </c>
      <c r="E130" s="369"/>
      <c r="F130" s="299" t="s">
        <v>412</v>
      </c>
      <c r="G130" s="344"/>
      <c r="H130" s="331"/>
      <c r="I130" s="332"/>
      <c r="J130" s="340"/>
      <c r="K130" s="332"/>
      <c r="L130" s="358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 ht="12.75">
      <c r="A131" s="384">
        <v>46117</v>
      </c>
      <c r="B131" s="328" t="s">
        <v>667</v>
      </c>
      <c r="D131" s="357" t="s">
        <v>3310</v>
      </c>
      <c r="E131" s="5"/>
      <c r="F131" s="5" t="s">
        <v>173</v>
      </c>
      <c r="G131" s="344"/>
      <c r="H131" s="331"/>
      <c r="I131" s="332"/>
      <c r="J131" s="340"/>
      <c r="K131" s="332"/>
      <c r="L131" s="358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 ht="12.75">
      <c r="A132" s="384">
        <v>46117</v>
      </c>
      <c r="B132" s="328" t="s">
        <v>667</v>
      </c>
      <c r="D132" s="357" t="s">
        <v>3349</v>
      </c>
      <c r="E132" s="5"/>
      <c r="F132" s="318" t="s">
        <v>183</v>
      </c>
      <c r="G132" s="344"/>
      <c r="H132" s="331"/>
      <c r="I132" s="332"/>
      <c r="J132" s="340"/>
      <c r="K132" s="332"/>
      <c r="L132" s="358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 ht="15">
      <c r="A133" s="401"/>
      <c r="B133" s="335"/>
      <c r="C133" s="336"/>
      <c r="D133" s="375"/>
      <c r="E133" s="175"/>
      <c r="F133" s="376"/>
      <c r="G133" s="337"/>
      <c r="H133" s="338"/>
      <c r="I133" s="339"/>
      <c r="J133" s="361"/>
      <c r="K133" s="339"/>
      <c r="L133" s="345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</row>
    <row r="134" spans="1:26" ht="15">
      <c r="A134" s="384">
        <v>46118</v>
      </c>
      <c r="B134" s="328" t="s">
        <v>667</v>
      </c>
      <c r="C134" s="329"/>
      <c r="D134" s="367" t="s">
        <v>3370</v>
      </c>
      <c r="E134" s="101"/>
      <c r="F134" s="377" t="s">
        <v>3371</v>
      </c>
      <c r="G134" s="334"/>
      <c r="H134" s="331"/>
      <c r="I134" s="332"/>
      <c r="J134" s="340"/>
      <c r="K134" s="332">
        <v>26</v>
      </c>
      <c r="L134" s="342" t="s">
        <v>964</v>
      </c>
    </row>
    <row r="135" spans="1:26" ht="15">
      <c r="A135" s="384">
        <v>46118</v>
      </c>
      <c r="B135" s="328" t="s">
        <v>667</v>
      </c>
      <c r="C135" s="329"/>
      <c r="D135" s="367" t="s">
        <v>3357</v>
      </c>
      <c r="E135" s="101"/>
      <c r="F135" s="377"/>
      <c r="G135" s="334"/>
      <c r="H135" s="331"/>
      <c r="I135" s="332"/>
      <c r="J135" s="340"/>
      <c r="K135" s="332">
        <v>44</v>
      </c>
      <c r="L135" s="342" t="s">
        <v>815</v>
      </c>
    </row>
    <row r="136" spans="1:26" ht="15">
      <c r="A136" s="384">
        <v>46118</v>
      </c>
      <c r="B136" s="328" t="s">
        <v>667</v>
      </c>
      <c r="C136" s="329"/>
      <c r="D136" s="367" t="s">
        <v>3455</v>
      </c>
      <c r="E136" s="101"/>
      <c r="F136" s="377" t="s">
        <v>3424</v>
      </c>
      <c r="G136" s="334"/>
      <c r="H136" s="331"/>
      <c r="I136" s="332"/>
      <c r="J136" s="340"/>
      <c r="K136" s="332">
        <v>54</v>
      </c>
      <c r="L136" s="342" t="s">
        <v>3265</v>
      </c>
    </row>
    <row r="137" spans="1:26" ht="15">
      <c r="A137" s="384">
        <v>46118</v>
      </c>
      <c r="B137" s="328" t="s">
        <v>667</v>
      </c>
      <c r="C137" s="329"/>
      <c r="D137" s="367" t="s">
        <v>3355</v>
      </c>
      <c r="E137" s="101"/>
      <c r="F137" s="101" t="s">
        <v>4492</v>
      </c>
      <c r="G137" s="334"/>
      <c r="H137" s="331"/>
      <c r="I137" s="332"/>
      <c r="J137" s="340"/>
      <c r="K137" s="332">
        <v>67</v>
      </c>
      <c r="L137" s="342" t="s">
        <v>4493</v>
      </c>
    </row>
    <row r="138" spans="1:26" ht="15">
      <c r="A138" s="384">
        <v>46118</v>
      </c>
      <c r="B138" s="328" t="s">
        <v>667</v>
      </c>
      <c r="C138" s="329"/>
      <c r="D138" s="367" t="s">
        <v>3378</v>
      </c>
      <c r="E138" s="101"/>
      <c r="F138" s="377" t="s">
        <v>173</v>
      </c>
      <c r="G138" s="334"/>
      <c r="H138" s="331"/>
      <c r="I138" s="332"/>
      <c r="J138" s="340"/>
      <c r="K138" s="332">
        <v>63</v>
      </c>
      <c r="L138" s="342" t="s">
        <v>3247</v>
      </c>
    </row>
    <row r="139" spans="1:26" ht="15">
      <c r="A139" s="384">
        <v>46118</v>
      </c>
      <c r="B139" s="328" t="s">
        <v>667</v>
      </c>
      <c r="C139" s="329"/>
      <c r="D139" s="367" t="s">
        <v>3287</v>
      </c>
      <c r="E139" s="101"/>
      <c r="F139" s="377"/>
      <c r="G139" s="334"/>
      <c r="H139" s="331"/>
      <c r="I139" s="332"/>
      <c r="J139" s="340"/>
      <c r="K139" s="332">
        <v>82</v>
      </c>
      <c r="L139" s="342" t="s">
        <v>815</v>
      </c>
    </row>
    <row r="140" spans="1:26" ht="15">
      <c r="A140" s="384">
        <v>46118</v>
      </c>
      <c r="B140" s="328" t="s">
        <v>667</v>
      </c>
      <c r="C140" s="329"/>
      <c r="D140" s="367" t="s">
        <v>3372</v>
      </c>
      <c r="E140" s="101"/>
      <c r="F140" s="377" t="s">
        <v>3383</v>
      </c>
      <c r="G140" s="334"/>
      <c r="H140" s="331"/>
      <c r="I140" s="332"/>
      <c r="J140" s="340"/>
      <c r="K140" s="332">
        <v>42</v>
      </c>
      <c r="L140" s="342" t="s">
        <v>3445</v>
      </c>
    </row>
    <row r="141" spans="1:26" ht="15">
      <c r="A141" s="384">
        <v>46118</v>
      </c>
      <c r="B141" s="328" t="s">
        <v>667</v>
      </c>
      <c r="C141" s="329"/>
      <c r="D141" s="371" t="s">
        <v>3328</v>
      </c>
      <c r="E141" s="101"/>
      <c r="F141" s="377"/>
      <c r="G141" s="334"/>
      <c r="H141" s="331"/>
      <c r="I141" s="332"/>
      <c r="J141" s="340"/>
      <c r="K141" s="332">
        <v>128</v>
      </c>
      <c r="L141" s="342" t="s">
        <v>347</v>
      </c>
    </row>
    <row r="142" spans="1:26" ht="15">
      <c r="A142" s="384">
        <v>46118</v>
      </c>
      <c r="B142" s="328" t="s">
        <v>667</v>
      </c>
      <c r="C142" s="329"/>
      <c r="D142" s="367" t="s">
        <v>3490</v>
      </c>
      <c r="E142" s="101"/>
      <c r="F142" s="377" t="s">
        <v>3359</v>
      </c>
      <c r="G142" s="334"/>
      <c r="H142" s="331"/>
      <c r="I142" s="332"/>
      <c r="J142" s="340"/>
      <c r="K142" s="332">
        <v>27</v>
      </c>
      <c r="L142" s="342" t="s">
        <v>964</v>
      </c>
    </row>
    <row r="143" spans="1:26" ht="15">
      <c r="A143" s="384">
        <v>46118</v>
      </c>
      <c r="B143" s="328" t="s">
        <v>667</v>
      </c>
      <c r="C143" s="329"/>
      <c r="D143" s="367" t="s">
        <v>2622</v>
      </c>
      <c r="E143" s="101"/>
      <c r="F143" s="377" t="s">
        <v>3245</v>
      </c>
      <c r="G143" s="334"/>
      <c r="H143" s="331"/>
      <c r="I143" s="332"/>
      <c r="J143" s="340"/>
      <c r="K143" s="332">
        <v>29</v>
      </c>
      <c r="L143" s="342" t="s">
        <v>3342</v>
      </c>
    </row>
    <row r="144" spans="1:26" ht="15">
      <c r="A144" s="384">
        <v>46118</v>
      </c>
      <c r="B144" s="328" t="s">
        <v>667</v>
      </c>
      <c r="C144" s="329"/>
      <c r="D144" s="367" t="s">
        <v>3454</v>
      </c>
      <c r="E144" s="101"/>
      <c r="F144" s="377" t="s">
        <v>3306</v>
      </c>
      <c r="G144" s="334"/>
      <c r="H144" s="331"/>
      <c r="I144" s="332"/>
      <c r="J144" s="340"/>
      <c r="K144" s="332">
        <v>23</v>
      </c>
      <c r="L144" s="342" t="s">
        <v>964</v>
      </c>
    </row>
    <row r="145" spans="1:12" ht="15">
      <c r="A145" s="384">
        <v>46118</v>
      </c>
      <c r="B145" s="328" t="s">
        <v>667</v>
      </c>
      <c r="C145" s="329"/>
      <c r="D145" s="367" t="s">
        <v>3368</v>
      </c>
      <c r="E145" s="101"/>
      <c r="F145" s="377"/>
      <c r="G145" s="334"/>
      <c r="H145" s="331"/>
      <c r="I145" s="332"/>
      <c r="J145" s="340"/>
      <c r="K145" s="332">
        <v>40</v>
      </c>
      <c r="L145" s="342" t="s">
        <v>3387</v>
      </c>
    </row>
    <row r="146" spans="1:12" ht="15">
      <c r="A146" s="384">
        <v>46118</v>
      </c>
      <c r="B146" s="328" t="s">
        <v>667</v>
      </c>
      <c r="C146" s="329"/>
      <c r="D146" s="367" t="s">
        <v>4003</v>
      </c>
      <c r="E146" s="101"/>
      <c r="F146" s="377" t="s">
        <v>3356</v>
      </c>
      <c r="G146" s="334"/>
      <c r="H146" s="331"/>
      <c r="I146" s="332"/>
      <c r="J146" s="340"/>
      <c r="K146" s="332">
        <v>24</v>
      </c>
      <c r="L146" s="342" t="s">
        <v>2262</v>
      </c>
    </row>
    <row r="147" spans="1:12" ht="15">
      <c r="A147" s="384">
        <v>46118</v>
      </c>
      <c r="B147" s="328" t="s">
        <v>667</v>
      </c>
      <c r="C147" s="329"/>
      <c r="D147" s="367" t="s">
        <v>3363</v>
      </c>
      <c r="E147" s="101"/>
      <c r="F147" s="377" t="s">
        <v>3364</v>
      </c>
      <c r="G147" s="334"/>
      <c r="H147" s="331"/>
      <c r="I147" s="332"/>
      <c r="J147" s="340"/>
      <c r="K147" s="332">
        <v>50</v>
      </c>
      <c r="L147" s="342" t="s">
        <v>3330</v>
      </c>
    </row>
    <row r="148" spans="1:12" ht="15">
      <c r="A148" s="384">
        <v>46118</v>
      </c>
      <c r="B148" s="328" t="s">
        <v>667</v>
      </c>
      <c r="C148" s="329"/>
      <c r="D148" s="367" t="s">
        <v>3360</v>
      </c>
      <c r="E148" s="101"/>
      <c r="F148" s="377"/>
      <c r="G148" s="334"/>
      <c r="H148" s="331"/>
      <c r="I148" s="332"/>
      <c r="J148" s="340"/>
      <c r="K148" s="332">
        <v>44</v>
      </c>
      <c r="L148" s="342" t="s">
        <v>2502</v>
      </c>
    </row>
    <row r="149" spans="1:12" ht="15">
      <c r="A149" s="384">
        <v>46118</v>
      </c>
      <c r="B149" s="328" t="s">
        <v>667</v>
      </c>
      <c r="C149" s="329"/>
      <c r="D149" s="367" t="s">
        <v>3547</v>
      </c>
      <c r="E149" s="101"/>
      <c r="F149" s="377" t="s">
        <v>161</v>
      </c>
      <c r="G149" s="334"/>
      <c r="H149" s="331"/>
      <c r="I149" s="332"/>
      <c r="J149" s="340"/>
      <c r="K149" s="332">
        <v>44</v>
      </c>
      <c r="L149" s="342" t="s">
        <v>3258</v>
      </c>
    </row>
    <row r="150" spans="1:12" ht="15">
      <c r="A150" s="384">
        <v>46118</v>
      </c>
      <c r="B150" s="328" t="s">
        <v>667</v>
      </c>
      <c r="C150" s="329"/>
      <c r="D150" s="370" t="s">
        <v>3365</v>
      </c>
      <c r="E150" s="298"/>
      <c r="F150" s="397" t="s">
        <v>175</v>
      </c>
      <c r="G150" s="334"/>
      <c r="H150" s="331"/>
      <c r="I150" s="332"/>
      <c r="J150" s="340"/>
      <c r="K150" s="332">
        <v>47</v>
      </c>
      <c r="L150" s="342" t="s">
        <v>4472</v>
      </c>
    </row>
    <row r="151" spans="1:12" ht="15">
      <c r="A151" s="384">
        <v>46118</v>
      </c>
      <c r="B151" s="328" t="s">
        <v>667</v>
      </c>
      <c r="C151" s="329"/>
      <c r="D151" s="370"/>
      <c r="E151" s="298"/>
      <c r="F151" s="397" t="s">
        <v>3315</v>
      </c>
      <c r="G151" s="334"/>
      <c r="H151" s="331"/>
      <c r="I151" s="332"/>
      <c r="J151" s="340"/>
      <c r="K151" s="332">
        <v>52</v>
      </c>
      <c r="L151" s="342" t="s">
        <v>828</v>
      </c>
    </row>
    <row r="152" spans="1:12" ht="15">
      <c r="A152" s="384">
        <v>46118</v>
      </c>
      <c r="B152" s="328" t="s">
        <v>667</v>
      </c>
      <c r="C152" s="329"/>
      <c r="D152" s="370"/>
      <c r="E152" s="298"/>
      <c r="F152" s="397" t="s">
        <v>170</v>
      </c>
      <c r="G152" s="334"/>
      <c r="H152" s="331"/>
      <c r="I152" s="332"/>
      <c r="J152" s="340"/>
      <c r="K152" s="332">
        <v>17</v>
      </c>
      <c r="L152" s="342" t="s">
        <v>828</v>
      </c>
    </row>
    <row r="153" spans="1:12" ht="12.75">
      <c r="A153" s="384">
        <v>46118</v>
      </c>
      <c r="B153" s="328" t="s">
        <v>667</v>
      </c>
      <c r="C153" s="329"/>
      <c r="D153" s="295" t="s">
        <v>3952</v>
      </c>
      <c r="E153" s="298"/>
      <c r="F153" s="298" t="s">
        <v>3252</v>
      </c>
      <c r="G153" s="334"/>
      <c r="H153" s="331"/>
      <c r="I153" s="332"/>
      <c r="J153" s="340"/>
      <c r="K153" s="332">
        <v>36</v>
      </c>
      <c r="L153" s="342" t="s">
        <v>3285</v>
      </c>
    </row>
    <row r="154" spans="1:12" ht="15">
      <c r="A154" s="384">
        <v>46118</v>
      </c>
      <c r="B154" s="328" t="s">
        <v>667</v>
      </c>
      <c r="C154" s="329"/>
      <c r="D154" s="370" t="s">
        <v>3019</v>
      </c>
      <c r="E154" s="298"/>
      <c r="F154" s="397" t="s">
        <v>228</v>
      </c>
      <c r="G154" s="334"/>
      <c r="H154" s="331"/>
      <c r="I154" s="332"/>
      <c r="J154" s="340"/>
      <c r="K154" s="332">
        <v>20</v>
      </c>
      <c r="L154" s="342" t="s">
        <v>3423</v>
      </c>
    </row>
    <row r="155" spans="1:12" ht="12.75">
      <c r="A155" s="384">
        <v>46118</v>
      </c>
      <c r="B155" s="328" t="s">
        <v>667</v>
      </c>
      <c r="C155" s="329"/>
      <c r="D155" s="295" t="s">
        <v>3465</v>
      </c>
      <c r="E155" s="298"/>
      <c r="F155" s="298" t="s">
        <v>153</v>
      </c>
      <c r="G155" s="334"/>
      <c r="H155" s="331"/>
      <c r="I155" s="332"/>
      <c r="J155" s="340"/>
      <c r="K155" s="332">
        <v>95</v>
      </c>
      <c r="L155" s="342" t="s">
        <v>802</v>
      </c>
    </row>
    <row r="156" spans="1:12" ht="15">
      <c r="A156" s="384">
        <v>46118</v>
      </c>
      <c r="B156" s="328" t="s">
        <v>667</v>
      </c>
      <c r="C156" s="329"/>
      <c r="D156" s="330" t="s">
        <v>3334</v>
      </c>
      <c r="E156" s="298"/>
      <c r="F156" s="388" t="s">
        <v>183</v>
      </c>
      <c r="G156" s="334"/>
      <c r="H156" s="331"/>
      <c r="I156" s="332"/>
      <c r="J156" s="340"/>
      <c r="K156" s="332">
        <v>46</v>
      </c>
      <c r="L156" s="342" t="s">
        <v>815</v>
      </c>
    </row>
    <row r="157" spans="1:12" ht="15">
      <c r="A157" s="384">
        <v>46118</v>
      </c>
      <c r="B157" s="328" t="s">
        <v>667</v>
      </c>
      <c r="C157" s="329"/>
      <c r="D157" s="330" t="s">
        <v>3268</v>
      </c>
      <c r="E157" s="298"/>
      <c r="F157" s="388" t="s">
        <v>127</v>
      </c>
      <c r="G157" s="334"/>
      <c r="H157" s="331"/>
      <c r="I157" s="332"/>
      <c r="J157" s="340"/>
      <c r="K157" s="332">
        <v>11</v>
      </c>
      <c r="L157" s="342" t="s">
        <v>4494</v>
      </c>
    </row>
    <row r="158" spans="1:12" ht="15">
      <c r="A158" s="384">
        <v>46118</v>
      </c>
      <c r="B158" s="328" t="s">
        <v>667</v>
      </c>
      <c r="C158" s="329"/>
      <c r="D158" s="373" t="s">
        <v>3009</v>
      </c>
      <c r="E158" s="298"/>
      <c r="F158" s="388"/>
      <c r="G158" s="334"/>
      <c r="H158" s="331"/>
      <c r="I158" s="332"/>
      <c r="J158" s="340"/>
      <c r="K158" s="332">
        <v>10</v>
      </c>
      <c r="L158" s="342" t="s">
        <v>3420</v>
      </c>
    </row>
    <row r="159" spans="1:12" ht="15">
      <c r="A159" s="384">
        <v>46118</v>
      </c>
      <c r="B159" s="328" t="s">
        <v>667</v>
      </c>
      <c r="C159" s="329"/>
      <c r="D159" s="456" t="s">
        <v>2642</v>
      </c>
      <c r="E159" s="298"/>
      <c r="F159" s="388"/>
      <c r="G159" s="334"/>
      <c r="H159" s="331"/>
      <c r="I159" s="332"/>
      <c r="J159" s="340"/>
      <c r="K159" s="332">
        <v>22</v>
      </c>
      <c r="L159" s="342" t="s">
        <v>4495</v>
      </c>
    </row>
    <row r="160" spans="1:12" ht="15">
      <c r="A160" s="384">
        <v>46118</v>
      </c>
      <c r="B160" s="328" t="s">
        <v>667</v>
      </c>
      <c r="C160" s="329"/>
      <c r="D160" s="330" t="s">
        <v>4481</v>
      </c>
      <c r="E160" s="298"/>
      <c r="F160" s="388"/>
      <c r="G160" s="334"/>
      <c r="H160" s="331"/>
      <c r="I160" s="332"/>
      <c r="J160" s="340"/>
      <c r="K160" s="332">
        <v>27</v>
      </c>
      <c r="L160" s="342" t="s">
        <v>4457</v>
      </c>
    </row>
    <row r="161" spans="1:26" ht="15">
      <c r="A161" s="384">
        <v>46118</v>
      </c>
      <c r="B161" s="328" t="s">
        <v>667</v>
      </c>
      <c r="C161" s="329"/>
      <c r="D161" s="330" t="s">
        <v>3481</v>
      </c>
      <c r="E161" s="298"/>
      <c r="F161" s="388" t="s">
        <v>3071</v>
      </c>
      <c r="G161" s="334"/>
      <c r="H161" s="331"/>
      <c r="I161" s="332"/>
      <c r="J161" s="340"/>
      <c r="K161" s="332">
        <v>33</v>
      </c>
      <c r="L161" s="342" t="s">
        <v>2703</v>
      </c>
    </row>
    <row r="162" spans="1:26" ht="15">
      <c r="A162" s="384">
        <v>46118</v>
      </c>
      <c r="B162" s="328" t="s">
        <v>667</v>
      </c>
      <c r="C162" s="329"/>
      <c r="D162" s="370" t="s">
        <v>3321</v>
      </c>
      <c r="E162" s="298"/>
      <c r="F162" s="298" t="s">
        <v>3500</v>
      </c>
      <c r="G162" s="334"/>
      <c r="H162" s="331"/>
      <c r="I162" s="332"/>
      <c r="J162" s="340"/>
      <c r="K162" s="332">
        <v>30</v>
      </c>
      <c r="L162" s="342" t="s">
        <v>4496</v>
      </c>
    </row>
    <row r="163" spans="1:26" ht="12.75">
      <c r="A163" s="384">
        <v>46118</v>
      </c>
      <c r="B163" s="328" t="s">
        <v>667</v>
      </c>
      <c r="C163" s="329"/>
      <c r="D163" s="330" t="s">
        <v>3402</v>
      </c>
      <c r="E163" s="298"/>
      <c r="F163" s="298" t="s">
        <v>3488</v>
      </c>
      <c r="G163" s="334"/>
      <c r="H163" s="331"/>
      <c r="I163" s="332"/>
      <c r="J163" s="340"/>
      <c r="K163" s="332">
        <v>33</v>
      </c>
      <c r="L163" s="342" t="s">
        <v>4497</v>
      </c>
    </row>
    <row r="164" spans="1:26" ht="15">
      <c r="A164" s="384">
        <v>46118</v>
      </c>
      <c r="B164" s="328" t="s">
        <v>667</v>
      </c>
      <c r="C164" s="329"/>
      <c r="D164" s="330" t="s">
        <v>3502</v>
      </c>
      <c r="E164" s="298"/>
      <c r="F164" s="388"/>
      <c r="G164" s="334"/>
      <c r="H164" s="331"/>
      <c r="I164" s="332"/>
      <c r="J164" s="340"/>
      <c r="K164" s="332">
        <v>11</v>
      </c>
      <c r="L164" s="342" t="s">
        <v>3248</v>
      </c>
    </row>
    <row r="165" spans="1:26" ht="15">
      <c r="A165" s="401"/>
      <c r="B165" s="335"/>
      <c r="C165" s="336"/>
      <c r="D165" s="395"/>
      <c r="E165" s="396"/>
      <c r="F165" s="389"/>
      <c r="G165" s="337"/>
      <c r="H165" s="338"/>
      <c r="I165" s="339"/>
      <c r="J165" s="361"/>
      <c r="K165" s="339"/>
      <c r="L165" s="345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</row>
    <row r="166" spans="1:26" ht="15">
      <c r="A166" s="384">
        <v>46119</v>
      </c>
      <c r="B166" s="328" t="s">
        <v>667</v>
      </c>
      <c r="C166" s="329"/>
      <c r="D166" s="370" t="s">
        <v>3370</v>
      </c>
      <c r="E166" s="298"/>
      <c r="F166" s="397" t="s">
        <v>3371</v>
      </c>
      <c r="G166" s="334"/>
      <c r="H166" s="331"/>
      <c r="I166" s="332"/>
      <c r="J166" s="340"/>
      <c r="K166" s="332">
        <v>57</v>
      </c>
      <c r="L166" s="342" t="s">
        <v>3507</v>
      </c>
    </row>
    <row r="167" spans="1:26" ht="15">
      <c r="A167" s="384">
        <v>46119</v>
      </c>
      <c r="B167" s="328" t="s">
        <v>667</v>
      </c>
      <c r="C167" s="329"/>
      <c r="D167" s="370" t="s">
        <v>3357</v>
      </c>
      <c r="E167" s="298"/>
      <c r="F167" s="397"/>
      <c r="G167" s="334"/>
      <c r="H167" s="331"/>
      <c r="I167" s="332"/>
      <c r="J167" s="340"/>
      <c r="K167" s="332">
        <v>45</v>
      </c>
      <c r="L167" s="342" t="s">
        <v>3523</v>
      </c>
    </row>
    <row r="168" spans="1:26" ht="15">
      <c r="A168" s="384">
        <v>46119</v>
      </c>
      <c r="B168" s="328" t="s">
        <v>667</v>
      </c>
      <c r="C168" s="329"/>
      <c r="D168" s="370" t="s">
        <v>3455</v>
      </c>
      <c r="E168" s="298"/>
      <c r="F168" s="397" t="s">
        <v>3424</v>
      </c>
      <c r="G168" s="334"/>
      <c r="H168" s="331"/>
      <c r="I168" s="332"/>
      <c r="J168" s="340"/>
      <c r="K168" s="332">
        <v>65</v>
      </c>
      <c r="L168" s="342" t="s">
        <v>3639</v>
      </c>
    </row>
    <row r="169" spans="1:26" ht="15">
      <c r="A169" s="384">
        <v>46119</v>
      </c>
      <c r="B169" s="328" t="s">
        <v>667</v>
      </c>
      <c r="C169" s="329"/>
      <c r="D169" s="370" t="s">
        <v>3353</v>
      </c>
      <c r="E169" s="298"/>
      <c r="F169" s="397" t="s">
        <v>127</v>
      </c>
      <c r="G169" s="334"/>
      <c r="H169" s="331"/>
      <c r="I169" s="332"/>
      <c r="J169" s="340"/>
      <c r="K169" s="332">
        <v>14</v>
      </c>
      <c r="L169" s="342" t="s">
        <v>4107</v>
      </c>
    </row>
    <row r="170" spans="1:26" ht="15">
      <c r="A170" s="384">
        <v>46119</v>
      </c>
      <c r="B170" s="328" t="s">
        <v>667</v>
      </c>
      <c r="C170" s="329"/>
      <c r="D170" s="370" t="s">
        <v>3355</v>
      </c>
      <c r="E170" s="298"/>
      <c r="F170" s="298" t="s">
        <v>3575</v>
      </c>
      <c r="G170" s="334"/>
      <c r="H170" s="331"/>
      <c r="I170" s="332"/>
      <c r="J170" s="340"/>
      <c r="K170" s="332">
        <v>77</v>
      </c>
      <c r="L170" s="342" t="s">
        <v>798</v>
      </c>
    </row>
    <row r="171" spans="1:26" ht="15">
      <c r="A171" s="384">
        <v>46119</v>
      </c>
      <c r="B171" s="328" t="s">
        <v>667</v>
      </c>
      <c r="C171" s="329"/>
      <c r="D171" s="370" t="s">
        <v>3674</v>
      </c>
      <c r="E171" s="298"/>
      <c r="F171" s="397"/>
      <c r="G171" s="334"/>
      <c r="H171" s="331"/>
      <c r="I171" s="332"/>
      <c r="J171" s="340"/>
      <c r="K171" s="332">
        <v>20</v>
      </c>
      <c r="L171" s="342" t="s">
        <v>3693</v>
      </c>
    </row>
    <row r="172" spans="1:26" ht="15">
      <c r="A172" s="384">
        <v>46119</v>
      </c>
      <c r="B172" s="328" t="s">
        <v>667</v>
      </c>
      <c r="C172" s="329"/>
      <c r="D172" s="370" t="s">
        <v>3378</v>
      </c>
      <c r="E172" s="298"/>
      <c r="F172" s="397" t="s">
        <v>173</v>
      </c>
      <c r="G172" s="334"/>
      <c r="H172" s="331"/>
      <c r="I172" s="332"/>
      <c r="J172" s="340"/>
      <c r="K172" s="332">
        <v>68</v>
      </c>
      <c r="L172" s="342" t="s">
        <v>3653</v>
      </c>
    </row>
    <row r="173" spans="1:26" ht="15">
      <c r="A173" s="384">
        <v>46119</v>
      </c>
      <c r="B173" s="328" t="s">
        <v>667</v>
      </c>
      <c r="C173" s="329"/>
      <c r="D173" s="462" t="s">
        <v>3373</v>
      </c>
      <c r="E173" s="298"/>
      <c r="F173" s="463"/>
      <c r="G173" s="334"/>
      <c r="H173" s="331"/>
      <c r="I173" s="332"/>
      <c r="J173" s="340"/>
      <c r="K173" s="332">
        <v>90</v>
      </c>
      <c r="L173" s="342" t="s">
        <v>4498</v>
      </c>
    </row>
    <row r="174" spans="1:26" ht="15">
      <c r="A174" s="384">
        <v>46119</v>
      </c>
      <c r="B174" s="328" t="s">
        <v>667</v>
      </c>
      <c r="C174" s="329"/>
      <c r="D174" s="370" t="s">
        <v>3287</v>
      </c>
      <c r="E174" s="298"/>
      <c r="F174" s="397"/>
      <c r="G174" s="334"/>
      <c r="H174" s="331"/>
      <c r="I174" s="332"/>
      <c r="J174" s="340"/>
      <c r="K174" s="332">
        <v>135</v>
      </c>
      <c r="L174" s="342" t="s">
        <v>3523</v>
      </c>
    </row>
    <row r="175" spans="1:26" ht="15">
      <c r="A175" s="384">
        <v>46119</v>
      </c>
      <c r="B175" s="328" t="s">
        <v>667</v>
      </c>
      <c r="C175" s="329"/>
      <c r="D175" s="370" t="s">
        <v>3382</v>
      </c>
      <c r="E175" s="298"/>
      <c r="F175" s="397"/>
      <c r="G175" s="334"/>
      <c r="H175" s="331"/>
      <c r="I175" s="332"/>
      <c r="J175" s="340"/>
      <c r="K175" s="332"/>
      <c r="L175" s="342"/>
    </row>
    <row r="176" spans="1:26" ht="15">
      <c r="A176" s="384">
        <v>46119</v>
      </c>
      <c r="B176" s="328" t="s">
        <v>667</v>
      </c>
      <c r="C176" s="329"/>
      <c r="D176" s="370" t="s">
        <v>3372</v>
      </c>
      <c r="E176" s="298"/>
      <c r="F176" s="397" t="s">
        <v>3383</v>
      </c>
      <c r="G176" s="334"/>
      <c r="H176" s="331"/>
      <c r="I176" s="332"/>
      <c r="J176" s="340"/>
      <c r="K176" s="332">
        <v>41</v>
      </c>
      <c r="L176" s="342" t="s">
        <v>3574</v>
      </c>
    </row>
    <row r="177" spans="1:12" ht="15">
      <c r="A177" s="384">
        <v>46119</v>
      </c>
      <c r="B177" s="328" t="s">
        <v>667</v>
      </c>
      <c r="C177" s="329"/>
      <c r="D177" s="398" t="s">
        <v>3328</v>
      </c>
      <c r="E177" s="298"/>
      <c r="F177" s="397"/>
      <c r="G177" s="334"/>
      <c r="H177" s="331"/>
      <c r="I177" s="332"/>
      <c r="J177" s="340"/>
      <c r="K177" s="332">
        <v>176</v>
      </c>
      <c r="L177" s="342" t="s">
        <v>3507</v>
      </c>
    </row>
    <row r="178" spans="1:12" ht="15">
      <c r="A178" s="384">
        <v>46119</v>
      </c>
      <c r="B178" s="328" t="s">
        <v>667</v>
      </c>
      <c r="C178" s="329"/>
      <c r="D178" s="370" t="s">
        <v>3380</v>
      </c>
      <c r="E178" s="298"/>
      <c r="F178" s="397"/>
      <c r="G178" s="334"/>
      <c r="H178" s="331"/>
      <c r="I178" s="332"/>
      <c r="J178" s="340"/>
      <c r="K178" s="332">
        <v>73</v>
      </c>
      <c r="L178" s="342" t="s">
        <v>3545</v>
      </c>
    </row>
    <row r="179" spans="1:12" ht="15">
      <c r="A179" s="384">
        <v>46119</v>
      </c>
      <c r="B179" s="328" t="s">
        <v>667</v>
      </c>
      <c r="C179" s="329"/>
      <c r="D179" s="370" t="s">
        <v>3284</v>
      </c>
      <c r="E179" s="298"/>
      <c r="F179" s="397" t="s">
        <v>3524</v>
      </c>
      <c r="G179" s="334"/>
      <c r="H179" s="331"/>
      <c r="I179" s="332"/>
      <c r="J179" s="340"/>
      <c r="K179" s="332">
        <v>45</v>
      </c>
      <c r="L179" s="342" t="s">
        <v>3639</v>
      </c>
    </row>
    <row r="180" spans="1:12" ht="15">
      <c r="A180" s="384">
        <v>46119</v>
      </c>
      <c r="B180" s="328" t="s">
        <v>667</v>
      </c>
      <c r="C180" s="329"/>
      <c r="D180" s="370" t="s">
        <v>3490</v>
      </c>
      <c r="E180" s="298"/>
      <c r="F180" s="397" t="s">
        <v>3359</v>
      </c>
      <c r="G180" s="334"/>
      <c r="H180" s="331"/>
      <c r="I180" s="332"/>
      <c r="J180" s="340"/>
      <c r="K180" s="332">
        <v>74</v>
      </c>
      <c r="L180" s="342" t="s">
        <v>3768</v>
      </c>
    </row>
    <row r="181" spans="1:12" ht="15">
      <c r="A181" s="384">
        <v>46119</v>
      </c>
      <c r="B181" s="328" t="s">
        <v>667</v>
      </c>
      <c r="C181" s="329"/>
      <c r="D181" s="370" t="s">
        <v>2642</v>
      </c>
      <c r="E181" s="298"/>
      <c r="F181" s="397"/>
      <c r="G181" s="334"/>
      <c r="H181" s="331"/>
      <c r="I181" s="332"/>
      <c r="J181" s="340"/>
      <c r="K181" s="332">
        <v>45</v>
      </c>
      <c r="L181" s="342" t="s">
        <v>3523</v>
      </c>
    </row>
    <row r="182" spans="1:12" ht="15">
      <c r="A182" s="384">
        <v>46119</v>
      </c>
      <c r="B182" s="328" t="s">
        <v>667</v>
      </c>
      <c r="C182" s="329"/>
      <c r="D182" s="370" t="s">
        <v>2622</v>
      </c>
      <c r="E182" s="298"/>
      <c r="F182" s="397" t="s">
        <v>3245</v>
      </c>
      <c r="G182" s="334"/>
      <c r="H182" s="331"/>
      <c r="I182" s="332"/>
      <c r="J182" s="340"/>
      <c r="K182" s="332">
        <v>58</v>
      </c>
      <c r="L182" s="342" t="s">
        <v>3579</v>
      </c>
    </row>
    <row r="183" spans="1:12" ht="15">
      <c r="A183" s="384">
        <v>46119</v>
      </c>
      <c r="B183" s="328" t="s">
        <v>667</v>
      </c>
      <c r="C183" s="329"/>
      <c r="D183" s="398" t="s">
        <v>3443</v>
      </c>
      <c r="E183" s="298"/>
      <c r="F183" s="399" t="s">
        <v>3315</v>
      </c>
      <c r="G183" s="334"/>
      <c r="H183" s="331"/>
      <c r="I183" s="332"/>
      <c r="J183" s="340"/>
      <c r="K183" s="332">
        <v>86</v>
      </c>
      <c r="L183" s="342" t="s">
        <v>3530</v>
      </c>
    </row>
    <row r="184" spans="1:12" ht="15">
      <c r="A184" s="384">
        <v>46119</v>
      </c>
      <c r="B184" s="328" t="s">
        <v>667</v>
      </c>
      <c r="C184" s="329"/>
      <c r="D184" s="370" t="s">
        <v>3368</v>
      </c>
      <c r="E184" s="298"/>
      <c r="F184" s="397"/>
      <c r="G184" s="334"/>
      <c r="H184" s="331"/>
      <c r="I184" s="332"/>
      <c r="J184" s="340"/>
      <c r="K184" s="332">
        <v>58</v>
      </c>
      <c r="L184" s="342" t="s">
        <v>3580</v>
      </c>
    </row>
    <row r="185" spans="1:12" ht="15">
      <c r="A185" s="384">
        <v>46119</v>
      </c>
      <c r="B185" s="328" t="s">
        <v>667</v>
      </c>
      <c r="C185" s="329"/>
      <c r="D185" s="370" t="s">
        <v>4003</v>
      </c>
      <c r="E185" s="298"/>
      <c r="F185" s="397" t="s">
        <v>3356</v>
      </c>
      <c r="G185" s="334"/>
      <c r="H185" s="331"/>
      <c r="I185" s="332"/>
      <c r="J185" s="340"/>
      <c r="K185" s="332">
        <v>59</v>
      </c>
      <c r="L185" s="342" t="s">
        <v>3519</v>
      </c>
    </row>
    <row r="186" spans="1:12" ht="15">
      <c r="A186" s="384">
        <v>46119</v>
      </c>
      <c r="B186" s="328" t="s">
        <v>667</v>
      </c>
      <c r="C186" s="329"/>
      <c r="D186" s="370" t="s">
        <v>3363</v>
      </c>
      <c r="E186" s="298"/>
      <c r="F186" s="397" t="s">
        <v>3364</v>
      </c>
      <c r="G186" s="334"/>
      <c r="H186" s="331"/>
      <c r="I186" s="332"/>
      <c r="J186" s="340"/>
      <c r="K186" s="332">
        <v>58</v>
      </c>
      <c r="L186" s="342" t="s">
        <v>1165</v>
      </c>
    </row>
    <row r="187" spans="1:12" ht="15">
      <c r="A187" s="384">
        <v>46119</v>
      </c>
      <c r="B187" s="328" t="s">
        <v>667</v>
      </c>
      <c r="C187" s="329"/>
      <c r="D187" s="370" t="s">
        <v>3360</v>
      </c>
      <c r="E187" s="298"/>
      <c r="F187" s="397"/>
      <c r="G187" s="334"/>
      <c r="H187" s="331"/>
      <c r="I187" s="332"/>
      <c r="J187" s="340"/>
      <c r="K187" s="332">
        <v>41</v>
      </c>
      <c r="L187" s="342" t="s">
        <v>3581</v>
      </c>
    </row>
    <row r="188" spans="1:12" ht="15">
      <c r="A188" s="384">
        <v>46119</v>
      </c>
      <c r="B188" s="328" t="s">
        <v>667</v>
      </c>
      <c r="C188" s="329"/>
      <c r="D188" s="330" t="s">
        <v>3572</v>
      </c>
      <c r="E188" s="298"/>
      <c r="F188" s="397"/>
      <c r="G188" s="334"/>
      <c r="H188" s="331"/>
      <c r="I188" s="332"/>
      <c r="J188" s="340"/>
      <c r="K188" s="332">
        <v>107</v>
      </c>
      <c r="L188" s="342" t="s">
        <v>3523</v>
      </c>
    </row>
    <row r="189" spans="1:12" ht="15">
      <c r="A189" s="384">
        <v>46119</v>
      </c>
      <c r="B189" s="328" t="s">
        <v>667</v>
      </c>
      <c r="C189" s="329"/>
      <c r="D189" s="370" t="s">
        <v>3547</v>
      </c>
      <c r="E189" s="298"/>
      <c r="F189" s="397" t="s">
        <v>161</v>
      </c>
      <c r="G189" s="334"/>
      <c r="H189" s="331"/>
      <c r="I189" s="332"/>
      <c r="J189" s="340"/>
      <c r="K189" s="332">
        <v>33</v>
      </c>
      <c r="L189" s="342" t="s">
        <v>3669</v>
      </c>
    </row>
    <row r="190" spans="1:12" ht="15">
      <c r="A190" s="384">
        <v>46119</v>
      </c>
      <c r="B190" s="328" t="s">
        <v>667</v>
      </c>
      <c r="C190" s="329"/>
      <c r="D190" s="398" t="s">
        <v>3365</v>
      </c>
      <c r="E190" s="298"/>
      <c r="F190" s="399" t="s">
        <v>175</v>
      </c>
      <c r="G190" s="334"/>
      <c r="H190" s="331"/>
      <c r="I190" s="332"/>
      <c r="J190" s="340"/>
      <c r="K190" s="332">
        <v>79</v>
      </c>
      <c r="L190" s="342" t="s">
        <v>3548</v>
      </c>
    </row>
    <row r="191" spans="1:12" ht="15">
      <c r="A191" s="384">
        <v>46119</v>
      </c>
      <c r="B191" s="328" t="s">
        <v>667</v>
      </c>
      <c r="C191" s="329"/>
      <c r="D191" s="330" t="s">
        <v>3745</v>
      </c>
      <c r="E191" s="298"/>
      <c r="F191" s="397" t="s">
        <v>3362</v>
      </c>
      <c r="G191" s="334"/>
      <c r="H191" s="331"/>
      <c r="I191" s="332"/>
      <c r="J191" s="340"/>
      <c r="K191" s="332">
        <v>73</v>
      </c>
      <c r="L191" s="342" t="s">
        <v>3282</v>
      </c>
    </row>
    <row r="192" spans="1:12" ht="15">
      <c r="A192" s="384">
        <v>46119</v>
      </c>
      <c r="B192" s="328" t="s">
        <v>667</v>
      </c>
      <c r="C192" s="329"/>
      <c r="D192" s="330" t="s">
        <v>3650</v>
      </c>
      <c r="E192" s="298"/>
      <c r="F192" s="397" t="s">
        <v>3023</v>
      </c>
      <c r="G192" s="334"/>
      <c r="H192" s="331"/>
      <c r="I192" s="332"/>
      <c r="J192" s="340"/>
      <c r="K192" s="332">
        <v>42</v>
      </c>
      <c r="L192" s="342" t="s">
        <v>4499</v>
      </c>
    </row>
    <row r="193" spans="1:26" ht="15">
      <c r="A193" s="384">
        <v>46119</v>
      </c>
      <c r="B193" s="328" t="s">
        <v>667</v>
      </c>
      <c r="C193" s="329"/>
      <c r="D193" s="330" t="s">
        <v>4029</v>
      </c>
      <c r="E193" s="298"/>
      <c r="F193" s="397" t="s">
        <v>3252</v>
      </c>
      <c r="G193" s="334"/>
      <c r="H193" s="331"/>
      <c r="I193" s="332"/>
      <c r="J193" s="340"/>
      <c r="K193" s="332">
        <v>52</v>
      </c>
      <c r="L193" s="342" t="s">
        <v>3678</v>
      </c>
    </row>
    <row r="194" spans="1:26" ht="12.75">
      <c r="A194" s="384">
        <v>46119</v>
      </c>
      <c r="B194" s="328" t="s">
        <v>667</v>
      </c>
      <c r="C194" s="329"/>
      <c r="D194" s="295" t="s">
        <v>3465</v>
      </c>
      <c r="E194" s="298"/>
      <c r="F194" s="298" t="s">
        <v>153</v>
      </c>
      <c r="G194" s="334"/>
      <c r="H194" s="331"/>
      <c r="I194" s="332"/>
      <c r="J194" s="340"/>
      <c r="K194" s="332">
        <v>55</v>
      </c>
      <c r="L194" s="342" t="s">
        <v>3542</v>
      </c>
    </row>
    <row r="195" spans="1:26" ht="15">
      <c r="A195" s="384">
        <v>46119</v>
      </c>
      <c r="B195" s="328" t="s">
        <v>667</v>
      </c>
      <c r="C195" s="329"/>
      <c r="D195" s="330" t="s">
        <v>3480</v>
      </c>
      <c r="E195" s="298"/>
      <c r="F195" s="397" t="s">
        <v>170</v>
      </c>
      <c r="G195" s="334"/>
      <c r="H195" s="331"/>
      <c r="I195" s="332"/>
      <c r="J195" s="340"/>
      <c r="K195" s="332">
        <v>35</v>
      </c>
      <c r="L195" s="342" t="s">
        <v>4500</v>
      </c>
    </row>
    <row r="196" spans="1:26" ht="15">
      <c r="A196" s="384">
        <v>46119</v>
      </c>
      <c r="B196" s="328" t="s">
        <v>667</v>
      </c>
      <c r="C196" s="329"/>
      <c r="D196" s="330" t="s">
        <v>3334</v>
      </c>
      <c r="E196" s="298"/>
      <c r="F196" s="397" t="s">
        <v>3377</v>
      </c>
      <c r="G196" s="334"/>
      <c r="H196" s="331"/>
      <c r="I196" s="332"/>
      <c r="J196" s="340"/>
      <c r="K196" s="332">
        <v>62</v>
      </c>
      <c r="L196" s="342" t="s">
        <v>3523</v>
      </c>
    </row>
    <row r="197" spans="1:26" ht="15">
      <c r="A197" s="384">
        <v>46119</v>
      </c>
      <c r="B197" s="328" t="s">
        <v>667</v>
      </c>
      <c r="C197" s="403"/>
      <c r="D197" s="408" t="s">
        <v>4501</v>
      </c>
      <c r="E197" s="298"/>
      <c r="F197" s="334" t="s">
        <v>4502</v>
      </c>
      <c r="G197" s="334"/>
      <c r="H197" s="331"/>
      <c r="I197" s="332"/>
      <c r="J197" s="340"/>
      <c r="K197" s="332">
        <v>16</v>
      </c>
      <c r="L197" s="342" t="s">
        <v>3639</v>
      </c>
    </row>
    <row r="198" spans="1:26" ht="12.75">
      <c r="A198" s="384">
        <v>46119</v>
      </c>
      <c r="B198" s="328" t="s">
        <v>667</v>
      </c>
      <c r="C198" s="329"/>
      <c r="D198" s="51" t="s">
        <v>3310</v>
      </c>
      <c r="E198" s="298" t="s">
        <v>3949</v>
      </c>
      <c r="F198" s="330" t="s">
        <v>4482</v>
      </c>
      <c r="G198" s="334"/>
      <c r="H198" s="331"/>
      <c r="I198" s="332"/>
      <c r="J198" s="340"/>
      <c r="K198" s="332">
        <v>66</v>
      </c>
      <c r="L198" s="342" t="s">
        <v>3507</v>
      </c>
    </row>
    <row r="199" spans="1:26" ht="12.75">
      <c r="A199" s="384">
        <v>46119</v>
      </c>
      <c r="B199" s="328" t="s">
        <v>667</v>
      </c>
      <c r="C199" s="329"/>
      <c r="D199" s="330" t="s">
        <v>3402</v>
      </c>
      <c r="E199" s="298"/>
      <c r="F199" s="298" t="s">
        <v>3488</v>
      </c>
      <c r="G199" s="334"/>
      <c r="H199" s="331"/>
      <c r="I199" s="332"/>
      <c r="J199" s="340"/>
      <c r="K199" s="332">
        <v>44</v>
      </c>
      <c r="L199" s="342" t="s">
        <v>4503</v>
      </c>
    </row>
    <row r="200" spans="1:26" ht="15">
      <c r="A200" s="384">
        <v>46119</v>
      </c>
      <c r="B200" s="328" t="s">
        <v>667</v>
      </c>
      <c r="C200" s="329"/>
      <c r="D200" s="370" t="s">
        <v>3454</v>
      </c>
      <c r="E200" s="298"/>
      <c r="F200" s="397" t="s">
        <v>3306</v>
      </c>
      <c r="G200" s="334"/>
      <c r="H200" s="331"/>
      <c r="I200" s="332"/>
      <c r="J200" s="340"/>
      <c r="K200" s="332">
        <v>61</v>
      </c>
      <c r="L200" s="342" t="s">
        <v>4406</v>
      </c>
    </row>
    <row r="201" spans="1:26" ht="15">
      <c r="A201" s="384">
        <v>46119</v>
      </c>
      <c r="B201" s="328" t="s">
        <v>667</v>
      </c>
      <c r="C201" s="329"/>
      <c r="D201" s="330" t="s">
        <v>3502</v>
      </c>
      <c r="E201" s="298"/>
      <c r="F201" s="388"/>
      <c r="G201" s="334"/>
      <c r="H201" s="331"/>
      <c r="I201" s="332"/>
      <c r="J201" s="340"/>
      <c r="K201" s="332">
        <v>31</v>
      </c>
      <c r="L201" s="342" t="s">
        <v>3540</v>
      </c>
    </row>
    <row r="202" spans="1:26" ht="15">
      <c r="A202" s="384">
        <v>46119</v>
      </c>
      <c r="B202" s="328" t="s">
        <v>667</v>
      </c>
      <c r="C202" s="329"/>
      <c r="D202" s="330" t="s">
        <v>3405</v>
      </c>
      <c r="E202" s="298"/>
      <c r="F202" s="388"/>
      <c r="G202" s="334"/>
      <c r="H202" s="331"/>
      <c r="I202" s="332"/>
      <c r="J202" s="340"/>
      <c r="K202" s="332">
        <v>33</v>
      </c>
      <c r="L202" s="342" t="s">
        <v>4504</v>
      </c>
    </row>
    <row r="203" spans="1:26" ht="15">
      <c r="A203" s="401"/>
      <c r="B203" s="335"/>
      <c r="C203" s="336"/>
      <c r="D203" s="375"/>
      <c r="E203" s="175"/>
      <c r="F203" s="376"/>
      <c r="G203" s="337"/>
      <c r="H203" s="338"/>
      <c r="I203" s="339"/>
      <c r="J203" s="361"/>
      <c r="K203" s="339"/>
      <c r="L203" s="345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</row>
    <row r="204" spans="1:26" ht="15">
      <c r="A204" s="384">
        <v>46120</v>
      </c>
      <c r="B204" s="328" t="s">
        <v>667</v>
      </c>
      <c r="C204" s="329"/>
      <c r="D204" s="372" t="s">
        <v>3357</v>
      </c>
      <c r="E204" s="101"/>
      <c r="F204" s="347"/>
      <c r="G204" s="334"/>
      <c r="H204" s="331"/>
      <c r="I204" s="332"/>
      <c r="J204" s="340"/>
      <c r="K204" s="332">
        <v>61</v>
      </c>
      <c r="L204" s="342" t="s">
        <v>815</v>
      </c>
    </row>
    <row r="205" spans="1:26" ht="15">
      <c r="A205" s="384">
        <v>46120</v>
      </c>
      <c r="B205" s="328" t="s">
        <v>667</v>
      </c>
      <c r="C205" s="329"/>
      <c r="D205" s="372" t="s">
        <v>3455</v>
      </c>
      <c r="E205" s="101"/>
      <c r="F205" s="347" t="s">
        <v>3424</v>
      </c>
      <c r="G205" s="334"/>
      <c r="H205" s="331"/>
      <c r="I205" s="332"/>
      <c r="J205" s="340"/>
      <c r="K205" s="332">
        <v>85</v>
      </c>
      <c r="L205" s="342" t="s">
        <v>1233</v>
      </c>
    </row>
    <row r="206" spans="1:26" ht="15">
      <c r="A206" s="384">
        <v>46120</v>
      </c>
      <c r="B206" s="328" t="s">
        <v>667</v>
      </c>
      <c r="C206" s="329"/>
      <c r="D206" s="372" t="s">
        <v>3353</v>
      </c>
      <c r="E206" s="101"/>
      <c r="F206" s="347" t="s">
        <v>127</v>
      </c>
      <c r="G206" s="334"/>
      <c r="H206" s="331"/>
      <c r="I206" s="332"/>
      <c r="J206" s="340"/>
      <c r="K206" s="332">
        <v>11</v>
      </c>
      <c r="L206" s="342" t="s">
        <v>4505</v>
      </c>
    </row>
    <row r="207" spans="1:26" ht="15">
      <c r="A207" s="384">
        <v>46120</v>
      </c>
      <c r="B207" s="328" t="s">
        <v>667</v>
      </c>
      <c r="C207" s="329"/>
      <c r="D207" s="372" t="s">
        <v>3428</v>
      </c>
      <c r="E207" s="101"/>
      <c r="F207" s="347" t="s">
        <v>3023</v>
      </c>
      <c r="G207" s="334"/>
      <c r="H207" s="331"/>
      <c r="I207" s="332"/>
      <c r="J207" s="340"/>
      <c r="K207" s="332">
        <v>51</v>
      </c>
      <c r="L207" s="342" t="s">
        <v>3307</v>
      </c>
    </row>
    <row r="208" spans="1:26" ht="15">
      <c r="A208" s="384">
        <v>46120</v>
      </c>
      <c r="B208" s="328" t="s">
        <v>667</v>
      </c>
      <c r="C208" s="329"/>
      <c r="D208" s="372" t="s">
        <v>3355</v>
      </c>
      <c r="E208" s="101"/>
      <c r="F208" s="347"/>
      <c r="G208" s="334"/>
      <c r="H208" s="331"/>
      <c r="I208" s="332"/>
      <c r="J208" s="340"/>
      <c r="K208" s="332">
        <v>44</v>
      </c>
      <c r="L208" s="342" t="s">
        <v>4506</v>
      </c>
    </row>
    <row r="209" spans="1:12" ht="15">
      <c r="A209" s="384">
        <v>46120</v>
      </c>
      <c r="B209" s="328" t="s">
        <v>667</v>
      </c>
      <c r="C209" s="329"/>
      <c r="D209" s="372" t="s">
        <v>3674</v>
      </c>
      <c r="E209" s="101"/>
      <c r="F209" s="347"/>
      <c r="G209" s="334"/>
      <c r="H209" s="331"/>
      <c r="I209" s="332"/>
      <c r="J209" s="340"/>
      <c r="K209" s="332">
        <v>31</v>
      </c>
      <c r="L209" s="342" t="s">
        <v>3496</v>
      </c>
    </row>
    <row r="210" spans="1:12" ht="15">
      <c r="A210" s="384">
        <v>46120</v>
      </c>
      <c r="B210" s="328" t="s">
        <v>667</v>
      </c>
      <c r="C210" s="329"/>
      <c r="D210" s="372" t="s">
        <v>3378</v>
      </c>
      <c r="E210" s="101"/>
      <c r="F210" s="347"/>
      <c r="G210" s="334"/>
      <c r="H210" s="331"/>
      <c r="I210" s="332"/>
      <c r="J210" s="340"/>
      <c r="K210" s="332">
        <v>64</v>
      </c>
      <c r="L210" s="342" t="s">
        <v>3329</v>
      </c>
    </row>
    <row r="211" spans="1:12" ht="15">
      <c r="A211" s="384">
        <v>46120</v>
      </c>
      <c r="B211" s="328" t="s">
        <v>667</v>
      </c>
      <c r="C211" s="329"/>
      <c r="D211" s="372" t="s">
        <v>3373</v>
      </c>
      <c r="E211" s="101"/>
      <c r="F211" s="347"/>
      <c r="G211" s="334"/>
      <c r="H211" s="331"/>
      <c r="I211" s="332"/>
      <c r="J211" s="340"/>
      <c r="K211" s="332">
        <v>117</v>
      </c>
      <c r="L211" s="342" t="s">
        <v>3390</v>
      </c>
    </row>
    <row r="212" spans="1:12" ht="15">
      <c r="A212" s="384">
        <v>46120</v>
      </c>
      <c r="B212" s="328" t="s">
        <v>667</v>
      </c>
      <c r="C212" s="329"/>
      <c r="D212" s="372" t="s">
        <v>3395</v>
      </c>
      <c r="E212" s="101"/>
      <c r="F212" s="347" t="s">
        <v>3362</v>
      </c>
      <c r="G212" s="334"/>
      <c r="H212" s="331"/>
      <c r="I212" s="332"/>
      <c r="J212" s="340"/>
      <c r="K212" s="332">
        <v>50</v>
      </c>
      <c r="L212" s="342" t="s">
        <v>2703</v>
      </c>
    </row>
    <row r="213" spans="1:12" ht="15">
      <c r="A213" s="384">
        <v>46120</v>
      </c>
      <c r="B213" s="328" t="s">
        <v>667</v>
      </c>
      <c r="C213" s="329"/>
      <c r="D213" s="372" t="s">
        <v>3287</v>
      </c>
      <c r="E213" s="101"/>
      <c r="F213" s="347"/>
      <c r="G213" s="334"/>
      <c r="H213" s="331"/>
      <c r="I213" s="332"/>
      <c r="J213" s="340"/>
      <c r="K213" s="332">
        <v>123</v>
      </c>
      <c r="L213" s="342" t="s">
        <v>815</v>
      </c>
    </row>
    <row r="214" spans="1:12" ht="15">
      <c r="A214" s="384">
        <v>46120</v>
      </c>
      <c r="B214" s="328" t="s">
        <v>667</v>
      </c>
      <c r="C214" s="329"/>
      <c r="D214" s="375" t="s">
        <v>3328</v>
      </c>
      <c r="E214" s="101"/>
      <c r="F214" s="347"/>
      <c r="G214" s="334"/>
      <c r="H214" s="331"/>
      <c r="I214" s="332"/>
      <c r="J214" s="340"/>
      <c r="K214" s="332">
        <v>155</v>
      </c>
      <c r="L214" s="342" t="s">
        <v>347</v>
      </c>
    </row>
    <row r="215" spans="1:12" ht="15">
      <c r="A215" s="384">
        <v>46120</v>
      </c>
      <c r="B215" s="328" t="s">
        <v>667</v>
      </c>
      <c r="C215" s="329"/>
      <c r="D215" s="372" t="s">
        <v>3284</v>
      </c>
      <c r="E215" s="101"/>
      <c r="F215" s="347"/>
      <c r="G215" s="334"/>
      <c r="H215" s="331"/>
      <c r="I215" s="332"/>
      <c r="J215" s="340"/>
      <c r="K215" s="332">
        <v>81</v>
      </c>
      <c r="L215" s="342" t="s">
        <v>2262</v>
      </c>
    </row>
    <row r="216" spans="1:12" ht="15">
      <c r="A216" s="384">
        <v>46120</v>
      </c>
      <c r="B216" s="328" t="s">
        <v>667</v>
      </c>
      <c r="C216" s="329"/>
      <c r="D216" s="372" t="s">
        <v>3490</v>
      </c>
      <c r="E216" s="101"/>
      <c r="F216" s="347" t="s">
        <v>3359</v>
      </c>
      <c r="G216" s="334"/>
      <c r="H216" s="331"/>
      <c r="I216" s="332"/>
      <c r="J216" s="340"/>
      <c r="K216" s="332">
        <v>57</v>
      </c>
      <c r="L216" s="342" t="s">
        <v>964</v>
      </c>
    </row>
    <row r="217" spans="1:12" ht="15">
      <c r="A217" s="384">
        <v>46120</v>
      </c>
      <c r="B217" s="328" t="s">
        <v>667</v>
      </c>
      <c r="C217" s="329"/>
      <c r="D217" s="372" t="s">
        <v>2642</v>
      </c>
      <c r="E217" s="101"/>
      <c r="F217" s="347"/>
      <c r="G217" s="334"/>
      <c r="H217" s="331"/>
      <c r="I217" s="332"/>
      <c r="J217" s="340"/>
      <c r="K217" s="332">
        <v>53</v>
      </c>
      <c r="L217" s="342" t="s">
        <v>815</v>
      </c>
    </row>
    <row r="218" spans="1:12" ht="15">
      <c r="A218" s="384">
        <v>46120</v>
      </c>
      <c r="B218" s="328" t="s">
        <v>667</v>
      </c>
      <c r="C218" s="329"/>
      <c r="D218" s="372" t="s">
        <v>2622</v>
      </c>
      <c r="E218" s="101"/>
      <c r="F218" s="347" t="s">
        <v>3245</v>
      </c>
      <c r="G218" s="334"/>
      <c r="H218" s="331"/>
      <c r="I218" s="332"/>
      <c r="J218" s="340"/>
      <c r="K218" s="332">
        <v>60</v>
      </c>
      <c r="L218" s="342" t="s">
        <v>4507</v>
      </c>
    </row>
    <row r="219" spans="1:12" ht="15">
      <c r="A219" s="384">
        <v>46120</v>
      </c>
      <c r="B219" s="328" t="s">
        <v>667</v>
      </c>
      <c r="C219" s="329"/>
      <c r="D219" s="372" t="s">
        <v>3454</v>
      </c>
      <c r="E219" s="101"/>
      <c r="F219" s="347" t="s">
        <v>3306</v>
      </c>
      <c r="G219" s="334"/>
      <c r="H219" s="331"/>
      <c r="I219" s="332"/>
      <c r="J219" s="340"/>
      <c r="K219" s="332">
        <v>141</v>
      </c>
      <c r="L219" s="342" t="s">
        <v>815</v>
      </c>
    </row>
    <row r="220" spans="1:12" ht="15">
      <c r="A220" s="384">
        <v>46120</v>
      </c>
      <c r="B220" s="328" t="s">
        <v>667</v>
      </c>
      <c r="C220" s="329"/>
      <c r="D220" s="372" t="s">
        <v>250</v>
      </c>
      <c r="E220" s="101"/>
      <c r="F220" s="347" t="s">
        <v>3374</v>
      </c>
      <c r="G220" s="334"/>
      <c r="H220" s="331"/>
      <c r="I220" s="332"/>
      <c r="J220" s="340"/>
      <c r="K220" s="332">
        <v>30</v>
      </c>
      <c r="L220" s="342" t="s">
        <v>4508</v>
      </c>
    </row>
    <row r="221" spans="1:12" ht="15">
      <c r="A221" s="384">
        <v>46120</v>
      </c>
      <c r="B221" s="328" t="s">
        <v>667</v>
      </c>
      <c r="C221" s="329"/>
      <c r="D221" s="375" t="s">
        <v>3443</v>
      </c>
      <c r="E221" s="101"/>
      <c r="F221" s="376" t="s">
        <v>3315</v>
      </c>
      <c r="G221" s="334"/>
      <c r="H221" s="331"/>
      <c r="I221" s="332"/>
      <c r="J221" s="340"/>
      <c r="K221" s="332">
        <v>64</v>
      </c>
      <c r="L221" s="342" t="s">
        <v>828</v>
      </c>
    </row>
    <row r="222" spans="1:12" ht="15">
      <c r="A222" s="384">
        <v>46120</v>
      </c>
      <c r="B222" s="328" t="s">
        <v>667</v>
      </c>
      <c r="C222" s="329"/>
      <c r="D222" s="372" t="s">
        <v>4003</v>
      </c>
      <c r="E222" s="101"/>
      <c r="F222" s="347" t="s">
        <v>3356</v>
      </c>
      <c r="G222" s="334"/>
      <c r="H222" s="331"/>
      <c r="I222" s="332"/>
      <c r="J222" s="340"/>
      <c r="K222" s="332">
        <v>53</v>
      </c>
      <c r="L222" s="342" t="s">
        <v>2262</v>
      </c>
    </row>
    <row r="223" spans="1:12" ht="15">
      <c r="A223" s="384">
        <v>46120</v>
      </c>
      <c r="B223" s="328" t="s">
        <v>667</v>
      </c>
      <c r="C223" s="329"/>
      <c r="D223" s="372" t="s">
        <v>3363</v>
      </c>
      <c r="E223" s="101"/>
      <c r="F223" s="347" t="s">
        <v>3364</v>
      </c>
      <c r="G223" s="334"/>
      <c r="H223" s="331"/>
      <c r="I223" s="332"/>
      <c r="J223" s="340"/>
      <c r="K223" s="332">
        <v>57</v>
      </c>
      <c r="L223" s="342" t="s">
        <v>422</v>
      </c>
    </row>
    <row r="224" spans="1:12" ht="15">
      <c r="A224" s="384">
        <v>46120</v>
      </c>
      <c r="B224" s="328" t="s">
        <v>667</v>
      </c>
      <c r="C224" s="329"/>
      <c r="D224" s="372" t="s">
        <v>3360</v>
      </c>
      <c r="E224" s="101"/>
      <c r="F224" s="347"/>
      <c r="G224" s="334"/>
      <c r="H224" s="331"/>
      <c r="I224" s="332"/>
      <c r="J224" s="340"/>
      <c r="K224" s="332">
        <v>38</v>
      </c>
      <c r="L224" s="342" t="s">
        <v>2502</v>
      </c>
    </row>
    <row r="225" spans="1:26" ht="15">
      <c r="A225" s="384">
        <v>46120</v>
      </c>
      <c r="B225" s="328" t="s">
        <v>667</v>
      </c>
      <c r="C225" s="329"/>
      <c r="D225" s="372" t="s">
        <v>3361</v>
      </c>
      <c r="E225" s="101"/>
      <c r="F225" s="347" t="s">
        <v>170</v>
      </c>
      <c r="G225" s="334"/>
      <c r="H225" s="331"/>
      <c r="I225" s="332"/>
      <c r="J225" s="340"/>
      <c r="K225" s="332">
        <v>29</v>
      </c>
      <c r="L225" s="342" t="s">
        <v>4249</v>
      </c>
    </row>
    <row r="226" spans="1:26" ht="15">
      <c r="A226" s="384">
        <v>46120</v>
      </c>
      <c r="B226" s="328" t="s">
        <v>667</v>
      </c>
      <c r="C226" s="329"/>
      <c r="D226" s="372" t="s">
        <v>3547</v>
      </c>
      <c r="E226" s="101"/>
      <c r="F226" s="347" t="s">
        <v>161</v>
      </c>
      <c r="G226" s="334"/>
      <c r="H226" s="331"/>
      <c r="I226" s="332"/>
      <c r="J226" s="340"/>
      <c r="K226" s="332">
        <v>61</v>
      </c>
      <c r="L226" s="342" t="s">
        <v>3272</v>
      </c>
    </row>
    <row r="227" spans="1:26" ht="15">
      <c r="A227" s="384">
        <v>46120</v>
      </c>
      <c r="B227" s="328" t="s">
        <v>667</v>
      </c>
      <c r="C227" s="329"/>
      <c r="D227" s="373" t="s">
        <v>3365</v>
      </c>
      <c r="E227" s="298"/>
      <c r="F227" s="388" t="s">
        <v>175</v>
      </c>
      <c r="G227" s="334"/>
      <c r="H227" s="331"/>
      <c r="I227" s="332"/>
      <c r="J227" s="340"/>
      <c r="K227" s="332">
        <v>82</v>
      </c>
      <c r="L227" s="342" t="s">
        <v>4509</v>
      </c>
    </row>
    <row r="228" spans="1:26" ht="12.75">
      <c r="A228" s="384">
        <v>46120</v>
      </c>
      <c r="B228" s="328" t="s">
        <v>667</v>
      </c>
      <c r="C228" s="329"/>
      <c r="D228" s="295" t="s">
        <v>3465</v>
      </c>
      <c r="E228" s="298"/>
      <c r="F228" s="298" t="s">
        <v>153</v>
      </c>
      <c r="G228" s="334"/>
      <c r="H228" s="331"/>
      <c r="I228" s="332"/>
      <c r="J228" s="340"/>
      <c r="K228" s="332">
        <v>61</v>
      </c>
      <c r="L228" s="342" t="s">
        <v>802</v>
      </c>
    </row>
    <row r="229" spans="1:26" ht="15">
      <c r="A229" s="384">
        <v>46120</v>
      </c>
      <c r="B229" s="328" t="s">
        <v>667</v>
      </c>
      <c r="C229" s="329"/>
      <c r="D229" s="330" t="s">
        <v>3334</v>
      </c>
      <c r="E229" s="298"/>
      <c r="F229" s="388" t="s">
        <v>3377</v>
      </c>
      <c r="G229" s="334"/>
      <c r="H229" s="331"/>
      <c r="I229" s="332"/>
      <c r="J229" s="340"/>
      <c r="K229" s="332">
        <v>96</v>
      </c>
      <c r="L229" s="342" t="s">
        <v>815</v>
      </c>
    </row>
    <row r="230" spans="1:26" ht="15">
      <c r="A230" s="384">
        <v>46120</v>
      </c>
      <c r="B230" s="328" t="s">
        <v>667</v>
      </c>
      <c r="C230" s="329"/>
      <c r="D230" s="330" t="s">
        <v>3067</v>
      </c>
      <c r="E230" s="298"/>
      <c r="F230" s="388" t="s">
        <v>203</v>
      </c>
      <c r="G230" s="334"/>
      <c r="H230" s="331"/>
      <c r="I230" s="332"/>
      <c r="J230" s="340"/>
      <c r="K230" s="332">
        <v>56</v>
      </c>
      <c r="L230" s="342" t="s">
        <v>347</v>
      </c>
    </row>
    <row r="231" spans="1:26" ht="12.75">
      <c r="A231" s="384">
        <v>46120</v>
      </c>
      <c r="B231" s="328" t="s">
        <v>667</v>
      </c>
      <c r="C231" s="329"/>
      <c r="D231" s="330" t="s">
        <v>3402</v>
      </c>
      <c r="E231" s="298"/>
      <c r="F231" s="298" t="s">
        <v>3488</v>
      </c>
      <c r="G231" s="334"/>
      <c r="H231" s="331"/>
      <c r="I231" s="332"/>
      <c r="J231" s="340"/>
      <c r="K231" s="332">
        <v>35</v>
      </c>
      <c r="L231" s="342" t="s">
        <v>4510</v>
      </c>
    </row>
    <row r="232" spans="1:26" ht="12.75">
      <c r="A232" s="384">
        <v>46120</v>
      </c>
      <c r="B232" s="328" t="s">
        <v>667</v>
      </c>
      <c r="C232" s="329"/>
      <c r="D232" s="330" t="s">
        <v>3567</v>
      </c>
      <c r="E232" s="298"/>
      <c r="F232" s="298" t="s">
        <v>4511</v>
      </c>
      <c r="G232" s="334"/>
      <c r="H232" s="331"/>
      <c r="I232" s="332"/>
      <c r="J232" s="340"/>
      <c r="K232" s="332">
        <v>60</v>
      </c>
      <c r="L232" s="342" t="s">
        <v>347</v>
      </c>
    </row>
    <row r="233" spans="1:26" ht="15">
      <c r="A233" s="384">
        <v>46120</v>
      </c>
      <c r="B233" s="328" t="s">
        <v>667</v>
      </c>
      <c r="C233" s="329"/>
      <c r="D233" s="373" t="s">
        <v>154</v>
      </c>
      <c r="E233" s="298"/>
      <c r="F233" s="388"/>
      <c r="G233" s="334"/>
      <c r="H233" s="331"/>
      <c r="I233" s="332"/>
      <c r="J233" s="340"/>
      <c r="K233" s="332">
        <v>50</v>
      </c>
      <c r="L233" s="342" t="s">
        <v>3388</v>
      </c>
    </row>
    <row r="234" spans="1:26" ht="15">
      <c r="A234" s="384">
        <v>46120</v>
      </c>
      <c r="B234" s="328" t="s">
        <v>667</v>
      </c>
      <c r="C234" s="329"/>
      <c r="D234" s="370" t="s">
        <v>3372</v>
      </c>
      <c r="E234" s="298"/>
      <c r="F234" s="397" t="s">
        <v>3383</v>
      </c>
      <c r="G234" s="334"/>
      <c r="H234" s="331"/>
      <c r="I234" s="332"/>
      <c r="J234" s="340"/>
      <c r="K234" s="332">
        <v>57</v>
      </c>
      <c r="L234" s="342" t="s">
        <v>3303</v>
      </c>
    </row>
    <row r="235" spans="1:26" ht="15">
      <c r="A235" s="384">
        <v>46120</v>
      </c>
      <c r="B235" s="328" t="s">
        <v>667</v>
      </c>
      <c r="C235" s="329"/>
      <c r="D235" s="330" t="s">
        <v>3502</v>
      </c>
      <c r="E235" s="298"/>
      <c r="F235" s="388"/>
      <c r="G235" s="334"/>
      <c r="H235" s="331"/>
      <c r="I235" s="332"/>
      <c r="J235" s="340"/>
      <c r="K235" s="332">
        <v>23</v>
      </c>
      <c r="L235" s="342" t="s">
        <v>4490</v>
      </c>
    </row>
    <row r="236" spans="1:26" ht="15">
      <c r="A236" s="401"/>
      <c r="B236" s="335"/>
      <c r="C236" s="336"/>
      <c r="D236" s="375"/>
      <c r="E236" s="175"/>
      <c r="F236" s="376"/>
      <c r="G236" s="337"/>
      <c r="H236" s="338"/>
      <c r="I236" s="339"/>
      <c r="J236" s="361"/>
      <c r="K236" s="339"/>
      <c r="L236" s="345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</row>
    <row r="237" spans="1:26" ht="15">
      <c r="A237" s="384">
        <v>46121</v>
      </c>
      <c r="B237" s="328" t="s">
        <v>667</v>
      </c>
      <c r="C237" s="329"/>
      <c r="D237" s="372" t="s">
        <v>3357</v>
      </c>
      <c r="E237" s="101"/>
      <c r="F237" s="347"/>
      <c r="G237" s="334"/>
      <c r="H237" s="331"/>
      <c r="I237" s="332"/>
      <c r="J237" s="340"/>
      <c r="K237" s="332">
        <v>57</v>
      </c>
      <c r="L237" s="342" t="s">
        <v>3523</v>
      </c>
    </row>
    <row r="238" spans="1:26" ht="15">
      <c r="A238" s="384">
        <v>46121</v>
      </c>
      <c r="B238" s="328" t="s">
        <v>667</v>
      </c>
      <c r="C238" s="329"/>
      <c r="D238" s="372" t="s">
        <v>3455</v>
      </c>
      <c r="E238" s="101"/>
      <c r="F238" s="347" t="s">
        <v>3424</v>
      </c>
      <c r="G238" s="334"/>
      <c r="H238" s="331"/>
      <c r="I238" s="332"/>
      <c r="J238" s="340"/>
      <c r="K238" s="332">
        <v>80</v>
      </c>
      <c r="L238" s="342" t="s">
        <v>3527</v>
      </c>
    </row>
    <row r="239" spans="1:26" ht="15">
      <c r="A239" s="384">
        <v>46121</v>
      </c>
      <c r="B239" s="328" t="s">
        <v>667</v>
      </c>
      <c r="C239" s="329"/>
      <c r="D239" s="372" t="s">
        <v>3353</v>
      </c>
      <c r="E239" s="101"/>
      <c r="F239" s="347" t="s">
        <v>127</v>
      </c>
      <c r="G239" s="334"/>
      <c r="H239" s="331"/>
      <c r="I239" s="332"/>
      <c r="J239" s="340"/>
      <c r="K239" s="332">
        <v>13</v>
      </c>
      <c r="L239" s="342" t="s">
        <v>4512</v>
      </c>
    </row>
    <row r="240" spans="1:26" ht="15">
      <c r="A240" s="384">
        <v>46121</v>
      </c>
      <c r="B240" s="328" t="s">
        <v>667</v>
      </c>
      <c r="C240" s="329"/>
      <c r="D240" s="372" t="s">
        <v>3355</v>
      </c>
      <c r="E240" s="101"/>
      <c r="F240" s="347"/>
      <c r="G240" s="334"/>
      <c r="H240" s="331"/>
      <c r="I240" s="332"/>
      <c r="J240" s="340"/>
      <c r="K240" s="332">
        <v>58</v>
      </c>
      <c r="L240" s="342" t="s">
        <v>4513</v>
      </c>
    </row>
    <row r="241" spans="1:12" ht="15">
      <c r="A241" s="384">
        <v>46121</v>
      </c>
      <c r="B241" s="328" t="s">
        <v>667</v>
      </c>
      <c r="C241" s="329"/>
      <c r="D241" s="372" t="s">
        <v>3674</v>
      </c>
      <c r="E241" s="101"/>
      <c r="F241" s="347"/>
      <c r="G241" s="334"/>
      <c r="H241" s="331"/>
      <c r="I241" s="332"/>
      <c r="J241" s="340"/>
      <c r="K241" s="332">
        <v>17</v>
      </c>
      <c r="L241" s="342" t="s">
        <v>3919</v>
      </c>
    </row>
    <row r="242" spans="1:12" ht="15">
      <c r="A242" s="384">
        <v>46121</v>
      </c>
      <c r="B242" s="328" t="s">
        <v>667</v>
      </c>
      <c r="C242" s="329"/>
      <c r="D242" s="372" t="s">
        <v>3378</v>
      </c>
      <c r="E242" s="101"/>
      <c r="F242" s="347"/>
      <c r="G242" s="334"/>
      <c r="H242" s="331"/>
      <c r="I242" s="332"/>
      <c r="J242" s="340"/>
      <c r="K242" s="332">
        <v>49</v>
      </c>
      <c r="L242" s="342" t="s">
        <v>4514</v>
      </c>
    </row>
    <row r="243" spans="1:12" ht="15">
      <c r="A243" s="384">
        <v>46121</v>
      </c>
      <c r="B243" s="328" t="s">
        <v>667</v>
      </c>
      <c r="C243" s="329"/>
      <c r="D243" s="375" t="s">
        <v>3373</v>
      </c>
      <c r="E243" s="101"/>
      <c r="F243" s="347"/>
      <c r="G243" s="334"/>
      <c r="H243" s="331"/>
      <c r="I243" s="332"/>
      <c r="J243" s="340"/>
      <c r="K243" s="332">
        <v>99</v>
      </c>
      <c r="L243" s="342" t="s">
        <v>4515</v>
      </c>
    </row>
    <row r="244" spans="1:12" ht="15">
      <c r="A244" s="384">
        <v>46121</v>
      </c>
      <c r="B244" s="328" t="s">
        <v>667</v>
      </c>
      <c r="C244" s="329"/>
      <c r="D244" s="372" t="s">
        <v>3395</v>
      </c>
      <c r="E244" s="101"/>
      <c r="F244" s="347" t="s">
        <v>3362</v>
      </c>
      <c r="G244" s="334"/>
      <c r="H244" s="331"/>
      <c r="I244" s="332"/>
      <c r="J244" s="340"/>
      <c r="K244" s="332">
        <v>62</v>
      </c>
      <c r="L244" s="342" t="s">
        <v>3522</v>
      </c>
    </row>
    <row r="245" spans="1:12" ht="15">
      <c r="A245" s="384">
        <v>46121</v>
      </c>
      <c r="B245" s="328" t="s">
        <v>667</v>
      </c>
      <c r="C245" s="329"/>
      <c r="D245" s="372" t="s">
        <v>3287</v>
      </c>
      <c r="E245" s="101"/>
      <c r="F245" s="347"/>
      <c r="G245" s="334"/>
      <c r="H245" s="331"/>
      <c r="I245" s="332"/>
      <c r="J245" s="340"/>
      <c r="K245" s="332">
        <v>127</v>
      </c>
      <c r="L245" s="342" t="s">
        <v>3523</v>
      </c>
    </row>
    <row r="246" spans="1:12" ht="15">
      <c r="A246" s="384">
        <v>46121</v>
      </c>
      <c r="B246" s="328" t="s">
        <v>667</v>
      </c>
      <c r="C246" s="329"/>
      <c r="D246" s="372" t="s">
        <v>3382</v>
      </c>
      <c r="E246" s="101"/>
      <c r="F246" s="347" t="s">
        <v>3666</v>
      </c>
      <c r="G246" s="334"/>
      <c r="H246" s="331"/>
      <c r="I246" s="332"/>
      <c r="J246" s="340"/>
      <c r="K246" s="332">
        <v>62</v>
      </c>
      <c r="L246" s="342" t="s">
        <v>3507</v>
      </c>
    </row>
    <row r="247" spans="1:12" ht="15">
      <c r="A247" s="384">
        <v>46121</v>
      </c>
      <c r="B247" s="328" t="s">
        <v>667</v>
      </c>
      <c r="C247" s="329"/>
      <c r="D247" s="372" t="s">
        <v>3372</v>
      </c>
      <c r="E247" s="101"/>
      <c r="F247" s="347" t="s">
        <v>3383</v>
      </c>
      <c r="G247" s="334"/>
      <c r="H247" s="331"/>
      <c r="I247" s="332"/>
      <c r="J247" s="340"/>
      <c r="K247" s="332">
        <v>46</v>
      </c>
      <c r="L247" s="342" t="s">
        <v>3574</v>
      </c>
    </row>
    <row r="248" spans="1:12" ht="15">
      <c r="A248" s="384">
        <v>46121</v>
      </c>
      <c r="B248" s="328" t="s">
        <v>667</v>
      </c>
      <c r="C248" s="329"/>
      <c r="D248" s="375" t="s">
        <v>3328</v>
      </c>
      <c r="E248" s="101"/>
      <c r="F248" s="347"/>
      <c r="G248" s="334"/>
      <c r="H248" s="331"/>
      <c r="I248" s="332"/>
      <c r="J248" s="340"/>
      <c r="K248" s="332">
        <v>110</v>
      </c>
      <c r="L248" s="342" t="s">
        <v>3507</v>
      </c>
    </row>
    <row r="249" spans="1:12" ht="15">
      <c r="A249" s="384">
        <v>46121</v>
      </c>
      <c r="B249" s="328" t="s">
        <v>667</v>
      </c>
      <c r="C249" s="329"/>
      <c r="D249" s="372" t="s">
        <v>3284</v>
      </c>
      <c r="E249" s="101"/>
      <c r="F249" s="347"/>
      <c r="G249" s="334"/>
      <c r="H249" s="331"/>
      <c r="I249" s="332"/>
      <c r="J249" s="340"/>
      <c r="K249" s="332">
        <v>28</v>
      </c>
      <c r="L249" s="342" t="s">
        <v>3519</v>
      </c>
    </row>
    <row r="250" spans="1:12" ht="15">
      <c r="A250" s="384">
        <v>46121</v>
      </c>
      <c r="B250" s="328" t="s">
        <v>667</v>
      </c>
      <c r="C250" s="329"/>
      <c r="D250" s="372" t="s">
        <v>3490</v>
      </c>
      <c r="E250" s="101"/>
      <c r="F250" s="347" t="s">
        <v>3359</v>
      </c>
      <c r="G250" s="334"/>
      <c r="H250" s="331"/>
      <c r="I250" s="332"/>
      <c r="J250" s="340"/>
      <c r="K250" s="332">
        <v>79</v>
      </c>
      <c r="L250" s="342" t="s">
        <v>3533</v>
      </c>
    </row>
    <row r="251" spans="1:12" ht="15">
      <c r="A251" s="384">
        <v>46121</v>
      </c>
      <c r="B251" s="328" t="s">
        <v>667</v>
      </c>
      <c r="C251" s="329"/>
      <c r="D251" s="372" t="s">
        <v>2642</v>
      </c>
      <c r="E251" s="101"/>
      <c r="F251" s="347"/>
      <c r="G251" s="334"/>
      <c r="H251" s="331"/>
      <c r="I251" s="332"/>
      <c r="J251" s="340"/>
      <c r="K251" s="332">
        <v>70</v>
      </c>
      <c r="L251" s="342" t="s">
        <v>3523</v>
      </c>
    </row>
    <row r="252" spans="1:12" ht="15">
      <c r="A252" s="384">
        <v>46121</v>
      </c>
      <c r="B252" s="328" t="s">
        <v>667</v>
      </c>
      <c r="C252" s="329"/>
      <c r="D252" s="372" t="s">
        <v>2622</v>
      </c>
      <c r="E252" s="101"/>
      <c r="F252" s="347" t="s">
        <v>3245</v>
      </c>
      <c r="G252" s="334"/>
      <c r="H252" s="331"/>
      <c r="I252" s="332"/>
      <c r="J252" s="340"/>
      <c r="K252" s="332">
        <v>63</v>
      </c>
      <c r="L252" s="342" t="s">
        <v>3854</v>
      </c>
    </row>
    <row r="253" spans="1:12" ht="15">
      <c r="A253" s="384">
        <v>46121</v>
      </c>
      <c r="B253" s="328" t="s">
        <v>667</v>
      </c>
      <c r="C253" s="329"/>
      <c r="D253" s="372" t="s">
        <v>3454</v>
      </c>
      <c r="E253" s="101"/>
      <c r="F253" s="347" t="s">
        <v>3306</v>
      </c>
      <c r="G253" s="334"/>
      <c r="H253" s="331"/>
      <c r="I253" s="332"/>
      <c r="J253" s="340"/>
      <c r="K253" s="332">
        <v>66</v>
      </c>
      <c r="L253" s="342" t="s">
        <v>3747</v>
      </c>
    </row>
    <row r="254" spans="1:12" ht="15">
      <c r="A254" s="384">
        <v>46121</v>
      </c>
      <c r="B254" s="328" t="s">
        <v>667</v>
      </c>
      <c r="C254" s="329"/>
      <c r="D254" s="372" t="s">
        <v>3443</v>
      </c>
      <c r="E254" s="101"/>
      <c r="F254" s="347" t="s">
        <v>3315</v>
      </c>
      <c r="G254" s="334"/>
      <c r="H254" s="331"/>
      <c r="I254" s="332"/>
      <c r="J254" s="340"/>
      <c r="K254" s="332">
        <v>66</v>
      </c>
      <c r="L254" s="342" t="s">
        <v>3530</v>
      </c>
    </row>
    <row r="255" spans="1:12" ht="15">
      <c r="A255" s="384">
        <v>46121</v>
      </c>
      <c r="B255" s="328" t="s">
        <v>667</v>
      </c>
      <c r="C255" s="329"/>
      <c r="D255" s="372" t="s">
        <v>367</v>
      </c>
      <c r="E255" s="101"/>
      <c r="F255" s="347"/>
      <c r="G255" s="334"/>
      <c r="H255" s="331"/>
      <c r="I255" s="332"/>
      <c r="J255" s="340"/>
      <c r="K255" s="332">
        <v>55</v>
      </c>
      <c r="L255" s="342" t="s">
        <v>3522</v>
      </c>
    </row>
    <row r="256" spans="1:12" ht="15">
      <c r="A256" s="384">
        <v>46121</v>
      </c>
      <c r="B256" s="328" t="s">
        <v>667</v>
      </c>
      <c r="C256" s="329"/>
      <c r="D256" s="372" t="s">
        <v>3368</v>
      </c>
      <c r="E256" s="101"/>
      <c r="F256" s="347"/>
      <c r="G256" s="334"/>
      <c r="H256" s="331"/>
      <c r="I256" s="332"/>
      <c r="J256" s="340"/>
      <c r="K256" s="332">
        <v>47</v>
      </c>
      <c r="L256" s="342" t="s">
        <v>3678</v>
      </c>
    </row>
    <row r="257" spans="1:26" ht="15">
      <c r="A257" s="384">
        <v>46121</v>
      </c>
      <c r="B257" s="328" t="s">
        <v>667</v>
      </c>
      <c r="C257" s="329"/>
      <c r="D257" s="372" t="s">
        <v>3465</v>
      </c>
      <c r="E257" s="101"/>
      <c r="F257" s="347" t="s">
        <v>153</v>
      </c>
      <c r="G257" s="334"/>
      <c r="H257" s="331"/>
      <c r="I257" s="332"/>
      <c r="J257" s="340"/>
      <c r="K257" s="332">
        <v>54</v>
      </c>
      <c r="L257" s="342" t="s">
        <v>3667</v>
      </c>
    </row>
    <row r="258" spans="1:26" ht="15">
      <c r="A258" s="384">
        <v>46121</v>
      </c>
      <c r="B258" s="328" t="s">
        <v>667</v>
      </c>
      <c r="C258" s="329"/>
      <c r="D258" s="372" t="s">
        <v>4003</v>
      </c>
      <c r="E258" s="101"/>
      <c r="F258" s="347" t="s">
        <v>3356</v>
      </c>
      <c r="G258" s="334"/>
      <c r="H258" s="331"/>
      <c r="I258" s="332"/>
      <c r="J258" s="340"/>
      <c r="K258" s="332">
        <v>48</v>
      </c>
      <c r="L258" s="342" t="s">
        <v>3519</v>
      </c>
    </row>
    <row r="259" spans="1:26" ht="15">
      <c r="A259" s="384">
        <v>46121</v>
      </c>
      <c r="B259" s="328" t="s">
        <v>667</v>
      </c>
      <c r="C259" s="329"/>
      <c r="D259" s="373" t="s">
        <v>3363</v>
      </c>
      <c r="E259" s="298"/>
      <c r="F259" s="388" t="s">
        <v>3364</v>
      </c>
      <c r="G259" s="334"/>
      <c r="H259" s="331"/>
      <c r="I259" s="332"/>
      <c r="J259" s="340"/>
      <c r="K259" s="332">
        <v>74</v>
      </c>
      <c r="L259" s="342" t="s">
        <v>3543</v>
      </c>
    </row>
    <row r="260" spans="1:26" ht="15">
      <c r="A260" s="384">
        <v>46121</v>
      </c>
      <c r="B260" s="328" t="s">
        <v>667</v>
      </c>
      <c r="C260" s="329"/>
      <c r="D260" s="373" t="s">
        <v>3360</v>
      </c>
      <c r="E260" s="298"/>
      <c r="F260" s="388"/>
      <c r="G260" s="334"/>
      <c r="H260" s="331"/>
      <c r="I260" s="332"/>
      <c r="J260" s="340"/>
      <c r="K260" s="332">
        <v>45</v>
      </c>
      <c r="L260" s="342" t="s">
        <v>3544</v>
      </c>
    </row>
    <row r="261" spans="1:26" ht="15">
      <c r="A261" s="384">
        <v>46121</v>
      </c>
      <c r="B261" s="328" t="s">
        <v>667</v>
      </c>
      <c r="C261" s="329"/>
      <c r="D261" s="373"/>
      <c r="E261" s="298"/>
      <c r="F261" s="388" t="s">
        <v>170</v>
      </c>
      <c r="G261" s="334"/>
      <c r="H261" s="331"/>
      <c r="I261" s="332"/>
      <c r="J261" s="340"/>
      <c r="K261" s="332">
        <v>38</v>
      </c>
      <c r="L261" s="342" t="s">
        <v>4516</v>
      </c>
    </row>
    <row r="262" spans="1:26" ht="15">
      <c r="A262" s="384">
        <v>46121</v>
      </c>
      <c r="B262" s="328" t="s">
        <v>667</v>
      </c>
      <c r="C262" s="329"/>
      <c r="D262" s="330" t="s">
        <v>3502</v>
      </c>
      <c r="E262" s="298"/>
      <c r="F262" s="388"/>
      <c r="G262" s="334"/>
      <c r="H262" s="331"/>
      <c r="I262" s="332"/>
      <c r="J262" s="340"/>
      <c r="K262" s="332">
        <v>26</v>
      </c>
      <c r="L262" s="342" t="s">
        <v>4517</v>
      </c>
    </row>
    <row r="263" spans="1:26" ht="15">
      <c r="A263" s="384">
        <v>46121</v>
      </c>
      <c r="B263" s="328" t="s">
        <v>667</v>
      </c>
      <c r="C263" s="329"/>
      <c r="D263" s="373" t="s">
        <v>3547</v>
      </c>
      <c r="E263" s="298"/>
      <c r="F263" s="388" t="s">
        <v>161</v>
      </c>
      <c r="G263" s="334"/>
      <c r="H263" s="331"/>
      <c r="I263" s="332"/>
      <c r="J263" s="340"/>
      <c r="K263" s="332">
        <v>87</v>
      </c>
      <c r="L263" s="342" t="s">
        <v>3545</v>
      </c>
    </row>
    <row r="264" spans="1:26" ht="15">
      <c r="A264" s="384">
        <v>46121</v>
      </c>
      <c r="B264" s="328" t="s">
        <v>667</v>
      </c>
      <c r="C264" s="329"/>
      <c r="D264" s="373" t="s">
        <v>3365</v>
      </c>
      <c r="E264" s="298"/>
      <c r="F264" s="388" t="s">
        <v>175</v>
      </c>
      <c r="G264" s="334"/>
      <c r="H264" s="331"/>
      <c r="I264" s="332"/>
      <c r="J264" s="340"/>
      <c r="K264" s="332">
        <v>75</v>
      </c>
      <c r="L264" s="342" t="s">
        <v>3561</v>
      </c>
    </row>
    <row r="265" spans="1:26" ht="15">
      <c r="A265" s="384">
        <v>46121</v>
      </c>
      <c r="B265" s="328" t="s">
        <v>667</v>
      </c>
      <c r="C265" s="329"/>
      <c r="D265" s="464" t="s">
        <v>3405</v>
      </c>
      <c r="E265" s="298"/>
      <c r="F265" s="388" t="s">
        <v>3374</v>
      </c>
      <c r="G265" s="334"/>
      <c r="H265" s="331"/>
      <c r="I265" s="332"/>
      <c r="J265" s="340"/>
      <c r="K265" s="332">
        <v>36</v>
      </c>
      <c r="L265" s="342" t="s">
        <v>4518</v>
      </c>
    </row>
    <row r="266" spans="1:26" ht="15">
      <c r="A266" s="384">
        <v>46121</v>
      </c>
      <c r="B266" s="328" t="s">
        <v>667</v>
      </c>
      <c r="D266" s="329" t="s">
        <v>3952</v>
      </c>
      <c r="E266" s="298"/>
      <c r="F266" s="388" t="s">
        <v>3252</v>
      </c>
      <c r="G266" s="334"/>
      <c r="H266" s="331"/>
      <c r="I266" s="332"/>
      <c r="J266" s="340"/>
      <c r="K266" s="332">
        <v>70</v>
      </c>
      <c r="L266" s="342" t="s">
        <v>3678</v>
      </c>
    </row>
    <row r="267" spans="1:26" ht="15">
      <c r="A267" s="384">
        <v>46121</v>
      </c>
      <c r="B267" s="328" t="s">
        <v>667</v>
      </c>
      <c r="C267" s="329"/>
      <c r="D267" s="330" t="s">
        <v>3650</v>
      </c>
      <c r="E267" s="298"/>
      <c r="F267" s="388" t="s">
        <v>3023</v>
      </c>
      <c r="G267" s="334"/>
      <c r="H267" s="331"/>
      <c r="I267" s="332"/>
      <c r="J267" s="340"/>
      <c r="K267" s="332">
        <v>50</v>
      </c>
      <c r="L267" s="342" t="s">
        <v>3545</v>
      </c>
    </row>
    <row r="268" spans="1:26" ht="15">
      <c r="A268" s="384">
        <v>46121</v>
      </c>
      <c r="B268" s="328" t="s">
        <v>667</v>
      </c>
      <c r="C268" s="329"/>
      <c r="D268" s="330" t="s">
        <v>4008</v>
      </c>
      <c r="E268" s="298"/>
      <c r="F268" s="388" t="s">
        <v>3377</v>
      </c>
      <c r="G268" s="334"/>
      <c r="H268" s="331"/>
      <c r="I268" s="332"/>
      <c r="J268" s="340"/>
      <c r="K268" s="332">
        <v>54</v>
      </c>
      <c r="L268" s="342" t="s">
        <v>3523</v>
      </c>
    </row>
    <row r="269" spans="1:26" ht="15">
      <c r="A269" s="384">
        <v>46121</v>
      </c>
      <c r="B269" s="328" t="s">
        <v>667</v>
      </c>
      <c r="C269" s="329"/>
      <c r="D269" s="330" t="s">
        <v>4018</v>
      </c>
      <c r="E269" s="298"/>
      <c r="F269" s="388" t="s">
        <v>203</v>
      </c>
      <c r="G269" s="334"/>
      <c r="H269" s="331"/>
      <c r="I269" s="332"/>
      <c r="J269" s="340"/>
      <c r="K269" s="332">
        <v>42</v>
      </c>
      <c r="L269" s="342" t="s">
        <v>3507</v>
      </c>
    </row>
    <row r="270" spans="1:26" ht="12.75">
      <c r="A270" s="384">
        <v>46121</v>
      </c>
      <c r="B270" s="328" t="s">
        <v>667</v>
      </c>
      <c r="C270" s="329"/>
      <c r="D270" s="330" t="s">
        <v>3402</v>
      </c>
      <c r="E270" s="298"/>
      <c r="F270" s="298" t="s">
        <v>3488</v>
      </c>
      <c r="G270" s="334"/>
      <c r="H270" s="331"/>
      <c r="I270" s="332"/>
      <c r="J270" s="340"/>
      <c r="K270" s="332">
        <v>27</v>
      </c>
      <c r="L270" s="342" t="s">
        <v>4519</v>
      </c>
    </row>
    <row r="271" spans="1:26" ht="15">
      <c r="A271" s="401"/>
      <c r="B271" s="335"/>
      <c r="C271" s="336"/>
      <c r="D271" s="375"/>
      <c r="E271" s="175"/>
      <c r="F271" s="376"/>
      <c r="G271" s="337"/>
      <c r="H271" s="338"/>
      <c r="I271" s="339"/>
      <c r="J271" s="361"/>
      <c r="K271" s="339"/>
      <c r="L271" s="345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</row>
    <row r="272" spans="1:26" ht="15">
      <c r="A272" s="384">
        <v>46122</v>
      </c>
      <c r="B272" s="328" t="s">
        <v>667</v>
      </c>
      <c r="C272" s="329"/>
      <c r="D272" s="372" t="s">
        <v>3370</v>
      </c>
      <c r="E272" s="101"/>
      <c r="F272" s="347" t="s">
        <v>3371</v>
      </c>
      <c r="G272" s="334"/>
      <c r="H272" s="331"/>
      <c r="I272" s="332"/>
      <c r="J272" s="340"/>
      <c r="K272" s="332">
        <v>68</v>
      </c>
      <c r="L272" s="342" t="s">
        <v>3507</v>
      </c>
    </row>
    <row r="273" spans="1:12" ht="15">
      <c r="A273" s="384">
        <v>46122</v>
      </c>
      <c r="B273" s="328" t="s">
        <v>667</v>
      </c>
      <c r="C273" s="329"/>
      <c r="D273" s="372" t="s">
        <v>3357</v>
      </c>
      <c r="E273" s="101"/>
      <c r="F273" s="347"/>
      <c r="G273" s="334"/>
      <c r="H273" s="331"/>
      <c r="I273" s="332"/>
      <c r="J273" s="340"/>
      <c r="K273" s="332">
        <v>46</v>
      </c>
      <c r="L273" s="342" t="s">
        <v>3523</v>
      </c>
    </row>
    <row r="274" spans="1:12" ht="15">
      <c r="A274" s="384">
        <v>46122</v>
      </c>
      <c r="B274" s="328" t="s">
        <v>667</v>
      </c>
      <c r="C274" s="329"/>
      <c r="D274" s="372" t="s">
        <v>3455</v>
      </c>
      <c r="E274" s="101"/>
      <c r="F274" s="347" t="s">
        <v>3424</v>
      </c>
      <c r="G274" s="334"/>
      <c r="H274" s="331"/>
      <c r="I274" s="332"/>
      <c r="J274" s="340"/>
      <c r="K274" s="332">
        <v>62</v>
      </c>
      <c r="L274" s="342" t="s">
        <v>3555</v>
      </c>
    </row>
    <row r="275" spans="1:12" ht="15">
      <c r="A275" s="384">
        <v>46122</v>
      </c>
      <c r="B275" s="328" t="s">
        <v>667</v>
      </c>
      <c r="C275" s="329"/>
      <c r="D275" s="372" t="s">
        <v>3353</v>
      </c>
      <c r="E275" s="101"/>
      <c r="F275" s="347" t="s">
        <v>127</v>
      </c>
      <c r="G275" s="334"/>
      <c r="H275" s="331"/>
      <c r="I275" s="332"/>
      <c r="J275" s="340"/>
      <c r="K275" s="332">
        <v>16</v>
      </c>
      <c r="L275" s="342" t="s">
        <v>4520</v>
      </c>
    </row>
    <row r="276" spans="1:12" ht="15">
      <c r="A276" s="384">
        <v>46122</v>
      </c>
      <c r="B276" s="328" t="s">
        <v>667</v>
      </c>
      <c r="C276" s="329"/>
      <c r="D276" s="372" t="s">
        <v>3355</v>
      </c>
      <c r="E276" s="101"/>
      <c r="F276" s="347"/>
      <c r="G276" s="334"/>
      <c r="H276" s="331"/>
      <c r="I276" s="332"/>
      <c r="J276" s="340"/>
      <c r="K276" s="332">
        <v>33</v>
      </c>
      <c r="L276" s="342" t="s">
        <v>4521</v>
      </c>
    </row>
    <row r="277" spans="1:12" ht="15">
      <c r="A277" s="384">
        <v>46122</v>
      </c>
      <c r="B277" s="328" t="s">
        <v>667</v>
      </c>
      <c r="C277" s="329"/>
      <c r="D277" s="372" t="s">
        <v>3378</v>
      </c>
      <c r="E277" s="101"/>
      <c r="F277" s="347"/>
      <c r="G277" s="334"/>
      <c r="H277" s="331"/>
      <c r="I277" s="332"/>
      <c r="J277" s="340"/>
      <c r="K277" s="332">
        <v>54</v>
      </c>
      <c r="L277" s="342" t="s">
        <v>3667</v>
      </c>
    </row>
    <row r="278" spans="1:12" ht="15">
      <c r="A278" s="384">
        <v>46122</v>
      </c>
      <c r="B278" s="328" t="s">
        <v>667</v>
      </c>
      <c r="C278" s="329"/>
      <c r="D278" s="372" t="s">
        <v>3373</v>
      </c>
      <c r="E278" s="101"/>
      <c r="F278" s="347"/>
      <c r="G278" s="334"/>
      <c r="H278" s="331"/>
      <c r="I278" s="332"/>
      <c r="J278" s="340"/>
      <c r="K278" s="332">
        <v>72</v>
      </c>
      <c r="L278" s="342" t="s">
        <v>4156</v>
      </c>
    </row>
    <row r="279" spans="1:12" ht="15">
      <c r="A279" s="384">
        <v>46122</v>
      </c>
      <c r="B279" s="328" t="s">
        <v>667</v>
      </c>
      <c r="C279" s="329"/>
      <c r="D279" s="372" t="s">
        <v>3287</v>
      </c>
      <c r="E279" s="101"/>
      <c r="F279" s="347"/>
      <c r="G279" s="334"/>
      <c r="H279" s="331"/>
      <c r="I279" s="332"/>
      <c r="J279" s="340"/>
      <c r="K279" s="332">
        <v>101</v>
      </c>
      <c r="L279" s="342" t="s">
        <v>3523</v>
      </c>
    </row>
    <row r="280" spans="1:12" ht="15">
      <c r="A280" s="384">
        <v>46122</v>
      </c>
      <c r="B280" s="328" t="s">
        <v>667</v>
      </c>
      <c r="C280" s="329"/>
      <c r="D280" s="372" t="s">
        <v>3382</v>
      </c>
      <c r="E280" s="101"/>
      <c r="F280" s="347" t="s">
        <v>3666</v>
      </c>
      <c r="G280" s="334"/>
      <c r="H280" s="331"/>
      <c r="I280" s="332"/>
      <c r="J280" s="340"/>
      <c r="K280" s="332">
        <v>69</v>
      </c>
      <c r="L280" s="342" t="s">
        <v>3507</v>
      </c>
    </row>
    <row r="281" spans="1:12" ht="15">
      <c r="A281" s="384">
        <v>46122</v>
      </c>
      <c r="B281" s="328" t="s">
        <v>667</v>
      </c>
      <c r="C281" s="329"/>
      <c r="D281" s="372" t="s">
        <v>3372</v>
      </c>
      <c r="E281" s="101"/>
      <c r="F281" s="347" t="s">
        <v>3383</v>
      </c>
      <c r="G281" s="334"/>
      <c r="H281" s="331"/>
      <c r="I281" s="332"/>
      <c r="J281" s="340"/>
      <c r="K281" s="332">
        <v>38</v>
      </c>
      <c r="L281" s="342" t="s">
        <v>3574</v>
      </c>
    </row>
    <row r="282" spans="1:12" ht="15">
      <c r="A282" s="384">
        <v>46122</v>
      </c>
      <c r="B282" s="328" t="s">
        <v>667</v>
      </c>
      <c r="C282" s="329"/>
      <c r="D282" s="375" t="s">
        <v>3328</v>
      </c>
      <c r="E282" s="101"/>
      <c r="F282" s="347"/>
      <c r="G282" s="334"/>
      <c r="H282" s="331"/>
      <c r="I282" s="332"/>
      <c r="J282" s="340"/>
      <c r="K282" s="332">
        <v>150</v>
      </c>
      <c r="L282" s="342" t="s">
        <v>3507</v>
      </c>
    </row>
    <row r="283" spans="1:12" ht="15">
      <c r="A283" s="384">
        <v>46122</v>
      </c>
      <c r="B283" s="328" t="s">
        <v>667</v>
      </c>
      <c r="C283" s="329"/>
      <c r="D283" s="372" t="s">
        <v>3284</v>
      </c>
      <c r="E283" s="101"/>
      <c r="F283" s="376" t="s">
        <v>3489</v>
      </c>
      <c r="G283" s="334"/>
      <c r="H283" s="331"/>
      <c r="I283" s="332"/>
      <c r="J283" s="340"/>
      <c r="K283" s="332">
        <v>60</v>
      </c>
      <c r="L283" s="342" t="s">
        <v>3519</v>
      </c>
    </row>
    <row r="284" spans="1:12" ht="15">
      <c r="A284" s="384">
        <v>46122</v>
      </c>
      <c r="B284" s="328" t="s">
        <v>667</v>
      </c>
      <c r="C284" s="329"/>
      <c r="D284" s="372" t="s">
        <v>3490</v>
      </c>
      <c r="E284" s="101"/>
      <c r="F284" s="347" t="s">
        <v>3359</v>
      </c>
      <c r="G284" s="334"/>
      <c r="H284" s="331"/>
      <c r="I284" s="332"/>
      <c r="J284" s="340"/>
      <c r="K284" s="332">
        <v>65</v>
      </c>
      <c r="L284" s="342" t="s">
        <v>3593</v>
      </c>
    </row>
    <row r="285" spans="1:12" ht="15">
      <c r="A285" s="384">
        <v>46122</v>
      </c>
      <c r="B285" s="328" t="s">
        <v>667</v>
      </c>
      <c r="C285" s="329"/>
      <c r="D285" s="372" t="s">
        <v>2642</v>
      </c>
      <c r="E285" s="101"/>
      <c r="F285" s="376" t="s">
        <v>3489</v>
      </c>
      <c r="G285" s="334"/>
      <c r="H285" s="331"/>
      <c r="I285" s="332"/>
      <c r="J285" s="340"/>
      <c r="K285" s="332">
        <v>66</v>
      </c>
      <c r="L285" s="342" t="s">
        <v>3507</v>
      </c>
    </row>
    <row r="286" spans="1:12" ht="15">
      <c r="A286" s="384">
        <v>46122</v>
      </c>
      <c r="B286" s="328" t="s">
        <v>667</v>
      </c>
      <c r="C286" s="329"/>
      <c r="D286" s="372" t="s">
        <v>2622</v>
      </c>
      <c r="E286" s="101"/>
      <c r="F286" s="347" t="s">
        <v>3245</v>
      </c>
      <c r="G286" s="334"/>
      <c r="H286" s="331"/>
      <c r="I286" s="332"/>
      <c r="J286" s="340"/>
      <c r="K286" s="332">
        <v>40</v>
      </c>
      <c r="L286" s="342" t="s">
        <v>3742</v>
      </c>
    </row>
    <row r="287" spans="1:12" ht="15">
      <c r="A287" s="384">
        <v>46122</v>
      </c>
      <c r="B287" s="328" t="s">
        <v>667</v>
      </c>
      <c r="C287" s="329"/>
      <c r="D287" s="372" t="s">
        <v>3454</v>
      </c>
      <c r="E287" s="101"/>
      <c r="F287" s="347" t="s">
        <v>3306</v>
      </c>
      <c r="G287" s="334"/>
      <c r="H287" s="331"/>
      <c r="I287" s="332"/>
      <c r="J287" s="340"/>
      <c r="K287" s="332">
        <v>63</v>
      </c>
      <c r="L287" s="342" t="s">
        <v>3519</v>
      </c>
    </row>
    <row r="288" spans="1:12" ht="15">
      <c r="A288" s="384">
        <v>46122</v>
      </c>
      <c r="B288" s="328" t="s">
        <v>667</v>
      </c>
      <c r="C288" s="329"/>
      <c r="D288" s="372" t="s">
        <v>3443</v>
      </c>
      <c r="E288" s="101"/>
      <c r="F288" s="347" t="s">
        <v>3315</v>
      </c>
      <c r="G288" s="334"/>
      <c r="H288" s="331"/>
      <c r="I288" s="332"/>
      <c r="J288" s="340"/>
      <c r="K288" s="332">
        <v>43</v>
      </c>
      <c r="L288" s="342" t="s">
        <v>3530</v>
      </c>
    </row>
    <row r="289" spans="1:12" ht="15">
      <c r="A289" s="384">
        <v>46122</v>
      </c>
      <c r="B289" s="328" t="s">
        <v>667</v>
      </c>
      <c r="C289" s="329"/>
      <c r="D289" s="372" t="s">
        <v>3368</v>
      </c>
      <c r="E289" s="101"/>
      <c r="F289" s="347"/>
      <c r="G289" s="334"/>
      <c r="H289" s="331"/>
      <c r="I289" s="332"/>
      <c r="J289" s="340"/>
      <c r="K289" s="332">
        <v>47</v>
      </c>
      <c r="L289" s="342" t="s">
        <v>3813</v>
      </c>
    </row>
    <row r="290" spans="1:12" ht="15">
      <c r="A290" s="384">
        <v>46122</v>
      </c>
      <c r="B290" s="328" t="s">
        <v>667</v>
      </c>
      <c r="C290" s="329"/>
      <c r="D290" s="372" t="s">
        <v>3363</v>
      </c>
      <c r="E290" s="101"/>
      <c r="F290" s="347" t="s">
        <v>3364</v>
      </c>
      <c r="G290" s="334"/>
      <c r="H290" s="331"/>
      <c r="I290" s="332"/>
      <c r="J290" s="340"/>
      <c r="K290" s="332">
        <v>81</v>
      </c>
      <c r="L290" s="342" t="s">
        <v>3695</v>
      </c>
    </row>
    <row r="291" spans="1:12" ht="15">
      <c r="A291" s="384">
        <v>46122</v>
      </c>
      <c r="B291" s="328" t="s">
        <v>667</v>
      </c>
      <c r="C291" s="329"/>
      <c r="D291" s="372" t="s">
        <v>3360</v>
      </c>
      <c r="E291" s="101"/>
      <c r="F291" s="347"/>
      <c r="G291" s="334"/>
      <c r="H291" s="331"/>
      <c r="I291" s="332"/>
      <c r="J291" s="340"/>
      <c r="K291" s="332">
        <v>38</v>
      </c>
      <c r="L291" s="342" t="s">
        <v>3544</v>
      </c>
    </row>
    <row r="292" spans="1:12" ht="15">
      <c r="A292" s="384">
        <v>46122</v>
      </c>
      <c r="B292" s="328" t="s">
        <v>667</v>
      </c>
      <c r="C292" s="329"/>
      <c r="D292" s="372" t="s">
        <v>4297</v>
      </c>
      <c r="E292" s="101"/>
      <c r="F292" s="347"/>
      <c r="G292" s="334"/>
      <c r="H292" s="331"/>
      <c r="I292" s="332"/>
      <c r="J292" s="340"/>
      <c r="K292" s="332">
        <v>68</v>
      </c>
      <c r="L292" s="342" t="s">
        <v>3530</v>
      </c>
    </row>
    <row r="293" spans="1:12" ht="15">
      <c r="A293" s="384">
        <v>46122</v>
      </c>
      <c r="B293" s="328" t="s">
        <v>667</v>
      </c>
      <c r="C293" s="329"/>
      <c r="D293" s="372" t="s">
        <v>3547</v>
      </c>
      <c r="E293" s="101"/>
      <c r="F293" s="347" t="s">
        <v>161</v>
      </c>
      <c r="G293" s="334"/>
      <c r="H293" s="331"/>
      <c r="I293" s="332"/>
      <c r="J293" s="340"/>
      <c r="K293" s="332"/>
      <c r="L293" s="342"/>
    </row>
    <row r="294" spans="1:12" ht="15">
      <c r="A294" s="384">
        <v>46122</v>
      </c>
      <c r="B294" s="328" t="s">
        <v>667</v>
      </c>
      <c r="C294" s="329"/>
      <c r="D294" s="372" t="s">
        <v>3365</v>
      </c>
      <c r="E294" s="101"/>
      <c r="F294" s="347" t="s">
        <v>175</v>
      </c>
      <c r="G294" s="334"/>
      <c r="H294" s="331"/>
      <c r="I294" s="332"/>
      <c r="J294" s="340"/>
      <c r="K294" s="332">
        <v>66</v>
      </c>
      <c r="L294" s="342" t="s">
        <v>3774</v>
      </c>
    </row>
    <row r="295" spans="1:12" ht="15">
      <c r="A295" s="384">
        <v>46122</v>
      </c>
      <c r="B295" s="328" t="s">
        <v>667</v>
      </c>
      <c r="C295" s="329"/>
      <c r="D295" s="329" t="s">
        <v>3745</v>
      </c>
      <c r="E295" s="101"/>
      <c r="F295" s="347" t="s">
        <v>3362</v>
      </c>
      <c r="G295" s="334"/>
      <c r="H295" s="331"/>
      <c r="I295" s="332"/>
      <c r="J295" s="340"/>
      <c r="K295" s="332">
        <v>55</v>
      </c>
      <c r="L295" s="342" t="s">
        <v>3522</v>
      </c>
    </row>
    <row r="296" spans="1:12" ht="15">
      <c r="A296" s="384">
        <v>46122</v>
      </c>
      <c r="B296" s="328" t="s">
        <v>667</v>
      </c>
      <c r="C296" s="329"/>
      <c r="D296" s="329" t="s">
        <v>3987</v>
      </c>
      <c r="E296" s="101"/>
      <c r="F296" s="347" t="s">
        <v>153</v>
      </c>
      <c r="G296" s="334"/>
      <c r="H296" s="331"/>
      <c r="I296" s="332"/>
      <c r="J296" s="340"/>
      <c r="K296" s="332">
        <v>44</v>
      </c>
      <c r="L296" s="342" t="s">
        <v>3678</v>
      </c>
    </row>
    <row r="297" spans="1:12" ht="15">
      <c r="A297" s="384">
        <v>46122</v>
      </c>
      <c r="B297" s="328" t="s">
        <v>667</v>
      </c>
      <c r="C297" s="329"/>
      <c r="D297" s="329" t="s">
        <v>4008</v>
      </c>
      <c r="E297" s="101"/>
      <c r="F297" s="347" t="s">
        <v>3377</v>
      </c>
      <c r="G297" s="334"/>
      <c r="H297" s="331"/>
      <c r="I297" s="332"/>
      <c r="J297" s="340"/>
      <c r="K297" s="332">
        <v>52</v>
      </c>
      <c r="L297" s="342" t="s">
        <v>3523</v>
      </c>
    </row>
    <row r="298" spans="1:12" ht="15">
      <c r="A298" s="384">
        <v>46122</v>
      </c>
      <c r="B298" s="328" t="s">
        <v>667</v>
      </c>
      <c r="C298" s="329"/>
      <c r="D298" s="372" t="s">
        <v>3674</v>
      </c>
      <c r="E298" s="101"/>
      <c r="F298" s="347"/>
      <c r="G298" s="334"/>
      <c r="H298" s="331"/>
      <c r="I298" s="332"/>
      <c r="J298" s="340"/>
      <c r="K298" s="332">
        <v>43</v>
      </c>
      <c r="L298" s="342" t="s">
        <v>3591</v>
      </c>
    </row>
    <row r="299" spans="1:12" ht="12.75">
      <c r="A299" s="384">
        <v>46122</v>
      </c>
      <c r="B299" s="328" t="s">
        <v>667</v>
      </c>
      <c r="C299" s="329"/>
      <c r="D299" s="330" t="s">
        <v>3402</v>
      </c>
      <c r="E299" s="298"/>
      <c r="F299" s="298" t="s">
        <v>3488</v>
      </c>
      <c r="G299" s="334"/>
      <c r="H299" s="331"/>
      <c r="I299" s="332"/>
      <c r="J299" s="340"/>
      <c r="K299" s="332">
        <v>50</v>
      </c>
      <c r="L299" s="342" t="s">
        <v>4503</v>
      </c>
    </row>
    <row r="300" spans="1:12" ht="15">
      <c r="A300" s="384">
        <v>46122</v>
      </c>
      <c r="B300" s="328" t="s">
        <v>667</v>
      </c>
      <c r="C300" s="329"/>
      <c r="D300" s="372" t="s">
        <v>3428</v>
      </c>
      <c r="E300" s="101"/>
      <c r="F300" s="347" t="s">
        <v>3023</v>
      </c>
      <c r="G300" s="334"/>
      <c r="H300" s="331"/>
      <c r="I300" s="332"/>
      <c r="J300" s="340"/>
      <c r="K300" s="332">
        <v>47</v>
      </c>
      <c r="L300" s="342" t="s">
        <v>4522</v>
      </c>
    </row>
    <row r="301" spans="1:12" ht="15">
      <c r="A301" s="384">
        <v>46122</v>
      </c>
      <c r="B301" s="328" t="s">
        <v>667</v>
      </c>
      <c r="C301" s="329"/>
      <c r="D301" s="408" t="s">
        <v>3644</v>
      </c>
      <c r="E301" s="101"/>
      <c r="F301" s="347"/>
      <c r="G301" s="334"/>
      <c r="H301" s="331"/>
      <c r="I301" s="332"/>
      <c r="J301" s="340"/>
      <c r="K301" s="332">
        <v>63</v>
      </c>
      <c r="L301" s="342" t="s">
        <v>3545</v>
      </c>
    </row>
    <row r="302" spans="1:12" ht="15">
      <c r="A302" s="384">
        <v>46122</v>
      </c>
      <c r="B302" s="328" t="s">
        <v>667</v>
      </c>
      <c r="C302" s="329"/>
      <c r="D302" s="408" t="s">
        <v>3502</v>
      </c>
      <c r="E302" s="101"/>
      <c r="F302" s="347"/>
      <c r="G302" s="334"/>
      <c r="H302" s="331"/>
      <c r="I302" s="332"/>
      <c r="J302" s="340"/>
      <c r="K302" s="332">
        <v>34</v>
      </c>
      <c r="L302" s="342" t="s">
        <v>4523</v>
      </c>
    </row>
    <row r="303" spans="1:12" ht="15">
      <c r="A303" s="384">
        <v>46122</v>
      </c>
      <c r="B303" s="328" t="s">
        <v>667</v>
      </c>
      <c r="C303" s="329"/>
      <c r="D303" s="372" t="s">
        <v>3019</v>
      </c>
      <c r="E303" s="101"/>
      <c r="F303" s="347"/>
      <c r="G303" s="334"/>
      <c r="H303" s="331"/>
      <c r="I303" s="332"/>
      <c r="J303" s="340"/>
      <c r="K303" s="332">
        <v>32</v>
      </c>
      <c r="L303" s="342" t="s">
        <v>4524</v>
      </c>
    </row>
    <row r="304" spans="1:12" ht="15">
      <c r="A304" s="384">
        <v>46122</v>
      </c>
      <c r="B304" s="328" t="s">
        <v>667</v>
      </c>
      <c r="C304" s="329"/>
      <c r="D304" s="372"/>
      <c r="E304" s="101"/>
      <c r="F304" s="347"/>
      <c r="G304" s="334"/>
      <c r="H304" s="331"/>
      <c r="I304" s="332"/>
      <c r="J304" s="340"/>
      <c r="K304" s="332"/>
      <c r="L304" s="342"/>
    </row>
    <row r="305" spans="1:26" ht="15">
      <c r="A305" s="401"/>
      <c r="B305" s="335"/>
      <c r="C305" s="336"/>
      <c r="D305" s="375"/>
      <c r="E305" s="175"/>
      <c r="F305" s="376"/>
      <c r="G305" s="337"/>
      <c r="H305" s="338"/>
      <c r="I305" s="339"/>
      <c r="J305" s="361"/>
      <c r="K305" s="339"/>
      <c r="L305" s="345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</row>
    <row r="306" spans="1:26" ht="15">
      <c r="A306" s="384">
        <v>46123</v>
      </c>
      <c r="B306" s="328" t="s">
        <v>667</v>
      </c>
      <c r="C306" s="329"/>
      <c r="D306" s="372" t="s">
        <v>3370</v>
      </c>
      <c r="E306" s="101"/>
      <c r="F306" s="347" t="s">
        <v>3371</v>
      </c>
      <c r="G306" s="334"/>
      <c r="H306" s="331"/>
      <c r="I306" s="332"/>
      <c r="J306" s="340"/>
      <c r="K306" s="332">
        <v>41</v>
      </c>
      <c r="L306" s="342" t="s">
        <v>4525</v>
      </c>
    </row>
    <row r="307" spans="1:26" ht="15">
      <c r="A307" s="384">
        <v>46123</v>
      </c>
      <c r="B307" s="328" t="s">
        <v>667</v>
      </c>
      <c r="C307" s="329"/>
      <c r="D307" s="372" t="s">
        <v>3357</v>
      </c>
      <c r="E307" s="101"/>
      <c r="F307" s="347"/>
      <c r="G307" s="334"/>
      <c r="H307" s="331"/>
      <c r="I307" s="332"/>
      <c r="J307" s="340"/>
      <c r="K307" s="332">
        <v>54</v>
      </c>
      <c r="L307" s="342" t="s">
        <v>3523</v>
      </c>
    </row>
    <row r="308" spans="1:26" ht="15">
      <c r="A308" s="384">
        <v>46123</v>
      </c>
      <c r="B308" s="328" t="s">
        <v>667</v>
      </c>
      <c r="C308" s="329"/>
      <c r="D308" s="372" t="s">
        <v>3455</v>
      </c>
      <c r="E308" s="101"/>
      <c r="F308" s="347" t="s">
        <v>3424</v>
      </c>
      <c r="G308" s="334"/>
      <c r="H308" s="331"/>
      <c r="I308" s="332"/>
      <c r="J308" s="340"/>
      <c r="K308" s="332">
        <v>51</v>
      </c>
      <c r="L308" s="342" t="s">
        <v>4526</v>
      </c>
    </row>
    <row r="309" spans="1:26" ht="15">
      <c r="A309" s="384">
        <v>46123</v>
      </c>
      <c r="B309" s="328" t="s">
        <v>667</v>
      </c>
      <c r="C309" s="329"/>
      <c r="D309" s="372" t="s">
        <v>3378</v>
      </c>
      <c r="E309" s="101"/>
      <c r="F309" s="347"/>
      <c r="G309" s="334"/>
      <c r="H309" s="331"/>
      <c r="I309" s="332"/>
      <c r="J309" s="340"/>
      <c r="K309" s="332">
        <v>54</v>
      </c>
      <c r="L309" s="342" t="s">
        <v>3667</v>
      </c>
    </row>
    <row r="310" spans="1:26" ht="15">
      <c r="A310" s="384">
        <v>46123</v>
      </c>
      <c r="B310" s="328" t="s">
        <v>667</v>
      </c>
      <c r="C310" s="329"/>
      <c r="D310" s="372" t="s">
        <v>3395</v>
      </c>
      <c r="E310" s="101"/>
      <c r="F310" s="347" t="s">
        <v>3362</v>
      </c>
      <c r="G310" s="334"/>
      <c r="H310" s="331"/>
      <c r="I310" s="332"/>
      <c r="J310" s="340"/>
      <c r="K310" s="332">
        <v>47</v>
      </c>
      <c r="L310" s="342" t="s">
        <v>3522</v>
      </c>
    </row>
    <row r="311" spans="1:26" ht="15">
      <c r="A311" s="384">
        <v>46123</v>
      </c>
      <c r="B311" s="328" t="s">
        <v>667</v>
      </c>
      <c r="C311" s="329"/>
      <c r="D311" s="372" t="s">
        <v>3287</v>
      </c>
      <c r="E311" s="101"/>
      <c r="F311" s="347"/>
      <c r="G311" s="334"/>
      <c r="H311" s="331"/>
      <c r="I311" s="332"/>
      <c r="J311" s="340"/>
      <c r="K311" s="332">
        <v>59</v>
      </c>
      <c r="L311" s="342" t="s">
        <v>3523</v>
      </c>
    </row>
    <row r="312" spans="1:26" ht="15">
      <c r="A312" s="384">
        <v>46123</v>
      </c>
      <c r="B312" s="328" t="s">
        <v>667</v>
      </c>
      <c r="C312" s="329"/>
      <c r="D312" s="372" t="s">
        <v>3382</v>
      </c>
      <c r="E312" s="101"/>
      <c r="F312" s="347" t="s">
        <v>3666</v>
      </c>
      <c r="G312" s="334"/>
      <c r="H312" s="331"/>
      <c r="I312" s="332"/>
      <c r="J312" s="340"/>
      <c r="K312" s="332">
        <v>50</v>
      </c>
      <c r="L312" s="342" t="s">
        <v>3507</v>
      </c>
    </row>
    <row r="313" spans="1:26" ht="15">
      <c r="A313" s="384">
        <v>46123</v>
      </c>
      <c r="B313" s="328" t="s">
        <v>667</v>
      </c>
      <c r="C313" s="329"/>
      <c r="D313" s="372" t="s">
        <v>3372</v>
      </c>
      <c r="E313" s="101"/>
      <c r="F313" s="347" t="s">
        <v>3383</v>
      </c>
      <c r="G313" s="334"/>
      <c r="H313" s="331"/>
      <c r="I313" s="332"/>
      <c r="J313" s="340"/>
      <c r="K313" s="332">
        <v>53</v>
      </c>
      <c r="L313" s="342" t="s">
        <v>3574</v>
      </c>
    </row>
    <row r="314" spans="1:26" ht="15">
      <c r="A314" s="384">
        <v>46123</v>
      </c>
      <c r="B314" s="328" t="s">
        <v>667</v>
      </c>
      <c r="C314" s="329"/>
      <c r="D314" s="375" t="s">
        <v>3328</v>
      </c>
      <c r="E314" s="101"/>
      <c r="F314" s="347"/>
      <c r="G314" s="334"/>
      <c r="H314" s="331"/>
      <c r="I314" s="332"/>
      <c r="J314" s="340"/>
      <c r="K314" s="332">
        <v>150</v>
      </c>
      <c r="L314" s="342" t="s">
        <v>3507</v>
      </c>
    </row>
    <row r="315" spans="1:26" ht="15">
      <c r="A315" s="384">
        <v>46123</v>
      </c>
      <c r="B315" s="328" t="s">
        <v>667</v>
      </c>
      <c r="C315" s="329"/>
      <c r="D315" s="372" t="s">
        <v>3284</v>
      </c>
      <c r="E315" s="101"/>
      <c r="F315" s="347" t="s">
        <v>3489</v>
      </c>
      <c r="G315" s="334"/>
      <c r="H315" s="331"/>
      <c r="I315" s="332"/>
      <c r="J315" s="340"/>
      <c r="K315" s="332">
        <v>43</v>
      </c>
      <c r="L315" s="342" t="s">
        <v>3646</v>
      </c>
    </row>
    <row r="316" spans="1:26" ht="15">
      <c r="A316" s="384">
        <v>46123</v>
      </c>
      <c r="B316" s="328" t="s">
        <v>667</v>
      </c>
      <c r="C316" s="329"/>
      <c r="D316" s="372" t="s">
        <v>3490</v>
      </c>
      <c r="E316" s="101"/>
      <c r="F316" s="347" t="s">
        <v>3359</v>
      </c>
      <c r="G316" s="334"/>
      <c r="H316" s="331"/>
      <c r="I316" s="332"/>
      <c r="J316" s="340"/>
      <c r="K316" s="332">
        <v>67</v>
      </c>
      <c r="L316" s="342" t="s">
        <v>3593</v>
      </c>
    </row>
    <row r="317" spans="1:26" ht="15">
      <c r="A317" s="384">
        <v>46123</v>
      </c>
      <c r="B317" s="328" t="s">
        <v>667</v>
      </c>
      <c r="C317" s="329"/>
      <c r="D317" s="372" t="s">
        <v>2622</v>
      </c>
      <c r="E317" s="101"/>
      <c r="F317" s="347" t="s">
        <v>3245</v>
      </c>
      <c r="G317" s="334"/>
      <c r="H317" s="331"/>
      <c r="I317" s="332"/>
      <c r="J317" s="340"/>
      <c r="K317" s="332">
        <v>50</v>
      </c>
      <c r="L317" s="342" t="s">
        <v>4527</v>
      </c>
    </row>
    <row r="318" spans="1:26" ht="15">
      <c r="A318" s="384">
        <v>46123</v>
      </c>
      <c r="B318" s="328" t="s">
        <v>667</v>
      </c>
      <c r="C318" s="329"/>
      <c r="D318" s="372" t="s">
        <v>3454</v>
      </c>
      <c r="E318" s="101"/>
      <c r="F318" s="347" t="s">
        <v>3306</v>
      </c>
      <c r="G318" s="334"/>
      <c r="H318" s="331"/>
      <c r="I318" s="332"/>
      <c r="J318" s="340"/>
      <c r="K318" s="332">
        <v>51</v>
      </c>
      <c r="L318" s="342" t="s">
        <v>4528</v>
      </c>
    </row>
    <row r="319" spans="1:26" ht="15">
      <c r="A319" s="384">
        <v>46123</v>
      </c>
      <c r="B319" s="328" t="s">
        <v>667</v>
      </c>
      <c r="C319" s="329"/>
      <c r="D319" s="372" t="s">
        <v>3443</v>
      </c>
      <c r="E319" s="101"/>
      <c r="F319" s="347" t="s">
        <v>3315</v>
      </c>
      <c r="G319" s="334"/>
      <c r="H319" s="331"/>
      <c r="I319" s="332"/>
      <c r="J319" s="340"/>
      <c r="K319" s="332">
        <v>51</v>
      </c>
      <c r="L319" s="342" t="s">
        <v>3618</v>
      </c>
    </row>
    <row r="320" spans="1:26" ht="15">
      <c r="A320" s="384">
        <v>46123</v>
      </c>
      <c r="B320" s="328" t="s">
        <v>667</v>
      </c>
      <c r="C320" s="329"/>
      <c r="D320" s="372" t="s">
        <v>3368</v>
      </c>
      <c r="E320" s="101"/>
      <c r="F320" s="347"/>
      <c r="G320" s="334"/>
      <c r="H320" s="331"/>
      <c r="I320" s="332"/>
      <c r="J320" s="340"/>
      <c r="K320" s="332">
        <v>36</v>
      </c>
      <c r="L320" s="342" t="s">
        <v>4529</v>
      </c>
    </row>
    <row r="321" spans="1:26" ht="15">
      <c r="A321" s="384">
        <v>46123</v>
      </c>
      <c r="B321" s="328" t="s">
        <v>667</v>
      </c>
      <c r="C321" s="329"/>
      <c r="D321" s="372" t="s">
        <v>4003</v>
      </c>
      <c r="E321" s="101"/>
      <c r="F321" s="347" t="s">
        <v>3356</v>
      </c>
      <c r="G321" s="334"/>
      <c r="H321" s="331"/>
      <c r="I321" s="332"/>
      <c r="J321" s="340"/>
      <c r="K321" s="332">
        <v>59</v>
      </c>
      <c r="L321" s="342" t="s">
        <v>3519</v>
      </c>
    </row>
    <row r="322" spans="1:26" ht="15">
      <c r="A322" s="384">
        <v>46123</v>
      </c>
      <c r="B322" s="328" t="s">
        <v>667</v>
      </c>
      <c r="C322" s="329"/>
      <c r="D322" s="372" t="s">
        <v>3363</v>
      </c>
      <c r="E322" s="101"/>
      <c r="F322" s="347" t="s">
        <v>3364</v>
      </c>
      <c r="G322" s="334"/>
      <c r="H322" s="331"/>
      <c r="I322" s="332"/>
      <c r="J322" s="340"/>
      <c r="K322" s="332">
        <v>41</v>
      </c>
      <c r="L322" s="342" t="s">
        <v>3695</v>
      </c>
    </row>
    <row r="323" spans="1:26" ht="15">
      <c r="A323" s="384">
        <v>46123</v>
      </c>
      <c r="B323" s="328" t="s">
        <v>667</v>
      </c>
      <c r="C323" s="329"/>
      <c r="D323" s="372" t="s">
        <v>3360</v>
      </c>
      <c r="E323" s="101"/>
      <c r="F323" s="347"/>
      <c r="G323" s="334"/>
      <c r="H323" s="331"/>
      <c r="I323" s="332"/>
      <c r="J323" s="340"/>
      <c r="K323" s="332">
        <v>33</v>
      </c>
      <c r="L323" s="342" t="s">
        <v>3544</v>
      </c>
    </row>
    <row r="324" spans="1:26" ht="15">
      <c r="A324" s="384">
        <v>46123</v>
      </c>
      <c r="B324" s="328" t="s">
        <v>667</v>
      </c>
      <c r="C324" s="329"/>
      <c r="D324" s="372" t="s">
        <v>3547</v>
      </c>
      <c r="E324" s="101"/>
      <c r="F324" s="347" t="s">
        <v>161</v>
      </c>
      <c r="G324" s="334"/>
      <c r="H324" s="331"/>
      <c r="I324" s="332"/>
      <c r="J324" s="340"/>
      <c r="K324" s="332">
        <v>63</v>
      </c>
      <c r="L324" s="342" t="s">
        <v>3545</v>
      </c>
    </row>
    <row r="325" spans="1:26" ht="15">
      <c r="A325" s="384">
        <v>46123</v>
      </c>
      <c r="B325" s="328" t="s">
        <v>667</v>
      </c>
      <c r="C325" s="329"/>
      <c r="D325" s="372" t="s">
        <v>3365</v>
      </c>
      <c r="E325" s="101"/>
      <c r="F325" s="347" t="s">
        <v>175</v>
      </c>
      <c r="G325" s="334"/>
      <c r="H325" s="331"/>
      <c r="I325" s="332"/>
      <c r="J325" s="340"/>
      <c r="K325" s="332">
        <v>54</v>
      </c>
      <c r="L325" s="342" t="s">
        <v>3692</v>
      </c>
    </row>
    <row r="326" spans="1:26" ht="15">
      <c r="A326" s="384">
        <v>46123</v>
      </c>
      <c r="B326" s="328" t="s">
        <v>667</v>
      </c>
      <c r="C326" s="329"/>
      <c r="D326" s="329" t="s">
        <v>3987</v>
      </c>
      <c r="E326" s="101"/>
      <c r="F326" s="347" t="s">
        <v>153</v>
      </c>
      <c r="G326" s="334"/>
      <c r="H326" s="331"/>
      <c r="I326" s="332"/>
      <c r="J326" s="340"/>
      <c r="K326" s="332">
        <v>38</v>
      </c>
      <c r="L326" s="342" t="s">
        <v>4530</v>
      </c>
    </row>
    <row r="327" spans="1:26" ht="15">
      <c r="A327" s="384">
        <v>46123</v>
      </c>
      <c r="B327" s="328" t="s">
        <v>667</v>
      </c>
      <c r="C327" s="329"/>
      <c r="D327" s="372"/>
      <c r="E327" s="101"/>
      <c r="F327" s="347" t="s">
        <v>3023</v>
      </c>
      <c r="G327" s="334"/>
      <c r="H327" s="331"/>
      <c r="I327" s="332"/>
      <c r="J327" s="340"/>
      <c r="K327" s="332"/>
      <c r="L327" s="342"/>
    </row>
    <row r="328" spans="1:26" ht="15">
      <c r="A328" s="384">
        <v>46123</v>
      </c>
      <c r="B328" s="328" t="s">
        <v>667</v>
      </c>
      <c r="C328" s="329"/>
      <c r="D328" s="372"/>
      <c r="E328" s="101"/>
      <c r="F328" s="347" t="s">
        <v>3506</v>
      </c>
      <c r="G328" s="334"/>
      <c r="H328" s="331"/>
      <c r="I328" s="332"/>
      <c r="J328" s="340"/>
      <c r="K328" s="332"/>
      <c r="L328" s="342"/>
    </row>
    <row r="329" spans="1:26" ht="15">
      <c r="A329" s="384">
        <v>46123</v>
      </c>
      <c r="B329" s="328" t="s">
        <v>667</v>
      </c>
      <c r="C329" s="329"/>
      <c r="D329" s="329" t="s">
        <v>3586</v>
      </c>
      <c r="E329" s="101"/>
      <c r="F329" s="347" t="s">
        <v>127</v>
      </c>
      <c r="G329" s="334"/>
      <c r="H329" s="331"/>
      <c r="I329" s="332"/>
      <c r="J329" s="340"/>
      <c r="K329" s="332">
        <v>19</v>
      </c>
      <c r="L329" s="342" t="s">
        <v>4531</v>
      </c>
    </row>
    <row r="330" spans="1:26" ht="12.75">
      <c r="A330" s="384">
        <v>46123</v>
      </c>
      <c r="B330" s="328" t="s">
        <v>667</v>
      </c>
      <c r="C330" s="329"/>
      <c r="D330" s="329" t="s">
        <v>3977</v>
      </c>
      <c r="E330" s="101"/>
      <c r="F330" s="101" t="s">
        <v>4532</v>
      </c>
      <c r="G330" s="334"/>
      <c r="H330" s="331"/>
      <c r="I330" s="332"/>
      <c r="J330" s="340"/>
      <c r="K330" s="332">
        <v>53</v>
      </c>
      <c r="L330" s="342" t="s">
        <v>4533</v>
      </c>
    </row>
    <row r="331" spans="1:26" ht="15">
      <c r="A331" s="384">
        <v>46123</v>
      </c>
      <c r="B331" s="328" t="s">
        <v>667</v>
      </c>
      <c r="C331" s="329"/>
      <c r="D331" s="372" t="s">
        <v>2642</v>
      </c>
      <c r="E331" s="101"/>
      <c r="F331" s="347"/>
      <c r="G331" s="334"/>
      <c r="H331" s="331"/>
      <c r="I331" s="332"/>
      <c r="J331" s="340"/>
      <c r="K331" s="332">
        <v>33</v>
      </c>
      <c r="L331" s="342" t="s">
        <v>3523</v>
      </c>
    </row>
    <row r="332" spans="1:26" ht="12.75">
      <c r="A332" s="384">
        <v>46123</v>
      </c>
      <c r="B332" s="328" t="s">
        <v>667</v>
      </c>
      <c r="C332" s="329"/>
      <c r="D332" s="329" t="s">
        <v>4534</v>
      </c>
      <c r="E332" s="101"/>
      <c r="F332" s="101" t="s">
        <v>4535</v>
      </c>
      <c r="G332" s="334"/>
      <c r="H332" s="331"/>
      <c r="I332" s="332"/>
      <c r="J332" s="340"/>
      <c r="K332" s="332">
        <v>60</v>
      </c>
      <c r="L332" s="342" t="s">
        <v>4536</v>
      </c>
    </row>
    <row r="333" spans="1:26" ht="15">
      <c r="A333" s="384">
        <v>46123</v>
      </c>
      <c r="B333" s="328" t="s">
        <v>667</v>
      </c>
      <c r="C333" s="329"/>
      <c r="D333" s="329" t="s">
        <v>4284</v>
      </c>
      <c r="E333" s="101"/>
      <c r="F333" s="347"/>
      <c r="G333" s="334"/>
      <c r="H333" s="331"/>
      <c r="I333" s="332"/>
      <c r="J333" s="340"/>
      <c r="K333" s="332">
        <v>55</v>
      </c>
      <c r="L333" s="342" t="s">
        <v>4537</v>
      </c>
    </row>
    <row r="334" spans="1:26" ht="15">
      <c r="A334" s="384">
        <v>46123</v>
      </c>
      <c r="B334" s="328" t="s">
        <v>667</v>
      </c>
      <c r="C334" s="329"/>
      <c r="D334" s="403" t="s">
        <v>3502</v>
      </c>
      <c r="E334" s="101"/>
      <c r="F334" s="347"/>
      <c r="G334" s="334"/>
      <c r="H334" s="331"/>
      <c r="I334" s="332"/>
      <c r="J334" s="340"/>
      <c r="K334" s="332">
        <v>27</v>
      </c>
      <c r="L334" s="342" t="s">
        <v>4538</v>
      </c>
    </row>
    <row r="335" spans="1:26" ht="15">
      <c r="A335" s="384">
        <v>46123</v>
      </c>
      <c r="B335" s="328" t="s">
        <v>667</v>
      </c>
      <c r="C335" s="329"/>
      <c r="D335" s="403" t="s">
        <v>3405</v>
      </c>
      <c r="E335" s="101"/>
      <c r="F335" s="347"/>
      <c r="G335" s="334"/>
      <c r="H335" s="331"/>
      <c r="I335" s="332"/>
      <c r="J335" s="340"/>
      <c r="K335" s="332">
        <v>15</v>
      </c>
      <c r="L335" s="342" t="s">
        <v>3719</v>
      </c>
    </row>
    <row r="336" spans="1:26" ht="15">
      <c r="A336" s="401"/>
      <c r="B336" s="335"/>
      <c r="C336" s="336"/>
      <c r="D336" s="375"/>
      <c r="E336" s="175"/>
      <c r="F336" s="376"/>
      <c r="G336" s="337"/>
      <c r="H336" s="338"/>
      <c r="I336" s="339"/>
      <c r="J336" s="361"/>
      <c r="K336" s="339"/>
      <c r="L336" s="345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</row>
    <row r="337" spans="1:12" ht="15">
      <c r="A337" s="384">
        <v>46125</v>
      </c>
      <c r="B337" s="328" t="s">
        <v>667</v>
      </c>
      <c r="C337" s="329"/>
      <c r="D337" s="372" t="s">
        <v>3370</v>
      </c>
      <c r="E337" s="101"/>
      <c r="F337" s="347" t="s">
        <v>3371</v>
      </c>
      <c r="G337" s="334"/>
      <c r="H337" s="331"/>
      <c r="I337" s="332"/>
      <c r="J337" s="340"/>
      <c r="K337" s="332">
        <v>38</v>
      </c>
      <c r="L337" s="342" t="s">
        <v>347</v>
      </c>
    </row>
    <row r="338" spans="1:12" ht="15">
      <c r="A338" s="384">
        <v>46125</v>
      </c>
      <c r="B338" s="328" t="s">
        <v>667</v>
      </c>
      <c r="C338" s="329"/>
      <c r="D338" s="372" t="s">
        <v>3357</v>
      </c>
      <c r="E338" s="101"/>
      <c r="F338" s="347"/>
      <c r="G338" s="334"/>
      <c r="H338" s="331"/>
      <c r="I338" s="332"/>
      <c r="J338" s="340"/>
      <c r="K338" s="332">
        <v>35</v>
      </c>
      <c r="L338" s="342" t="s">
        <v>815</v>
      </c>
    </row>
    <row r="339" spans="1:12" ht="15">
      <c r="A339" s="384">
        <v>46125</v>
      </c>
      <c r="B339" s="328" t="s">
        <v>667</v>
      </c>
      <c r="C339" s="329"/>
      <c r="D339" s="372" t="s">
        <v>3455</v>
      </c>
      <c r="E339" s="101"/>
      <c r="F339" s="347" t="s">
        <v>3424</v>
      </c>
      <c r="G339" s="334"/>
      <c r="H339" s="331"/>
      <c r="I339" s="332"/>
      <c r="J339" s="340"/>
      <c r="K339" s="332">
        <v>35</v>
      </c>
      <c r="L339" s="342" t="s">
        <v>3265</v>
      </c>
    </row>
    <row r="340" spans="1:12" ht="15">
      <c r="A340" s="384">
        <v>46125</v>
      </c>
      <c r="B340" s="328" t="s">
        <v>667</v>
      </c>
      <c r="C340" s="329"/>
      <c r="D340" s="372" t="s">
        <v>3353</v>
      </c>
      <c r="E340" s="101"/>
      <c r="F340" s="347" t="s">
        <v>127</v>
      </c>
      <c r="G340" s="334"/>
      <c r="H340" s="331"/>
      <c r="I340" s="332"/>
      <c r="J340" s="340"/>
      <c r="K340" s="332"/>
      <c r="L340" s="342"/>
    </row>
    <row r="341" spans="1:12" ht="15">
      <c r="A341" s="384">
        <v>46125</v>
      </c>
      <c r="B341" s="328" t="s">
        <v>667</v>
      </c>
      <c r="C341" s="329"/>
      <c r="D341" s="372" t="s">
        <v>3378</v>
      </c>
      <c r="E341" s="101"/>
      <c r="F341" s="347" t="s">
        <v>3358</v>
      </c>
      <c r="G341" s="334"/>
      <c r="H341" s="331"/>
      <c r="I341" s="332"/>
      <c r="J341" s="340"/>
      <c r="K341" s="332"/>
      <c r="L341" s="342"/>
    </row>
    <row r="342" spans="1:12" ht="15">
      <c r="A342" s="384">
        <v>46125</v>
      </c>
      <c r="B342" s="328" t="s">
        <v>667</v>
      </c>
      <c r="C342" s="329"/>
      <c r="D342" s="372" t="s">
        <v>3372</v>
      </c>
      <c r="E342" s="101"/>
      <c r="F342" s="347" t="s">
        <v>3383</v>
      </c>
      <c r="G342" s="334"/>
      <c r="H342" s="331"/>
      <c r="I342" s="332"/>
      <c r="J342" s="340"/>
      <c r="K342" s="332">
        <v>43</v>
      </c>
      <c r="L342" s="342" t="s">
        <v>4539</v>
      </c>
    </row>
    <row r="343" spans="1:12" ht="15">
      <c r="A343" s="384">
        <v>46125</v>
      </c>
      <c r="B343" s="328" t="s">
        <v>667</v>
      </c>
      <c r="C343" s="329"/>
      <c r="D343" s="372" t="s">
        <v>3284</v>
      </c>
      <c r="E343" s="101"/>
      <c r="F343" s="347" t="s">
        <v>3489</v>
      </c>
      <c r="G343" s="334"/>
      <c r="H343" s="331"/>
      <c r="I343" s="332"/>
      <c r="J343" s="340"/>
      <c r="K343" s="332">
        <v>18</v>
      </c>
      <c r="L343" s="342" t="s">
        <v>4357</v>
      </c>
    </row>
    <row r="344" spans="1:12" ht="15">
      <c r="A344" s="384">
        <v>46125</v>
      </c>
      <c r="B344" s="328" t="s">
        <v>667</v>
      </c>
      <c r="C344" s="329"/>
      <c r="D344" s="372" t="s">
        <v>3490</v>
      </c>
      <c r="E344" s="101"/>
      <c r="F344" s="347" t="s">
        <v>3359</v>
      </c>
      <c r="G344" s="334"/>
      <c r="H344" s="331"/>
      <c r="I344" s="332"/>
      <c r="J344" s="340"/>
      <c r="K344" s="332">
        <v>44</v>
      </c>
      <c r="L344" s="342" t="s">
        <v>3297</v>
      </c>
    </row>
    <row r="345" spans="1:12" ht="15">
      <c r="A345" s="384">
        <v>46125</v>
      </c>
      <c r="B345" s="328" t="s">
        <v>667</v>
      </c>
      <c r="C345" s="329"/>
      <c r="D345" s="372" t="s">
        <v>2642</v>
      </c>
      <c r="E345" s="101"/>
      <c r="F345" s="347" t="s">
        <v>3506</v>
      </c>
      <c r="G345" s="334"/>
      <c r="H345" s="331"/>
      <c r="I345" s="332"/>
      <c r="J345" s="340"/>
      <c r="K345" s="332">
        <v>36</v>
      </c>
      <c r="L345" s="342" t="s">
        <v>347</v>
      </c>
    </row>
    <row r="346" spans="1:12" ht="15">
      <c r="A346" s="384">
        <v>46125</v>
      </c>
      <c r="B346" s="328" t="s">
        <v>667</v>
      </c>
      <c r="C346" s="329"/>
      <c r="D346" s="372" t="s">
        <v>3454</v>
      </c>
      <c r="E346" s="101"/>
      <c r="F346" s="347" t="s">
        <v>3306</v>
      </c>
      <c r="G346" s="334"/>
      <c r="H346" s="331"/>
      <c r="I346" s="332"/>
      <c r="J346" s="340"/>
      <c r="K346" s="332">
        <v>32</v>
      </c>
      <c r="L346" s="342" t="s">
        <v>815</v>
      </c>
    </row>
    <row r="347" spans="1:12" ht="15">
      <c r="A347" s="384">
        <v>46125</v>
      </c>
      <c r="B347" s="328" t="s">
        <v>667</v>
      </c>
      <c r="C347" s="329"/>
      <c r="D347" s="372" t="s">
        <v>3443</v>
      </c>
      <c r="E347" s="101"/>
      <c r="F347" s="347" t="s">
        <v>3315</v>
      </c>
      <c r="G347" s="334"/>
      <c r="H347" s="331"/>
      <c r="I347" s="332"/>
      <c r="J347" s="340"/>
      <c r="K347" s="332">
        <v>47</v>
      </c>
      <c r="L347" s="342" t="s">
        <v>828</v>
      </c>
    </row>
    <row r="348" spans="1:12" ht="15">
      <c r="A348" s="384">
        <v>46125</v>
      </c>
      <c r="B348" s="328" t="s">
        <v>667</v>
      </c>
      <c r="C348" s="329"/>
      <c r="D348" s="372" t="s">
        <v>3368</v>
      </c>
      <c r="E348" s="101"/>
      <c r="F348" s="347"/>
      <c r="G348" s="334"/>
      <c r="H348" s="331"/>
      <c r="I348" s="332"/>
      <c r="J348" s="340"/>
      <c r="K348" s="332">
        <v>29</v>
      </c>
      <c r="L348" s="342" t="s">
        <v>4540</v>
      </c>
    </row>
    <row r="349" spans="1:12" ht="15">
      <c r="A349" s="384">
        <v>46125</v>
      </c>
      <c r="B349" s="328" t="s">
        <v>667</v>
      </c>
      <c r="C349" s="329"/>
      <c r="D349" s="372" t="s">
        <v>4003</v>
      </c>
      <c r="E349" s="101"/>
      <c r="F349" s="347" t="s">
        <v>3356</v>
      </c>
      <c r="G349" s="334"/>
      <c r="H349" s="331"/>
      <c r="I349" s="332"/>
      <c r="J349" s="340"/>
      <c r="K349" s="332"/>
      <c r="L349" s="342"/>
    </row>
    <row r="350" spans="1:12" ht="15">
      <c r="A350" s="384">
        <v>46125</v>
      </c>
      <c r="B350" s="328" t="s">
        <v>667</v>
      </c>
      <c r="C350" s="329"/>
      <c r="D350" s="372" t="s">
        <v>3363</v>
      </c>
      <c r="E350" s="101"/>
      <c r="F350" s="347" t="s">
        <v>3364</v>
      </c>
      <c r="G350" s="334"/>
      <c r="H350" s="331"/>
      <c r="I350" s="332"/>
      <c r="J350" s="340"/>
      <c r="K350" s="332">
        <v>40</v>
      </c>
      <c r="L350" s="342" t="s">
        <v>3330</v>
      </c>
    </row>
    <row r="351" spans="1:12" ht="15">
      <c r="A351" s="384">
        <v>46125</v>
      </c>
      <c r="B351" s="328" t="s">
        <v>667</v>
      </c>
      <c r="C351" s="329"/>
      <c r="D351" s="372" t="s">
        <v>3360</v>
      </c>
      <c r="E351" s="101"/>
      <c r="F351" s="347"/>
      <c r="G351" s="334"/>
      <c r="H351" s="331"/>
      <c r="I351" s="332"/>
      <c r="J351" s="340"/>
      <c r="K351" s="332">
        <v>37</v>
      </c>
      <c r="L351" s="342" t="s">
        <v>4541</v>
      </c>
    </row>
    <row r="352" spans="1:12" ht="15">
      <c r="A352" s="384">
        <v>46125</v>
      </c>
      <c r="B352" s="328" t="s">
        <v>667</v>
      </c>
      <c r="C352" s="329"/>
      <c r="D352" s="373" t="s">
        <v>4542</v>
      </c>
      <c r="E352" s="298"/>
      <c r="F352" s="347" t="s">
        <v>161</v>
      </c>
      <c r="G352" s="334"/>
      <c r="H352" s="331"/>
      <c r="I352" s="332"/>
      <c r="J352" s="340"/>
      <c r="K352" s="332">
        <v>46</v>
      </c>
      <c r="L352" s="342" t="s">
        <v>3258</v>
      </c>
    </row>
    <row r="353" spans="1:26" ht="15">
      <c r="A353" s="384">
        <v>46125</v>
      </c>
      <c r="B353" s="328" t="s">
        <v>667</v>
      </c>
      <c r="C353" s="329"/>
      <c r="D353" s="373" t="s">
        <v>3365</v>
      </c>
      <c r="E353" s="298"/>
      <c r="F353" s="347" t="s">
        <v>175</v>
      </c>
      <c r="G353" s="334"/>
      <c r="H353" s="331"/>
      <c r="I353" s="332"/>
      <c r="J353" s="340"/>
      <c r="K353" s="332">
        <v>50</v>
      </c>
      <c r="L353" s="342" t="s">
        <v>3335</v>
      </c>
    </row>
    <row r="354" spans="1:26" ht="15">
      <c r="A354" s="384">
        <v>46125</v>
      </c>
      <c r="B354" s="328" t="s">
        <v>667</v>
      </c>
      <c r="C354" s="329"/>
      <c r="D354" s="330" t="s">
        <v>3334</v>
      </c>
      <c r="E354" s="298"/>
      <c r="F354" s="347" t="s">
        <v>3377</v>
      </c>
      <c r="G354" s="334"/>
      <c r="H354" s="331"/>
      <c r="I354" s="332"/>
      <c r="J354" s="340"/>
      <c r="K354" s="332">
        <v>24</v>
      </c>
      <c r="L354" s="342" t="s">
        <v>815</v>
      </c>
    </row>
    <row r="355" spans="1:26" ht="15">
      <c r="A355" s="384">
        <v>46125</v>
      </c>
      <c r="B355" s="328" t="s">
        <v>667</v>
      </c>
      <c r="C355" s="329"/>
      <c r="D355" s="330" t="s">
        <v>3463</v>
      </c>
      <c r="E355" s="298"/>
      <c r="F355" s="347" t="s">
        <v>153</v>
      </c>
      <c r="G355" s="334"/>
      <c r="H355" s="331"/>
      <c r="I355" s="332"/>
      <c r="J355" s="340"/>
      <c r="K355" s="332">
        <v>28</v>
      </c>
      <c r="L355" s="342" t="s">
        <v>3448</v>
      </c>
    </row>
    <row r="356" spans="1:26" ht="15">
      <c r="A356" s="384">
        <v>46125</v>
      </c>
      <c r="B356" s="328" t="s">
        <v>667</v>
      </c>
      <c r="C356" s="329"/>
      <c r="D356" s="330" t="s">
        <v>3481</v>
      </c>
      <c r="E356" s="298"/>
      <c r="F356" s="347" t="s">
        <v>3362</v>
      </c>
      <c r="G356" s="334"/>
      <c r="H356" s="331"/>
      <c r="I356" s="332"/>
      <c r="J356" s="340"/>
      <c r="K356" s="332">
        <v>40</v>
      </c>
      <c r="L356" s="342" t="s">
        <v>2703</v>
      </c>
    </row>
    <row r="357" spans="1:26" ht="12.75">
      <c r="A357" s="384">
        <v>46125</v>
      </c>
      <c r="B357" s="328" t="s">
        <v>667</v>
      </c>
      <c r="C357" s="329"/>
      <c r="D357" s="330" t="s">
        <v>3977</v>
      </c>
      <c r="E357" s="298"/>
      <c r="F357" s="101" t="s">
        <v>4532</v>
      </c>
      <c r="G357" s="334"/>
      <c r="H357" s="331"/>
      <c r="I357" s="332"/>
      <c r="J357" s="340"/>
      <c r="K357" s="332">
        <v>37</v>
      </c>
      <c r="L357" s="342" t="s">
        <v>4543</v>
      </c>
    </row>
    <row r="358" spans="1:26" ht="12.75">
      <c r="A358" s="384">
        <v>46125</v>
      </c>
      <c r="B358" s="328" t="s">
        <v>667</v>
      </c>
      <c r="C358" s="329"/>
      <c r="D358" s="330" t="s">
        <v>4534</v>
      </c>
      <c r="E358" s="298"/>
      <c r="F358" s="101" t="s">
        <v>4535</v>
      </c>
      <c r="G358" s="334"/>
      <c r="H358" s="331"/>
      <c r="I358" s="332"/>
      <c r="J358" s="340"/>
      <c r="K358" s="332">
        <v>41</v>
      </c>
      <c r="L358" s="342" t="s">
        <v>4544</v>
      </c>
    </row>
    <row r="359" spans="1:26" ht="15">
      <c r="A359" s="384">
        <v>46125</v>
      </c>
      <c r="B359" s="328" t="s">
        <v>667</v>
      </c>
      <c r="C359" s="329"/>
      <c r="D359" s="373" t="s">
        <v>2483</v>
      </c>
      <c r="E359" s="298"/>
      <c r="F359" s="347" t="s">
        <v>155</v>
      </c>
      <c r="G359" s="334"/>
      <c r="H359" s="331"/>
      <c r="I359" s="332"/>
      <c r="J359" s="340"/>
      <c r="K359" s="332">
        <v>11</v>
      </c>
      <c r="L359" s="342" t="s">
        <v>4545</v>
      </c>
    </row>
    <row r="360" spans="1:26" ht="15">
      <c r="A360" s="384">
        <v>46125</v>
      </c>
      <c r="B360" s="328" t="s">
        <v>667</v>
      </c>
      <c r="C360" s="329"/>
      <c r="D360" s="330" t="s">
        <v>3644</v>
      </c>
      <c r="E360" s="298"/>
      <c r="F360" s="347"/>
      <c r="G360" s="334"/>
      <c r="H360" s="331"/>
      <c r="I360" s="332"/>
      <c r="J360" s="340"/>
      <c r="K360" s="332">
        <v>41</v>
      </c>
      <c r="L360" s="342" t="s">
        <v>2262</v>
      </c>
    </row>
    <row r="361" spans="1:26" ht="15">
      <c r="A361" s="384">
        <v>46125</v>
      </c>
      <c r="B361" s="328" t="s">
        <v>667</v>
      </c>
      <c r="C361" s="329"/>
      <c r="D361" s="403" t="s">
        <v>3502</v>
      </c>
      <c r="E361" s="298"/>
      <c r="F361" s="347"/>
      <c r="G361" s="334"/>
      <c r="H361" s="331"/>
      <c r="I361" s="332"/>
      <c r="J361" s="340"/>
      <c r="K361" s="332">
        <v>37</v>
      </c>
      <c r="L361" s="342" t="s">
        <v>3285</v>
      </c>
    </row>
    <row r="362" spans="1:26" ht="15">
      <c r="A362" s="384">
        <v>46125</v>
      </c>
      <c r="B362" s="328" t="s">
        <v>667</v>
      </c>
      <c r="C362" s="329"/>
      <c r="D362" s="403" t="s">
        <v>3405</v>
      </c>
      <c r="E362" s="298"/>
      <c r="F362" s="347"/>
      <c r="G362" s="334"/>
      <c r="H362" s="331"/>
      <c r="I362" s="332"/>
      <c r="J362" s="340"/>
      <c r="K362" s="332">
        <v>32</v>
      </c>
      <c r="L362" s="342" t="s">
        <v>4546</v>
      </c>
    </row>
    <row r="363" spans="1:26" ht="15">
      <c r="A363" s="384"/>
      <c r="B363" s="328"/>
      <c r="C363" s="329"/>
      <c r="D363" s="372"/>
      <c r="E363" s="101"/>
      <c r="F363" s="347"/>
      <c r="G363" s="334"/>
      <c r="H363" s="331"/>
      <c r="I363" s="332"/>
      <c r="J363" s="340"/>
      <c r="K363" s="332"/>
      <c r="L363" s="342"/>
    </row>
    <row r="364" spans="1:26" ht="15">
      <c r="A364" s="401"/>
      <c r="B364" s="335"/>
      <c r="C364" s="336"/>
      <c r="D364" s="375"/>
      <c r="E364" s="175"/>
      <c r="F364" s="376"/>
      <c r="G364" s="337"/>
      <c r="H364" s="338"/>
      <c r="I364" s="339"/>
      <c r="J364" s="361"/>
      <c r="K364" s="339"/>
      <c r="L364" s="345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</row>
    <row r="365" spans="1:26" ht="15">
      <c r="A365" s="384">
        <v>46126</v>
      </c>
      <c r="B365" s="328" t="s">
        <v>667</v>
      </c>
      <c r="C365" s="329"/>
      <c r="D365" s="367" t="s">
        <v>3370</v>
      </c>
      <c r="E365" s="101"/>
      <c r="F365" s="377" t="s">
        <v>3371</v>
      </c>
      <c r="G365" s="334"/>
      <c r="H365" s="331"/>
      <c r="I365" s="332"/>
      <c r="J365" s="340"/>
      <c r="K365" s="332">
        <v>51</v>
      </c>
      <c r="L365" s="342" t="s">
        <v>3507</v>
      </c>
    </row>
    <row r="366" spans="1:26" ht="15">
      <c r="A366" s="384">
        <v>46126</v>
      </c>
      <c r="B366" s="328" t="s">
        <v>667</v>
      </c>
      <c r="C366" s="329"/>
      <c r="D366" s="367" t="s">
        <v>3357</v>
      </c>
      <c r="E366" s="101"/>
      <c r="F366" s="377"/>
      <c r="G366" s="334"/>
      <c r="H366" s="331"/>
      <c r="I366" s="332"/>
      <c r="J366" s="340"/>
      <c r="K366" s="332">
        <v>41</v>
      </c>
      <c r="L366" s="342" t="s">
        <v>3523</v>
      </c>
    </row>
    <row r="367" spans="1:26" ht="15">
      <c r="A367" s="384">
        <v>46126</v>
      </c>
      <c r="B367" s="328" t="s">
        <v>667</v>
      </c>
      <c r="C367" s="329"/>
      <c r="D367" s="367" t="s">
        <v>3455</v>
      </c>
      <c r="E367" s="101"/>
      <c r="F367" s="377" t="s">
        <v>3424</v>
      </c>
      <c r="G367" s="334"/>
      <c r="H367" s="331"/>
      <c r="I367" s="332"/>
      <c r="J367" s="340"/>
      <c r="K367" s="332">
        <v>59</v>
      </c>
      <c r="L367" s="342" t="s">
        <v>4526</v>
      </c>
    </row>
    <row r="368" spans="1:26" ht="15">
      <c r="A368" s="384">
        <v>46126</v>
      </c>
      <c r="B368" s="328" t="s">
        <v>667</v>
      </c>
      <c r="C368" s="329"/>
      <c r="D368" s="367" t="s">
        <v>3355</v>
      </c>
      <c r="E368" s="101"/>
      <c r="F368" s="101" t="s">
        <v>3575</v>
      </c>
      <c r="G368" s="334"/>
      <c r="H368" s="331"/>
      <c r="I368" s="332"/>
      <c r="J368" s="340"/>
      <c r="K368" s="332">
        <v>42</v>
      </c>
      <c r="L368" s="342" t="s">
        <v>4547</v>
      </c>
    </row>
    <row r="369" spans="1:12" ht="15">
      <c r="A369" s="384">
        <v>46126</v>
      </c>
      <c r="B369" s="328" t="s">
        <v>667</v>
      </c>
      <c r="C369" s="329"/>
      <c r="D369" s="367" t="s">
        <v>3378</v>
      </c>
      <c r="E369" s="101"/>
      <c r="F369" s="377"/>
      <c r="G369" s="334"/>
      <c r="H369" s="331"/>
      <c r="I369" s="332"/>
      <c r="J369" s="340"/>
      <c r="K369" s="332">
        <v>59</v>
      </c>
      <c r="L369" s="342" t="s">
        <v>3667</v>
      </c>
    </row>
    <row r="370" spans="1:12" ht="15">
      <c r="A370" s="384">
        <v>46126</v>
      </c>
      <c r="B370" s="328" t="s">
        <v>667</v>
      </c>
      <c r="C370" s="329"/>
      <c r="D370" s="367" t="s">
        <v>3373</v>
      </c>
      <c r="E370" s="101"/>
      <c r="F370" s="377"/>
      <c r="G370" s="334"/>
      <c r="H370" s="331"/>
      <c r="I370" s="332"/>
      <c r="J370" s="340"/>
      <c r="K370" s="332">
        <v>57</v>
      </c>
      <c r="L370" s="342" t="s">
        <v>4301</v>
      </c>
    </row>
    <row r="371" spans="1:12" ht="15">
      <c r="A371" s="384">
        <v>46126</v>
      </c>
      <c r="B371" s="328" t="s">
        <v>667</v>
      </c>
      <c r="C371" s="329"/>
      <c r="D371" s="367" t="s">
        <v>3382</v>
      </c>
      <c r="E371" s="101"/>
      <c r="F371" s="377" t="s">
        <v>3666</v>
      </c>
      <c r="G371" s="334"/>
      <c r="H371" s="331"/>
      <c r="I371" s="332"/>
      <c r="J371" s="340"/>
      <c r="K371" s="332"/>
      <c r="L371" s="342"/>
    </row>
    <row r="372" spans="1:12" ht="15">
      <c r="A372" s="384">
        <v>46126</v>
      </c>
      <c r="B372" s="328" t="s">
        <v>667</v>
      </c>
      <c r="C372" s="329"/>
      <c r="D372" s="367" t="s">
        <v>3372</v>
      </c>
      <c r="E372" s="101"/>
      <c r="F372" s="377" t="s">
        <v>3383</v>
      </c>
      <c r="G372" s="334"/>
      <c r="H372" s="331"/>
      <c r="I372" s="332"/>
      <c r="J372" s="340"/>
      <c r="K372" s="332"/>
      <c r="L372" s="342"/>
    </row>
    <row r="373" spans="1:12" ht="15">
      <c r="A373" s="384">
        <v>46126</v>
      </c>
      <c r="B373" s="328" t="s">
        <v>667</v>
      </c>
      <c r="C373" s="329"/>
      <c r="D373" s="367" t="s">
        <v>3328</v>
      </c>
      <c r="E373" s="101"/>
      <c r="F373" s="377"/>
      <c r="G373" s="334"/>
      <c r="H373" s="331"/>
      <c r="I373" s="332"/>
      <c r="J373" s="340"/>
      <c r="K373" s="332">
        <v>85</v>
      </c>
      <c r="L373" s="342" t="s">
        <v>3507</v>
      </c>
    </row>
    <row r="374" spans="1:12" ht="15">
      <c r="A374" s="384">
        <v>46126</v>
      </c>
      <c r="B374" s="328" t="s">
        <v>667</v>
      </c>
      <c r="C374" s="329"/>
      <c r="D374" s="367" t="s">
        <v>3284</v>
      </c>
      <c r="E374" s="101"/>
      <c r="F374" s="377"/>
      <c r="G374" s="334"/>
      <c r="H374" s="331"/>
      <c r="I374" s="332"/>
      <c r="J374" s="340"/>
      <c r="K374" s="332">
        <v>9</v>
      </c>
      <c r="L374" s="342" t="s">
        <v>3639</v>
      </c>
    </row>
    <row r="375" spans="1:12" ht="15">
      <c r="A375" s="384">
        <v>46126</v>
      </c>
      <c r="B375" s="328" t="s">
        <v>667</v>
      </c>
      <c r="C375" s="329"/>
      <c r="D375" s="367" t="s">
        <v>3490</v>
      </c>
      <c r="E375" s="101"/>
      <c r="F375" s="377" t="s">
        <v>3359</v>
      </c>
      <c r="G375" s="334"/>
      <c r="H375" s="331"/>
      <c r="I375" s="332"/>
      <c r="J375" s="340"/>
      <c r="K375" s="332">
        <v>74</v>
      </c>
      <c r="L375" s="342" t="s">
        <v>798</v>
      </c>
    </row>
    <row r="376" spans="1:12" ht="15">
      <c r="A376" s="384">
        <v>46126</v>
      </c>
      <c r="B376" s="328" t="s">
        <v>667</v>
      </c>
      <c r="C376" s="329"/>
      <c r="D376" s="367" t="s">
        <v>2642</v>
      </c>
      <c r="E376" s="101"/>
      <c r="F376" s="377"/>
      <c r="G376" s="334"/>
      <c r="H376" s="331"/>
      <c r="I376" s="332"/>
      <c r="J376" s="340"/>
      <c r="K376" s="332">
        <v>52</v>
      </c>
      <c r="L376" s="342" t="s">
        <v>3523</v>
      </c>
    </row>
    <row r="377" spans="1:12" ht="15">
      <c r="A377" s="384">
        <v>46126</v>
      </c>
      <c r="B377" s="328" t="s">
        <v>667</v>
      </c>
      <c r="C377" s="329"/>
      <c r="D377" s="367" t="s">
        <v>3454</v>
      </c>
      <c r="E377" s="101"/>
      <c r="F377" s="377" t="s">
        <v>3306</v>
      </c>
      <c r="G377" s="334"/>
      <c r="H377" s="331"/>
      <c r="I377" s="332"/>
      <c r="J377" s="340"/>
      <c r="K377" s="332">
        <v>5</v>
      </c>
      <c r="L377" s="342" t="s">
        <v>4409</v>
      </c>
    </row>
    <row r="378" spans="1:12" ht="15">
      <c r="A378" s="384">
        <v>46126</v>
      </c>
      <c r="B378" s="328" t="s">
        <v>667</v>
      </c>
      <c r="C378" s="329"/>
      <c r="D378" s="367" t="s">
        <v>3443</v>
      </c>
      <c r="E378" s="101"/>
      <c r="F378" s="377" t="s">
        <v>3315</v>
      </c>
      <c r="G378" s="334"/>
      <c r="H378" s="331"/>
      <c r="I378" s="332"/>
      <c r="J378" s="340"/>
      <c r="K378" s="332">
        <v>46</v>
      </c>
      <c r="L378" s="342" t="s">
        <v>3530</v>
      </c>
    </row>
    <row r="379" spans="1:12" ht="15">
      <c r="A379" s="384">
        <v>46126</v>
      </c>
      <c r="B379" s="328" t="s">
        <v>667</v>
      </c>
      <c r="C379" s="329"/>
      <c r="D379" s="367" t="s">
        <v>3368</v>
      </c>
      <c r="E379" s="101"/>
      <c r="F379" s="377"/>
      <c r="G379" s="334"/>
      <c r="H379" s="331"/>
      <c r="I379" s="332"/>
      <c r="J379" s="340"/>
      <c r="K379" s="332">
        <v>47</v>
      </c>
      <c r="L379" s="342" t="s">
        <v>3813</v>
      </c>
    </row>
    <row r="380" spans="1:12" ht="15">
      <c r="A380" s="384">
        <v>46126</v>
      </c>
      <c r="B380" s="328" t="s">
        <v>667</v>
      </c>
      <c r="C380" s="329"/>
      <c r="D380" s="367" t="s">
        <v>4003</v>
      </c>
      <c r="E380" s="101"/>
      <c r="F380" s="377" t="s">
        <v>3356</v>
      </c>
      <c r="G380" s="334"/>
      <c r="H380" s="331"/>
      <c r="I380" s="332"/>
      <c r="J380" s="340"/>
      <c r="K380" s="332">
        <v>35</v>
      </c>
      <c r="L380" s="342" t="s">
        <v>3519</v>
      </c>
    </row>
    <row r="381" spans="1:12" ht="15">
      <c r="A381" s="384">
        <v>46126</v>
      </c>
      <c r="B381" s="328" t="s">
        <v>667</v>
      </c>
      <c r="C381" s="329"/>
      <c r="D381" s="367" t="s">
        <v>3363</v>
      </c>
      <c r="E381" s="101"/>
      <c r="F381" s="377" t="s">
        <v>3364</v>
      </c>
      <c r="G381" s="334"/>
      <c r="H381" s="331"/>
      <c r="I381" s="332"/>
      <c r="J381" s="340"/>
      <c r="K381" s="332">
        <v>56</v>
      </c>
      <c r="L381" s="342" t="s">
        <v>3543</v>
      </c>
    </row>
    <row r="382" spans="1:12" ht="15">
      <c r="A382" s="384">
        <v>46126</v>
      </c>
      <c r="B382" s="328" t="s">
        <v>667</v>
      </c>
      <c r="C382" s="329"/>
      <c r="D382" s="367" t="s">
        <v>3360</v>
      </c>
      <c r="E382" s="101"/>
      <c r="F382" s="377"/>
      <c r="G382" s="334"/>
      <c r="H382" s="331"/>
      <c r="I382" s="332"/>
      <c r="J382" s="340"/>
      <c r="K382" s="332">
        <v>38</v>
      </c>
      <c r="L382" s="342" t="s">
        <v>3581</v>
      </c>
    </row>
    <row r="383" spans="1:12" ht="15">
      <c r="A383" s="384">
        <v>46126</v>
      </c>
      <c r="B383" s="328" t="s">
        <v>667</v>
      </c>
      <c r="C383" s="329"/>
      <c r="D383" s="367" t="s">
        <v>3547</v>
      </c>
      <c r="E383" s="101"/>
      <c r="F383" s="377" t="s">
        <v>161</v>
      </c>
      <c r="G383" s="334"/>
      <c r="H383" s="331"/>
      <c r="I383" s="332"/>
      <c r="J383" s="340"/>
      <c r="K383" s="332">
        <v>60</v>
      </c>
      <c r="L383" s="342" t="s">
        <v>3545</v>
      </c>
    </row>
    <row r="384" spans="1:12" ht="15">
      <c r="A384" s="384">
        <v>46126</v>
      </c>
      <c r="B384" s="328" t="s">
        <v>667</v>
      </c>
      <c r="C384" s="329"/>
      <c r="D384" s="367" t="s">
        <v>3365</v>
      </c>
      <c r="E384" s="101"/>
      <c r="F384" s="377" t="s">
        <v>175</v>
      </c>
      <c r="G384" s="334"/>
      <c r="H384" s="331"/>
      <c r="I384" s="332"/>
      <c r="J384" s="340"/>
      <c r="K384" s="332">
        <v>55</v>
      </c>
      <c r="L384" s="342" t="s">
        <v>3561</v>
      </c>
    </row>
    <row r="385" spans="1:26" ht="15">
      <c r="A385" s="384">
        <v>46126</v>
      </c>
      <c r="B385" s="328" t="s">
        <v>667</v>
      </c>
      <c r="C385" s="329"/>
      <c r="D385" s="329" t="s">
        <v>3405</v>
      </c>
      <c r="E385" s="101"/>
      <c r="F385" s="377"/>
      <c r="G385" s="334"/>
      <c r="H385" s="331"/>
      <c r="I385" s="332"/>
      <c r="J385" s="340"/>
      <c r="K385" s="332">
        <v>24</v>
      </c>
      <c r="L385" s="342" t="s">
        <v>4548</v>
      </c>
    </row>
    <row r="386" spans="1:26" ht="15">
      <c r="A386" s="384">
        <v>46126</v>
      </c>
      <c r="B386" s="328" t="s">
        <v>667</v>
      </c>
      <c r="C386" s="329"/>
      <c r="D386" s="330" t="s">
        <v>4008</v>
      </c>
      <c r="E386" s="101"/>
      <c r="F386" s="377" t="s">
        <v>3377</v>
      </c>
      <c r="G386" s="334"/>
      <c r="H386" s="331"/>
      <c r="I386" s="332"/>
      <c r="J386" s="340"/>
      <c r="K386" s="332">
        <v>40</v>
      </c>
      <c r="L386" s="342" t="s">
        <v>3523</v>
      </c>
    </row>
    <row r="387" spans="1:26" ht="15">
      <c r="A387" s="384">
        <v>46126</v>
      </c>
      <c r="B387" s="328" t="s">
        <v>667</v>
      </c>
      <c r="C387" s="329"/>
      <c r="D387" s="330" t="s">
        <v>3586</v>
      </c>
      <c r="E387" s="101"/>
      <c r="F387" s="347" t="s">
        <v>127</v>
      </c>
      <c r="G387" s="334"/>
      <c r="H387" s="331"/>
      <c r="I387" s="332"/>
      <c r="J387" s="340"/>
      <c r="K387" s="332">
        <v>3</v>
      </c>
      <c r="L387" s="342" t="s">
        <v>3549</v>
      </c>
    </row>
    <row r="388" spans="1:26" ht="12.75">
      <c r="A388" s="384">
        <v>46126</v>
      </c>
      <c r="B388" s="328" t="s">
        <v>667</v>
      </c>
      <c r="C388" s="329"/>
      <c r="D388" s="330" t="s">
        <v>3745</v>
      </c>
      <c r="E388" s="101"/>
      <c r="F388" s="101" t="s">
        <v>4100</v>
      </c>
      <c r="G388" s="334"/>
      <c r="H388" s="331"/>
      <c r="I388" s="332"/>
      <c r="J388" s="340"/>
      <c r="K388" s="332">
        <v>53</v>
      </c>
      <c r="L388" s="342" t="s">
        <v>3522</v>
      </c>
    </row>
    <row r="389" spans="1:26" ht="15">
      <c r="A389" s="384">
        <v>46126</v>
      </c>
      <c r="B389" s="328" t="s">
        <v>667</v>
      </c>
      <c r="C389" s="329"/>
      <c r="D389" s="367" t="s">
        <v>3406</v>
      </c>
      <c r="E389" s="298"/>
      <c r="F389" s="101" t="s">
        <v>4535</v>
      </c>
      <c r="G389" s="334"/>
      <c r="H389" s="331"/>
      <c r="I389" s="332"/>
      <c r="J389" s="340"/>
      <c r="K389" s="332">
        <v>42</v>
      </c>
      <c r="L389" s="342" t="s">
        <v>4549</v>
      </c>
    </row>
    <row r="390" spans="1:26" ht="15">
      <c r="A390" s="384">
        <v>46126</v>
      </c>
      <c r="B390" s="328" t="s">
        <v>667</v>
      </c>
      <c r="C390" s="329"/>
      <c r="D390" s="330" t="s">
        <v>4228</v>
      </c>
      <c r="E390" s="101"/>
      <c r="F390" s="347" t="s">
        <v>3023</v>
      </c>
      <c r="G390" s="334"/>
      <c r="H390" s="331"/>
      <c r="I390" s="332"/>
      <c r="J390" s="340"/>
      <c r="K390" s="332">
        <v>49</v>
      </c>
      <c r="L390" s="342" t="s">
        <v>3560</v>
      </c>
    </row>
    <row r="391" spans="1:26" ht="15">
      <c r="A391" s="384">
        <v>46126</v>
      </c>
      <c r="B391" s="328" t="s">
        <v>667</v>
      </c>
      <c r="C391" s="329"/>
      <c r="D391" s="373" t="s">
        <v>2483</v>
      </c>
      <c r="E391" s="298"/>
      <c r="F391" s="347" t="s">
        <v>155</v>
      </c>
      <c r="G391" s="334"/>
      <c r="H391" s="331"/>
      <c r="I391" s="332"/>
      <c r="J391" s="340"/>
      <c r="K391" s="332">
        <v>10</v>
      </c>
      <c r="L391" s="342" t="s">
        <v>3530</v>
      </c>
    </row>
    <row r="392" spans="1:26" ht="15">
      <c r="A392" s="384">
        <v>46126</v>
      </c>
      <c r="B392" s="328" t="s">
        <v>667</v>
      </c>
      <c r="C392" s="329"/>
      <c r="D392" s="330" t="s">
        <v>3463</v>
      </c>
      <c r="E392" s="298"/>
      <c r="F392" s="347" t="s">
        <v>153</v>
      </c>
      <c r="G392" s="334"/>
      <c r="H392" s="331"/>
      <c r="I392" s="332"/>
      <c r="J392" s="340"/>
      <c r="K392" s="332">
        <v>30</v>
      </c>
      <c r="L392" s="342" t="s">
        <v>4550</v>
      </c>
    </row>
    <row r="393" spans="1:26" ht="15">
      <c r="A393" s="384">
        <v>46126</v>
      </c>
      <c r="B393" s="328" t="s">
        <v>667</v>
      </c>
      <c r="C393" s="329"/>
      <c r="D393" s="406" t="s">
        <v>3502</v>
      </c>
      <c r="E393" s="101"/>
      <c r="F393" s="347"/>
      <c r="G393" s="334"/>
      <c r="H393" s="331"/>
      <c r="I393" s="332"/>
      <c r="J393" s="340"/>
      <c r="K393" s="332">
        <v>53</v>
      </c>
      <c r="L393" s="342" t="s">
        <v>3519</v>
      </c>
    </row>
    <row r="394" spans="1:26" ht="15">
      <c r="A394" s="401"/>
      <c r="B394" s="335"/>
      <c r="C394" s="336"/>
      <c r="D394" s="375"/>
      <c r="E394" s="175"/>
      <c r="F394" s="376"/>
      <c r="G394" s="337"/>
      <c r="H394" s="338"/>
      <c r="I394" s="339"/>
      <c r="J394" s="361"/>
      <c r="K394" s="339"/>
      <c r="L394" s="345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</row>
    <row r="395" spans="1:26" ht="15">
      <c r="A395" s="384">
        <v>46127</v>
      </c>
      <c r="B395" s="328" t="s">
        <v>667</v>
      </c>
      <c r="C395" s="329"/>
      <c r="D395" s="372" t="s">
        <v>3357</v>
      </c>
      <c r="E395" s="101"/>
      <c r="F395" s="347"/>
      <c r="G395" s="334"/>
      <c r="H395" s="331"/>
      <c r="I395" s="332"/>
      <c r="J395" s="340"/>
      <c r="K395" s="332">
        <v>53</v>
      </c>
      <c r="L395" s="342" t="s">
        <v>3523</v>
      </c>
    </row>
    <row r="396" spans="1:26" ht="15">
      <c r="A396" s="384">
        <v>46127</v>
      </c>
      <c r="B396" s="328" t="s">
        <v>667</v>
      </c>
      <c r="C396" s="329"/>
      <c r="D396" s="372" t="s">
        <v>3455</v>
      </c>
      <c r="E396" s="101"/>
      <c r="F396" s="347" t="s">
        <v>3424</v>
      </c>
      <c r="G396" s="334"/>
      <c r="H396" s="331"/>
      <c r="I396" s="332"/>
      <c r="J396" s="340"/>
      <c r="K396" s="332">
        <v>56</v>
      </c>
      <c r="L396" s="342" t="s">
        <v>3555</v>
      </c>
    </row>
    <row r="397" spans="1:26" ht="15">
      <c r="A397" s="384">
        <v>46127</v>
      </c>
      <c r="B397" s="328" t="s">
        <v>667</v>
      </c>
      <c r="C397" s="329"/>
      <c r="D397" s="372" t="s">
        <v>3428</v>
      </c>
      <c r="E397" s="101"/>
      <c r="F397" s="347" t="s">
        <v>3023</v>
      </c>
      <c r="G397" s="334"/>
      <c r="H397" s="331"/>
      <c r="I397" s="332"/>
      <c r="J397" s="340"/>
      <c r="K397" s="332">
        <v>40</v>
      </c>
      <c r="L397" s="342" t="s">
        <v>3768</v>
      </c>
    </row>
    <row r="398" spans="1:26" ht="15">
      <c r="A398" s="384">
        <v>46127</v>
      </c>
      <c r="B398" s="328" t="s">
        <v>667</v>
      </c>
      <c r="C398" s="329"/>
      <c r="D398" s="372" t="s">
        <v>3355</v>
      </c>
      <c r="E398" s="101"/>
      <c r="F398" s="347"/>
      <c r="G398" s="334"/>
      <c r="H398" s="331"/>
      <c r="I398" s="332"/>
      <c r="J398" s="340"/>
      <c r="K398" s="332">
        <v>41</v>
      </c>
      <c r="L398" s="342" t="s">
        <v>4551</v>
      </c>
    </row>
    <row r="399" spans="1:26" ht="15">
      <c r="A399" s="384">
        <v>46127</v>
      </c>
      <c r="B399" s="328" t="s">
        <v>667</v>
      </c>
      <c r="C399" s="329"/>
      <c r="D399" s="372" t="s">
        <v>3378</v>
      </c>
      <c r="E399" s="101"/>
      <c r="F399" s="347"/>
      <c r="G399" s="334"/>
      <c r="H399" s="331"/>
      <c r="I399" s="332"/>
      <c r="J399" s="340"/>
      <c r="K399" s="332">
        <v>55</v>
      </c>
      <c r="L399" s="342" t="s">
        <v>3542</v>
      </c>
    </row>
    <row r="400" spans="1:26" ht="15">
      <c r="A400" s="384">
        <v>46127</v>
      </c>
      <c r="B400" s="328" t="s">
        <v>667</v>
      </c>
      <c r="C400" s="329"/>
      <c r="D400" s="372" t="s">
        <v>3373</v>
      </c>
      <c r="E400" s="101"/>
      <c r="F400" s="347"/>
      <c r="G400" s="334"/>
      <c r="H400" s="331"/>
      <c r="I400" s="332"/>
      <c r="J400" s="340"/>
      <c r="K400" s="332">
        <v>44</v>
      </c>
      <c r="L400" s="342" t="s">
        <v>3554</v>
      </c>
    </row>
    <row r="401" spans="1:12" ht="15">
      <c r="A401" s="384">
        <v>46127</v>
      </c>
      <c r="B401" s="328" t="s">
        <v>667</v>
      </c>
      <c r="C401" s="329"/>
      <c r="D401" s="372" t="s">
        <v>3406</v>
      </c>
      <c r="E401" s="101"/>
      <c r="F401" s="347"/>
      <c r="G401" s="334"/>
      <c r="H401" s="331"/>
      <c r="I401" s="332"/>
      <c r="J401" s="340"/>
      <c r="K401" s="332"/>
      <c r="L401" s="342"/>
    </row>
    <row r="402" spans="1:12" ht="15">
      <c r="A402" s="384">
        <v>46127</v>
      </c>
      <c r="B402" s="328" t="s">
        <v>667</v>
      </c>
      <c r="C402" s="329"/>
      <c r="D402" s="372" t="s">
        <v>3287</v>
      </c>
      <c r="E402" s="101"/>
      <c r="F402" s="347"/>
      <c r="G402" s="334"/>
      <c r="H402" s="331"/>
      <c r="I402" s="332"/>
      <c r="J402" s="340"/>
      <c r="K402" s="332">
        <v>67</v>
      </c>
      <c r="L402" s="342" t="s">
        <v>3523</v>
      </c>
    </row>
    <row r="403" spans="1:12" ht="15">
      <c r="A403" s="384">
        <v>46127</v>
      </c>
      <c r="B403" s="328" t="s">
        <v>667</v>
      </c>
      <c r="C403" s="329"/>
      <c r="D403" s="372" t="s">
        <v>3382</v>
      </c>
      <c r="E403" s="101"/>
      <c r="F403" s="347" t="s">
        <v>3666</v>
      </c>
      <c r="G403" s="334"/>
      <c r="H403" s="331"/>
      <c r="I403" s="332"/>
      <c r="J403" s="340"/>
      <c r="K403" s="332">
        <v>58</v>
      </c>
      <c r="L403" s="342" t="s">
        <v>4552</v>
      </c>
    </row>
    <row r="404" spans="1:12" ht="15">
      <c r="A404" s="384">
        <v>46127</v>
      </c>
      <c r="B404" s="328" t="s">
        <v>667</v>
      </c>
      <c r="C404" s="329"/>
      <c r="D404" s="372" t="s">
        <v>3385</v>
      </c>
      <c r="E404" s="101"/>
      <c r="F404" s="347" t="s">
        <v>3377</v>
      </c>
      <c r="G404" s="334"/>
      <c r="H404" s="331"/>
      <c r="I404" s="332"/>
      <c r="J404" s="340"/>
      <c r="K404" s="332">
        <v>46</v>
      </c>
      <c r="L404" s="342" t="s">
        <v>3523</v>
      </c>
    </row>
    <row r="405" spans="1:12" ht="15">
      <c r="A405" s="384">
        <v>46127</v>
      </c>
      <c r="B405" s="328" t="s">
        <v>667</v>
      </c>
      <c r="C405" s="329"/>
      <c r="D405" s="372" t="s">
        <v>3372</v>
      </c>
      <c r="E405" s="101"/>
      <c r="F405" s="347" t="s">
        <v>3383</v>
      </c>
      <c r="G405" s="334"/>
      <c r="H405" s="331"/>
      <c r="I405" s="332"/>
      <c r="J405" s="340"/>
      <c r="K405" s="332">
        <v>57</v>
      </c>
      <c r="L405" s="342" t="s">
        <v>3574</v>
      </c>
    </row>
    <row r="406" spans="1:12" ht="15">
      <c r="A406" s="384">
        <v>46127</v>
      </c>
      <c r="B406" s="328" t="s">
        <v>667</v>
      </c>
      <c r="C406" s="329"/>
      <c r="D406" s="375" t="s">
        <v>3328</v>
      </c>
      <c r="E406" s="101"/>
      <c r="F406" s="347"/>
      <c r="G406" s="334"/>
      <c r="H406" s="331"/>
      <c r="I406" s="332"/>
      <c r="J406" s="340"/>
      <c r="K406" s="332">
        <v>86</v>
      </c>
      <c r="L406" s="342" t="s">
        <v>3507</v>
      </c>
    </row>
    <row r="407" spans="1:12" ht="15">
      <c r="A407" s="384">
        <v>46127</v>
      </c>
      <c r="B407" s="328" t="s">
        <v>667</v>
      </c>
      <c r="C407" s="329"/>
      <c r="D407" s="372" t="s">
        <v>3284</v>
      </c>
      <c r="E407" s="101"/>
      <c r="F407" s="347" t="s">
        <v>3524</v>
      </c>
      <c r="G407" s="334"/>
      <c r="H407" s="331"/>
      <c r="I407" s="332"/>
      <c r="J407" s="340"/>
      <c r="K407" s="332">
        <v>69</v>
      </c>
      <c r="L407" s="342" t="s">
        <v>4553</v>
      </c>
    </row>
    <row r="408" spans="1:12" ht="15">
      <c r="A408" s="384">
        <v>46127</v>
      </c>
      <c r="B408" s="328" t="s">
        <v>667</v>
      </c>
      <c r="C408" s="329"/>
      <c r="D408" s="372" t="s">
        <v>2642</v>
      </c>
      <c r="E408" s="101"/>
      <c r="F408" s="347" t="s">
        <v>3489</v>
      </c>
      <c r="G408" s="334"/>
      <c r="H408" s="331"/>
      <c r="I408" s="332"/>
      <c r="J408" s="340"/>
      <c r="K408" s="332">
        <v>55</v>
      </c>
      <c r="L408" s="342" t="s">
        <v>4554</v>
      </c>
    </row>
    <row r="409" spans="1:12" ht="15">
      <c r="A409" s="384">
        <v>46127</v>
      </c>
      <c r="B409" s="328" t="s">
        <v>667</v>
      </c>
      <c r="C409" s="329"/>
      <c r="D409" s="372" t="s">
        <v>2622</v>
      </c>
      <c r="E409" s="101"/>
      <c r="F409" s="347" t="s">
        <v>3245</v>
      </c>
      <c r="G409" s="334"/>
      <c r="H409" s="331"/>
      <c r="I409" s="332"/>
      <c r="J409" s="340"/>
      <c r="K409" s="332">
        <v>18</v>
      </c>
      <c r="L409" s="342" t="s">
        <v>3530</v>
      </c>
    </row>
    <row r="410" spans="1:12" ht="15">
      <c r="A410" s="384">
        <v>46127</v>
      </c>
      <c r="B410" s="328" t="s">
        <v>667</v>
      </c>
      <c r="C410" s="329"/>
      <c r="D410" s="372" t="s">
        <v>3454</v>
      </c>
      <c r="E410" s="101"/>
      <c r="F410" s="347" t="s">
        <v>3306</v>
      </c>
      <c r="G410" s="334"/>
      <c r="H410" s="331"/>
      <c r="I410" s="332"/>
      <c r="J410" s="340"/>
      <c r="K410" s="332">
        <v>73</v>
      </c>
      <c r="L410" s="342" t="s">
        <v>3545</v>
      </c>
    </row>
    <row r="411" spans="1:12" ht="15">
      <c r="A411" s="384">
        <v>46127</v>
      </c>
      <c r="B411" s="328" t="s">
        <v>667</v>
      </c>
      <c r="C411" s="329"/>
      <c r="D411" s="372" t="s">
        <v>3368</v>
      </c>
      <c r="E411" s="101"/>
      <c r="F411" s="347"/>
      <c r="G411" s="334"/>
      <c r="H411" s="331"/>
      <c r="I411" s="332"/>
      <c r="J411" s="340"/>
      <c r="K411" s="332">
        <v>56</v>
      </c>
      <c r="L411" s="342" t="s">
        <v>3580</v>
      </c>
    </row>
    <row r="412" spans="1:12" ht="15">
      <c r="A412" s="384">
        <v>46127</v>
      </c>
      <c r="B412" s="328" t="s">
        <v>667</v>
      </c>
      <c r="C412" s="329"/>
      <c r="D412" s="372" t="s">
        <v>4003</v>
      </c>
      <c r="E412" s="101"/>
      <c r="F412" s="347" t="s">
        <v>3356</v>
      </c>
      <c r="G412" s="334"/>
      <c r="H412" s="331"/>
      <c r="I412" s="332"/>
      <c r="J412" s="340"/>
      <c r="K412" s="332">
        <v>57</v>
      </c>
      <c r="L412" s="342" t="s">
        <v>3519</v>
      </c>
    </row>
    <row r="413" spans="1:12" ht="15">
      <c r="A413" s="384">
        <v>46127</v>
      </c>
      <c r="B413" s="328" t="s">
        <v>667</v>
      </c>
      <c r="C413" s="329"/>
      <c r="D413" s="372" t="s">
        <v>3363</v>
      </c>
      <c r="E413" s="101"/>
      <c r="F413" s="347" t="s">
        <v>3364</v>
      </c>
      <c r="G413" s="334"/>
      <c r="H413" s="331"/>
      <c r="I413" s="332"/>
      <c r="J413" s="340"/>
      <c r="K413" s="332">
        <v>66</v>
      </c>
      <c r="L413" s="342" t="s">
        <v>3543</v>
      </c>
    </row>
    <row r="414" spans="1:12" ht="15">
      <c r="A414" s="384">
        <v>46127</v>
      </c>
      <c r="B414" s="328" t="s">
        <v>667</v>
      </c>
      <c r="C414" s="329"/>
      <c r="D414" s="372" t="s">
        <v>3360</v>
      </c>
      <c r="E414" s="101"/>
      <c r="F414" s="347"/>
      <c r="G414" s="334"/>
      <c r="H414" s="331"/>
      <c r="I414" s="332"/>
      <c r="J414" s="340"/>
      <c r="K414" s="332">
        <v>51</v>
      </c>
      <c r="L414" s="342" t="s">
        <v>3544</v>
      </c>
    </row>
    <row r="415" spans="1:12" ht="15">
      <c r="A415" s="384">
        <v>46127</v>
      </c>
      <c r="B415" s="328" t="s">
        <v>667</v>
      </c>
      <c r="C415" s="329"/>
      <c r="D415" s="372" t="s">
        <v>4555</v>
      </c>
      <c r="E415" s="101"/>
      <c r="F415" s="347"/>
      <c r="G415" s="334"/>
      <c r="H415" s="331"/>
      <c r="I415" s="332"/>
      <c r="J415" s="340"/>
      <c r="K415" s="332">
        <v>40</v>
      </c>
      <c r="L415" s="342" t="s">
        <v>3530</v>
      </c>
    </row>
    <row r="416" spans="1:12" ht="15">
      <c r="A416" s="384">
        <v>46127</v>
      </c>
      <c r="B416" s="328" t="s">
        <v>667</v>
      </c>
      <c r="C416" s="329"/>
      <c r="D416" s="372" t="s">
        <v>3547</v>
      </c>
      <c r="E416" s="101"/>
      <c r="F416" s="347" t="s">
        <v>161</v>
      </c>
      <c r="G416" s="334"/>
      <c r="H416" s="331"/>
      <c r="I416" s="332"/>
      <c r="J416" s="340"/>
      <c r="K416" s="332">
        <v>68</v>
      </c>
      <c r="L416" s="342" t="s">
        <v>3560</v>
      </c>
    </row>
    <row r="417" spans="1:26" ht="15">
      <c r="A417" s="384">
        <v>46127</v>
      </c>
      <c r="B417" s="328" t="s">
        <v>667</v>
      </c>
      <c r="C417" s="329"/>
      <c r="D417" s="372" t="s">
        <v>3365</v>
      </c>
      <c r="E417" s="101"/>
      <c r="F417" s="347" t="s">
        <v>175</v>
      </c>
      <c r="G417" s="334"/>
      <c r="H417" s="331"/>
      <c r="I417" s="332"/>
      <c r="J417" s="340"/>
      <c r="K417" s="332">
        <v>65</v>
      </c>
      <c r="L417" s="342" t="s">
        <v>3548</v>
      </c>
    </row>
    <row r="418" spans="1:26" ht="15">
      <c r="A418" s="384">
        <v>46127</v>
      </c>
      <c r="B418" s="328" t="s">
        <v>667</v>
      </c>
      <c r="C418" s="329"/>
      <c r="D418" s="330" t="s">
        <v>3745</v>
      </c>
      <c r="E418" s="101"/>
      <c r="F418" s="347" t="s">
        <v>3362</v>
      </c>
      <c r="G418" s="334"/>
      <c r="H418" s="331"/>
      <c r="I418" s="332"/>
      <c r="J418" s="340"/>
      <c r="K418" s="332">
        <v>60</v>
      </c>
      <c r="L418" s="342" t="s">
        <v>4298</v>
      </c>
    </row>
    <row r="419" spans="1:26" ht="15">
      <c r="A419" s="384">
        <v>46127</v>
      </c>
      <c r="B419" s="328" t="s">
        <v>667</v>
      </c>
      <c r="C419" s="329"/>
      <c r="D419" s="330" t="s">
        <v>4556</v>
      </c>
      <c r="E419" s="101"/>
      <c r="F419" s="347" t="s">
        <v>3359</v>
      </c>
      <c r="G419" s="334"/>
      <c r="H419" s="331"/>
      <c r="I419" s="332"/>
      <c r="J419" s="340"/>
      <c r="K419" s="332">
        <v>77</v>
      </c>
      <c r="L419" s="342" t="s">
        <v>798</v>
      </c>
    </row>
    <row r="420" spans="1:26" ht="15">
      <c r="A420" s="384">
        <v>46127</v>
      </c>
      <c r="B420" s="328" t="s">
        <v>667</v>
      </c>
      <c r="C420" s="329"/>
      <c r="D420" s="330" t="s">
        <v>3370</v>
      </c>
      <c r="E420" s="101"/>
      <c r="F420" s="347" t="s">
        <v>203</v>
      </c>
      <c r="G420" s="334"/>
      <c r="H420" s="331"/>
      <c r="I420" s="332"/>
      <c r="J420" s="340"/>
      <c r="K420" s="332">
        <v>62</v>
      </c>
      <c r="L420" s="342" t="s">
        <v>1940</v>
      </c>
    </row>
    <row r="421" spans="1:26" ht="15">
      <c r="A421" s="384">
        <v>46127</v>
      </c>
      <c r="B421" s="328" t="s">
        <v>667</v>
      </c>
      <c r="C421" s="403"/>
      <c r="D421" s="406" t="s">
        <v>3353</v>
      </c>
      <c r="E421" s="101"/>
      <c r="F421" s="347" t="s">
        <v>127</v>
      </c>
      <c r="G421" s="334"/>
      <c r="H421" s="331"/>
      <c r="I421" s="332"/>
      <c r="J421" s="340"/>
      <c r="K421" s="332">
        <v>10</v>
      </c>
      <c r="L421" s="342" t="s">
        <v>4557</v>
      </c>
    </row>
    <row r="422" spans="1:26" ht="15">
      <c r="A422" s="384">
        <v>46127</v>
      </c>
      <c r="B422" s="328" t="s">
        <v>667</v>
      </c>
      <c r="C422" s="329"/>
      <c r="D422" s="406" t="s">
        <v>4558</v>
      </c>
      <c r="E422" s="406" t="s">
        <v>4024</v>
      </c>
      <c r="F422" s="347" t="s">
        <v>3252</v>
      </c>
      <c r="G422" s="334"/>
      <c r="H422" s="331"/>
      <c r="I422" s="332"/>
      <c r="J422" s="340"/>
      <c r="K422" s="332">
        <v>55</v>
      </c>
      <c r="L422" s="342" t="s">
        <v>3580</v>
      </c>
    </row>
    <row r="423" spans="1:26" ht="15">
      <c r="A423" s="384">
        <v>46127</v>
      </c>
      <c r="B423" s="328" t="s">
        <v>667</v>
      </c>
      <c r="C423" s="408"/>
      <c r="D423" s="406" t="s">
        <v>1928</v>
      </c>
      <c r="E423" s="101"/>
      <c r="F423" s="347"/>
      <c r="G423" s="334"/>
      <c r="H423" s="331"/>
      <c r="I423" s="332"/>
      <c r="J423" s="340"/>
      <c r="K423" s="332">
        <v>10</v>
      </c>
      <c r="L423" s="342" t="s">
        <v>3530</v>
      </c>
    </row>
    <row r="424" spans="1:26" ht="15">
      <c r="A424" s="384">
        <v>46127</v>
      </c>
      <c r="B424" s="328" t="s">
        <v>667</v>
      </c>
      <c r="C424" s="329"/>
      <c r="D424" s="367" t="s">
        <v>3443</v>
      </c>
      <c r="E424" s="101"/>
      <c r="F424" s="377" t="s">
        <v>3315</v>
      </c>
      <c r="G424" s="334"/>
      <c r="H424" s="331"/>
      <c r="I424" s="332"/>
      <c r="J424" s="340"/>
      <c r="K424" s="332">
        <v>59</v>
      </c>
      <c r="L424" s="342" t="s">
        <v>1940</v>
      </c>
    </row>
    <row r="425" spans="1:26" ht="15">
      <c r="A425" s="384">
        <v>46127</v>
      </c>
      <c r="B425" s="328" t="s">
        <v>667</v>
      </c>
      <c r="C425" s="329"/>
      <c r="D425" s="367" t="s">
        <v>3406</v>
      </c>
      <c r="E425" s="298"/>
      <c r="F425" s="101" t="s">
        <v>4535</v>
      </c>
      <c r="G425" s="334"/>
      <c r="H425" s="331"/>
      <c r="I425" s="332"/>
      <c r="J425" s="340"/>
      <c r="K425" s="332">
        <v>39</v>
      </c>
      <c r="L425" s="342" t="s">
        <v>4559</v>
      </c>
    </row>
    <row r="426" spans="1:26" ht="15">
      <c r="A426" s="384">
        <v>46127</v>
      </c>
      <c r="B426" s="328" t="s">
        <v>667</v>
      </c>
      <c r="C426" s="329"/>
      <c r="D426" s="372"/>
      <c r="E426" s="101"/>
      <c r="F426" s="347" t="s">
        <v>425</v>
      </c>
      <c r="G426" s="334"/>
      <c r="H426" s="331"/>
      <c r="I426" s="332"/>
      <c r="J426" s="340"/>
      <c r="K426" s="332">
        <v>24</v>
      </c>
      <c r="L426" s="342" t="s">
        <v>4560</v>
      </c>
    </row>
    <row r="427" spans="1:26" ht="15">
      <c r="A427" s="384">
        <v>46127</v>
      </c>
      <c r="B427" s="328" t="s">
        <v>667</v>
      </c>
      <c r="C427" s="329"/>
      <c r="D427" s="372" t="s">
        <v>3019</v>
      </c>
      <c r="E427" s="101"/>
      <c r="F427" s="347"/>
      <c r="G427" s="334"/>
      <c r="H427" s="331"/>
      <c r="I427" s="332"/>
      <c r="J427" s="340"/>
      <c r="K427" s="332">
        <v>38</v>
      </c>
      <c r="L427" s="342" t="s">
        <v>4561</v>
      </c>
    </row>
    <row r="428" spans="1:26" ht="12.75">
      <c r="A428" s="401"/>
      <c r="B428" s="335"/>
      <c r="C428" s="336"/>
      <c r="D428" s="336"/>
      <c r="E428" s="336"/>
      <c r="F428" s="336"/>
      <c r="G428" s="336"/>
      <c r="H428" s="336"/>
      <c r="I428" s="336"/>
      <c r="J428" s="336"/>
      <c r="K428" s="336"/>
      <c r="L428" s="33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</row>
    <row r="429" spans="1:26" ht="15">
      <c r="A429" s="384">
        <v>46128</v>
      </c>
      <c r="B429" s="328" t="s">
        <v>667</v>
      </c>
      <c r="C429" s="329"/>
      <c r="D429" s="367" t="s">
        <v>3357</v>
      </c>
      <c r="E429" s="101"/>
      <c r="F429" s="377"/>
      <c r="G429" s="334"/>
      <c r="H429" s="331"/>
      <c r="I429" s="332"/>
      <c r="J429" s="340"/>
      <c r="K429" s="332">
        <v>45</v>
      </c>
      <c r="L429" s="342" t="s">
        <v>3523</v>
      </c>
    </row>
    <row r="430" spans="1:26" ht="15">
      <c r="A430" s="384">
        <v>46128</v>
      </c>
      <c r="B430" s="328" t="s">
        <v>667</v>
      </c>
      <c r="C430" s="329"/>
      <c r="D430" s="367" t="s">
        <v>3455</v>
      </c>
      <c r="E430" s="101"/>
      <c r="F430" s="377" t="s">
        <v>3424</v>
      </c>
      <c r="G430" s="334"/>
      <c r="H430" s="331"/>
      <c r="I430" s="332"/>
      <c r="J430" s="340"/>
      <c r="K430" s="332">
        <v>60</v>
      </c>
      <c r="L430" s="342" t="s">
        <v>3555</v>
      </c>
    </row>
    <row r="431" spans="1:26" ht="15">
      <c r="A431" s="384">
        <v>46128</v>
      </c>
      <c r="B431" s="328" t="s">
        <v>667</v>
      </c>
      <c r="C431" s="329"/>
      <c r="D431" s="367" t="s">
        <v>3353</v>
      </c>
      <c r="E431" s="101"/>
      <c r="F431" s="377" t="s">
        <v>127</v>
      </c>
      <c r="G431" s="334"/>
      <c r="H431" s="331"/>
      <c r="I431" s="332"/>
      <c r="J431" s="340"/>
      <c r="K431" s="332">
        <v>4</v>
      </c>
      <c r="L431" s="342" t="s">
        <v>3549</v>
      </c>
    </row>
    <row r="432" spans="1:26" ht="15">
      <c r="A432" s="384">
        <v>46128</v>
      </c>
      <c r="B432" s="328" t="s">
        <v>667</v>
      </c>
      <c r="C432" s="329"/>
      <c r="D432" s="367" t="s">
        <v>3378</v>
      </c>
      <c r="E432" s="101"/>
      <c r="F432" s="377" t="s">
        <v>173</v>
      </c>
      <c r="G432" s="334"/>
      <c r="H432" s="331"/>
      <c r="I432" s="332"/>
      <c r="J432" s="340"/>
      <c r="K432" s="332">
        <v>61</v>
      </c>
      <c r="L432" s="342" t="s">
        <v>3667</v>
      </c>
    </row>
    <row r="433" spans="1:12" ht="15">
      <c r="A433" s="384">
        <v>46128</v>
      </c>
      <c r="B433" s="328" t="s">
        <v>667</v>
      </c>
      <c r="C433" s="329"/>
      <c r="D433" s="367" t="s">
        <v>3373</v>
      </c>
      <c r="E433" s="101"/>
      <c r="F433" s="377"/>
      <c r="G433" s="334"/>
      <c r="H433" s="331"/>
      <c r="I433" s="332"/>
      <c r="J433" s="340"/>
      <c r="K433" s="332">
        <v>48</v>
      </c>
      <c r="L433" s="342" t="s">
        <v>3554</v>
      </c>
    </row>
    <row r="434" spans="1:12" ht="15">
      <c r="A434" s="384">
        <v>46128</v>
      </c>
      <c r="B434" s="328" t="s">
        <v>667</v>
      </c>
      <c r="C434" s="329"/>
      <c r="D434" s="367" t="s">
        <v>3406</v>
      </c>
      <c r="E434" s="101"/>
      <c r="F434" s="377"/>
      <c r="G434" s="334"/>
      <c r="H434" s="331"/>
      <c r="I434" s="332"/>
      <c r="J434" s="340"/>
      <c r="K434" s="332"/>
      <c r="L434" s="342"/>
    </row>
    <row r="435" spans="1:12" ht="15">
      <c r="A435" s="384">
        <v>46128</v>
      </c>
      <c r="B435" s="328" t="s">
        <v>667</v>
      </c>
      <c r="C435" s="329"/>
      <c r="D435" s="367" t="s">
        <v>3287</v>
      </c>
      <c r="E435" s="101"/>
      <c r="F435" s="377"/>
      <c r="G435" s="334"/>
      <c r="H435" s="331"/>
      <c r="I435" s="332"/>
      <c r="J435" s="340"/>
      <c r="K435" s="332">
        <v>83</v>
      </c>
      <c r="L435" s="342" t="s">
        <v>3523</v>
      </c>
    </row>
    <row r="436" spans="1:12" ht="15">
      <c r="A436" s="384">
        <v>46128</v>
      </c>
      <c r="B436" s="328" t="s">
        <v>667</v>
      </c>
      <c r="C436" s="329"/>
      <c r="D436" s="367" t="s">
        <v>3382</v>
      </c>
      <c r="E436" s="101"/>
      <c r="F436" s="377" t="s">
        <v>170</v>
      </c>
      <c r="G436" s="334"/>
      <c r="H436" s="331"/>
      <c r="I436" s="332"/>
      <c r="J436" s="340"/>
      <c r="K436" s="332">
        <v>49</v>
      </c>
      <c r="L436" s="342" t="s">
        <v>3678</v>
      </c>
    </row>
    <row r="437" spans="1:12" ht="15">
      <c r="A437" s="384">
        <v>46128</v>
      </c>
      <c r="B437" s="328" t="s">
        <v>667</v>
      </c>
      <c r="C437" s="329"/>
      <c r="D437" s="367" t="s">
        <v>3372</v>
      </c>
      <c r="E437" s="101"/>
      <c r="F437" s="377" t="s">
        <v>3383</v>
      </c>
      <c r="G437" s="334"/>
      <c r="H437" s="331"/>
      <c r="I437" s="332"/>
      <c r="J437" s="340"/>
      <c r="K437" s="332">
        <v>51</v>
      </c>
      <c r="L437" s="342" t="s">
        <v>3657</v>
      </c>
    </row>
    <row r="438" spans="1:12" ht="15">
      <c r="A438" s="384">
        <v>46128</v>
      </c>
      <c r="B438" s="328" t="s">
        <v>667</v>
      </c>
      <c r="C438" s="329"/>
      <c r="D438" s="371" t="s">
        <v>3328</v>
      </c>
      <c r="E438" s="101"/>
      <c r="F438" s="377"/>
      <c r="G438" s="334"/>
      <c r="H438" s="331"/>
      <c r="I438" s="332"/>
      <c r="J438" s="340"/>
      <c r="K438" s="332">
        <v>180</v>
      </c>
      <c r="L438" s="342" t="s">
        <v>3507</v>
      </c>
    </row>
    <row r="439" spans="1:12" ht="15">
      <c r="A439" s="384">
        <v>46128</v>
      </c>
      <c r="B439" s="328" t="s">
        <v>667</v>
      </c>
      <c r="C439" s="329"/>
      <c r="D439" s="367" t="s">
        <v>3284</v>
      </c>
      <c r="E439" s="101"/>
      <c r="F439" s="377" t="s">
        <v>3524</v>
      </c>
      <c r="G439" s="334"/>
      <c r="H439" s="331"/>
      <c r="I439" s="332"/>
      <c r="J439" s="340"/>
      <c r="K439" s="332">
        <v>50</v>
      </c>
      <c r="L439" s="342" t="s">
        <v>4562</v>
      </c>
    </row>
    <row r="440" spans="1:12" ht="15">
      <c r="A440" s="384">
        <v>46128</v>
      </c>
      <c r="B440" s="328" t="s">
        <v>667</v>
      </c>
      <c r="C440" s="329"/>
      <c r="D440" s="367" t="s">
        <v>3490</v>
      </c>
      <c r="E440" s="101"/>
      <c r="F440" s="377" t="s">
        <v>3359</v>
      </c>
      <c r="G440" s="334"/>
      <c r="H440" s="331"/>
      <c r="I440" s="332"/>
      <c r="J440" s="340"/>
      <c r="K440" s="332">
        <v>80</v>
      </c>
      <c r="L440" s="342" t="s">
        <v>3992</v>
      </c>
    </row>
    <row r="441" spans="1:12" ht="15">
      <c r="A441" s="384">
        <v>46128</v>
      </c>
      <c r="B441" s="328" t="s">
        <v>667</v>
      </c>
      <c r="C441" s="329"/>
      <c r="D441" s="367" t="s">
        <v>2622</v>
      </c>
      <c r="E441" s="101"/>
      <c r="F441" s="377" t="s">
        <v>3245</v>
      </c>
      <c r="G441" s="334"/>
      <c r="H441" s="331"/>
      <c r="I441" s="332"/>
      <c r="J441" s="340"/>
      <c r="K441" s="332">
        <v>24</v>
      </c>
      <c r="L441" s="342" t="s">
        <v>3530</v>
      </c>
    </row>
    <row r="442" spans="1:12" ht="15">
      <c r="A442" s="384">
        <v>46128</v>
      </c>
      <c r="B442" s="328" t="s">
        <v>667</v>
      </c>
      <c r="C442" s="329"/>
      <c r="D442" s="367" t="s">
        <v>3454</v>
      </c>
      <c r="E442" s="101"/>
      <c r="F442" s="377" t="s">
        <v>3306</v>
      </c>
      <c r="G442" s="334"/>
      <c r="H442" s="331"/>
      <c r="I442" s="332"/>
      <c r="J442" s="340"/>
      <c r="K442" s="332">
        <v>56</v>
      </c>
      <c r="L442" s="342" t="s">
        <v>4563</v>
      </c>
    </row>
    <row r="443" spans="1:12" ht="15">
      <c r="A443" s="384">
        <v>46128</v>
      </c>
      <c r="B443" s="328" t="s">
        <v>667</v>
      </c>
      <c r="C443" s="329"/>
      <c r="D443" s="367" t="s">
        <v>3368</v>
      </c>
      <c r="E443" s="101"/>
      <c r="F443" s="377"/>
      <c r="G443" s="334"/>
      <c r="H443" s="331"/>
      <c r="I443" s="332"/>
      <c r="J443" s="340"/>
      <c r="K443" s="332">
        <v>58</v>
      </c>
      <c r="L443" s="342" t="s">
        <v>3580</v>
      </c>
    </row>
    <row r="444" spans="1:12" ht="15">
      <c r="A444" s="384">
        <v>46128</v>
      </c>
      <c r="B444" s="328" t="s">
        <v>667</v>
      </c>
      <c r="C444" s="329"/>
      <c r="D444" s="367" t="s">
        <v>4003</v>
      </c>
      <c r="E444" s="101"/>
      <c r="F444" s="377" t="s">
        <v>3356</v>
      </c>
      <c r="G444" s="334"/>
      <c r="H444" s="331"/>
      <c r="I444" s="332"/>
      <c r="J444" s="340"/>
      <c r="K444" s="332">
        <v>51</v>
      </c>
      <c r="L444" s="342" t="s">
        <v>3519</v>
      </c>
    </row>
    <row r="445" spans="1:12" ht="15">
      <c r="A445" s="384">
        <v>46128</v>
      </c>
      <c r="B445" s="328" t="s">
        <v>667</v>
      </c>
      <c r="C445" s="329"/>
      <c r="D445" s="367" t="s">
        <v>3363</v>
      </c>
      <c r="E445" s="101"/>
      <c r="F445" s="377" t="s">
        <v>3364</v>
      </c>
      <c r="G445" s="334"/>
      <c r="H445" s="331"/>
      <c r="I445" s="332"/>
      <c r="J445" s="340"/>
      <c r="K445" s="332">
        <v>72</v>
      </c>
      <c r="L445" s="342" t="s">
        <v>3543</v>
      </c>
    </row>
    <row r="446" spans="1:12" ht="15">
      <c r="A446" s="384">
        <v>46128</v>
      </c>
      <c r="B446" s="328" t="s">
        <v>667</v>
      </c>
      <c r="C446" s="329"/>
      <c r="D446" s="367" t="s">
        <v>3360</v>
      </c>
      <c r="E446" s="101"/>
      <c r="F446" s="377"/>
      <c r="G446" s="334"/>
      <c r="H446" s="331"/>
      <c r="I446" s="332"/>
      <c r="J446" s="340"/>
      <c r="K446" s="332">
        <v>41</v>
      </c>
      <c r="L446" s="342" t="s">
        <v>3581</v>
      </c>
    </row>
    <row r="447" spans="1:12" ht="15">
      <c r="A447" s="384">
        <v>46128</v>
      </c>
      <c r="B447" s="328" t="s">
        <v>667</v>
      </c>
      <c r="C447" s="329"/>
      <c r="D447" s="408" t="s">
        <v>3572</v>
      </c>
      <c r="E447" s="101"/>
      <c r="F447" s="377"/>
      <c r="G447" s="334"/>
      <c r="H447" s="331"/>
      <c r="I447" s="332"/>
      <c r="J447" s="340"/>
      <c r="K447" s="332">
        <v>49</v>
      </c>
      <c r="L447" s="342" t="s">
        <v>3530</v>
      </c>
    </row>
    <row r="448" spans="1:12" ht="15">
      <c r="A448" s="384">
        <v>46128</v>
      </c>
      <c r="B448" s="328" t="s">
        <v>667</v>
      </c>
      <c r="C448" s="329"/>
      <c r="D448" s="367" t="s">
        <v>3547</v>
      </c>
      <c r="E448" s="101"/>
      <c r="F448" s="377" t="s">
        <v>161</v>
      </c>
      <c r="G448" s="334"/>
      <c r="H448" s="331"/>
      <c r="I448" s="332"/>
      <c r="J448" s="340"/>
      <c r="K448" s="332">
        <v>64</v>
      </c>
      <c r="L448" s="342" t="s">
        <v>3545</v>
      </c>
    </row>
    <row r="449" spans="1:26" ht="15">
      <c r="A449" s="384">
        <v>46128</v>
      </c>
      <c r="B449" s="328" t="s">
        <v>667</v>
      </c>
      <c r="C449" s="329"/>
      <c r="D449" s="367" t="s">
        <v>3365</v>
      </c>
      <c r="E449" s="101"/>
      <c r="F449" s="377" t="s">
        <v>175</v>
      </c>
      <c r="G449" s="334"/>
      <c r="H449" s="331"/>
      <c r="I449" s="332"/>
      <c r="J449" s="340"/>
      <c r="K449" s="332">
        <v>65</v>
      </c>
      <c r="L449" s="342" t="s">
        <v>3774</v>
      </c>
    </row>
    <row r="450" spans="1:26" ht="15">
      <c r="A450" s="384">
        <v>46128</v>
      </c>
      <c r="B450" s="328" t="s">
        <v>667</v>
      </c>
      <c r="C450" s="329"/>
      <c r="D450" s="329" t="s">
        <v>3395</v>
      </c>
      <c r="E450" s="101"/>
      <c r="F450" s="377" t="s">
        <v>3362</v>
      </c>
      <c r="G450" s="334"/>
      <c r="H450" s="331"/>
      <c r="I450" s="332"/>
      <c r="J450" s="340"/>
      <c r="K450" s="332">
        <v>55</v>
      </c>
      <c r="L450" s="342" t="s">
        <v>3522</v>
      </c>
    </row>
    <row r="451" spans="1:26" ht="15">
      <c r="A451" s="384">
        <v>46128</v>
      </c>
      <c r="B451" s="328" t="s">
        <v>667</v>
      </c>
      <c r="C451" s="329"/>
      <c r="D451" s="329" t="s">
        <v>3650</v>
      </c>
      <c r="E451" s="101"/>
      <c r="F451" s="377" t="s">
        <v>3023</v>
      </c>
      <c r="G451" s="334"/>
      <c r="H451" s="331"/>
      <c r="I451" s="332"/>
      <c r="J451" s="340"/>
      <c r="K451" s="332">
        <v>43</v>
      </c>
      <c r="L451" s="342" t="s">
        <v>3553</v>
      </c>
    </row>
    <row r="452" spans="1:26" ht="15">
      <c r="A452" s="384">
        <v>46128</v>
      </c>
      <c r="B452" s="328" t="s">
        <v>667</v>
      </c>
      <c r="C452" s="329"/>
      <c r="D452" s="367"/>
      <c r="E452" s="101"/>
      <c r="F452" s="377" t="s">
        <v>2003</v>
      </c>
      <c r="G452" s="334"/>
      <c r="H452" s="331"/>
      <c r="I452" s="332"/>
      <c r="J452" s="340"/>
      <c r="K452" s="332"/>
      <c r="L452" s="342"/>
    </row>
    <row r="453" spans="1:26" ht="15">
      <c r="A453" s="384">
        <v>46128</v>
      </c>
      <c r="B453" s="328" t="s">
        <v>667</v>
      </c>
      <c r="C453" s="329"/>
      <c r="D453" s="372" t="s">
        <v>3385</v>
      </c>
      <c r="E453" s="101"/>
      <c r="F453" s="347" t="s">
        <v>3377</v>
      </c>
      <c r="G453" s="334"/>
      <c r="H453" s="331"/>
      <c r="I453" s="332"/>
      <c r="J453" s="340"/>
      <c r="K453" s="332">
        <v>49</v>
      </c>
      <c r="L453" s="342" t="s">
        <v>3523</v>
      </c>
    </row>
    <row r="454" spans="1:26" ht="15">
      <c r="A454" s="384">
        <v>46128</v>
      </c>
      <c r="B454" s="328" t="s">
        <v>667</v>
      </c>
      <c r="C454" s="329"/>
      <c r="D454" s="329" t="s">
        <v>4018</v>
      </c>
      <c r="E454" s="101"/>
      <c r="F454" s="347" t="s">
        <v>203</v>
      </c>
      <c r="G454" s="334"/>
      <c r="H454" s="331"/>
      <c r="I454" s="332"/>
      <c r="J454" s="340"/>
      <c r="K454" s="332">
        <v>31</v>
      </c>
      <c r="L454" s="342" t="s">
        <v>4564</v>
      </c>
    </row>
    <row r="455" spans="1:26" ht="15">
      <c r="A455" s="384">
        <v>46128</v>
      </c>
      <c r="B455" s="328" t="s">
        <v>667</v>
      </c>
      <c r="C455" s="329"/>
      <c r="D455" s="367" t="s">
        <v>3355</v>
      </c>
      <c r="E455" s="101"/>
      <c r="F455" s="101" t="s">
        <v>3575</v>
      </c>
      <c r="G455" s="334"/>
      <c r="H455" s="331"/>
      <c r="I455" s="332"/>
      <c r="J455" s="340"/>
      <c r="K455" s="332">
        <v>66</v>
      </c>
      <c r="L455" s="342" t="s">
        <v>3820</v>
      </c>
    </row>
    <row r="456" spans="1:26" ht="15">
      <c r="A456" s="384">
        <v>46128</v>
      </c>
      <c r="B456" s="328" t="s">
        <v>667</v>
      </c>
      <c r="C456" s="329"/>
      <c r="D456" s="372"/>
      <c r="E456" s="101" t="s">
        <v>4565</v>
      </c>
      <c r="F456" s="347" t="s">
        <v>3489</v>
      </c>
      <c r="G456" s="334"/>
      <c r="H456" s="331"/>
      <c r="I456" s="332"/>
      <c r="J456" s="340"/>
      <c r="K456" s="332">
        <v>27</v>
      </c>
      <c r="L456" s="342" t="s">
        <v>4566</v>
      </c>
    </row>
    <row r="457" spans="1:26" ht="15">
      <c r="A457" s="384">
        <v>46128</v>
      </c>
      <c r="B457" s="328" t="s">
        <v>667</v>
      </c>
      <c r="C457" s="329"/>
      <c r="D457" s="367" t="s">
        <v>3443</v>
      </c>
      <c r="E457" s="101"/>
      <c r="F457" s="377" t="s">
        <v>3315</v>
      </c>
      <c r="G457" s="334"/>
      <c r="H457" s="331"/>
      <c r="I457" s="332"/>
      <c r="J457" s="340"/>
      <c r="K457" s="332">
        <v>27</v>
      </c>
      <c r="L457" s="342" t="s">
        <v>4567</v>
      </c>
    </row>
    <row r="458" spans="1:26" ht="15">
      <c r="A458" s="384">
        <v>46128</v>
      </c>
      <c r="B458" s="328" t="s">
        <v>667</v>
      </c>
      <c r="C458" s="329"/>
      <c r="D458" s="367" t="s">
        <v>3406</v>
      </c>
      <c r="E458" s="298"/>
      <c r="F458" s="101" t="s">
        <v>4535</v>
      </c>
      <c r="G458" s="334"/>
      <c r="H458" s="331"/>
      <c r="I458" s="332"/>
      <c r="J458" s="340"/>
      <c r="K458" s="332">
        <v>44</v>
      </c>
      <c r="L458" s="342" t="s">
        <v>4568</v>
      </c>
    </row>
    <row r="459" spans="1:26" ht="15">
      <c r="A459" s="384">
        <v>46128</v>
      </c>
      <c r="B459" s="328" t="s">
        <v>667</v>
      </c>
      <c r="C459" s="329"/>
      <c r="D459" s="408" t="s">
        <v>1057</v>
      </c>
      <c r="F459" s="101" t="s">
        <v>3436</v>
      </c>
      <c r="G459" s="334"/>
      <c r="H459" s="331"/>
      <c r="I459" s="332"/>
      <c r="J459" s="340"/>
      <c r="K459" s="332">
        <v>40</v>
      </c>
      <c r="L459" s="342" t="s">
        <v>3664</v>
      </c>
    </row>
    <row r="460" spans="1:26" ht="15">
      <c r="A460" s="384">
        <v>46128</v>
      </c>
      <c r="B460" s="328" t="s">
        <v>667</v>
      </c>
      <c r="C460" s="329"/>
      <c r="D460" s="330" t="s">
        <v>3987</v>
      </c>
      <c r="E460" s="101"/>
      <c r="F460" s="347"/>
      <c r="G460" s="334"/>
      <c r="H460" s="331"/>
      <c r="I460" s="332"/>
      <c r="J460" s="340"/>
      <c r="K460" s="332">
        <v>33</v>
      </c>
      <c r="L460" s="342" t="s">
        <v>4569</v>
      </c>
    </row>
    <row r="461" spans="1:26" ht="15">
      <c r="A461" s="384">
        <v>46128</v>
      </c>
      <c r="B461" s="328" t="s">
        <v>667</v>
      </c>
      <c r="C461" s="329"/>
      <c r="D461" s="329" t="s">
        <v>3405</v>
      </c>
      <c r="E461" s="101"/>
      <c r="F461" s="347"/>
      <c r="G461" s="334"/>
      <c r="H461" s="331"/>
      <c r="I461" s="332"/>
      <c r="J461" s="340"/>
      <c r="K461" s="332">
        <v>17</v>
      </c>
      <c r="L461" s="342" t="s">
        <v>3604</v>
      </c>
    </row>
    <row r="462" spans="1:26" ht="12.75">
      <c r="A462" s="401"/>
      <c r="B462" s="335"/>
      <c r="C462" s="335"/>
      <c r="D462" s="335"/>
      <c r="E462" s="335"/>
      <c r="F462" s="335"/>
      <c r="G462" s="335"/>
      <c r="H462" s="335"/>
      <c r="I462" s="335"/>
      <c r="J462" s="335"/>
      <c r="K462" s="335"/>
      <c r="L462" s="335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</row>
    <row r="463" spans="1:26" ht="15">
      <c r="A463" s="384">
        <v>46129</v>
      </c>
      <c r="B463" s="328" t="s">
        <v>667</v>
      </c>
      <c r="C463" s="329"/>
      <c r="D463" s="367" t="s">
        <v>3357</v>
      </c>
      <c r="E463" s="101"/>
      <c r="F463" s="377"/>
      <c r="G463" s="334"/>
      <c r="H463" s="331"/>
      <c r="I463" s="332"/>
      <c r="J463" s="340"/>
      <c r="K463" s="332">
        <v>51</v>
      </c>
      <c r="L463" s="342" t="s">
        <v>3523</v>
      </c>
    </row>
    <row r="464" spans="1:26" ht="15">
      <c r="A464" s="384">
        <v>46129</v>
      </c>
      <c r="B464" s="328" t="s">
        <v>667</v>
      </c>
      <c r="C464" s="329"/>
      <c r="D464" s="367" t="s">
        <v>3455</v>
      </c>
      <c r="E464" s="101"/>
      <c r="F464" s="377" t="s">
        <v>3424</v>
      </c>
      <c r="G464" s="334"/>
      <c r="H464" s="331"/>
      <c r="I464" s="332"/>
      <c r="J464" s="340"/>
      <c r="K464" s="332">
        <v>48</v>
      </c>
      <c r="L464" s="342" t="s">
        <v>4317</v>
      </c>
    </row>
    <row r="465" spans="1:12" ht="15">
      <c r="A465" s="384">
        <v>46129</v>
      </c>
      <c r="B465" s="328" t="s">
        <v>667</v>
      </c>
      <c r="C465" s="329"/>
      <c r="D465" s="367" t="s">
        <v>3353</v>
      </c>
      <c r="E465" s="101"/>
      <c r="F465" s="377" t="s">
        <v>127</v>
      </c>
      <c r="G465" s="334"/>
      <c r="H465" s="331"/>
      <c r="I465" s="332"/>
      <c r="J465" s="340"/>
      <c r="K465" s="332">
        <v>8</v>
      </c>
      <c r="L465" s="342" t="s">
        <v>4570</v>
      </c>
    </row>
    <row r="466" spans="1:12" ht="15">
      <c r="A466" s="384">
        <v>46129</v>
      </c>
      <c r="B466" s="328" t="s">
        <v>667</v>
      </c>
      <c r="C466" s="329"/>
      <c r="D466" s="367" t="s">
        <v>3355</v>
      </c>
      <c r="E466" s="101"/>
      <c r="F466" s="377"/>
      <c r="G466" s="334"/>
      <c r="H466" s="331"/>
      <c r="I466" s="332"/>
      <c r="J466" s="340"/>
      <c r="K466" s="332">
        <v>37</v>
      </c>
      <c r="L466" s="342" t="s">
        <v>4069</v>
      </c>
    </row>
    <row r="467" spans="1:12" ht="15">
      <c r="A467" s="384">
        <v>46129</v>
      </c>
      <c r="B467" s="328" t="s">
        <v>667</v>
      </c>
      <c r="C467" s="329"/>
      <c r="D467" s="367" t="s">
        <v>3378</v>
      </c>
      <c r="E467" s="101"/>
      <c r="F467" s="377" t="s">
        <v>3358</v>
      </c>
      <c r="G467" s="334"/>
      <c r="H467" s="331"/>
      <c r="I467" s="332"/>
      <c r="J467" s="340"/>
      <c r="K467" s="332">
        <v>59</v>
      </c>
      <c r="L467" s="342" t="s">
        <v>3667</v>
      </c>
    </row>
    <row r="468" spans="1:12" ht="15">
      <c r="A468" s="384">
        <v>46129</v>
      </c>
      <c r="B468" s="328" t="s">
        <v>667</v>
      </c>
      <c r="C468" s="329"/>
      <c r="D468" s="367" t="s">
        <v>3373</v>
      </c>
      <c r="E468" s="101"/>
      <c r="F468" s="377"/>
      <c r="G468" s="334"/>
      <c r="H468" s="331"/>
      <c r="I468" s="332"/>
      <c r="J468" s="340"/>
      <c r="K468" s="332">
        <v>55</v>
      </c>
      <c r="L468" s="342" t="s">
        <v>3554</v>
      </c>
    </row>
    <row r="469" spans="1:12" ht="15">
      <c r="A469" s="384">
        <v>46129</v>
      </c>
      <c r="B469" s="328" t="s">
        <v>667</v>
      </c>
      <c r="C469" s="329"/>
      <c r="D469" s="367" t="s">
        <v>3395</v>
      </c>
      <c r="E469" s="101"/>
      <c r="F469" s="377" t="s">
        <v>3362</v>
      </c>
      <c r="G469" s="334"/>
      <c r="H469" s="331"/>
      <c r="I469" s="332"/>
      <c r="J469" s="340"/>
      <c r="K469" s="332">
        <v>68</v>
      </c>
      <c r="L469" s="342" t="s">
        <v>3282</v>
      </c>
    </row>
    <row r="470" spans="1:12" ht="15">
      <c r="A470" s="384">
        <v>46129</v>
      </c>
      <c r="B470" s="328" t="s">
        <v>667</v>
      </c>
      <c r="C470" s="329"/>
      <c r="D470" s="367" t="s">
        <v>3287</v>
      </c>
      <c r="E470" s="101"/>
      <c r="F470" s="377"/>
      <c r="G470" s="334"/>
      <c r="H470" s="331"/>
      <c r="I470" s="332"/>
      <c r="J470" s="340"/>
      <c r="K470" s="332">
        <v>91</v>
      </c>
      <c r="L470" s="342" t="s">
        <v>3523</v>
      </c>
    </row>
    <row r="471" spans="1:12" ht="15">
      <c r="A471" s="384">
        <v>46129</v>
      </c>
      <c r="B471" s="328" t="s">
        <v>667</v>
      </c>
      <c r="C471" s="329"/>
      <c r="D471" s="367" t="s">
        <v>3382</v>
      </c>
      <c r="E471" s="101"/>
      <c r="F471" s="377" t="s">
        <v>3666</v>
      </c>
      <c r="G471" s="334"/>
      <c r="H471" s="331"/>
      <c r="I471" s="332"/>
      <c r="J471" s="340"/>
      <c r="K471" s="332">
        <v>58</v>
      </c>
      <c r="L471" s="342" t="s">
        <v>3736</v>
      </c>
    </row>
    <row r="472" spans="1:12" ht="15">
      <c r="A472" s="384">
        <v>46129</v>
      </c>
      <c r="B472" s="328" t="s">
        <v>667</v>
      </c>
      <c r="C472" s="329"/>
      <c r="D472" s="367" t="s">
        <v>3385</v>
      </c>
      <c r="E472" s="101"/>
      <c r="F472" s="377" t="s">
        <v>3377</v>
      </c>
      <c r="G472" s="334"/>
      <c r="H472" s="331"/>
      <c r="I472" s="332"/>
      <c r="J472" s="340"/>
      <c r="K472" s="332">
        <v>67</v>
      </c>
      <c r="L472" s="342" t="s">
        <v>3523</v>
      </c>
    </row>
    <row r="473" spans="1:12" ht="15">
      <c r="A473" s="384">
        <v>46129</v>
      </c>
      <c r="B473" s="328" t="s">
        <v>667</v>
      </c>
      <c r="C473" s="329"/>
      <c r="D473" s="367" t="s">
        <v>3372</v>
      </c>
      <c r="E473" s="101"/>
      <c r="F473" s="377" t="s">
        <v>3383</v>
      </c>
      <c r="G473" s="334"/>
      <c r="H473" s="331"/>
      <c r="I473" s="332"/>
      <c r="J473" s="340"/>
      <c r="K473" s="332">
        <v>49</v>
      </c>
      <c r="L473" s="342" t="s">
        <v>3574</v>
      </c>
    </row>
    <row r="474" spans="1:12" ht="15">
      <c r="A474" s="384">
        <v>46129</v>
      </c>
      <c r="B474" s="328" t="s">
        <v>667</v>
      </c>
      <c r="C474" s="329"/>
      <c r="D474" s="371" t="s">
        <v>3328</v>
      </c>
      <c r="E474" s="101"/>
      <c r="F474" s="377"/>
      <c r="G474" s="334"/>
      <c r="H474" s="331"/>
      <c r="I474" s="332"/>
      <c r="J474" s="340"/>
      <c r="K474" s="332">
        <v>132</v>
      </c>
      <c r="L474" s="342" t="s">
        <v>3507</v>
      </c>
    </row>
    <row r="475" spans="1:12" ht="15">
      <c r="A475" s="384">
        <v>46129</v>
      </c>
      <c r="B475" s="328" t="s">
        <v>667</v>
      </c>
      <c r="C475" s="329"/>
      <c r="D475" s="367" t="s">
        <v>3284</v>
      </c>
      <c r="E475" s="101"/>
      <c r="F475" s="377" t="s">
        <v>3489</v>
      </c>
      <c r="G475" s="334"/>
      <c r="H475" s="331"/>
      <c r="I475" s="332"/>
      <c r="J475" s="340"/>
      <c r="K475" s="332">
        <v>66</v>
      </c>
      <c r="L475" s="342" t="s">
        <v>3639</v>
      </c>
    </row>
    <row r="476" spans="1:12" ht="15">
      <c r="A476" s="384">
        <v>46129</v>
      </c>
      <c r="B476" s="328" t="s">
        <v>667</v>
      </c>
      <c r="C476" s="329"/>
      <c r="D476" s="367" t="s">
        <v>3490</v>
      </c>
      <c r="E476" s="101"/>
      <c r="F476" s="377" t="s">
        <v>3359</v>
      </c>
      <c r="G476" s="334"/>
      <c r="H476" s="331"/>
      <c r="I476" s="332"/>
      <c r="J476" s="340"/>
      <c r="K476" s="332">
        <v>62</v>
      </c>
      <c r="L476" s="342" t="s">
        <v>798</v>
      </c>
    </row>
    <row r="477" spans="1:12" ht="15">
      <c r="A477" s="384">
        <v>46129</v>
      </c>
      <c r="B477" s="328" t="s">
        <v>667</v>
      </c>
      <c r="C477" s="329"/>
      <c r="D477" s="367" t="s">
        <v>3443</v>
      </c>
      <c r="E477" s="101"/>
      <c r="F477" s="377" t="s">
        <v>3315</v>
      </c>
      <c r="G477" s="334"/>
      <c r="H477" s="331"/>
      <c r="I477" s="332"/>
      <c r="J477" s="340"/>
      <c r="K477" s="332">
        <v>41</v>
      </c>
      <c r="L477" s="342" t="s">
        <v>3530</v>
      </c>
    </row>
    <row r="478" spans="1:12" ht="15">
      <c r="A478" s="384">
        <v>46129</v>
      </c>
      <c r="B478" s="328" t="s">
        <v>667</v>
      </c>
      <c r="C478" s="329"/>
      <c r="D478" s="367" t="s">
        <v>3368</v>
      </c>
      <c r="E478" s="101"/>
      <c r="F478" s="377"/>
      <c r="G478" s="334"/>
      <c r="H478" s="331"/>
      <c r="I478" s="332"/>
      <c r="J478" s="340"/>
      <c r="K478" s="332">
        <v>43</v>
      </c>
      <c r="L478" s="342" t="s">
        <v>4128</v>
      </c>
    </row>
    <row r="479" spans="1:12" ht="15">
      <c r="A479" s="384">
        <v>46129</v>
      </c>
      <c r="B479" s="328" t="s">
        <v>667</v>
      </c>
      <c r="C479" s="329"/>
      <c r="D479" s="367" t="s">
        <v>4003</v>
      </c>
      <c r="E479" s="101"/>
      <c r="F479" s="377" t="s">
        <v>3356</v>
      </c>
      <c r="G479" s="334"/>
      <c r="H479" s="331"/>
      <c r="I479" s="332"/>
      <c r="J479" s="340"/>
      <c r="K479" s="332">
        <v>57</v>
      </c>
      <c r="L479" s="342" t="s">
        <v>3596</v>
      </c>
    </row>
    <row r="480" spans="1:12" ht="15">
      <c r="A480" s="384">
        <v>46129</v>
      </c>
      <c r="B480" s="328" t="s">
        <v>667</v>
      </c>
      <c r="C480" s="329"/>
      <c r="D480" s="367" t="s">
        <v>3363</v>
      </c>
      <c r="E480" s="101"/>
      <c r="F480" s="377" t="s">
        <v>3364</v>
      </c>
      <c r="G480" s="334"/>
      <c r="H480" s="331"/>
      <c r="I480" s="332"/>
      <c r="J480" s="340"/>
      <c r="K480" s="332">
        <v>42</v>
      </c>
      <c r="L480" s="342" t="s">
        <v>1165</v>
      </c>
    </row>
    <row r="481" spans="1:26" ht="15">
      <c r="A481" s="384">
        <v>46129</v>
      </c>
      <c r="B481" s="328" t="s">
        <v>667</v>
      </c>
      <c r="C481" s="329"/>
      <c r="D481" s="367" t="s">
        <v>3360</v>
      </c>
      <c r="E481" s="101"/>
      <c r="F481" s="377"/>
      <c r="G481" s="334"/>
      <c r="H481" s="331"/>
      <c r="I481" s="332"/>
      <c r="J481" s="340"/>
      <c r="K481" s="332">
        <v>49</v>
      </c>
      <c r="L481" s="342" t="s">
        <v>4571</v>
      </c>
    </row>
    <row r="482" spans="1:26" ht="15">
      <c r="A482" s="384">
        <v>46129</v>
      </c>
      <c r="B482" s="328" t="s">
        <v>667</v>
      </c>
      <c r="C482" s="329"/>
      <c r="D482" s="367" t="s">
        <v>4555</v>
      </c>
      <c r="E482" s="101"/>
      <c r="F482" s="377"/>
      <c r="G482" s="334"/>
      <c r="H482" s="331"/>
      <c r="I482" s="332"/>
      <c r="J482" s="340"/>
      <c r="K482" s="332">
        <v>47</v>
      </c>
      <c r="L482" s="342" t="s">
        <v>3523</v>
      </c>
    </row>
    <row r="483" spans="1:26" ht="15">
      <c r="A483" s="384">
        <v>46129</v>
      </c>
      <c r="B483" s="328" t="s">
        <v>667</v>
      </c>
      <c r="C483" s="329"/>
      <c r="D483" s="367" t="s">
        <v>3547</v>
      </c>
      <c r="E483" s="101"/>
      <c r="F483" s="377" t="s">
        <v>161</v>
      </c>
      <c r="G483" s="334"/>
      <c r="H483" s="331"/>
      <c r="I483" s="332"/>
      <c r="J483" s="340"/>
      <c r="K483" s="332">
        <v>54</v>
      </c>
      <c r="L483" s="342" t="s">
        <v>3545</v>
      </c>
    </row>
    <row r="484" spans="1:26" ht="15">
      <c r="A484" s="384">
        <v>46129</v>
      </c>
      <c r="B484" s="328" t="s">
        <v>667</v>
      </c>
      <c r="C484" s="329"/>
      <c r="D484" s="367" t="s">
        <v>3365</v>
      </c>
      <c r="E484" s="101"/>
      <c r="F484" s="377" t="s">
        <v>175</v>
      </c>
      <c r="G484" s="334"/>
      <c r="H484" s="331"/>
      <c r="I484" s="332"/>
      <c r="J484" s="340"/>
      <c r="K484" s="332">
        <v>53</v>
      </c>
      <c r="L484" s="342" t="s">
        <v>4572</v>
      </c>
    </row>
    <row r="485" spans="1:26" ht="15">
      <c r="A485" s="384">
        <v>46129</v>
      </c>
      <c r="B485" s="328" t="s">
        <v>667</v>
      </c>
      <c r="C485" s="329"/>
      <c r="D485" s="367" t="s">
        <v>3019</v>
      </c>
      <c r="E485" s="101"/>
      <c r="F485" s="377"/>
      <c r="G485" s="334"/>
      <c r="H485" s="331"/>
      <c r="I485" s="332"/>
      <c r="J485" s="340"/>
      <c r="K485" s="332">
        <v>24</v>
      </c>
      <c r="L485" s="342" t="s">
        <v>3703</v>
      </c>
    </row>
    <row r="486" spans="1:26" ht="15">
      <c r="A486" s="384">
        <v>46129</v>
      </c>
      <c r="B486" s="328" t="s">
        <v>667</v>
      </c>
      <c r="C486" s="329"/>
      <c r="D486" s="372" t="s">
        <v>2642</v>
      </c>
      <c r="E486" s="101"/>
      <c r="F486" s="347" t="s">
        <v>3489</v>
      </c>
      <c r="G486" s="334"/>
      <c r="H486" s="331"/>
      <c r="I486" s="332"/>
      <c r="J486" s="340"/>
      <c r="K486" s="332">
        <v>93</v>
      </c>
      <c r="L486" s="342" t="s">
        <v>4573</v>
      </c>
    </row>
    <row r="487" spans="1:26" ht="15">
      <c r="A487" s="384">
        <v>46129</v>
      </c>
      <c r="B487" s="328" t="s">
        <v>667</v>
      </c>
      <c r="D487" s="329" t="s">
        <v>4574</v>
      </c>
      <c r="E487" s="101"/>
      <c r="F487" s="377" t="s">
        <v>170</v>
      </c>
      <c r="G487" s="334"/>
      <c r="H487" s="331"/>
      <c r="I487" s="332"/>
      <c r="J487" s="340"/>
      <c r="K487" s="332">
        <v>26</v>
      </c>
      <c r="L487" s="342" t="s">
        <v>3530</v>
      </c>
    </row>
    <row r="488" spans="1:26" ht="15">
      <c r="A488" s="384">
        <v>46129</v>
      </c>
      <c r="B488" s="328" t="s">
        <v>667</v>
      </c>
      <c r="C488" s="329"/>
      <c r="D488" s="372" t="s">
        <v>367</v>
      </c>
      <c r="E488" s="101"/>
      <c r="F488" s="347"/>
      <c r="G488" s="334"/>
      <c r="H488" s="331"/>
      <c r="I488" s="332"/>
      <c r="J488" s="340"/>
      <c r="K488" s="332">
        <v>28</v>
      </c>
      <c r="L488" s="342" t="s">
        <v>3580</v>
      </c>
    </row>
    <row r="489" spans="1:26" ht="15">
      <c r="A489" s="384">
        <v>46129</v>
      </c>
      <c r="B489" s="328" t="s">
        <v>667</v>
      </c>
      <c r="C489" s="329"/>
      <c r="D489" s="372" t="s">
        <v>2505</v>
      </c>
      <c r="E489" s="101"/>
      <c r="F489" s="347"/>
      <c r="G489" s="334"/>
      <c r="H489" s="331"/>
      <c r="I489" s="332"/>
      <c r="J489" s="340"/>
      <c r="K489" s="332">
        <v>14</v>
      </c>
      <c r="L489" s="342" t="s">
        <v>3653</v>
      </c>
    </row>
    <row r="490" spans="1:26" ht="15">
      <c r="A490" s="384">
        <v>46129</v>
      </c>
      <c r="B490" s="328" t="s">
        <v>667</v>
      </c>
      <c r="C490" s="329"/>
      <c r="D490" s="367" t="s">
        <v>3406</v>
      </c>
      <c r="E490" s="298"/>
      <c r="F490" s="101" t="s">
        <v>4535</v>
      </c>
      <c r="G490" s="334"/>
      <c r="H490" s="331"/>
      <c r="I490" s="332"/>
      <c r="J490" s="340"/>
      <c r="K490" s="332">
        <v>41</v>
      </c>
      <c r="L490" s="342" t="s">
        <v>4575</v>
      </c>
    </row>
    <row r="491" spans="1:26" ht="15">
      <c r="A491" s="384">
        <v>46129</v>
      </c>
      <c r="B491" s="328" t="s">
        <v>667</v>
      </c>
      <c r="C491" s="329"/>
      <c r="D491" s="372"/>
      <c r="E491" s="101"/>
      <c r="F491" s="347" t="s">
        <v>3023</v>
      </c>
      <c r="G491" s="334"/>
      <c r="H491" s="331"/>
      <c r="I491" s="332"/>
      <c r="J491" s="340"/>
      <c r="K491" s="332">
        <v>8</v>
      </c>
      <c r="L491" s="342" t="s">
        <v>3542</v>
      </c>
    </row>
    <row r="492" spans="1:26" ht="15">
      <c r="A492" s="384">
        <v>46129</v>
      </c>
      <c r="B492" s="328" t="s">
        <v>667</v>
      </c>
      <c r="C492" s="329"/>
      <c r="D492" s="329" t="s">
        <v>3987</v>
      </c>
      <c r="E492" s="101"/>
      <c r="F492" s="347"/>
      <c r="G492" s="334"/>
      <c r="H492" s="331"/>
      <c r="I492" s="332"/>
      <c r="J492" s="340"/>
      <c r="K492" s="332">
        <v>25</v>
      </c>
      <c r="L492" s="342" t="s">
        <v>4576</v>
      </c>
    </row>
    <row r="493" spans="1:26" ht="15">
      <c r="A493" s="384">
        <v>46129</v>
      </c>
      <c r="B493" s="328" t="s">
        <v>667</v>
      </c>
      <c r="C493" s="329"/>
      <c r="D493" s="372"/>
      <c r="E493" s="101"/>
      <c r="F493" s="408" t="s">
        <v>4090</v>
      </c>
      <c r="G493" s="334"/>
      <c r="H493" s="331"/>
      <c r="I493" s="332"/>
      <c r="J493" s="340"/>
      <c r="K493" s="332">
        <v>56</v>
      </c>
      <c r="L493" s="342" t="s">
        <v>3678</v>
      </c>
    </row>
    <row r="494" spans="1:26" ht="12.75">
      <c r="A494" s="401"/>
      <c r="B494" s="335"/>
      <c r="C494" s="335"/>
      <c r="D494" s="335"/>
      <c r="E494" s="335"/>
      <c r="F494" s="335"/>
      <c r="G494" s="335"/>
      <c r="H494" s="335"/>
      <c r="I494" s="335"/>
      <c r="J494" s="335"/>
      <c r="K494" s="335"/>
      <c r="L494" s="335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</row>
    <row r="495" spans="1:26" ht="15">
      <c r="A495" s="384">
        <v>46130</v>
      </c>
      <c r="B495" s="328" t="s">
        <v>667</v>
      </c>
      <c r="C495" s="329"/>
      <c r="D495" s="367" t="s">
        <v>3357</v>
      </c>
      <c r="E495" s="101"/>
      <c r="F495" s="377"/>
      <c r="G495" s="334"/>
      <c r="H495" s="331"/>
      <c r="I495" s="332"/>
      <c r="J495" s="340"/>
      <c r="K495" s="332">
        <v>58</v>
      </c>
      <c r="L495" s="342" t="s">
        <v>3523</v>
      </c>
    </row>
    <row r="496" spans="1:26" ht="15">
      <c r="A496" s="384">
        <v>46130</v>
      </c>
      <c r="B496" s="328" t="s">
        <v>667</v>
      </c>
      <c r="C496" s="329"/>
      <c r="D496" s="367" t="s">
        <v>3455</v>
      </c>
      <c r="E496" s="101"/>
      <c r="F496" s="377" t="s">
        <v>3424</v>
      </c>
      <c r="G496" s="334"/>
      <c r="H496" s="331"/>
      <c r="I496" s="332"/>
      <c r="J496" s="340"/>
      <c r="K496" s="332">
        <v>67</v>
      </c>
      <c r="L496" s="342" t="s">
        <v>3555</v>
      </c>
    </row>
    <row r="497" spans="1:12" ht="15">
      <c r="A497" s="384">
        <v>46130</v>
      </c>
      <c r="B497" s="328" t="s">
        <v>667</v>
      </c>
      <c r="C497" s="329"/>
      <c r="D497" s="367" t="s">
        <v>3378</v>
      </c>
      <c r="E497" s="101"/>
      <c r="F497" s="377"/>
      <c r="G497" s="334"/>
      <c r="H497" s="331"/>
      <c r="I497" s="332"/>
      <c r="J497" s="340"/>
      <c r="K497" s="332">
        <v>91</v>
      </c>
      <c r="L497" s="342" t="s">
        <v>3667</v>
      </c>
    </row>
    <row r="498" spans="1:12" ht="15">
      <c r="A498" s="384">
        <v>46130</v>
      </c>
      <c r="B498" s="328" t="s">
        <v>667</v>
      </c>
      <c r="C498" s="329"/>
      <c r="D498" s="367" t="s">
        <v>3287</v>
      </c>
      <c r="E498" s="101"/>
      <c r="F498" s="377"/>
      <c r="G498" s="334"/>
      <c r="H498" s="331"/>
      <c r="I498" s="332"/>
      <c r="J498" s="340"/>
      <c r="K498" s="332">
        <v>91</v>
      </c>
      <c r="L498" s="342" t="s">
        <v>4577</v>
      </c>
    </row>
    <row r="499" spans="1:12" ht="15">
      <c r="A499" s="384">
        <v>46130</v>
      </c>
      <c r="B499" s="328" t="s">
        <v>667</v>
      </c>
      <c r="C499" s="329"/>
      <c r="D499" s="367" t="s">
        <v>3372</v>
      </c>
      <c r="E499" s="101"/>
      <c r="F499" s="377" t="s">
        <v>3383</v>
      </c>
      <c r="G499" s="334"/>
      <c r="H499" s="331"/>
      <c r="I499" s="332"/>
      <c r="J499" s="340"/>
      <c r="K499" s="332">
        <v>41</v>
      </c>
      <c r="L499" s="342" t="s">
        <v>4578</v>
      </c>
    </row>
    <row r="500" spans="1:12" ht="15">
      <c r="A500" s="384">
        <v>46130</v>
      </c>
      <c r="B500" s="328" t="s">
        <v>667</v>
      </c>
      <c r="C500" s="329"/>
      <c r="D500" s="371" t="s">
        <v>3328</v>
      </c>
      <c r="E500" s="101"/>
      <c r="F500" s="377"/>
      <c r="G500" s="334"/>
      <c r="H500" s="331"/>
      <c r="I500" s="332"/>
      <c r="J500" s="340"/>
      <c r="K500" s="332">
        <v>161</v>
      </c>
      <c r="L500" s="342" t="s">
        <v>3680</v>
      </c>
    </row>
    <row r="501" spans="1:12" ht="15">
      <c r="A501" s="384">
        <v>46130</v>
      </c>
      <c r="B501" s="328" t="s">
        <v>667</v>
      </c>
      <c r="C501" s="329"/>
      <c r="D501" s="367" t="s">
        <v>3380</v>
      </c>
      <c r="E501" s="101"/>
      <c r="F501" s="377"/>
      <c r="G501" s="334"/>
      <c r="H501" s="331"/>
      <c r="I501" s="332"/>
      <c r="J501" s="340"/>
      <c r="K501" s="332">
        <v>170</v>
      </c>
      <c r="L501" s="342" t="s">
        <v>3545</v>
      </c>
    </row>
    <row r="502" spans="1:12" ht="15">
      <c r="A502" s="384">
        <v>46130</v>
      </c>
      <c r="B502" s="328" t="s">
        <v>667</v>
      </c>
      <c r="C502" s="329"/>
      <c r="D502" s="367" t="s">
        <v>3284</v>
      </c>
      <c r="E502" s="101"/>
      <c r="F502" s="377" t="s">
        <v>3524</v>
      </c>
      <c r="G502" s="334"/>
      <c r="H502" s="331"/>
      <c r="I502" s="332"/>
      <c r="J502" s="340"/>
      <c r="K502" s="332">
        <v>76</v>
      </c>
      <c r="L502" s="342" t="s">
        <v>4579</v>
      </c>
    </row>
    <row r="503" spans="1:12" ht="15">
      <c r="A503" s="384">
        <v>46130</v>
      </c>
      <c r="B503" s="328" t="s">
        <v>667</v>
      </c>
      <c r="C503" s="329"/>
      <c r="D503" s="367" t="s">
        <v>2642</v>
      </c>
      <c r="E503" s="101"/>
      <c r="F503" s="377" t="s">
        <v>3306</v>
      </c>
      <c r="G503" s="334"/>
      <c r="H503" s="331"/>
      <c r="I503" s="332"/>
      <c r="J503" s="340"/>
      <c r="K503" s="332">
        <v>43</v>
      </c>
      <c r="L503" s="342" t="s">
        <v>3523</v>
      </c>
    </row>
    <row r="504" spans="1:12" ht="15">
      <c r="A504" s="384">
        <v>46130</v>
      </c>
      <c r="B504" s="328" t="s">
        <v>667</v>
      </c>
      <c r="C504" s="329"/>
      <c r="D504" s="367" t="s">
        <v>3349</v>
      </c>
      <c r="E504" s="101"/>
      <c r="F504" s="377" t="s">
        <v>4426</v>
      </c>
      <c r="G504" s="334"/>
      <c r="H504" s="331"/>
      <c r="I504" s="332"/>
      <c r="J504" s="340"/>
      <c r="K504" s="332"/>
      <c r="L504" s="342"/>
    </row>
    <row r="505" spans="1:12" ht="15">
      <c r="A505" s="384">
        <v>46130</v>
      </c>
      <c r="B505" s="328" t="s">
        <v>667</v>
      </c>
      <c r="C505" s="329"/>
      <c r="D505" s="367" t="s">
        <v>3443</v>
      </c>
      <c r="E505" s="101"/>
      <c r="F505" s="377" t="s">
        <v>3315</v>
      </c>
      <c r="G505" s="334"/>
      <c r="H505" s="331"/>
      <c r="I505" s="332"/>
      <c r="J505" s="340"/>
      <c r="K505" s="332">
        <v>51</v>
      </c>
      <c r="L505" s="342" t="s">
        <v>4580</v>
      </c>
    </row>
    <row r="506" spans="1:12" ht="15">
      <c r="A506" s="384">
        <v>46130</v>
      </c>
      <c r="B506" s="328" t="s">
        <v>667</v>
      </c>
      <c r="C506" s="329"/>
      <c r="D506" s="367" t="s">
        <v>3368</v>
      </c>
      <c r="E506" s="101"/>
      <c r="F506" s="377"/>
      <c r="G506" s="334"/>
      <c r="H506" s="331"/>
      <c r="I506" s="332"/>
      <c r="J506" s="340"/>
      <c r="K506" s="332">
        <v>44</v>
      </c>
      <c r="L506" s="342" t="s">
        <v>4215</v>
      </c>
    </row>
    <row r="507" spans="1:12" ht="15">
      <c r="A507" s="384">
        <v>46130</v>
      </c>
      <c r="B507" s="328" t="s">
        <v>667</v>
      </c>
      <c r="C507" s="329"/>
      <c r="D507" s="329" t="s">
        <v>4581</v>
      </c>
      <c r="E507" s="101"/>
      <c r="F507" s="377" t="s">
        <v>3356</v>
      </c>
      <c r="G507" s="334"/>
      <c r="H507" s="331"/>
      <c r="I507" s="332"/>
      <c r="J507" s="340"/>
      <c r="K507" s="332">
        <v>43</v>
      </c>
      <c r="L507" s="342" t="s">
        <v>3596</v>
      </c>
    </row>
    <row r="508" spans="1:12" ht="15">
      <c r="A508" s="384">
        <v>46130</v>
      </c>
      <c r="B508" s="328" t="s">
        <v>667</v>
      </c>
      <c r="C508" s="329"/>
      <c r="D508" s="367" t="s">
        <v>4003</v>
      </c>
      <c r="E508" s="101"/>
      <c r="F508" s="377" t="s">
        <v>232</v>
      </c>
      <c r="G508" s="334"/>
      <c r="H508" s="331"/>
      <c r="I508" s="332"/>
      <c r="J508" s="340"/>
      <c r="K508" s="332"/>
      <c r="L508" s="342"/>
    </row>
    <row r="509" spans="1:12" ht="15">
      <c r="A509" s="384">
        <v>46130</v>
      </c>
      <c r="B509" s="328" t="s">
        <v>667</v>
      </c>
      <c r="C509" s="329"/>
      <c r="D509" s="367" t="s">
        <v>3363</v>
      </c>
      <c r="E509" s="101"/>
      <c r="F509" s="377" t="s">
        <v>3364</v>
      </c>
      <c r="G509" s="334"/>
      <c r="H509" s="331"/>
      <c r="I509" s="332"/>
      <c r="J509" s="340"/>
      <c r="K509" s="332">
        <v>61</v>
      </c>
      <c r="L509" s="342" t="s">
        <v>4582</v>
      </c>
    </row>
    <row r="510" spans="1:12" ht="15">
      <c r="A510" s="384">
        <v>46130</v>
      </c>
      <c r="B510" s="328" t="s">
        <v>667</v>
      </c>
      <c r="C510" s="329"/>
      <c r="D510" s="371" t="s">
        <v>3360</v>
      </c>
      <c r="E510" s="101"/>
      <c r="F510" s="377"/>
      <c r="G510" s="334"/>
      <c r="H510" s="331"/>
      <c r="I510" s="332"/>
      <c r="J510" s="340"/>
      <c r="K510" s="332">
        <v>36</v>
      </c>
      <c r="L510" s="342" t="s">
        <v>4583</v>
      </c>
    </row>
    <row r="511" spans="1:12" ht="15">
      <c r="A511" s="384">
        <v>46130</v>
      </c>
      <c r="B511" s="328" t="s">
        <v>667</v>
      </c>
      <c r="C511" s="329"/>
      <c r="D511" s="367" t="s">
        <v>4297</v>
      </c>
      <c r="E511" s="101"/>
      <c r="F511" s="377"/>
      <c r="G511" s="334"/>
      <c r="H511" s="331"/>
      <c r="I511" s="332"/>
      <c r="J511" s="340"/>
      <c r="K511" s="332">
        <v>55</v>
      </c>
      <c r="L511" s="342" t="s">
        <v>3530</v>
      </c>
    </row>
    <row r="512" spans="1:12" ht="15">
      <c r="A512" s="384">
        <v>46130</v>
      </c>
      <c r="B512" s="328" t="s">
        <v>667</v>
      </c>
      <c r="C512" s="329"/>
      <c r="D512" s="367" t="s">
        <v>3547</v>
      </c>
      <c r="E512" s="101"/>
      <c r="F512" s="377" t="s">
        <v>161</v>
      </c>
      <c r="G512" s="334"/>
      <c r="H512" s="331"/>
      <c r="I512" s="332"/>
      <c r="J512" s="340"/>
      <c r="K512" s="332">
        <v>74</v>
      </c>
      <c r="L512" s="342" t="s">
        <v>4584</v>
      </c>
    </row>
    <row r="513" spans="1:26" ht="15">
      <c r="A513" s="384">
        <v>46130</v>
      </c>
      <c r="B513" s="328" t="s">
        <v>667</v>
      </c>
      <c r="C513" s="329"/>
      <c r="D513" s="367" t="s">
        <v>3365</v>
      </c>
      <c r="E513" s="101"/>
      <c r="F513" s="377" t="s">
        <v>175</v>
      </c>
      <c r="G513" s="334"/>
      <c r="H513" s="331"/>
      <c r="I513" s="332"/>
      <c r="J513" s="340"/>
      <c r="K513" s="332">
        <v>81</v>
      </c>
      <c r="L513" s="342" t="s">
        <v>4585</v>
      </c>
    </row>
    <row r="514" spans="1:26" ht="15">
      <c r="A514" s="384">
        <v>46130</v>
      </c>
      <c r="B514" s="328" t="s">
        <v>667</v>
      </c>
      <c r="C514" s="329"/>
      <c r="D514" s="367" t="s">
        <v>3490</v>
      </c>
      <c r="E514" s="101"/>
      <c r="F514" s="377" t="s">
        <v>3359</v>
      </c>
      <c r="G514" s="334"/>
      <c r="H514" s="331"/>
      <c r="I514" s="332"/>
      <c r="J514" s="340"/>
      <c r="K514" s="332">
        <v>69</v>
      </c>
      <c r="L514" s="342" t="s">
        <v>3768</v>
      </c>
    </row>
    <row r="515" spans="1:26" ht="15">
      <c r="A515" s="384">
        <v>46130</v>
      </c>
      <c r="B515" s="328" t="s">
        <v>667</v>
      </c>
      <c r="C515" s="329"/>
      <c r="D515" s="329" t="s">
        <v>4586</v>
      </c>
      <c r="E515" s="101"/>
      <c r="F515" s="377" t="s">
        <v>3362</v>
      </c>
      <c r="G515" s="334"/>
      <c r="H515" s="331"/>
      <c r="I515" s="332"/>
      <c r="J515" s="340"/>
      <c r="K515" s="332">
        <v>63</v>
      </c>
      <c r="L515" s="342" t="s">
        <v>3522</v>
      </c>
    </row>
    <row r="516" spans="1:26" ht="15">
      <c r="A516" s="384">
        <v>46130</v>
      </c>
      <c r="B516" s="328" t="s">
        <v>667</v>
      </c>
      <c r="C516" s="329"/>
      <c r="D516" s="367"/>
      <c r="E516" s="101"/>
      <c r="F516" s="377" t="s">
        <v>3023</v>
      </c>
      <c r="G516" s="334"/>
      <c r="H516" s="331"/>
      <c r="I516" s="332"/>
      <c r="J516" s="340"/>
      <c r="K516" s="332"/>
      <c r="L516" s="342"/>
    </row>
    <row r="517" spans="1:26" ht="15">
      <c r="A517" s="384">
        <v>46130</v>
      </c>
      <c r="B517" s="328" t="s">
        <v>667</v>
      </c>
      <c r="C517" s="329"/>
      <c r="D517" s="367"/>
      <c r="E517" s="101"/>
      <c r="F517" s="377" t="s">
        <v>170</v>
      </c>
      <c r="G517" s="334"/>
      <c r="H517" s="331"/>
      <c r="I517" s="332"/>
      <c r="J517" s="340"/>
      <c r="K517" s="332">
        <v>31</v>
      </c>
      <c r="L517" s="342" t="s">
        <v>3530</v>
      </c>
    </row>
    <row r="518" spans="1:26" ht="15">
      <c r="A518" s="384">
        <v>46130</v>
      </c>
      <c r="B518" s="328" t="s">
        <v>667</v>
      </c>
      <c r="C518" s="329"/>
      <c r="D518" s="329" t="s">
        <v>3584</v>
      </c>
      <c r="E518" s="101"/>
      <c r="F518" s="347" t="s">
        <v>203</v>
      </c>
      <c r="G518" s="334"/>
      <c r="H518" s="331"/>
      <c r="I518" s="332"/>
      <c r="J518" s="340"/>
      <c r="K518" s="332">
        <v>34</v>
      </c>
      <c r="L518" s="342" t="s">
        <v>4587</v>
      </c>
    </row>
    <row r="519" spans="1:26" ht="15">
      <c r="A519" s="384">
        <v>46130</v>
      </c>
      <c r="B519" s="328" t="s">
        <v>667</v>
      </c>
      <c r="C519" s="329"/>
      <c r="D519" s="329" t="s">
        <v>3586</v>
      </c>
      <c r="E519" s="101"/>
      <c r="F519" s="347" t="s">
        <v>127</v>
      </c>
      <c r="G519" s="334"/>
      <c r="H519" s="331"/>
      <c r="I519" s="332"/>
      <c r="J519" s="340"/>
      <c r="K519" s="332">
        <v>8</v>
      </c>
      <c r="L519" s="342" t="s">
        <v>3832</v>
      </c>
    </row>
    <row r="520" spans="1:26" ht="15">
      <c r="A520" s="384">
        <v>46130</v>
      </c>
      <c r="B520" s="328" t="s">
        <v>667</v>
      </c>
      <c r="C520" s="329"/>
      <c r="D520" s="12" t="s">
        <v>3355</v>
      </c>
      <c r="E520" s="93"/>
      <c r="F520" s="11"/>
      <c r="G520" s="334"/>
      <c r="H520" s="331"/>
      <c r="I520" s="332"/>
      <c r="J520" s="340"/>
      <c r="K520" s="332">
        <v>65</v>
      </c>
      <c r="L520" s="342" t="s">
        <v>4588</v>
      </c>
    </row>
    <row r="521" spans="1:26" ht="15">
      <c r="A521" s="384">
        <v>46130</v>
      </c>
      <c r="B521" s="328" t="s">
        <v>667</v>
      </c>
      <c r="C521" s="329"/>
      <c r="D521" s="406" t="s">
        <v>4024</v>
      </c>
      <c r="E521" s="93"/>
      <c r="F521" s="11"/>
      <c r="G521" s="334"/>
      <c r="H521" s="331"/>
      <c r="I521" s="332"/>
      <c r="J521" s="340"/>
      <c r="K521" s="332">
        <v>36</v>
      </c>
      <c r="L521" s="342" t="s">
        <v>3667</v>
      </c>
    </row>
    <row r="522" spans="1:26" ht="15">
      <c r="A522" s="384">
        <v>46130</v>
      </c>
      <c r="B522" s="328" t="s">
        <v>667</v>
      </c>
      <c r="C522" s="329"/>
      <c r="D522" s="12" t="s">
        <v>3406</v>
      </c>
      <c r="E522" s="353"/>
      <c r="F522" s="93" t="s">
        <v>4535</v>
      </c>
      <c r="G522" s="334"/>
      <c r="H522" s="331"/>
      <c r="I522" s="332"/>
      <c r="J522" s="340"/>
      <c r="K522" s="332">
        <v>53</v>
      </c>
      <c r="L522" s="342" t="s">
        <v>3566</v>
      </c>
    </row>
    <row r="523" spans="1:26" ht="15">
      <c r="A523" s="384">
        <v>46130</v>
      </c>
      <c r="B523" s="328" t="s">
        <v>667</v>
      </c>
      <c r="C523" s="329"/>
      <c r="D523" s="93" t="s">
        <v>3644</v>
      </c>
      <c r="E523" s="93"/>
      <c r="F523" s="11"/>
      <c r="G523" s="334"/>
      <c r="H523" s="331"/>
      <c r="I523" s="332"/>
      <c r="J523" s="340"/>
      <c r="K523" s="332">
        <v>37</v>
      </c>
      <c r="L523" s="342" t="s">
        <v>4301</v>
      </c>
    </row>
    <row r="524" spans="1:26" ht="15">
      <c r="A524" s="384">
        <v>46130</v>
      </c>
      <c r="B524" s="328" t="s">
        <v>667</v>
      </c>
      <c r="C524" s="329"/>
      <c r="D524" s="330" t="s">
        <v>3987</v>
      </c>
      <c r="E524" s="93"/>
      <c r="F524" s="11"/>
      <c r="G524" s="334"/>
      <c r="H524" s="331"/>
      <c r="I524" s="332"/>
      <c r="J524" s="340"/>
      <c r="K524" s="332">
        <v>48</v>
      </c>
      <c r="L524" s="342" t="s">
        <v>3913</v>
      </c>
    </row>
    <row r="525" spans="1:26" ht="15">
      <c r="A525" s="384">
        <v>46130</v>
      </c>
      <c r="B525" s="328" t="s">
        <v>667</v>
      </c>
      <c r="C525" s="329"/>
      <c r="D525" s="329" t="s">
        <v>1057</v>
      </c>
      <c r="E525" s="93"/>
      <c r="F525" s="406" t="s">
        <v>4589</v>
      </c>
      <c r="G525" s="334"/>
      <c r="H525" s="331"/>
      <c r="I525" s="332"/>
      <c r="J525" s="340"/>
      <c r="K525" s="332">
        <v>61</v>
      </c>
      <c r="L525" s="342" t="s">
        <v>3820</v>
      </c>
    </row>
    <row r="526" spans="1:26" ht="15">
      <c r="A526" s="384">
        <v>46130</v>
      </c>
      <c r="B526" s="328" t="s">
        <v>667</v>
      </c>
      <c r="C526" s="329"/>
      <c r="D526" s="329" t="s">
        <v>3349</v>
      </c>
      <c r="E526" s="93"/>
      <c r="F526" s="406" t="s">
        <v>4090</v>
      </c>
      <c r="G526" s="334"/>
      <c r="H526" s="331"/>
      <c r="I526" s="332"/>
      <c r="J526" s="340"/>
      <c r="K526" s="332">
        <v>55</v>
      </c>
      <c r="L526" s="342" t="s">
        <v>3580</v>
      </c>
    </row>
    <row r="527" spans="1:26" ht="15">
      <c r="A527" s="384">
        <v>46130</v>
      </c>
      <c r="B527" s="328" t="s">
        <v>667</v>
      </c>
      <c r="C527" s="329"/>
      <c r="D527" s="403" t="s">
        <v>3405</v>
      </c>
      <c r="E527" s="93"/>
      <c r="F527" s="11"/>
      <c r="G527" s="334"/>
      <c r="H527" s="331"/>
      <c r="I527" s="332"/>
      <c r="J527" s="340"/>
      <c r="K527" s="332">
        <v>39</v>
      </c>
      <c r="L527" s="342" t="s">
        <v>3703</v>
      </c>
    </row>
    <row r="528" spans="1:26" ht="15">
      <c r="A528" s="401"/>
      <c r="B528" s="335"/>
      <c r="C528" s="336"/>
      <c r="D528" s="375"/>
      <c r="E528" s="175"/>
      <c r="F528" s="376"/>
      <c r="G528" s="337"/>
      <c r="H528" s="338"/>
      <c r="I528" s="339"/>
      <c r="J528" s="361"/>
      <c r="K528" s="339"/>
      <c r="L528" s="345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</row>
    <row r="529" spans="1:12" ht="15">
      <c r="A529" s="384">
        <v>46132</v>
      </c>
      <c r="B529" s="328" t="s">
        <v>667</v>
      </c>
      <c r="C529" s="329"/>
      <c r="D529" s="403" t="s">
        <v>3370</v>
      </c>
      <c r="E529" s="101"/>
      <c r="F529" s="347" t="s">
        <v>203</v>
      </c>
      <c r="G529" s="334"/>
      <c r="H529" s="331"/>
      <c r="I529" s="332"/>
      <c r="J529" s="340"/>
      <c r="K529" s="332">
        <v>34</v>
      </c>
      <c r="L529" s="342" t="s">
        <v>3627</v>
      </c>
    </row>
    <row r="530" spans="1:12" ht="15">
      <c r="A530" s="384">
        <v>46132</v>
      </c>
      <c r="B530" s="328" t="s">
        <v>667</v>
      </c>
      <c r="C530" s="329"/>
      <c r="D530" s="372"/>
      <c r="E530" s="101"/>
      <c r="F530" s="403" t="s">
        <v>4414</v>
      </c>
      <c r="G530" s="334"/>
      <c r="H530" s="331"/>
      <c r="I530" s="332"/>
      <c r="J530" s="340"/>
      <c r="K530" s="332">
        <v>31</v>
      </c>
      <c r="L530" s="342" t="s">
        <v>3664</v>
      </c>
    </row>
    <row r="531" spans="1:12" ht="12.75">
      <c r="A531" s="384">
        <v>46132</v>
      </c>
      <c r="B531" s="328" t="s">
        <v>667</v>
      </c>
      <c r="C531" s="329"/>
      <c r="D531" s="329" t="s">
        <v>3647</v>
      </c>
      <c r="E531" s="101"/>
      <c r="F531" s="101" t="s">
        <v>4017</v>
      </c>
      <c r="G531" s="334"/>
      <c r="H531" s="331"/>
      <c r="I531" s="332"/>
      <c r="J531" s="340"/>
      <c r="K531" s="332">
        <v>37</v>
      </c>
      <c r="L531" s="342" t="s">
        <v>4590</v>
      </c>
    </row>
    <row r="532" spans="1:12" ht="15">
      <c r="A532" s="384">
        <v>46132</v>
      </c>
      <c r="B532" s="328" t="s">
        <v>667</v>
      </c>
      <c r="C532" s="329"/>
      <c r="D532" s="367" t="s">
        <v>3455</v>
      </c>
      <c r="E532" s="101"/>
      <c r="F532" s="377" t="s">
        <v>3424</v>
      </c>
      <c r="G532" s="334"/>
      <c r="H532" s="331"/>
      <c r="I532" s="332"/>
      <c r="J532" s="340"/>
      <c r="K532" s="332">
        <v>45</v>
      </c>
      <c r="L532" s="342" t="s">
        <v>3639</v>
      </c>
    </row>
    <row r="533" spans="1:12" ht="15">
      <c r="A533" s="384">
        <v>46132</v>
      </c>
      <c r="B533" s="328" t="s">
        <v>667</v>
      </c>
      <c r="C533" s="329"/>
      <c r="D533" s="403" t="s">
        <v>3353</v>
      </c>
      <c r="E533" s="101"/>
      <c r="F533" s="347" t="s">
        <v>127</v>
      </c>
      <c r="G533" s="334"/>
      <c r="H533" s="331"/>
      <c r="I533" s="332"/>
      <c r="J533" s="340"/>
      <c r="K533" s="332">
        <v>2</v>
      </c>
      <c r="L533" s="342" t="s">
        <v>4591</v>
      </c>
    </row>
    <row r="534" spans="1:12" ht="15">
      <c r="A534" s="384">
        <v>46132</v>
      </c>
      <c r="B534" s="328" t="s">
        <v>667</v>
      </c>
      <c r="C534" s="329"/>
      <c r="D534" s="403" t="s">
        <v>3355</v>
      </c>
      <c r="E534" s="101"/>
      <c r="F534" s="101" t="s">
        <v>3575</v>
      </c>
      <c r="G534" s="334"/>
      <c r="H534" s="331"/>
      <c r="I534" s="332"/>
      <c r="J534" s="340"/>
      <c r="K534" s="332">
        <v>63</v>
      </c>
      <c r="L534" s="342" t="s">
        <v>4592</v>
      </c>
    </row>
    <row r="535" spans="1:12" ht="15">
      <c r="A535" s="384">
        <v>46132</v>
      </c>
      <c r="B535" s="328" t="s">
        <v>667</v>
      </c>
      <c r="C535" s="329"/>
      <c r="D535" s="403" t="s">
        <v>3376</v>
      </c>
      <c r="E535" s="101"/>
      <c r="F535" s="101" t="s">
        <v>4593</v>
      </c>
      <c r="G535" s="334"/>
      <c r="H535" s="331"/>
      <c r="I535" s="332"/>
      <c r="J535" s="340"/>
      <c r="K535" s="332">
        <v>47</v>
      </c>
      <c r="L535" s="342" t="s">
        <v>4594</v>
      </c>
    </row>
    <row r="536" spans="1:12" ht="15">
      <c r="A536" s="384">
        <v>46132</v>
      </c>
      <c r="B536" s="328" t="s">
        <v>667</v>
      </c>
      <c r="C536" s="329"/>
      <c r="D536" s="403" t="s">
        <v>3714</v>
      </c>
      <c r="E536" s="101"/>
      <c r="F536" s="347"/>
      <c r="G536" s="334"/>
      <c r="H536" s="331"/>
      <c r="I536" s="332"/>
      <c r="J536" s="340"/>
      <c r="K536" s="332">
        <v>25</v>
      </c>
      <c r="L536" s="342" t="s">
        <v>4595</v>
      </c>
    </row>
    <row r="537" spans="1:12" ht="15">
      <c r="A537" s="384">
        <v>46132</v>
      </c>
      <c r="B537" s="328" t="s">
        <v>667</v>
      </c>
      <c r="C537" s="329"/>
      <c r="D537" s="367" t="s">
        <v>3443</v>
      </c>
      <c r="E537" s="101"/>
      <c r="F537" s="377" t="s">
        <v>3315</v>
      </c>
      <c r="G537" s="334"/>
      <c r="H537" s="331"/>
      <c r="I537" s="332"/>
      <c r="J537" s="340"/>
      <c r="K537" s="332">
        <v>45</v>
      </c>
      <c r="L537" s="342" t="s">
        <v>3570</v>
      </c>
    </row>
    <row r="538" spans="1:12" ht="15">
      <c r="A538" s="384">
        <v>46132</v>
      </c>
      <c r="B538" s="328" t="s">
        <v>667</v>
      </c>
      <c r="C538" s="329"/>
      <c r="D538" s="329" t="s">
        <v>4586</v>
      </c>
      <c r="E538" s="101"/>
      <c r="F538" s="377" t="s">
        <v>3362</v>
      </c>
      <c r="G538" s="334"/>
      <c r="H538" s="331"/>
      <c r="I538" s="332"/>
      <c r="J538" s="340"/>
      <c r="K538" s="332">
        <v>28</v>
      </c>
      <c r="L538" s="342" t="s">
        <v>3813</v>
      </c>
    </row>
    <row r="539" spans="1:12" ht="15">
      <c r="A539" s="384">
        <v>46132</v>
      </c>
      <c r="B539" s="328" t="s">
        <v>667</v>
      </c>
      <c r="C539" s="329"/>
      <c r="D539" s="12" t="s">
        <v>3406</v>
      </c>
      <c r="E539" s="353"/>
      <c r="F539" s="93" t="s">
        <v>4535</v>
      </c>
      <c r="G539" s="334"/>
      <c r="H539" s="331"/>
      <c r="I539" s="332"/>
      <c r="J539" s="340"/>
      <c r="K539" s="332">
        <v>64</v>
      </c>
      <c r="L539" s="342" t="s">
        <v>4596</v>
      </c>
    </row>
    <row r="540" spans="1:12" ht="15">
      <c r="A540" s="384">
        <v>46132</v>
      </c>
      <c r="B540" s="328" t="s">
        <v>667</v>
      </c>
      <c r="C540" s="329"/>
      <c r="D540" s="403" t="s">
        <v>3287</v>
      </c>
      <c r="E540" s="101"/>
      <c r="F540" s="347"/>
      <c r="G540" s="334"/>
      <c r="H540" s="331"/>
      <c r="I540" s="332"/>
      <c r="J540" s="340"/>
      <c r="K540" s="332">
        <v>52</v>
      </c>
      <c r="L540" s="342" t="s">
        <v>3523</v>
      </c>
    </row>
    <row r="541" spans="1:12" ht="15">
      <c r="A541" s="384">
        <v>46132</v>
      </c>
      <c r="B541" s="328" t="s">
        <v>667</v>
      </c>
      <c r="C541" s="329"/>
      <c r="D541" s="403" t="s">
        <v>3567</v>
      </c>
      <c r="E541" s="101"/>
      <c r="F541" s="347"/>
      <c r="G541" s="334"/>
      <c r="H541" s="331"/>
      <c r="I541" s="332"/>
      <c r="J541" s="340"/>
      <c r="K541" s="332">
        <v>33</v>
      </c>
      <c r="L541" s="342" t="s">
        <v>1165</v>
      </c>
    </row>
    <row r="542" spans="1:12" ht="15">
      <c r="A542" s="384">
        <v>46132</v>
      </c>
      <c r="B542" s="328" t="s">
        <v>667</v>
      </c>
      <c r="C542" s="329"/>
      <c r="D542" s="372" t="s">
        <v>3385</v>
      </c>
      <c r="E542" s="101"/>
      <c r="F542" s="347" t="s">
        <v>183</v>
      </c>
      <c r="G542" s="334"/>
      <c r="H542" s="331"/>
      <c r="I542" s="332"/>
      <c r="J542" s="340"/>
      <c r="K542" s="332">
        <v>44</v>
      </c>
      <c r="L542" s="342" t="s">
        <v>3523</v>
      </c>
    </row>
    <row r="543" spans="1:12" ht="15">
      <c r="A543" s="384">
        <v>46132</v>
      </c>
      <c r="B543" s="328" t="s">
        <v>667</v>
      </c>
      <c r="C543" s="329"/>
      <c r="D543" s="403" t="s">
        <v>3328</v>
      </c>
      <c r="E543" s="101"/>
      <c r="F543" s="347"/>
      <c r="G543" s="334"/>
      <c r="H543" s="331"/>
      <c r="I543" s="332"/>
      <c r="J543" s="340"/>
      <c r="K543" s="332">
        <v>72</v>
      </c>
      <c r="L543" s="342" t="s">
        <v>3507</v>
      </c>
    </row>
    <row r="544" spans="1:12" ht="15">
      <c r="A544" s="384">
        <v>46132</v>
      </c>
      <c r="B544" s="328" t="s">
        <v>667</v>
      </c>
      <c r="C544" s="329"/>
      <c r="D544" s="403" t="s">
        <v>3499</v>
      </c>
      <c r="E544" s="101"/>
      <c r="F544" s="347" t="s">
        <v>161</v>
      </c>
      <c r="G544" s="334"/>
      <c r="H544" s="331"/>
      <c r="I544" s="332"/>
      <c r="J544" s="340"/>
      <c r="K544" s="332">
        <v>48</v>
      </c>
      <c r="L544" s="342" t="s">
        <v>3545</v>
      </c>
    </row>
    <row r="545" spans="1:26" ht="15">
      <c r="A545" s="384">
        <v>46132</v>
      </c>
      <c r="B545" s="328" t="s">
        <v>667</v>
      </c>
      <c r="C545" s="329"/>
      <c r="D545" s="403" t="s">
        <v>3761</v>
      </c>
      <c r="E545" s="101"/>
      <c r="F545" s="347" t="s">
        <v>169</v>
      </c>
      <c r="G545" s="334"/>
      <c r="H545" s="331"/>
      <c r="I545" s="332"/>
      <c r="J545" s="340"/>
      <c r="K545" s="332">
        <v>52</v>
      </c>
      <c r="L545" s="342" t="s">
        <v>3533</v>
      </c>
    </row>
    <row r="546" spans="1:26" ht="15">
      <c r="A546" s="384">
        <v>46132</v>
      </c>
      <c r="B546" s="328" t="s">
        <v>667</v>
      </c>
      <c r="C546" s="329"/>
      <c r="D546" s="403" t="s">
        <v>2622</v>
      </c>
      <c r="E546" s="101"/>
      <c r="F546" s="347" t="s">
        <v>155</v>
      </c>
      <c r="G546" s="334"/>
      <c r="H546" s="331"/>
      <c r="I546" s="332"/>
      <c r="J546" s="340"/>
      <c r="K546" s="332">
        <v>21</v>
      </c>
      <c r="L546" s="342" t="s">
        <v>3530</v>
      </c>
    </row>
    <row r="547" spans="1:26" ht="15">
      <c r="A547" s="384">
        <v>46132</v>
      </c>
      <c r="B547" s="328" t="s">
        <v>667</v>
      </c>
      <c r="C547" s="329"/>
      <c r="D547" s="403" t="s">
        <v>4429</v>
      </c>
      <c r="E547" s="101"/>
      <c r="F547" s="347" t="s">
        <v>153</v>
      </c>
      <c r="G547" s="334"/>
      <c r="H547" s="331"/>
      <c r="I547" s="332"/>
      <c r="J547" s="340"/>
      <c r="K547" s="332">
        <v>8</v>
      </c>
      <c r="L547" s="342" t="s">
        <v>4409</v>
      </c>
    </row>
    <row r="548" spans="1:26" ht="15">
      <c r="A548" s="384">
        <v>46132</v>
      </c>
      <c r="B548" s="328" t="s">
        <v>667</v>
      </c>
      <c r="C548" s="329"/>
      <c r="D548" s="403" t="s">
        <v>3644</v>
      </c>
      <c r="E548" s="101"/>
      <c r="F548" s="347"/>
      <c r="G548" s="334"/>
      <c r="H548" s="331"/>
      <c r="I548" s="332"/>
      <c r="J548" s="340"/>
      <c r="K548" s="332">
        <v>16</v>
      </c>
      <c r="L548" s="342" t="s">
        <v>3519</v>
      </c>
    </row>
    <row r="549" spans="1:26" ht="15">
      <c r="A549" s="384">
        <v>46132</v>
      </c>
      <c r="B549" s="328" t="s">
        <v>667</v>
      </c>
      <c r="C549" s="329"/>
      <c r="D549" s="403" t="s">
        <v>3635</v>
      </c>
      <c r="E549" s="101"/>
      <c r="F549" s="347"/>
      <c r="G549" s="334"/>
      <c r="H549" s="331"/>
      <c r="I549" s="332"/>
      <c r="J549" s="340"/>
      <c r="K549" s="332">
        <v>44</v>
      </c>
      <c r="L549" s="342" t="s">
        <v>3570</v>
      </c>
    </row>
    <row r="550" spans="1:26" ht="15">
      <c r="A550" s="384">
        <v>46132</v>
      </c>
      <c r="B550" s="328" t="s">
        <v>667</v>
      </c>
      <c r="C550" s="329"/>
      <c r="D550" s="329" t="s">
        <v>3575</v>
      </c>
      <c r="E550" s="101"/>
      <c r="F550" s="403" t="s">
        <v>3383</v>
      </c>
      <c r="G550" s="334"/>
      <c r="H550" s="331"/>
      <c r="I550" s="332"/>
      <c r="J550" s="340"/>
      <c r="K550" s="332">
        <v>32</v>
      </c>
      <c r="L550" s="342" t="s">
        <v>3574</v>
      </c>
    </row>
    <row r="551" spans="1:26" ht="15">
      <c r="A551" s="384">
        <v>46132</v>
      </c>
      <c r="B551" s="328" t="s">
        <v>667</v>
      </c>
      <c r="C551" s="329"/>
      <c r="D551" s="403" t="s">
        <v>3363</v>
      </c>
      <c r="E551" s="101"/>
      <c r="F551" s="347"/>
      <c r="G551" s="334"/>
      <c r="H551" s="331"/>
      <c r="I551" s="332"/>
      <c r="J551" s="340"/>
      <c r="K551" s="332">
        <v>42</v>
      </c>
      <c r="L551" s="342" t="s">
        <v>4287</v>
      </c>
    </row>
    <row r="552" spans="1:26" ht="15">
      <c r="A552" s="384">
        <v>46132</v>
      </c>
      <c r="B552" s="328" t="s">
        <v>667</v>
      </c>
      <c r="C552" s="329"/>
      <c r="D552" s="403" t="s">
        <v>3360</v>
      </c>
      <c r="E552" s="101"/>
      <c r="F552" s="347" t="s">
        <v>162</v>
      </c>
      <c r="G552" s="334"/>
      <c r="H552" s="331"/>
      <c r="I552" s="332"/>
      <c r="J552" s="340"/>
      <c r="K552" s="332">
        <v>21</v>
      </c>
      <c r="L552" s="342" t="s">
        <v>4597</v>
      </c>
    </row>
    <row r="553" spans="1:26" ht="15">
      <c r="A553" s="384">
        <v>46132</v>
      </c>
      <c r="B553" s="328" t="s">
        <v>667</v>
      </c>
      <c r="C553" s="329"/>
      <c r="D553" s="403" t="s">
        <v>3572</v>
      </c>
      <c r="E553" s="101"/>
      <c r="F553" s="347"/>
      <c r="G553" s="334"/>
      <c r="H553" s="331"/>
      <c r="I553" s="332"/>
      <c r="J553" s="340"/>
      <c r="K553" s="332">
        <v>66</v>
      </c>
      <c r="L553" s="342" t="s">
        <v>4598</v>
      </c>
    </row>
    <row r="554" spans="1:26" ht="15">
      <c r="A554" s="384">
        <v>46132</v>
      </c>
      <c r="B554" s="328" t="s">
        <v>667</v>
      </c>
      <c r="C554" s="329"/>
      <c r="D554" s="372"/>
      <c r="E554" s="101"/>
      <c r="F554" s="403" t="s">
        <v>4589</v>
      </c>
      <c r="G554" s="334"/>
      <c r="H554" s="331"/>
      <c r="I554" s="332"/>
      <c r="J554" s="340"/>
      <c r="K554" s="332">
        <v>20</v>
      </c>
      <c r="L554" s="342" t="s">
        <v>3554</v>
      </c>
    </row>
    <row r="555" spans="1:26" ht="15">
      <c r="A555" s="384">
        <v>46132</v>
      </c>
      <c r="B555" s="328" t="s">
        <v>667</v>
      </c>
      <c r="C555" s="329"/>
      <c r="D555" s="403" t="s">
        <v>3365</v>
      </c>
      <c r="E555" s="101"/>
      <c r="F555" s="347"/>
      <c r="G555" s="334"/>
      <c r="H555" s="331"/>
      <c r="I555" s="332"/>
      <c r="J555" s="340"/>
      <c r="K555" s="332">
        <v>36</v>
      </c>
      <c r="L555" s="342" t="s">
        <v>4599</v>
      </c>
    </row>
    <row r="556" spans="1:26" ht="15">
      <c r="A556" s="384">
        <v>46132</v>
      </c>
      <c r="B556" s="328" t="s">
        <v>667</v>
      </c>
      <c r="C556" s="329"/>
      <c r="D556" s="403" t="s">
        <v>3405</v>
      </c>
      <c r="E556" s="101"/>
      <c r="F556" s="347"/>
      <c r="G556" s="334"/>
      <c r="H556" s="331"/>
      <c r="I556" s="332"/>
      <c r="J556" s="340"/>
      <c r="K556" s="332">
        <v>40</v>
      </c>
      <c r="L556" s="342" t="s">
        <v>4600</v>
      </c>
    </row>
    <row r="557" spans="1:26" ht="15">
      <c r="A557" s="401"/>
      <c r="B557" s="335"/>
      <c r="C557" s="336"/>
      <c r="D557" s="375"/>
      <c r="E557" s="175"/>
      <c r="F557" s="376"/>
      <c r="G557" s="337"/>
      <c r="H557" s="338"/>
      <c r="I557" s="339"/>
      <c r="J557" s="361"/>
      <c r="K557" s="339"/>
      <c r="L557" s="345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</row>
    <row r="558" spans="1:26" ht="15">
      <c r="A558" s="384">
        <v>46133</v>
      </c>
      <c r="B558" s="328" t="s">
        <v>667</v>
      </c>
      <c r="C558" s="329"/>
      <c r="D558" s="367" t="s">
        <v>3357</v>
      </c>
      <c r="E558" s="101"/>
      <c r="F558" s="377" t="s">
        <v>214</v>
      </c>
      <c r="G558" s="334"/>
      <c r="H558" s="331"/>
      <c r="I558" s="332"/>
      <c r="J558" s="340"/>
      <c r="K558" s="332">
        <v>55</v>
      </c>
      <c r="L558" s="342" t="s">
        <v>815</v>
      </c>
    </row>
    <row r="559" spans="1:26" ht="15">
      <c r="A559" s="384">
        <v>46133</v>
      </c>
      <c r="B559" s="328" t="s">
        <v>667</v>
      </c>
      <c r="C559" s="329"/>
      <c r="D559" s="367" t="s">
        <v>3455</v>
      </c>
      <c r="E559" s="101"/>
      <c r="F559" s="377" t="s">
        <v>3424</v>
      </c>
      <c r="G559" s="334"/>
      <c r="H559" s="331"/>
      <c r="I559" s="332"/>
      <c r="J559" s="340"/>
      <c r="K559" s="332">
        <v>39</v>
      </c>
      <c r="L559" s="342" t="s">
        <v>4601</v>
      </c>
    </row>
    <row r="560" spans="1:26" ht="15">
      <c r="A560" s="384">
        <v>46133</v>
      </c>
      <c r="B560" s="328" t="s">
        <v>667</v>
      </c>
      <c r="C560" s="329"/>
      <c r="D560" s="367" t="s">
        <v>3353</v>
      </c>
      <c r="E560" s="101"/>
      <c r="F560" s="377"/>
      <c r="G560" s="334"/>
      <c r="H560" s="331"/>
      <c r="I560" s="332"/>
      <c r="J560" s="340"/>
      <c r="K560" s="332">
        <v>9</v>
      </c>
      <c r="L560" s="342" t="s">
        <v>3471</v>
      </c>
    </row>
    <row r="561" spans="1:12" ht="15">
      <c r="A561" s="384">
        <v>46133</v>
      </c>
      <c r="B561" s="328" t="s">
        <v>667</v>
      </c>
      <c r="C561" s="329"/>
      <c r="D561" s="367" t="s">
        <v>3373</v>
      </c>
      <c r="E561" s="101"/>
      <c r="F561" s="377"/>
      <c r="G561" s="334"/>
      <c r="H561" s="331"/>
      <c r="I561" s="332"/>
      <c r="J561" s="340"/>
      <c r="K561" s="332">
        <v>71</v>
      </c>
      <c r="L561" s="342" t="s">
        <v>3390</v>
      </c>
    </row>
    <row r="562" spans="1:12" ht="15">
      <c r="A562" s="384">
        <v>46133</v>
      </c>
      <c r="B562" s="328" t="s">
        <v>667</v>
      </c>
      <c r="C562" s="329"/>
      <c r="D562" s="367" t="s">
        <v>3287</v>
      </c>
      <c r="E562" s="101"/>
      <c r="F562" s="377"/>
      <c r="G562" s="334"/>
      <c r="H562" s="331"/>
      <c r="I562" s="332"/>
      <c r="J562" s="340"/>
      <c r="K562" s="332">
        <v>146</v>
      </c>
      <c r="L562" s="342" t="s">
        <v>815</v>
      </c>
    </row>
    <row r="563" spans="1:12" ht="15">
      <c r="A563" s="384">
        <v>46133</v>
      </c>
      <c r="B563" s="328" t="s">
        <v>667</v>
      </c>
      <c r="C563" s="329"/>
      <c r="D563" s="367" t="s">
        <v>3382</v>
      </c>
      <c r="E563" s="101"/>
      <c r="F563" s="377"/>
      <c r="G563" s="334"/>
      <c r="H563" s="331"/>
      <c r="I563" s="332"/>
      <c r="J563" s="340"/>
      <c r="K563" s="332">
        <v>62</v>
      </c>
      <c r="L563" s="342" t="s">
        <v>3270</v>
      </c>
    </row>
    <row r="564" spans="1:12" ht="15">
      <c r="A564" s="384">
        <v>46133</v>
      </c>
      <c r="B564" s="328" t="s">
        <v>667</v>
      </c>
      <c r="C564" s="329"/>
      <c r="D564" s="367" t="s">
        <v>3385</v>
      </c>
      <c r="E564" s="101"/>
      <c r="F564" s="377" t="s">
        <v>3377</v>
      </c>
      <c r="G564" s="334"/>
      <c r="H564" s="331"/>
      <c r="I564" s="332"/>
      <c r="J564" s="340"/>
      <c r="K564" s="332">
        <v>79</v>
      </c>
      <c r="L564" s="342" t="s">
        <v>815</v>
      </c>
    </row>
    <row r="565" spans="1:12" ht="15">
      <c r="A565" s="384">
        <v>46133</v>
      </c>
      <c r="B565" s="328" t="s">
        <v>667</v>
      </c>
      <c r="C565" s="329"/>
      <c r="D565" s="367" t="s">
        <v>3372</v>
      </c>
      <c r="E565" s="101"/>
      <c r="F565" s="377" t="s">
        <v>3383</v>
      </c>
      <c r="G565" s="334"/>
      <c r="H565" s="331"/>
      <c r="I565" s="332"/>
      <c r="J565" s="340"/>
      <c r="K565" s="332">
        <v>47</v>
      </c>
      <c r="L565" s="342" t="s">
        <v>3303</v>
      </c>
    </row>
    <row r="566" spans="1:12" ht="15">
      <c r="A566" s="384">
        <v>46133</v>
      </c>
      <c r="B566" s="328" t="s">
        <v>667</v>
      </c>
      <c r="C566" s="329"/>
      <c r="D566" s="371" t="s">
        <v>3328</v>
      </c>
      <c r="E566" s="101"/>
      <c r="F566" s="377"/>
      <c r="G566" s="334"/>
      <c r="H566" s="331"/>
      <c r="I566" s="332"/>
      <c r="J566" s="340"/>
      <c r="K566" s="332">
        <v>181</v>
      </c>
      <c r="L566" s="342" t="s">
        <v>347</v>
      </c>
    </row>
    <row r="567" spans="1:12" ht="15">
      <c r="A567" s="384">
        <v>46133</v>
      </c>
      <c r="B567" s="328" t="s">
        <v>667</v>
      </c>
      <c r="C567" s="329"/>
      <c r="D567" s="367" t="s">
        <v>3380</v>
      </c>
      <c r="E567" s="101"/>
      <c r="F567" s="377"/>
      <c r="G567" s="334"/>
      <c r="H567" s="331"/>
      <c r="I567" s="332"/>
      <c r="J567" s="340"/>
      <c r="K567" s="332">
        <v>206</v>
      </c>
      <c r="L567" s="342" t="s">
        <v>3272</v>
      </c>
    </row>
    <row r="568" spans="1:12" ht="15">
      <c r="A568" s="384">
        <v>46133</v>
      </c>
      <c r="B568" s="328" t="s">
        <v>667</v>
      </c>
      <c r="C568" s="329"/>
      <c r="D568" s="367" t="s">
        <v>3284</v>
      </c>
      <c r="E568" s="101"/>
      <c r="F568" s="101" t="s">
        <v>3524</v>
      </c>
      <c r="G568" s="334"/>
      <c r="H568" s="331"/>
      <c r="I568" s="332"/>
      <c r="J568" s="340"/>
      <c r="K568" s="332">
        <v>71</v>
      </c>
      <c r="L568" s="342" t="s">
        <v>2262</v>
      </c>
    </row>
    <row r="569" spans="1:12" ht="15">
      <c r="A569" s="384">
        <v>46133</v>
      </c>
      <c r="B569" s="328" t="s">
        <v>667</v>
      </c>
      <c r="C569" s="329"/>
      <c r="D569" s="367" t="s">
        <v>3490</v>
      </c>
      <c r="E569" s="101"/>
      <c r="F569" s="377" t="s">
        <v>3359</v>
      </c>
      <c r="G569" s="334"/>
      <c r="H569" s="331"/>
      <c r="I569" s="332"/>
      <c r="J569" s="340"/>
      <c r="K569" s="332">
        <v>97</v>
      </c>
      <c r="L569" s="342" t="s">
        <v>3392</v>
      </c>
    </row>
    <row r="570" spans="1:12" ht="15">
      <c r="A570" s="384">
        <v>46133</v>
      </c>
      <c r="B570" s="328" t="s">
        <v>667</v>
      </c>
      <c r="C570" s="329"/>
      <c r="D570" s="367" t="s">
        <v>2642</v>
      </c>
      <c r="E570" s="101"/>
      <c r="F570" s="386" t="s">
        <v>3489</v>
      </c>
      <c r="G570" s="334"/>
      <c r="H570" s="331"/>
      <c r="I570" s="332"/>
      <c r="J570" s="340"/>
      <c r="K570" s="332">
        <v>73</v>
      </c>
      <c r="L570" s="342" t="s">
        <v>815</v>
      </c>
    </row>
    <row r="571" spans="1:12" ht="15">
      <c r="A571" s="384">
        <v>46133</v>
      </c>
      <c r="B571" s="328" t="s">
        <v>667</v>
      </c>
      <c r="C571" s="329"/>
      <c r="D571" s="371" t="s">
        <v>3443</v>
      </c>
      <c r="E571" s="101"/>
      <c r="F571" s="386" t="s">
        <v>3315</v>
      </c>
      <c r="G571" s="334"/>
      <c r="H571" s="331"/>
      <c r="I571" s="332"/>
      <c r="J571" s="340"/>
      <c r="K571" s="332">
        <v>36</v>
      </c>
      <c r="L571" s="342" t="s">
        <v>3081</v>
      </c>
    </row>
    <row r="572" spans="1:12" ht="15">
      <c r="A572" s="384">
        <v>46133</v>
      </c>
      <c r="B572" s="328" t="s">
        <v>667</v>
      </c>
      <c r="C572" s="329"/>
      <c r="D572" s="367" t="s">
        <v>367</v>
      </c>
      <c r="E572" s="101"/>
      <c r="F572" s="377"/>
      <c r="G572" s="334"/>
      <c r="H572" s="331"/>
      <c r="I572" s="332"/>
      <c r="J572" s="340"/>
      <c r="K572" s="332">
        <v>91</v>
      </c>
      <c r="L572" s="342" t="s">
        <v>2658</v>
      </c>
    </row>
    <row r="573" spans="1:12" ht="15">
      <c r="A573" s="384">
        <v>46133</v>
      </c>
      <c r="B573" s="328" t="s">
        <v>667</v>
      </c>
      <c r="C573" s="329"/>
      <c r="D573" s="367" t="s">
        <v>3368</v>
      </c>
      <c r="E573" s="101"/>
      <c r="F573" s="377"/>
      <c r="G573" s="334"/>
      <c r="H573" s="331"/>
      <c r="I573" s="332"/>
      <c r="J573" s="340"/>
      <c r="K573" s="332">
        <v>65</v>
      </c>
      <c r="L573" s="342" t="s">
        <v>3388</v>
      </c>
    </row>
    <row r="574" spans="1:12" ht="15">
      <c r="A574" s="384">
        <v>46133</v>
      </c>
      <c r="B574" s="328" t="s">
        <v>667</v>
      </c>
      <c r="C574" s="329"/>
      <c r="D574" s="403" t="s">
        <v>3644</v>
      </c>
      <c r="E574" s="101"/>
      <c r="F574" s="377" t="s">
        <v>3356</v>
      </c>
      <c r="G574" s="334"/>
      <c r="H574" s="331"/>
      <c r="I574" s="332"/>
      <c r="J574" s="340"/>
      <c r="K574" s="332">
        <v>62</v>
      </c>
      <c r="L574" s="342" t="s">
        <v>2262</v>
      </c>
    </row>
    <row r="575" spans="1:12" ht="15">
      <c r="A575" s="384">
        <v>46133</v>
      </c>
      <c r="B575" s="328" t="s">
        <v>667</v>
      </c>
      <c r="C575" s="329"/>
      <c r="D575" s="367" t="s">
        <v>3363</v>
      </c>
      <c r="E575" s="101"/>
      <c r="F575" s="377" t="s">
        <v>3364</v>
      </c>
      <c r="G575" s="334"/>
      <c r="H575" s="331"/>
      <c r="I575" s="332"/>
      <c r="J575" s="340"/>
      <c r="K575" s="332">
        <v>86</v>
      </c>
      <c r="L575" s="342" t="s">
        <v>244</v>
      </c>
    </row>
    <row r="576" spans="1:12" ht="15">
      <c r="A576" s="384">
        <v>46133</v>
      </c>
      <c r="B576" s="328" t="s">
        <v>667</v>
      </c>
      <c r="C576" s="329"/>
      <c r="D576" s="367" t="s">
        <v>3360</v>
      </c>
      <c r="E576" s="101"/>
      <c r="F576" s="377"/>
      <c r="G576" s="334"/>
      <c r="H576" s="331"/>
      <c r="I576" s="332"/>
      <c r="J576" s="340"/>
      <c r="K576" s="332">
        <v>71</v>
      </c>
      <c r="L576" s="342" t="s">
        <v>2923</v>
      </c>
    </row>
    <row r="577" spans="1:12" ht="15">
      <c r="A577" s="384">
        <v>46133</v>
      </c>
      <c r="B577" s="328" t="s">
        <v>667</v>
      </c>
      <c r="C577" s="329"/>
      <c r="D577" s="403" t="s">
        <v>3572</v>
      </c>
      <c r="E577" s="101"/>
      <c r="F577" s="377"/>
      <c r="G577" s="334"/>
      <c r="H577" s="331"/>
      <c r="I577" s="332"/>
      <c r="J577" s="340"/>
      <c r="K577" s="332">
        <v>67</v>
      </c>
      <c r="L577" s="342" t="s">
        <v>828</v>
      </c>
    </row>
    <row r="578" spans="1:12" ht="15">
      <c r="A578" s="384">
        <v>46133</v>
      </c>
      <c r="B578" s="328" t="s">
        <v>667</v>
      </c>
      <c r="C578" s="329"/>
      <c r="D578" s="403" t="s">
        <v>3502</v>
      </c>
      <c r="E578" s="101"/>
      <c r="F578" s="377"/>
      <c r="G578" s="334"/>
      <c r="H578" s="331"/>
      <c r="I578" s="332"/>
      <c r="J578" s="340"/>
      <c r="K578" s="332">
        <v>93</v>
      </c>
      <c r="L578" s="342" t="s">
        <v>4602</v>
      </c>
    </row>
    <row r="579" spans="1:12" ht="15">
      <c r="A579" s="384">
        <v>46133</v>
      </c>
      <c r="B579" s="328" t="s">
        <v>667</v>
      </c>
      <c r="C579" s="329"/>
      <c r="D579" s="403" t="s">
        <v>4090</v>
      </c>
      <c r="E579" s="101"/>
      <c r="F579" s="377"/>
      <c r="G579" s="334"/>
      <c r="H579" s="331"/>
      <c r="I579" s="332"/>
      <c r="J579" s="340"/>
      <c r="K579" s="332">
        <v>89</v>
      </c>
      <c r="L579" s="342" t="s">
        <v>4603</v>
      </c>
    </row>
    <row r="580" spans="1:12" ht="15">
      <c r="A580" s="384">
        <v>46133</v>
      </c>
      <c r="B580" s="328" t="s">
        <v>667</v>
      </c>
      <c r="C580" s="329"/>
      <c r="D580" s="370" t="s">
        <v>3547</v>
      </c>
      <c r="E580" s="298"/>
      <c r="F580" s="397" t="s">
        <v>161</v>
      </c>
      <c r="G580" s="334"/>
      <c r="H580" s="331"/>
      <c r="I580" s="332"/>
      <c r="J580" s="340"/>
      <c r="K580" s="332">
        <v>65</v>
      </c>
      <c r="L580" s="342" t="s">
        <v>4604</v>
      </c>
    </row>
    <row r="581" spans="1:12" ht="15">
      <c r="A581" s="384">
        <v>46133</v>
      </c>
      <c r="B581" s="328" t="s">
        <v>667</v>
      </c>
      <c r="C581" s="329"/>
      <c r="D581" s="398" t="s">
        <v>3365</v>
      </c>
      <c r="E581" s="298"/>
      <c r="F581" s="399" t="s">
        <v>175</v>
      </c>
      <c r="G581" s="334"/>
      <c r="H581" s="331"/>
      <c r="I581" s="332"/>
      <c r="J581" s="340"/>
      <c r="K581" s="332">
        <v>61</v>
      </c>
      <c r="L581" s="342" t="s">
        <v>3322</v>
      </c>
    </row>
    <row r="582" spans="1:12" ht="15">
      <c r="A582" s="384">
        <v>46133</v>
      </c>
      <c r="B582" s="328" t="s">
        <v>667</v>
      </c>
      <c r="C582" s="329"/>
      <c r="D582" s="370" t="s">
        <v>3583</v>
      </c>
      <c r="E582" s="403" t="s">
        <v>3493</v>
      </c>
      <c r="F582" s="397" t="s">
        <v>3494</v>
      </c>
      <c r="G582" s="334"/>
      <c r="H582" s="331"/>
      <c r="I582" s="332"/>
      <c r="J582" s="340"/>
      <c r="K582" s="332">
        <v>65</v>
      </c>
      <c r="L582" s="342" t="s">
        <v>347</v>
      </c>
    </row>
    <row r="583" spans="1:12" ht="15">
      <c r="A583" s="384">
        <v>46133</v>
      </c>
      <c r="B583" s="328" t="s">
        <v>667</v>
      </c>
      <c r="C583" s="329"/>
      <c r="D583" s="370"/>
      <c r="E583" s="298"/>
      <c r="F583" s="397" t="s">
        <v>3306</v>
      </c>
      <c r="G583" s="334"/>
      <c r="H583" s="331"/>
      <c r="I583" s="332"/>
      <c r="J583" s="340"/>
      <c r="K583" s="332"/>
      <c r="L583" s="342"/>
    </row>
    <row r="584" spans="1:12" ht="15">
      <c r="A584" s="384">
        <v>46133</v>
      </c>
      <c r="B584" s="328" t="s">
        <v>667</v>
      </c>
      <c r="C584" s="329"/>
      <c r="D584" s="370"/>
      <c r="E584" s="298"/>
      <c r="F584" s="397" t="s">
        <v>3023</v>
      </c>
      <c r="G584" s="334"/>
      <c r="H584" s="331"/>
      <c r="I584" s="332"/>
      <c r="J584" s="340"/>
      <c r="K584" s="332">
        <v>58</v>
      </c>
      <c r="L584" s="342" t="s">
        <v>3275</v>
      </c>
    </row>
    <row r="585" spans="1:12" ht="15">
      <c r="A585" s="384">
        <v>46133</v>
      </c>
      <c r="B585" s="328" t="s">
        <v>667</v>
      </c>
      <c r="C585" s="329"/>
      <c r="D585" s="403" t="s">
        <v>3395</v>
      </c>
      <c r="E585" s="298"/>
      <c r="F585" s="397" t="s">
        <v>3362</v>
      </c>
      <c r="G585" s="334"/>
      <c r="H585" s="331"/>
      <c r="I585" s="332"/>
      <c r="J585" s="340"/>
      <c r="K585" s="332">
        <v>94</v>
      </c>
      <c r="L585" s="342" t="s">
        <v>2703</v>
      </c>
    </row>
    <row r="586" spans="1:12" ht="15">
      <c r="A586" s="384">
        <v>46133</v>
      </c>
      <c r="B586" s="328" t="s">
        <v>667</v>
      </c>
      <c r="C586" s="329"/>
      <c r="D586" s="330" t="s">
        <v>3067</v>
      </c>
      <c r="E586" s="298"/>
      <c r="F586" s="388" t="s">
        <v>203</v>
      </c>
      <c r="G586" s="334"/>
      <c r="H586" s="331"/>
      <c r="I586" s="332"/>
      <c r="J586" s="340"/>
      <c r="K586" s="332">
        <v>24</v>
      </c>
      <c r="L586" s="342" t="s">
        <v>3478</v>
      </c>
    </row>
    <row r="587" spans="1:12" ht="15">
      <c r="A587" s="384">
        <v>46133</v>
      </c>
      <c r="B587" s="328" t="s">
        <v>667</v>
      </c>
      <c r="C587" s="329"/>
      <c r="D587" s="330" t="s">
        <v>4139</v>
      </c>
      <c r="E587" s="298"/>
      <c r="F587" s="388"/>
      <c r="G587" s="334"/>
      <c r="H587" s="331"/>
      <c r="I587" s="332"/>
      <c r="J587" s="340"/>
      <c r="K587" s="332">
        <v>198</v>
      </c>
      <c r="L587" s="342" t="s">
        <v>4140</v>
      </c>
    </row>
    <row r="588" spans="1:12" ht="12.75">
      <c r="A588" s="384">
        <v>46133</v>
      </c>
      <c r="B588" s="328" t="s">
        <v>667</v>
      </c>
      <c r="C588" s="329"/>
      <c r="D588" s="330" t="s">
        <v>3333</v>
      </c>
      <c r="E588" s="298"/>
      <c r="F588" s="298" t="s">
        <v>3466</v>
      </c>
      <c r="G588" s="334"/>
      <c r="H588" s="331"/>
      <c r="I588" s="332"/>
      <c r="J588" s="340"/>
      <c r="K588" s="332">
        <v>14</v>
      </c>
      <c r="L588" s="342" t="s">
        <v>4605</v>
      </c>
    </row>
    <row r="589" spans="1:12" ht="15">
      <c r="A589" s="384">
        <v>46133</v>
      </c>
      <c r="B589" s="328" t="s">
        <v>667</v>
      </c>
      <c r="C589" s="329"/>
      <c r="D589" s="403" t="s">
        <v>3714</v>
      </c>
      <c r="E589" s="298"/>
      <c r="F589" s="388"/>
      <c r="G589" s="334"/>
      <c r="H589" s="331"/>
      <c r="I589" s="332"/>
      <c r="J589" s="340"/>
      <c r="K589" s="332">
        <v>43</v>
      </c>
      <c r="L589" s="342" t="s">
        <v>828</v>
      </c>
    </row>
    <row r="590" spans="1:12" ht="15">
      <c r="A590" s="384">
        <v>46133</v>
      </c>
      <c r="B590" s="328" t="s">
        <v>667</v>
      </c>
      <c r="C590" s="329"/>
      <c r="D590" s="373" t="s">
        <v>172</v>
      </c>
      <c r="E590" s="298"/>
      <c r="F590" s="388" t="s">
        <v>173</v>
      </c>
      <c r="G590" s="334"/>
      <c r="H590" s="331"/>
      <c r="I590" s="332"/>
      <c r="J590" s="340"/>
      <c r="K590" s="332">
        <v>81</v>
      </c>
      <c r="L590" s="342" t="s">
        <v>802</v>
      </c>
    </row>
    <row r="591" spans="1:12" ht="15">
      <c r="A591" s="384">
        <v>46133</v>
      </c>
      <c r="B591" s="328" t="s">
        <v>667</v>
      </c>
      <c r="C591" s="329"/>
      <c r="D591" s="373"/>
      <c r="E591" s="403"/>
      <c r="F591" s="403" t="s">
        <v>4135</v>
      </c>
      <c r="G591" s="334"/>
      <c r="H591" s="331"/>
      <c r="I591" s="332"/>
      <c r="J591" s="340"/>
      <c r="K591" s="332">
        <v>89</v>
      </c>
      <c r="L591" s="342" t="s">
        <v>3340</v>
      </c>
    </row>
    <row r="592" spans="1:12" ht="15">
      <c r="A592" s="384">
        <v>46133</v>
      </c>
      <c r="B592" s="328" t="s">
        <v>667</v>
      </c>
      <c r="C592" s="329"/>
      <c r="D592" s="405" t="s">
        <v>3406</v>
      </c>
      <c r="E592" s="353"/>
      <c r="F592" s="353" t="s">
        <v>4535</v>
      </c>
      <c r="G592" s="334"/>
      <c r="H592" s="331"/>
      <c r="I592" s="332"/>
      <c r="J592" s="340"/>
      <c r="K592" s="332">
        <v>27</v>
      </c>
      <c r="L592" s="342" t="s">
        <v>4606</v>
      </c>
    </row>
    <row r="593" spans="1:26" ht="15">
      <c r="A593" s="384">
        <v>46133</v>
      </c>
      <c r="B593" s="328" t="s">
        <v>667</v>
      </c>
      <c r="C593" s="329"/>
      <c r="D593" s="402" t="s">
        <v>3635</v>
      </c>
      <c r="E593" s="101"/>
      <c r="F593" s="347"/>
      <c r="G593" s="334"/>
      <c r="H593" s="331"/>
      <c r="I593" s="332"/>
      <c r="J593" s="340"/>
      <c r="K593" s="332">
        <v>22</v>
      </c>
      <c r="L593" s="342" t="s">
        <v>4490</v>
      </c>
    </row>
    <row r="594" spans="1:26" ht="15">
      <c r="A594" s="401"/>
      <c r="B594" s="335"/>
      <c r="C594" s="336"/>
      <c r="D594" s="440"/>
      <c r="E594" s="175"/>
      <c r="F594" s="376"/>
      <c r="G594" s="337"/>
      <c r="H594" s="338"/>
      <c r="I594" s="339"/>
      <c r="J594" s="361"/>
      <c r="K594" s="339"/>
      <c r="L594" s="345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</row>
    <row r="595" spans="1:26" ht="15">
      <c r="A595" s="384">
        <v>46134</v>
      </c>
      <c r="B595" s="328" t="s">
        <v>667</v>
      </c>
      <c r="C595" s="329"/>
      <c r="D595" s="367" t="s">
        <v>3370</v>
      </c>
      <c r="E595" s="101"/>
      <c r="F595" s="377" t="s">
        <v>3371</v>
      </c>
      <c r="G595" s="334"/>
      <c r="H595" s="331"/>
      <c r="I595" s="332"/>
      <c r="J595" s="340"/>
      <c r="K595" s="332">
        <v>18</v>
      </c>
      <c r="L595" s="342" t="s">
        <v>3543</v>
      </c>
    </row>
    <row r="596" spans="1:26" ht="15">
      <c r="A596" s="384">
        <v>46134</v>
      </c>
      <c r="B596" s="328" t="s">
        <v>667</v>
      </c>
      <c r="C596" s="329"/>
      <c r="D596" s="367" t="s">
        <v>3357</v>
      </c>
      <c r="E596" s="101"/>
      <c r="F596" s="377" t="s">
        <v>214</v>
      </c>
      <c r="G596" s="334"/>
      <c r="H596" s="331"/>
      <c r="I596" s="332"/>
      <c r="J596" s="340"/>
      <c r="K596" s="332">
        <v>82</v>
      </c>
      <c r="L596" s="342" t="s">
        <v>3523</v>
      </c>
    </row>
    <row r="597" spans="1:26" ht="15">
      <c r="A597" s="384">
        <v>46134</v>
      </c>
      <c r="B597" s="328" t="s">
        <v>667</v>
      </c>
      <c r="C597" s="329"/>
      <c r="D597" s="367" t="s">
        <v>3455</v>
      </c>
      <c r="E597" s="101"/>
      <c r="F597" s="377" t="s">
        <v>3424</v>
      </c>
      <c r="G597" s="334"/>
      <c r="H597" s="331"/>
      <c r="I597" s="332"/>
      <c r="J597" s="340"/>
      <c r="K597" s="332">
        <v>72</v>
      </c>
      <c r="L597" s="342" t="s">
        <v>3527</v>
      </c>
    </row>
    <row r="598" spans="1:26" ht="15">
      <c r="A598" s="384">
        <v>46134</v>
      </c>
      <c r="B598" s="328" t="s">
        <v>667</v>
      </c>
      <c r="C598" s="329"/>
      <c r="D598" s="367" t="s">
        <v>3353</v>
      </c>
      <c r="E598" s="101"/>
      <c r="F598" s="386" t="s">
        <v>127</v>
      </c>
      <c r="G598" s="334"/>
      <c r="H598" s="331"/>
      <c r="I598" s="332"/>
      <c r="J598" s="340"/>
      <c r="K598" s="332">
        <v>20</v>
      </c>
      <c r="L598" s="342" t="s">
        <v>4607</v>
      </c>
    </row>
    <row r="599" spans="1:26" ht="15">
      <c r="A599" s="384">
        <v>46134</v>
      </c>
      <c r="B599" s="328" t="s">
        <v>667</v>
      </c>
      <c r="C599" s="329"/>
      <c r="D599" s="367" t="s">
        <v>3674</v>
      </c>
      <c r="E599" s="101"/>
      <c r="F599" s="377"/>
      <c r="G599" s="334"/>
      <c r="H599" s="331"/>
      <c r="I599" s="332"/>
      <c r="J599" s="340"/>
      <c r="K599" s="332">
        <v>100</v>
      </c>
      <c r="L599" s="342" t="s">
        <v>3919</v>
      </c>
    </row>
    <row r="600" spans="1:26" ht="15">
      <c r="A600" s="384">
        <v>46134</v>
      </c>
      <c r="B600" s="328" t="s">
        <v>667</v>
      </c>
      <c r="C600" s="329"/>
      <c r="D600" s="367" t="s">
        <v>3378</v>
      </c>
      <c r="E600" s="101"/>
      <c r="F600" s="377"/>
      <c r="G600" s="334"/>
      <c r="H600" s="331"/>
      <c r="I600" s="332"/>
      <c r="J600" s="340"/>
      <c r="K600" s="332">
        <v>104</v>
      </c>
      <c r="L600" s="342" t="s">
        <v>4608</v>
      </c>
    </row>
    <row r="601" spans="1:26" ht="15">
      <c r="A601" s="384">
        <v>46134</v>
      </c>
      <c r="B601" s="328" t="s">
        <v>667</v>
      </c>
      <c r="C601" s="329"/>
      <c r="D601" s="465" t="s">
        <v>3291</v>
      </c>
      <c r="E601" s="101"/>
      <c r="F601" s="466" t="s">
        <v>4609</v>
      </c>
      <c r="G601" s="334"/>
      <c r="H601" s="331"/>
      <c r="I601" s="332"/>
      <c r="J601" s="340"/>
      <c r="K601" s="332"/>
      <c r="L601" s="342"/>
    </row>
    <row r="602" spans="1:26" ht="15">
      <c r="A602" s="384">
        <v>46134</v>
      </c>
      <c r="B602" s="328" t="s">
        <v>667</v>
      </c>
      <c r="C602" s="329"/>
      <c r="D602" s="367" t="s">
        <v>3373</v>
      </c>
      <c r="E602" s="101"/>
      <c r="F602" s="377"/>
      <c r="G602" s="334"/>
      <c r="H602" s="331"/>
      <c r="I602" s="332"/>
      <c r="J602" s="340"/>
      <c r="K602" s="332">
        <v>13</v>
      </c>
      <c r="L602" s="342" t="s">
        <v>3934</v>
      </c>
    </row>
    <row r="603" spans="1:26" ht="15">
      <c r="A603" s="384">
        <v>46134</v>
      </c>
      <c r="B603" s="328" t="s">
        <v>667</v>
      </c>
      <c r="C603" s="329"/>
      <c r="D603" s="371" t="s">
        <v>3287</v>
      </c>
      <c r="E603" s="101"/>
      <c r="F603" s="377"/>
      <c r="G603" s="334"/>
      <c r="H603" s="331"/>
      <c r="I603" s="332"/>
      <c r="J603" s="340"/>
      <c r="K603" s="332">
        <v>152</v>
      </c>
      <c r="L603" s="342" t="s">
        <v>3523</v>
      </c>
    </row>
    <row r="604" spans="1:26" ht="15">
      <c r="A604" s="384">
        <v>46134</v>
      </c>
      <c r="B604" s="328" t="s">
        <v>667</v>
      </c>
      <c r="C604" s="329"/>
      <c r="D604" s="367" t="s">
        <v>3382</v>
      </c>
      <c r="E604" s="101"/>
      <c r="F604" s="377"/>
      <c r="G604" s="334"/>
      <c r="H604" s="331"/>
      <c r="I604" s="332"/>
      <c r="J604" s="340"/>
      <c r="K604" s="332">
        <v>63</v>
      </c>
      <c r="L604" s="342" t="s">
        <v>3530</v>
      </c>
    </row>
    <row r="605" spans="1:26" ht="15">
      <c r="A605" s="384">
        <v>46134</v>
      </c>
      <c r="B605" s="328" t="s">
        <v>667</v>
      </c>
      <c r="C605" s="329"/>
      <c r="D605" s="367" t="s">
        <v>3385</v>
      </c>
      <c r="E605" s="101"/>
      <c r="F605" s="386" t="s">
        <v>3377</v>
      </c>
      <c r="G605" s="334"/>
      <c r="H605" s="331"/>
      <c r="I605" s="332"/>
      <c r="J605" s="340"/>
      <c r="K605" s="332">
        <v>102</v>
      </c>
      <c r="L605" s="342" t="s">
        <v>3523</v>
      </c>
    </row>
    <row r="606" spans="1:26" ht="15">
      <c r="A606" s="384">
        <v>46134</v>
      </c>
      <c r="B606" s="328" t="s">
        <v>667</v>
      </c>
      <c r="C606" s="329"/>
      <c r="D606" s="367" t="s">
        <v>3372</v>
      </c>
      <c r="E606" s="101"/>
      <c r="F606" s="377" t="s">
        <v>3383</v>
      </c>
      <c r="G606" s="334"/>
      <c r="H606" s="331"/>
      <c r="I606" s="332"/>
      <c r="J606" s="340"/>
      <c r="K606" s="332">
        <v>69</v>
      </c>
      <c r="L606" s="342" t="s">
        <v>4610</v>
      </c>
    </row>
    <row r="607" spans="1:26" ht="15">
      <c r="A607" s="384">
        <v>46134</v>
      </c>
      <c r="B607" s="328" t="s">
        <v>667</v>
      </c>
      <c r="C607" s="329"/>
      <c r="D607" s="371" t="s">
        <v>3328</v>
      </c>
      <c r="E607" s="101"/>
      <c r="F607" s="377"/>
      <c r="G607" s="334"/>
      <c r="H607" s="331"/>
      <c r="I607" s="332"/>
      <c r="J607" s="340"/>
      <c r="K607" s="332">
        <v>333</v>
      </c>
      <c r="L607" s="342" t="s">
        <v>3507</v>
      </c>
    </row>
    <row r="608" spans="1:26" ht="15">
      <c r="A608" s="384">
        <v>46134</v>
      </c>
      <c r="B608" s="328" t="s">
        <v>667</v>
      </c>
      <c r="C608" s="329"/>
      <c r="D608" s="367" t="s">
        <v>3380</v>
      </c>
      <c r="E608" s="101"/>
      <c r="F608" s="377"/>
      <c r="G608" s="334"/>
      <c r="H608" s="331"/>
      <c r="I608" s="332"/>
      <c r="J608" s="340"/>
      <c r="K608" s="332">
        <v>303</v>
      </c>
      <c r="L608" s="342" t="s">
        <v>3852</v>
      </c>
    </row>
    <row r="609" spans="1:12" ht="15">
      <c r="A609" s="384">
        <v>46134</v>
      </c>
      <c r="B609" s="328" t="s">
        <v>667</v>
      </c>
      <c r="C609" s="329"/>
      <c r="D609" s="367" t="s">
        <v>3284</v>
      </c>
      <c r="E609" s="101"/>
      <c r="F609" s="386" t="s">
        <v>3489</v>
      </c>
      <c r="G609" s="334"/>
      <c r="H609" s="331"/>
      <c r="I609" s="332"/>
      <c r="J609" s="340"/>
      <c r="K609" s="332">
        <v>58</v>
      </c>
      <c r="L609" s="342" t="s">
        <v>3519</v>
      </c>
    </row>
    <row r="610" spans="1:12" ht="15">
      <c r="A610" s="384">
        <v>46134</v>
      </c>
      <c r="B610" s="328" t="s">
        <v>667</v>
      </c>
      <c r="C610" s="329"/>
      <c r="D610" s="367" t="s">
        <v>3490</v>
      </c>
      <c r="E610" s="101"/>
      <c r="F610" s="377" t="s">
        <v>3359</v>
      </c>
      <c r="G610" s="334"/>
      <c r="H610" s="331"/>
      <c r="I610" s="332"/>
      <c r="J610" s="340"/>
      <c r="K610" s="332">
        <v>106</v>
      </c>
      <c r="L610" s="342" t="s">
        <v>3593</v>
      </c>
    </row>
    <row r="611" spans="1:12" ht="15">
      <c r="A611" s="384">
        <v>46134</v>
      </c>
      <c r="B611" s="328" t="s">
        <v>667</v>
      </c>
      <c r="C611" s="329"/>
      <c r="D611" s="367" t="s">
        <v>2642</v>
      </c>
      <c r="E611" s="101"/>
      <c r="F611" s="386" t="s">
        <v>3489</v>
      </c>
      <c r="G611" s="334"/>
      <c r="H611" s="331"/>
      <c r="I611" s="332"/>
      <c r="J611" s="340"/>
      <c r="K611" s="332">
        <v>66</v>
      </c>
      <c r="L611" s="342" t="s">
        <v>3523</v>
      </c>
    </row>
    <row r="612" spans="1:12" ht="15">
      <c r="A612" s="384">
        <v>46134</v>
      </c>
      <c r="B612" s="328" t="s">
        <v>667</v>
      </c>
      <c r="C612" s="329"/>
      <c r="D612" s="371" t="s">
        <v>3418</v>
      </c>
      <c r="E612" s="101"/>
      <c r="F612" s="377"/>
      <c r="G612" s="334"/>
      <c r="H612" s="331"/>
      <c r="I612" s="332"/>
      <c r="J612" s="340"/>
      <c r="K612" s="332">
        <v>132</v>
      </c>
      <c r="L612" s="342" t="s">
        <v>3678</v>
      </c>
    </row>
    <row r="613" spans="1:12" ht="15">
      <c r="A613" s="384">
        <v>46134</v>
      </c>
      <c r="B613" s="328" t="s">
        <v>667</v>
      </c>
      <c r="C613" s="329"/>
      <c r="D613" s="367" t="s">
        <v>367</v>
      </c>
      <c r="E613" s="101"/>
      <c r="F613" s="377"/>
      <c r="G613" s="334"/>
      <c r="H613" s="331"/>
      <c r="I613" s="332"/>
      <c r="J613" s="340"/>
      <c r="K613" s="332">
        <v>102</v>
      </c>
      <c r="L613" s="342" t="s">
        <v>3522</v>
      </c>
    </row>
    <row r="614" spans="1:12" ht="15">
      <c r="A614" s="384">
        <v>46134</v>
      </c>
      <c r="B614" s="328" t="s">
        <v>667</v>
      </c>
      <c r="C614" s="329"/>
      <c r="D614" s="367" t="s">
        <v>3368</v>
      </c>
      <c r="E614" s="101"/>
      <c r="F614" s="377"/>
      <c r="G614" s="334"/>
      <c r="H614" s="331"/>
      <c r="I614" s="332"/>
      <c r="J614" s="340"/>
      <c r="K614" s="332">
        <v>76</v>
      </c>
      <c r="L614" s="342" t="s">
        <v>4330</v>
      </c>
    </row>
    <row r="615" spans="1:12" ht="15">
      <c r="A615" s="384">
        <v>46134</v>
      </c>
      <c r="B615" s="328" t="s">
        <v>667</v>
      </c>
      <c r="C615" s="329"/>
      <c r="D615" s="367" t="s">
        <v>4003</v>
      </c>
      <c r="E615" s="101"/>
      <c r="F615" s="377" t="s">
        <v>3356</v>
      </c>
      <c r="G615" s="334"/>
      <c r="H615" s="331"/>
      <c r="I615" s="332"/>
      <c r="J615" s="340"/>
      <c r="K615" s="332">
        <v>72</v>
      </c>
      <c r="L615" s="342" t="s">
        <v>3519</v>
      </c>
    </row>
    <row r="616" spans="1:12" ht="15">
      <c r="A616" s="384">
        <v>46134</v>
      </c>
      <c r="B616" s="328" t="s">
        <v>667</v>
      </c>
      <c r="C616" s="329"/>
      <c r="D616" s="403" t="s">
        <v>4611</v>
      </c>
      <c r="E616" s="101"/>
      <c r="F616" s="377"/>
      <c r="G616" s="334"/>
      <c r="H616" s="331"/>
      <c r="I616" s="332"/>
      <c r="J616" s="340"/>
      <c r="K616" s="332">
        <v>178</v>
      </c>
      <c r="L616" s="342" t="s">
        <v>3667</v>
      </c>
    </row>
    <row r="617" spans="1:12" ht="15">
      <c r="A617" s="384">
        <v>46134</v>
      </c>
      <c r="B617" s="328" t="s">
        <v>667</v>
      </c>
      <c r="C617" s="329"/>
      <c r="D617" s="367" t="s">
        <v>3360</v>
      </c>
      <c r="E617" s="101"/>
      <c r="F617" s="377"/>
      <c r="G617" s="334"/>
      <c r="H617" s="331"/>
      <c r="I617" s="332"/>
      <c r="J617" s="340"/>
      <c r="K617" s="332">
        <v>39</v>
      </c>
      <c r="L617" s="342" t="s">
        <v>3581</v>
      </c>
    </row>
    <row r="618" spans="1:12" ht="15">
      <c r="A618" s="384">
        <v>46134</v>
      </c>
      <c r="B618" s="328" t="s">
        <v>667</v>
      </c>
      <c r="C618" s="329"/>
      <c r="D618" s="403" t="s">
        <v>3572</v>
      </c>
      <c r="E618" s="101"/>
      <c r="F618" s="377"/>
      <c r="G618" s="334"/>
      <c r="H618" s="331"/>
      <c r="I618" s="332"/>
      <c r="J618" s="340"/>
      <c r="K618" s="332">
        <v>103</v>
      </c>
      <c r="L618" s="342" t="s">
        <v>3523</v>
      </c>
    </row>
    <row r="619" spans="1:12" ht="15">
      <c r="A619" s="384">
        <v>46134</v>
      </c>
      <c r="B619" s="328" t="s">
        <v>667</v>
      </c>
      <c r="C619" s="329"/>
      <c r="D619" s="367" t="s">
        <v>3547</v>
      </c>
      <c r="E619" s="101"/>
      <c r="F619" s="377" t="s">
        <v>161</v>
      </c>
      <c r="G619" s="334"/>
      <c r="H619" s="331"/>
      <c r="I619" s="332"/>
      <c r="J619" s="340"/>
      <c r="K619" s="332">
        <v>69</v>
      </c>
      <c r="L619" s="342" t="s">
        <v>3664</v>
      </c>
    </row>
    <row r="620" spans="1:12" ht="15">
      <c r="A620" s="384">
        <v>46134</v>
      </c>
      <c r="B620" s="328" t="s">
        <v>667</v>
      </c>
      <c r="C620" s="329"/>
      <c r="D620" s="367" t="s">
        <v>3365</v>
      </c>
      <c r="E620" s="101"/>
      <c r="F620" s="377" t="s">
        <v>175</v>
      </c>
      <c r="G620" s="334"/>
      <c r="H620" s="331"/>
      <c r="I620" s="332"/>
      <c r="J620" s="340"/>
      <c r="K620" s="332">
        <v>96</v>
      </c>
      <c r="L620" s="342" t="s">
        <v>4612</v>
      </c>
    </row>
    <row r="621" spans="1:12" ht="15">
      <c r="A621" s="384">
        <v>46134</v>
      </c>
      <c r="B621" s="328" t="s">
        <v>667</v>
      </c>
      <c r="C621" s="329"/>
      <c r="D621" s="367" t="s">
        <v>3583</v>
      </c>
      <c r="E621" s="101" t="s">
        <v>3493</v>
      </c>
      <c r="F621" s="377" t="s">
        <v>3494</v>
      </c>
      <c r="G621" s="334"/>
      <c r="H621" s="331"/>
      <c r="I621" s="332"/>
      <c r="J621" s="340"/>
      <c r="K621" s="332">
        <v>67</v>
      </c>
      <c r="L621" s="342" t="s">
        <v>3507</v>
      </c>
    </row>
    <row r="622" spans="1:12" ht="15">
      <c r="A622" s="384">
        <v>46134</v>
      </c>
      <c r="B622" s="328" t="s">
        <v>667</v>
      </c>
      <c r="C622" s="329"/>
      <c r="D622" s="367"/>
      <c r="E622" s="101"/>
      <c r="F622" s="377" t="s">
        <v>3023</v>
      </c>
      <c r="G622" s="334"/>
      <c r="H622" s="331"/>
      <c r="I622" s="332"/>
      <c r="J622" s="340"/>
      <c r="K622" s="332">
        <v>75</v>
      </c>
      <c r="L622" s="342" t="s">
        <v>3768</v>
      </c>
    </row>
    <row r="623" spans="1:12" ht="15">
      <c r="A623" s="384">
        <v>46134</v>
      </c>
      <c r="B623" s="328" t="s">
        <v>667</v>
      </c>
      <c r="D623" s="329" t="s">
        <v>4613</v>
      </c>
      <c r="E623" s="101"/>
      <c r="F623" s="377" t="s">
        <v>170</v>
      </c>
      <c r="G623" s="334"/>
      <c r="H623" s="331"/>
      <c r="I623" s="332"/>
      <c r="J623" s="340"/>
      <c r="K623" s="332">
        <v>47</v>
      </c>
      <c r="L623" s="342" t="s">
        <v>3530</v>
      </c>
    </row>
    <row r="624" spans="1:12" ht="15">
      <c r="A624" s="384">
        <v>46134</v>
      </c>
      <c r="B624" s="328" t="s">
        <v>667</v>
      </c>
      <c r="C624" s="329"/>
      <c r="D624" s="377" t="s">
        <v>4426</v>
      </c>
      <c r="E624" s="101"/>
      <c r="F624" s="377" t="s">
        <v>4426</v>
      </c>
      <c r="G624" s="334"/>
      <c r="H624" s="331"/>
      <c r="I624" s="332"/>
      <c r="J624" s="340"/>
      <c r="K624" s="332">
        <v>65</v>
      </c>
      <c r="L624" s="342" t="s">
        <v>4298</v>
      </c>
    </row>
    <row r="625" spans="1:26" ht="15">
      <c r="A625" s="384">
        <v>46134</v>
      </c>
      <c r="B625" s="328" t="s">
        <v>667</v>
      </c>
      <c r="C625" s="329"/>
      <c r="D625" s="329" t="s">
        <v>3745</v>
      </c>
      <c r="E625" s="101"/>
      <c r="F625" s="377" t="s">
        <v>3362</v>
      </c>
      <c r="G625" s="334"/>
      <c r="H625" s="331"/>
      <c r="I625" s="332"/>
      <c r="J625" s="340"/>
      <c r="K625" s="332">
        <v>98</v>
      </c>
      <c r="L625" s="342" t="s">
        <v>3522</v>
      </c>
    </row>
    <row r="626" spans="1:26" ht="15">
      <c r="A626" s="384">
        <v>46134</v>
      </c>
      <c r="B626" s="328" t="s">
        <v>667</v>
      </c>
      <c r="C626" s="329"/>
      <c r="D626" s="372" t="s">
        <v>4139</v>
      </c>
      <c r="E626" s="101"/>
      <c r="F626" s="347"/>
      <c r="G626" s="334"/>
      <c r="H626" s="331"/>
      <c r="I626" s="332"/>
      <c r="J626" s="340"/>
      <c r="K626" s="332">
        <v>215</v>
      </c>
      <c r="L626" s="342" t="s">
        <v>4614</v>
      </c>
    </row>
    <row r="627" spans="1:26" ht="12.75">
      <c r="A627" s="384">
        <v>46134</v>
      </c>
      <c r="B627" s="328" t="s">
        <v>667</v>
      </c>
      <c r="C627" s="329"/>
      <c r="D627" s="329" t="s">
        <v>3333</v>
      </c>
      <c r="E627" s="101"/>
      <c r="F627" s="101" t="s">
        <v>3466</v>
      </c>
      <c r="G627" s="334"/>
      <c r="H627" s="331"/>
      <c r="I627" s="332"/>
      <c r="J627" s="340"/>
      <c r="K627" s="332">
        <v>77</v>
      </c>
      <c r="L627" s="342" t="s">
        <v>4615</v>
      </c>
    </row>
    <row r="628" spans="1:26" ht="15">
      <c r="A628" s="384">
        <v>46134</v>
      </c>
      <c r="B628" s="328" t="s">
        <v>667</v>
      </c>
      <c r="C628" s="329"/>
      <c r="D628" s="367" t="s">
        <v>3443</v>
      </c>
      <c r="E628" s="101"/>
      <c r="F628" s="377" t="s">
        <v>3315</v>
      </c>
      <c r="G628" s="334"/>
      <c r="H628" s="331"/>
      <c r="I628" s="332"/>
      <c r="J628" s="340"/>
      <c r="K628" s="332">
        <v>66</v>
      </c>
      <c r="L628" s="342" t="s">
        <v>3594</v>
      </c>
    </row>
    <row r="629" spans="1:26" ht="15">
      <c r="A629" s="384">
        <v>46134</v>
      </c>
      <c r="B629" s="328" t="s">
        <v>667</v>
      </c>
      <c r="C629" s="329"/>
      <c r="D629" s="402" t="s">
        <v>4482</v>
      </c>
      <c r="E629" s="101"/>
      <c r="F629" s="347"/>
      <c r="G629" s="334"/>
      <c r="H629" s="331"/>
      <c r="I629" s="332"/>
      <c r="J629" s="340"/>
      <c r="K629" s="332">
        <v>73</v>
      </c>
      <c r="L629" s="342" t="s">
        <v>3736</v>
      </c>
    </row>
    <row r="630" spans="1:26" ht="15">
      <c r="A630" s="384">
        <v>46134</v>
      </c>
      <c r="B630" s="328" t="s">
        <v>667</v>
      </c>
      <c r="C630" s="329"/>
      <c r="D630" s="405" t="s">
        <v>3406</v>
      </c>
      <c r="E630" s="353"/>
      <c r="F630" s="353" t="s">
        <v>4535</v>
      </c>
      <c r="G630" s="334"/>
      <c r="H630" s="331"/>
      <c r="I630" s="332"/>
      <c r="J630" s="340"/>
      <c r="K630" s="332">
        <v>27</v>
      </c>
      <c r="L630" s="342" t="s">
        <v>4616</v>
      </c>
    </row>
    <row r="631" spans="1:26" ht="15">
      <c r="A631" s="384">
        <v>46134</v>
      </c>
      <c r="B631" s="328" t="s">
        <v>667</v>
      </c>
      <c r="C631" s="329"/>
      <c r="D631" s="402" t="s">
        <v>3910</v>
      </c>
      <c r="E631" s="101"/>
      <c r="F631" s="347"/>
      <c r="G631" s="334"/>
      <c r="H631" s="331"/>
      <c r="I631" s="332"/>
      <c r="J631" s="340"/>
      <c r="K631" s="332">
        <v>8</v>
      </c>
      <c r="L631" s="342" t="s">
        <v>3542</v>
      </c>
    </row>
    <row r="632" spans="1:26" ht="15">
      <c r="A632" s="384">
        <v>46134</v>
      </c>
      <c r="B632" s="328" t="s">
        <v>667</v>
      </c>
      <c r="C632" s="329"/>
      <c r="D632" s="402" t="s">
        <v>3635</v>
      </c>
      <c r="E632" s="101"/>
      <c r="F632" s="347"/>
      <c r="G632" s="334"/>
      <c r="H632" s="331"/>
      <c r="I632" s="332"/>
      <c r="J632" s="340"/>
      <c r="K632" s="332">
        <v>28</v>
      </c>
      <c r="L632" s="342" t="s">
        <v>4617</v>
      </c>
    </row>
    <row r="633" spans="1:26" ht="15">
      <c r="A633" s="384">
        <v>46134</v>
      </c>
      <c r="B633" s="328" t="s">
        <v>667</v>
      </c>
      <c r="C633" s="329"/>
      <c r="D633" s="402" t="s">
        <v>3363</v>
      </c>
      <c r="E633" s="101"/>
      <c r="F633" s="347"/>
      <c r="G633" s="334"/>
      <c r="H633" s="331"/>
      <c r="I633" s="332"/>
      <c r="J633" s="340"/>
      <c r="K633" s="332">
        <v>70</v>
      </c>
      <c r="L633" s="342" t="s">
        <v>1165</v>
      </c>
    </row>
    <row r="634" spans="1:26" ht="15">
      <c r="A634" s="384">
        <v>46134</v>
      </c>
      <c r="B634" s="328" t="s">
        <v>667</v>
      </c>
      <c r="C634" s="329"/>
      <c r="D634" s="402" t="s">
        <v>3502</v>
      </c>
      <c r="E634" s="101"/>
      <c r="F634" s="347"/>
      <c r="G634" s="334"/>
      <c r="H634" s="331"/>
      <c r="I634" s="332"/>
      <c r="J634" s="340"/>
      <c r="K634" s="332">
        <v>94</v>
      </c>
      <c r="L634" s="342" t="s">
        <v>3747</v>
      </c>
    </row>
    <row r="635" spans="1:26" ht="15">
      <c r="A635" s="384">
        <v>46134</v>
      </c>
      <c r="B635" s="328" t="s">
        <v>667</v>
      </c>
      <c r="C635" s="329"/>
      <c r="D635" s="402" t="s">
        <v>4618</v>
      </c>
      <c r="E635" s="101"/>
      <c r="F635" s="347"/>
      <c r="G635" s="334"/>
      <c r="H635" s="331"/>
      <c r="I635" s="332"/>
      <c r="J635" s="340"/>
      <c r="K635" s="332">
        <v>89</v>
      </c>
      <c r="L635" s="342" t="s">
        <v>3530</v>
      </c>
    </row>
    <row r="636" spans="1:26" ht="15">
      <c r="A636" s="401"/>
      <c r="B636" s="335"/>
      <c r="C636" s="336"/>
      <c r="D636" s="375"/>
      <c r="E636" s="175"/>
      <c r="F636" s="376"/>
      <c r="G636" s="337"/>
      <c r="H636" s="338"/>
      <c r="I636" s="339"/>
      <c r="J636" s="361"/>
      <c r="K636" s="339"/>
      <c r="L636" s="345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</row>
    <row r="637" spans="1:26" ht="15">
      <c r="A637" s="384">
        <v>46135</v>
      </c>
      <c r="B637" s="328" t="s">
        <v>667</v>
      </c>
      <c r="C637" s="329"/>
      <c r="D637" s="367" t="s">
        <v>3357</v>
      </c>
      <c r="E637" s="101"/>
      <c r="F637" s="377"/>
      <c r="G637" s="334"/>
      <c r="H637" s="331"/>
      <c r="I637" s="332"/>
      <c r="J637" s="340"/>
      <c r="K637" s="332">
        <v>71</v>
      </c>
      <c r="L637" s="342" t="s">
        <v>815</v>
      </c>
    </row>
    <row r="638" spans="1:26" ht="15">
      <c r="A638" s="384">
        <v>46135</v>
      </c>
      <c r="B638" s="328" t="s">
        <v>667</v>
      </c>
      <c r="C638" s="329"/>
      <c r="D638" s="367" t="s">
        <v>3353</v>
      </c>
      <c r="E638" s="101"/>
      <c r="F638" s="377" t="s">
        <v>127</v>
      </c>
      <c r="G638" s="334"/>
      <c r="H638" s="331"/>
      <c r="I638" s="332"/>
      <c r="J638" s="340"/>
      <c r="K638" s="332">
        <v>5</v>
      </c>
      <c r="L638" s="342" t="s">
        <v>4619</v>
      </c>
    </row>
    <row r="639" spans="1:26" ht="15">
      <c r="A639" s="384">
        <v>46135</v>
      </c>
      <c r="B639" s="328" t="s">
        <v>667</v>
      </c>
      <c r="C639" s="329"/>
      <c r="D639" s="367" t="s">
        <v>3355</v>
      </c>
      <c r="E639" s="101"/>
      <c r="F639" s="377"/>
      <c r="G639" s="334"/>
      <c r="H639" s="331"/>
      <c r="I639" s="332"/>
      <c r="J639" s="340"/>
      <c r="K639" s="332">
        <v>95</v>
      </c>
      <c r="L639" s="342" t="s">
        <v>3297</v>
      </c>
    </row>
    <row r="640" spans="1:26" ht="15">
      <c r="A640" s="384">
        <v>46135</v>
      </c>
      <c r="B640" s="328" t="s">
        <v>667</v>
      </c>
      <c r="C640" s="329"/>
      <c r="D640" s="367" t="s">
        <v>3373</v>
      </c>
      <c r="E640" s="101"/>
      <c r="F640" s="377"/>
      <c r="G640" s="334"/>
      <c r="H640" s="331"/>
      <c r="I640" s="332"/>
      <c r="J640" s="340"/>
      <c r="K640" s="332">
        <v>197</v>
      </c>
      <c r="L640" s="342" t="s">
        <v>4620</v>
      </c>
    </row>
    <row r="641" spans="1:12" ht="15">
      <c r="A641" s="384">
        <v>46135</v>
      </c>
      <c r="B641" s="328" t="s">
        <v>667</v>
      </c>
      <c r="C641" s="329"/>
      <c r="D641" s="367" t="s">
        <v>3287</v>
      </c>
      <c r="E641" s="101"/>
      <c r="F641" s="377"/>
      <c r="G641" s="334"/>
      <c r="H641" s="331"/>
      <c r="I641" s="332"/>
      <c r="J641" s="340"/>
      <c r="K641" s="332">
        <v>142</v>
      </c>
      <c r="L641" s="342" t="s">
        <v>815</v>
      </c>
    </row>
    <row r="642" spans="1:12" ht="15">
      <c r="A642" s="384">
        <v>46135</v>
      </c>
      <c r="B642" s="328" t="s">
        <v>667</v>
      </c>
      <c r="C642" s="329"/>
      <c r="D642" s="367" t="s">
        <v>3385</v>
      </c>
      <c r="E642" s="101"/>
      <c r="F642" s="377" t="s">
        <v>3377</v>
      </c>
      <c r="G642" s="334"/>
      <c r="H642" s="331"/>
      <c r="I642" s="332"/>
      <c r="J642" s="340"/>
      <c r="K642" s="332">
        <v>71</v>
      </c>
      <c r="L642" s="342" t="s">
        <v>815</v>
      </c>
    </row>
    <row r="643" spans="1:12" ht="15">
      <c r="A643" s="384">
        <v>46135</v>
      </c>
      <c r="B643" s="328" t="s">
        <v>667</v>
      </c>
      <c r="C643" s="329"/>
      <c r="D643" s="367" t="s">
        <v>3372</v>
      </c>
      <c r="E643" s="101"/>
      <c r="F643" s="377" t="s">
        <v>3383</v>
      </c>
      <c r="G643" s="334"/>
      <c r="H643" s="331"/>
      <c r="I643" s="332"/>
      <c r="J643" s="340"/>
      <c r="K643" s="332">
        <v>78</v>
      </c>
      <c r="L643" s="342" t="s">
        <v>3323</v>
      </c>
    </row>
    <row r="644" spans="1:12" ht="15">
      <c r="A644" s="384">
        <v>46135</v>
      </c>
      <c r="B644" s="328" t="s">
        <v>667</v>
      </c>
      <c r="C644" s="329"/>
      <c r="D644" s="371" t="s">
        <v>3328</v>
      </c>
      <c r="E644" s="101"/>
      <c r="F644" s="377"/>
      <c r="G644" s="334"/>
      <c r="H644" s="331"/>
      <c r="I644" s="332"/>
      <c r="J644" s="340"/>
      <c r="K644" s="332">
        <v>218</v>
      </c>
      <c r="L644" s="342" t="s">
        <v>347</v>
      </c>
    </row>
    <row r="645" spans="1:12" ht="15">
      <c r="A645" s="384">
        <v>46135</v>
      </c>
      <c r="B645" s="328" t="s">
        <v>667</v>
      </c>
      <c r="C645" s="329"/>
      <c r="D645" s="367" t="s">
        <v>3284</v>
      </c>
      <c r="E645" s="101"/>
      <c r="F645" s="377" t="s">
        <v>3489</v>
      </c>
      <c r="G645" s="334"/>
      <c r="H645" s="331"/>
      <c r="I645" s="332"/>
      <c r="J645" s="340"/>
      <c r="K645" s="332">
        <v>32</v>
      </c>
      <c r="L645" s="342" t="s">
        <v>4621</v>
      </c>
    </row>
    <row r="646" spans="1:12" ht="15">
      <c r="A646" s="384">
        <v>46135</v>
      </c>
      <c r="B646" s="328" t="s">
        <v>667</v>
      </c>
      <c r="C646" s="329"/>
      <c r="D646" s="398" t="s">
        <v>3440</v>
      </c>
      <c r="E646" s="298"/>
      <c r="F646" s="397"/>
      <c r="G646" s="334"/>
      <c r="H646" s="331"/>
      <c r="I646" s="332"/>
      <c r="J646" s="340"/>
      <c r="K646" s="332">
        <v>693</v>
      </c>
      <c r="L646" s="342" t="s">
        <v>3816</v>
      </c>
    </row>
    <row r="647" spans="1:12" ht="15">
      <c r="A647" s="384">
        <v>46135</v>
      </c>
      <c r="B647" s="328" t="s">
        <v>667</v>
      </c>
      <c r="C647" s="329"/>
      <c r="D647" s="370" t="s">
        <v>3490</v>
      </c>
      <c r="E647" s="298"/>
      <c r="F647" s="397" t="s">
        <v>3359</v>
      </c>
      <c r="G647" s="334"/>
      <c r="H647" s="331"/>
      <c r="I647" s="332"/>
      <c r="J647" s="340"/>
      <c r="K647" s="332">
        <v>79</v>
      </c>
      <c r="L647" s="342" t="s">
        <v>3392</v>
      </c>
    </row>
    <row r="648" spans="1:12" ht="15">
      <c r="A648" s="384">
        <v>46135</v>
      </c>
      <c r="B648" s="328" t="s">
        <v>667</v>
      </c>
      <c r="C648" s="329"/>
      <c r="D648" s="370" t="s">
        <v>2642</v>
      </c>
      <c r="E648" s="298"/>
      <c r="F648" s="397" t="s">
        <v>3506</v>
      </c>
      <c r="G648" s="334"/>
      <c r="H648" s="331"/>
      <c r="I648" s="332"/>
      <c r="J648" s="340"/>
      <c r="K648" s="332">
        <v>65</v>
      </c>
      <c r="L648" s="342" t="s">
        <v>815</v>
      </c>
    </row>
    <row r="649" spans="1:12" ht="15">
      <c r="A649" s="384">
        <v>46135</v>
      </c>
      <c r="B649" s="328" t="s">
        <v>667</v>
      </c>
      <c r="C649" s="329"/>
      <c r="D649" s="398" t="s">
        <v>3418</v>
      </c>
      <c r="E649" s="298"/>
      <c r="F649" s="397"/>
      <c r="G649" s="334"/>
      <c r="H649" s="331"/>
      <c r="I649" s="332"/>
      <c r="J649" s="340"/>
      <c r="K649" s="332">
        <v>179</v>
      </c>
      <c r="L649" s="342" t="s">
        <v>3285</v>
      </c>
    </row>
    <row r="650" spans="1:12" ht="15">
      <c r="A650" s="384">
        <v>46135</v>
      </c>
      <c r="B650" s="328" t="s">
        <v>667</v>
      </c>
      <c r="C650" s="329"/>
      <c r="D650" s="398" t="s">
        <v>4292</v>
      </c>
      <c r="E650" s="298"/>
      <c r="F650" s="397"/>
      <c r="G650" s="334"/>
      <c r="H650" s="331"/>
      <c r="I650" s="332"/>
      <c r="J650" s="340"/>
      <c r="K650" s="332"/>
      <c r="L650" s="342"/>
    </row>
    <row r="651" spans="1:12" ht="15">
      <c r="A651" s="384">
        <v>46135</v>
      </c>
      <c r="B651" s="328" t="s">
        <v>667</v>
      </c>
      <c r="C651" s="329"/>
      <c r="D651" s="370" t="s">
        <v>367</v>
      </c>
      <c r="E651" s="298"/>
      <c r="F651" s="397"/>
      <c r="G651" s="334"/>
      <c r="H651" s="331"/>
      <c r="I651" s="332"/>
      <c r="J651" s="340"/>
      <c r="K651" s="332">
        <v>103</v>
      </c>
      <c r="L651" s="342" t="s">
        <v>2703</v>
      </c>
    </row>
    <row r="652" spans="1:12" ht="15">
      <c r="A652" s="384">
        <v>46135</v>
      </c>
      <c r="B652" s="328" t="s">
        <v>667</v>
      </c>
      <c r="C652" s="329"/>
      <c r="D652" s="370" t="s">
        <v>3368</v>
      </c>
      <c r="E652" s="298"/>
      <c r="F652" s="397" t="s">
        <v>3437</v>
      </c>
      <c r="G652" s="334"/>
      <c r="H652" s="331"/>
      <c r="I652" s="332"/>
      <c r="J652" s="340"/>
      <c r="K652" s="332">
        <v>77</v>
      </c>
      <c r="L652" s="342" t="s">
        <v>3387</v>
      </c>
    </row>
    <row r="653" spans="1:12" ht="15">
      <c r="A653" s="384">
        <v>46135</v>
      </c>
      <c r="B653" s="328" t="s">
        <v>667</v>
      </c>
      <c r="C653" s="329"/>
      <c r="D653" s="370" t="s">
        <v>4003</v>
      </c>
      <c r="E653" s="298"/>
      <c r="F653" s="397" t="s">
        <v>3356</v>
      </c>
      <c r="G653" s="334"/>
      <c r="H653" s="331"/>
      <c r="I653" s="332"/>
      <c r="J653" s="340"/>
      <c r="K653" s="332">
        <v>56</v>
      </c>
      <c r="L653" s="342" t="s">
        <v>892</v>
      </c>
    </row>
    <row r="654" spans="1:12" ht="15">
      <c r="A654" s="384">
        <v>46135</v>
      </c>
      <c r="B654" s="328" t="s">
        <v>667</v>
      </c>
      <c r="C654" s="329"/>
      <c r="D654" s="370" t="s">
        <v>3360</v>
      </c>
      <c r="E654" s="298"/>
      <c r="F654" s="397"/>
      <c r="G654" s="334"/>
      <c r="H654" s="331"/>
      <c r="I654" s="332"/>
      <c r="J654" s="340"/>
      <c r="K654" s="332">
        <v>87</v>
      </c>
      <c r="L654" s="342" t="s">
        <v>2502</v>
      </c>
    </row>
    <row r="655" spans="1:12" ht="15">
      <c r="A655" s="384">
        <v>46135</v>
      </c>
      <c r="B655" s="328" t="s">
        <v>667</v>
      </c>
      <c r="C655" s="329"/>
      <c r="D655" s="370" t="s">
        <v>4297</v>
      </c>
      <c r="E655" s="298"/>
      <c r="F655" s="397"/>
      <c r="G655" s="334"/>
      <c r="H655" s="331"/>
      <c r="I655" s="332"/>
      <c r="J655" s="340"/>
      <c r="K655" s="332">
        <v>81</v>
      </c>
      <c r="L655" s="342" t="s">
        <v>815</v>
      </c>
    </row>
    <row r="656" spans="1:12" ht="15">
      <c r="A656" s="384">
        <v>46135</v>
      </c>
      <c r="B656" s="328" t="s">
        <v>667</v>
      </c>
      <c r="C656" s="329"/>
      <c r="D656" s="370" t="s">
        <v>3547</v>
      </c>
      <c r="E656" s="298"/>
      <c r="F656" s="397" t="s">
        <v>161</v>
      </c>
      <c r="G656" s="334"/>
      <c r="H656" s="331"/>
      <c r="I656" s="332"/>
      <c r="J656" s="340"/>
      <c r="K656" s="332">
        <v>90</v>
      </c>
      <c r="L656" s="342" t="s">
        <v>3283</v>
      </c>
    </row>
    <row r="657" spans="1:12" ht="15">
      <c r="A657" s="384">
        <v>46135</v>
      </c>
      <c r="B657" s="328" t="s">
        <v>667</v>
      </c>
      <c r="C657" s="329"/>
      <c r="D657" s="398" t="s">
        <v>3365</v>
      </c>
      <c r="E657" s="298"/>
      <c r="F657" s="399" t="s">
        <v>175</v>
      </c>
      <c r="G657" s="334"/>
      <c r="H657" s="331"/>
      <c r="I657" s="332"/>
      <c r="J657" s="340"/>
      <c r="K657" s="332">
        <v>181</v>
      </c>
      <c r="L657" s="342" t="s">
        <v>3404</v>
      </c>
    </row>
    <row r="658" spans="1:12" ht="15">
      <c r="A658" s="384">
        <v>46135</v>
      </c>
      <c r="B658" s="328" t="s">
        <v>667</v>
      </c>
      <c r="C658" s="329"/>
      <c r="D658" s="370" t="s">
        <v>3583</v>
      </c>
      <c r="E658" s="403" t="s">
        <v>3493</v>
      </c>
      <c r="F658" s="397" t="s">
        <v>3494</v>
      </c>
      <c r="G658" s="334"/>
      <c r="H658" s="331"/>
      <c r="I658" s="332"/>
      <c r="J658" s="340"/>
      <c r="K658" s="332">
        <v>72</v>
      </c>
      <c r="L658" s="342" t="s">
        <v>347</v>
      </c>
    </row>
    <row r="659" spans="1:12" ht="15">
      <c r="A659" s="384">
        <v>46135</v>
      </c>
      <c r="B659" s="328" t="s">
        <v>667</v>
      </c>
      <c r="C659" s="403"/>
      <c r="D659" s="403" t="s">
        <v>3405</v>
      </c>
      <c r="E659" s="298"/>
      <c r="F659" s="397"/>
      <c r="G659" s="334"/>
      <c r="H659" s="331"/>
      <c r="I659" s="332"/>
      <c r="J659" s="340"/>
      <c r="K659" s="332">
        <v>26</v>
      </c>
      <c r="L659" s="342" t="s">
        <v>4622</v>
      </c>
    </row>
    <row r="660" spans="1:12" ht="15">
      <c r="A660" s="384">
        <v>46135</v>
      </c>
      <c r="B660" s="328" t="s">
        <v>667</v>
      </c>
      <c r="C660" s="329"/>
      <c r="D660" s="370"/>
      <c r="E660" s="298"/>
      <c r="F660" s="397" t="s">
        <v>4426</v>
      </c>
      <c r="G660" s="334"/>
      <c r="H660" s="331"/>
      <c r="I660" s="332"/>
      <c r="J660" s="340"/>
      <c r="K660" s="332">
        <v>58</v>
      </c>
      <c r="L660" s="342" t="s">
        <v>3281</v>
      </c>
    </row>
    <row r="661" spans="1:12" ht="15">
      <c r="A661" s="384">
        <v>46135</v>
      </c>
      <c r="B661" s="328" t="s">
        <v>667</v>
      </c>
      <c r="C661" s="329"/>
      <c r="D661" s="330" t="s">
        <v>3481</v>
      </c>
      <c r="E661" s="298"/>
      <c r="F661" s="397" t="s">
        <v>3362</v>
      </c>
      <c r="G661" s="334"/>
      <c r="H661" s="331"/>
      <c r="I661" s="332"/>
      <c r="J661" s="340"/>
      <c r="K661" s="332">
        <v>84</v>
      </c>
      <c r="L661" s="342" t="s">
        <v>2658</v>
      </c>
    </row>
    <row r="662" spans="1:12" ht="15">
      <c r="A662" s="384">
        <v>46135</v>
      </c>
      <c r="B662" s="328" t="s">
        <v>667</v>
      </c>
      <c r="C662" s="329" t="s">
        <v>3952</v>
      </c>
      <c r="D662" s="370"/>
      <c r="E662" s="298"/>
      <c r="F662" s="397" t="s">
        <v>3252</v>
      </c>
      <c r="G662" s="334"/>
      <c r="H662" s="331"/>
      <c r="I662" s="332"/>
      <c r="J662" s="340"/>
      <c r="K662" s="332">
        <v>66</v>
      </c>
      <c r="L662" s="342" t="s">
        <v>2743</v>
      </c>
    </row>
    <row r="663" spans="1:12" ht="15">
      <c r="A663" s="384">
        <v>46135</v>
      </c>
      <c r="B663" s="328" t="s">
        <v>667</v>
      </c>
      <c r="C663" s="467"/>
      <c r="D663" s="403" t="s">
        <v>4139</v>
      </c>
      <c r="E663" s="298"/>
      <c r="F663" s="388"/>
      <c r="G663" s="334"/>
      <c r="H663" s="331"/>
      <c r="I663" s="332"/>
      <c r="J663" s="340"/>
      <c r="K663" s="332">
        <v>208</v>
      </c>
      <c r="L663" s="342" t="s">
        <v>4140</v>
      </c>
    </row>
    <row r="664" spans="1:12" ht="15">
      <c r="A664" s="384">
        <v>46135</v>
      </c>
      <c r="B664" s="328" t="s">
        <v>667</v>
      </c>
      <c r="C664" s="329"/>
      <c r="D664" s="373" t="s">
        <v>227</v>
      </c>
      <c r="E664" s="298"/>
      <c r="F664" s="388"/>
      <c r="G664" s="334"/>
      <c r="H664" s="331"/>
      <c r="I664" s="332"/>
      <c r="J664" s="340"/>
      <c r="K664" s="332">
        <v>66</v>
      </c>
      <c r="L664" s="342" t="s">
        <v>2262</v>
      </c>
    </row>
    <row r="665" spans="1:12" ht="15">
      <c r="A665" s="384">
        <v>46135</v>
      </c>
      <c r="B665" s="328" t="s">
        <v>667</v>
      </c>
      <c r="C665" s="329"/>
      <c r="D665" s="330" t="s">
        <v>284</v>
      </c>
      <c r="E665" s="298"/>
      <c r="F665" s="388"/>
      <c r="G665" s="334"/>
      <c r="H665" s="331"/>
      <c r="I665" s="332"/>
      <c r="J665" s="340"/>
      <c r="K665" s="332">
        <v>106</v>
      </c>
      <c r="L665" s="342" t="s">
        <v>3462</v>
      </c>
    </row>
    <row r="666" spans="1:12" ht="15">
      <c r="A666" s="384">
        <v>46135</v>
      </c>
      <c r="B666" s="328" t="s">
        <v>667</v>
      </c>
      <c r="C666" s="329"/>
      <c r="D666" s="370" t="s">
        <v>3443</v>
      </c>
      <c r="E666" s="298"/>
      <c r="F666" s="397" t="s">
        <v>3315</v>
      </c>
      <c r="G666" s="334"/>
      <c r="H666" s="331"/>
      <c r="I666" s="332"/>
      <c r="J666" s="340"/>
      <c r="K666" s="332">
        <v>65</v>
      </c>
      <c r="L666" s="342" t="s">
        <v>2142</v>
      </c>
    </row>
    <row r="667" spans="1:12" ht="15">
      <c r="A667" s="384">
        <v>46135</v>
      </c>
      <c r="B667" s="328" t="s">
        <v>667</v>
      </c>
      <c r="C667" s="329"/>
      <c r="D667" s="330" t="s">
        <v>4623</v>
      </c>
      <c r="E667" s="298"/>
      <c r="F667" s="388"/>
      <c r="G667" s="334"/>
      <c r="H667" s="331"/>
      <c r="I667" s="332"/>
      <c r="J667" s="340"/>
      <c r="K667" s="332">
        <v>6</v>
      </c>
      <c r="L667" s="342" t="s">
        <v>2142</v>
      </c>
    </row>
    <row r="668" spans="1:12" ht="15">
      <c r="A668" s="384">
        <v>46135</v>
      </c>
      <c r="B668" s="328" t="s">
        <v>667</v>
      </c>
      <c r="C668" s="329"/>
      <c r="D668" s="373"/>
      <c r="E668" s="298"/>
      <c r="F668" s="388" t="s">
        <v>170</v>
      </c>
      <c r="G668" s="334"/>
      <c r="H668" s="331"/>
      <c r="I668" s="332"/>
      <c r="J668" s="340"/>
      <c r="K668" s="332">
        <v>51</v>
      </c>
      <c r="L668" s="342" t="s">
        <v>828</v>
      </c>
    </row>
    <row r="669" spans="1:12" ht="15">
      <c r="A669" s="384">
        <v>46135</v>
      </c>
      <c r="B669" s="328" t="s">
        <v>667</v>
      </c>
      <c r="C669" s="329"/>
      <c r="D669" s="405" t="s">
        <v>3406</v>
      </c>
      <c r="E669" s="353"/>
      <c r="F669" s="353" t="s">
        <v>4535</v>
      </c>
      <c r="G669" s="334"/>
      <c r="H669" s="331"/>
      <c r="I669" s="332"/>
      <c r="J669" s="340"/>
      <c r="K669" s="332">
        <v>39</v>
      </c>
      <c r="L669" s="342" t="s">
        <v>4624</v>
      </c>
    </row>
    <row r="670" spans="1:12" ht="15">
      <c r="A670" s="384">
        <v>46135</v>
      </c>
      <c r="B670" s="328" t="s">
        <v>667</v>
      </c>
      <c r="C670" s="329"/>
      <c r="D670" s="330" t="s">
        <v>4236</v>
      </c>
      <c r="E670" s="298"/>
      <c r="F670" s="388" t="s">
        <v>153</v>
      </c>
      <c r="G670" s="334"/>
      <c r="H670" s="331"/>
      <c r="I670" s="332"/>
      <c r="J670" s="340"/>
      <c r="K670" s="332">
        <v>4</v>
      </c>
      <c r="L670" s="342" t="s">
        <v>2189</v>
      </c>
    </row>
    <row r="671" spans="1:12" ht="15">
      <c r="A671" s="384">
        <v>46135</v>
      </c>
      <c r="B671" s="328" t="s">
        <v>667</v>
      </c>
      <c r="C671" s="329"/>
      <c r="D671" s="402" t="s">
        <v>3910</v>
      </c>
      <c r="E671" s="298"/>
      <c r="F671" s="388"/>
      <c r="G671" s="334"/>
      <c r="H671" s="331"/>
      <c r="I671" s="332"/>
      <c r="J671" s="340"/>
      <c r="K671" s="332">
        <v>3</v>
      </c>
      <c r="L671" s="342" t="s">
        <v>2743</v>
      </c>
    </row>
    <row r="672" spans="1:12" ht="15">
      <c r="A672" s="384">
        <v>46135</v>
      </c>
      <c r="B672" s="328" t="s">
        <v>667</v>
      </c>
      <c r="C672" s="329"/>
      <c r="D672" s="402" t="s">
        <v>3635</v>
      </c>
      <c r="E672" s="101"/>
      <c r="F672" s="347"/>
      <c r="G672" s="334"/>
      <c r="H672" s="331"/>
      <c r="I672" s="332"/>
      <c r="J672" s="340"/>
      <c r="K672" s="332">
        <v>38</v>
      </c>
      <c r="L672" s="342" t="s">
        <v>4625</v>
      </c>
    </row>
    <row r="673" spans="1:26" ht="15">
      <c r="A673" s="384">
        <v>46135</v>
      </c>
      <c r="B673" s="328" t="s">
        <v>667</v>
      </c>
      <c r="C673" s="329"/>
      <c r="D673" s="402" t="s">
        <v>3363</v>
      </c>
      <c r="E673" s="101"/>
      <c r="F673" s="347"/>
      <c r="G673" s="334"/>
      <c r="H673" s="331"/>
      <c r="I673" s="332"/>
      <c r="J673" s="340"/>
      <c r="K673" s="332">
        <v>2</v>
      </c>
      <c r="L673" s="342" t="s">
        <v>828</v>
      </c>
    </row>
    <row r="674" spans="1:26" ht="15">
      <c r="A674" s="384">
        <v>46135</v>
      </c>
      <c r="B674" s="328" t="s">
        <v>667</v>
      </c>
      <c r="C674" s="329"/>
      <c r="D674" s="402" t="s">
        <v>3502</v>
      </c>
      <c r="E674" s="101"/>
      <c r="F674" s="347"/>
      <c r="G674" s="334"/>
      <c r="H674" s="331"/>
      <c r="I674" s="332"/>
      <c r="J674" s="340"/>
      <c r="K674" s="332">
        <v>84</v>
      </c>
      <c r="L674" s="342" t="s">
        <v>799</v>
      </c>
    </row>
    <row r="675" spans="1:26" ht="15">
      <c r="A675" s="401"/>
      <c r="B675" s="335"/>
      <c r="C675" s="336"/>
      <c r="D675" s="375"/>
      <c r="E675" s="175"/>
      <c r="F675" s="376"/>
      <c r="G675" s="337"/>
      <c r="H675" s="338"/>
      <c r="I675" s="339"/>
      <c r="J675" s="361"/>
      <c r="K675" s="339"/>
      <c r="L675" s="345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</row>
    <row r="676" spans="1:26" ht="15">
      <c r="A676" s="384">
        <v>46136</v>
      </c>
      <c r="B676" s="328" t="s">
        <v>667</v>
      </c>
      <c r="C676" s="329"/>
      <c r="D676" s="367" t="s">
        <v>3455</v>
      </c>
      <c r="E676" s="101"/>
      <c r="F676" s="377" t="s">
        <v>3424</v>
      </c>
      <c r="G676" s="334"/>
      <c r="H676" s="331"/>
      <c r="I676" s="332"/>
      <c r="J676" s="340"/>
      <c r="K676" s="332">
        <v>63</v>
      </c>
      <c r="L676" s="342" t="s">
        <v>3083</v>
      </c>
    </row>
    <row r="677" spans="1:26" ht="15">
      <c r="A677" s="384">
        <v>46136</v>
      </c>
      <c r="B677" s="328" t="s">
        <v>667</v>
      </c>
      <c r="C677" s="329"/>
      <c r="D677" s="367" t="s">
        <v>3355</v>
      </c>
      <c r="E677" s="101"/>
      <c r="F677" s="377" t="s">
        <v>3466</v>
      </c>
      <c r="G677" s="334"/>
      <c r="H677" s="331"/>
      <c r="I677" s="332"/>
      <c r="J677" s="340"/>
      <c r="K677" s="332">
        <v>74</v>
      </c>
      <c r="L677" s="342" t="s">
        <v>4626</v>
      </c>
    </row>
    <row r="678" spans="1:26" ht="15">
      <c r="A678" s="384">
        <v>46136</v>
      </c>
      <c r="B678" s="328" t="s">
        <v>667</v>
      </c>
      <c r="C678" s="329"/>
      <c r="D678" s="367" t="s">
        <v>3373</v>
      </c>
      <c r="E678" s="101"/>
      <c r="F678" s="377"/>
      <c r="G678" s="334"/>
      <c r="H678" s="331"/>
      <c r="I678" s="332"/>
      <c r="J678" s="340"/>
      <c r="K678" s="332">
        <v>57</v>
      </c>
      <c r="L678" s="342" t="s">
        <v>4627</v>
      </c>
    </row>
    <row r="679" spans="1:26" ht="15">
      <c r="A679" s="384">
        <v>46136</v>
      </c>
      <c r="B679" s="328" t="s">
        <v>667</v>
      </c>
      <c r="C679" s="329"/>
      <c r="D679" s="367" t="s">
        <v>3372</v>
      </c>
      <c r="E679" s="101"/>
      <c r="F679" s="377" t="s">
        <v>3383</v>
      </c>
      <c r="G679" s="334"/>
      <c r="H679" s="331"/>
      <c r="I679" s="332"/>
      <c r="J679" s="340"/>
      <c r="K679" s="332">
        <v>32</v>
      </c>
      <c r="L679" s="342" t="s">
        <v>3337</v>
      </c>
    </row>
    <row r="680" spans="1:26" ht="15">
      <c r="A680" s="384">
        <v>46136</v>
      </c>
      <c r="B680" s="328" t="s">
        <v>667</v>
      </c>
      <c r="C680" s="329"/>
      <c r="D680" s="367" t="s">
        <v>3380</v>
      </c>
      <c r="E680" s="101"/>
      <c r="F680" s="377"/>
      <c r="G680" s="334"/>
      <c r="H680" s="331"/>
      <c r="I680" s="332"/>
      <c r="J680" s="340"/>
      <c r="K680" s="332">
        <v>91</v>
      </c>
      <c r="L680" s="342" t="s">
        <v>3283</v>
      </c>
    </row>
    <row r="681" spans="1:26" ht="15">
      <c r="A681" s="384">
        <v>46136</v>
      </c>
      <c r="B681" s="328" t="s">
        <v>667</v>
      </c>
      <c r="C681" s="329"/>
      <c r="D681" s="367" t="s">
        <v>3284</v>
      </c>
      <c r="E681" s="101"/>
      <c r="F681" s="377" t="s">
        <v>3489</v>
      </c>
      <c r="G681" s="334"/>
      <c r="H681" s="331"/>
      <c r="I681" s="332"/>
      <c r="J681" s="340"/>
      <c r="K681" s="332">
        <v>129</v>
      </c>
      <c r="L681" s="342" t="s">
        <v>2262</v>
      </c>
    </row>
    <row r="682" spans="1:26" ht="15">
      <c r="A682" s="384">
        <v>46136</v>
      </c>
      <c r="B682" s="328" t="s">
        <v>667</v>
      </c>
      <c r="C682" s="329"/>
      <c r="D682" s="367" t="s">
        <v>3490</v>
      </c>
      <c r="E682" s="101"/>
      <c r="F682" s="377" t="s">
        <v>3359</v>
      </c>
      <c r="G682" s="334"/>
      <c r="H682" s="331"/>
      <c r="I682" s="332"/>
      <c r="J682" s="340"/>
      <c r="K682" s="332">
        <v>85</v>
      </c>
      <c r="L682" s="342" t="s">
        <v>964</v>
      </c>
    </row>
    <row r="683" spans="1:26" ht="15">
      <c r="A683" s="384">
        <v>46136</v>
      </c>
      <c r="B683" s="328" t="s">
        <v>667</v>
      </c>
      <c r="C683" s="329"/>
      <c r="D683" s="367" t="s">
        <v>4292</v>
      </c>
      <c r="E683" s="101"/>
      <c r="F683" s="377"/>
      <c r="G683" s="334"/>
      <c r="H683" s="331"/>
      <c r="I683" s="332"/>
      <c r="J683" s="340"/>
      <c r="K683" s="332"/>
      <c r="L683" s="342"/>
    </row>
    <row r="684" spans="1:26" ht="15">
      <c r="A684" s="384">
        <v>46136</v>
      </c>
      <c r="B684" s="328" t="s">
        <v>667</v>
      </c>
      <c r="C684" s="329"/>
      <c r="D684" s="367" t="s">
        <v>4628</v>
      </c>
      <c r="E684" s="101"/>
      <c r="F684" s="377" t="s">
        <v>3306</v>
      </c>
      <c r="G684" s="334"/>
      <c r="H684" s="331"/>
      <c r="I684" s="332"/>
      <c r="J684" s="340"/>
      <c r="K684" s="332"/>
      <c r="L684" s="342"/>
    </row>
    <row r="685" spans="1:26" ht="15">
      <c r="A685" s="384">
        <v>46136</v>
      </c>
      <c r="B685" s="328" t="s">
        <v>667</v>
      </c>
      <c r="C685" s="329"/>
      <c r="D685" s="370" t="s">
        <v>367</v>
      </c>
      <c r="E685" s="298"/>
      <c r="F685" s="397"/>
      <c r="G685" s="334"/>
      <c r="H685" s="331"/>
      <c r="I685" s="332"/>
      <c r="J685" s="340"/>
      <c r="K685" s="332">
        <v>71</v>
      </c>
      <c r="L685" s="342" t="s">
        <v>2658</v>
      </c>
    </row>
    <row r="686" spans="1:26" ht="15">
      <c r="A686" s="384">
        <v>46136</v>
      </c>
      <c r="B686" s="328" t="s">
        <v>667</v>
      </c>
      <c r="C686" s="329"/>
      <c r="D686" s="370" t="s">
        <v>3368</v>
      </c>
      <c r="E686" s="298"/>
      <c r="F686" s="397"/>
      <c r="G686" s="334"/>
      <c r="H686" s="331"/>
      <c r="I686" s="332"/>
      <c r="J686" s="340"/>
      <c r="K686" s="332">
        <v>66</v>
      </c>
      <c r="L686" s="342" t="s">
        <v>2743</v>
      </c>
    </row>
    <row r="687" spans="1:26" ht="15">
      <c r="A687" s="384">
        <v>46136</v>
      </c>
      <c r="B687" s="328" t="s">
        <v>667</v>
      </c>
      <c r="C687" s="329"/>
      <c r="D687" s="370" t="s">
        <v>4003</v>
      </c>
      <c r="E687" s="298"/>
      <c r="F687" s="397" t="s">
        <v>3356</v>
      </c>
      <c r="G687" s="334"/>
      <c r="H687" s="331"/>
      <c r="I687" s="332"/>
      <c r="J687" s="340"/>
      <c r="K687" s="332">
        <v>88</v>
      </c>
      <c r="L687" s="342" t="s">
        <v>2262</v>
      </c>
    </row>
    <row r="688" spans="1:26" ht="15">
      <c r="A688" s="384">
        <v>46136</v>
      </c>
      <c r="B688" s="328" t="s">
        <v>667</v>
      </c>
      <c r="C688" s="329"/>
      <c r="D688" s="370" t="s">
        <v>3360</v>
      </c>
      <c r="E688" s="298"/>
      <c r="F688" s="397"/>
      <c r="G688" s="334"/>
      <c r="H688" s="331"/>
      <c r="I688" s="332"/>
      <c r="J688" s="340"/>
      <c r="K688" s="332">
        <v>69</v>
      </c>
      <c r="L688" s="342" t="s">
        <v>3256</v>
      </c>
    </row>
    <row r="689" spans="1:12" ht="15">
      <c r="A689" s="384">
        <v>46136</v>
      </c>
      <c r="B689" s="328" t="s">
        <v>667</v>
      </c>
      <c r="C689" s="329"/>
      <c r="D689" s="370" t="s">
        <v>3547</v>
      </c>
      <c r="E689" s="298"/>
      <c r="F689" s="397" t="s">
        <v>161</v>
      </c>
      <c r="G689" s="334"/>
      <c r="H689" s="331"/>
      <c r="I689" s="332"/>
      <c r="J689" s="340"/>
      <c r="K689" s="332">
        <v>53</v>
      </c>
      <c r="L689" s="342" t="s">
        <v>3881</v>
      </c>
    </row>
    <row r="690" spans="1:12" ht="15">
      <c r="A690" s="384">
        <v>46136</v>
      </c>
      <c r="B690" s="328" t="s">
        <v>667</v>
      </c>
      <c r="C690" s="329"/>
      <c r="D690" s="370"/>
      <c r="E690" s="298"/>
      <c r="F690" s="403" t="s">
        <v>4090</v>
      </c>
      <c r="G690" s="334"/>
      <c r="H690" s="331"/>
      <c r="I690" s="332"/>
      <c r="J690" s="340"/>
      <c r="K690" s="332">
        <v>90</v>
      </c>
      <c r="L690" s="342" t="s">
        <v>964</v>
      </c>
    </row>
    <row r="691" spans="1:12" ht="15">
      <c r="A691" s="384">
        <v>46136</v>
      </c>
      <c r="B691" s="328" t="s">
        <v>667</v>
      </c>
      <c r="C691" s="329"/>
      <c r="D691" s="329" t="s">
        <v>4448</v>
      </c>
      <c r="E691" s="298"/>
      <c r="F691" s="397" t="s">
        <v>3252</v>
      </c>
      <c r="G691" s="334"/>
      <c r="H691" s="331"/>
      <c r="I691" s="332"/>
      <c r="J691" s="340"/>
      <c r="K691" s="332"/>
      <c r="L691" s="342"/>
    </row>
    <row r="692" spans="1:12" ht="15">
      <c r="A692" s="384">
        <v>46136</v>
      </c>
      <c r="B692" s="328" t="s">
        <v>667</v>
      </c>
      <c r="C692" s="329"/>
      <c r="D692" s="330" t="s">
        <v>3481</v>
      </c>
      <c r="E692" s="298"/>
      <c r="F692" s="397" t="s">
        <v>3362</v>
      </c>
      <c r="G692" s="334"/>
      <c r="H692" s="331"/>
      <c r="I692" s="332"/>
      <c r="J692" s="340"/>
      <c r="K692" s="332">
        <v>51</v>
      </c>
      <c r="L692" s="342" t="s">
        <v>2703</v>
      </c>
    </row>
    <row r="693" spans="1:12" ht="15">
      <c r="A693" s="384">
        <v>46136</v>
      </c>
      <c r="B693" s="328" t="s">
        <v>667</v>
      </c>
      <c r="C693" s="329"/>
      <c r="D693" s="403" t="s">
        <v>4139</v>
      </c>
      <c r="E693" s="298"/>
      <c r="F693" s="388"/>
      <c r="G693" s="334"/>
      <c r="H693" s="331"/>
      <c r="I693" s="332"/>
      <c r="J693" s="340"/>
      <c r="K693" s="332">
        <v>80</v>
      </c>
      <c r="L693" s="342" t="s">
        <v>644</v>
      </c>
    </row>
    <row r="694" spans="1:12" ht="15">
      <c r="A694" s="384">
        <v>46136</v>
      </c>
      <c r="B694" s="328" t="s">
        <v>667</v>
      </c>
      <c r="C694" s="329"/>
      <c r="D694" s="373" t="s">
        <v>192</v>
      </c>
      <c r="E694" s="298"/>
      <c r="F694" s="388"/>
      <c r="G694" s="334"/>
      <c r="H694" s="331"/>
      <c r="I694" s="332"/>
      <c r="J694" s="340"/>
      <c r="K694" s="332">
        <v>48</v>
      </c>
      <c r="L694" s="342" t="s">
        <v>815</v>
      </c>
    </row>
    <row r="695" spans="1:12" ht="15">
      <c r="A695" s="384">
        <v>46136</v>
      </c>
      <c r="B695" s="328" t="s">
        <v>667</v>
      </c>
      <c r="C695" s="329"/>
      <c r="D695" s="330"/>
      <c r="E695" s="298"/>
      <c r="F695" s="388" t="s">
        <v>3023</v>
      </c>
      <c r="G695" s="334"/>
      <c r="H695" s="331"/>
      <c r="I695" s="332"/>
      <c r="J695" s="340"/>
      <c r="K695" s="332">
        <v>42</v>
      </c>
      <c r="L695" s="342" t="s">
        <v>3329</v>
      </c>
    </row>
    <row r="696" spans="1:12" ht="15">
      <c r="A696" s="384">
        <v>46136</v>
      </c>
      <c r="B696" s="328" t="s">
        <v>667</v>
      </c>
      <c r="C696" s="329"/>
      <c r="D696" s="403" t="s">
        <v>4629</v>
      </c>
      <c r="E696" s="298"/>
      <c r="F696" s="388"/>
      <c r="G696" s="334"/>
      <c r="H696" s="331"/>
      <c r="I696" s="332"/>
      <c r="J696" s="340"/>
      <c r="K696" s="332">
        <v>32</v>
      </c>
      <c r="L696" s="342" t="s">
        <v>4630</v>
      </c>
    </row>
    <row r="697" spans="1:12" ht="15">
      <c r="A697" s="384">
        <v>46136</v>
      </c>
      <c r="B697" s="328" t="s">
        <v>667</v>
      </c>
      <c r="C697" s="329"/>
      <c r="D697" s="370" t="s">
        <v>2642</v>
      </c>
      <c r="E697" s="298"/>
      <c r="F697" s="397" t="s">
        <v>3506</v>
      </c>
      <c r="G697" s="334"/>
      <c r="H697" s="331"/>
      <c r="I697" s="332"/>
      <c r="J697" s="340"/>
      <c r="K697" s="332">
        <v>76</v>
      </c>
      <c r="L697" s="342" t="s">
        <v>815</v>
      </c>
    </row>
    <row r="698" spans="1:12" ht="15">
      <c r="A698" s="384">
        <v>46136</v>
      </c>
      <c r="B698" s="328" t="s">
        <v>667</v>
      </c>
      <c r="C698" s="329"/>
      <c r="D698" s="330" t="s">
        <v>284</v>
      </c>
      <c r="E698" s="298"/>
      <c r="F698" s="388"/>
      <c r="G698" s="334"/>
      <c r="H698" s="331"/>
      <c r="I698" s="332"/>
      <c r="J698" s="340"/>
      <c r="K698" s="332">
        <v>94</v>
      </c>
      <c r="L698" s="342" t="s">
        <v>4631</v>
      </c>
    </row>
    <row r="699" spans="1:12" ht="15">
      <c r="A699" s="384">
        <v>46136</v>
      </c>
      <c r="B699" s="328" t="s">
        <v>667</v>
      </c>
      <c r="C699" s="329"/>
      <c r="D699" s="403" t="s">
        <v>4234</v>
      </c>
      <c r="E699" s="298"/>
      <c r="F699" s="388"/>
      <c r="G699" s="334"/>
      <c r="H699" s="331"/>
      <c r="I699" s="332"/>
      <c r="J699" s="340"/>
      <c r="K699" s="332">
        <v>2</v>
      </c>
      <c r="L699" s="342" t="s">
        <v>4632</v>
      </c>
    </row>
    <row r="700" spans="1:12" ht="15">
      <c r="A700" s="384">
        <v>46136</v>
      </c>
      <c r="B700" s="328" t="s">
        <v>667</v>
      </c>
      <c r="C700" s="329"/>
      <c r="D700" s="373" t="s">
        <v>172</v>
      </c>
      <c r="E700" s="298"/>
      <c r="F700" s="388" t="s">
        <v>173</v>
      </c>
      <c r="G700" s="334"/>
      <c r="H700" s="331"/>
      <c r="I700" s="332"/>
      <c r="J700" s="340"/>
      <c r="K700" s="332">
        <v>125</v>
      </c>
      <c r="L700" s="342" t="s">
        <v>3294</v>
      </c>
    </row>
    <row r="701" spans="1:12" ht="15">
      <c r="A701" s="384">
        <v>46136</v>
      </c>
      <c r="B701" s="328" t="s">
        <v>667</v>
      </c>
      <c r="C701" s="329"/>
      <c r="D701" s="330" t="s">
        <v>3583</v>
      </c>
      <c r="E701" s="403" t="s">
        <v>3493</v>
      </c>
      <c r="F701" s="388"/>
      <c r="G701" s="334"/>
      <c r="H701" s="331"/>
      <c r="I701" s="332"/>
      <c r="J701" s="340"/>
      <c r="K701" s="332">
        <v>59</v>
      </c>
      <c r="L701" s="342" t="s">
        <v>347</v>
      </c>
    </row>
    <row r="702" spans="1:12" ht="15">
      <c r="A702" s="384">
        <v>46136</v>
      </c>
      <c r="B702" s="328" t="s">
        <v>667</v>
      </c>
      <c r="C702" s="329"/>
      <c r="D702" s="373"/>
      <c r="E702" s="298"/>
      <c r="F702" s="388" t="s">
        <v>170</v>
      </c>
      <c r="G702" s="334"/>
      <c r="H702" s="331"/>
      <c r="I702" s="332"/>
      <c r="J702" s="340"/>
      <c r="K702" s="332">
        <v>112</v>
      </c>
      <c r="L702" s="342" t="s">
        <v>828</v>
      </c>
    </row>
    <row r="703" spans="1:12" ht="15">
      <c r="A703" s="384">
        <v>46136</v>
      </c>
      <c r="B703" s="328" t="s">
        <v>667</v>
      </c>
      <c r="C703" s="329"/>
      <c r="D703" s="330" t="s">
        <v>3341</v>
      </c>
      <c r="E703" s="298"/>
      <c r="F703" s="388"/>
      <c r="G703" s="334"/>
      <c r="H703" s="331"/>
      <c r="I703" s="332"/>
      <c r="J703" s="340"/>
      <c r="K703" s="332">
        <v>78</v>
      </c>
      <c r="L703" s="342" t="s">
        <v>3330</v>
      </c>
    </row>
    <row r="704" spans="1:12" ht="15">
      <c r="A704" s="384">
        <v>46136</v>
      </c>
      <c r="B704" s="328" t="s">
        <v>667</v>
      </c>
      <c r="C704" s="329"/>
      <c r="D704" s="405" t="s">
        <v>3406</v>
      </c>
      <c r="E704" s="353"/>
      <c r="F704" s="353" t="s">
        <v>4535</v>
      </c>
      <c r="G704" s="334"/>
      <c r="H704" s="331"/>
      <c r="I704" s="332"/>
      <c r="J704" s="340"/>
      <c r="K704" s="332">
        <v>46</v>
      </c>
      <c r="L704" s="342" t="s">
        <v>4633</v>
      </c>
    </row>
    <row r="705" spans="1:26" ht="15">
      <c r="A705" s="384">
        <v>46136</v>
      </c>
      <c r="B705" s="328" t="s">
        <v>667</v>
      </c>
      <c r="C705" s="329"/>
      <c r="D705" s="370" t="s">
        <v>3287</v>
      </c>
      <c r="E705" s="298"/>
      <c r="F705" s="388"/>
      <c r="G705" s="334"/>
      <c r="H705" s="331"/>
      <c r="I705" s="332"/>
      <c r="J705" s="340"/>
      <c r="K705" s="332">
        <v>139</v>
      </c>
      <c r="L705" s="342" t="s">
        <v>815</v>
      </c>
    </row>
    <row r="706" spans="1:26" ht="15">
      <c r="A706" s="384">
        <v>46136</v>
      </c>
      <c r="B706" s="328" t="s">
        <v>667</v>
      </c>
      <c r="C706" s="329"/>
      <c r="D706" s="330" t="s">
        <v>3334</v>
      </c>
      <c r="E706" s="298"/>
      <c r="F706" s="388" t="s">
        <v>183</v>
      </c>
      <c r="G706" s="334"/>
      <c r="H706" s="331"/>
      <c r="I706" s="332"/>
      <c r="J706" s="340"/>
      <c r="K706" s="332">
        <v>46</v>
      </c>
      <c r="L706" s="342" t="s">
        <v>815</v>
      </c>
    </row>
    <row r="707" spans="1:26" ht="15">
      <c r="A707" s="384">
        <v>46136</v>
      </c>
      <c r="B707" s="328" t="s">
        <v>667</v>
      </c>
      <c r="C707" s="329"/>
      <c r="D707" s="371" t="s">
        <v>3328</v>
      </c>
      <c r="E707" s="101"/>
      <c r="F707" s="347"/>
      <c r="G707" s="334"/>
      <c r="H707" s="331"/>
      <c r="I707" s="332"/>
      <c r="J707" s="340"/>
      <c r="K707" s="332">
        <v>199</v>
      </c>
      <c r="L707" s="342" t="s">
        <v>3293</v>
      </c>
    </row>
    <row r="708" spans="1:26" ht="15">
      <c r="A708" s="384">
        <v>46136</v>
      </c>
      <c r="B708" s="328" t="s">
        <v>667</v>
      </c>
      <c r="C708" s="329"/>
      <c r="D708" s="329" t="s">
        <v>3910</v>
      </c>
      <c r="E708" s="101"/>
      <c r="F708" s="347"/>
      <c r="G708" s="334"/>
      <c r="H708" s="331"/>
      <c r="I708" s="332"/>
      <c r="J708" s="340"/>
      <c r="K708" s="332">
        <v>136</v>
      </c>
      <c r="L708" s="342" t="s">
        <v>3275</v>
      </c>
    </row>
    <row r="709" spans="1:26" ht="15">
      <c r="A709" s="384">
        <v>46136</v>
      </c>
      <c r="B709" s="328" t="s">
        <v>667</v>
      </c>
      <c r="C709" s="329"/>
      <c r="D709" s="403" t="s">
        <v>3635</v>
      </c>
      <c r="E709" s="101"/>
      <c r="F709" s="347"/>
      <c r="G709" s="334"/>
      <c r="H709" s="331"/>
      <c r="I709" s="332"/>
      <c r="J709" s="340"/>
      <c r="K709" s="332">
        <v>10</v>
      </c>
      <c r="L709" s="342" t="s">
        <v>3248</v>
      </c>
    </row>
    <row r="710" spans="1:26" ht="15">
      <c r="A710" s="384">
        <v>46136</v>
      </c>
      <c r="B710" s="328" t="s">
        <v>667</v>
      </c>
      <c r="C710" s="329"/>
      <c r="D710" s="402" t="s">
        <v>3363</v>
      </c>
      <c r="E710" s="101"/>
      <c r="F710" s="347"/>
      <c r="G710" s="334"/>
      <c r="H710" s="331"/>
      <c r="I710" s="332"/>
      <c r="J710" s="340"/>
      <c r="K710" s="332">
        <v>2</v>
      </c>
      <c r="L710" s="342" t="s">
        <v>244</v>
      </c>
    </row>
    <row r="711" spans="1:26" ht="15">
      <c r="A711" s="384">
        <v>46136</v>
      </c>
      <c r="B711" s="328" t="s">
        <v>667</v>
      </c>
      <c r="C711" s="329"/>
      <c r="D711" s="403" t="s">
        <v>3572</v>
      </c>
      <c r="E711" s="101"/>
      <c r="F711" s="347"/>
      <c r="G711" s="334"/>
      <c r="H711" s="331"/>
      <c r="I711" s="332"/>
      <c r="J711" s="340"/>
      <c r="K711" s="332">
        <v>103</v>
      </c>
      <c r="L711" s="342" t="s">
        <v>828</v>
      </c>
    </row>
    <row r="712" spans="1:26" ht="15">
      <c r="A712" s="384">
        <v>46136</v>
      </c>
      <c r="B712" s="328" t="s">
        <v>667</v>
      </c>
      <c r="C712" s="329"/>
      <c r="D712" s="403" t="s">
        <v>3502</v>
      </c>
      <c r="E712" s="101"/>
      <c r="F712" s="347"/>
      <c r="G712" s="334"/>
      <c r="H712" s="331"/>
      <c r="I712" s="332"/>
      <c r="J712" s="340"/>
      <c r="K712" s="332">
        <v>74</v>
      </c>
      <c r="L712" s="342" t="s">
        <v>4634</v>
      </c>
    </row>
    <row r="713" spans="1:26" ht="15">
      <c r="A713" s="384">
        <v>46136</v>
      </c>
      <c r="B713" s="328" t="s">
        <v>667</v>
      </c>
      <c r="C713" s="329"/>
      <c r="D713" s="403" t="s">
        <v>3405</v>
      </c>
      <c r="E713" s="101"/>
      <c r="F713" s="347"/>
      <c r="G713" s="334"/>
      <c r="H713" s="331"/>
      <c r="I713" s="332"/>
      <c r="J713" s="340"/>
      <c r="K713" s="332">
        <v>20</v>
      </c>
      <c r="L713" s="342" t="s">
        <v>4635</v>
      </c>
    </row>
    <row r="714" spans="1:26" ht="15">
      <c r="A714" s="401"/>
      <c r="B714" s="335"/>
      <c r="C714" s="336"/>
      <c r="D714" s="375"/>
      <c r="E714" s="175"/>
      <c r="F714" s="376"/>
      <c r="G714" s="337"/>
      <c r="H714" s="338"/>
      <c r="I714" s="339"/>
      <c r="J714" s="361"/>
      <c r="K714" s="339"/>
      <c r="L714" s="345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</row>
    <row r="715" spans="1:26" ht="15">
      <c r="A715" s="384">
        <v>59286</v>
      </c>
      <c r="B715" s="328" t="s">
        <v>667</v>
      </c>
      <c r="C715" s="329"/>
      <c r="D715" s="367" t="s">
        <v>3357</v>
      </c>
      <c r="E715" s="101"/>
      <c r="F715" s="377"/>
      <c r="G715" s="334"/>
      <c r="H715" s="331"/>
      <c r="I715" s="332"/>
      <c r="J715" s="340"/>
      <c r="K715" s="332">
        <v>24</v>
      </c>
      <c r="L715" s="342" t="s">
        <v>3523</v>
      </c>
    </row>
    <row r="716" spans="1:26" ht="15">
      <c r="A716" s="384">
        <v>59286</v>
      </c>
      <c r="B716" s="328" t="s">
        <v>667</v>
      </c>
      <c r="C716" s="329"/>
      <c r="D716" s="367" t="s">
        <v>3353</v>
      </c>
      <c r="E716" s="101"/>
      <c r="F716" s="377" t="s">
        <v>127</v>
      </c>
      <c r="G716" s="334"/>
      <c r="H716" s="331"/>
      <c r="I716" s="332"/>
      <c r="J716" s="340"/>
      <c r="K716" s="332">
        <v>12</v>
      </c>
      <c r="L716" s="342" t="s">
        <v>3552</v>
      </c>
    </row>
    <row r="717" spans="1:26" ht="15">
      <c r="A717" s="384">
        <v>59286</v>
      </c>
      <c r="B717" s="328" t="s">
        <v>667</v>
      </c>
      <c r="C717" s="329"/>
      <c r="D717" s="367" t="s">
        <v>3355</v>
      </c>
      <c r="E717" s="101"/>
      <c r="F717" s="377"/>
      <c r="G717" s="334"/>
      <c r="H717" s="331"/>
      <c r="I717" s="332"/>
      <c r="J717" s="340"/>
      <c r="K717" s="332">
        <v>96</v>
      </c>
      <c r="L717" s="342" t="s">
        <v>798</v>
      </c>
    </row>
    <row r="718" spans="1:26" ht="15">
      <c r="A718" s="384">
        <v>59286</v>
      </c>
      <c r="B718" s="328" t="s">
        <v>667</v>
      </c>
      <c r="C718" s="329"/>
      <c r="D718" s="370" t="s">
        <v>3373</v>
      </c>
      <c r="E718" s="298"/>
      <c r="F718" s="397"/>
      <c r="G718" s="334"/>
      <c r="H718" s="331"/>
      <c r="I718" s="332"/>
      <c r="J718" s="340"/>
      <c r="K718" s="332">
        <v>67</v>
      </c>
      <c r="L718" s="342" t="s">
        <v>4636</v>
      </c>
    </row>
    <row r="719" spans="1:26" ht="15">
      <c r="A719" s="384">
        <v>59286</v>
      </c>
      <c r="B719" s="328" t="s">
        <v>667</v>
      </c>
      <c r="C719" s="329"/>
      <c r="D719" s="370" t="s">
        <v>3287</v>
      </c>
      <c r="E719" s="298"/>
      <c r="F719" s="397"/>
      <c r="G719" s="334"/>
      <c r="H719" s="331"/>
      <c r="I719" s="332"/>
      <c r="J719" s="340"/>
      <c r="K719" s="332">
        <v>131</v>
      </c>
      <c r="L719" s="342" t="s">
        <v>3523</v>
      </c>
    </row>
    <row r="720" spans="1:26" ht="15">
      <c r="A720" s="384">
        <v>59286</v>
      </c>
      <c r="B720" s="328" t="s">
        <v>667</v>
      </c>
      <c r="C720" s="329"/>
      <c r="D720" s="398" t="s">
        <v>3328</v>
      </c>
      <c r="E720" s="298"/>
      <c r="F720" s="397"/>
      <c r="G720" s="334"/>
      <c r="H720" s="331"/>
      <c r="I720" s="332"/>
      <c r="J720" s="340"/>
      <c r="K720" s="332">
        <v>182</v>
      </c>
      <c r="L720" s="342" t="s">
        <v>3507</v>
      </c>
    </row>
    <row r="721" spans="1:12" ht="15">
      <c r="A721" s="384">
        <v>59286</v>
      </c>
      <c r="B721" s="328" t="s">
        <v>667</v>
      </c>
      <c r="C721" s="329"/>
      <c r="D721" s="370" t="s">
        <v>3284</v>
      </c>
      <c r="E721" s="298"/>
      <c r="F721" s="397" t="s">
        <v>3489</v>
      </c>
      <c r="G721" s="334"/>
      <c r="H721" s="331"/>
      <c r="I721" s="332"/>
      <c r="J721" s="340"/>
      <c r="K721" s="332">
        <v>177</v>
      </c>
      <c r="L721" s="342" t="s">
        <v>3519</v>
      </c>
    </row>
    <row r="722" spans="1:12" ht="15">
      <c r="A722" s="384">
        <v>59286</v>
      </c>
      <c r="B722" s="328" t="s">
        <v>667</v>
      </c>
      <c r="C722" s="329"/>
      <c r="D722" s="370" t="s">
        <v>2642</v>
      </c>
      <c r="E722" s="298"/>
      <c r="F722" s="397" t="s">
        <v>3506</v>
      </c>
      <c r="G722" s="334"/>
      <c r="H722" s="331"/>
      <c r="I722" s="332"/>
      <c r="J722" s="340"/>
      <c r="K722" s="332">
        <v>53</v>
      </c>
      <c r="L722" s="342" t="s">
        <v>3523</v>
      </c>
    </row>
    <row r="723" spans="1:12" ht="15">
      <c r="A723" s="384">
        <v>59286</v>
      </c>
      <c r="B723" s="328" t="s">
        <v>667</v>
      </c>
      <c r="C723" s="329"/>
      <c r="D723" s="370" t="s">
        <v>3455</v>
      </c>
      <c r="E723" s="298"/>
      <c r="F723" s="397" t="s">
        <v>3424</v>
      </c>
      <c r="G723" s="334"/>
      <c r="H723" s="331"/>
      <c r="I723" s="332"/>
      <c r="J723" s="340"/>
      <c r="K723" s="332">
        <v>58</v>
      </c>
      <c r="L723" s="342" t="s">
        <v>3596</v>
      </c>
    </row>
    <row r="724" spans="1:12" ht="15">
      <c r="A724" s="384">
        <v>59286</v>
      </c>
      <c r="B724" s="328" t="s">
        <v>667</v>
      </c>
      <c r="C724" s="329"/>
      <c r="D724" s="373" t="s">
        <v>172</v>
      </c>
      <c r="E724" s="298"/>
      <c r="F724" s="388" t="s">
        <v>173</v>
      </c>
      <c r="G724" s="334"/>
      <c r="H724" s="331"/>
      <c r="I724" s="332"/>
      <c r="J724" s="340"/>
      <c r="K724" s="332">
        <v>110</v>
      </c>
      <c r="L724" s="342" t="s">
        <v>3542</v>
      </c>
    </row>
    <row r="725" spans="1:12" ht="15">
      <c r="A725" s="384">
        <v>59286</v>
      </c>
      <c r="B725" s="328" t="s">
        <v>667</v>
      </c>
      <c r="C725" s="329"/>
      <c r="D725" s="330" t="s">
        <v>3745</v>
      </c>
      <c r="E725" s="298"/>
      <c r="F725" s="397" t="s">
        <v>3362</v>
      </c>
      <c r="G725" s="334"/>
      <c r="H725" s="331"/>
      <c r="I725" s="332"/>
      <c r="J725" s="340"/>
      <c r="K725" s="332">
        <v>50</v>
      </c>
      <c r="L725" s="342" t="s">
        <v>3522</v>
      </c>
    </row>
    <row r="726" spans="1:12" ht="15">
      <c r="A726" s="384">
        <v>59286</v>
      </c>
      <c r="B726" s="328" t="s">
        <v>667</v>
      </c>
      <c r="C726" s="329"/>
      <c r="D726" s="330" t="s">
        <v>3694</v>
      </c>
      <c r="E726" s="298"/>
      <c r="F726" s="388"/>
      <c r="G726" s="334"/>
      <c r="H726" s="331"/>
      <c r="I726" s="332"/>
      <c r="J726" s="340"/>
      <c r="K726" s="332">
        <v>288</v>
      </c>
      <c r="L726" s="342" t="s">
        <v>4637</v>
      </c>
    </row>
    <row r="727" spans="1:12" ht="15">
      <c r="A727" s="384">
        <v>59286</v>
      </c>
      <c r="B727" s="328" t="s">
        <v>667</v>
      </c>
      <c r="C727" s="329"/>
      <c r="D727" s="403" t="s">
        <v>3406</v>
      </c>
      <c r="E727" s="298"/>
      <c r="F727" s="388"/>
      <c r="G727" s="334"/>
      <c r="H727" s="331"/>
      <c r="I727" s="332"/>
      <c r="J727" s="340"/>
      <c r="K727" s="332">
        <v>31</v>
      </c>
      <c r="L727" s="342" t="s">
        <v>4638</v>
      </c>
    </row>
    <row r="728" spans="1:12" ht="15">
      <c r="A728" s="384">
        <v>59286</v>
      </c>
      <c r="B728" s="328" t="s">
        <v>667</v>
      </c>
      <c r="C728" s="329"/>
      <c r="D728" s="403" t="s">
        <v>376</v>
      </c>
      <c r="E728" s="298"/>
      <c r="F728" s="388"/>
      <c r="G728" s="334"/>
      <c r="H728" s="331"/>
      <c r="I728" s="332"/>
      <c r="J728" s="340"/>
      <c r="K728" s="332">
        <v>161</v>
      </c>
      <c r="L728" s="342" t="s">
        <v>4639</v>
      </c>
    </row>
    <row r="729" spans="1:12" ht="15">
      <c r="A729" s="384">
        <v>59286</v>
      </c>
      <c r="B729" s="328" t="s">
        <v>667</v>
      </c>
      <c r="C729" s="329"/>
      <c r="D729" s="329" t="s">
        <v>4209</v>
      </c>
      <c r="E729" s="298"/>
      <c r="F729" s="403"/>
      <c r="G729" s="334"/>
      <c r="H729" s="331"/>
      <c r="I729" s="332"/>
      <c r="J729" s="340"/>
      <c r="K729" s="332">
        <v>95</v>
      </c>
      <c r="L729" s="342" t="s">
        <v>3530</v>
      </c>
    </row>
    <row r="730" spans="1:12" ht="15">
      <c r="A730" s="384">
        <v>59286</v>
      </c>
      <c r="B730" s="328" t="s">
        <v>667</v>
      </c>
      <c r="C730" s="329"/>
      <c r="D730" s="403" t="s">
        <v>3368</v>
      </c>
      <c r="E730" s="403"/>
      <c r="F730" s="388"/>
      <c r="G730" s="334"/>
      <c r="H730" s="331"/>
      <c r="I730" s="332"/>
      <c r="J730" s="340"/>
      <c r="K730" s="332">
        <v>40</v>
      </c>
      <c r="L730" s="342" t="s">
        <v>3678</v>
      </c>
    </row>
    <row r="731" spans="1:12" ht="15">
      <c r="A731" s="384">
        <v>59286</v>
      </c>
      <c r="B731" s="328" t="s">
        <v>667</v>
      </c>
      <c r="C731" s="329"/>
      <c r="D731" s="403" t="s">
        <v>367</v>
      </c>
      <c r="E731" s="298"/>
      <c r="F731" s="388"/>
      <c r="G731" s="334"/>
      <c r="H731" s="331"/>
      <c r="I731" s="332"/>
      <c r="J731" s="340"/>
      <c r="K731" s="332">
        <v>56</v>
      </c>
      <c r="L731" s="342" t="s">
        <v>3522</v>
      </c>
    </row>
    <row r="732" spans="1:12" ht="15">
      <c r="A732" s="384">
        <v>59286</v>
      </c>
      <c r="B732" s="328" t="s">
        <v>667</v>
      </c>
      <c r="C732" s="329"/>
      <c r="D732" s="403" t="s">
        <v>3635</v>
      </c>
      <c r="E732" s="298"/>
      <c r="F732" s="388"/>
      <c r="G732" s="334"/>
      <c r="H732" s="331"/>
      <c r="I732" s="332"/>
      <c r="J732" s="340"/>
      <c r="K732" s="332">
        <v>27</v>
      </c>
      <c r="L732" s="342" t="s">
        <v>3796</v>
      </c>
    </row>
    <row r="733" spans="1:12" ht="15">
      <c r="A733" s="384">
        <v>59286</v>
      </c>
      <c r="B733" s="328" t="s">
        <v>667</v>
      </c>
      <c r="C733" s="329"/>
      <c r="D733" s="329" t="s">
        <v>3603</v>
      </c>
      <c r="E733" s="298"/>
      <c r="F733" s="388" t="s">
        <v>169</v>
      </c>
      <c r="G733" s="334"/>
      <c r="H733" s="331"/>
      <c r="I733" s="332"/>
      <c r="J733" s="340"/>
      <c r="K733" s="332">
        <v>83</v>
      </c>
      <c r="L733" s="342" t="s">
        <v>798</v>
      </c>
    </row>
    <row r="734" spans="1:12" ht="15">
      <c r="A734" s="384">
        <v>59286</v>
      </c>
      <c r="B734" s="328" t="s">
        <v>667</v>
      </c>
      <c r="C734" s="329"/>
      <c r="D734" s="403" t="s">
        <v>3363</v>
      </c>
      <c r="E734" s="298"/>
      <c r="F734" s="388"/>
      <c r="G734" s="334"/>
      <c r="H734" s="331"/>
      <c r="I734" s="332"/>
      <c r="J734" s="340"/>
      <c r="K734" s="332">
        <v>27</v>
      </c>
      <c r="L734" s="342" t="s">
        <v>3695</v>
      </c>
    </row>
    <row r="735" spans="1:12" ht="15">
      <c r="A735" s="384">
        <v>59286</v>
      </c>
      <c r="B735" s="328" t="s">
        <v>667</v>
      </c>
      <c r="C735" s="329"/>
      <c r="D735" s="403" t="s">
        <v>3360</v>
      </c>
      <c r="E735" s="298"/>
      <c r="F735" s="388"/>
      <c r="G735" s="334"/>
      <c r="H735" s="331"/>
      <c r="I735" s="332"/>
      <c r="J735" s="340"/>
      <c r="K735" s="332">
        <v>64</v>
      </c>
      <c r="L735" s="342" t="s">
        <v>3861</v>
      </c>
    </row>
    <row r="736" spans="1:12" ht="15">
      <c r="A736" s="384">
        <v>59286</v>
      </c>
      <c r="B736" s="328" t="s">
        <v>667</v>
      </c>
      <c r="C736" s="329"/>
      <c r="D736" s="373"/>
      <c r="E736" s="298"/>
      <c r="F736" s="388" t="s">
        <v>3023</v>
      </c>
      <c r="G736" s="334"/>
      <c r="H736" s="331"/>
      <c r="I736" s="332"/>
      <c r="J736" s="340"/>
      <c r="K736" s="332">
        <v>29</v>
      </c>
      <c r="L736" s="342" t="s">
        <v>4330</v>
      </c>
    </row>
    <row r="737" spans="1:12" ht="15">
      <c r="A737" s="384">
        <v>59286</v>
      </c>
      <c r="B737" s="328" t="s">
        <v>667</v>
      </c>
      <c r="C737" s="329"/>
      <c r="D737" s="403" t="s">
        <v>4139</v>
      </c>
      <c r="E737" s="298"/>
      <c r="F737" s="388"/>
      <c r="G737" s="334"/>
      <c r="H737" s="331"/>
      <c r="I737" s="332"/>
      <c r="J737" s="340"/>
      <c r="K737" s="332">
        <v>72</v>
      </c>
      <c r="L737" s="342" t="s">
        <v>3661</v>
      </c>
    </row>
    <row r="738" spans="1:12" ht="15">
      <c r="A738" s="384">
        <v>59286</v>
      </c>
      <c r="B738" s="328" t="s">
        <v>667</v>
      </c>
      <c r="C738" s="329"/>
      <c r="D738" s="372" t="s">
        <v>3009</v>
      </c>
      <c r="E738" s="101"/>
      <c r="F738" s="347"/>
      <c r="G738" s="334"/>
      <c r="H738" s="331"/>
      <c r="I738" s="332"/>
      <c r="J738" s="340"/>
      <c r="K738" s="332">
        <v>76</v>
      </c>
      <c r="L738" s="342" t="s">
        <v>3667</v>
      </c>
    </row>
    <row r="739" spans="1:12" ht="12.75">
      <c r="A739" s="384">
        <v>59286</v>
      </c>
      <c r="B739" s="328" t="s">
        <v>667</v>
      </c>
      <c r="C739" s="329"/>
      <c r="D739" s="329" t="s">
        <v>4558</v>
      </c>
      <c r="E739" s="101"/>
      <c r="F739" s="101" t="s">
        <v>4640</v>
      </c>
      <c r="G739" s="334"/>
      <c r="H739" s="331"/>
      <c r="I739" s="332"/>
      <c r="J739" s="340"/>
      <c r="K739" s="332">
        <v>48</v>
      </c>
      <c r="L739" s="342" t="s">
        <v>3678</v>
      </c>
    </row>
    <row r="740" spans="1:12" ht="15">
      <c r="A740" s="384">
        <v>59286</v>
      </c>
      <c r="B740" s="328" t="s">
        <v>667</v>
      </c>
      <c r="C740" s="329"/>
      <c r="D740" s="329" t="s">
        <v>3904</v>
      </c>
      <c r="E740" s="101" t="s">
        <v>3841</v>
      </c>
      <c r="F740" s="347"/>
      <c r="G740" s="334"/>
      <c r="H740" s="331"/>
      <c r="I740" s="332"/>
      <c r="J740" s="340"/>
      <c r="K740" s="332">
        <v>58</v>
      </c>
      <c r="L740" s="342" t="s">
        <v>3507</v>
      </c>
    </row>
    <row r="741" spans="1:12" ht="15">
      <c r="A741" s="384">
        <v>59286</v>
      </c>
      <c r="B741" s="328" t="s">
        <v>667</v>
      </c>
      <c r="C741" s="329"/>
      <c r="D741" s="372"/>
      <c r="E741" s="101"/>
      <c r="F741" s="347" t="s">
        <v>166</v>
      </c>
      <c r="G741" s="334"/>
      <c r="H741" s="331"/>
      <c r="I741" s="332"/>
      <c r="J741" s="340"/>
      <c r="K741" s="332">
        <v>55</v>
      </c>
      <c r="L741" s="342" t="s">
        <v>3519</v>
      </c>
    </row>
    <row r="742" spans="1:12" ht="12.75">
      <c r="A742" s="384">
        <v>59286</v>
      </c>
      <c r="B742" s="328" t="s">
        <v>667</v>
      </c>
      <c r="C742" s="329"/>
      <c r="D742" s="329" t="s">
        <v>4008</v>
      </c>
      <c r="E742" s="101"/>
      <c r="F742" s="101" t="s">
        <v>4641</v>
      </c>
      <c r="G742" s="334"/>
      <c r="H742" s="331"/>
      <c r="I742" s="332"/>
      <c r="J742" s="340"/>
      <c r="K742" s="332">
        <v>33</v>
      </c>
      <c r="L742" s="342" t="s">
        <v>3523</v>
      </c>
    </row>
    <row r="743" spans="1:12" ht="15">
      <c r="A743" s="384">
        <v>59286</v>
      </c>
      <c r="B743" s="328" t="s">
        <v>667</v>
      </c>
      <c r="C743" s="329"/>
      <c r="D743" s="370" t="s">
        <v>3547</v>
      </c>
      <c r="E743" s="298"/>
      <c r="F743" s="397" t="s">
        <v>161</v>
      </c>
      <c r="G743" s="334"/>
      <c r="H743" s="331"/>
      <c r="I743" s="332"/>
      <c r="J743" s="340"/>
      <c r="K743" s="332">
        <v>35</v>
      </c>
      <c r="L743" s="342" t="s">
        <v>4642</v>
      </c>
    </row>
    <row r="744" spans="1:12" ht="15">
      <c r="A744" s="384">
        <v>59286</v>
      </c>
      <c r="B744" s="328" t="s">
        <v>667</v>
      </c>
      <c r="C744" s="329"/>
      <c r="D744" s="329" t="s">
        <v>3644</v>
      </c>
      <c r="E744" s="101"/>
      <c r="F744" s="347"/>
      <c r="G744" s="334"/>
      <c r="H744" s="331"/>
      <c r="I744" s="332"/>
      <c r="J744" s="340"/>
      <c r="K744" s="332">
        <v>20</v>
      </c>
      <c r="L744" s="342" t="s">
        <v>3519</v>
      </c>
    </row>
    <row r="745" spans="1:12" ht="15">
      <c r="A745" s="384">
        <v>59286</v>
      </c>
      <c r="B745" s="328" t="s">
        <v>667</v>
      </c>
      <c r="C745" s="329"/>
      <c r="D745" s="403" t="s">
        <v>3910</v>
      </c>
      <c r="E745" s="101"/>
      <c r="F745" s="347"/>
      <c r="G745" s="334"/>
      <c r="H745" s="331"/>
      <c r="I745" s="332"/>
      <c r="J745" s="340"/>
      <c r="K745" s="332">
        <v>37</v>
      </c>
      <c r="L745" s="342" t="s">
        <v>4643</v>
      </c>
    </row>
    <row r="746" spans="1:12" ht="15">
      <c r="A746" s="384">
        <v>59286</v>
      </c>
      <c r="B746" s="328" t="s">
        <v>667</v>
      </c>
      <c r="C746" s="329"/>
      <c r="D746" s="372"/>
      <c r="E746" s="101"/>
      <c r="F746" s="347" t="s">
        <v>434</v>
      </c>
      <c r="G746" s="334"/>
      <c r="H746" s="331"/>
      <c r="I746" s="332"/>
      <c r="J746" s="340"/>
      <c r="K746" s="332">
        <v>33</v>
      </c>
      <c r="L746" s="342" t="s">
        <v>3574</v>
      </c>
    </row>
    <row r="747" spans="1:12" ht="15">
      <c r="A747" s="384">
        <v>59286</v>
      </c>
      <c r="B747" s="328" t="s">
        <v>667</v>
      </c>
      <c r="C747" s="329"/>
      <c r="D747" s="329" t="s">
        <v>3572</v>
      </c>
      <c r="E747" s="101"/>
      <c r="F747" s="347"/>
      <c r="G747" s="334"/>
      <c r="H747" s="331"/>
      <c r="I747" s="332"/>
      <c r="J747" s="340"/>
      <c r="K747" s="332">
        <v>119</v>
      </c>
      <c r="L747" s="342" t="s">
        <v>3530</v>
      </c>
    </row>
    <row r="748" spans="1:12" ht="15">
      <c r="A748" s="384">
        <v>59286</v>
      </c>
      <c r="B748" s="328" t="s">
        <v>667</v>
      </c>
      <c r="C748" s="329"/>
      <c r="D748" s="403" t="s">
        <v>3502</v>
      </c>
      <c r="E748" s="101"/>
      <c r="F748" s="347"/>
      <c r="G748" s="334"/>
      <c r="H748" s="331"/>
      <c r="I748" s="332"/>
      <c r="J748" s="340"/>
      <c r="K748" s="332">
        <v>94</v>
      </c>
      <c r="L748" s="342" t="s">
        <v>3523</v>
      </c>
    </row>
    <row r="749" spans="1:12" ht="15">
      <c r="A749" s="384">
        <v>59286</v>
      </c>
      <c r="B749" s="328" t="s">
        <v>667</v>
      </c>
      <c r="C749" s="329"/>
      <c r="D749" s="403" t="s">
        <v>3914</v>
      </c>
      <c r="E749" s="101"/>
      <c r="F749" s="347"/>
      <c r="G749" s="334"/>
      <c r="H749" s="331"/>
      <c r="I749" s="332"/>
      <c r="J749" s="340"/>
      <c r="K749" s="332">
        <v>36</v>
      </c>
      <c r="L749" s="342" t="s">
        <v>4644</v>
      </c>
    </row>
    <row r="750" spans="1:12" ht="15">
      <c r="A750" s="384">
        <v>59286</v>
      </c>
      <c r="B750" s="328" t="s">
        <v>667</v>
      </c>
      <c r="C750" s="329"/>
      <c r="D750" s="403" t="s">
        <v>4355</v>
      </c>
      <c r="E750" s="101"/>
      <c r="F750" s="347"/>
      <c r="G750" s="334"/>
      <c r="H750" s="331"/>
      <c r="I750" s="332"/>
      <c r="J750" s="340"/>
      <c r="K750" s="332">
        <v>41</v>
      </c>
      <c r="L750" s="342" t="s">
        <v>3523</v>
      </c>
    </row>
    <row r="751" spans="1:12" ht="15">
      <c r="A751" s="384">
        <v>59286</v>
      </c>
      <c r="B751" s="328" t="s">
        <v>667</v>
      </c>
      <c r="C751" s="329"/>
      <c r="D751" s="403" t="s">
        <v>3365</v>
      </c>
      <c r="E751" s="101"/>
      <c r="F751" s="347"/>
      <c r="G751" s="334"/>
      <c r="H751" s="331"/>
      <c r="I751" s="332"/>
      <c r="J751" s="340"/>
      <c r="K751" s="332">
        <v>140</v>
      </c>
      <c r="L751" s="342" t="s">
        <v>4645</v>
      </c>
    </row>
    <row r="752" spans="1:12" ht="15">
      <c r="A752" s="384">
        <v>59286</v>
      </c>
      <c r="B752" s="328" t="s">
        <v>667</v>
      </c>
      <c r="C752" s="329"/>
      <c r="D752" s="403" t="s">
        <v>3405</v>
      </c>
      <c r="E752" s="101"/>
      <c r="F752" s="347"/>
      <c r="G752" s="334"/>
      <c r="H752" s="331"/>
      <c r="I752" s="332"/>
      <c r="J752" s="340"/>
      <c r="K752" s="332">
        <v>19</v>
      </c>
      <c r="L752" s="342" t="s">
        <v>4646</v>
      </c>
    </row>
    <row r="753" spans="1:26" ht="15">
      <c r="A753" s="401"/>
      <c r="B753" s="335"/>
      <c r="C753" s="336"/>
      <c r="D753" s="375"/>
      <c r="E753" s="175"/>
      <c r="F753" s="376"/>
      <c r="G753" s="337"/>
      <c r="H753" s="338"/>
      <c r="I753" s="339"/>
      <c r="J753" s="361"/>
      <c r="K753" s="339"/>
      <c r="L753" s="345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</row>
    <row r="754" spans="1:26" ht="15">
      <c r="A754" s="384">
        <v>46139</v>
      </c>
      <c r="B754" s="328" t="s">
        <v>667</v>
      </c>
      <c r="C754" s="329"/>
      <c r="D754" s="367" t="s">
        <v>3357</v>
      </c>
      <c r="E754" s="101"/>
      <c r="F754" s="377"/>
      <c r="G754" s="334"/>
      <c r="H754" s="331"/>
      <c r="I754" s="332"/>
      <c r="J754" s="340"/>
      <c r="K754" s="332">
        <v>37</v>
      </c>
      <c r="L754" s="342" t="s">
        <v>3523</v>
      </c>
    </row>
    <row r="755" spans="1:26" ht="15">
      <c r="A755" s="384">
        <v>46139</v>
      </c>
      <c r="B755" s="328" t="s">
        <v>667</v>
      </c>
      <c r="C755" s="329"/>
      <c r="D755" s="367" t="s">
        <v>3455</v>
      </c>
      <c r="E755" s="101"/>
      <c r="F755" s="377" t="s">
        <v>3424</v>
      </c>
      <c r="G755" s="334"/>
      <c r="H755" s="331"/>
      <c r="I755" s="332"/>
      <c r="J755" s="340"/>
      <c r="K755" s="332">
        <v>77</v>
      </c>
      <c r="L755" s="342" t="s">
        <v>3555</v>
      </c>
    </row>
    <row r="756" spans="1:26" ht="15">
      <c r="A756" s="384">
        <v>46139</v>
      </c>
      <c r="B756" s="328" t="s">
        <v>667</v>
      </c>
      <c r="C756" s="329"/>
      <c r="D756" s="367" t="s">
        <v>3378</v>
      </c>
      <c r="E756" s="101"/>
      <c r="F756" s="377"/>
      <c r="G756" s="334"/>
      <c r="H756" s="331"/>
      <c r="I756" s="332"/>
      <c r="J756" s="340"/>
      <c r="K756" s="332">
        <v>56</v>
      </c>
      <c r="L756" s="342" t="s">
        <v>3542</v>
      </c>
    </row>
    <row r="757" spans="1:26" ht="15">
      <c r="A757" s="384">
        <v>46139</v>
      </c>
      <c r="B757" s="328" t="s">
        <v>667</v>
      </c>
      <c r="C757" s="329"/>
      <c r="D757" s="367" t="s">
        <v>3373</v>
      </c>
      <c r="E757" s="101"/>
      <c r="F757" s="377"/>
      <c r="G757" s="334"/>
      <c r="H757" s="331"/>
      <c r="I757" s="332"/>
      <c r="J757" s="340"/>
      <c r="K757" s="332">
        <v>81</v>
      </c>
      <c r="L757" s="342" t="s">
        <v>4301</v>
      </c>
    </row>
    <row r="758" spans="1:26" ht="15">
      <c r="A758" s="384">
        <v>46139</v>
      </c>
      <c r="B758" s="328" t="s">
        <v>667</v>
      </c>
      <c r="C758" s="329"/>
      <c r="D758" s="367" t="s">
        <v>3287</v>
      </c>
      <c r="E758" s="101"/>
      <c r="F758" s="377"/>
      <c r="G758" s="334"/>
      <c r="H758" s="331"/>
      <c r="I758" s="332"/>
      <c r="J758" s="340"/>
      <c r="K758" s="332">
        <v>80</v>
      </c>
      <c r="L758" s="342" t="s">
        <v>3523</v>
      </c>
    </row>
    <row r="759" spans="1:26" ht="15">
      <c r="A759" s="384">
        <v>46139</v>
      </c>
      <c r="B759" s="328" t="s">
        <v>667</v>
      </c>
      <c r="C759" s="329"/>
      <c r="D759" s="367" t="s">
        <v>3372</v>
      </c>
      <c r="E759" s="101"/>
      <c r="F759" s="377" t="s">
        <v>3383</v>
      </c>
      <c r="G759" s="334"/>
      <c r="H759" s="331"/>
      <c r="I759" s="332"/>
      <c r="J759" s="340"/>
      <c r="K759" s="332">
        <v>31</v>
      </c>
      <c r="L759" s="342" t="s">
        <v>3574</v>
      </c>
    </row>
    <row r="760" spans="1:26" ht="15">
      <c r="A760" s="384">
        <v>46139</v>
      </c>
      <c r="B760" s="328" t="s">
        <v>667</v>
      </c>
      <c r="C760" s="329"/>
      <c r="D760" s="371" t="s">
        <v>3328</v>
      </c>
      <c r="E760" s="101"/>
      <c r="F760" s="377"/>
      <c r="G760" s="334"/>
      <c r="H760" s="331"/>
      <c r="I760" s="332"/>
      <c r="J760" s="340"/>
      <c r="K760" s="332">
        <v>136</v>
      </c>
      <c r="L760" s="342" t="s">
        <v>3507</v>
      </c>
    </row>
    <row r="761" spans="1:26" ht="15">
      <c r="A761" s="384">
        <v>46139</v>
      </c>
      <c r="B761" s="328" t="s">
        <v>667</v>
      </c>
      <c r="C761" s="329"/>
      <c r="D761" s="370" t="s">
        <v>3284</v>
      </c>
      <c r="E761" s="298"/>
      <c r="F761" s="397" t="s">
        <v>3524</v>
      </c>
      <c r="G761" s="334"/>
      <c r="H761" s="331"/>
      <c r="I761" s="332"/>
      <c r="J761" s="340"/>
      <c r="K761" s="332">
        <v>20</v>
      </c>
      <c r="L761" s="342" t="s">
        <v>3639</v>
      </c>
    </row>
    <row r="762" spans="1:26" ht="15">
      <c r="A762" s="384">
        <v>46139</v>
      </c>
      <c r="B762" s="328" t="s">
        <v>667</v>
      </c>
      <c r="C762" s="329"/>
      <c r="D762" s="370" t="s">
        <v>3368</v>
      </c>
      <c r="E762" s="298"/>
      <c r="F762" s="397"/>
      <c r="G762" s="334"/>
      <c r="H762" s="331"/>
      <c r="I762" s="332"/>
      <c r="J762" s="340"/>
      <c r="K762" s="332">
        <v>37</v>
      </c>
      <c r="L762" s="342" t="s">
        <v>3678</v>
      </c>
    </row>
    <row r="763" spans="1:26" ht="15">
      <c r="A763" s="384">
        <v>46139</v>
      </c>
      <c r="B763" s="328" t="s">
        <v>667</v>
      </c>
      <c r="C763" s="329"/>
      <c r="D763" s="370" t="s">
        <v>3363</v>
      </c>
      <c r="E763" s="298"/>
      <c r="F763" s="397" t="s">
        <v>3364</v>
      </c>
      <c r="G763" s="334"/>
      <c r="H763" s="331"/>
      <c r="I763" s="332"/>
      <c r="J763" s="340"/>
      <c r="K763" s="332">
        <v>31</v>
      </c>
      <c r="L763" s="342" t="s">
        <v>1165</v>
      </c>
    </row>
    <row r="764" spans="1:26" ht="15">
      <c r="A764" s="384">
        <v>46139</v>
      </c>
      <c r="B764" s="328" t="s">
        <v>667</v>
      </c>
      <c r="C764" s="329"/>
      <c r="D764" s="370" t="s">
        <v>3360</v>
      </c>
      <c r="E764" s="298"/>
      <c r="F764" s="397"/>
      <c r="G764" s="334"/>
      <c r="H764" s="331"/>
      <c r="I764" s="332"/>
      <c r="J764" s="340"/>
      <c r="K764" s="332">
        <v>42</v>
      </c>
      <c r="L764" s="342" t="s">
        <v>3581</v>
      </c>
    </row>
    <row r="765" spans="1:26" ht="15">
      <c r="A765" s="384">
        <v>46139</v>
      </c>
      <c r="B765" s="328" t="s">
        <v>667</v>
      </c>
      <c r="C765" s="329"/>
      <c r="D765" s="370" t="s">
        <v>3547</v>
      </c>
      <c r="E765" s="298"/>
      <c r="F765" s="397" t="s">
        <v>161</v>
      </c>
      <c r="G765" s="334"/>
      <c r="H765" s="331"/>
      <c r="I765" s="332"/>
      <c r="J765" s="340"/>
      <c r="K765" s="332">
        <v>45</v>
      </c>
      <c r="L765" s="342" t="s">
        <v>3545</v>
      </c>
    </row>
    <row r="766" spans="1:26" ht="15">
      <c r="A766" s="384">
        <v>46139</v>
      </c>
      <c r="B766" s="328" t="s">
        <v>667</v>
      </c>
      <c r="C766" s="329"/>
      <c r="D766" s="370" t="s">
        <v>3365</v>
      </c>
      <c r="E766" s="298"/>
      <c r="F766" s="397" t="s">
        <v>175</v>
      </c>
      <c r="G766" s="334"/>
      <c r="H766" s="331"/>
      <c r="I766" s="332"/>
      <c r="J766" s="340"/>
      <c r="K766" s="332">
        <v>54</v>
      </c>
      <c r="L766" s="342" t="s">
        <v>4647</v>
      </c>
    </row>
    <row r="767" spans="1:26" ht="15">
      <c r="A767" s="384">
        <v>46139</v>
      </c>
      <c r="B767" s="328" t="s">
        <v>667</v>
      </c>
      <c r="C767" s="329"/>
      <c r="D767" s="330" t="s">
        <v>4648</v>
      </c>
      <c r="E767" s="298"/>
      <c r="F767" s="397" t="s">
        <v>3377</v>
      </c>
      <c r="G767" s="334"/>
      <c r="H767" s="331"/>
      <c r="I767" s="332"/>
      <c r="J767" s="340"/>
      <c r="K767" s="332">
        <v>74</v>
      </c>
      <c r="L767" s="342" t="s">
        <v>3523</v>
      </c>
    </row>
    <row r="768" spans="1:26" ht="15">
      <c r="A768" s="384">
        <v>46139</v>
      </c>
      <c r="B768" s="328" t="s">
        <v>667</v>
      </c>
      <c r="C768" s="329"/>
      <c r="D768" s="330" t="s">
        <v>3745</v>
      </c>
      <c r="E768" s="298"/>
      <c r="F768" s="397" t="s">
        <v>3362</v>
      </c>
      <c r="G768" s="334"/>
      <c r="H768" s="331"/>
      <c r="I768" s="332"/>
      <c r="J768" s="340"/>
      <c r="K768" s="332">
        <v>46</v>
      </c>
      <c r="L768" s="342" t="s">
        <v>3522</v>
      </c>
    </row>
    <row r="769" spans="1:12" ht="15">
      <c r="A769" s="384">
        <v>46139</v>
      </c>
      <c r="B769" s="328" t="s">
        <v>667</v>
      </c>
      <c r="C769" s="329"/>
      <c r="D769" s="370"/>
      <c r="E769" s="298"/>
      <c r="F769" s="397" t="s">
        <v>3023</v>
      </c>
      <c r="G769" s="334"/>
      <c r="H769" s="331"/>
      <c r="I769" s="332"/>
      <c r="J769" s="340"/>
      <c r="K769" s="332"/>
      <c r="L769" s="342"/>
    </row>
    <row r="770" spans="1:12" ht="12.75">
      <c r="A770" s="384">
        <v>46139</v>
      </c>
      <c r="B770" s="328" t="s">
        <v>667</v>
      </c>
      <c r="C770" s="329"/>
      <c r="D770" s="330" t="s">
        <v>4065</v>
      </c>
      <c r="E770" s="298"/>
      <c r="F770" s="468" t="s">
        <v>203</v>
      </c>
      <c r="G770" s="334"/>
      <c r="H770" s="331"/>
      <c r="I770" s="332"/>
      <c r="J770" s="340"/>
      <c r="K770" s="332">
        <v>16</v>
      </c>
      <c r="L770" s="342" t="s">
        <v>4219</v>
      </c>
    </row>
    <row r="771" spans="1:12" ht="15">
      <c r="A771" s="384">
        <v>46139</v>
      </c>
      <c r="B771" s="328" t="s">
        <v>667</v>
      </c>
      <c r="C771" s="329"/>
      <c r="D771" s="330" t="s">
        <v>3586</v>
      </c>
      <c r="E771" s="298"/>
      <c r="F771" s="388" t="s">
        <v>127</v>
      </c>
      <c r="G771" s="334"/>
      <c r="H771" s="331"/>
      <c r="I771" s="332"/>
      <c r="J771" s="340"/>
      <c r="K771" s="332">
        <v>5</v>
      </c>
      <c r="L771" s="342" t="s">
        <v>3549</v>
      </c>
    </row>
    <row r="772" spans="1:12" ht="15">
      <c r="A772" s="384">
        <v>46139</v>
      </c>
      <c r="B772" s="328" t="s">
        <v>667</v>
      </c>
      <c r="C772" s="329"/>
      <c r="D772" s="403" t="s">
        <v>4649</v>
      </c>
      <c r="E772" s="298"/>
      <c r="F772" s="388"/>
      <c r="G772" s="334"/>
      <c r="H772" s="331"/>
      <c r="I772" s="332"/>
      <c r="J772" s="340"/>
      <c r="K772" s="332">
        <v>68</v>
      </c>
      <c r="L772" s="342" t="s">
        <v>3667</v>
      </c>
    </row>
    <row r="773" spans="1:12" ht="15">
      <c r="A773" s="384">
        <v>46139</v>
      </c>
      <c r="B773" s="328" t="s">
        <v>667</v>
      </c>
      <c r="C773" s="329"/>
      <c r="D773" s="403" t="s">
        <v>3355</v>
      </c>
      <c r="E773" s="298"/>
      <c r="F773" s="388"/>
      <c r="G773" s="334"/>
      <c r="H773" s="331"/>
      <c r="I773" s="332"/>
      <c r="J773" s="340"/>
      <c r="K773" s="332">
        <v>40</v>
      </c>
      <c r="L773" s="342" t="s">
        <v>798</v>
      </c>
    </row>
    <row r="774" spans="1:12" ht="15">
      <c r="A774" s="384">
        <v>46139</v>
      </c>
      <c r="B774" s="328" t="s">
        <v>667</v>
      </c>
      <c r="C774" s="329"/>
      <c r="D774" s="403" t="s">
        <v>3376</v>
      </c>
      <c r="E774" s="298"/>
      <c r="F774" s="388"/>
      <c r="G774" s="334"/>
      <c r="H774" s="331"/>
      <c r="I774" s="332"/>
      <c r="J774" s="340"/>
      <c r="K774" s="332">
        <v>49</v>
      </c>
      <c r="L774" s="342" t="s">
        <v>3639</v>
      </c>
    </row>
    <row r="775" spans="1:12" ht="12.75">
      <c r="A775" s="384">
        <v>46139</v>
      </c>
      <c r="B775" s="328" t="s">
        <v>667</v>
      </c>
      <c r="C775" s="329"/>
      <c r="D775" s="330" t="s">
        <v>4558</v>
      </c>
      <c r="E775" s="298"/>
      <c r="F775" s="298" t="s">
        <v>3677</v>
      </c>
      <c r="G775" s="334"/>
      <c r="H775" s="331"/>
      <c r="I775" s="332"/>
      <c r="J775" s="340"/>
      <c r="K775" s="332">
        <v>30</v>
      </c>
      <c r="L775" s="342" t="s">
        <v>3678</v>
      </c>
    </row>
    <row r="776" spans="1:12" ht="12.75">
      <c r="A776" s="384">
        <v>46139</v>
      </c>
      <c r="B776" s="328" t="s">
        <v>667</v>
      </c>
      <c r="C776" s="329"/>
      <c r="D776" s="330" t="s">
        <v>4650</v>
      </c>
      <c r="E776" s="298"/>
      <c r="F776" s="298" t="s">
        <v>4651</v>
      </c>
      <c r="G776" s="334"/>
      <c r="H776" s="331"/>
      <c r="I776" s="332"/>
      <c r="J776" s="340"/>
      <c r="K776" s="332">
        <v>30</v>
      </c>
      <c r="L776" s="342" t="s">
        <v>3667</v>
      </c>
    </row>
    <row r="777" spans="1:12" ht="15">
      <c r="A777" s="384">
        <v>46139</v>
      </c>
      <c r="B777" s="328" t="s">
        <v>667</v>
      </c>
      <c r="C777" s="329"/>
      <c r="D777" s="373"/>
      <c r="E777" s="298"/>
      <c r="F777" s="403" t="s">
        <v>4135</v>
      </c>
      <c r="G777" s="334"/>
      <c r="H777" s="331"/>
      <c r="I777" s="332"/>
      <c r="J777" s="340"/>
      <c r="K777" s="332">
        <v>46</v>
      </c>
      <c r="L777" s="342" t="s">
        <v>4288</v>
      </c>
    </row>
    <row r="778" spans="1:12" ht="15">
      <c r="A778" s="384">
        <v>46139</v>
      </c>
      <c r="B778" s="328" t="s">
        <v>667</v>
      </c>
      <c r="C778" s="329"/>
      <c r="D778" s="403" t="s">
        <v>3406</v>
      </c>
      <c r="E778" s="298"/>
      <c r="F778" s="388"/>
      <c r="G778" s="334"/>
      <c r="H778" s="331"/>
      <c r="I778" s="332"/>
      <c r="J778" s="340"/>
      <c r="K778" s="332">
        <v>43</v>
      </c>
      <c r="L778" s="342" t="s">
        <v>4652</v>
      </c>
    </row>
    <row r="779" spans="1:12" ht="15">
      <c r="A779" s="384">
        <v>46139</v>
      </c>
      <c r="B779" s="328" t="s">
        <v>667</v>
      </c>
      <c r="C779" s="329"/>
      <c r="D779" s="403" t="s">
        <v>3567</v>
      </c>
      <c r="E779" s="298"/>
      <c r="F779" s="388"/>
      <c r="G779" s="334"/>
      <c r="H779" s="331"/>
      <c r="I779" s="332"/>
      <c r="J779" s="340"/>
      <c r="K779" s="332">
        <v>42</v>
      </c>
      <c r="L779" s="342" t="s">
        <v>3579</v>
      </c>
    </row>
    <row r="780" spans="1:12" ht="15">
      <c r="A780" s="384">
        <v>46139</v>
      </c>
      <c r="B780" s="328" t="s">
        <v>667</v>
      </c>
      <c r="C780" s="329"/>
      <c r="D780" s="403" t="s">
        <v>3761</v>
      </c>
      <c r="E780" s="298"/>
      <c r="F780" s="388" t="s">
        <v>169</v>
      </c>
      <c r="G780" s="334"/>
      <c r="H780" s="331"/>
      <c r="I780" s="332"/>
      <c r="J780" s="340"/>
      <c r="K780" s="332">
        <v>56</v>
      </c>
      <c r="L780" s="342" t="s">
        <v>3593</v>
      </c>
    </row>
    <row r="781" spans="1:12" ht="15">
      <c r="A781" s="384">
        <v>46139</v>
      </c>
      <c r="B781" s="328" t="s">
        <v>667</v>
      </c>
      <c r="C781" s="329"/>
      <c r="D781" s="373" t="s">
        <v>2483</v>
      </c>
      <c r="E781" s="298"/>
      <c r="F781" s="388" t="s">
        <v>155</v>
      </c>
      <c r="G781" s="334"/>
      <c r="H781" s="331"/>
      <c r="I781" s="332"/>
      <c r="J781" s="340"/>
      <c r="K781" s="332">
        <v>7</v>
      </c>
      <c r="L781" s="342" t="s">
        <v>4409</v>
      </c>
    </row>
    <row r="782" spans="1:12" ht="15">
      <c r="A782" s="384">
        <v>46139</v>
      </c>
      <c r="B782" s="328" t="s">
        <v>667</v>
      </c>
      <c r="C782" s="329"/>
      <c r="D782" s="330" t="s">
        <v>4217</v>
      </c>
      <c r="E782" s="298"/>
      <c r="F782" s="388"/>
      <c r="G782" s="334"/>
      <c r="H782" s="331"/>
      <c r="I782" s="332"/>
      <c r="J782" s="340"/>
      <c r="K782" s="332">
        <v>3</v>
      </c>
      <c r="L782" s="342" t="s">
        <v>4161</v>
      </c>
    </row>
    <row r="783" spans="1:12" ht="15">
      <c r="A783" s="384">
        <v>46139</v>
      </c>
      <c r="B783" s="328" t="s">
        <v>667</v>
      </c>
      <c r="C783" s="329"/>
      <c r="D783" s="403" t="s">
        <v>3644</v>
      </c>
      <c r="E783" s="298"/>
      <c r="F783" s="388"/>
      <c r="G783" s="334"/>
      <c r="H783" s="331"/>
      <c r="I783" s="332"/>
      <c r="J783" s="340"/>
      <c r="K783" s="332">
        <v>62</v>
      </c>
      <c r="L783" s="342" t="s">
        <v>3519</v>
      </c>
    </row>
    <row r="784" spans="1:12" ht="15">
      <c r="A784" s="384">
        <v>46139</v>
      </c>
      <c r="B784" s="328" t="s">
        <v>667</v>
      </c>
      <c r="C784" s="329"/>
      <c r="D784" s="403" t="s">
        <v>3635</v>
      </c>
      <c r="E784" s="298"/>
      <c r="F784" s="388"/>
      <c r="G784" s="334"/>
      <c r="H784" s="331"/>
      <c r="I784" s="332"/>
      <c r="J784" s="340"/>
      <c r="K784" s="332">
        <v>21</v>
      </c>
      <c r="L784" s="342" t="s">
        <v>4653</v>
      </c>
    </row>
    <row r="785" spans="1:26" ht="15">
      <c r="A785" s="384">
        <v>46139</v>
      </c>
      <c r="B785" s="328" t="s">
        <v>667</v>
      </c>
      <c r="C785" s="329"/>
      <c r="D785" s="403" t="s">
        <v>3572</v>
      </c>
      <c r="E785" s="298"/>
      <c r="F785" s="388"/>
      <c r="G785" s="334"/>
      <c r="H785" s="331"/>
      <c r="I785" s="332"/>
      <c r="J785" s="340"/>
      <c r="K785" s="332">
        <v>68</v>
      </c>
      <c r="L785" s="342" t="s">
        <v>3530</v>
      </c>
    </row>
    <row r="786" spans="1:26" ht="15">
      <c r="A786" s="384">
        <v>46139</v>
      </c>
      <c r="B786" s="328" t="s">
        <v>667</v>
      </c>
      <c r="C786" s="329"/>
      <c r="D786" s="403" t="s">
        <v>3502</v>
      </c>
      <c r="E786" s="298"/>
      <c r="F786" s="388"/>
      <c r="G786" s="334"/>
      <c r="H786" s="331"/>
      <c r="I786" s="332"/>
      <c r="J786" s="340"/>
      <c r="K786" s="332">
        <v>64</v>
      </c>
      <c r="L786" s="342" t="s">
        <v>4352</v>
      </c>
    </row>
    <row r="787" spans="1:26" ht="15">
      <c r="A787" s="401"/>
      <c r="B787" s="335"/>
      <c r="C787" s="336"/>
      <c r="D787" s="395"/>
      <c r="E787" s="396"/>
      <c r="F787" s="389"/>
      <c r="G787" s="337"/>
      <c r="H787" s="338"/>
      <c r="I787" s="339"/>
      <c r="J787" s="361"/>
      <c r="K787" s="339"/>
      <c r="L787" s="345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</row>
    <row r="788" spans="1:26" ht="15">
      <c r="A788" s="384">
        <v>46140</v>
      </c>
      <c r="B788" s="328" t="s">
        <v>667</v>
      </c>
      <c r="C788" s="329"/>
      <c r="D788" s="367" t="s">
        <v>3370</v>
      </c>
      <c r="E788" s="101"/>
      <c r="F788" s="377" t="s">
        <v>3371</v>
      </c>
      <c r="G788" s="334"/>
      <c r="H788" s="331"/>
      <c r="I788" s="332"/>
      <c r="J788" s="340"/>
      <c r="K788" s="332">
        <v>57</v>
      </c>
      <c r="L788" s="342" t="s">
        <v>4654</v>
      </c>
    </row>
    <row r="789" spans="1:26" ht="15">
      <c r="A789" s="384">
        <v>46140</v>
      </c>
      <c r="B789" s="328" t="s">
        <v>667</v>
      </c>
      <c r="C789" s="329"/>
      <c r="D789" s="367" t="s">
        <v>3357</v>
      </c>
      <c r="E789" s="101"/>
      <c r="F789" s="377"/>
      <c r="G789" s="334"/>
      <c r="H789" s="331"/>
      <c r="I789" s="332"/>
      <c r="J789" s="340"/>
      <c r="K789" s="332">
        <v>82</v>
      </c>
      <c r="L789" s="342" t="s">
        <v>3523</v>
      </c>
    </row>
    <row r="790" spans="1:26" ht="15">
      <c r="A790" s="384">
        <v>46140</v>
      </c>
      <c r="B790" s="328" t="s">
        <v>667</v>
      </c>
      <c r="C790" s="329"/>
      <c r="D790" s="367" t="s">
        <v>3455</v>
      </c>
      <c r="E790" s="101"/>
      <c r="F790" s="377" t="s">
        <v>3424</v>
      </c>
      <c r="G790" s="334"/>
      <c r="H790" s="331"/>
      <c r="I790" s="332"/>
      <c r="J790" s="340"/>
      <c r="K790" s="332">
        <v>72</v>
      </c>
      <c r="L790" s="342" t="s">
        <v>4655</v>
      </c>
    </row>
    <row r="791" spans="1:26" ht="15">
      <c r="A791" s="384">
        <v>46140</v>
      </c>
      <c r="B791" s="328" t="s">
        <v>667</v>
      </c>
      <c r="C791" s="329"/>
      <c r="D791" s="367" t="s">
        <v>3355</v>
      </c>
      <c r="E791" s="101"/>
      <c r="F791" s="377" t="s">
        <v>3466</v>
      </c>
      <c r="G791" s="334"/>
      <c r="H791" s="331"/>
      <c r="I791" s="332"/>
      <c r="J791" s="340"/>
      <c r="K791" s="332">
        <v>96</v>
      </c>
      <c r="L791" s="342" t="s">
        <v>3747</v>
      </c>
    </row>
    <row r="792" spans="1:26" ht="15">
      <c r="A792" s="384">
        <v>46140</v>
      </c>
      <c r="B792" s="328" t="s">
        <v>667</v>
      </c>
      <c r="C792" s="329"/>
      <c r="D792" s="367" t="s">
        <v>3674</v>
      </c>
      <c r="E792" s="101"/>
      <c r="F792" s="377"/>
      <c r="G792" s="334"/>
      <c r="H792" s="331"/>
      <c r="I792" s="332"/>
      <c r="J792" s="340"/>
      <c r="K792" s="332">
        <v>90</v>
      </c>
      <c r="L792" s="342" t="s">
        <v>4181</v>
      </c>
    </row>
    <row r="793" spans="1:26" ht="15">
      <c r="A793" s="384">
        <v>46140</v>
      </c>
      <c r="B793" s="328" t="s">
        <v>667</v>
      </c>
      <c r="C793" s="329"/>
      <c r="D793" s="367" t="s">
        <v>3378</v>
      </c>
      <c r="E793" s="101"/>
      <c r="F793" s="377"/>
      <c r="G793" s="334"/>
      <c r="H793" s="331"/>
      <c r="I793" s="332"/>
      <c r="J793" s="340"/>
      <c r="K793" s="332">
        <v>67</v>
      </c>
      <c r="L793" s="342" t="s">
        <v>3667</v>
      </c>
    </row>
    <row r="794" spans="1:26" ht="15">
      <c r="A794" s="384">
        <v>46140</v>
      </c>
      <c r="B794" s="328" t="s">
        <v>667</v>
      </c>
      <c r="C794" s="329"/>
      <c r="D794" s="367" t="s">
        <v>3373</v>
      </c>
      <c r="E794" s="101"/>
      <c r="F794" s="377"/>
      <c r="G794" s="334"/>
      <c r="H794" s="331"/>
      <c r="I794" s="332"/>
      <c r="J794" s="340"/>
      <c r="K794" s="332">
        <v>118</v>
      </c>
      <c r="L794" s="342" t="s">
        <v>3554</v>
      </c>
    </row>
    <row r="795" spans="1:26" ht="15">
      <c r="A795" s="384">
        <v>46140</v>
      </c>
      <c r="B795" s="328" t="s">
        <v>667</v>
      </c>
      <c r="C795" s="329"/>
      <c r="D795" s="367" t="s">
        <v>3287</v>
      </c>
      <c r="E795" s="101"/>
      <c r="F795" s="377"/>
      <c r="G795" s="334"/>
      <c r="H795" s="331"/>
      <c r="I795" s="332"/>
      <c r="J795" s="340"/>
      <c r="K795" s="332">
        <v>187</v>
      </c>
      <c r="L795" s="342" t="s">
        <v>3523</v>
      </c>
    </row>
    <row r="796" spans="1:26" ht="15">
      <c r="A796" s="384">
        <v>46140</v>
      </c>
      <c r="B796" s="328" t="s">
        <v>667</v>
      </c>
      <c r="C796" s="329"/>
      <c r="D796" s="367" t="s">
        <v>3382</v>
      </c>
      <c r="E796" s="101"/>
      <c r="F796" s="377"/>
      <c r="G796" s="334"/>
      <c r="H796" s="331"/>
      <c r="I796" s="332"/>
      <c r="J796" s="340"/>
      <c r="K796" s="332">
        <v>36</v>
      </c>
      <c r="L796" s="342" t="s">
        <v>3856</v>
      </c>
    </row>
    <row r="797" spans="1:26" ht="15">
      <c r="A797" s="384">
        <v>46140</v>
      </c>
      <c r="B797" s="328" t="s">
        <v>667</v>
      </c>
      <c r="C797" s="329"/>
      <c r="D797" s="367" t="s">
        <v>3372</v>
      </c>
      <c r="E797" s="101"/>
      <c r="F797" s="377" t="s">
        <v>3383</v>
      </c>
      <c r="G797" s="334"/>
      <c r="H797" s="331"/>
      <c r="I797" s="332"/>
      <c r="J797" s="340"/>
      <c r="K797" s="332">
        <v>58</v>
      </c>
      <c r="L797" s="342" t="s">
        <v>3574</v>
      </c>
    </row>
    <row r="798" spans="1:26" ht="15">
      <c r="A798" s="384">
        <v>46140</v>
      </c>
      <c r="B798" s="328" t="s">
        <v>667</v>
      </c>
      <c r="C798" s="329"/>
      <c r="D798" s="371" t="s">
        <v>3328</v>
      </c>
      <c r="E798" s="101"/>
      <c r="F798" s="377"/>
      <c r="G798" s="334"/>
      <c r="H798" s="331"/>
      <c r="I798" s="332"/>
      <c r="J798" s="340"/>
      <c r="K798" s="332">
        <v>195</v>
      </c>
      <c r="L798" s="342" t="s">
        <v>3507</v>
      </c>
    </row>
    <row r="799" spans="1:26" ht="15">
      <c r="A799" s="384">
        <v>46140</v>
      </c>
      <c r="B799" s="328" t="s">
        <v>667</v>
      </c>
      <c r="C799" s="329"/>
      <c r="D799" s="367" t="s">
        <v>3284</v>
      </c>
      <c r="E799" s="101"/>
      <c r="F799" s="377" t="s">
        <v>3489</v>
      </c>
      <c r="G799" s="334"/>
      <c r="H799" s="331"/>
      <c r="I799" s="332"/>
      <c r="J799" s="340"/>
      <c r="K799" s="332">
        <v>76</v>
      </c>
      <c r="L799" s="342" t="s">
        <v>3519</v>
      </c>
    </row>
    <row r="800" spans="1:26" ht="15">
      <c r="A800" s="384">
        <v>46140</v>
      </c>
      <c r="B800" s="328" t="s">
        <v>667</v>
      </c>
      <c r="C800" s="329"/>
      <c r="D800" s="367" t="s">
        <v>3490</v>
      </c>
      <c r="E800" s="101"/>
      <c r="F800" s="377" t="s">
        <v>3359</v>
      </c>
      <c r="G800" s="334"/>
      <c r="H800" s="331"/>
      <c r="I800" s="332"/>
      <c r="J800" s="340"/>
      <c r="K800" s="332">
        <v>81</v>
      </c>
      <c r="L800" s="342" t="s">
        <v>3593</v>
      </c>
    </row>
    <row r="801" spans="1:12" ht="15">
      <c r="A801" s="384">
        <v>46140</v>
      </c>
      <c r="B801" s="328" t="s">
        <v>667</v>
      </c>
      <c r="C801" s="329"/>
      <c r="D801" s="367" t="s">
        <v>3368</v>
      </c>
      <c r="E801" s="101"/>
      <c r="F801" s="377"/>
      <c r="G801" s="334"/>
      <c r="H801" s="331"/>
      <c r="I801" s="332"/>
      <c r="J801" s="340"/>
      <c r="K801" s="332">
        <v>49</v>
      </c>
      <c r="L801" s="342" t="s">
        <v>3538</v>
      </c>
    </row>
    <row r="802" spans="1:12" ht="15">
      <c r="A802" s="384">
        <v>46140</v>
      </c>
      <c r="B802" s="328" t="s">
        <v>667</v>
      </c>
      <c r="C802" s="329"/>
      <c r="D802" s="403" t="s">
        <v>3644</v>
      </c>
      <c r="E802" s="101"/>
      <c r="F802" s="377" t="s">
        <v>3356</v>
      </c>
      <c r="G802" s="334"/>
      <c r="H802" s="331"/>
      <c r="I802" s="332"/>
      <c r="J802" s="340"/>
      <c r="K802" s="332">
        <v>65</v>
      </c>
      <c r="L802" s="342" t="s">
        <v>3639</v>
      </c>
    </row>
    <row r="803" spans="1:12" ht="15">
      <c r="A803" s="384">
        <v>46140</v>
      </c>
      <c r="B803" s="328" t="s">
        <v>667</v>
      </c>
      <c r="C803" s="329"/>
      <c r="D803" s="367" t="s">
        <v>3363</v>
      </c>
      <c r="E803" s="101"/>
      <c r="F803" s="377" t="s">
        <v>3364</v>
      </c>
      <c r="G803" s="334"/>
      <c r="H803" s="331"/>
      <c r="I803" s="332"/>
      <c r="J803" s="340"/>
      <c r="K803" s="332">
        <v>66</v>
      </c>
      <c r="L803" s="342" t="s">
        <v>1165</v>
      </c>
    </row>
    <row r="804" spans="1:12" ht="15">
      <c r="A804" s="384">
        <v>46140</v>
      </c>
      <c r="B804" s="328" t="s">
        <v>667</v>
      </c>
      <c r="C804" s="329"/>
      <c r="D804" s="367" t="s">
        <v>3360</v>
      </c>
      <c r="E804" s="101"/>
      <c r="F804" s="377"/>
      <c r="G804" s="334"/>
      <c r="H804" s="331"/>
      <c r="I804" s="332"/>
      <c r="J804" s="340"/>
      <c r="K804" s="332">
        <v>42</v>
      </c>
      <c r="L804" s="342" t="s">
        <v>3581</v>
      </c>
    </row>
    <row r="805" spans="1:12" ht="15">
      <c r="A805" s="384">
        <v>46140</v>
      </c>
      <c r="B805" s="328" t="s">
        <v>667</v>
      </c>
      <c r="C805" s="329"/>
      <c r="D805" s="367" t="s">
        <v>4542</v>
      </c>
      <c r="E805" s="101"/>
      <c r="F805" s="377" t="s">
        <v>161</v>
      </c>
      <c r="G805" s="334"/>
      <c r="H805" s="331"/>
      <c r="I805" s="332"/>
      <c r="J805" s="340"/>
      <c r="K805" s="332">
        <v>70</v>
      </c>
      <c r="L805" s="342" t="s">
        <v>3545</v>
      </c>
    </row>
    <row r="806" spans="1:12" ht="15">
      <c r="A806" s="384">
        <v>46140</v>
      </c>
      <c r="B806" s="328" t="s">
        <v>667</v>
      </c>
      <c r="C806" s="329"/>
      <c r="D806" s="370" t="s">
        <v>3365</v>
      </c>
      <c r="E806" s="298"/>
      <c r="F806" s="397" t="s">
        <v>175</v>
      </c>
      <c r="G806" s="334"/>
      <c r="H806" s="331"/>
      <c r="I806" s="332"/>
      <c r="J806" s="340"/>
      <c r="K806" s="332">
        <v>65</v>
      </c>
      <c r="L806" s="342" t="s">
        <v>3561</v>
      </c>
    </row>
    <row r="807" spans="1:12" ht="15">
      <c r="A807" s="384">
        <v>46140</v>
      </c>
      <c r="B807" s="328" t="s">
        <v>667</v>
      </c>
      <c r="C807" s="329"/>
      <c r="D807" s="370" t="s">
        <v>4656</v>
      </c>
      <c r="E807" s="403" t="s">
        <v>3493</v>
      </c>
      <c r="F807" s="397"/>
      <c r="G807" s="334"/>
      <c r="H807" s="331"/>
      <c r="I807" s="332"/>
      <c r="J807" s="340"/>
      <c r="K807" s="332">
        <v>66</v>
      </c>
      <c r="L807" s="342" t="s">
        <v>3507</v>
      </c>
    </row>
    <row r="808" spans="1:12" ht="15">
      <c r="A808" s="384">
        <v>46140</v>
      </c>
      <c r="B808" s="328" t="s">
        <v>667</v>
      </c>
      <c r="C808" s="329"/>
      <c r="D808" s="330" t="s">
        <v>3745</v>
      </c>
      <c r="E808" s="298"/>
      <c r="F808" s="397" t="s">
        <v>3362</v>
      </c>
      <c r="G808" s="334"/>
      <c r="H808" s="331"/>
      <c r="I808" s="332"/>
      <c r="J808" s="340"/>
      <c r="K808" s="332">
        <v>78</v>
      </c>
      <c r="L808" s="342" t="s">
        <v>3522</v>
      </c>
    </row>
    <row r="809" spans="1:12" ht="15">
      <c r="A809" s="384">
        <v>46140</v>
      </c>
      <c r="B809" s="328" t="s">
        <v>667</v>
      </c>
      <c r="C809" s="329"/>
      <c r="D809" s="330" t="s">
        <v>4008</v>
      </c>
      <c r="E809" s="298"/>
      <c r="F809" s="397" t="s">
        <v>3377</v>
      </c>
      <c r="G809" s="334"/>
      <c r="H809" s="331"/>
      <c r="I809" s="332"/>
      <c r="J809" s="340"/>
      <c r="K809" s="332">
        <v>131</v>
      </c>
      <c r="L809" s="342" t="s">
        <v>3523</v>
      </c>
    </row>
    <row r="810" spans="1:12" ht="15">
      <c r="A810" s="384">
        <v>46140</v>
      </c>
      <c r="B810" s="328" t="s">
        <v>667</v>
      </c>
      <c r="D810" s="402" t="s">
        <v>3353</v>
      </c>
      <c r="E810" s="298"/>
      <c r="F810" s="388" t="s">
        <v>127</v>
      </c>
      <c r="G810" s="334"/>
      <c r="H810" s="331"/>
      <c r="I810" s="332"/>
      <c r="J810" s="340"/>
      <c r="K810" s="332">
        <v>8</v>
      </c>
      <c r="L810" s="342" t="s">
        <v>4657</v>
      </c>
    </row>
    <row r="811" spans="1:12" ht="15">
      <c r="A811" s="384">
        <v>46140</v>
      </c>
      <c r="B811" s="328" t="s">
        <v>667</v>
      </c>
      <c r="C811" s="329"/>
      <c r="D811" s="402" t="s">
        <v>4195</v>
      </c>
      <c r="E811" s="298"/>
      <c r="F811" s="388"/>
      <c r="G811" s="334"/>
      <c r="H811" s="331"/>
      <c r="I811" s="332"/>
      <c r="J811" s="340"/>
      <c r="K811" s="332">
        <v>7</v>
      </c>
      <c r="L811" s="342" t="s">
        <v>4658</v>
      </c>
    </row>
    <row r="812" spans="1:12" ht="15">
      <c r="A812" s="384">
        <v>46140</v>
      </c>
      <c r="B812" s="328" t="s">
        <v>667</v>
      </c>
      <c r="C812" s="329"/>
      <c r="D812" s="402" t="s">
        <v>4649</v>
      </c>
      <c r="E812" s="298"/>
      <c r="F812" s="388"/>
      <c r="G812" s="334"/>
      <c r="H812" s="331"/>
      <c r="I812" s="332"/>
      <c r="J812" s="340"/>
      <c r="K812" s="332">
        <v>68</v>
      </c>
      <c r="L812" s="342" t="s">
        <v>3768</v>
      </c>
    </row>
    <row r="813" spans="1:12" ht="15">
      <c r="A813" s="384">
        <v>46140</v>
      </c>
      <c r="B813" s="328" t="s">
        <v>667</v>
      </c>
      <c r="C813" s="329"/>
      <c r="D813" s="402" t="s">
        <v>3376</v>
      </c>
      <c r="E813" s="298"/>
      <c r="F813" s="388"/>
      <c r="G813" s="334"/>
      <c r="H813" s="331"/>
      <c r="I813" s="332"/>
      <c r="J813" s="340"/>
      <c r="K813" s="332">
        <v>105</v>
      </c>
      <c r="L813" s="342" t="s">
        <v>3523</v>
      </c>
    </row>
    <row r="814" spans="1:12" ht="15">
      <c r="A814" s="384">
        <v>46140</v>
      </c>
      <c r="B814" s="328" t="s">
        <v>667</v>
      </c>
      <c r="C814" s="329"/>
      <c r="D814" s="402" t="s">
        <v>4234</v>
      </c>
      <c r="E814" s="298"/>
      <c r="F814" s="388"/>
      <c r="G814" s="334"/>
      <c r="H814" s="331"/>
      <c r="I814" s="332"/>
      <c r="J814" s="340"/>
      <c r="K814" s="332">
        <v>42</v>
      </c>
      <c r="L814" s="342" t="s">
        <v>3553</v>
      </c>
    </row>
    <row r="815" spans="1:12" ht="15">
      <c r="A815" s="384">
        <v>46140</v>
      </c>
      <c r="B815" s="328" t="s">
        <v>667</v>
      </c>
      <c r="C815" s="329"/>
      <c r="D815" s="406"/>
      <c r="E815" s="298"/>
      <c r="F815" s="402" t="s">
        <v>4135</v>
      </c>
      <c r="G815" s="334"/>
      <c r="H815" s="331"/>
      <c r="I815" s="332"/>
      <c r="J815" s="340"/>
      <c r="K815" s="332">
        <v>37</v>
      </c>
      <c r="L815" s="342" t="s">
        <v>3530</v>
      </c>
    </row>
    <row r="816" spans="1:12" ht="12.75">
      <c r="A816" s="384">
        <v>46140</v>
      </c>
      <c r="B816" s="328" t="s">
        <v>667</v>
      </c>
      <c r="C816" s="329"/>
      <c r="D816" s="330" t="s">
        <v>3983</v>
      </c>
      <c r="E816" s="298"/>
      <c r="F816" s="298" t="s">
        <v>3568</v>
      </c>
      <c r="G816" s="334"/>
      <c r="H816" s="331"/>
      <c r="I816" s="332"/>
      <c r="J816" s="340"/>
      <c r="K816" s="332">
        <v>35</v>
      </c>
      <c r="L816" s="342" t="s">
        <v>4659</v>
      </c>
    </row>
    <row r="817" spans="1:26" ht="15">
      <c r="A817" s="384">
        <v>46140</v>
      </c>
      <c r="B817" s="328" t="s">
        <v>667</v>
      </c>
      <c r="C817" s="329"/>
      <c r="D817" s="402" t="s">
        <v>4429</v>
      </c>
      <c r="E817" s="298"/>
      <c r="F817" s="388"/>
      <c r="G817" s="334"/>
      <c r="H817" s="331"/>
      <c r="I817" s="332"/>
      <c r="J817" s="340"/>
      <c r="K817" s="332">
        <v>4</v>
      </c>
      <c r="L817" s="342" t="s">
        <v>4660</v>
      </c>
    </row>
    <row r="818" spans="1:26" ht="15">
      <c r="A818" s="384">
        <v>46140</v>
      </c>
      <c r="B818" s="328" t="s">
        <v>667</v>
      </c>
      <c r="C818" s="329"/>
      <c r="D818" s="402" t="s">
        <v>3910</v>
      </c>
      <c r="E818" s="298"/>
      <c r="F818" s="388"/>
      <c r="G818" s="334"/>
      <c r="H818" s="331"/>
      <c r="I818" s="332"/>
      <c r="J818" s="340"/>
      <c r="K818" s="332">
        <v>101</v>
      </c>
      <c r="L818" s="342" t="s">
        <v>4661</v>
      </c>
    </row>
    <row r="819" spans="1:26" ht="15">
      <c r="A819" s="384">
        <v>46140</v>
      </c>
      <c r="B819" s="328" t="s">
        <v>667</v>
      </c>
      <c r="C819" s="329"/>
      <c r="D819" s="402" t="s">
        <v>3635</v>
      </c>
      <c r="E819" s="298"/>
      <c r="F819" s="388"/>
      <c r="G819" s="334"/>
      <c r="H819" s="331"/>
      <c r="I819" s="332"/>
      <c r="J819" s="340"/>
      <c r="K819" s="332">
        <v>24</v>
      </c>
      <c r="L819" s="342" t="s">
        <v>4662</v>
      </c>
    </row>
    <row r="820" spans="1:26" ht="15">
      <c r="A820" s="384">
        <v>46140</v>
      </c>
      <c r="B820" s="328" t="s">
        <v>667</v>
      </c>
      <c r="C820" s="329"/>
      <c r="D820" s="402" t="s">
        <v>3572</v>
      </c>
      <c r="E820" s="298"/>
      <c r="F820" s="388"/>
      <c r="G820" s="334"/>
      <c r="H820" s="331"/>
      <c r="I820" s="332"/>
      <c r="J820" s="340"/>
      <c r="K820" s="332">
        <v>89</v>
      </c>
      <c r="L820" s="342" t="s">
        <v>3530</v>
      </c>
    </row>
    <row r="821" spans="1:26" ht="15">
      <c r="A821" s="384">
        <v>46140</v>
      </c>
      <c r="B821" s="328" t="s">
        <v>667</v>
      </c>
      <c r="C821" s="329"/>
      <c r="D821" s="402" t="s">
        <v>3502</v>
      </c>
      <c r="E821" s="298"/>
      <c r="F821" s="388"/>
      <c r="G821" s="334"/>
      <c r="H821" s="331"/>
      <c r="I821" s="332"/>
      <c r="J821" s="340"/>
      <c r="K821" s="332">
        <v>172</v>
      </c>
      <c r="L821" s="342" t="s">
        <v>3523</v>
      </c>
    </row>
    <row r="822" spans="1:26" ht="15">
      <c r="A822" s="384">
        <v>46140</v>
      </c>
      <c r="B822" s="328" t="s">
        <v>667</v>
      </c>
      <c r="C822" s="329"/>
      <c r="D822" s="402" t="s">
        <v>3405</v>
      </c>
      <c r="E822" s="298"/>
      <c r="F822" s="388"/>
      <c r="G822" s="334"/>
      <c r="H822" s="331"/>
      <c r="I822" s="332"/>
      <c r="J822" s="340"/>
      <c r="K822" s="332">
        <v>28</v>
      </c>
      <c r="L822" s="342" t="s">
        <v>4663</v>
      </c>
    </row>
    <row r="823" spans="1:26" ht="15">
      <c r="A823" s="401"/>
      <c r="B823" s="335"/>
      <c r="C823" s="336"/>
      <c r="D823" s="395"/>
      <c r="E823" s="396"/>
      <c r="F823" s="389"/>
      <c r="G823" s="337"/>
      <c r="H823" s="338"/>
      <c r="I823" s="339"/>
      <c r="J823" s="361"/>
      <c r="K823" s="339"/>
      <c r="L823" s="345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</row>
    <row r="824" spans="1:26" ht="15">
      <c r="A824" s="384">
        <v>46141</v>
      </c>
      <c r="B824" s="328" t="s">
        <v>667</v>
      </c>
      <c r="C824" s="329"/>
      <c r="D824" s="367" t="s">
        <v>3357</v>
      </c>
      <c r="E824" s="101"/>
      <c r="F824" s="377"/>
      <c r="G824" s="334"/>
      <c r="H824" s="331"/>
      <c r="I824" s="332"/>
      <c r="J824" s="340"/>
      <c r="K824" s="332">
        <v>72</v>
      </c>
      <c r="L824" s="342" t="s">
        <v>3523</v>
      </c>
    </row>
    <row r="825" spans="1:26" ht="15">
      <c r="A825" s="384">
        <v>46141</v>
      </c>
      <c r="B825" s="328" t="s">
        <v>667</v>
      </c>
      <c r="C825" s="329"/>
      <c r="D825" s="367" t="s">
        <v>3455</v>
      </c>
      <c r="E825" s="101"/>
      <c r="F825" s="386" t="s">
        <v>3489</v>
      </c>
      <c r="G825" s="334"/>
      <c r="H825" s="331"/>
      <c r="I825" s="332"/>
      <c r="J825" s="340"/>
      <c r="K825" s="332">
        <v>66</v>
      </c>
      <c r="L825" s="342" t="s">
        <v>3622</v>
      </c>
    </row>
    <row r="826" spans="1:26" ht="15">
      <c r="A826" s="384">
        <v>46141</v>
      </c>
      <c r="B826" s="328" t="s">
        <v>667</v>
      </c>
      <c r="C826" s="329"/>
      <c r="D826" s="371" t="s">
        <v>3355</v>
      </c>
      <c r="E826" s="101"/>
      <c r="F826" s="386" t="s">
        <v>3466</v>
      </c>
      <c r="G826" s="334"/>
      <c r="H826" s="331"/>
      <c r="I826" s="332"/>
      <c r="J826" s="340"/>
      <c r="K826" s="332">
        <v>60</v>
      </c>
      <c r="L826" s="342" t="s">
        <v>3826</v>
      </c>
    </row>
    <row r="827" spans="1:26" ht="15">
      <c r="A827" s="384">
        <v>46141</v>
      </c>
      <c r="B827" s="328" t="s">
        <v>667</v>
      </c>
      <c r="C827" s="329"/>
      <c r="D827" s="371" t="s">
        <v>3674</v>
      </c>
      <c r="E827" s="101"/>
      <c r="F827" s="377"/>
      <c r="G827" s="334"/>
      <c r="H827" s="331"/>
      <c r="I827" s="332"/>
      <c r="J827" s="340"/>
      <c r="K827" s="332">
        <v>56</v>
      </c>
      <c r="L827" s="342" t="s">
        <v>4664</v>
      </c>
    </row>
    <row r="828" spans="1:26" ht="15">
      <c r="A828" s="384">
        <v>46141</v>
      </c>
      <c r="B828" s="328" t="s">
        <v>667</v>
      </c>
      <c r="C828" s="329"/>
      <c r="D828" s="367" t="s">
        <v>3378</v>
      </c>
      <c r="E828" s="101"/>
      <c r="F828" s="377"/>
      <c r="G828" s="334"/>
      <c r="H828" s="331"/>
      <c r="I828" s="332"/>
      <c r="J828" s="340"/>
      <c r="K828" s="332">
        <v>63</v>
      </c>
      <c r="L828" s="342" t="s">
        <v>3667</v>
      </c>
    </row>
    <row r="829" spans="1:26" ht="15">
      <c r="A829" s="384">
        <v>46141</v>
      </c>
      <c r="B829" s="328" t="s">
        <v>667</v>
      </c>
      <c r="C829" s="329"/>
      <c r="D829" s="371" t="s">
        <v>3373</v>
      </c>
      <c r="E829" s="101"/>
      <c r="F829" s="377"/>
      <c r="G829" s="334"/>
      <c r="H829" s="331"/>
      <c r="I829" s="332"/>
      <c r="J829" s="340"/>
      <c r="K829" s="332">
        <v>120</v>
      </c>
      <c r="L829" s="342" t="s">
        <v>3646</v>
      </c>
    </row>
    <row r="830" spans="1:26" ht="15">
      <c r="A830" s="384">
        <v>46141</v>
      </c>
      <c r="B830" s="328" t="s">
        <v>667</v>
      </c>
      <c r="C830" s="329"/>
      <c r="D830" s="367" t="s">
        <v>3287</v>
      </c>
      <c r="E830" s="101"/>
      <c r="F830" s="377"/>
      <c r="G830" s="334"/>
      <c r="H830" s="331"/>
      <c r="I830" s="332"/>
      <c r="J830" s="340"/>
      <c r="K830" s="332">
        <v>135</v>
      </c>
      <c r="L830" s="342" t="s">
        <v>3523</v>
      </c>
    </row>
    <row r="831" spans="1:26" ht="15">
      <c r="A831" s="384">
        <v>46141</v>
      </c>
      <c r="B831" s="328" t="s">
        <v>667</v>
      </c>
      <c r="C831" s="329"/>
      <c r="D831" s="371" t="s">
        <v>3328</v>
      </c>
      <c r="E831" s="101"/>
      <c r="F831" s="377"/>
      <c r="G831" s="334"/>
      <c r="H831" s="331"/>
      <c r="I831" s="332"/>
      <c r="J831" s="340"/>
      <c r="K831" s="332">
        <v>235</v>
      </c>
      <c r="L831" s="342" t="s">
        <v>3507</v>
      </c>
    </row>
    <row r="832" spans="1:26" ht="15">
      <c r="A832" s="384">
        <v>46141</v>
      </c>
      <c r="B832" s="328" t="s">
        <v>667</v>
      </c>
      <c r="C832" s="329"/>
      <c r="D832" s="367" t="s">
        <v>3284</v>
      </c>
      <c r="E832" s="101"/>
      <c r="F832" s="386" t="s">
        <v>3489</v>
      </c>
      <c r="G832" s="334"/>
      <c r="H832" s="331"/>
      <c r="I832" s="332"/>
      <c r="J832" s="340"/>
      <c r="K832" s="332">
        <v>39</v>
      </c>
      <c r="L832" s="342" t="s">
        <v>4665</v>
      </c>
    </row>
    <row r="833" spans="1:12" ht="15">
      <c r="A833" s="384">
        <v>46141</v>
      </c>
      <c r="B833" s="328" t="s">
        <v>667</v>
      </c>
      <c r="C833" s="329"/>
      <c r="D833" s="367" t="s">
        <v>3490</v>
      </c>
      <c r="E833" s="101"/>
      <c r="F833" s="377" t="s">
        <v>3359</v>
      </c>
      <c r="G833" s="334"/>
      <c r="H833" s="331"/>
      <c r="I833" s="332"/>
      <c r="J833" s="340"/>
      <c r="K833" s="332">
        <v>87</v>
      </c>
      <c r="L833" s="342" t="s">
        <v>3593</v>
      </c>
    </row>
    <row r="834" spans="1:12" ht="15">
      <c r="A834" s="384">
        <v>46141</v>
      </c>
      <c r="B834" s="328" t="s">
        <v>667</v>
      </c>
      <c r="C834" s="329"/>
      <c r="D834" s="367" t="s">
        <v>2642</v>
      </c>
      <c r="E834" s="101"/>
      <c r="F834" s="377" t="s">
        <v>3506</v>
      </c>
      <c r="G834" s="334"/>
      <c r="H834" s="331"/>
      <c r="I834" s="332"/>
      <c r="J834" s="340"/>
      <c r="K834" s="332">
        <v>81</v>
      </c>
      <c r="L834" s="342" t="s">
        <v>3523</v>
      </c>
    </row>
    <row r="835" spans="1:12" ht="15">
      <c r="A835" s="384">
        <v>46141</v>
      </c>
      <c r="B835" s="328" t="s">
        <v>667</v>
      </c>
      <c r="C835" s="329"/>
      <c r="D835" s="367" t="s">
        <v>3556</v>
      </c>
      <c r="E835" s="101"/>
      <c r="F835" s="377" t="s">
        <v>3383</v>
      </c>
      <c r="G835" s="334"/>
      <c r="H835" s="331"/>
      <c r="I835" s="332"/>
      <c r="J835" s="340"/>
      <c r="K835" s="332">
        <v>28</v>
      </c>
      <c r="L835" s="342" t="s">
        <v>3574</v>
      </c>
    </row>
    <row r="836" spans="1:12" ht="15">
      <c r="A836" s="384">
        <v>46141</v>
      </c>
      <c r="B836" s="328" t="s">
        <v>667</v>
      </c>
      <c r="C836" s="329"/>
      <c r="D836" s="367" t="s">
        <v>3443</v>
      </c>
      <c r="E836" s="101"/>
      <c r="F836" s="377" t="s">
        <v>3023</v>
      </c>
      <c r="G836" s="334"/>
      <c r="H836" s="331"/>
      <c r="I836" s="332"/>
      <c r="J836" s="340"/>
      <c r="K836" s="332">
        <v>46</v>
      </c>
      <c r="L836" s="342" t="s">
        <v>3553</v>
      </c>
    </row>
    <row r="837" spans="1:12" ht="15">
      <c r="A837" s="384">
        <v>46141</v>
      </c>
      <c r="B837" s="328" t="s">
        <v>667</v>
      </c>
      <c r="C837" s="329"/>
      <c r="D837" s="367" t="s">
        <v>3368</v>
      </c>
      <c r="E837" s="101"/>
      <c r="F837" s="377"/>
      <c r="G837" s="334"/>
      <c r="H837" s="331"/>
      <c r="I837" s="332"/>
      <c r="J837" s="340"/>
      <c r="K837" s="332">
        <v>60</v>
      </c>
      <c r="L837" s="342" t="s">
        <v>3580</v>
      </c>
    </row>
    <row r="838" spans="1:12" ht="15">
      <c r="A838" s="384">
        <v>46141</v>
      </c>
      <c r="B838" s="328" t="s">
        <v>667</v>
      </c>
      <c r="C838" s="329"/>
      <c r="D838" s="367" t="s">
        <v>3465</v>
      </c>
      <c r="E838" s="101"/>
      <c r="F838" s="377" t="s">
        <v>3354</v>
      </c>
      <c r="G838" s="334"/>
      <c r="H838" s="331"/>
      <c r="I838" s="332"/>
      <c r="J838" s="340"/>
      <c r="K838" s="332">
        <v>82</v>
      </c>
      <c r="L838" s="342" t="s">
        <v>3530</v>
      </c>
    </row>
    <row r="839" spans="1:12" ht="15">
      <c r="A839" s="384">
        <v>46141</v>
      </c>
      <c r="B839" s="328" t="s">
        <v>667</v>
      </c>
      <c r="C839" s="329"/>
      <c r="D839" s="367" t="s">
        <v>4003</v>
      </c>
      <c r="E839" s="101"/>
      <c r="F839" s="377" t="s">
        <v>3356</v>
      </c>
      <c r="G839" s="334"/>
      <c r="H839" s="331"/>
      <c r="I839" s="332"/>
      <c r="J839" s="340"/>
      <c r="K839" s="332">
        <v>46</v>
      </c>
      <c r="L839" s="342" t="s">
        <v>3519</v>
      </c>
    </row>
    <row r="840" spans="1:12" ht="15">
      <c r="A840" s="384">
        <v>46141</v>
      </c>
      <c r="B840" s="328" t="s">
        <v>667</v>
      </c>
      <c r="C840" s="329"/>
      <c r="D840" s="367" t="s">
        <v>3363</v>
      </c>
      <c r="E840" s="101"/>
      <c r="F840" s="377" t="s">
        <v>3364</v>
      </c>
      <c r="G840" s="334"/>
      <c r="H840" s="331"/>
      <c r="I840" s="332"/>
      <c r="J840" s="340"/>
      <c r="K840" s="332">
        <v>74</v>
      </c>
      <c r="L840" s="342" t="s">
        <v>1165</v>
      </c>
    </row>
    <row r="841" spans="1:12" ht="15">
      <c r="A841" s="384">
        <v>46141</v>
      </c>
      <c r="B841" s="328" t="s">
        <v>667</v>
      </c>
      <c r="C841" s="329"/>
      <c r="D841" s="367" t="s">
        <v>3360</v>
      </c>
      <c r="E841" s="101"/>
      <c r="F841" s="377"/>
      <c r="G841" s="334"/>
      <c r="H841" s="331"/>
      <c r="I841" s="332"/>
      <c r="J841" s="340"/>
      <c r="K841" s="332">
        <v>44</v>
      </c>
      <c r="L841" s="342" t="s">
        <v>3772</v>
      </c>
    </row>
    <row r="842" spans="1:12" ht="15">
      <c r="A842" s="384">
        <v>46141</v>
      </c>
      <c r="B842" s="328" t="s">
        <v>667</v>
      </c>
      <c r="C842" s="329"/>
      <c r="D842" s="367" t="s">
        <v>3547</v>
      </c>
      <c r="E842" s="101"/>
      <c r="F842" s="377" t="s">
        <v>161</v>
      </c>
      <c r="G842" s="334"/>
      <c r="H842" s="331"/>
      <c r="I842" s="332"/>
      <c r="J842" s="340"/>
      <c r="K842" s="332">
        <v>87</v>
      </c>
      <c r="L842" s="342" t="s">
        <v>3545</v>
      </c>
    </row>
    <row r="843" spans="1:12" ht="15">
      <c r="A843" s="384">
        <v>46141</v>
      </c>
      <c r="B843" s="328" t="s">
        <v>667</v>
      </c>
      <c r="C843" s="329"/>
      <c r="D843" s="371" t="s">
        <v>3365</v>
      </c>
      <c r="E843" s="101"/>
      <c r="F843" s="386" t="s">
        <v>175</v>
      </c>
      <c r="G843" s="334"/>
      <c r="H843" s="331"/>
      <c r="I843" s="332"/>
      <c r="J843" s="340"/>
      <c r="K843" s="332">
        <v>92</v>
      </c>
      <c r="L843" s="342" t="s">
        <v>3774</v>
      </c>
    </row>
    <row r="844" spans="1:12" ht="15">
      <c r="A844" s="384">
        <v>46141</v>
      </c>
      <c r="B844" s="328" t="s">
        <v>667</v>
      </c>
      <c r="C844" s="329"/>
      <c r="D844" s="367" t="s">
        <v>3583</v>
      </c>
      <c r="E844" s="101" t="s">
        <v>3841</v>
      </c>
      <c r="F844" s="377" t="s">
        <v>3494</v>
      </c>
      <c r="G844" s="334"/>
      <c r="H844" s="331"/>
      <c r="I844" s="332"/>
      <c r="J844" s="340"/>
      <c r="K844" s="332">
        <v>65</v>
      </c>
      <c r="L844" s="342" t="s">
        <v>3507</v>
      </c>
    </row>
    <row r="845" spans="1:12" ht="15">
      <c r="A845" s="384">
        <v>46141</v>
      </c>
      <c r="B845" s="328" t="s">
        <v>667</v>
      </c>
      <c r="C845" s="329"/>
      <c r="D845" s="329" t="s">
        <v>3745</v>
      </c>
      <c r="E845" s="101"/>
      <c r="F845" s="377" t="s">
        <v>3362</v>
      </c>
      <c r="G845" s="334"/>
      <c r="H845" s="331"/>
      <c r="I845" s="332"/>
      <c r="J845" s="340"/>
      <c r="K845" s="332">
        <v>70</v>
      </c>
      <c r="L845" s="342" t="s">
        <v>3282</v>
      </c>
    </row>
    <row r="846" spans="1:12" ht="15">
      <c r="A846" s="384">
        <v>46141</v>
      </c>
      <c r="B846" s="328" t="s">
        <v>667</v>
      </c>
      <c r="C846" s="329"/>
      <c r="D846" s="367"/>
      <c r="E846" s="101"/>
      <c r="F846" s="377" t="s">
        <v>170</v>
      </c>
      <c r="G846" s="334"/>
      <c r="H846" s="331"/>
      <c r="I846" s="332"/>
      <c r="J846" s="340"/>
      <c r="K846" s="332">
        <v>31</v>
      </c>
      <c r="L846" s="342" t="s">
        <v>3625</v>
      </c>
    </row>
    <row r="847" spans="1:12" ht="12.75">
      <c r="A847" s="384">
        <v>46141</v>
      </c>
      <c r="B847" s="328" t="s">
        <v>667</v>
      </c>
      <c r="C847" s="329"/>
      <c r="D847" s="329" t="s">
        <v>3586</v>
      </c>
      <c r="E847" s="101"/>
      <c r="F847" s="201" t="s">
        <v>127</v>
      </c>
      <c r="G847" s="334"/>
      <c r="H847" s="331"/>
      <c r="I847" s="332"/>
      <c r="J847" s="340"/>
      <c r="K847" s="332">
        <v>9</v>
      </c>
      <c r="L847" s="342" t="s">
        <v>3621</v>
      </c>
    </row>
    <row r="848" spans="1:12" ht="15">
      <c r="A848" s="384">
        <v>46141</v>
      </c>
      <c r="B848" s="328" t="s">
        <v>667</v>
      </c>
      <c r="C848" s="329"/>
      <c r="D848" s="403" t="s">
        <v>4649</v>
      </c>
      <c r="E848" s="101"/>
      <c r="F848" s="347"/>
      <c r="G848" s="334"/>
      <c r="H848" s="331"/>
      <c r="I848" s="332"/>
      <c r="J848" s="340"/>
      <c r="K848" s="332">
        <v>70</v>
      </c>
      <c r="L848" s="342" t="s">
        <v>3768</v>
      </c>
    </row>
    <row r="849" spans="1:26" ht="12.75">
      <c r="A849" s="384">
        <v>46141</v>
      </c>
      <c r="B849" s="328" t="s">
        <v>667</v>
      </c>
      <c r="C849" s="329"/>
      <c r="D849" s="329" t="s">
        <v>4558</v>
      </c>
      <c r="E849" s="101"/>
      <c r="F849" s="101" t="s">
        <v>3677</v>
      </c>
      <c r="G849" s="334"/>
      <c r="H849" s="331"/>
      <c r="I849" s="332"/>
      <c r="J849" s="340"/>
      <c r="K849" s="332">
        <v>64</v>
      </c>
      <c r="L849" s="342" t="s">
        <v>4666</v>
      </c>
    </row>
    <row r="850" spans="1:26" ht="15">
      <c r="A850" s="384">
        <v>46141</v>
      </c>
      <c r="B850" s="328" t="s">
        <v>667</v>
      </c>
      <c r="C850" s="329"/>
      <c r="D850" s="329" t="s">
        <v>3983</v>
      </c>
      <c r="E850" s="101"/>
      <c r="F850" s="347"/>
      <c r="G850" s="334"/>
      <c r="H850" s="331"/>
      <c r="I850" s="332"/>
      <c r="J850" s="340"/>
      <c r="K850" s="332">
        <v>36</v>
      </c>
      <c r="L850" s="342" t="s">
        <v>4667</v>
      </c>
    </row>
    <row r="851" spans="1:26" ht="15">
      <c r="A851" s="384">
        <v>46141</v>
      </c>
      <c r="B851" s="328" t="s">
        <v>667</v>
      </c>
      <c r="C851" s="329"/>
      <c r="D851" s="403" t="s">
        <v>3567</v>
      </c>
      <c r="E851" s="101"/>
      <c r="F851" s="347"/>
      <c r="G851" s="334"/>
      <c r="H851" s="331"/>
      <c r="I851" s="332"/>
      <c r="J851" s="340"/>
      <c r="K851" s="332">
        <v>38</v>
      </c>
      <c r="L851" s="342" t="s">
        <v>3579</v>
      </c>
    </row>
    <row r="852" spans="1:26" ht="15">
      <c r="A852" s="384">
        <v>46141</v>
      </c>
      <c r="B852" s="328" t="s">
        <v>667</v>
      </c>
      <c r="C852" s="329"/>
      <c r="D852" s="403" t="s">
        <v>3385</v>
      </c>
      <c r="E852" s="101"/>
      <c r="F852" s="347"/>
      <c r="G852" s="334"/>
      <c r="H852" s="331"/>
      <c r="I852" s="332"/>
      <c r="J852" s="340"/>
      <c r="K852" s="332">
        <v>6</v>
      </c>
      <c r="L852" s="342" t="s">
        <v>4668</v>
      </c>
    </row>
    <row r="853" spans="1:26" ht="15">
      <c r="A853" s="384">
        <v>46141</v>
      </c>
      <c r="B853" s="328" t="s">
        <v>667</v>
      </c>
      <c r="C853" s="329"/>
      <c r="D853" s="403" t="s">
        <v>3572</v>
      </c>
      <c r="E853" s="101"/>
      <c r="F853" s="347"/>
      <c r="G853" s="334"/>
      <c r="H853" s="331"/>
      <c r="I853" s="332"/>
      <c r="J853" s="340"/>
      <c r="K853" s="332">
        <v>153</v>
      </c>
      <c r="L853" s="342" t="s">
        <v>3523</v>
      </c>
    </row>
    <row r="854" spans="1:26" ht="15">
      <c r="A854" s="384">
        <v>46141</v>
      </c>
      <c r="B854" s="328" t="s">
        <v>667</v>
      </c>
      <c r="C854" s="329"/>
      <c r="D854" s="403" t="s">
        <v>3502</v>
      </c>
      <c r="E854" s="101"/>
      <c r="F854" s="347"/>
      <c r="G854" s="334"/>
      <c r="H854" s="331"/>
      <c r="I854" s="332"/>
      <c r="J854" s="340"/>
      <c r="K854" s="332">
        <v>74</v>
      </c>
      <c r="L854" s="342" t="s">
        <v>3639</v>
      </c>
    </row>
    <row r="855" spans="1:26" ht="15">
      <c r="A855" s="384">
        <v>46141</v>
      </c>
      <c r="B855" s="328" t="s">
        <v>667</v>
      </c>
      <c r="C855" s="329"/>
      <c r="D855" s="403" t="s">
        <v>4618</v>
      </c>
      <c r="E855" s="101"/>
      <c r="F855" s="347"/>
      <c r="G855" s="334"/>
      <c r="H855" s="331"/>
      <c r="I855" s="332"/>
      <c r="J855" s="340"/>
      <c r="K855" s="332">
        <v>44</v>
      </c>
      <c r="L855" s="342" t="s">
        <v>4669</v>
      </c>
    </row>
    <row r="856" spans="1:26" ht="15">
      <c r="A856" s="384">
        <v>46141</v>
      </c>
      <c r="B856" s="328" t="s">
        <v>667</v>
      </c>
      <c r="C856" s="329"/>
      <c r="D856" s="403" t="s">
        <v>3405</v>
      </c>
      <c r="E856" s="101"/>
      <c r="F856" s="347"/>
      <c r="G856" s="334"/>
      <c r="H856" s="331"/>
      <c r="I856" s="332"/>
      <c r="J856" s="340"/>
      <c r="K856" s="332">
        <v>21</v>
      </c>
      <c r="L856" s="342" t="s">
        <v>4670</v>
      </c>
    </row>
    <row r="857" spans="1:26" ht="15">
      <c r="A857" s="401"/>
      <c r="B857" s="335"/>
      <c r="C857" s="336"/>
      <c r="D857" s="375"/>
      <c r="E857" s="175"/>
      <c r="F857" s="376"/>
      <c r="G857" s="337"/>
      <c r="H857" s="338"/>
      <c r="I857" s="339"/>
      <c r="J857" s="361"/>
      <c r="K857" s="339"/>
      <c r="L857" s="345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</row>
    <row r="858" spans="1:26" ht="15">
      <c r="A858" s="384">
        <v>46142</v>
      </c>
      <c r="B858" s="328" t="s">
        <v>667</v>
      </c>
      <c r="C858" s="329"/>
      <c r="D858" s="372" t="s">
        <v>3357</v>
      </c>
      <c r="E858" s="101"/>
      <c r="F858" s="347"/>
      <c r="G858" s="334"/>
      <c r="H858" s="331"/>
      <c r="I858" s="332"/>
      <c r="J858" s="340"/>
      <c r="K858" s="332">
        <v>47</v>
      </c>
      <c r="L858" s="342" t="s">
        <v>3523</v>
      </c>
    </row>
    <row r="859" spans="1:26" ht="15">
      <c r="A859" s="384">
        <v>46142</v>
      </c>
      <c r="B859" s="328" t="s">
        <v>667</v>
      </c>
      <c r="C859" s="329"/>
      <c r="D859" s="372" t="s">
        <v>3455</v>
      </c>
      <c r="E859" s="101"/>
      <c r="F859" s="347" t="s">
        <v>3424</v>
      </c>
      <c r="G859" s="334"/>
      <c r="H859" s="331"/>
      <c r="I859" s="332"/>
      <c r="J859" s="340"/>
      <c r="K859" s="332">
        <v>47</v>
      </c>
      <c r="L859" s="342" t="s">
        <v>3622</v>
      </c>
    </row>
    <row r="860" spans="1:26" ht="15">
      <c r="A860" s="384">
        <v>46142</v>
      </c>
      <c r="B860" s="328" t="s">
        <v>667</v>
      </c>
      <c r="C860" s="329"/>
      <c r="D860" s="372" t="s">
        <v>3355</v>
      </c>
      <c r="E860" s="101"/>
      <c r="F860" s="347" t="s">
        <v>3466</v>
      </c>
      <c r="G860" s="334"/>
      <c r="H860" s="331"/>
      <c r="I860" s="332"/>
      <c r="J860" s="340"/>
      <c r="K860" s="332">
        <v>51</v>
      </c>
      <c r="L860" s="342" t="s">
        <v>3820</v>
      </c>
    </row>
    <row r="861" spans="1:26" ht="15">
      <c r="A861" s="384">
        <v>46142</v>
      </c>
      <c r="B861" s="328" t="s">
        <v>667</v>
      </c>
      <c r="C861" s="329"/>
      <c r="D861" s="372" t="s">
        <v>3378</v>
      </c>
      <c r="E861" s="101"/>
      <c r="F861" s="347"/>
      <c r="G861" s="334"/>
      <c r="H861" s="331"/>
      <c r="I861" s="332"/>
      <c r="J861" s="340"/>
      <c r="K861" s="332">
        <v>60</v>
      </c>
      <c r="L861" s="342" t="s">
        <v>3542</v>
      </c>
    </row>
    <row r="862" spans="1:26" ht="15">
      <c r="A862" s="384">
        <v>46142</v>
      </c>
      <c r="B862" s="328" t="s">
        <v>667</v>
      </c>
      <c r="C862" s="329"/>
      <c r="D862" s="372" t="s">
        <v>3373</v>
      </c>
      <c r="E862" s="101"/>
      <c r="F862" s="347"/>
      <c r="G862" s="334"/>
      <c r="H862" s="331"/>
      <c r="I862" s="332"/>
      <c r="J862" s="340"/>
      <c r="K862" s="332">
        <v>23</v>
      </c>
      <c r="L862" s="342" t="s">
        <v>4301</v>
      </c>
    </row>
    <row r="863" spans="1:26" ht="15">
      <c r="A863" s="384">
        <v>46142</v>
      </c>
      <c r="B863" s="328" t="s">
        <v>667</v>
      </c>
      <c r="C863" s="329"/>
      <c r="D863" s="372" t="s">
        <v>3287</v>
      </c>
      <c r="E863" s="101"/>
      <c r="F863" s="347"/>
      <c r="G863" s="334"/>
      <c r="H863" s="331"/>
      <c r="I863" s="332"/>
      <c r="J863" s="340"/>
      <c r="K863" s="332">
        <v>58</v>
      </c>
      <c r="L863" s="342" t="s">
        <v>3523</v>
      </c>
    </row>
    <row r="864" spans="1:26" ht="15">
      <c r="A864" s="384">
        <v>46142</v>
      </c>
      <c r="B864" s="328" t="s">
        <v>667</v>
      </c>
      <c r="C864" s="329"/>
      <c r="D864" s="372" t="s">
        <v>3385</v>
      </c>
      <c r="E864" s="101"/>
      <c r="F864" s="347" t="s">
        <v>3377</v>
      </c>
      <c r="G864" s="334"/>
      <c r="H864" s="331"/>
      <c r="I864" s="332"/>
      <c r="J864" s="340"/>
      <c r="K864" s="332">
        <v>37</v>
      </c>
      <c r="L864" s="342" t="s">
        <v>3523</v>
      </c>
    </row>
    <row r="865" spans="1:12" ht="15">
      <c r="A865" s="384">
        <v>46142</v>
      </c>
      <c r="B865" s="328" t="s">
        <v>667</v>
      </c>
      <c r="C865" s="329"/>
      <c r="D865" s="372" t="s">
        <v>3372</v>
      </c>
      <c r="E865" s="101"/>
      <c r="F865" s="347" t="s">
        <v>3383</v>
      </c>
      <c r="G865" s="334"/>
      <c r="H865" s="331"/>
      <c r="I865" s="332"/>
      <c r="J865" s="340"/>
      <c r="K865" s="332">
        <v>43</v>
      </c>
      <c r="L865" s="342" t="s">
        <v>4671</v>
      </c>
    </row>
    <row r="866" spans="1:12" ht="15">
      <c r="A866" s="384">
        <v>46142</v>
      </c>
      <c r="B866" s="328" t="s">
        <v>667</v>
      </c>
      <c r="C866" s="329"/>
      <c r="D866" s="375" t="s">
        <v>3328</v>
      </c>
      <c r="E866" s="101"/>
      <c r="F866" s="347"/>
      <c r="G866" s="334"/>
      <c r="H866" s="331"/>
      <c r="I866" s="332"/>
      <c r="J866" s="340"/>
      <c r="K866" s="332">
        <v>175</v>
      </c>
      <c r="L866" s="342" t="s">
        <v>3507</v>
      </c>
    </row>
    <row r="867" spans="1:12" ht="15">
      <c r="A867" s="384">
        <v>46142</v>
      </c>
      <c r="B867" s="328" t="s">
        <v>667</v>
      </c>
      <c r="C867" s="329"/>
      <c r="D867" s="372" t="s">
        <v>3284</v>
      </c>
      <c r="E867" s="101"/>
      <c r="F867" s="347" t="s">
        <v>3489</v>
      </c>
      <c r="G867" s="334"/>
      <c r="H867" s="331"/>
      <c r="I867" s="332"/>
      <c r="J867" s="340"/>
      <c r="K867" s="332">
        <v>70</v>
      </c>
      <c r="L867" s="342" t="s">
        <v>3639</v>
      </c>
    </row>
    <row r="868" spans="1:12" ht="15">
      <c r="A868" s="384">
        <v>46142</v>
      </c>
      <c r="B868" s="328" t="s">
        <v>667</v>
      </c>
      <c r="C868" s="329"/>
      <c r="D868" s="372" t="s">
        <v>3490</v>
      </c>
      <c r="E868" s="101"/>
      <c r="F868" s="347" t="s">
        <v>3359</v>
      </c>
      <c r="G868" s="334"/>
      <c r="H868" s="331"/>
      <c r="I868" s="332"/>
      <c r="J868" s="340"/>
      <c r="K868" s="332">
        <v>67</v>
      </c>
      <c r="L868" s="342" t="s">
        <v>3992</v>
      </c>
    </row>
    <row r="869" spans="1:12" ht="15">
      <c r="A869" s="384">
        <v>46142</v>
      </c>
      <c r="B869" s="328" t="s">
        <v>667</v>
      </c>
      <c r="C869" s="329"/>
      <c r="D869" s="372" t="s">
        <v>3443</v>
      </c>
      <c r="E869" s="101"/>
      <c r="F869" s="347" t="s">
        <v>3023</v>
      </c>
      <c r="G869" s="334"/>
      <c r="H869" s="331"/>
      <c r="I869" s="332"/>
      <c r="J869" s="340"/>
      <c r="K869" s="332"/>
      <c r="L869" s="342"/>
    </row>
    <row r="870" spans="1:12" ht="15">
      <c r="A870" s="384">
        <v>46142</v>
      </c>
      <c r="B870" s="328" t="s">
        <v>667</v>
      </c>
      <c r="C870" s="329"/>
      <c r="D870" s="372" t="s">
        <v>3368</v>
      </c>
      <c r="E870" s="101"/>
      <c r="F870" s="347"/>
      <c r="G870" s="334"/>
      <c r="H870" s="331"/>
      <c r="I870" s="332"/>
      <c r="J870" s="340"/>
      <c r="K870" s="332">
        <v>51</v>
      </c>
      <c r="L870" s="342" t="s">
        <v>4672</v>
      </c>
    </row>
    <row r="871" spans="1:12" ht="15">
      <c r="A871" s="384">
        <v>46142</v>
      </c>
      <c r="B871" s="328" t="s">
        <v>667</v>
      </c>
      <c r="C871" s="329"/>
      <c r="D871" s="372" t="s">
        <v>4003</v>
      </c>
      <c r="E871" s="101"/>
      <c r="F871" s="347" t="s">
        <v>3356</v>
      </c>
      <c r="G871" s="334"/>
      <c r="H871" s="331"/>
      <c r="I871" s="332"/>
      <c r="J871" s="340"/>
      <c r="K871" s="332">
        <v>44</v>
      </c>
      <c r="L871" s="342" t="s">
        <v>3519</v>
      </c>
    </row>
    <row r="872" spans="1:12" ht="15">
      <c r="A872" s="384">
        <v>46142</v>
      </c>
      <c r="B872" s="328" t="s">
        <v>667</v>
      </c>
      <c r="C872" s="329"/>
      <c r="D872" s="372" t="s">
        <v>3363</v>
      </c>
      <c r="E872" s="101"/>
      <c r="F872" s="347" t="s">
        <v>3364</v>
      </c>
      <c r="G872" s="334"/>
      <c r="H872" s="331"/>
      <c r="I872" s="332"/>
      <c r="J872" s="340"/>
      <c r="K872" s="332">
        <v>71</v>
      </c>
      <c r="L872" s="342" t="s">
        <v>1165</v>
      </c>
    </row>
    <row r="873" spans="1:12" ht="15">
      <c r="A873" s="384">
        <v>46142</v>
      </c>
      <c r="B873" s="328" t="s">
        <v>667</v>
      </c>
      <c r="C873" s="329"/>
      <c r="D873" s="372" t="s">
        <v>3360</v>
      </c>
      <c r="E873" s="101"/>
      <c r="F873" s="347"/>
      <c r="G873" s="334"/>
      <c r="H873" s="331"/>
      <c r="I873" s="332"/>
      <c r="J873" s="340"/>
      <c r="K873" s="332">
        <v>37</v>
      </c>
      <c r="L873" s="342" t="s">
        <v>4673</v>
      </c>
    </row>
    <row r="874" spans="1:12" ht="15">
      <c r="A874" s="384">
        <v>46142</v>
      </c>
      <c r="B874" s="328" t="s">
        <v>667</v>
      </c>
      <c r="C874" s="329"/>
      <c r="D874" s="372" t="s">
        <v>4297</v>
      </c>
      <c r="E874" s="101"/>
      <c r="F874" s="347"/>
      <c r="G874" s="334"/>
      <c r="H874" s="331"/>
      <c r="I874" s="332"/>
      <c r="J874" s="340"/>
      <c r="K874" s="332">
        <v>62</v>
      </c>
      <c r="L874" s="342" t="s">
        <v>3530</v>
      </c>
    </row>
    <row r="875" spans="1:12" ht="15">
      <c r="A875" s="384">
        <v>46142</v>
      </c>
      <c r="B875" s="328" t="s">
        <v>667</v>
      </c>
      <c r="C875" s="329"/>
      <c r="D875" s="372" t="s">
        <v>3547</v>
      </c>
      <c r="E875" s="101"/>
      <c r="F875" s="347" t="s">
        <v>161</v>
      </c>
      <c r="G875" s="334"/>
      <c r="H875" s="331"/>
      <c r="I875" s="332"/>
      <c r="J875" s="340"/>
      <c r="K875" s="332">
        <v>50</v>
      </c>
      <c r="L875" s="342" t="s">
        <v>4674</v>
      </c>
    </row>
    <row r="876" spans="1:12" ht="15">
      <c r="A876" s="384">
        <v>46142</v>
      </c>
      <c r="B876" s="328" t="s">
        <v>667</v>
      </c>
      <c r="C876" s="329"/>
      <c r="D876" s="372" t="s">
        <v>3365</v>
      </c>
      <c r="E876" s="101"/>
      <c r="F876" s="347" t="s">
        <v>175</v>
      </c>
      <c r="G876" s="334"/>
      <c r="H876" s="331"/>
      <c r="I876" s="332"/>
      <c r="J876" s="340"/>
      <c r="K876" s="332">
        <v>52</v>
      </c>
      <c r="L876" s="342" t="s">
        <v>4675</v>
      </c>
    </row>
    <row r="877" spans="1:12" ht="15">
      <c r="A877" s="384">
        <v>46142</v>
      </c>
      <c r="B877" s="328" t="s">
        <v>667</v>
      </c>
      <c r="C877" s="329"/>
      <c r="D877" s="372"/>
      <c r="E877" s="101"/>
      <c r="F877" s="347" t="s">
        <v>3306</v>
      </c>
      <c r="G877" s="334"/>
      <c r="H877" s="331"/>
      <c r="I877" s="332"/>
      <c r="J877" s="340"/>
      <c r="K877" s="332"/>
      <c r="L877" s="342"/>
    </row>
    <row r="878" spans="1:12" ht="15">
      <c r="A878" s="384">
        <v>46142</v>
      </c>
      <c r="B878" s="328" t="s">
        <v>667</v>
      </c>
      <c r="C878" s="329"/>
      <c r="D878" s="329" t="s">
        <v>3745</v>
      </c>
      <c r="E878" s="101"/>
      <c r="F878" s="347" t="s">
        <v>3362</v>
      </c>
      <c r="G878" s="334"/>
      <c r="H878" s="331"/>
      <c r="I878" s="332"/>
      <c r="J878" s="340"/>
      <c r="K878" s="332">
        <v>60</v>
      </c>
      <c r="L878" s="342" t="s">
        <v>3522</v>
      </c>
    </row>
    <row r="879" spans="1:12" ht="15">
      <c r="A879" s="384">
        <v>46142</v>
      </c>
      <c r="B879" s="328" t="s">
        <v>667</v>
      </c>
      <c r="C879" s="329"/>
      <c r="D879" s="372"/>
      <c r="E879" s="101"/>
      <c r="F879" s="347" t="s">
        <v>170</v>
      </c>
      <c r="G879" s="334"/>
      <c r="H879" s="331"/>
      <c r="I879" s="332"/>
      <c r="J879" s="340"/>
      <c r="K879" s="332"/>
      <c r="L879" s="342"/>
    </row>
    <row r="880" spans="1:12" ht="15">
      <c r="A880" s="384">
        <v>46142</v>
      </c>
      <c r="B880" s="328" t="s">
        <v>667</v>
      </c>
      <c r="C880" s="329"/>
      <c r="D880" s="329" t="s">
        <v>4245</v>
      </c>
      <c r="E880" s="101"/>
      <c r="F880" s="347" t="s">
        <v>127</v>
      </c>
      <c r="G880" s="334"/>
      <c r="H880" s="331"/>
      <c r="I880" s="332"/>
      <c r="J880" s="340"/>
      <c r="K880" s="332">
        <v>2</v>
      </c>
      <c r="L880" s="342" t="s">
        <v>3792</v>
      </c>
    </row>
    <row r="881" spans="1:12" ht="15">
      <c r="A881" s="384">
        <v>46142</v>
      </c>
      <c r="B881" s="328" t="s">
        <v>667</v>
      </c>
      <c r="C881" s="329"/>
      <c r="D881" s="367" t="s">
        <v>2642</v>
      </c>
      <c r="E881" s="101"/>
      <c r="F881" s="377" t="s">
        <v>3506</v>
      </c>
      <c r="G881" s="334"/>
      <c r="H881" s="331"/>
      <c r="I881" s="332"/>
      <c r="J881" s="340"/>
      <c r="K881" s="332">
        <v>57</v>
      </c>
      <c r="L881" s="342" t="s">
        <v>1940</v>
      </c>
    </row>
    <row r="882" spans="1:12" ht="12.75">
      <c r="A882" s="384">
        <v>46142</v>
      </c>
      <c r="B882" s="328" t="s">
        <v>667</v>
      </c>
      <c r="C882" s="329"/>
      <c r="D882" s="329" t="s">
        <v>4029</v>
      </c>
      <c r="E882" s="101"/>
      <c r="F882" s="101" t="s">
        <v>4676</v>
      </c>
      <c r="G882" s="334"/>
      <c r="H882" s="331"/>
      <c r="I882" s="332"/>
      <c r="J882" s="340"/>
      <c r="K882" s="332">
        <v>43</v>
      </c>
      <c r="L882" s="342" t="s">
        <v>3550</v>
      </c>
    </row>
    <row r="883" spans="1:12" ht="15">
      <c r="A883" s="384">
        <v>46142</v>
      </c>
      <c r="B883" s="328" t="s">
        <v>667</v>
      </c>
      <c r="C883" s="329"/>
      <c r="D883" s="403" t="s">
        <v>3714</v>
      </c>
      <c r="E883" s="101"/>
      <c r="F883" s="347"/>
      <c r="G883" s="334"/>
      <c r="H883" s="331"/>
      <c r="I883" s="332"/>
      <c r="J883" s="340"/>
      <c r="K883" s="332">
        <v>28</v>
      </c>
      <c r="L883" s="342" t="s">
        <v>3530</v>
      </c>
    </row>
    <row r="884" spans="1:12" ht="15">
      <c r="A884" s="384">
        <v>46142</v>
      </c>
      <c r="B884" s="328" t="s">
        <v>667</v>
      </c>
      <c r="C884" s="329"/>
      <c r="D884" s="329" t="s">
        <v>4677</v>
      </c>
      <c r="E884" s="403" t="s">
        <v>3493</v>
      </c>
      <c r="F884" s="347"/>
      <c r="G884" s="334"/>
      <c r="H884" s="331"/>
      <c r="I884" s="332"/>
      <c r="J884" s="340"/>
      <c r="K884" s="332">
        <v>51</v>
      </c>
      <c r="L884" s="342" t="s">
        <v>3507</v>
      </c>
    </row>
    <row r="885" spans="1:12" ht="15">
      <c r="A885" s="384">
        <v>46142</v>
      </c>
      <c r="B885" s="328" t="s">
        <v>667</v>
      </c>
      <c r="C885" s="329"/>
      <c r="D885" s="372"/>
      <c r="E885" s="101"/>
      <c r="F885" s="347" t="s">
        <v>170</v>
      </c>
      <c r="G885" s="334"/>
      <c r="H885" s="331"/>
      <c r="I885" s="332"/>
      <c r="J885" s="340"/>
      <c r="K885" s="332">
        <v>5</v>
      </c>
      <c r="L885" s="342" t="s">
        <v>4654</v>
      </c>
    </row>
    <row r="886" spans="1:12" ht="12.75">
      <c r="A886" s="384">
        <v>46142</v>
      </c>
      <c r="B886" s="328" t="s">
        <v>667</v>
      </c>
      <c r="C886" s="329"/>
      <c r="D886" s="330" t="s">
        <v>3983</v>
      </c>
      <c r="E886" s="298"/>
      <c r="F886" s="298" t="s">
        <v>3568</v>
      </c>
      <c r="G886" s="334"/>
      <c r="H886" s="331"/>
      <c r="I886" s="332"/>
      <c r="J886" s="340"/>
      <c r="K886" s="332">
        <v>35</v>
      </c>
      <c r="L886" s="342" t="s">
        <v>4678</v>
      </c>
    </row>
    <row r="887" spans="1:12" ht="15">
      <c r="A887" s="384">
        <v>46142</v>
      </c>
      <c r="B887" s="328" t="s">
        <v>667</v>
      </c>
      <c r="C887" s="329"/>
      <c r="D887" s="403" t="s">
        <v>3567</v>
      </c>
      <c r="E887" s="101"/>
      <c r="F887" s="347"/>
      <c r="G887" s="334"/>
      <c r="H887" s="331"/>
      <c r="I887" s="332"/>
      <c r="J887" s="340"/>
      <c r="K887" s="332">
        <v>47</v>
      </c>
      <c r="L887" s="342" t="s">
        <v>4679</v>
      </c>
    </row>
    <row r="888" spans="1:12" ht="15">
      <c r="A888" s="384">
        <v>46142</v>
      </c>
      <c r="B888" s="328" t="s">
        <v>667</v>
      </c>
      <c r="C888" s="329"/>
      <c r="D888" s="372" t="s">
        <v>2483</v>
      </c>
      <c r="E888" s="101"/>
      <c r="F888" s="347" t="s">
        <v>155</v>
      </c>
      <c r="G888" s="334"/>
      <c r="H888" s="331"/>
      <c r="I888" s="332"/>
      <c r="J888" s="340"/>
      <c r="K888" s="332">
        <v>14</v>
      </c>
      <c r="L888" s="342" t="s">
        <v>4680</v>
      </c>
    </row>
    <row r="889" spans="1:12" ht="15">
      <c r="A889" s="384">
        <v>46142</v>
      </c>
      <c r="B889" s="328" t="s">
        <v>667</v>
      </c>
      <c r="C889" s="329"/>
      <c r="D889" s="403" t="s">
        <v>4429</v>
      </c>
      <c r="E889" s="101"/>
      <c r="F889" s="347"/>
      <c r="G889" s="334"/>
      <c r="H889" s="331"/>
      <c r="I889" s="332"/>
      <c r="J889" s="340"/>
      <c r="K889" s="332">
        <v>3</v>
      </c>
      <c r="L889" s="342" t="s">
        <v>3530</v>
      </c>
    </row>
    <row r="890" spans="1:12" ht="15">
      <c r="A890" s="384">
        <v>46142</v>
      </c>
      <c r="B890" s="328" t="s">
        <v>667</v>
      </c>
      <c r="C890" s="329"/>
      <c r="D890" s="403" t="s">
        <v>3635</v>
      </c>
      <c r="E890" s="101"/>
      <c r="F890" s="347"/>
      <c r="G890" s="334"/>
      <c r="H890" s="331"/>
      <c r="I890" s="332"/>
      <c r="J890" s="340"/>
      <c r="K890" s="332">
        <v>23</v>
      </c>
      <c r="L890" s="342" t="s">
        <v>3796</v>
      </c>
    </row>
    <row r="891" spans="1:12" ht="15">
      <c r="A891" s="384">
        <v>46142</v>
      </c>
      <c r="B891" s="328" t="s">
        <v>667</v>
      </c>
      <c r="C891" s="329"/>
      <c r="D891" s="403" t="s">
        <v>3502</v>
      </c>
      <c r="E891" s="101"/>
      <c r="F891" s="347"/>
      <c r="G891" s="334"/>
      <c r="H891" s="331"/>
      <c r="I891" s="332"/>
      <c r="J891" s="340"/>
      <c r="K891" s="332">
        <v>50</v>
      </c>
      <c r="L891" s="342" t="s">
        <v>3523</v>
      </c>
    </row>
    <row r="892" spans="1:12" ht="15">
      <c r="A892" s="384">
        <v>46142</v>
      </c>
      <c r="B892" s="328" t="s">
        <v>667</v>
      </c>
      <c r="C892" s="329"/>
      <c r="D892" s="403" t="s">
        <v>4618</v>
      </c>
      <c r="E892" s="101"/>
      <c r="F892" s="347"/>
      <c r="G892" s="334"/>
      <c r="H892" s="331"/>
      <c r="I892" s="332"/>
      <c r="J892" s="340"/>
      <c r="K892" s="332">
        <v>41</v>
      </c>
      <c r="L892" s="342" t="s">
        <v>4037</v>
      </c>
    </row>
    <row r="893" spans="1:12" ht="15">
      <c r="A893" s="384">
        <v>46142</v>
      </c>
      <c r="B893" s="328" t="s">
        <v>667</v>
      </c>
      <c r="C893" s="329"/>
      <c r="D893" s="403" t="s">
        <v>3405</v>
      </c>
      <c r="E893" s="101"/>
      <c r="F893" s="347"/>
      <c r="G893" s="334"/>
      <c r="H893" s="331"/>
      <c r="I893" s="332"/>
      <c r="J893" s="340"/>
      <c r="K893" s="332">
        <v>36</v>
      </c>
      <c r="L893" s="342" t="s">
        <v>4681</v>
      </c>
    </row>
    <row r="894" spans="1:12" ht="15">
      <c r="A894" s="384"/>
      <c r="B894" s="328"/>
      <c r="C894" s="329"/>
      <c r="D894" s="372"/>
      <c r="E894" s="101"/>
      <c r="F894" s="347"/>
      <c r="G894" s="334"/>
      <c r="H894" s="331"/>
      <c r="I894" s="332"/>
      <c r="J894" s="340"/>
      <c r="K894" s="332"/>
      <c r="L894" s="342"/>
    </row>
    <row r="895" spans="1:12" ht="15">
      <c r="A895" s="384"/>
      <c r="B895" s="328"/>
      <c r="C895" s="329"/>
      <c r="D895" s="372"/>
      <c r="E895" s="101"/>
      <c r="F895" s="347"/>
      <c r="G895" s="334"/>
      <c r="H895" s="331"/>
      <c r="I895" s="332"/>
      <c r="J895" s="340"/>
      <c r="K895" s="332"/>
      <c r="L895" s="342"/>
    </row>
    <row r="896" spans="1:12" ht="15">
      <c r="A896" s="384"/>
      <c r="B896" s="328"/>
      <c r="C896" s="329"/>
      <c r="D896" s="372"/>
      <c r="E896" s="101"/>
      <c r="F896" s="347"/>
      <c r="G896" s="334"/>
      <c r="H896" s="331"/>
      <c r="I896" s="332"/>
      <c r="J896" s="340"/>
      <c r="K896" s="332"/>
      <c r="L896" s="342"/>
    </row>
    <row r="897" spans="1:12" ht="15">
      <c r="A897" s="384"/>
      <c r="B897" s="328"/>
      <c r="C897" s="329"/>
      <c r="D897" s="372"/>
      <c r="E897" s="101"/>
      <c r="F897" s="347"/>
      <c r="G897" s="334"/>
      <c r="H897" s="331"/>
      <c r="I897" s="332"/>
      <c r="J897" s="340"/>
      <c r="K897" s="332"/>
      <c r="L897" s="342"/>
    </row>
    <row r="898" spans="1:12" ht="15">
      <c r="A898" s="384"/>
      <c r="B898" s="328"/>
      <c r="C898" s="329"/>
      <c r="D898" s="372"/>
      <c r="E898" s="101"/>
      <c r="F898" s="347"/>
      <c r="G898" s="334"/>
      <c r="H898" s="331"/>
      <c r="I898" s="332"/>
      <c r="J898" s="340"/>
      <c r="K898" s="332"/>
      <c r="L898" s="342"/>
    </row>
    <row r="899" spans="1:12" ht="15">
      <c r="A899" s="384"/>
      <c r="B899" s="328"/>
      <c r="C899" s="329"/>
      <c r="D899" s="372"/>
      <c r="E899" s="101"/>
      <c r="F899" s="347"/>
      <c r="G899" s="334"/>
      <c r="H899" s="331"/>
      <c r="I899" s="332"/>
      <c r="J899" s="340"/>
      <c r="K899" s="332"/>
      <c r="L899" s="342"/>
    </row>
    <row r="900" spans="1:12" ht="15">
      <c r="A900" s="384"/>
      <c r="B900" s="328"/>
      <c r="C900" s="329"/>
      <c r="D900" s="372"/>
      <c r="E900" s="101"/>
      <c r="F900" s="347"/>
      <c r="G900" s="334"/>
      <c r="H900" s="331"/>
      <c r="I900" s="332"/>
      <c r="J900" s="340"/>
      <c r="K900" s="332"/>
      <c r="L900" s="342"/>
    </row>
    <row r="901" spans="1:12" ht="15">
      <c r="A901" s="384"/>
      <c r="B901" s="328"/>
      <c r="C901" s="329"/>
      <c r="D901" s="372"/>
      <c r="E901" s="101"/>
      <c r="F901" s="347"/>
      <c r="G901" s="334"/>
      <c r="H901" s="331"/>
      <c r="I901" s="332"/>
      <c r="J901" s="340"/>
      <c r="K901" s="332"/>
      <c r="L901" s="342"/>
    </row>
    <row r="902" spans="1:12" ht="15">
      <c r="A902" s="384"/>
      <c r="B902" s="328"/>
      <c r="C902" s="329"/>
      <c r="D902" s="372"/>
      <c r="E902" s="101"/>
      <c r="F902" s="347"/>
      <c r="G902" s="334"/>
      <c r="H902" s="331"/>
      <c r="I902" s="332"/>
      <c r="J902" s="340"/>
      <c r="K902" s="332"/>
      <c r="L902" s="342"/>
    </row>
    <row r="903" spans="1:12" ht="15">
      <c r="A903" s="384"/>
      <c r="B903" s="328"/>
      <c r="C903" s="329"/>
      <c r="D903" s="372"/>
      <c r="E903" s="101"/>
      <c r="F903" s="347"/>
      <c r="G903" s="334"/>
      <c r="H903" s="331"/>
      <c r="I903" s="332"/>
      <c r="J903" s="340"/>
      <c r="K903" s="332"/>
      <c r="L903" s="342"/>
    </row>
    <row r="904" spans="1:12" ht="15">
      <c r="A904" s="384"/>
      <c r="B904" s="328"/>
      <c r="C904" s="329"/>
      <c r="D904" s="372"/>
      <c r="E904" s="101"/>
      <c r="F904" s="347"/>
      <c r="G904" s="334"/>
      <c r="H904" s="331"/>
      <c r="I904" s="332"/>
      <c r="J904" s="340"/>
      <c r="K904" s="332"/>
      <c r="L904" s="342"/>
    </row>
    <row r="905" spans="1:12" ht="15">
      <c r="A905" s="384"/>
      <c r="B905" s="328"/>
      <c r="C905" s="329"/>
      <c r="D905" s="372"/>
      <c r="E905" s="101"/>
      <c r="F905" s="347"/>
      <c r="G905" s="334"/>
      <c r="H905" s="331"/>
      <c r="I905" s="332"/>
      <c r="J905" s="340"/>
      <c r="K905" s="332"/>
      <c r="L905" s="342"/>
    </row>
    <row r="906" spans="1:12" ht="15">
      <c r="A906" s="384"/>
      <c r="B906" s="328"/>
      <c r="C906" s="329"/>
      <c r="D906" s="372"/>
      <c r="E906" s="101"/>
      <c r="F906" s="347"/>
      <c r="G906" s="334"/>
      <c r="H906" s="331"/>
      <c r="I906" s="332"/>
      <c r="J906" s="340"/>
      <c r="K906" s="332"/>
      <c r="L906" s="342"/>
    </row>
    <row r="907" spans="1:12" ht="15">
      <c r="A907" s="384"/>
      <c r="B907" s="328"/>
      <c r="C907" s="329"/>
      <c r="D907" s="372"/>
      <c r="E907" s="101"/>
      <c r="F907" s="347"/>
      <c r="G907" s="334"/>
      <c r="H907" s="331"/>
      <c r="I907" s="332"/>
      <c r="J907" s="340"/>
      <c r="K907" s="332"/>
      <c r="L907" s="342"/>
    </row>
    <row r="908" spans="1:12" ht="15">
      <c r="A908" s="384"/>
      <c r="B908" s="328"/>
      <c r="C908" s="329"/>
      <c r="D908" s="372"/>
      <c r="E908" s="101"/>
      <c r="F908" s="347"/>
      <c r="G908" s="334"/>
      <c r="H908" s="331"/>
      <c r="I908" s="332"/>
      <c r="J908" s="340"/>
      <c r="K908" s="332"/>
      <c r="L908" s="342"/>
    </row>
    <row r="909" spans="1:12" ht="15">
      <c r="A909" s="384"/>
      <c r="B909" s="328"/>
      <c r="C909" s="329"/>
      <c r="D909" s="372"/>
      <c r="E909" s="101"/>
      <c r="F909" s="347"/>
      <c r="G909" s="334"/>
      <c r="H909" s="331"/>
      <c r="I909" s="332"/>
      <c r="J909" s="340"/>
      <c r="K909" s="332"/>
      <c r="L909" s="342"/>
    </row>
    <row r="910" spans="1:12" ht="15">
      <c r="A910" s="384"/>
      <c r="B910" s="328"/>
      <c r="C910" s="329"/>
      <c r="D910" s="372"/>
      <c r="E910" s="101"/>
      <c r="F910" s="347"/>
      <c r="G910" s="334"/>
      <c r="H910" s="331"/>
      <c r="I910" s="332"/>
      <c r="J910" s="340"/>
      <c r="K910" s="332"/>
      <c r="L910" s="342"/>
    </row>
    <row r="911" spans="1:12" ht="15">
      <c r="A911" s="384"/>
      <c r="B911" s="328"/>
      <c r="C911" s="329"/>
      <c r="D911" s="372"/>
      <c r="E911" s="101"/>
      <c r="F911" s="347"/>
      <c r="G911" s="334"/>
      <c r="H911" s="331"/>
      <c r="I911" s="332"/>
      <c r="J911" s="340"/>
      <c r="K911" s="332"/>
      <c r="L911" s="342"/>
    </row>
    <row r="912" spans="1:12" ht="15">
      <c r="A912" s="384"/>
      <c r="B912" s="328"/>
      <c r="C912" s="329"/>
      <c r="D912" s="372"/>
      <c r="E912" s="101"/>
      <c r="F912" s="347"/>
      <c r="G912" s="334"/>
      <c r="H912" s="331"/>
      <c r="I912" s="332"/>
      <c r="J912" s="340"/>
      <c r="K912" s="332"/>
      <c r="L912" s="342"/>
    </row>
    <row r="913" spans="1:12" ht="15">
      <c r="A913" s="384"/>
      <c r="B913" s="328"/>
      <c r="C913" s="329"/>
      <c r="D913" s="372"/>
      <c r="E913" s="101"/>
      <c r="F913" s="347"/>
      <c r="G913" s="334"/>
      <c r="H913" s="331"/>
      <c r="I913" s="332"/>
      <c r="J913" s="340"/>
      <c r="K913" s="332"/>
      <c r="L913" s="342"/>
    </row>
    <row r="914" spans="1:12" ht="15">
      <c r="A914" s="384"/>
      <c r="B914" s="328"/>
      <c r="C914" s="329"/>
      <c r="D914" s="372"/>
      <c r="E914" s="101"/>
      <c r="F914" s="347"/>
      <c r="G914" s="334"/>
      <c r="H914" s="331"/>
      <c r="I914" s="332"/>
      <c r="J914" s="340"/>
      <c r="K914" s="332"/>
      <c r="L914" s="342"/>
    </row>
    <row r="915" spans="1:12" ht="15">
      <c r="A915" s="384"/>
      <c r="B915" s="328"/>
      <c r="C915" s="329"/>
      <c r="D915" s="372"/>
      <c r="E915" s="101"/>
      <c r="F915" s="347"/>
      <c r="G915" s="334"/>
      <c r="H915" s="331"/>
      <c r="I915" s="332"/>
      <c r="J915" s="340"/>
      <c r="K915" s="332"/>
      <c r="L915" s="342"/>
    </row>
    <row r="916" spans="1:12" ht="15">
      <c r="A916" s="384"/>
      <c r="B916" s="328"/>
      <c r="C916" s="329"/>
      <c r="D916" s="372"/>
      <c r="E916" s="101"/>
      <c r="F916" s="347"/>
      <c r="G916" s="334"/>
      <c r="H916" s="331"/>
      <c r="I916" s="332"/>
      <c r="J916" s="340"/>
      <c r="K916" s="332"/>
      <c r="L916" s="342"/>
    </row>
    <row r="917" spans="1:12" ht="15">
      <c r="A917" s="384"/>
      <c r="B917" s="328"/>
      <c r="C917" s="329"/>
      <c r="D917" s="372"/>
      <c r="E917" s="101"/>
      <c r="F917" s="347"/>
      <c r="G917" s="334"/>
      <c r="H917" s="331"/>
      <c r="I917" s="332"/>
      <c r="J917" s="340"/>
      <c r="K917" s="332"/>
      <c r="L917" s="342"/>
    </row>
    <row r="918" spans="1:12" ht="15">
      <c r="A918" s="384"/>
      <c r="B918" s="328"/>
      <c r="C918" s="329"/>
      <c r="D918" s="372"/>
      <c r="E918" s="101"/>
      <c r="F918" s="347"/>
      <c r="G918" s="334"/>
      <c r="H918" s="331"/>
      <c r="I918" s="332"/>
      <c r="J918" s="340"/>
      <c r="K918" s="332"/>
      <c r="L918" s="342"/>
    </row>
    <row r="919" spans="1:12" ht="15">
      <c r="A919" s="384"/>
      <c r="B919" s="328"/>
      <c r="C919" s="329"/>
      <c r="D919" s="372"/>
      <c r="E919" s="101"/>
      <c r="F919" s="347"/>
      <c r="G919" s="334"/>
      <c r="H919" s="331"/>
      <c r="I919" s="332"/>
      <c r="J919" s="340"/>
      <c r="K919" s="332"/>
      <c r="L919" s="342"/>
    </row>
    <row r="920" spans="1:12" ht="15">
      <c r="A920" s="384"/>
      <c r="B920" s="328"/>
      <c r="C920" s="329"/>
      <c r="D920" s="372"/>
      <c r="E920" s="101"/>
      <c r="F920" s="347"/>
      <c r="G920" s="334"/>
      <c r="H920" s="331"/>
      <c r="I920" s="332"/>
      <c r="J920" s="340"/>
      <c r="K920" s="332"/>
      <c r="L920" s="342"/>
    </row>
    <row r="921" spans="1:12" ht="15">
      <c r="A921" s="384"/>
      <c r="B921" s="328"/>
      <c r="C921" s="329"/>
      <c r="D921" s="372"/>
      <c r="E921" s="101"/>
      <c r="F921" s="347"/>
      <c r="G921" s="334"/>
      <c r="H921" s="331"/>
      <c r="I921" s="332"/>
      <c r="J921" s="340"/>
      <c r="K921" s="332"/>
      <c r="L921" s="342"/>
    </row>
    <row r="922" spans="1:12" ht="15">
      <c r="A922" s="384"/>
      <c r="B922" s="328"/>
      <c r="C922" s="329"/>
      <c r="D922" s="372"/>
      <c r="E922" s="101"/>
      <c r="F922" s="347"/>
      <c r="G922" s="334"/>
      <c r="H922" s="331"/>
      <c r="I922" s="332"/>
      <c r="J922" s="340"/>
      <c r="K922" s="332"/>
      <c r="L922" s="342"/>
    </row>
    <row r="923" spans="1:12" ht="15">
      <c r="A923" s="384"/>
      <c r="B923" s="328"/>
      <c r="C923" s="329"/>
      <c r="D923" s="372"/>
      <c r="E923" s="101"/>
      <c r="F923" s="347"/>
      <c r="G923" s="334"/>
      <c r="H923" s="331"/>
      <c r="I923" s="332"/>
      <c r="J923" s="340"/>
      <c r="K923" s="332"/>
      <c r="L923" s="342"/>
    </row>
    <row r="924" spans="1:12" ht="15">
      <c r="A924" s="384"/>
      <c r="B924" s="328"/>
      <c r="C924" s="329"/>
      <c r="D924" s="372"/>
      <c r="E924" s="101"/>
      <c r="F924" s="347"/>
      <c r="G924" s="334"/>
      <c r="H924" s="331"/>
      <c r="I924" s="332"/>
      <c r="J924" s="340"/>
      <c r="K924" s="332"/>
      <c r="L924" s="342"/>
    </row>
    <row r="925" spans="1:12" ht="15">
      <c r="A925" s="384"/>
      <c r="B925" s="328"/>
      <c r="C925" s="329"/>
      <c r="D925" s="372"/>
      <c r="E925" s="101"/>
      <c r="F925" s="347"/>
      <c r="G925" s="334"/>
      <c r="H925" s="331"/>
      <c r="I925" s="332"/>
      <c r="J925" s="340"/>
      <c r="K925" s="332"/>
      <c r="L925" s="342"/>
    </row>
    <row r="926" spans="1:12" ht="15">
      <c r="A926" s="384"/>
      <c r="B926" s="328"/>
      <c r="C926" s="329"/>
      <c r="D926" s="372"/>
      <c r="E926" s="101"/>
      <c r="F926" s="347"/>
      <c r="G926" s="334"/>
      <c r="H926" s="331"/>
      <c r="I926" s="332"/>
      <c r="J926" s="340"/>
      <c r="K926" s="332"/>
      <c r="L926" s="342"/>
    </row>
    <row r="927" spans="1:12" ht="15">
      <c r="A927" s="384"/>
      <c r="B927" s="328"/>
      <c r="C927" s="329"/>
      <c r="D927" s="372"/>
      <c r="E927" s="101"/>
      <c r="F927" s="347"/>
      <c r="G927" s="334"/>
      <c r="H927" s="331"/>
      <c r="I927" s="332"/>
      <c r="J927" s="340"/>
      <c r="K927" s="332"/>
      <c r="L927" s="342"/>
    </row>
    <row r="928" spans="1:12" ht="15">
      <c r="A928" s="384"/>
      <c r="B928" s="328"/>
      <c r="C928" s="329"/>
      <c r="D928" s="372"/>
      <c r="E928" s="101"/>
      <c r="F928" s="347"/>
      <c r="G928" s="334"/>
      <c r="H928" s="331"/>
      <c r="I928" s="332"/>
      <c r="J928" s="340"/>
      <c r="K928" s="332"/>
      <c r="L928" s="342"/>
    </row>
    <row r="929" spans="1:12" ht="15">
      <c r="A929" s="384"/>
      <c r="B929" s="328"/>
      <c r="C929" s="329"/>
      <c r="D929" s="372"/>
      <c r="E929" s="101"/>
      <c r="F929" s="347"/>
      <c r="G929" s="334"/>
      <c r="H929" s="331"/>
      <c r="I929" s="332"/>
      <c r="J929" s="340"/>
      <c r="K929" s="332"/>
      <c r="L929" s="342"/>
    </row>
    <row r="930" spans="1:12" ht="15">
      <c r="A930" s="384"/>
      <c r="B930" s="328"/>
      <c r="C930" s="329"/>
      <c r="D930" s="372"/>
      <c r="E930" s="101"/>
      <c r="F930" s="347"/>
      <c r="G930" s="334"/>
      <c r="H930" s="331"/>
      <c r="I930" s="332"/>
      <c r="J930" s="340"/>
      <c r="K930" s="332"/>
      <c r="L930" s="342"/>
    </row>
    <row r="931" spans="1:12" ht="15">
      <c r="A931" s="384"/>
      <c r="B931" s="328"/>
      <c r="C931" s="329"/>
      <c r="D931" s="372"/>
      <c r="E931" s="101"/>
      <c r="F931" s="347"/>
      <c r="G931" s="334"/>
      <c r="H931" s="331"/>
      <c r="I931" s="332"/>
      <c r="J931" s="340"/>
      <c r="K931" s="332"/>
      <c r="L931" s="342"/>
    </row>
    <row r="932" spans="1:12" ht="15">
      <c r="A932" s="384"/>
      <c r="B932" s="328"/>
      <c r="C932" s="329"/>
      <c r="D932" s="372"/>
      <c r="E932" s="101"/>
      <c r="F932" s="347"/>
      <c r="G932" s="334"/>
      <c r="H932" s="331"/>
      <c r="I932" s="332"/>
      <c r="J932" s="340"/>
      <c r="K932" s="332"/>
      <c r="L932" s="342"/>
    </row>
    <row r="933" spans="1:12" ht="15">
      <c r="A933" s="384"/>
      <c r="B933" s="328"/>
      <c r="C933" s="329"/>
      <c r="D933" s="372"/>
      <c r="E933" s="101"/>
      <c r="F933" s="347"/>
      <c r="G933" s="334"/>
      <c r="H933" s="331"/>
      <c r="I933" s="332"/>
      <c r="J933" s="340"/>
      <c r="K933" s="332"/>
      <c r="L933" s="342"/>
    </row>
    <row r="934" spans="1:12" ht="15">
      <c r="A934" s="384"/>
      <c r="B934" s="328"/>
      <c r="C934" s="329"/>
      <c r="D934" s="372"/>
      <c r="E934" s="101"/>
      <c r="F934" s="347"/>
      <c r="G934" s="334"/>
      <c r="H934" s="331"/>
      <c r="I934" s="332"/>
      <c r="J934" s="340"/>
      <c r="K934" s="332"/>
      <c r="L934" s="342"/>
    </row>
    <row r="935" spans="1:12" ht="15">
      <c r="A935" s="384"/>
      <c r="B935" s="328"/>
      <c r="C935" s="329"/>
      <c r="D935" s="372"/>
      <c r="E935" s="101"/>
      <c r="F935" s="347"/>
      <c r="G935" s="334"/>
      <c r="H935" s="331"/>
      <c r="I935" s="332"/>
      <c r="J935" s="340"/>
      <c r="K935" s="332"/>
      <c r="L935" s="342"/>
    </row>
    <row r="936" spans="1:12" ht="15">
      <c r="A936" s="384"/>
      <c r="B936" s="328"/>
      <c r="C936" s="329"/>
      <c r="D936" s="372"/>
      <c r="E936" s="101"/>
      <c r="F936" s="347"/>
      <c r="G936" s="334"/>
      <c r="H936" s="331"/>
      <c r="I936" s="332"/>
      <c r="J936" s="340"/>
      <c r="K936" s="332"/>
      <c r="L936" s="342"/>
    </row>
    <row r="937" spans="1:12" ht="15">
      <c r="A937" s="384"/>
      <c r="B937" s="328"/>
      <c r="C937" s="329"/>
      <c r="D937" s="372"/>
      <c r="E937" s="101"/>
      <c r="F937" s="347"/>
      <c r="G937" s="334"/>
      <c r="H937" s="331"/>
      <c r="I937" s="332"/>
      <c r="J937" s="340"/>
      <c r="K937" s="332"/>
      <c r="L937" s="342"/>
    </row>
    <row r="938" spans="1:12" ht="15">
      <c r="A938" s="384"/>
      <c r="B938" s="328"/>
      <c r="C938" s="329"/>
      <c r="D938" s="372"/>
      <c r="E938" s="101"/>
      <c r="F938" s="347"/>
      <c r="G938" s="334"/>
      <c r="H938" s="331"/>
      <c r="I938" s="332"/>
      <c r="J938" s="340"/>
      <c r="K938" s="332"/>
      <c r="L938" s="342"/>
    </row>
    <row r="939" spans="1:12" ht="15">
      <c r="A939" s="384"/>
      <c r="B939" s="328"/>
      <c r="C939" s="329"/>
      <c r="D939" s="372"/>
      <c r="E939" s="101"/>
      <c r="F939" s="347"/>
      <c r="G939" s="334"/>
      <c r="H939" s="331"/>
      <c r="I939" s="332"/>
      <c r="J939" s="340"/>
      <c r="K939" s="332"/>
      <c r="L939" s="342"/>
    </row>
    <row r="940" spans="1:12" ht="15">
      <c r="A940" s="384"/>
      <c r="B940" s="328"/>
      <c r="C940" s="329"/>
      <c r="D940" s="372"/>
      <c r="E940" s="101"/>
      <c r="F940" s="347"/>
      <c r="G940" s="334"/>
      <c r="H940" s="331"/>
      <c r="I940" s="332"/>
      <c r="J940" s="340"/>
      <c r="K940" s="332"/>
      <c r="L940" s="342"/>
    </row>
    <row r="941" spans="1:12" ht="15">
      <c r="A941" s="384"/>
      <c r="B941" s="328"/>
      <c r="C941" s="329"/>
      <c r="D941" s="372"/>
      <c r="E941" s="101"/>
      <c r="F941" s="347"/>
      <c r="G941" s="334"/>
      <c r="H941" s="331"/>
      <c r="I941" s="332"/>
      <c r="J941" s="340"/>
      <c r="K941" s="332"/>
      <c r="L941" s="342"/>
    </row>
    <row r="942" spans="1:12" ht="15">
      <c r="A942" s="384"/>
      <c r="B942" s="328"/>
      <c r="C942" s="329"/>
      <c r="D942" s="372"/>
      <c r="E942" s="101"/>
      <c r="F942" s="347"/>
      <c r="G942" s="334"/>
      <c r="H942" s="331"/>
      <c r="I942" s="332"/>
      <c r="J942" s="340"/>
      <c r="K942" s="332"/>
      <c r="L942" s="342"/>
    </row>
    <row r="943" spans="1:12" ht="15">
      <c r="A943" s="384"/>
      <c r="B943" s="328"/>
      <c r="C943" s="329"/>
      <c r="D943" s="372"/>
      <c r="E943" s="101"/>
      <c r="F943" s="347"/>
      <c r="G943" s="334"/>
      <c r="H943" s="331"/>
      <c r="I943" s="332"/>
      <c r="J943" s="340"/>
      <c r="K943" s="332"/>
      <c r="L943" s="342"/>
    </row>
    <row r="944" spans="1:12" ht="15">
      <c r="A944" s="384"/>
      <c r="B944" s="328"/>
      <c r="C944" s="329"/>
      <c r="D944" s="372"/>
      <c r="E944" s="101"/>
      <c r="F944" s="347"/>
      <c r="G944" s="334"/>
      <c r="H944" s="331"/>
      <c r="I944" s="332"/>
      <c r="J944" s="340"/>
      <c r="K944" s="332"/>
      <c r="L944" s="342"/>
    </row>
    <row r="945" spans="1:12" ht="15">
      <c r="A945" s="384"/>
      <c r="B945" s="328"/>
      <c r="C945" s="329"/>
      <c r="D945" s="372"/>
      <c r="E945" s="101"/>
      <c r="F945" s="347"/>
      <c r="G945" s="334"/>
      <c r="H945" s="331"/>
      <c r="I945" s="332"/>
      <c r="J945" s="340"/>
      <c r="K945" s="332"/>
      <c r="L945" s="342"/>
    </row>
    <row r="946" spans="1:12" ht="15">
      <c r="A946" s="384"/>
      <c r="B946" s="328"/>
      <c r="C946" s="329"/>
      <c r="D946" s="372"/>
      <c r="E946" s="101"/>
      <c r="F946" s="347"/>
      <c r="G946" s="334"/>
      <c r="H946" s="331"/>
      <c r="I946" s="332"/>
      <c r="J946" s="340"/>
      <c r="K946" s="332"/>
      <c r="L946" s="342"/>
    </row>
    <row r="947" spans="1:12" ht="15">
      <c r="A947" s="384"/>
      <c r="B947" s="328"/>
      <c r="C947" s="329"/>
      <c r="D947" s="372"/>
      <c r="E947" s="101"/>
      <c r="F947" s="347"/>
      <c r="G947" s="334"/>
      <c r="H947" s="331"/>
      <c r="I947" s="332"/>
      <c r="J947" s="340"/>
      <c r="K947" s="332"/>
      <c r="L947" s="342"/>
    </row>
    <row r="948" spans="1:12" ht="15">
      <c r="A948" s="384"/>
      <c r="B948" s="328"/>
      <c r="C948" s="329"/>
      <c r="D948" s="372"/>
      <c r="E948" s="101"/>
      <c r="F948" s="347"/>
      <c r="G948" s="334"/>
      <c r="H948" s="331"/>
      <c r="I948" s="332"/>
      <c r="J948" s="340"/>
      <c r="K948" s="332"/>
      <c r="L948" s="342"/>
    </row>
    <row r="949" spans="1:12" ht="15">
      <c r="A949" s="384"/>
      <c r="B949" s="328"/>
      <c r="C949" s="329"/>
      <c r="D949" s="372"/>
      <c r="E949" s="101"/>
      <c r="F949" s="347"/>
      <c r="G949" s="334"/>
      <c r="H949" s="331"/>
      <c r="I949" s="332"/>
      <c r="J949" s="340"/>
      <c r="K949" s="332"/>
      <c r="L949" s="342"/>
    </row>
    <row r="950" spans="1:12" ht="15">
      <c r="A950" s="384"/>
      <c r="B950" s="328"/>
      <c r="C950" s="329"/>
      <c r="D950" s="372"/>
      <c r="E950" s="101"/>
      <c r="F950" s="347"/>
      <c r="G950" s="334"/>
      <c r="H950" s="331"/>
      <c r="I950" s="332"/>
      <c r="J950" s="340"/>
      <c r="K950" s="332"/>
      <c r="L950" s="342"/>
    </row>
    <row r="951" spans="1:12" ht="15">
      <c r="A951" s="384"/>
      <c r="B951" s="328"/>
      <c r="C951" s="329"/>
      <c r="D951" s="372"/>
      <c r="E951" s="101"/>
      <c r="F951" s="347"/>
      <c r="G951" s="334"/>
      <c r="H951" s="331"/>
      <c r="I951" s="332"/>
      <c r="J951" s="340"/>
      <c r="K951" s="332"/>
      <c r="L951" s="342"/>
    </row>
    <row r="952" spans="1:12" ht="15">
      <c r="A952" s="384"/>
      <c r="B952" s="328"/>
      <c r="C952" s="329"/>
      <c r="D952" s="372"/>
      <c r="E952" s="101"/>
      <c r="F952" s="347"/>
      <c r="G952" s="334"/>
      <c r="H952" s="331"/>
      <c r="I952" s="332"/>
      <c r="J952" s="340"/>
      <c r="K952" s="332"/>
      <c r="L952" s="342"/>
    </row>
    <row r="953" spans="1:12" ht="15">
      <c r="A953" s="384"/>
      <c r="B953" s="328"/>
      <c r="C953" s="329"/>
      <c r="D953" s="372"/>
      <c r="E953" s="101"/>
      <c r="F953" s="347"/>
      <c r="G953" s="334"/>
      <c r="H953" s="331"/>
      <c r="I953" s="332"/>
      <c r="J953" s="340"/>
      <c r="K953" s="332"/>
      <c r="L953" s="342"/>
    </row>
    <row r="954" spans="1:12" ht="15">
      <c r="A954" s="384"/>
      <c r="B954" s="328"/>
      <c r="C954" s="329"/>
      <c r="D954" s="372"/>
      <c r="E954" s="101"/>
      <c r="F954" s="347"/>
      <c r="G954" s="334"/>
      <c r="H954" s="331"/>
      <c r="I954" s="332"/>
      <c r="J954" s="340"/>
      <c r="K954" s="332"/>
      <c r="L954" s="342"/>
    </row>
    <row r="955" spans="1:12" ht="15">
      <c r="A955" s="384"/>
      <c r="B955" s="328"/>
      <c r="C955" s="329"/>
      <c r="D955" s="372"/>
      <c r="E955" s="101"/>
      <c r="F955" s="347"/>
      <c r="G955" s="334"/>
      <c r="H955" s="331"/>
      <c r="I955" s="332"/>
      <c r="J955" s="340"/>
      <c r="K955" s="332"/>
      <c r="L955" s="342"/>
    </row>
    <row r="956" spans="1:12" ht="15">
      <c r="A956" s="384"/>
      <c r="B956" s="328"/>
      <c r="C956" s="329"/>
      <c r="D956" s="372"/>
      <c r="E956" s="101"/>
      <c r="F956" s="347"/>
      <c r="G956" s="334"/>
      <c r="H956" s="331"/>
      <c r="I956" s="332"/>
      <c r="J956" s="340"/>
      <c r="K956" s="332"/>
      <c r="L956" s="342"/>
    </row>
    <row r="957" spans="1:12" ht="15">
      <c r="A957" s="384"/>
      <c r="B957" s="328"/>
      <c r="C957" s="329"/>
      <c r="D957" s="372"/>
      <c r="E957" s="101"/>
      <c r="F957" s="347"/>
      <c r="G957" s="334"/>
      <c r="H957" s="331"/>
      <c r="I957" s="332"/>
      <c r="J957" s="340"/>
      <c r="K957" s="332"/>
      <c r="L957" s="342"/>
    </row>
    <row r="958" spans="1:12" ht="15">
      <c r="A958" s="384"/>
      <c r="B958" s="328"/>
      <c r="C958" s="329"/>
      <c r="D958" s="372"/>
      <c r="E958" s="101"/>
      <c r="F958" s="347"/>
      <c r="G958" s="334"/>
      <c r="H958" s="331"/>
      <c r="I958" s="332"/>
      <c r="J958" s="340"/>
      <c r="K958" s="332"/>
      <c r="L958" s="342"/>
    </row>
    <row r="959" spans="1:12" ht="15">
      <c r="A959" s="384"/>
      <c r="B959" s="328"/>
      <c r="C959" s="329"/>
      <c r="D959" s="372"/>
      <c r="E959" s="101"/>
      <c r="F959" s="347"/>
      <c r="G959" s="334"/>
      <c r="H959" s="331"/>
      <c r="I959" s="332"/>
      <c r="J959" s="340"/>
      <c r="K959" s="332"/>
      <c r="L959" s="342"/>
    </row>
    <row r="960" spans="1:12" ht="15">
      <c r="A960" s="384"/>
      <c r="B960" s="328"/>
      <c r="C960" s="329"/>
      <c r="D960" s="372"/>
      <c r="E960" s="101"/>
      <c r="F960" s="347"/>
      <c r="G960" s="334"/>
      <c r="H960" s="331"/>
      <c r="I960" s="332"/>
      <c r="J960" s="340"/>
      <c r="K960" s="332"/>
      <c r="L960" s="342"/>
    </row>
    <row r="961" spans="1:12" ht="15">
      <c r="A961" s="384"/>
      <c r="B961" s="328"/>
      <c r="C961" s="329"/>
      <c r="D961" s="372"/>
      <c r="E961" s="101"/>
      <c r="F961" s="347"/>
      <c r="G961" s="334"/>
      <c r="H961" s="331"/>
      <c r="I961" s="332"/>
      <c r="J961" s="340"/>
      <c r="K961" s="332"/>
      <c r="L961" s="342"/>
    </row>
    <row r="962" spans="1:12" ht="15">
      <c r="A962" s="384"/>
      <c r="B962" s="328"/>
      <c r="C962" s="329"/>
      <c r="D962" s="372"/>
      <c r="E962" s="101"/>
      <c r="F962" s="347"/>
      <c r="G962" s="334"/>
      <c r="H962" s="331"/>
      <c r="I962" s="332"/>
      <c r="J962" s="340"/>
      <c r="K962" s="332"/>
      <c r="L962" s="342"/>
    </row>
    <row r="963" spans="1:12" ht="15">
      <c r="A963" s="384"/>
      <c r="B963" s="328"/>
      <c r="C963" s="329"/>
      <c r="D963" s="372"/>
      <c r="E963" s="101"/>
      <c r="F963" s="347"/>
      <c r="G963" s="334"/>
      <c r="H963" s="331"/>
      <c r="I963" s="332"/>
      <c r="J963" s="340"/>
      <c r="K963" s="332"/>
      <c r="L963" s="342"/>
    </row>
    <row r="964" spans="1:12" ht="15">
      <c r="A964" s="384"/>
      <c r="B964" s="328"/>
      <c r="C964" s="329"/>
      <c r="D964" s="372"/>
      <c r="E964" s="101"/>
      <c r="F964" s="347"/>
      <c r="G964" s="334"/>
      <c r="H964" s="331"/>
      <c r="I964" s="332"/>
      <c r="J964" s="340"/>
      <c r="K964" s="332"/>
      <c r="L964" s="342"/>
    </row>
    <row r="965" spans="1:12" ht="15">
      <c r="A965" s="384"/>
      <c r="B965" s="328"/>
      <c r="C965" s="329"/>
      <c r="D965" s="372"/>
      <c r="E965" s="101"/>
      <c r="F965" s="347"/>
      <c r="G965" s="334"/>
      <c r="H965" s="331"/>
      <c r="I965" s="332"/>
      <c r="J965" s="340"/>
      <c r="K965" s="332"/>
      <c r="L965" s="342"/>
    </row>
    <row r="966" spans="1:12" ht="15">
      <c r="A966" s="384"/>
      <c r="B966" s="328"/>
      <c r="C966" s="329"/>
      <c r="D966" s="372"/>
      <c r="E966" s="101"/>
      <c r="F966" s="347"/>
      <c r="G966" s="334"/>
      <c r="H966" s="331"/>
      <c r="I966" s="332"/>
      <c r="J966" s="340"/>
      <c r="K966" s="332"/>
      <c r="L966" s="342"/>
    </row>
    <row r="967" spans="1:12" ht="15">
      <c r="A967" s="384"/>
      <c r="B967" s="328"/>
      <c r="C967" s="329"/>
      <c r="D967" s="372"/>
      <c r="E967" s="101"/>
      <c r="F967" s="347"/>
      <c r="G967" s="334"/>
      <c r="H967" s="331"/>
      <c r="I967" s="332"/>
      <c r="J967" s="340"/>
      <c r="K967" s="332"/>
      <c r="L967" s="342"/>
    </row>
    <row r="968" spans="1:12" ht="15">
      <c r="A968" s="384"/>
      <c r="B968" s="328"/>
      <c r="C968" s="329"/>
      <c r="D968" s="372"/>
      <c r="E968" s="101"/>
      <c r="F968" s="347"/>
      <c r="G968" s="334"/>
      <c r="H968" s="331"/>
      <c r="I968" s="332"/>
      <c r="J968" s="340"/>
      <c r="K968" s="332"/>
      <c r="L968" s="342"/>
    </row>
    <row r="969" spans="1:12" ht="15">
      <c r="A969" s="384"/>
      <c r="B969" s="328"/>
      <c r="C969" s="329"/>
      <c r="D969" s="372"/>
      <c r="E969" s="101"/>
      <c r="F969" s="347"/>
      <c r="G969" s="334"/>
      <c r="H969" s="331"/>
      <c r="I969" s="332"/>
      <c r="J969" s="340"/>
      <c r="K969" s="332"/>
      <c r="L969" s="342"/>
    </row>
    <row r="970" spans="1:12" ht="15">
      <c r="A970" s="384"/>
      <c r="B970" s="328"/>
      <c r="C970" s="329"/>
      <c r="D970" s="372"/>
      <c r="E970" s="101"/>
      <c r="F970" s="347"/>
      <c r="G970" s="334"/>
      <c r="H970" s="331"/>
      <c r="I970" s="332"/>
      <c r="J970" s="340"/>
      <c r="K970" s="332"/>
      <c r="L970" s="342"/>
    </row>
    <row r="971" spans="1:12" ht="15">
      <c r="A971" s="384"/>
      <c r="B971" s="328"/>
      <c r="C971" s="329"/>
      <c r="D971" s="372"/>
      <c r="E971" s="101"/>
      <c r="F971" s="347"/>
      <c r="G971" s="334"/>
      <c r="H971" s="331"/>
      <c r="I971" s="332"/>
      <c r="J971" s="340"/>
      <c r="K971" s="332"/>
      <c r="L971" s="342"/>
    </row>
    <row r="972" spans="1:12" ht="15">
      <c r="A972" s="384"/>
      <c r="B972" s="328"/>
      <c r="C972" s="329"/>
      <c r="D972" s="372"/>
      <c r="E972" s="101"/>
      <c r="F972" s="347"/>
      <c r="G972" s="334"/>
      <c r="H972" s="331"/>
      <c r="I972" s="332"/>
      <c r="J972" s="340"/>
      <c r="K972" s="332"/>
      <c r="L972" s="342"/>
    </row>
    <row r="973" spans="1:12" ht="15">
      <c r="A973" s="384"/>
      <c r="B973" s="328"/>
      <c r="C973" s="329"/>
      <c r="D973" s="372"/>
      <c r="E973" s="101"/>
      <c r="F973" s="347"/>
      <c r="G973" s="334"/>
      <c r="H973" s="331"/>
      <c r="I973" s="332"/>
      <c r="J973" s="340"/>
      <c r="K973" s="332"/>
      <c r="L973" s="342"/>
    </row>
    <row r="974" spans="1:12" ht="15">
      <c r="A974" s="384"/>
      <c r="B974" s="328"/>
      <c r="C974" s="329"/>
      <c r="D974" s="372"/>
      <c r="E974" s="101"/>
      <c r="F974" s="347"/>
      <c r="G974" s="334"/>
      <c r="H974" s="331"/>
      <c r="I974" s="332"/>
      <c r="J974" s="340"/>
      <c r="K974" s="332"/>
      <c r="L974" s="342"/>
    </row>
    <row r="975" spans="1:12" ht="15">
      <c r="A975" s="384"/>
      <c r="B975" s="328"/>
      <c r="C975" s="329"/>
      <c r="D975" s="372"/>
      <c r="E975" s="101"/>
      <c r="F975" s="347"/>
      <c r="G975" s="334"/>
      <c r="H975" s="331"/>
      <c r="I975" s="332"/>
      <c r="J975" s="340"/>
      <c r="K975" s="332"/>
      <c r="L975" s="342"/>
    </row>
    <row r="976" spans="1:12" ht="15">
      <c r="A976" s="384"/>
      <c r="B976" s="328"/>
      <c r="C976" s="329"/>
      <c r="D976" s="372"/>
      <c r="E976" s="101"/>
      <c r="F976" s="347"/>
      <c r="G976" s="334"/>
      <c r="H976" s="331"/>
      <c r="I976" s="332"/>
      <c r="J976" s="340"/>
      <c r="K976" s="332"/>
      <c r="L976" s="342"/>
    </row>
    <row r="977" spans="1:12" ht="15">
      <c r="A977" s="384"/>
      <c r="B977" s="328"/>
      <c r="C977" s="329"/>
      <c r="D977" s="372"/>
      <c r="E977" s="101"/>
      <c r="F977" s="347"/>
      <c r="G977" s="334"/>
      <c r="H977" s="331"/>
      <c r="I977" s="332"/>
      <c r="J977" s="340"/>
      <c r="K977" s="332"/>
      <c r="L977" s="342"/>
    </row>
    <row r="978" spans="1:12" ht="15">
      <c r="A978" s="384"/>
      <c r="B978" s="328"/>
      <c r="C978" s="329"/>
      <c r="D978" s="372"/>
      <c r="E978" s="101"/>
      <c r="F978" s="347"/>
      <c r="G978" s="334"/>
      <c r="H978" s="331"/>
      <c r="I978" s="332"/>
      <c r="J978" s="340"/>
      <c r="K978" s="332"/>
      <c r="L978" s="342"/>
    </row>
    <row r="979" spans="1:12" ht="15">
      <c r="A979" s="384"/>
      <c r="B979" s="328"/>
      <c r="C979" s="329"/>
      <c r="D979" s="372"/>
      <c r="E979" s="101"/>
      <c r="F979" s="347"/>
      <c r="G979" s="334"/>
      <c r="H979" s="331"/>
      <c r="I979" s="332"/>
      <c r="J979" s="340"/>
      <c r="K979" s="332"/>
      <c r="L979" s="342"/>
    </row>
    <row r="980" spans="1:12" ht="15">
      <c r="A980" s="384"/>
      <c r="B980" s="328"/>
      <c r="C980" s="329"/>
      <c r="D980" s="372"/>
      <c r="E980" s="101"/>
      <c r="F980" s="347"/>
      <c r="G980" s="334"/>
      <c r="H980" s="331"/>
      <c r="I980" s="332"/>
      <c r="J980" s="340"/>
      <c r="K980" s="332"/>
      <c r="L980" s="342"/>
    </row>
    <row r="981" spans="1:12" ht="15">
      <c r="A981" s="384"/>
      <c r="B981" s="328"/>
      <c r="C981" s="329"/>
      <c r="D981" s="372"/>
      <c r="E981" s="101"/>
      <c r="F981" s="347"/>
      <c r="G981" s="334"/>
      <c r="H981" s="331"/>
      <c r="I981" s="332"/>
      <c r="J981" s="340"/>
      <c r="K981" s="332"/>
      <c r="L981" s="342"/>
    </row>
    <row r="982" spans="1:12" ht="15">
      <c r="A982" s="384"/>
      <c r="B982" s="328"/>
      <c r="C982" s="329"/>
      <c r="D982" s="372"/>
      <c r="E982" s="101"/>
      <c r="F982" s="347"/>
      <c r="G982" s="334"/>
      <c r="H982" s="331"/>
      <c r="I982" s="332"/>
      <c r="J982" s="340"/>
      <c r="K982" s="332"/>
      <c r="L982" s="342"/>
    </row>
    <row r="983" spans="1:12" ht="15">
      <c r="A983" s="384"/>
      <c r="B983" s="328"/>
      <c r="C983" s="329"/>
      <c r="D983" s="372"/>
      <c r="E983" s="101"/>
      <c r="F983" s="347"/>
      <c r="G983" s="334"/>
      <c r="H983" s="331"/>
      <c r="I983" s="332"/>
      <c r="J983" s="340"/>
      <c r="K983" s="332"/>
      <c r="L983" s="342"/>
    </row>
  </sheetData>
  <autoFilter ref="A1:L39" xr:uid="{00000000-0001-0000-2700-000000000000}">
    <filterColumn colId="3">
      <filters>
        <filter val="LUIS  ZARATE"/>
      </filters>
    </filterColumn>
  </autoFilter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2700-000000000000}">
          <x14:formula1>
            <xm:f>DATOS!$B:$B</xm:f>
          </x14:formula1>
          <xm:sqref>F2:F23 F25:F28 D2:D29 D31:D32 D34 F30:F34 D37:D38 F36:F38 D40:D41 F40:F43 D43:D45 F45 F49 D50 D54 F52:F54 D56 F58 D64 D66 D70 D72:D73 F64:F74 D75:D77 D79:D83 F77:F85 F88:F89 D88:D91 F91 F94 D95 D98 F97:F98 D100 D107 D109 F107:F109 D111 F111 D114 D116 D118:D119 F113:F119 D121:D122 D124 F124:F127 D126:D128 F133:F136 F138:F152 D133:D154 F154 D158:D159 F156:F161 F164:F169 D165:D187 D189:D190 F171:F193 F195:F196 D200 D203:D227 F200:F227 F229:F230 D233:D234 D236:D261 D263:D265 F233:F269 D271:D294 D298 F271:F298 D300:D325 D327:D329 F300:F329 D331 F331 D334:D353 F333:F356 D359 F359:F367 D361:D384 F369:F387 D389 D391 D393:D417 D421 F390:F424 D424:D427 F426:F427 H2:H427 D429:D449 D452:D453 F429:F454 F456:F457 D455:D459 F460:F461 H429:H461 D463:D486 F463:F489 D488:D491 D493 F491:F493 H463:H493 D495:D506 D508:D514 D516:D517 F495:F521 D520:D522 D527:D530 F523:F530 F532:F533 D532:D537 F536:F538 D539:D549 F540:F567 D551:D585 F569:F587 F589:F590 D589:D622 D624 D626 F593:F626 F628:F629 D628:D658 D660 D662:D664 D666 F631:F668 D668:D669 D671:D690 D692:D694 D696:D697 D699:D700 D702 F670:F703 D704:D705 D707 D709:D724 D727:D728 F705:F728 D730:D732 D734:D738 F730:F738 D741 F740:F741 D743 D745:D746 D748:D766 D769 D772:D774 F743:F774 D777:D781 D783:D807 D811:D815 F777:F815 D817:D844 D846 D848 F817:F848 D851:D877 D879 D881 F850:F881 D883 D885 F883:F885 D887:D983 F887:F983 H495:H983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V1395"/>
  <sheetViews>
    <sheetView tabSelected="1" workbookViewId="0">
      <selection activeCell="F401" sqref="F401"/>
    </sheetView>
  </sheetViews>
  <sheetFormatPr baseColWidth="10" defaultColWidth="12.5703125" defaultRowHeight="15.75" customHeight="1"/>
  <cols>
    <col min="1" max="1" width="10.140625" bestFit="1" customWidth="1"/>
    <col min="2" max="2" width="11.7109375" bestFit="1" customWidth="1"/>
    <col min="3" max="3" width="6.5703125" customWidth="1"/>
    <col min="4" max="4" width="25.5703125" customWidth="1"/>
    <col min="5" max="5" width="10.42578125" customWidth="1"/>
    <col min="6" max="6" width="21.42578125" customWidth="1"/>
    <col min="7" max="7" width="5.42578125" customWidth="1"/>
    <col min="8" max="8" width="79.85546875" customWidth="1"/>
  </cols>
  <sheetData>
    <row r="1" spans="1:8" ht="12.75">
      <c r="A1" s="513" t="s">
        <v>3343</v>
      </c>
      <c r="B1" s="514" t="s">
        <v>1</v>
      </c>
      <c r="C1" s="514" t="s">
        <v>2</v>
      </c>
      <c r="D1" s="515" t="s">
        <v>3</v>
      </c>
      <c r="E1" s="514" t="s">
        <v>4</v>
      </c>
      <c r="F1" s="514" t="s">
        <v>148</v>
      </c>
      <c r="G1" s="530" t="s">
        <v>3326</v>
      </c>
      <c r="H1" s="514" t="s">
        <v>3065</v>
      </c>
    </row>
    <row r="2" spans="1:8" ht="15">
      <c r="A2" s="384">
        <v>46158</v>
      </c>
      <c r="B2" s="328" t="s">
        <v>667</v>
      </c>
      <c r="C2" s="329"/>
      <c r="D2" s="367" t="s">
        <v>3357</v>
      </c>
      <c r="E2" s="101"/>
      <c r="F2" s="377"/>
      <c r="G2" s="332">
        <v>81</v>
      </c>
      <c r="H2" s="342" t="s">
        <v>3523</v>
      </c>
    </row>
    <row r="3" spans="1:8" ht="15">
      <c r="A3" s="384">
        <v>46158</v>
      </c>
      <c r="B3" s="328" t="s">
        <v>667</v>
      </c>
      <c r="C3" s="329"/>
      <c r="D3" s="367" t="s">
        <v>3455</v>
      </c>
      <c r="E3" s="101"/>
      <c r="F3" s="377" t="s">
        <v>3424</v>
      </c>
      <c r="G3" s="332">
        <v>54</v>
      </c>
      <c r="H3" s="342" t="s">
        <v>3639</v>
      </c>
    </row>
    <row r="4" spans="1:8" ht="15">
      <c r="A4" s="384">
        <v>46158</v>
      </c>
      <c r="B4" s="328" t="s">
        <v>667</v>
      </c>
      <c r="C4" s="329"/>
      <c r="D4" s="367" t="s">
        <v>3674</v>
      </c>
      <c r="E4" s="101"/>
      <c r="F4" s="377"/>
      <c r="G4" s="332">
        <v>24</v>
      </c>
      <c r="H4" s="342" t="s">
        <v>3693</v>
      </c>
    </row>
    <row r="5" spans="1:8" ht="15">
      <c r="A5" s="384">
        <v>46158</v>
      </c>
      <c r="B5" s="328" t="s">
        <v>667</v>
      </c>
      <c r="C5" s="329"/>
      <c r="D5" s="403" t="s">
        <v>4684</v>
      </c>
      <c r="E5" s="101"/>
      <c r="F5" s="377"/>
      <c r="G5" s="332">
        <v>66</v>
      </c>
      <c r="H5" s="342" t="s">
        <v>3579</v>
      </c>
    </row>
    <row r="6" spans="1:8" ht="15">
      <c r="A6" s="384">
        <v>46158</v>
      </c>
      <c r="B6" s="328" t="s">
        <v>667</v>
      </c>
      <c r="C6" s="329"/>
      <c r="D6" s="367" t="s">
        <v>3378</v>
      </c>
      <c r="E6" s="101"/>
      <c r="F6" s="377"/>
      <c r="G6" s="332">
        <v>55</v>
      </c>
      <c r="H6" s="342" t="s">
        <v>3667</v>
      </c>
    </row>
    <row r="7" spans="1:8" ht="15">
      <c r="A7" s="384">
        <v>46158</v>
      </c>
      <c r="B7" s="328" t="s">
        <v>667</v>
      </c>
      <c r="C7" s="329"/>
      <c r="D7" s="367" t="s">
        <v>3373</v>
      </c>
      <c r="E7" s="101"/>
      <c r="F7" s="377"/>
      <c r="G7" s="332">
        <v>44</v>
      </c>
      <c r="H7" s="342" t="s">
        <v>4301</v>
      </c>
    </row>
    <row r="8" spans="1:8" ht="15">
      <c r="A8" s="384">
        <v>46158</v>
      </c>
      <c r="B8" s="328" t="s">
        <v>667</v>
      </c>
      <c r="C8" s="329"/>
      <c r="D8" s="367" t="s">
        <v>3395</v>
      </c>
      <c r="E8" s="101"/>
      <c r="F8" s="377" t="s">
        <v>3362</v>
      </c>
      <c r="G8" s="332">
        <v>45</v>
      </c>
      <c r="H8" s="342" t="s">
        <v>3522</v>
      </c>
    </row>
    <row r="9" spans="1:8" ht="15">
      <c r="A9" s="384">
        <v>46158</v>
      </c>
      <c r="B9" s="328" t="s">
        <v>667</v>
      </c>
      <c r="C9" s="329"/>
      <c r="D9" s="367" t="s">
        <v>3287</v>
      </c>
      <c r="E9" s="101"/>
      <c r="F9" s="377"/>
      <c r="G9" s="332">
        <v>143</v>
      </c>
      <c r="H9" s="342" t="s">
        <v>3523</v>
      </c>
    </row>
    <row r="10" spans="1:8" ht="15">
      <c r="A10" s="384">
        <v>46158</v>
      </c>
      <c r="B10" s="328" t="s">
        <v>667</v>
      </c>
      <c r="C10" s="329"/>
      <c r="D10" s="367" t="s">
        <v>3382</v>
      </c>
      <c r="E10" s="101"/>
      <c r="F10" s="377" t="s">
        <v>161</v>
      </c>
      <c r="G10" s="332">
        <v>69</v>
      </c>
      <c r="H10" s="342" t="s">
        <v>4691</v>
      </c>
    </row>
    <row r="11" spans="1:8" ht="15">
      <c r="A11" s="384">
        <v>46158</v>
      </c>
      <c r="B11" s="328" t="s">
        <v>667</v>
      </c>
      <c r="C11" s="329"/>
      <c r="D11" s="367" t="s">
        <v>3372</v>
      </c>
      <c r="E11" s="101"/>
      <c r="F11" s="377" t="s">
        <v>434</v>
      </c>
      <c r="G11" s="332">
        <v>54</v>
      </c>
      <c r="H11" s="342" t="s">
        <v>3574</v>
      </c>
    </row>
    <row r="12" spans="1:8" ht="15">
      <c r="A12" s="384">
        <v>46158</v>
      </c>
      <c r="B12" s="328" t="s">
        <v>667</v>
      </c>
      <c r="C12" s="329"/>
      <c r="D12" s="367" t="s">
        <v>3328</v>
      </c>
      <c r="E12" s="101"/>
      <c r="F12" s="377"/>
      <c r="G12" s="332">
        <v>76</v>
      </c>
      <c r="H12" s="342" t="s">
        <v>3747</v>
      </c>
    </row>
    <row r="13" spans="1:8" ht="15">
      <c r="A13" s="384">
        <v>46158</v>
      </c>
      <c r="B13" s="328" t="s">
        <v>667</v>
      </c>
      <c r="C13" s="329"/>
      <c r="D13" s="367" t="s">
        <v>3284</v>
      </c>
      <c r="E13" s="101"/>
      <c r="F13" s="377" t="s">
        <v>3524</v>
      </c>
      <c r="G13" s="332">
        <v>46</v>
      </c>
      <c r="H13" s="342" t="s">
        <v>4692</v>
      </c>
    </row>
    <row r="14" spans="1:8" ht="15">
      <c r="A14" s="384">
        <v>46158</v>
      </c>
      <c r="B14" s="328" t="s">
        <v>667</v>
      </c>
      <c r="C14" s="329"/>
      <c r="D14" s="367" t="s">
        <v>3490</v>
      </c>
      <c r="E14" s="101"/>
      <c r="F14" s="377" t="s">
        <v>3359</v>
      </c>
      <c r="G14" s="332">
        <v>67</v>
      </c>
      <c r="H14" s="342" t="s">
        <v>3523</v>
      </c>
    </row>
    <row r="15" spans="1:8" ht="15">
      <c r="A15" s="384">
        <v>46158</v>
      </c>
      <c r="B15" s="328" t="s">
        <v>667</v>
      </c>
      <c r="C15" s="329"/>
      <c r="D15" s="367" t="s">
        <v>4628</v>
      </c>
      <c r="E15" s="101"/>
      <c r="F15" s="377" t="s">
        <v>3356</v>
      </c>
      <c r="G15" s="332">
        <v>44</v>
      </c>
      <c r="H15" s="342" t="s">
        <v>3519</v>
      </c>
    </row>
    <row r="16" spans="1:8" ht="15">
      <c r="A16" s="384">
        <v>46158</v>
      </c>
      <c r="B16" s="328" t="s">
        <v>667</v>
      </c>
      <c r="C16" s="329"/>
      <c r="D16" s="367" t="s">
        <v>3443</v>
      </c>
      <c r="E16" s="101"/>
      <c r="F16" s="377" t="s">
        <v>3023</v>
      </c>
      <c r="G16" s="332">
        <v>54</v>
      </c>
      <c r="H16" s="342" t="s">
        <v>4693</v>
      </c>
    </row>
    <row r="17" spans="1:8" ht="15">
      <c r="A17" s="384">
        <v>46158</v>
      </c>
      <c r="B17" s="328" t="s">
        <v>667</v>
      </c>
      <c r="C17" s="329"/>
      <c r="D17" s="367" t="s">
        <v>3368</v>
      </c>
      <c r="E17" s="101"/>
      <c r="F17" s="377"/>
      <c r="G17" s="332">
        <v>40</v>
      </c>
      <c r="H17" s="342" t="s">
        <v>3538</v>
      </c>
    </row>
    <row r="18" spans="1:8" ht="15">
      <c r="A18" s="384">
        <v>46158</v>
      </c>
      <c r="B18" s="328" t="s">
        <v>667</v>
      </c>
      <c r="C18" s="329"/>
      <c r="D18" s="367" t="s">
        <v>3363</v>
      </c>
      <c r="E18" s="101"/>
      <c r="F18" s="377" t="s">
        <v>3364</v>
      </c>
      <c r="G18" s="332">
        <v>51</v>
      </c>
      <c r="H18" s="342" t="s">
        <v>1165</v>
      </c>
    </row>
    <row r="19" spans="1:8" ht="15">
      <c r="A19" s="384">
        <v>46158</v>
      </c>
      <c r="B19" s="328" t="s">
        <v>667</v>
      </c>
      <c r="C19" s="329"/>
      <c r="D19" s="367" t="s">
        <v>3360</v>
      </c>
      <c r="E19" s="516"/>
      <c r="F19" s="516" t="s">
        <v>2003</v>
      </c>
      <c r="G19" s="332">
        <v>47</v>
      </c>
      <c r="H19" s="342" t="s">
        <v>3581</v>
      </c>
    </row>
    <row r="20" spans="1:8" ht="15">
      <c r="A20" s="384">
        <v>46158</v>
      </c>
      <c r="B20" s="328" t="s">
        <v>667</v>
      </c>
      <c r="C20" s="329"/>
      <c r="D20" s="367" t="s">
        <v>3547</v>
      </c>
      <c r="E20" s="101"/>
      <c r="F20" s="377" t="s">
        <v>161</v>
      </c>
      <c r="G20" s="332"/>
      <c r="H20" s="342"/>
    </row>
    <row r="21" spans="1:8" ht="15">
      <c r="A21" s="384">
        <v>46158</v>
      </c>
      <c r="B21" s="328" t="s">
        <v>667</v>
      </c>
      <c r="C21" s="329"/>
      <c r="D21" s="367" t="s">
        <v>3365</v>
      </c>
      <c r="E21" s="101"/>
      <c r="F21" s="377" t="s">
        <v>175</v>
      </c>
      <c r="G21" s="332">
        <v>47</v>
      </c>
      <c r="H21" s="342" t="s">
        <v>4097</v>
      </c>
    </row>
    <row r="22" spans="1:8" ht="15">
      <c r="A22" s="384">
        <v>46158</v>
      </c>
      <c r="B22" s="328" t="s">
        <v>667</v>
      </c>
      <c r="C22" s="329"/>
      <c r="D22" s="367"/>
      <c r="E22" s="101"/>
      <c r="F22" s="377" t="s">
        <v>3306</v>
      </c>
      <c r="G22" s="332"/>
      <c r="H22" s="342"/>
    </row>
    <row r="23" spans="1:8" ht="15">
      <c r="A23" s="384">
        <v>46158</v>
      </c>
      <c r="B23" s="328" t="s">
        <v>667</v>
      </c>
      <c r="C23" s="329"/>
      <c r="D23" s="367"/>
      <c r="E23" s="101"/>
      <c r="F23" s="377" t="s">
        <v>3377</v>
      </c>
      <c r="G23" s="332"/>
      <c r="H23" s="342"/>
    </row>
    <row r="24" spans="1:8" ht="15">
      <c r="A24" s="384">
        <v>46158</v>
      </c>
      <c r="B24" s="328" t="s">
        <v>667</v>
      </c>
      <c r="C24" s="329"/>
      <c r="D24" s="370"/>
      <c r="E24" s="101"/>
      <c r="F24" s="377" t="s">
        <v>3506</v>
      </c>
      <c r="G24" s="332"/>
      <c r="H24" s="342"/>
    </row>
    <row r="25" spans="1:8" ht="15">
      <c r="A25" s="384">
        <v>46158</v>
      </c>
      <c r="B25" s="328" t="s">
        <v>667</v>
      </c>
      <c r="C25" s="329"/>
      <c r="D25" s="403" t="s">
        <v>3370</v>
      </c>
      <c r="E25" s="101"/>
      <c r="F25" s="377"/>
      <c r="G25" s="332">
        <v>29</v>
      </c>
      <c r="H25" s="342" t="s">
        <v>3622</v>
      </c>
    </row>
    <row r="26" spans="1:8" ht="15">
      <c r="A26" s="384">
        <v>46158</v>
      </c>
      <c r="B26" s="328" t="s">
        <v>667</v>
      </c>
      <c r="C26" s="329"/>
      <c r="D26" s="367" t="s">
        <v>3353</v>
      </c>
      <c r="E26" s="101"/>
      <c r="F26" s="377" t="s">
        <v>127</v>
      </c>
      <c r="G26" s="332">
        <v>7</v>
      </c>
      <c r="H26" s="342" t="s">
        <v>4107</v>
      </c>
    </row>
    <row r="27" spans="1:8" ht="15">
      <c r="A27" s="384">
        <v>46158</v>
      </c>
      <c r="B27" s="328" t="s">
        <v>667</v>
      </c>
      <c r="C27" s="329"/>
      <c r="D27" s="403" t="s">
        <v>4649</v>
      </c>
      <c r="E27" s="101"/>
      <c r="F27" s="377"/>
      <c r="G27" s="332">
        <v>61</v>
      </c>
      <c r="H27" s="342" t="s">
        <v>4016</v>
      </c>
    </row>
    <row r="28" spans="1:8" ht="15">
      <c r="A28" s="384">
        <v>46158</v>
      </c>
      <c r="B28" s="328" t="s">
        <v>667</v>
      </c>
      <c r="C28" s="329"/>
      <c r="D28" s="403" t="s">
        <v>3355</v>
      </c>
      <c r="E28" s="101"/>
      <c r="F28" s="377"/>
      <c r="G28" s="332">
        <v>175</v>
      </c>
      <c r="H28" s="342" t="s">
        <v>3523</v>
      </c>
    </row>
    <row r="29" spans="1:8" ht="15">
      <c r="A29" s="384">
        <v>46158</v>
      </c>
      <c r="B29" s="328" t="s">
        <v>667</v>
      </c>
      <c r="C29" s="329"/>
      <c r="D29" s="403" t="s">
        <v>3376</v>
      </c>
      <c r="E29" s="101"/>
      <c r="F29" s="377"/>
      <c r="G29" s="332">
        <v>76</v>
      </c>
      <c r="H29" s="342" t="s">
        <v>3523</v>
      </c>
    </row>
    <row r="30" spans="1:8" ht="15">
      <c r="A30" s="384">
        <v>46158</v>
      </c>
      <c r="B30" s="328" t="s">
        <v>667</v>
      </c>
      <c r="C30" s="329"/>
      <c r="D30" s="370"/>
      <c r="E30" s="101"/>
      <c r="F30" s="403" t="s">
        <v>4686</v>
      </c>
      <c r="G30" s="332">
        <v>49</v>
      </c>
      <c r="H30" s="342" t="s">
        <v>4694</v>
      </c>
    </row>
    <row r="31" spans="1:8" ht="15">
      <c r="A31" s="384">
        <v>46158</v>
      </c>
      <c r="B31" s="328" t="s">
        <v>667</v>
      </c>
      <c r="C31" s="329"/>
      <c r="D31" s="403" t="s">
        <v>3406</v>
      </c>
      <c r="E31" s="101"/>
      <c r="F31" s="377"/>
      <c r="G31" s="332">
        <v>40</v>
      </c>
      <c r="H31" s="342" t="s">
        <v>4695</v>
      </c>
    </row>
    <row r="32" spans="1:8" ht="15">
      <c r="A32" s="384">
        <v>46158</v>
      </c>
      <c r="B32" s="328" t="s">
        <v>667</v>
      </c>
      <c r="C32" s="329"/>
      <c r="D32" s="403" t="s">
        <v>2622</v>
      </c>
      <c r="E32" s="101"/>
      <c r="F32" s="377" t="s">
        <v>3245</v>
      </c>
      <c r="G32" s="332">
        <v>9</v>
      </c>
      <c r="H32" s="342" t="s">
        <v>3530</v>
      </c>
    </row>
    <row r="33" spans="1:8" ht="15">
      <c r="A33" s="384">
        <v>46158</v>
      </c>
      <c r="B33" s="328" t="s">
        <v>667</v>
      </c>
      <c r="C33" s="329"/>
      <c r="D33" s="403" t="s">
        <v>4429</v>
      </c>
      <c r="E33" s="101"/>
      <c r="F33" s="377"/>
      <c r="G33" s="332">
        <v>4</v>
      </c>
      <c r="H33" s="342" t="s">
        <v>4161</v>
      </c>
    </row>
    <row r="34" spans="1:8" ht="15">
      <c r="A34" s="384">
        <v>46158</v>
      </c>
      <c r="B34" s="328" t="s">
        <v>667</v>
      </c>
      <c r="C34" s="329"/>
      <c r="D34" s="403" t="s">
        <v>3644</v>
      </c>
      <c r="E34" s="101"/>
      <c r="F34" s="377"/>
      <c r="G34" s="332">
        <v>79</v>
      </c>
      <c r="H34" s="342" t="s">
        <v>3523</v>
      </c>
    </row>
    <row r="35" spans="1:8" ht="15">
      <c r="A35" s="384">
        <v>46158</v>
      </c>
      <c r="B35" s="328" t="s">
        <v>667</v>
      </c>
      <c r="C35" s="329"/>
      <c r="D35" s="403" t="s">
        <v>3635</v>
      </c>
      <c r="E35" s="101"/>
      <c r="F35" s="377"/>
      <c r="G35" s="332">
        <v>24</v>
      </c>
      <c r="H35" s="342" t="s">
        <v>3764</v>
      </c>
    </row>
    <row r="36" spans="1:8" ht="15">
      <c r="A36" s="384">
        <v>46158</v>
      </c>
      <c r="B36" s="328" t="s">
        <v>667</v>
      </c>
      <c r="C36" s="329"/>
      <c r="D36" s="403" t="s">
        <v>3720</v>
      </c>
      <c r="E36" s="101"/>
      <c r="F36" s="377"/>
      <c r="G36" s="332">
        <v>17</v>
      </c>
      <c r="H36" s="342" t="s">
        <v>4696</v>
      </c>
    </row>
    <row r="37" spans="1:8" ht="15">
      <c r="A37" s="384">
        <v>46158</v>
      </c>
      <c r="B37" s="328" t="s">
        <v>667</v>
      </c>
      <c r="C37" s="329"/>
      <c r="D37" s="403" t="s">
        <v>3572</v>
      </c>
      <c r="E37" s="101"/>
      <c r="F37" s="377"/>
      <c r="G37" s="332">
        <v>36</v>
      </c>
      <c r="H37" s="342" t="s">
        <v>3618</v>
      </c>
    </row>
    <row r="38" spans="1:8" ht="15">
      <c r="A38" s="384">
        <v>46158</v>
      </c>
      <c r="B38" s="328" t="s">
        <v>667</v>
      </c>
      <c r="C38" s="329"/>
      <c r="D38" s="403" t="s">
        <v>4618</v>
      </c>
      <c r="E38" s="101"/>
      <c r="F38" s="377"/>
      <c r="G38" s="332">
        <v>27</v>
      </c>
      <c r="H38" s="342" t="s">
        <v>4079</v>
      </c>
    </row>
    <row r="39" spans="1:8" ht="15">
      <c r="A39" s="384">
        <v>46158</v>
      </c>
      <c r="B39" s="328" t="s">
        <v>667</v>
      </c>
      <c r="C39" s="329"/>
      <c r="D39" s="403" t="s">
        <v>3405</v>
      </c>
      <c r="F39" s="516" t="s">
        <v>3313</v>
      </c>
      <c r="G39" s="332">
        <v>33</v>
      </c>
      <c r="H39" s="342" t="s">
        <v>4697</v>
      </c>
    </row>
    <row r="40" spans="1:8" ht="15">
      <c r="A40" s="384">
        <v>46160</v>
      </c>
      <c r="B40" s="328" t="s">
        <v>667</v>
      </c>
      <c r="C40" s="329"/>
      <c r="D40" s="367" t="s">
        <v>3370</v>
      </c>
      <c r="E40" s="101"/>
      <c r="F40" s="386" t="s">
        <v>3371</v>
      </c>
      <c r="G40" s="332">
        <v>34</v>
      </c>
      <c r="H40" s="342" t="s">
        <v>4698</v>
      </c>
    </row>
    <row r="41" spans="1:8" ht="15">
      <c r="A41" s="384">
        <v>46160</v>
      </c>
      <c r="B41" s="328" t="s">
        <v>667</v>
      </c>
      <c r="C41" s="329"/>
      <c r="D41" s="367" t="s">
        <v>3357</v>
      </c>
      <c r="E41" s="101"/>
      <c r="F41" s="377"/>
      <c r="G41" s="332">
        <v>56</v>
      </c>
      <c r="H41" s="342" t="s">
        <v>3523</v>
      </c>
    </row>
    <row r="42" spans="1:8" ht="15">
      <c r="A42" s="384">
        <v>46160</v>
      </c>
      <c r="B42" s="328" t="s">
        <v>667</v>
      </c>
      <c r="C42" s="329"/>
      <c r="D42" s="367" t="s">
        <v>3455</v>
      </c>
      <c r="E42" s="101"/>
      <c r="F42" s="377" t="s">
        <v>3424</v>
      </c>
      <c r="G42" s="332">
        <v>52</v>
      </c>
      <c r="H42" s="342" t="s">
        <v>4526</v>
      </c>
    </row>
    <row r="43" spans="1:8" ht="15">
      <c r="A43" s="384">
        <v>46160</v>
      </c>
      <c r="B43" s="328" t="s">
        <v>667</v>
      </c>
      <c r="C43" s="329"/>
      <c r="D43" s="367" t="s">
        <v>3378</v>
      </c>
      <c r="E43" s="101"/>
      <c r="F43" s="377"/>
      <c r="G43" s="332">
        <v>48</v>
      </c>
      <c r="H43" s="342" t="s">
        <v>3542</v>
      </c>
    </row>
    <row r="44" spans="1:8" ht="15">
      <c r="A44" s="384">
        <v>46160</v>
      </c>
      <c r="B44" s="328" t="s">
        <v>667</v>
      </c>
      <c r="C44" s="329"/>
      <c r="D44" s="367"/>
      <c r="E44" s="101"/>
      <c r="F44" s="377"/>
      <c r="G44" s="332"/>
      <c r="H44" s="342"/>
    </row>
    <row r="45" spans="1:8" ht="15">
      <c r="A45" s="384">
        <v>46160</v>
      </c>
      <c r="B45" s="328" t="s">
        <v>667</v>
      </c>
      <c r="C45" s="329"/>
      <c r="D45" s="367" t="s">
        <v>3372</v>
      </c>
      <c r="E45" s="101"/>
      <c r="F45" s="377" t="s">
        <v>3383</v>
      </c>
      <c r="G45" s="332">
        <v>44</v>
      </c>
      <c r="H45" s="342" t="s">
        <v>3574</v>
      </c>
    </row>
    <row r="46" spans="1:8" ht="15">
      <c r="A46" s="384">
        <v>46160</v>
      </c>
      <c r="B46" s="328" t="s">
        <v>667</v>
      </c>
      <c r="C46" s="329"/>
      <c r="D46" s="329" t="s">
        <v>3334</v>
      </c>
      <c r="E46" s="101"/>
      <c r="F46" s="377" t="s">
        <v>3489</v>
      </c>
      <c r="G46" s="332">
        <v>17</v>
      </c>
      <c r="H46" s="342" t="s">
        <v>3554</v>
      </c>
    </row>
    <row r="47" spans="1:8" ht="15">
      <c r="A47" s="384">
        <v>46160</v>
      </c>
      <c r="B47" s="328" t="s">
        <v>667</v>
      </c>
      <c r="C47" s="329"/>
      <c r="D47" s="329"/>
      <c r="E47" s="101"/>
      <c r="F47" s="377" t="s">
        <v>3359</v>
      </c>
      <c r="G47" s="332">
        <v>50</v>
      </c>
      <c r="H47" s="342" t="s">
        <v>3593</v>
      </c>
    </row>
    <row r="48" spans="1:8" ht="15">
      <c r="A48" s="384">
        <v>46160</v>
      </c>
      <c r="B48" s="328" t="s">
        <v>667</v>
      </c>
      <c r="C48" s="329"/>
      <c r="D48" s="367" t="s">
        <v>2642</v>
      </c>
      <c r="E48" s="101"/>
      <c r="F48" s="377"/>
      <c r="G48" s="332">
        <v>33</v>
      </c>
      <c r="H48" s="342" t="s">
        <v>3523</v>
      </c>
    </row>
    <row r="49" spans="1:8" ht="15">
      <c r="A49" s="384">
        <v>46160</v>
      </c>
      <c r="B49" s="328" t="s">
        <v>667</v>
      </c>
      <c r="C49" s="329"/>
      <c r="D49" s="367" t="s">
        <v>2622</v>
      </c>
      <c r="E49" s="101"/>
      <c r="F49" s="386" t="s">
        <v>3371</v>
      </c>
      <c r="G49" s="332">
        <v>24</v>
      </c>
      <c r="H49" s="342" t="s">
        <v>4664</v>
      </c>
    </row>
    <row r="50" spans="1:8" ht="15">
      <c r="A50" s="384">
        <v>46160</v>
      </c>
      <c r="B50" s="328" t="s">
        <v>667</v>
      </c>
      <c r="C50" s="329"/>
      <c r="D50" s="367" t="s">
        <v>4628</v>
      </c>
      <c r="E50" s="101"/>
      <c r="F50" s="377" t="s">
        <v>3356</v>
      </c>
      <c r="G50" s="332">
        <v>53</v>
      </c>
      <c r="H50" s="342" t="s">
        <v>3519</v>
      </c>
    </row>
    <row r="51" spans="1:8" ht="15">
      <c r="A51" s="384">
        <v>46160</v>
      </c>
      <c r="B51" s="328" t="s">
        <v>667</v>
      </c>
      <c r="C51" s="329"/>
      <c r="D51" s="367" t="s">
        <v>3368</v>
      </c>
      <c r="E51" s="101"/>
      <c r="F51" s="377"/>
      <c r="G51" s="332">
        <v>53</v>
      </c>
      <c r="H51" s="342" t="s">
        <v>3580</v>
      </c>
    </row>
    <row r="52" spans="1:8" ht="15">
      <c r="A52" s="384">
        <v>46160</v>
      </c>
      <c r="B52" s="328" t="s">
        <v>667</v>
      </c>
      <c r="C52" s="329"/>
      <c r="D52" s="367" t="s">
        <v>4003</v>
      </c>
      <c r="E52" s="101"/>
      <c r="F52" s="377" t="s">
        <v>3377</v>
      </c>
      <c r="G52" s="332">
        <v>39</v>
      </c>
      <c r="H52" s="342" t="s">
        <v>3523</v>
      </c>
    </row>
    <row r="53" spans="1:8" ht="15">
      <c r="A53" s="384">
        <v>46160</v>
      </c>
      <c r="B53" s="328" t="s">
        <v>667</v>
      </c>
      <c r="C53" s="329"/>
      <c r="D53" s="367" t="s">
        <v>3363</v>
      </c>
      <c r="E53" s="101"/>
      <c r="F53" s="377" t="s">
        <v>3364</v>
      </c>
      <c r="G53" s="332">
        <v>37</v>
      </c>
      <c r="H53" s="342" t="s">
        <v>3543</v>
      </c>
    </row>
    <row r="54" spans="1:8" ht="15">
      <c r="A54" s="384">
        <v>46160</v>
      </c>
      <c r="B54" s="328" t="s">
        <v>667</v>
      </c>
      <c r="C54" s="329"/>
      <c r="D54" s="367" t="s">
        <v>3360</v>
      </c>
      <c r="E54" s="101"/>
      <c r="F54" s="377"/>
      <c r="G54" s="332">
        <v>29</v>
      </c>
      <c r="H54" s="342" t="s">
        <v>4699</v>
      </c>
    </row>
    <row r="55" spans="1:8" ht="15">
      <c r="A55" s="384">
        <v>46160</v>
      </c>
      <c r="B55" s="328" t="s">
        <v>667</v>
      </c>
      <c r="C55" s="329"/>
      <c r="D55" s="367" t="s">
        <v>3365</v>
      </c>
      <c r="E55" s="101"/>
      <c r="F55" s="377" t="s">
        <v>175</v>
      </c>
      <c r="G55" s="332">
        <v>40</v>
      </c>
      <c r="H55" s="342" t="s">
        <v>3548</v>
      </c>
    </row>
    <row r="56" spans="1:8" ht="15">
      <c r="A56" s="384">
        <v>46160</v>
      </c>
      <c r="B56" s="328" t="s">
        <v>667</v>
      </c>
      <c r="C56" s="329"/>
      <c r="D56" s="329" t="s">
        <v>3745</v>
      </c>
      <c r="E56" s="101"/>
      <c r="F56" s="377" t="s">
        <v>3362</v>
      </c>
      <c r="G56" s="332">
        <v>45</v>
      </c>
      <c r="H56" s="342" t="s">
        <v>3282</v>
      </c>
    </row>
    <row r="57" spans="1:8" ht="15">
      <c r="A57" s="384">
        <v>46160</v>
      </c>
      <c r="B57" s="328" t="s">
        <v>667</v>
      </c>
      <c r="C57" s="329"/>
      <c r="D57" s="403" t="s">
        <v>3355</v>
      </c>
      <c r="E57" s="101"/>
      <c r="F57" s="377"/>
      <c r="G57" s="332">
        <v>22</v>
      </c>
      <c r="H57" s="342" t="s">
        <v>4700</v>
      </c>
    </row>
    <row r="58" spans="1:8" ht="15">
      <c r="A58" s="384">
        <v>46160</v>
      </c>
      <c r="B58" s="328" t="s">
        <v>667</v>
      </c>
      <c r="C58" s="329"/>
      <c r="D58" s="367" t="s">
        <v>3443</v>
      </c>
      <c r="E58" s="101"/>
      <c r="F58" s="377"/>
      <c r="G58" s="332">
        <v>26</v>
      </c>
      <c r="H58" s="342" t="s">
        <v>4701</v>
      </c>
    </row>
    <row r="59" spans="1:8" ht="15">
      <c r="A59" s="384">
        <v>46160</v>
      </c>
      <c r="B59" s="328" t="s">
        <v>667</v>
      </c>
      <c r="C59" s="329"/>
      <c r="D59" s="403" t="s">
        <v>4684</v>
      </c>
      <c r="E59" s="101"/>
      <c r="F59" s="377"/>
      <c r="G59" s="332">
        <v>26</v>
      </c>
      <c r="H59" s="342" t="s">
        <v>3530</v>
      </c>
    </row>
    <row r="60" spans="1:8" ht="15">
      <c r="A60" s="384">
        <v>46160</v>
      </c>
      <c r="B60" s="328" t="s">
        <v>667</v>
      </c>
      <c r="C60" s="329"/>
      <c r="D60" s="403" t="s">
        <v>3567</v>
      </c>
      <c r="E60" s="101"/>
      <c r="G60" s="332">
        <v>57</v>
      </c>
      <c r="H60" s="342" t="s">
        <v>4682</v>
      </c>
    </row>
    <row r="61" spans="1:8" ht="15">
      <c r="A61" s="384">
        <v>46160</v>
      </c>
      <c r="B61" s="328" t="s">
        <v>667</v>
      </c>
      <c r="C61" s="329"/>
      <c r="D61" s="403" t="s">
        <v>3328</v>
      </c>
      <c r="E61" s="101"/>
      <c r="F61" s="377"/>
      <c r="G61" s="332">
        <v>30</v>
      </c>
      <c r="H61" s="342" t="s">
        <v>3747</v>
      </c>
    </row>
    <row r="62" spans="1:8" ht="15">
      <c r="A62" s="384">
        <v>46160</v>
      </c>
      <c r="B62" s="328" t="s">
        <v>667</v>
      </c>
      <c r="C62" s="329"/>
      <c r="D62" s="403" t="s">
        <v>4429</v>
      </c>
      <c r="E62" s="101"/>
      <c r="G62" s="332">
        <v>20</v>
      </c>
      <c r="H62" s="342" t="s">
        <v>4702</v>
      </c>
    </row>
    <row r="63" spans="1:8" ht="15">
      <c r="A63" s="384">
        <v>46160</v>
      </c>
      <c r="B63" s="328" t="s">
        <v>667</v>
      </c>
      <c r="C63" s="329"/>
      <c r="D63" s="403" t="s">
        <v>3635</v>
      </c>
      <c r="E63" s="101"/>
      <c r="F63" s="377"/>
      <c r="G63" s="332">
        <v>25</v>
      </c>
      <c r="H63" s="342" t="s">
        <v>4703</v>
      </c>
    </row>
    <row r="64" spans="1:8" ht="15">
      <c r="A64" s="384">
        <v>46161</v>
      </c>
      <c r="B64" s="328" t="s">
        <v>667</v>
      </c>
      <c r="C64" s="329"/>
      <c r="D64" s="372" t="s">
        <v>3370</v>
      </c>
      <c r="E64" s="101"/>
      <c r="F64" s="347" t="s">
        <v>3371</v>
      </c>
      <c r="G64" s="332">
        <v>33</v>
      </c>
      <c r="H64" s="342" t="s">
        <v>3530</v>
      </c>
    </row>
    <row r="65" spans="1:8" ht="15">
      <c r="A65" s="384">
        <v>46161</v>
      </c>
      <c r="B65" s="328" t="s">
        <v>667</v>
      </c>
      <c r="C65" s="329"/>
      <c r="D65" s="372" t="s">
        <v>3357</v>
      </c>
      <c r="E65" s="101"/>
      <c r="F65" s="347"/>
      <c r="G65" s="332">
        <v>41</v>
      </c>
      <c r="H65" s="342" t="s">
        <v>3523</v>
      </c>
    </row>
    <row r="66" spans="1:8" ht="15">
      <c r="A66" s="384">
        <v>46161</v>
      </c>
      <c r="B66" s="328" t="s">
        <v>667</v>
      </c>
      <c r="C66" s="329"/>
      <c r="D66" s="372" t="s">
        <v>3455</v>
      </c>
      <c r="E66" s="101"/>
      <c r="F66" s="347" t="s">
        <v>3424</v>
      </c>
      <c r="G66" s="332">
        <v>42</v>
      </c>
      <c r="H66" s="342" t="s">
        <v>3639</v>
      </c>
    </row>
    <row r="67" spans="1:8" ht="15">
      <c r="A67" s="384">
        <v>46161</v>
      </c>
      <c r="B67" s="328" t="s">
        <v>667</v>
      </c>
      <c r="C67" s="329"/>
      <c r="D67" s="372" t="s">
        <v>3378</v>
      </c>
      <c r="E67" s="101"/>
      <c r="F67" s="347"/>
      <c r="G67" s="332">
        <v>55</v>
      </c>
      <c r="H67" s="342" t="s">
        <v>3542</v>
      </c>
    </row>
    <row r="68" spans="1:8" ht="15">
      <c r="A68" s="384">
        <v>46161</v>
      </c>
      <c r="B68" s="328" t="s">
        <v>667</v>
      </c>
      <c r="C68" s="329"/>
      <c r="D68" s="372" t="s">
        <v>3373</v>
      </c>
      <c r="E68" s="101"/>
      <c r="F68" s="347"/>
      <c r="G68" s="332">
        <v>19</v>
      </c>
      <c r="H68" s="342" t="s">
        <v>3554</v>
      </c>
    </row>
    <row r="69" spans="1:8" ht="15">
      <c r="A69" s="384">
        <v>46161</v>
      </c>
      <c r="B69" s="328" t="s">
        <v>667</v>
      </c>
      <c r="C69" s="329"/>
      <c r="D69" s="372" t="s">
        <v>3395</v>
      </c>
      <c r="E69" s="101"/>
      <c r="F69" s="347" t="s">
        <v>3362</v>
      </c>
      <c r="G69" s="332">
        <v>44</v>
      </c>
      <c r="H69" s="342" t="s">
        <v>3282</v>
      </c>
    </row>
    <row r="70" spans="1:8" ht="15">
      <c r="A70" s="384">
        <v>46161</v>
      </c>
      <c r="B70" s="328" t="s">
        <v>667</v>
      </c>
      <c r="C70" s="329"/>
      <c r="D70" s="372" t="s">
        <v>3406</v>
      </c>
      <c r="E70" s="101"/>
      <c r="F70" s="347" t="s">
        <v>170</v>
      </c>
      <c r="G70" s="332">
        <v>45</v>
      </c>
      <c r="H70" s="342" t="s">
        <v>4704</v>
      </c>
    </row>
    <row r="71" spans="1:8" ht="15">
      <c r="A71" s="384">
        <v>46161</v>
      </c>
      <c r="B71" s="328" t="s">
        <v>667</v>
      </c>
      <c r="C71" s="329"/>
      <c r="D71" s="372" t="s">
        <v>3382</v>
      </c>
      <c r="E71" s="101"/>
      <c r="F71" s="347" t="s">
        <v>161</v>
      </c>
      <c r="G71" s="332">
        <v>51</v>
      </c>
      <c r="H71" s="342" t="s">
        <v>4674</v>
      </c>
    </row>
    <row r="72" spans="1:8" ht="15">
      <c r="A72" s="384">
        <v>46161</v>
      </c>
      <c r="B72" s="328" t="s">
        <v>667</v>
      </c>
      <c r="C72" s="329"/>
      <c r="D72" s="372" t="s">
        <v>3372</v>
      </c>
      <c r="E72" s="101"/>
      <c r="F72" s="347" t="s">
        <v>3383</v>
      </c>
      <c r="G72" s="332">
        <v>38</v>
      </c>
      <c r="H72" s="342" t="s">
        <v>3574</v>
      </c>
    </row>
    <row r="73" spans="1:8" ht="15">
      <c r="A73" s="384">
        <v>46161</v>
      </c>
      <c r="B73" s="328" t="s">
        <v>667</v>
      </c>
      <c r="C73" s="329"/>
      <c r="D73" s="372" t="s">
        <v>3284</v>
      </c>
      <c r="E73" s="101"/>
      <c r="F73" s="347" t="s">
        <v>3489</v>
      </c>
      <c r="G73" s="332">
        <v>68</v>
      </c>
      <c r="H73" s="342" t="s">
        <v>4406</v>
      </c>
    </row>
    <row r="74" spans="1:8" ht="15">
      <c r="A74" s="384">
        <v>46161</v>
      </c>
      <c r="B74" s="328" t="s">
        <v>667</v>
      </c>
      <c r="C74" s="329"/>
      <c r="D74" s="372" t="s">
        <v>3490</v>
      </c>
      <c r="E74" s="101"/>
      <c r="F74" s="347" t="s">
        <v>3359</v>
      </c>
      <c r="G74" s="332">
        <v>45</v>
      </c>
      <c r="H74" s="342" t="s">
        <v>3593</v>
      </c>
    </row>
    <row r="75" spans="1:8" ht="15">
      <c r="A75" s="384">
        <v>46161</v>
      </c>
      <c r="B75" s="328" t="s">
        <v>667</v>
      </c>
      <c r="C75" s="329"/>
      <c r="D75" s="372" t="s">
        <v>2622</v>
      </c>
      <c r="E75" s="101"/>
      <c r="F75" s="347" t="s">
        <v>3245</v>
      </c>
      <c r="G75" s="332">
        <v>24</v>
      </c>
      <c r="H75" s="342" t="s">
        <v>4705</v>
      </c>
    </row>
    <row r="76" spans="1:8" ht="15">
      <c r="A76" s="384">
        <v>46161</v>
      </c>
      <c r="B76" s="328" t="s">
        <v>667</v>
      </c>
      <c r="C76" s="329"/>
      <c r="D76" s="372" t="s">
        <v>4628</v>
      </c>
      <c r="E76" s="101"/>
      <c r="F76" s="347" t="s">
        <v>3356</v>
      </c>
      <c r="G76" s="332"/>
      <c r="H76" s="342"/>
    </row>
    <row r="77" spans="1:8" ht="15">
      <c r="A77" s="384">
        <v>46161</v>
      </c>
      <c r="B77" s="328" t="s">
        <v>667</v>
      </c>
      <c r="C77" s="329"/>
      <c r="D77" s="372" t="s">
        <v>3368</v>
      </c>
      <c r="E77" s="101"/>
      <c r="F77" s="347"/>
      <c r="G77" s="332">
        <v>42</v>
      </c>
      <c r="H77" s="342" t="s">
        <v>3580</v>
      </c>
    </row>
    <row r="78" spans="1:8" ht="15">
      <c r="A78" s="384">
        <v>46161</v>
      </c>
      <c r="B78" s="328" t="s">
        <v>667</v>
      </c>
      <c r="C78" s="329"/>
      <c r="D78" s="372" t="s">
        <v>3360</v>
      </c>
      <c r="E78" s="101"/>
      <c r="F78" s="347"/>
      <c r="G78" s="332">
        <v>40</v>
      </c>
      <c r="H78" s="342" t="s">
        <v>4583</v>
      </c>
    </row>
    <row r="79" spans="1:8" ht="15">
      <c r="A79" s="384">
        <v>46161</v>
      </c>
      <c r="B79" s="328" t="s">
        <v>667</v>
      </c>
      <c r="C79" s="329"/>
      <c r="D79" s="372" t="s">
        <v>3365</v>
      </c>
      <c r="E79" s="101"/>
      <c r="F79" s="347" t="s">
        <v>175</v>
      </c>
      <c r="G79" s="332">
        <v>46</v>
      </c>
      <c r="H79" s="342" t="s">
        <v>4690</v>
      </c>
    </row>
    <row r="80" spans="1:8" ht="15">
      <c r="A80" s="384">
        <v>46161</v>
      </c>
      <c r="B80" s="328" t="s">
        <v>667</v>
      </c>
      <c r="C80" s="403"/>
      <c r="D80" s="403" t="s">
        <v>3353</v>
      </c>
      <c r="E80" s="101"/>
      <c r="F80" s="377" t="s">
        <v>127</v>
      </c>
      <c r="G80" s="332">
        <v>10</v>
      </c>
      <c r="H80" s="342" t="s">
        <v>3854</v>
      </c>
    </row>
    <row r="81" spans="1:8" ht="15">
      <c r="A81" s="384">
        <v>46161</v>
      </c>
      <c r="B81" s="328" t="s">
        <v>667</v>
      </c>
      <c r="C81" s="329"/>
      <c r="D81" s="403" t="s">
        <v>3355</v>
      </c>
      <c r="E81" s="101"/>
      <c r="F81" s="377"/>
      <c r="G81" s="332">
        <v>32</v>
      </c>
      <c r="H81" s="342" t="s">
        <v>4706</v>
      </c>
    </row>
    <row r="82" spans="1:8" ht="15">
      <c r="A82" s="384">
        <v>46161</v>
      </c>
      <c r="B82" s="328" t="s">
        <v>667</v>
      </c>
      <c r="C82" s="329"/>
      <c r="D82" s="403" t="s">
        <v>3376</v>
      </c>
      <c r="E82" s="101"/>
      <c r="F82" s="101" t="s">
        <v>4707</v>
      </c>
      <c r="G82" s="332">
        <v>40</v>
      </c>
      <c r="H82" s="342" t="s">
        <v>4668</v>
      </c>
    </row>
    <row r="83" spans="1:8" ht="15">
      <c r="A83" s="384">
        <v>46161</v>
      </c>
      <c r="B83" s="328" t="s">
        <v>667</v>
      </c>
      <c r="C83" s="329"/>
      <c r="D83" s="403" t="s">
        <v>4234</v>
      </c>
      <c r="E83" s="101"/>
      <c r="F83" s="377"/>
      <c r="G83" s="332">
        <v>5</v>
      </c>
      <c r="H83" s="342" t="s">
        <v>4708</v>
      </c>
    </row>
    <row r="84" spans="1:8" ht="15">
      <c r="A84" s="384">
        <v>46161</v>
      </c>
      <c r="B84" s="328" t="s">
        <v>667</v>
      </c>
      <c r="C84" s="329"/>
      <c r="D84" s="403" t="s">
        <v>3385</v>
      </c>
      <c r="E84" s="101"/>
      <c r="F84" s="377"/>
      <c r="G84" s="332">
        <v>42</v>
      </c>
      <c r="H84" s="342" t="s">
        <v>3664</v>
      </c>
    </row>
    <row r="85" spans="1:8" ht="15">
      <c r="A85" s="384">
        <v>46161</v>
      </c>
      <c r="B85" s="328" t="s">
        <v>667</v>
      </c>
      <c r="C85" s="329"/>
      <c r="D85" s="403" t="s">
        <v>3644</v>
      </c>
      <c r="E85" s="101"/>
      <c r="F85" s="377"/>
      <c r="G85" s="332">
        <v>39</v>
      </c>
      <c r="H85" s="342" t="s">
        <v>3523</v>
      </c>
    </row>
    <row r="86" spans="1:8" ht="15">
      <c r="A86" s="384">
        <v>46161</v>
      </c>
      <c r="B86" s="328" t="s">
        <v>667</v>
      </c>
      <c r="C86" s="329"/>
      <c r="D86" s="403" t="s">
        <v>3635</v>
      </c>
      <c r="E86" s="101"/>
      <c r="F86" s="377"/>
      <c r="G86" s="332">
        <v>17</v>
      </c>
      <c r="H86" s="342" t="s">
        <v>4709</v>
      </c>
    </row>
    <row r="87" spans="1:8" ht="15">
      <c r="A87" s="384">
        <v>46161</v>
      </c>
      <c r="B87" s="328" t="s">
        <v>667</v>
      </c>
      <c r="C87" s="329"/>
      <c r="D87" s="403" t="s">
        <v>3363</v>
      </c>
      <c r="E87" s="101"/>
      <c r="F87" s="377"/>
      <c r="G87" s="332">
        <v>24</v>
      </c>
      <c r="H87" s="342" t="s">
        <v>4710</v>
      </c>
    </row>
    <row r="88" spans="1:8" ht="15">
      <c r="A88" s="384">
        <v>46161</v>
      </c>
      <c r="B88" s="328" t="s">
        <v>667</v>
      </c>
      <c r="C88" s="329"/>
      <c r="D88" s="403" t="s">
        <v>3502</v>
      </c>
      <c r="E88" s="101"/>
      <c r="F88" s="377"/>
      <c r="G88" s="332">
        <v>33</v>
      </c>
      <c r="H88" s="342" t="s">
        <v>3596</v>
      </c>
    </row>
    <row r="89" spans="1:8" ht="15">
      <c r="A89" s="384">
        <v>46162</v>
      </c>
      <c r="B89" s="328" t="s">
        <v>667</v>
      </c>
      <c r="C89" s="329"/>
      <c r="D89" s="372" t="s">
        <v>3357</v>
      </c>
      <c r="E89" s="101"/>
      <c r="F89" s="347"/>
      <c r="G89" s="332">
        <v>41</v>
      </c>
      <c r="H89" s="342" t="s">
        <v>3523</v>
      </c>
    </row>
    <row r="90" spans="1:8" ht="15">
      <c r="A90" s="384">
        <v>46162</v>
      </c>
      <c r="B90" s="328" t="s">
        <v>667</v>
      </c>
      <c r="C90" s="329"/>
      <c r="D90" s="372" t="s">
        <v>3455</v>
      </c>
      <c r="E90" s="101"/>
      <c r="F90" s="347" t="s">
        <v>3424</v>
      </c>
      <c r="G90" s="332">
        <v>49</v>
      </c>
      <c r="H90" s="342" t="s">
        <v>3555</v>
      </c>
    </row>
    <row r="91" spans="1:8" ht="15">
      <c r="A91" s="384">
        <v>46162</v>
      </c>
      <c r="B91" s="328" t="s">
        <v>667</v>
      </c>
      <c r="C91" s="329"/>
      <c r="D91" s="372" t="s">
        <v>3378</v>
      </c>
      <c r="E91" s="101"/>
      <c r="F91" s="347"/>
      <c r="G91" s="332">
        <v>61</v>
      </c>
      <c r="H91" s="342" t="s">
        <v>3542</v>
      </c>
    </row>
    <row r="92" spans="1:8" ht="15">
      <c r="A92" s="384">
        <v>46162</v>
      </c>
      <c r="B92" s="328" t="s">
        <v>667</v>
      </c>
      <c r="C92" s="329"/>
      <c r="D92" s="372" t="s">
        <v>3373</v>
      </c>
      <c r="E92" s="101"/>
      <c r="F92" s="347"/>
      <c r="G92" s="332">
        <v>33</v>
      </c>
      <c r="H92" s="342" t="s">
        <v>4711</v>
      </c>
    </row>
    <row r="93" spans="1:8" ht="15">
      <c r="A93" s="384">
        <v>46162</v>
      </c>
      <c r="B93" s="328" t="s">
        <v>667</v>
      </c>
      <c r="C93" s="329"/>
      <c r="D93" s="372" t="s">
        <v>3395</v>
      </c>
      <c r="E93" s="101"/>
      <c r="F93" s="347" t="s">
        <v>3362</v>
      </c>
      <c r="G93" s="332">
        <v>51</v>
      </c>
      <c r="H93" s="342" t="s">
        <v>3282</v>
      </c>
    </row>
    <row r="94" spans="1:8" ht="15">
      <c r="A94" s="384">
        <v>46162</v>
      </c>
      <c r="B94" s="328" t="s">
        <v>667</v>
      </c>
      <c r="C94" s="329"/>
      <c r="D94" s="372" t="s">
        <v>3382</v>
      </c>
      <c r="E94" s="101"/>
      <c r="F94" s="347" t="s">
        <v>161</v>
      </c>
      <c r="G94" s="332">
        <v>52</v>
      </c>
      <c r="H94" s="342" t="s">
        <v>4712</v>
      </c>
    </row>
    <row r="95" spans="1:8" ht="15">
      <c r="A95" s="384">
        <v>46162</v>
      </c>
      <c r="B95" s="328" t="s">
        <v>667</v>
      </c>
      <c r="C95" s="329"/>
      <c r="D95" s="372" t="s">
        <v>3372</v>
      </c>
      <c r="E95" s="101"/>
      <c r="F95" s="347" t="s">
        <v>3383</v>
      </c>
      <c r="G95" s="332">
        <v>29</v>
      </c>
      <c r="H95" s="342" t="s">
        <v>3574</v>
      </c>
    </row>
    <row r="96" spans="1:8" ht="15">
      <c r="A96" s="384">
        <v>46162</v>
      </c>
      <c r="B96" s="328" t="s">
        <v>667</v>
      </c>
      <c r="C96" s="329"/>
      <c r="D96" s="372" t="s">
        <v>3284</v>
      </c>
      <c r="E96" s="101"/>
      <c r="F96" s="347" t="s">
        <v>3489</v>
      </c>
      <c r="G96" s="332">
        <v>48</v>
      </c>
      <c r="H96" s="342" t="s">
        <v>3639</v>
      </c>
    </row>
    <row r="97" spans="1:8" ht="15">
      <c r="A97" s="384">
        <v>46162</v>
      </c>
      <c r="B97" s="328" t="s">
        <v>667</v>
      </c>
      <c r="C97" s="329"/>
      <c r="D97" s="372" t="s">
        <v>3490</v>
      </c>
      <c r="E97" s="101"/>
      <c r="F97" s="347" t="s">
        <v>3359</v>
      </c>
      <c r="G97" s="332">
        <v>69</v>
      </c>
      <c r="H97" s="342" t="s">
        <v>4713</v>
      </c>
    </row>
    <row r="98" spans="1:8" ht="15">
      <c r="A98" s="384">
        <v>46162</v>
      </c>
      <c r="B98" s="328" t="s">
        <v>667</v>
      </c>
      <c r="C98" s="329"/>
      <c r="D98" s="372" t="s">
        <v>4628</v>
      </c>
      <c r="E98" s="101"/>
      <c r="F98" s="347" t="s">
        <v>3356</v>
      </c>
      <c r="G98" s="332">
        <v>26</v>
      </c>
      <c r="H98" s="342" t="s">
        <v>3519</v>
      </c>
    </row>
    <row r="99" spans="1:8" ht="15">
      <c r="A99" s="384">
        <v>46162</v>
      </c>
      <c r="B99" s="328" t="s">
        <v>667</v>
      </c>
      <c r="C99" s="329"/>
      <c r="D99" s="372" t="s">
        <v>3443</v>
      </c>
      <c r="E99" s="101"/>
      <c r="F99" s="347" t="s">
        <v>3023</v>
      </c>
      <c r="G99" s="332">
        <v>43</v>
      </c>
      <c r="H99" s="342" t="s">
        <v>4714</v>
      </c>
    </row>
    <row r="100" spans="1:8" ht="15">
      <c r="A100" s="384">
        <v>46162</v>
      </c>
      <c r="B100" s="328" t="s">
        <v>667</v>
      </c>
      <c r="C100" s="329"/>
      <c r="D100" s="372" t="s">
        <v>3368</v>
      </c>
      <c r="E100" s="101"/>
      <c r="F100" s="347"/>
      <c r="G100" s="332">
        <v>57</v>
      </c>
      <c r="H100" s="342" t="s">
        <v>3813</v>
      </c>
    </row>
    <row r="101" spans="1:8" ht="15">
      <c r="A101" s="384">
        <v>46162</v>
      </c>
      <c r="B101" s="328" t="s">
        <v>667</v>
      </c>
      <c r="C101" s="329"/>
      <c r="D101" s="372" t="s">
        <v>3360</v>
      </c>
      <c r="E101" s="101"/>
      <c r="F101" s="347"/>
      <c r="G101" s="332">
        <v>41</v>
      </c>
      <c r="H101" s="342" t="s">
        <v>3772</v>
      </c>
    </row>
    <row r="102" spans="1:8" ht="15">
      <c r="A102" s="384">
        <v>46162</v>
      </c>
      <c r="B102" s="328" t="s">
        <v>667</v>
      </c>
      <c r="C102" s="329"/>
      <c r="D102" s="372"/>
      <c r="E102" s="101"/>
      <c r="F102" s="347" t="s">
        <v>3377</v>
      </c>
      <c r="G102" s="332"/>
      <c r="H102" s="342"/>
    </row>
    <row r="103" spans="1:8" ht="15">
      <c r="A103" s="384">
        <v>46162</v>
      </c>
      <c r="B103" s="328" t="s">
        <v>667</v>
      </c>
      <c r="C103" s="329"/>
      <c r="D103" s="372"/>
      <c r="E103" s="101"/>
      <c r="F103" s="347" t="s">
        <v>4593</v>
      </c>
      <c r="G103" s="332"/>
      <c r="H103" s="342"/>
    </row>
    <row r="104" spans="1:8" ht="15">
      <c r="A104" s="384">
        <v>46162</v>
      </c>
      <c r="B104" s="328" t="s">
        <v>667</v>
      </c>
      <c r="C104" s="329"/>
      <c r="D104" s="372" t="s">
        <v>3370</v>
      </c>
      <c r="E104" s="101"/>
      <c r="F104" s="347" t="s">
        <v>3371</v>
      </c>
      <c r="G104" s="332">
        <v>28</v>
      </c>
      <c r="H104" s="342" t="s">
        <v>4715</v>
      </c>
    </row>
    <row r="105" spans="1:8" ht="15">
      <c r="A105" s="384">
        <v>46162</v>
      </c>
      <c r="B105" s="328" t="s">
        <v>667</v>
      </c>
      <c r="C105" s="329"/>
      <c r="D105" s="403" t="s">
        <v>3353</v>
      </c>
      <c r="E105" s="101"/>
      <c r="F105" s="377" t="s">
        <v>127</v>
      </c>
      <c r="G105" s="332">
        <v>6</v>
      </c>
      <c r="H105" s="342" t="s">
        <v>4716</v>
      </c>
    </row>
    <row r="106" spans="1:8" ht="15">
      <c r="A106" s="384">
        <v>46162</v>
      </c>
      <c r="B106" s="328" t="s">
        <v>667</v>
      </c>
      <c r="C106" s="329"/>
      <c r="D106" s="403" t="s">
        <v>3355</v>
      </c>
      <c r="E106" s="101"/>
      <c r="F106" s="377"/>
      <c r="G106" s="332">
        <v>62</v>
      </c>
      <c r="H106" s="342" t="s">
        <v>4717</v>
      </c>
    </row>
    <row r="107" spans="1:8" ht="15">
      <c r="A107" s="384">
        <v>46162</v>
      </c>
      <c r="B107" s="328" t="s">
        <v>667</v>
      </c>
      <c r="C107" s="329"/>
      <c r="D107" s="403" t="s">
        <v>3376</v>
      </c>
      <c r="E107" s="101"/>
      <c r="F107" s="377"/>
      <c r="G107" s="332">
        <v>64</v>
      </c>
      <c r="H107" s="342" t="s">
        <v>4066</v>
      </c>
    </row>
    <row r="108" spans="1:8" ht="15">
      <c r="A108" s="384">
        <v>46162</v>
      </c>
      <c r="B108" s="328" t="s">
        <v>667</v>
      </c>
      <c r="C108" s="329"/>
      <c r="D108" s="403" t="s">
        <v>3406</v>
      </c>
      <c r="E108" s="101"/>
      <c r="F108" s="377"/>
      <c r="G108" s="332">
        <v>29</v>
      </c>
      <c r="H108" s="342" t="s">
        <v>4718</v>
      </c>
    </row>
    <row r="109" spans="1:8" ht="15">
      <c r="A109" s="384">
        <v>46162</v>
      </c>
      <c r="B109" s="328" t="s">
        <v>667</v>
      </c>
      <c r="C109" s="329"/>
      <c r="D109" s="403" t="s">
        <v>3287</v>
      </c>
      <c r="E109" s="101"/>
      <c r="F109" s="377"/>
      <c r="G109" s="332">
        <v>51</v>
      </c>
      <c r="H109" s="342" t="s">
        <v>3523</v>
      </c>
    </row>
    <row r="110" spans="1:8" ht="15">
      <c r="A110" s="384">
        <v>46162</v>
      </c>
      <c r="B110" s="328" t="s">
        <v>667</v>
      </c>
      <c r="C110" s="329"/>
      <c r="D110" s="403" t="s">
        <v>3385</v>
      </c>
      <c r="E110" s="101"/>
      <c r="F110" s="377"/>
      <c r="G110" s="332">
        <v>41</v>
      </c>
      <c r="H110" s="342" t="s">
        <v>798</v>
      </c>
    </row>
    <row r="111" spans="1:8" ht="15">
      <c r="A111" s="384">
        <v>46162</v>
      </c>
      <c r="B111" s="328" t="s">
        <v>667</v>
      </c>
      <c r="C111" s="329"/>
      <c r="D111" s="403" t="s">
        <v>2622</v>
      </c>
      <c r="E111" s="101"/>
      <c r="F111" s="377" t="s">
        <v>155</v>
      </c>
      <c r="G111" s="332">
        <v>22</v>
      </c>
      <c r="H111" s="342" t="s">
        <v>3530</v>
      </c>
    </row>
    <row r="112" spans="1:8" ht="15">
      <c r="A112" s="384">
        <v>46162</v>
      </c>
      <c r="B112" s="328" t="s">
        <v>667</v>
      </c>
      <c r="C112" s="329"/>
      <c r="D112" s="403" t="s">
        <v>3644</v>
      </c>
      <c r="E112" s="101"/>
      <c r="F112" s="377"/>
      <c r="G112" s="332">
        <v>53</v>
      </c>
      <c r="H112" s="342" t="s">
        <v>3523</v>
      </c>
    </row>
    <row r="113" spans="1:8" ht="15">
      <c r="A113" s="384">
        <v>46162</v>
      </c>
      <c r="B113" s="328" t="s">
        <v>667</v>
      </c>
      <c r="C113" s="329"/>
      <c r="D113" s="403" t="s">
        <v>3635</v>
      </c>
      <c r="E113" s="101"/>
      <c r="F113" s="377"/>
      <c r="G113" s="332">
        <v>23</v>
      </c>
      <c r="H113" s="342" t="s">
        <v>4719</v>
      </c>
    </row>
    <row r="114" spans="1:8" ht="15">
      <c r="A114" s="384">
        <v>46162</v>
      </c>
      <c r="B114" s="328" t="s">
        <v>667</v>
      </c>
      <c r="C114" s="329"/>
      <c r="D114" s="403" t="s">
        <v>3363</v>
      </c>
      <c r="E114" s="101"/>
      <c r="F114" s="377"/>
      <c r="G114" s="332">
        <v>21</v>
      </c>
      <c r="H114" s="342" t="s">
        <v>4720</v>
      </c>
    </row>
    <row r="115" spans="1:8" ht="15">
      <c r="A115" s="384">
        <v>46162</v>
      </c>
      <c r="B115" s="328" t="s">
        <v>667</v>
      </c>
      <c r="C115" s="329"/>
      <c r="D115" s="403" t="s">
        <v>3365</v>
      </c>
      <c r="E115" s="101"/>
      <c r="F115" s="377"/>
      <c r="G115" s="332">
        <v>57</v>
      </c>
      <c r="H115" s="342" t="s">
        <v>1940</v>
      </c>
    </row>
    <row r="116" spans="1:8" ht="15">
      <c r="A116" s="384">
        <v>46163</v>
      </c>
      <c r="B116" s="328" t="s">
        <v>667</v>
      </c>
      <c r="C116" s="329"/>
      <c r="D116" s="372" t="s">
        <v>3357</v>
      </c>
      <c r="E116" s="101"/>
      <c r="F116" s="347"/>
      <c r="G116" s="332">
        <v>35</v>
      </c>
      <c r="H116" s="342" t="s">
        <v>3523</v>
      </c>
    </row>
    <row r="117" spans="1:8" ht="15">
      <c r="A117" s="384">
        <v>46163</v>
      </c>
      <c r="B117" s="328" t="s">
        <v>667</v>
      </c>
      <c r="C117" s="329"/>
      <c r="D117" s="372" t="s">
        <v>3455</v>
      </c>
      <c r="E117" s="101"/>
      <c r="F117" s="347" t="s">
        <v>3424</v>
      </c>
      <c r="G117" s="332">
        <v>50</v>
      </c>
      <c r="H117" s="342" t="s">
        <v>3622</v>
      </c>
    </row>
    <row r="118" spans="1:8" ht="15">
      <c r="A118" s="384">
        <v>46163</v>
      </c>
      <c r="B118" s="328" t="s">
        <v>667</v>
      </c>
      <c r="C118" s="329"/>
      <c r="D118" s="372" t="s">
        <v>3378</v>
      </c>
      <c r="E118" s="101"/>
      <c r="F118" s="347"/>
      <c r="G118" s="332">
        <v>56</v>
      </c>
      <c r="H118" s="342" t="s">
        <v>3542</v>
      </c>
    </row>
    <row r="119" spans="1:8" ht="15">
      <c r="A119" s="384">
        <v>46163</v>
      </c>
      <c r="B119" s="328" t="s">
        <v>667</v>
      </c>
      <c r="C119" s="329"/>
      <c r="D119" s="372" t="s">
        <v>3373</v>
      </c>
      <c r="E119" s="101"/>
      <c r="F119" s="347"/>
      <c r="G119" s="332">
        <v>36</v>
      </c>
      <c r="H119" s="342" t="s">
        <v>4721</v>
      </c>
    </row>
    <row r="120" spans="1:8" ht="15">
      <c r="A120" s="384">
        <v>46163</v>
      </c>
      <c r="B120" s="328" t="s">
        <v>667</v>
      </c>
      <c r="C120" s="329"/>
      <c r="D120" s="372" t="s">
        <v>3395</v>
      </c>
      <c r="E120" s="101"/>
      <c r="F120" s="347" t="s">
        <v>3362</v>
      </c>
      <c r="G120" s="332">
        <v>44</v>
      </c>
      <c r="H120" s="342" t="s">
        <v>3282</v>
      </c>
    </row>
    <row r="121" spans="1:8" ht="15">
      <c r="A121" s="384">
        <v>46163</v>
      </c>
      <c r="B121" s="328" t="s">
        <v>667</v>
      </c>
      <c r="C121" s="329"/>
      <c r="D121" s="372" t="s">
        <v>3372</v>
      </c>
      <c r="E121" s="101"/>
      <c r="F121" s="347" t="s">
        <v>3383</v>
      </c>
      <c r="G121" s="332">
        <v>39</v>
      </c>
      <c r="H121" s="342" t="s">
        <v>3518</v>
      </c>
    </row>
    <row r="122" spans="1:8" ht="15">
      <c r="A122" s="384">
        <v>46163</v>
      </c>
      <c r="B122" s="328" t="s">
        <v>667</v>
      </c>
      <c r="C122" s="329"/>
      <c r="D122" s="372" t="s">
        <v>3284</v>
      </c>
      <c r="E122" s="101"/>
      <c r="F122" s="347" t="s">
        <v>3489</v>
      </c>
      <c r="G122" s="332">
        <v>40</v>
      </c>
      <c r="H122" s="342" t="s">
        <v>3639</v>
      </c>
    </row>
    <row r="123" spans="1:8" ht="15">
      <c r="A123" s="384">
        <v>46163</v>
      </c>
      <c r="B123" s="328" t="s">
        <v>667</v>
      </c>
      <c r="C123" s="329"/>
      <c r="D123" s="372" t="s">
        <v>3490</v>
      </c>
      <c r="E123" s="101"/>
      <c r="F123" s="347" t="s">
        <v>3359</v>
      </c>
      <c r="G123" s="332">
        <v>48</v>
      </c>
      <c r="H123" s="342" t="s">
        <v>3992</v>
      </c>
    </row>
    <row r="124" spans="1:8" ht="15">
      <c r="A124" s="384">
        <v>46163</v>
      </c>
      <c r="B124" s="328" t="s">
        <v>667</v>
      </c>
      <c r="C124" s="329"/>
      <c r="D124" s="372" t="s">
        <v>4628</v>
      </c>
      <c r="E124" s="101"/>
      <c r="F124" s="347" t="s">
        <v>3356</v>
      </c>
      <c r="G124" s="332"/>
      <c r="H124" s="342"/>
    </row>
    <row r="125" spans="1:8" ht="15">
      <c r="A125" s="384">
        <v>46163</v>
      </c>
      <c r="B125" s="328" t="s">
        <v>667</v>
      </c>
      <c r="C125" s="329"/>
      <c r="D125" s="372" t="s">
        <v>3443</v>
      </c>
      <c r="E125" s="101"/>
      <c r="F125" s="347" t="s">
        <v>3023</v>
      </c>
      <c r="G125" s="332">
        <v>51</v>
      </c>
      <c r="H125" s="342" t="s">
        <v>4674</v>
      </c>
    </row>
    <row r="126" spans="1:8" ht="15">
      <c r="A126" s="384">
        <v>46163</v>
      </c>
      <c r="B126" s="328" t="s">
        <v>667</v>
      </c>
      <c r="C126" s="329"/>
      <c r="D126" s="372" t="s">
        <v>3368</v>
      </c>
      <c r="E126" s="101"/>
      <c r="F126" s="347"/>
      <c r="G126" s="332">
        <v>56</v>
      </c>
      <c r="H126" s="342" t="s">
        <v>3813</v>
      </c>
    </row>
    <row r="127" spans="1:8" ht="15">
      <c r="A127" s="384">
        <v>46163</v>
      </c>
      <c r="B127" s="328" t="s">
        <v>667</v>
      </c>
      <c r="C127" s="329"/>
      <c r="D127" s="372" t="s">
        <v>3360</v>
      </c>
      <c r="E127" s="101"/>
      <c r="F127" s="347"/>
      <c r="G127" s="332">
        <v>36</v>
      </c>
      <c r="H127" s="342" t="s">
        <v>4722</v>
      </c>
    </row>
    <row r="128" spans="1:8" ht="15">
      <c r="A128" s="384">
        <v>46163</v>
      </c>
      <c r="B128" s="328" t="s">
        <v>667</v>
      </c>
      <c r="C128" s="329"/>
      <c r="D128" s="403" t="s">
        <v>3370</v>
      </c>
      <c r="E128" s="101"/>
      <c r="F128" s="377" t="s">
        <v>203</v>
      </c>
      <c r="G128" s="332">
        <v>26</v>
      </c>
      <c r="H128" s="342" t="s">
        <v>4723</v>
      </c>
    </row>
    <row r="129" spans="1:8" ht="15">
      <c r="A129" s="384">
        <v>46163</v>
      </c>
      <c r="B129" s="328" t="s">
        <v>667</v>
      </c>
      <c r="C129" s="329"/>
      <c r="D129" s="403" t="s">
        <v>3355</v>
      </c>
      <c r="E129" s="101"/>
      <c r="F129" s="377"/>
      <c r="G129" s="332">
        <v>31</v>
      </c>
      <c r="H129" s="342" t="s">
        <v>3818</v>
      </c>
    </row>
    <row r="130" spans="1:8" ht="15">
      <c r="A130" s="384">
        <v>46163</v>
      </c>
      <c r="B130" s="328" t="s">
        <v>667</v>
      </c>
      <c r="C130" s="329"/>
      <c r="D130" s="403" t="s">
        <v>3406</v>
      </c>
      <c r="E130" s="101"/>
      <c r="F130" s="377"/>
      <c r="G130" s="332">
        <v>30</v>
      </c>
      <c r="H130" s="342" t="s">
        <v>4724</v>
      </c>
    </row>
    <row r="131" spans="1:8" ht="15">
      <c r="A131" s="384">
        <v>46163</v>
      </c>
      <c r="B131" s="328" t="s">
        <v>667</v>
      </c>
      <c r="C131" s="329"/>
      <c r="D131" s="403" t="s">
        <v>3287</v>
      </c>
      <c r="E131" s="101"/>
      <c r="F131" s="377"/>
      <c r="G131" s="332">
        <v>42</v>
      </c>
      <c r="H131" s="342" t="s">
        <v>3523</v>
      </c>
    </row>
    <row r="132" spans="1:8" ht="15">
      <c r="A132" s="384">
        <v>46163</v>
      </c>
      <c r="B132" s="328" t="s">
        <v>667</v>
      </c>
      <c r="C132" s="329"/>
      <c r="D132" s="403" t="s">
        <v>3567</v>
      </c>
      <c r="E132" s="101"/>
      <c r="F132" s="377"/>
      <c r="G132" s="332">
        <v>59</v>
      </c>
      <c r="H132" s="342" t="s">
        <v>4725</v>
      </c>
    </row>
    <row r="133" spans="1:8" ht="15">
      <c r="A133" s="384">
        <v>46163</v>
      </c>
      <c r="B133" s="328" t="s">
        <v>667</v>
      </c>
      <c r="C133" s="329"/>
      <c r="D133" s="403" t="s">
        <v>3385</v>
      </c>
      <c r="E133" s="101"/>
      <c r="F133" s="377"/>
      <c r="G133" s="332">
        <v>58</v>
      </c>
      <c r="H133" s="342" t="s">
        <v>4726</v>
      </c>
    </row>
    <row r="134" spans="1:8" ht="15">
      <c r="A134" s="384">
        <v>46163</v>
      </c>
      <c r="B134" s="328" t="s">
        <v>667</v>
      </c>
      <c r="C134" s="329"/>
      <c r="D134" s="403" t="s">
        <v>3328</v>
      </c>
      <c r="E134" s="101"/>
      <c r="F134" s="377"/>
      <c r="G134" s="332">
        <v>61</v>
      </c>
      <c r="H134" s="342" t="s">
        <v>3519</v>
      </c>
    </row>
    <row r="135" spans="1:8" ht="15">
      <c r="A135" s="384">
        <v>46163</v>
      </c>
      <c r="B135" s="328" t="s">
        <v>667</v>
      </c>
      <c r="C135" s="329"/>
      <c r="D135" s="403" t="s">
        <v>3644</v>
      </c>
      <c r="E135" s="101"/>
      <c r="F135" s="377"/>
      <c r="G135" s="332">
        <v>48</v>
      </c>
      <c r="H135" s="342" t="s">
        <v>3523</v>
      </c>
    </row>
    <row r="136" spans="1:8" ht="15">
      <c r="A136" s="384">
        <v>46163</v>
      </c>
      <c r="B136" s="328" t="s">
        <v>667</v>
      </c>
      <c r="C136" s="329"/>
      <c r="D136" s="403" t="s">
        <v>3635</v>
      </c>
      <c r="E136" s="101"/>
      <c r="F136" s="377"/>
      <c r="G136" s="332">
        <v>36</v>
      </c>
      <c r="H136" s="342" t="s">
        <v>4727</v>
      </c>
    </row>
    <row r="137" spans="1:8" ht="15">
      <c r="A137" s="384">
        <v>46163</v>
      </c>
      <c r="B137" s="328" t="s">
        <v>667</v>
      </c>
      <c r="C137" s="329"/>
      <c r="D137" s="403" t="s">
        <v>3363</v>
      </c>
      <c r="E137" s="101"/>
      <c r="F137" s="377"/>
      <c r="G137" s="332">
        <v>19</v>
      </c>
      <c r="H137" s="342" t="s">
        <v>4728</v>
      </c>
    </row>
    <row r="138" spans="1:8" ht="15">
      <c r="A138" s="384">
        <v>46163</v>
      </c>
      <c r="B138" s="328" t="s">
        <v>667</v>
      </c>
      <c r="C138" s="329"/>
      <c r="D138" s="403" t="s">
        <v>3365</v>
      </c>
      <c r="E138" s="101"/>
      <c r="F138" s="377"/>
      <c r="G138" s="332">
        <v>58</v>
      </c>
      <c r="H138" s="342" t="s">
        <v>3530</v>
      </c>
    </row>
    <row r="139" spans="1:8" ht="15">
      <c r="A139" s="384">
        <v>46164</v>
      </c>
      <c r="B139" s="328" t="s">
        <v>667</v>
      </c>
      <c r="C139" s="329"/>
      <c r="D139" s="367" t="s">
        <v>3357</v>
      </c>
      <c r="E139" s="101"/>
      <c r="F139" s="377"/>
      <c r="G139" s="332">
        <v>44</v>
      </c>
      <c r="H139" s="342" t="s">
        <v>3523</v>
      </c>
    </row>
    <row r="140" spans="1:8" ht="15">
      <c r="A140" s="384">
        <v>46164</v>
      </c>
      <c r="B140" s="328" t="s">
        <v>667</v>
      </c>
      <c r="C140" s="329"/>
      <c r="D140" s="367" t="s">
        <v>3455</v>
      </c>
      <c r="E140" s="101"/>
      <c r="F140" s="377" t="s">
        <v>3424</v>
      </c>
      <c r="G140" s="332">
        <v>58</v>
      </c>
      <c r="H140" s="342" t="s">
        <v>3555</v>
      </c>
    </row>
    <row r="141" spans="1:8" ht="15">
      <c r="A141" s="384">
        <v>46164</v>
      </c>
      <c r="B141" s="328" t="s">
        <v>667</v>
      </c>
      <c r="C141" s="329"/>
      <c r="D141" s="367" t="s">
        <v>3378</v>
      </c>
      <c r="E141" s="101"/>
      <c r="F141" s="377"/>
      <c r="G141" s="332">
        <v>73</v>
      </c>
      <c r="H141" s="342" t="s">
        <v>3542</v>
      </c>
    </row>
    <row r="142" spans="1:8" ht="15">
      <c r="A142" s="384">
        <v>46164</v>
      </c>
      <c r="B142" s="328" t="s">
        <v>667</v>
      </c>
      <c r="C142" s="329"/>
      <c r="D142" s="367" t="s">
        <v>3373</v>
      </c>
      <c r="E142" s="101"/>
      <c r="F142" s="377"/>
      <c r="G142" s="332">
        <v>44</v>
      </c>
      <c r="H142" s="342" t="s">
        <v>3646</v>
      </c>
    </row>
    <row r="143" spans="1:8" ht="15">
      <c r="A143" s="384">
        <v>46164</v>
      </c>
      <c r="B143" s="328" t="s">
        <v>667</v>
      </c>
      <c r="C143" s="329"/>
      <c r="D143" s="367" t="s">
        <v>3395</v>
      </c>
      <c r="E143" s="101"/>
      <c r="F143" s="377" t="s">
        <v>3362</v>
      </c>
      <c r="G143" s="332">
        <v>52</v>
      </c>
      <c r="H143" s="342" t="s">
        <v>3282</v>
      </c>
    </row>
    <row r="144" spans="1:8" ht="15">
      <c r="A144" s="384">
        <v>46164</v>
      </c>
      <c r="B144" s="328" t="s">
        <v>667</v>
      </c>
      <c r="C144" s="329"/>
      <c r="D144" s="367" t="s">
        <v>3287</v>
      </c>
      <c r="E144" s="101"/>
      <c r="F144" s="377"/>
      <c r="G144" s="332">
        <v>69</v>
      </c>
      <c r="H144" s="342" t="s">
        <v>3523</v>
      </c>
    </row>
    <row r="145" spans="1:8" ht="15">
      <c r="A145" s="384">
        <v>46164</v>
      </c>
      <c r="B145" s="328" t="s">
        <v>667</v>
      </c>
      <c r="C145" s="329"/>
      <c r="D145" s="367" t="s">
        <v>3382</v>
      </c>
      <c r="E145" s="101"/>
      <c r="F145" s="377" t="s">
        <v>161</v>
      </c>
      <c r="G145" s="332">
        <v>41</v>
      </c>
      <c r="H145" s="342" t="s">
        <v>3768</v>
      </c>
    </row>
    <row r="146" spans="1:8" ht="15">
      <c r="A146" s="384">
        <v>46164</v>
      </c>
      <c r="B146" s="328" t="s">
        <v>667</v>
      </c>
      <c r="C146" s="329"/>
      <c r="D146" s="367" t="s">
        <v>3385</v>
      </c>
      <c r="E146" s="101"/>
      <c r="F146" s="377" t="s">
        <v>3306</v>
      </c>
      <c r="G146" s="332">
        <v>42</v>
      </c>
      <c r="H146" s="342" t="s">
        <v>4093</v>
      </c>
    </row>
    <row r="147" spans="1:8" ht="15">
      <c r="A147" s="384">
        <v>46164</v>
      </c>
      <c r="B147" s="328" t="s">
        <v>667</v>
      </c>
      <c r="C147" s="329"/>
      <c r="D147" s="367" t="s">
        <v>3372</v>
      </c>
      <c r="E147" s="101"/>
      <c r="F147" s="377" t="s">
        <v>3383</v>
      </c>
      <c r="G147" s="332">
        <v>33</v>
      </c>
      <c r="H147" s="342" t="s">
        <v>3574</v>
      </c>
    </row>
    <row r="148" spans="1:8" ht="15">
      <c r="A148" s="384">
        <v>46164</v>
      </c>
      <c r="B148" s="328" t="s">
        <v>667</v>
      </c>
      <c r="C148" s="329"/>
      <c r="D148" s="367" t="s">
        <v>3490</v>
      </c>
      <c r="E148" s="101"/>
      <c r="F148" s="377" t="s">
        <v>3359</v>
      </c>
      <c r="G148" s="332">
        <v>52</v>
      </c>
      <c r="H148" s="342" t="s">
        <v>3593</v>
      </c>
    </row>
    <row r="149" spans="1:8" ht="15">
      <c r="A149" s="384">
        <v>46164</v>
      </c>
      <c r="B149" s="328" t="s">
        <v>667</v>
      </c>
      <c r="C149" s="329"/>
      <c r="D149" s="403" t="s">
        <v>3502</v>
      </c>
      <c r="E149" s="101"/>
      <c r="F149" s="377" t="s">
        <v>3356</v>
      </c>
      <c r="G149" s="332">
        <v>31</v>
      </c>
      <c r="H149" s="342" t="s">
        <v>3519</v>
      </c>
    </row>
    <row r="150" spans="1:8" ht="15">
      <c r="A150" s="384">
        <v>46164</v>
      </c>
      <c r="B150" s="328" t="s">
        <v>667</v>
      </c>
      <c r="C150" s="329"/>
      <c r="D150" s="367" t="s">
        <v>3443</v>
      </c>
      <c r="E150" s="101"/>
      <c r="F150" s="377" t="s">
        <v>3023</v>
      </c>
      <c r="G150" s="332">
        <v>52</v>
      </c>
      <c r="H150" s="342" t="s">
        <v>4729</v>
      </c>
    </row>
    <row r="151" spans="1:8" ht="15">
      <c r="A151" s="384">
        <v>46164</v>
      </c>
      <c r="B151" s="328" t="s">
        <v>667</v>
      </c>
      <c r="C151" s="329"/>
      <c r="D151" s="367" t="s">
        <v>3368</v>
      </c>
      <c r="E151" s="101"/>
      <c r="F151" s="377"/>
      <c r="G151" s="332">
        <v>49</v>
      </c>
      <c r="H151" s="342" t="s">
        <v>3813</v>
      </c>
    </row>
    <row r="152" spans="1:8" ht="15">
      <c r="A152" s="384">
        <v>46164</v>
      </c>
      <c r="B152" s="328" t="s">
        <v>667</v>
      </c>
      <c r="C152" s="329"/>
      <c r="D152" s="367" t="s">
        <v>3360</v>
      </c>
      <c r="E152" s="101"/>
      <c r="F152" s="377"/>
      <c r="G152" s="332">
        <v>46</v>
      </c>
      <c r="H152" s="342" t="s">
        <v>4730</v>
      </c>
    </row>
    <row r="153" spans="1:8" ht="15">
      <c r="A153" s="384">
        <v>46164</v>
      </c>
      <c r="B153" s="328" t="s">
        <v>667</v>
      </c>
      <c r="C153" s="329"/>
      <c r="D153" s="403" t="s">
        <v>3370</v>
      </c>
      <c r="E153" s="101"/>
      <c r="F153" s="377"/>
      <c r="G153" s="332">
        <v>36</v>
      </c>
      <c r="H153" s="342" t="s">
        <v>3818</v>
      </c>
    </row>
    <row r="154" spans="1:8" ht="15">
      <c r="A154" s="384">
        <v>46164</v>
      </c>
      <c r="B154" s="328" t="s">
        <v>667</v>
      </c>
      <c r="C154" s="329"/>
      <c r="D154" s="403" t="s">
        <v>3513</v>
      </c>
      <c r="E154" s="101"/>
      <c r="F154" s="377"/>
      <c r="G154" s="332">
        <v>20</v>
      </c>
      <c r="H154" s="342" t="s">
        <v>3639</v>
      </c>
    </row>
    <row r="155" spans="1:8" ht="15">
      <c r="A155" s="384">
        <v>46164</v>
      </c>
      <c r="B155" s="328" t="s">
        <v>667</v>
      </c>
      <c r="C155" s="329"/>
      <c r="D155" s="403" t="s">
        <v>3353</v>
      </c>
      <c r="E155" s="101"/>
      <c r="F155" s="377" t="s">
        <v>127</v>
      </c>
      <c r="G155" s="332">
        <v>8</v>
      </c>
      <c r="H155" s="342" t="s">
        <v>4731</v>
      </c>
    </row>
    <row r="156" spans="1:8" ht="15">
      <c r="A156" s="384">
        <v>46164</v>
      </c>
      <c r="B156" s="328" t="s">
        <v>667</v>
      </c>
      <c r="C156" s="329"/>
      <c r="D156" s="403" t="s">
        <v>3355</v>
      </c>
      <c r="E156" s="101"/>
      <c r="F156" s="377"/>
      <c r="G156" s="332">
        <v>53</v>
      </c>
      <c r="H156" s="342" t="s">
        <v>3507</v>
      </c>
    </row>
    <row r="157" spans="1:8" ht="15">
      <c r="A157" s="384">
        <v>46164</v>
      </c>
      <c r="B157" s="328" t="s">
        <v>667</v>
      </c>
      <c r="C157" s="329"/>
      <c r="D157" s="403" t="s">
        <v>3376</v>
      </c>
      <c r="E157" s="101"/>
      <c r="F157" s="377"/>
      <c r="G157" s="332">
        <v>60</v>
      </c>
      <c r="H157" s="342" t="s">
        <v>4682</v>
      </c>
    </row>
    <row r="158" spans="1:8" ht="15">
      <c r="A158" s="384">
        <v>46164</v>
      </c>
      <c r="B158" s="328" t="s">
        <v>667</v>
      </c>
      <c r="C158" s="329"/>
      <c r="D158" s="403" t="s">
        <v>3714</v>
      </c>
      <c r="E158" s="101"/>
      <c r="F158" s="377"/>
      <c r="G158" s="332">
        <v>48</v>
      </c>
      <c r="H158" s="342" t="s">
        <v>3591</v>
      </c>
    </row>
    <row r="159" spans="1:8" ht="15">
      <c r="A159" s="384">
        <v>46164</v>
      </c>
      <c r="B159" s="328" t="s">
        <v>667</v>
      </c>
      <c r="C159" s="329"/>
      <c r="D159" s="403" t="s">
        <v>3406</v>
      </c>
      <c r="E159" s="101"/>
      <c r="F159" s="377"/>
      <c r="G159" s="332">
        <v>35</v>
      </c>
      <c r="H159" s="342" t="s">
        <v>4724</v>
      </c>
    </row>
    <row r="160" spans="1:8" ht="15">
      <c r="A160" s="384">
        <v>46164</v>
      </c>
      <c r="B160" s="328" t="s">
        <v>667</v>
      </c>
      <c r="C160" s="329"/>
      <c r="D160" s="403" t="s">
        <v>3328</v>
      </c>
      <c r="E160" s="101"/>
      <c r="F160" s="377"/>
      <c r="G160" s="332">
        <v>67</v>
      </c>
      <c r="H160" s="342" t="s">
        <v>3507</v>
      </c>
    </row>
    <row r="161" spans="1:8" ht="15">
      <c r="A161" s="384">
        <v>46164</v>
      </c>
      <c r="B161" s="328" t="s">
        <v>667</v>
      </c>
      <c r="C161" s="329"/>
      <c r="D161" s="403" t="s">
        <v>2622</v>
      </c>
      <c r="E161" s="101"/>
      <c r="F161" s="377"/>
      <c r="G161" s="332">
        <v>36</v>
      </c>
      <c r="H161" s="342" t="s">
        <v>3530</v>
      </c>
    </row>
    <row r="162" spans="1:8" ht="15">
      <c r="A162" s="384">
        <v>46164</v>
      </c>
      <c r="B162" s="328" t="s">
        <v>667</v>
      </c>
      <c r="C162" s="329"/>
      <c r="D162" s="403" t="s">
        <v>3644</v>
      </c>
      <c r="E162" s="101"/>
      <c r="F162" s="377"/>
      <c r="G162" s="332">
        <v>61</v>
      </c>
      <c r="H162" s="342" t="s">
        <v>3523</v>
      </c>
    </row>
    <row r="163" spans="1:8" ht="15">
      <c r="A163" s="384">
        <v>46164</v>
      </c>
      <c r="B163" s="328" t="s">
        <v>667</v>
      </c>
      <c r="C163" s="329"/>
      <c r="D163" s="403" t="s">
        <v>3635</v>
      </c>
      <c r="E163" s="101"/>
      <c r="F163" s="377"/>
      <c r="G163" s="332">
        <v>37</v>
      </c>
      <c r="H163" s="342" t="s">
        <v>4732</v>
      </c>
    </row>
    <row r="164" spans="1:8" ht="15">
      <c r="A164" s="384">
        <v>46164</v>
      </c>
      <c r="B164" s="328" t="s">
        <v>667</v>
      </c>
      <c r="C164" s="329"/>
      <c r="D164" s="403" t="s">
        <v>3363</v>
      </c>
      <c r="E164" s="101"/>
      <c r="F164" s="377"/>
      <c r="G164" s="332">
        <v>54</v>
      </c>
      <c r="H164" s="342" t="s">
        <v>3736</v>
      </c>
    </row>
    <row r="165" spans="1:8" ht="15">
      <c r="A165" s="384">
        <v>46164</v>
      </c>
      <c r="B165" s="328" t="s">
        <v>667</v>
      </c>
      <c r="C165" s="329"/>
      <c r="D165" s="403" t="s">
        <v>3572</v>
      </c>
      <c r="E165" s="101"/>
      <c r="F165" s="377"/>
      <c r="G165" s="332">
        <v>56</v>
      </c>
      <c r="H165" s="342" t="s">
        <v>3530</v>
      </c>
    </row>
    <row r="166" spans="1:8" ht="15">
      <c r="A166" s="384">
        <v>46164</v>
      </c>
      <c r="B166" s="328" t="s">
        <v>667</v>
      </c>
      <c r="C166" s="329"/>
      <c r="D166" s="403" t="s">
        <v>3365</v>
      </c>
      <c r="E166" s="101"/>
      <c r="F166" s="377"/>
      <c r="G166" s="332">
        <v>17</v>
      </c>
      <c r="H166" s="342" t="s">
        <v>4733</v>
      </c>
    </row>
    <row r="167" spans="1:8" ht="15">
      <c r="A167" s="384">
        <v>46165</v>
      </c>
      <c r="B167" s="328" t="s">
        <v>667</v>
      </c>
      <c r="C167" s="329"/>
      <c r="D167" s="372" t="s">
        <v>3357</v>
      </c>
      <c r="E167" s="101"/>
      <c r="F167" s="347"/>
      <c r="G167" s="332">
        <v>46</v>
      </c>
      <c r="H167" s="342" t="s">
        <v>3523</v>
      </c>
    </row>
    <row r="168" spans="1:8" ht="15">
      <c r="A168" s="384">
        <v>46165</v>
      </c>
      <c r="B168" s="328" t="s">
        <v>667</v>
      </c>
      <c r="C168" s="329"/>
      <c r="D168" s="372" t="s">
        <v>3455</v>
      </c>
      <c r="E168" s="101"/>
      <c r="F168" s="347" t="s">
        <v>3424</v>
      </c>
      <c r="G168" s="332">
        <v>53</v>
      </c>
      <c r="H168" s="342" t="s">
        <v>3622</v>
      </c>
    </row>
    <row r="169" spans="1:8" ht="15">
      <c r="A169" s="384">
        <v>46165</v>
      </c>
      <c r="B169" s="328" t="s">
        <v>667</v>
      </c>
      <c r="C169" s="329"/>
      <c r="D169" s="372" t="s">
        <v>3378</v>
      </c>
      <c r="E169" s="101"/>
      <c r="F169" s="347"/>
      <c r="G169" s="332">
        <v>58</v>
      </c>
      <c r="H169" s="342" t="s">
        <v>3667</v>
      </c>
    </row>
    <row r="170" spans="1:8" ht="15">
      <c r="A170" s="384">
        <v>46165</v>
      </c>
      <c r="B170" s="328" t="s">
        <v>667</v>
      </c>
      <c r="C170" s="329"/>
      <c r="D170" s="372" t="s">
        <v>3395</v>
      </c>
      <c r="E170" s="101"/>
      <c r="F170" s="347" t="s">
        <v>3362</v>
      </c>
      <c r="G170" s="332">
        <v>60</v>
      </c>
      <c r="H170" s="342" t="s">
        <v>3522</v>
      </c>
    </row>
    <row r="171" spans="1:8" ht="15">
      <c r="A171" s="384">
        <v>46165</v>
      </c>
      <c r="B171" s="328" t="s">
        <v>667</v>
      </c>
      <c r="C171" s="329"/>
      <c r="D171" s="372" t="s">
        <v>3382</v>
      </c>
      <c r="E171" s="101"/>
      <c r="F171" s="376" t="s">
        <v>161</v>
      </c>
      <c r="G171" s="332">
        <v>42</v>
      </c>
      <c r="H171" s="342" t="s">
        <v>3653</v>
      </c>
    </row>
    <row r="172" spans="1:8" ht="15">
      <c r="A172" s="384">
        <v>46165</v>
      </c>
      <c r="B172" s="328" t="s">
        <v>667</v>
      </c>
      <c r="C172" s="329"/>
      <c r="D172" s="372" t="s">
        <v>3372</v>
      </c>
      <c r="E172" s="101"/>
      <c r="F172" s="347" t="s">
        <v>3383</v>
      </c>
      <c r="G172" s="332">
        <v>38</v>
      </c>
      <c r="H172" s="342" t="s">
        <v>3574</v>
      </c>
    </row>
    <row r="173" spans="1:8" ht="15">
      <c r="A173" s="384">
        <v>46165</v>
      </c>
      <c r="B173" s="328" t="s">
        <v>667</v>
      </c>
      <c r="C173" s="329"/>
      <c r="D173" s="372" t="s">
        <v>3328</v>
      </c>
      <c r="E173" s="101"/>
      <c r="F173" s="347"/>
      <c r="G173" s="332">
        <v>61</v>
      </c>
      <c r="H173" s="342" t="s">
        <v>3596</v>
      </c>
    </row>
    <row r="174" spans="1:8" ht="15">
      <c r="A174" s="384">
        <v>46165</v>
      </c>
      <c r="B174" s="328" t="s">
        <v>667</v>
      </c>
      <c r="C174" s="329"/>
      <c r="D174" s="372" t="s">
        <v>3284</v>
      </c>
      <c r="E174" s="101"/>
      <c r="F174" s="347" t="s">
        <v>3524</v>
      </c>
      <c r="G174" s="332">
        <v>44</v>
      </c>
      <c r="H174" s="342" t="s">
        <v>4734</v>
      </c>
    </row>
    <row r="175" spans="1:8" ht="15">
      <c r="A175" s="384">
        <v>46165</v>
      </c>
      <c r="B175" s="328" t="s">
        <v>667</v>
      </c>
      <c r="C175" s="329"/>
      <c r="D175" s="372" t="s">
        <v>3490</v>
      </c>
      <c r="E175" s="101"/>
      <c r="F175" s="347" t="s">
        <v>3359</v>
      </c>
      <c r="G175" s="332">
        <v>64</v>
      </c>
      <c r="H175" s="342" t="s">
        <v>4735</v>
      </c>
    </row>
    <row r="176" spans="1:8" ht="15">
      <c r="A176" s="384">
        <v>46165</v>
      </c>
      <c r="B176" s="328" t="s">
        <v>667</v>
      </c>
      <c r="C176" s="329"/>
      <c r="D176" s="403" t="s">
        <v>3502</v>
      </c>
      <c r="E176" s="101"/>
      <c r="F176" s="347" t="s">
        <v>3356</v>
      </c>
      <c r="G176" s="332">
        <v>59</v>
      </c>
      <c r="H176" s="342" t="s">
        <v>3519</v>
      </c>
    </row>
    <row r="177" spans="1:8" ht="15">
      <c r="A177" s="384">
        <v>46165</v>
      </c>
      <c r="B177" s="328" t="s">
        <v>667</v>
      </c>
      <c r="C177" s="329"/>
      <c r="D177" s="372" t="s">
        <v>3443</v>
      </c>
      <c r="E177" s="101"/>
      <c r="F177" s="347" t="s">
        <v>3023</v>
      </c>
      <c r="G177" s="332">
        <v>50</v>
      </c>
      <c r="H177" s="342" t="s">
        <v>3678</v>
      </c>
    </row>
    <row r="178" spans="1:8" ht="15">
      <c r="A178" s="384">
        <v>46165</v>
      </c>
      <c r="B178" s="328" t="s">
        <v>667</v>
      </c>
      <c r="C178" s="329"/>
      <c r="D178" s="372" t="s">
        <v>367</v>
      </c>
      <c r="E178" s="101"/>
      <c r="F178" s="347"/>
      <c r="G178" s="332">
        <v>42</v>
      </c>
      <c r="H178" s="342" t="s">
        <v>3522</v>
      </c>
    </row>
    <row r="179" spans="1:8" ht="15">
      <c r="A179" s="384">
        <v>46165</v>
      </c>
      <c r="B179" s="328" t="s">
        <v>667</v>
      </c>
      <c r="C179" s="329"/>
      <c r="D179" s="372" t="s">
        <v>3368</v>
      </c>
      <c r="E179" s="101"/>
      <c r="F179" s="347"/>
      <c r="G179" s="332">
        <v>48</v>
      </c>
      <c r="H179" s="342" t="s">
        <v>3664</v>
      </c>
    </row>
    <row r="180" spans="1:8" ht="15">
      <c r="A180" s="384">
        <v>46165</v>
      </c>
      <c r="B180" s="328" t="s">
        <v>667</v>
      </c>
      <c r="C180" s="329"/>
      <c r="D180" s="372" t="s">
        <v>3360</v>
      </c>
      <c r="E180" s="101"/>
      <c r="F180" s="347"/>
      <c r="G180" s="332">
        <v>48</v>
      </c>
      <c r="H180" s="342" t="s">
        <v>3898</v>
      </c>
    </row>
    <row r="181" spans="1:8" ht="15">
      <c r="A181" s="384">
        <v>46165</v>
      </c>
      <c r="B181" s="328" t="s">
        <v>667</v>
      </c>
      <c r="C181" s="329"/>
      <c r="D181" s="372" t="s">
        <v>3405</v>
      </c>
      <c r="E181" s="101"/>
      <c r="F181" s="347" t="s">
        <v>3306</v>
      </c>
      <c r="G181" s="332">
        <v>62</v>
      </c>
      <c r="H181" s="342" t="s">
        <v>4682</v>
      </c>
    </row>
    <row r="182" spans="1:8" ht="15">
      <c r="A182" s="384">
        <v>46165</v>
      </c>
      <c r="B182" s="328" t="s">
        <v>667</v>
      </c>
      <c r="C182" s="329"/>
      <c r="D182" s="403" t="s">
        <v>3353</v>
      </c>
      <c r="E182" s="101"/>
      <c r="F182" s="377" t="s">
        <v>127</v>
      </c>
      <c r="G182" s="332">
        <v>3</v>
      </c>
      <c r="H182" s="342" t="s">
        <v>4736</v>
      </c>
    </row>
    <row r="183" spans="1:8" ht="15">
      <c r="A183" s="384">
        <v>46165</v>
      </c>
      <c r="B183" s="328" t="s">
        <v>667</v>
      </c>
      <c r="C183" s="329"/>
      <c r="D183" s="403" t="s">
        <v>3355</v>
      </c>
      <c r="E183" s="101"/>
      <c r="F183" s="377"/>
      <c r="G183" s="332">
        <v>29</v>
      </c>
      <c r="H183" s="342" t="s">
        <v>3818</v>
      </c>
    </row>
    <row r="184" spans="1:8" ht="15">
      <c r="A184" s="384">
        <v>46165</v>
      </c>
      <c r="B184" s="328" t="s">
        <v>667</v>
      </c>
      <c r="C184" s="329"/>
      <c r="D184" s="403" t="s">
        <v>3376</v>
      </c>
      <c r="E184" s="101"/>
      <c r="F184" s="376" t="s">
        <v>161</v>
      </c>
      <c r="G184" s="332">
        <v>67</v>
      </c>
      <c r="H184" s="342" t="s">
        <v>4682</v>
      </c>
    </row>
    <row r="185" spans="1:8" ht="15">
      <c r="A185" s="384">
        <v>46165</v>
      </c>
      <c r="B185" s="328" t="s">
        <v>667</v>
      </c>
      <c r="C185" s="329"/>
      <c r="D185" s="403" t="s">
        <v>3406</v>
      </c>
      <c r="E185" s="101"/>
      <c r="F185" s="377"/>
      <c r="G185" s="332">
        <v>41</v>
      </c>
      <c r="H185" s="342" t="s">
        <v>4737</v>
      </c>
    </row>
    <row r="186" spans="1:8" ht="15">
      <c r="A186" s="384">
        <v>46165</v>
      </c>
      <c r="B186" s="328" t="s">
        <v>667</v>
      </c>
      <c r="C186" s="329"/>
      <c r="D186" s="403" t="s">
        <v>3287</v>
      </c>
      <c r="E186" s="101"/>
      <c r="F186" s="377"/>
      <c r="G186" s="332">
        <v>86</v>
      </c>
      <c r="H186" s="342" t="s">
        <v>3523</v>
      </c>
    </row>
    <row r="187" spans="1:8" ht="15">
      <c r="A187" s="384">
        <v>46165</v>
      </c>
      <c r="B187" s="328" t="s">
        <v>667</v>
      </c>
      <c r="C187" s="329"/>
      <c r="D187" s="403" t="s">
        <v>2622</v>
      </c>
      <c r="E187" s="101"/>
      <c r="F187" s="377" t="s">
        <v>155</v>
      </c>
      <c r="G187" s="332">
        <v>15</v>
      </c>
      <c r="H187" s="342" t="s">
        <v>3618</v>
      </c>
    </row>
    <row r="188" spans="1:8" ht="15">
      <c r="A188" s="384">
        <v>46165</v>
      </c>
      <c r="B188" s="328" t="s">
        <v>667</v>
      </c>
      <c r="C188" s="329"/>
      <c r="D188" s="403" t="s">
        <v>3644</v>
      </c>
      <c r="E188" s="101"/>
      <c r="F188" s="377"/>
      <c r="G188" s="332">
        <v>52</v>
      </c>
      <c r="H188" s="342" t="s">
        <v>3523</v>
      </c>
    </row>
    <row r="189" spans="1:8" ht="15">
      <c r="A189" s="384">
        <v>46165</v>
      </c>
      <c r="B189" s="328" t="s">
        <v>667</v>
      </c>
      <c r="C189" s="329"/>
      <c r="D189" s="517" t="s">
        <v>1057</v>
      </c>
      <c r="E189" s="516"/>
      <c r="F189" s="516" t="s">
        <v>2003</v>
      </c>
      <c r="G189" s="332">
        <v>16</v>
      </c>
      <c r="H189" s="518" t="s">
        <v>5307</v>
      </c>
    </row>
    <row r="190" spans="1:8" ht="15">
      <c r="A190" s="384">
        <v>46165</v>
      </c>
      <c r="B190" s="328" t="s">
        <v>667</v>
      </c>
      <c r="C190" s="329"/>
      <c r="D190" s="403" t="s">
        <v>3635</v>
      </c>
      <c r="E190" s="101"/>
      <c r="F190" s="377" t="s">
        <v>425</v>
      </c>
      <c r="G190" s="332">
        <v>24</v>
      </c>
      <c r="H190" s="342" t="s">
        <v>4738</v>
      </c>
    </row>
    <row r="191" spans="1:8" ht="15">
      <c r="A191" s="384">
        <v>46165</v>
      </c>
      <c r="B191" s="328" t="s">
        <v>667</v>
      </c>
      <c r="C191" s="329"/>
      <c r="D191" s="403" t="s">
        <v>3363</v>
      </c>
      <c r="E191" s="101"/>
      <c r="F191" s="377"/>
      <c r="G191" s="332">
        <v>27</v>
      </c>
      <c r="H191" s="342" t="s">
        <v>4739</v>
      </c>
    </row>
    <row r="192" spans="1:8" ht="15">
      <c r="A192" s="384">
        <v>46165</v>
      </c>
      <c r="B192" s="328" t="s">
        <v>667</v>
      </c>
      <c r="C192" s="329"/>
      <c r="D192" s="403" t="s">
        <v>3572</v>
      </c>
      <c r="E192" s="101"/>
      <c r="F192" s="377"/>
      <c r="G192" s="332">
        <v>26</v>
      </c>
      <c r="H192" s="342" t="s">
        <v>3530</v>
      </c>
    </row>
    <row r="193" spans="1:8" ht="15">
      <c r="A193" s="384">
        <v>46165</v>
      </c>
      <c r="B193" s="328" t="s">
        <v>667</v>
      </c>
      <c r="C193" s="329"/>
      <c r="D193" s="403" t="s">
        <v>3365</v>
      </c>
      <c r="E193" s="101"/>
      <c r="F193" s="377"/>
      <c r="G193" s="332">
        <v>18</v>
      </c>
      <c r="H193" s="342" t="s">
        <v>3530</v>
      </c>
    </row>
    <row r="194" spans="1:8" ht="15">
      <c r="A194" s="384">
        <v>46167</v>
      </c>
      <c r="B194" s="328" t="s">
        <v>667</v>
      </c>
      <c r="C194" s="329"/>
      <c r="D194" s="367" t="s">
        <v>3455</v>
      </c>
      <c r="E194" s="101"/>
      <c r="F194" s="377" t="s">
        <v>3424</v>
      </c>
      <c r="G194" s="332">
        <v>49</v>
      </c>
      <c r="H194" s="342" t="s">
        <v>3622</v>
      </c>
    </row>
    <row r="195" spans="1:8" ht="15">
      <c r="A195" s="384">
        <v>46167</v>
      </c>
      <c r="B195" s="328" t="s">
        <v>667</v>
      </c>
      <c r="C195" s="329"/>
      <c r="D195" s="367" t="s">
        <v>3378</v>
      </c>
      <c r="E195" s="101"/>
      <c r="F195" s="377"/>
      <c r="G195" s="332">
        <v>63</v>
      </c>
      <c r="H195" s="342" t="s">
        <v>3542</v>
      </c>
    </row>
    <row r="196" spans="1:8" ht="15">
      <c r="A196" s="384">
        <v>46167</v>
      </c>
      <c r="B196" s="328" t="s">
        <v>667</v>
      </c>
      <c r="C196" s="329"/>
      <c r="D196" s="367" t="s">
        <v>3373</v>
      </c>
      <c r="E196" s="101"/>
      <c r="F196" s="377"/>
      <c r="G196" s="332">
        <v>38</v>
      </c>
      <c r="H196" s="342" t="s">
        <v>4301</v>
      </c>
    </row>
    <row r="197" spans="1:8" ht="15">
      <c r="A197" s="384">
        <v>46167</v>
      </c>
      <c r="B197" s="328" t="s">
        <v>667</v>
      </c>
      <c r="C197" s="329"/>
      <c r="D197" s="367" t="s">
        <v>3406</v>
      </c>
      <c r="E197" s="101"/>
      <c r="F197" s="377" t="s">
        <v>3362</v>
      </c>
      <c r="G197" s="332"/>
      <c r="H197" s="342"/>
    </row>
    <row r="198" spans="1:8" ht="15">
      <c r="A198" s="384">
        <v>46167</v>
      </c>
      <c r="B198" s="328" t="s">
        <v>667</v>
      </c>
      <c r="C198" s="329"/>
      <c r="D198" s="367" t="s">
        <v>3382</v>
      </c>
      <c r="E198" s="101"/>
      <c r="F198" s="377" t="s">
        <v>3506</v>
      </c>
      <c r="G198" s="332">
        <v>43</v>
      </c>
      <c r="H198" s="342" t="s">
        <v>3553</v>
      </c>
    </row>
    <row r="199" spans="1:8" ht="15">
      <c r="A199" s="384">
        <v>46167</v>
      </c>
      <c r="B199" s="328" t="s">
        <v>667</v>
      </c>
      <c r="C199" s="329"/>
      <c r="D199" s="367" t="s">
        <v>3385</v>
      </c>
      <c r="E199" s="101"/>
      <c r="F199" s="377" t="s">
        <v>3306</v>
      </c>
      <c r="G199" s="332">
        <v>61</v>
      </c>
      <c r="H199" s="342" t="s">
        <v>4740</v>
      </c>
    </row>
    <row r="200" spans="1:8" ht="15">
      <c r="A200" s="384">
        <v>46167</v>
      </c>
      <c r="B200" s="328" t="s">
        <v>667</v>
      </c>
      <c r="C200" s="329"/>
      <c r="D200" s="367" t="s">
        <v>3372</v>
      </c>
      <c r="E200" s="101"/>
      <c r="F200" s="377" t="s">
        <v>3383</v>
      </c>
      <c r="G200" s="332">
        <v>39</v>
      </c>
      <c r="H200" s="342" t="s">
        <v>4741</v>
      </c>
    </row>
    <row r="201" spans="1:8" ht="15">
      <c r="A201" s="384">
        <v>46167</v>
      </c>
      <c r="B201" s="328" t="s">
        <v>667</v>
      </c>
      <c r="C201" s="329"/>
      <c r="D201" s="367" t="s">
        <v>3284</v>
      </c>
      <c r="E201" s="101"/>
      <c r="F201" s="377" t="s">
        <v>3489</v>
      </c>
      <c r="G201" s="332">
        <v>18</v>
      </c>
      <c r="H201" s="342" t="s">
        <v>4687</v>
      </c>
    </row>
    <row r="202" spans="1:8" ht="15">
      <c r="A202" s="384">
        <v>46167</v>
      </c>
      <c r="B202" s="328" t="s">
        <v>667</v>
      </c>
      <c r="C202" s="329"/>
      <c r="D202" s="367" t="s">
        <v>3490</v>
      </c>
      <c r="E202" s="101"/>
      <c r="F202" s="377" t="s">
        <v>3359</v>
      </c>
      <c r="G202" s="332">
        <v>48</v>
      </c>
      <c r="H202" s="342" t="s">
        <v>3593</v>
      </c>
    </row>
    <row r="203" spans="1:8" ht="15">
      <c r="A203" s="384">
        <v>46167</v>
      </c>
      <c r="B203" s="328" t="s">
        <v>667</v>
      </c>
      <c r="C203" s="329"/>
      <c r="D203" s="367" t="s">
        <v>2642</v>
      </c>
      <c r="E203" s="101"/>
      <c r="F203" s="377" t="s">
        <v>161</v>
      </c>
      <c r="G203" s="332">
        <v>51</v>
      </c>
      <c r="H203" s="342" t="s">
        <v>4682</v>
      </c>
    </row>
    <row r="204" spans="1:8" ht="15">
      <c r="A204" s="384">
        <v>46167</v>
      </c>
      <c r="B204" s="328" t="s">
        <v>667</v>
      </c>
      <c r="C204" s="329"/>
      <c r="D204" s="367" t="s">
        <v>4628</v>
      </c>
      <c r="E204" s="101"/>
      <c r="F204" s="377" t="s">
        <v>3356</v>
      </c>
      <c r="G204" s="332">
        <v>53</v>
      </c>
      <c r="H204" s="342" t="s">
        <v>3519</v>
      </c>
    </row>
    <row r="205" spans="1:8" ht="15">
      <c r="A205" s="384">
        <v>46167</v>
      </c>
      <c r="B205" s="328" t="s">
        <v>667</v>
      </c>
      <c r="C205" s="329"/>
      <c r="D205" s="367" t="s">
        <v>3443</v>
      </c>
      <c r="E205" s="101"/>
      <c r="F205" s="377" t="s">
        <v>3023</v>
      </c>
      <c r="G205" s="332">
        <v>43</v>
      </c>
      <c r="H205" s="342" t="s">
        <v>3664</v>
      </c>
    </row>
    <row r="206" spans="1:8" ht="15">
      <c r="A206" s="384">
        <v>46167</v>
      </c>
      <c r="B206" s="328" t="s">
        <v>667</v>
      </c>
      <c r="C206" s="329"/>
      <c r="D206" s="367" t="s">
        <v>3368</v>
      </c>
      <c r="E206" s="101"/>
      <c r="F206" s="377" t="s">
        <v>3437</v>
      </c>
      <c r="G206" s="332">
        <v>35</v>
      </c>
      <c r="H206" s="342" t="s">
        <v>3813</v>
      </c>
    </row>
    <row r="207" spans="1:8" ht="15">
      <c r="A207" s="384">
        <v>46167</v>
      </c>
      <c r="B207" s="328" t="s">
        <v>667</v>
      </c>
      <c r="C207" s="329"/>
      <c r="D207" s="367" t="s">
        <v>3360</v>
      </c>
      <c r="E207" s="101"/>
      <c r="F207" s="377"/>
      <c r="G207" s="332">
        <v>29</v>
      </c>
      <c r="H207" s="342" t="s">
        <v>3544</v>
      </c>
    </row>
    <row r="208" spans="1:8" ht="15">
      <c r="A208" s="384">
        <v>46167</v>
      </c>
      <c r="B208" s="328" t="s">
        <v>667</v>
      </c>
      <c r="C208" s="329"/>
      <c r="D208" s="403" t="s">
        <v>3370</v>
      </c>
      <c r="E208" s="101"/>
      <c r="F208" s="377" t="s">
        <v>203</v>
      </c>
      <c r="G208" s="332">
        <v>21</v>
      </c>
      <c r="H208" s="342" t="s">
        <v>3530</v>
      </c>
    </row>
    <row r="209" spans="1:8" ht="15">
      <c r="A209" s="384">
        <v>46167</v>
      </c>
      <c r="B209" s="328" t="s">
        <v>667</v>
      </c>
      <c r="C209" s="329"/>
      <c r="D209" s="403" t="s">
        <v>3357</v>
      </c>
      <c r="E209" s="101"/>
      <c r="F209" s="377"/>
      <c r="G209" s="332">
        <v>40</v>
      </c>
      <c r="H209" s="342" t="s">
        <v>3523</v>
      </c>
    </row>
    <row r="210" spans="1:8" ht="15">
      <c r="A210" s="384">
        <v>46167</v>
      </c>
      <c r="B210" s="328" t="s">
        <v>667</v>
      </c>
      <c r="C210" s="329"/>
      <c r="D210" s="403" t="s">
        <v>3355</v>
      </c>
      <c r="E210" s="101"/>
      <c r="F210" s="377"/>
      <c r="G210" s="332">
        <v>27</v>
      </c>
      <c r="H210" s="342" t="s">
        <v>3776</v>
      </c>
    </row>
    <row r="211" spans="1:8" ht="15">
      <c r="A211" s="384">
        <v>46167</v>
      </c>
      <c r="B211" s="328" t="s">
        <v>667</v>
      </c>
      <c r="C211" s="329"/>
      <c r="D211" s="403" t="s">
        <v>3395</v>
      </c>
      <c r="E211" s="101"/>
      <c r="F211" s="377"/>
      <c r="G211" s="332">
        <v>63</v>
      </c>
      <c r="H211" s="342" t="s">
        <v>3282</v>
      </c>
    </row>
    <row r="212" spans="1:8" ht="15">
      <c r="A212" s="384">
        <v>46167</v>
      </c>
      <c r="B212" s="328" t="s">
        <v>667</v>
      </c>
      <c r="C212" s="329"/>
      <c r="D212" s="403" t="s">
        <v>3406</v>
      </c>
      <c r="E212" s="101"/>
      <c r="F212" s="377"/>
      <c r="G212" s="332">
        <v>24</v>
      </c>
      <c r="H212" s="342" t="s">
        <v>4742</v>
      </c>
    </row>
    <row r="213" spans="1:8" ht="15">
      <c r="A213" s="384">
        <v>46167</v>
      </c>
      <c r="B213" s="328" t="s">
        <v>667</v>
      </c>
      <c r="C213" s="329"/>
      <c r="D213" s="403" t="s">
        <v>3287</v>
      </c>
      <c r="E213" s="101"/>
      <c r="F213" s="377"/>
      <c r="G213" s="332">
        <v>61</v>
      </c>
      <c r="H213" s="342" t="s">
        <v>3523</v>
      </c>
    </row>
    <row r="214" spans="1:8" ht="15">
      <c r="A214" s="384">
        <v>46167</v>
      </c>
      <c r="B214" s="328" t="s">
        <v>667</v>
      </c>
      <c r="C214" s="329"/>
      <c r="D214" s="403" t="s">
        <v>3328</v>
      </c>
      <c r="E214" s="101"/>
      <c r="F214" s="377"/>
      <c r="G214" s="332">
        <v>77</v>
      </c>
      <c r="H214" s="342" t="s">
        <v>3519</v>
      </c>
    </row>
    <row r="215" spans="1:8" ht="15">
      <c r="A215" s="384">
        <v>46167</v>
      </c>
      <c r="B215" s="328" t="s">
        <v>667</v>
      </c>
      <c r="C215" s="329"/>
      <c r="D215" s="403" t="s">
        <v>2622</v>
      </c>
      <c r="E215" s="101"/>
      <c r="F215" s="377"/>
      <c r="G215" s="332">
        <v>24</v>
      </c>
      <c r="H215" s="342" t="s">
        <v>3530</v>
      </c>
    </row>
    <row r="216" spans="1:8" ht="15">
      <c r="A216" s="384">
        <v>46167</v>
      </c>
      <c r="B216" s="328" t="s">
        <v>667</v>
      </c>
      <c r="C216" s="329"/>
      <c r="D216" s="403" t="s">
        <v>4429</v>
      </c>
      <c r="E216" s="101"/>
      <c r="F216" s="377"/>
      <c r="G216" s="332">
        <v>7</v>
      </c>
      <c r="H216" s="342" t="s">
        <v>4743</v>
      </c>
    </row>
    <row r="217" spans="1:8" ht="15">
      <c r="A217" s="384">
        <v>46167</v>
      </c>
      <c r="B217" s="328" t="s">
        <v>667</v>
      </c>
      <c r="C217" s="329"/>
      <c r="D217" s="403" t="s">
        <v>3644</v>
      </c>
      <c r="E217" s="101"/>
      <c r="F217" s="377"/>
      <c r="G217" s="332">
        <v>47</v>
      </c>
      <c r="H217" s="342" t="s">
        <v>3523</v>
      </c>
    </row>
    <row r="218" spans="1:8" ht="15">
      <c r="A218" s="384">
        <v>46167</v>
      </c>
      <c r="B218" s="328" t="s">
        <v>667</v>
      </c>
      <c r="C218" s="329"/>
      <c r="D218" s="403" t="s">
        <v>3635</v>
      </c>
      <c r="E218" s="101"/>
      <c r="F218" s="377"/>
      <c r="G218" s="332">
        <v>12</v>
      </c>
      <c r="H218" s="342" t="s">
        <v>4744</v>
      </c>
    </row>
    <row r="219" spans="1:8" ht="15">
      <c r="A219" s="384">
        <v>46167</v>
      </c>
      <c r="B219" s="328" t="s">
        <v>667</v>
      </c>
      <c r="C219" s="329"/>
      <c r="D219" s="403" t="s">
        <v>3363</v>
      </c>
      <c r="E219" s="101"/>
      <c r="F219" s="377"/>
      <c r="G219" s="332">
        <v>18</v>
      </c>
      <c r="H219" s="342" t="s">
        <v>4745</v>
      </c>
    </row>
    <row r="220" spans="1:8" ht="15">
      <c r="A220" s="384">
        <v>46167</v>
      </c>
      <c r="B220" s="328" t="s">
        <v>667</v>
      </c>
      <c r="C220" s="329"/>
      <c r="D220" s="403" t="s">
        <v>3365</v>
      </c>
      <c r="E220" s="101"/>
      <c r="F220" s="377" t="s">
        <v>175</v>
      </c>
      <c r="G220" s="332">
        <v>25</v>
      </c>
      <c r="H220" s="342" t="s">
        <v>4746</v>
      </c>
    </row>
    <row r="221" spans="1:8" ht="15">
      <c r="A221" s="384">
        <v>46168</v>
      </c>
      <c r="B221" s="328" t="s">
        <v>667</v>
      </c>
      <c r="C221" s="329"/>
      <c r="D221" s="367" t="s">
        <v>3357</v>
      </c>
      <c r="E221" s="101"/>
      <c r="F221" s="377"/>
      <c r="G221" s="332">
        <v>46</v>
      </c>
      <c r="H221" s="342" t="s">
        <v>3523</v>
      </c>
    </row>
    <row r="222" spans="1:8" ht="15">
      <c r="A222" s="384">
        <v>46168</v>
      </c>
      <c r="B222" s="328" t="s">
        <v>667</v>
      </c>
      <c r="C222" s="329"/>
      <c r="D222" s="367" t="s">
        <v>3455</v>
      </c>
      <c r="E222" s="101"/>
      <c r="F222" s="377" t="s">
        <v>3424</v>
      </c>
      <c r="G222" s="332">
        <v>68</v>
      </c>
      <c r="H222" s="342" t="s">
        <v>4526</v>
      </c>
    </row>
    <row r="223" spans="1:8" ht="15">
      <c r="A223" s="384">
        <v>46168</v>
      </c>
      <c r="B223" s="328" t="s">
        <v>667</v>
      </c>
      <c r="C223" s="329"/>
      <c r="D223" s="367" t="s">
        <v>3378</v>
      </c>
      <c r="E223" s="101"/>
      <c r="F223" s="377"/>
      <c r="G223" s="332">
        <v>60</v>
      </c>
      <c r="H223" s="342" t="s">
        <v>3542</v>
      </c>
    </row>
    <row r="224" spans="1:8" ht="15">
      <c r="A224" s="384">
        <v>46168</v>
      </c>
      <c r="B224" s="328" t="s">
        <v>667</v>
      </c>
      <c r="C224" s="329"/>
      <c r="D224" s="367" t="s">
        <v>3373</v>
      </c>
      <c r="E224" s="101"/>
      <c r="F224" s="377"/>
      <c r="G224" s="332">
        <v>38</v>
      </c>
      <c r="H224" s="342" t="s">
        <v>4156</v>
      </c>
    </row>
    <row r="225" spans="1:8" ht="15">
      <c r="A225" s="384">
        <v>46168</v>
      </c>
      <c r="B225" s="328" t="s">
        <v>667</v>
      </c>
      <c r="C225" s="329"/>
      <c r="D225" s="367" t="s">
        <v>3287</v>
      </c>
      <c r="E225" s="101"/>
      <c r="F225" s="377"/>
      <c r="G225" s="332">
        <v>90</v>
      </c>
      <c r="H225" s="342" t="s">
        <v>3523</v>
      </c>
    </row>
    <row r="226" spans="1:8" ht="15">
      <c r="A226" s="384">
        <v>46168</v>
      </c>
      <c r="B226" s="328" t="s">
        <v>667</v>
      </c>
      <c r="C226" s="329"/>
      <c r="D226" s="367" t="s">
        <v>3382</v>
      </c>
      <c r="E226" s="101"/>
      <c r="F226" s="377" t="s">
        <v>161</v>
      </c>
      <c r="G226" s="332">
        <v>52</v>
      </c>
      <c r="H226" s="342" t="s">
        <v>3519</v>
      </c>
    </row>
    <row r="227" spans="1:8" ht="15">
      <c r="A227" s="384">
        <v>46168</v>
      </c>
      <c r="B227" s="328" t="s">
        <v>667</v>
      </c>
      <c r="C227" s="329"/>
      <c r="D227" s="367" t="s">
        <v>3385</v>
      </c>
      <c r="E227" s="101"/>
      <c r="F227" s="377" t="s">
        <v>3306</v>
      </c>
      <c r="G227" s="332">
        <v>47</v>
      </c>
      <c r="H227" s="342" t="s">
        <v>3523</v>
      </c>
    </row>
    <row r="228" spans="1:8" ht="15">
      <c r="A228" s="384">
        <v>46168</v>
      </c>
      <c r="B228" s="328" t="s">
        <v>667</v>
      </c>
      <c r="C228" s="329"/>
      <c r="D228" s="367" t="s">
        <v>3372</v>
      </c>
      <c r="E228" s="101"/>
      <c r="F228" s="377" t="s">
        <v>3383</v>
      </c>
      <c r="G228" s="332">
        <v>55</v>
      </c>
      <c r="H228" s="342" t="s">
        <v>3574</v>
      </c>
    </row>
    <row r="229" spans="1:8" ht="15">
      <c r="A229" s="384">
        <v>46168</v>
      </c>
      <c r="B229" s="328" t="s">
        <v>667</v>
      </c>
      <c r="C229" s="329"/>
      <c r="D229" s="367" t="s">
        <v>3284</v>
      </c>
      <c r="E229" s="101"/>
      <c r="F229" s="377" t="s">
        <v>3489</v>
      </c>
      <c r="G229" s="332">
        <v>71</v>
      </c>
      <c r="H229" s="342" t="s">
        <v>3527</v>
      </c>
    </row>
    <row r="230" spans="1:8" ht="15">
      <c r="A230" s="384">
        <v>46168</v>
      </c>
      <c r="B230" s="328" t="s">
        <v>667</v>
      </c>
      <c r="C230" s="329"/>
      <c r="D230" s="367" t="s">
        <v>3490</v>
      </c>
      <c r="E230" s="101"/>
      <c r="F230" s="377" t="s">
        <v>3359</v>
      </c>
      <c r="G230" s="332">
        <v>57</v>
      </c>
      <c r="H230" s="342" t="s">
        <v>3992</v>
      </c>
    </row>
    <row r="231" spans="1:8" ht="15">
      <c r="A231" s="384">
        <v>46168</v>
      </c>
      <c r="B231" s="328" t="s">
        <v>667</v>
      </c>
      <c r="C231" s="329"/>
      <c r="D231" s="367" t="s">
        <v>2642</v>
      </c>
      <c r="E231" s="101"/>
      <c r="F231" s="377" t="s">
        <v>4747</v>
      </c>
      <c r="G231" s="332">
        <v>55</v>
      </c>
      <c r="H231" s="342" t="s">
        <v>3653</v>
      </c>
    </row>
    <row r="232" spans="1:8" ht="15">
      <c r="A232" s="384">
        <v>46168</v>
      </c>
      <c r="B232" s="328" t="s">
        <v>667</v>
      </c>
      <c r="C232" s="329"/>
      <c r="D232" s="367" t="s">
        <v>4748</v>
      </c>
      <c r="E232" s="101"/>
      <c r="F232" s="377" t="s">
        <v>3356</v>
      </c>
      <c r="G232" s="332"/>
      <c r="H232" s="342"/>
    </row>
    <row r="233" spans="1:8" ht="15">
      <c r="A233" s="384">
        <v>46168</v>
      </c>
      <c r="B233" s="328" t="s">
        <v>667</v>
      </c>
      <c r="C233" s="329"/>
      <c r="D233" s="367" t="s">
        <v>3360</v>
      </c>
      <c r="E233" s="101"/>
      <c r="F233" s="377"/>
      <c r="G233" s="332">
        <v>24</v>
      </c>
      <c r="H233" s="342" t="s">
        <v>4749</v>
      </c>
    </row>
    <row r="234" spans="1:8" ht="15">
      <c r="A234" s="384">
        <v>46168</v>
      </c>
      <c r="B234" s="328" t="s">
        <v>667</v>
      </c>
      <c r="C234" s="329"/>
      <c r="D234" s="367" t="s">
        <v>4555</v>
      </c>
      <c r="E234" s="101"/>
      <c r="F234" s="377"/>
      <c r="G234" s="332">
        <v>60</v>
      </c>
      <c r="H234" s="342" t="s">
        <v>3530</v>
      </c>
    </row>
    <row r="235" spans="1:8" ht="15">
      <c r="A235" s="384">
        <v>46168</v>
      </c>
      <c r="B235" s="328" t="s">
        <v>667</v>
      </c>
      <c r="C235" s="329"/>
      <c r="D235" s="367" t="s">
        <v>3365</v>
      </c>
      <c r="E235" s="101"/>
      <c r="F235" s="377" t="s">
        <v>175</v>
      </c>
      <c r="G235" s="332">
        <v>52</v>
      </c>
      <c r="H235" s="342" t="s">
        <v>4746</v>
      </c>
    </row>
    <row r="236" spans="1:8" ht="15">
      <c r="A236" s="384">
        <v>46168</v>
      </c>
      <c r="B236" s="328" t="s">
        <v>667</v>
      </c>
      <c r="C236" s="329"/>
      <c r="D236" s="403" t="s">
        <v>3353</v>
      </c>
      <c r="E236" s="101"/>
      <c r="F236" s="377" t="s">
        <v>48</v>
      </c>
      <c r="G236" s="332">
        <v>8</v>
      </c>
      <c r="H236" s="342" t="s">
        <v>4750</v>
      </c>
    </row>
    <row r="237" spans="1:8" ht="15">
      <c r="A237" s="384">
        <v>46168</v>
      </c>
      <c r="B237" s="328" t="s">
        <v>667</v>
      </c>
      <c r="C237" s="329"/>
      <c r="D237" s="403" t="s">
        <v>3355</v>
      </c>
      <c r="E237" s="101"/>
      <c r="F237" s="377"/>
      <c r="G237" s="332">
        <v>29</v>
      </c>
      <c r="H237" s="342" t="s">
        <v>3776</v>
      </c>
    </row>
    <row r="238" spans="1:8" ht="15">
      <c r="A238" s="384">
        <v>46168</v>
      </c>
      <c r="B238" s="328" t="s">
        <v>667</v>
      </c>
      <c r="C238" s="329"/>
      <c r="D238" s="403" t="s">
        <v>3395</v>
      </c>
      <c r="E238" s="101"/>
      <c r="F238" s="377"/>
      <c r="G238" s="332">
        <v>11</v>
      </c>
      <c r="H238" s="342" t="s">
        <v>4751</v>
      </c>
    </row>
    <row r="239" spans="1:8" ht="15">
      <c r="A239" s="384">
        <v>46168</v>
      </c>
      <c r="B239" s="328" t="s">
        <v>667</v>
      </c>
      <c r="C239" s="329"/>
      <c r="D239" s="403" t="s">
        <v>3406</v>
      </c>
      <c r="E239" s="101"/>
      <c r="F239" s="377"/>
      <c r="G239" s="332">
        <v>33</v>
      </c>
      <c r="H239" s="342" t="s">
        <v>4752</v>
      </c>
    </row>
    <row r="240" spans="1:8" ht="15">
      <c r="A240" s="384">
        <v>46168</v>
      </c>
      <c r="B240" s="328" t="s">
        <v>667</v>
      </c>
      <c r="C240" s="329"/>
      <c r="D240" s="403" t="s">
        <v>3328</v>
      </c>
      <c r="E240" s="101"/>
      <c r="F240" s="377"/>
      <c r="G240" s="332">
        <v>45</v>
      </c>
      <c r="H240" s="342" t="s">
        <v>4406</v>
      </c>
    </row>
    <row r="241" spans="1:8" ht="15">
      <c r="A241" s="384">
        <v>46168</v>
      </c>
      <c r="B241" s="328" t="s">
        <v>667</v>
      </c>
      <c r="C241" s="329"/>
      <c r="D241" s="403" t="s">
        <v>2622</v>
      </c>
      <c r="E241" s="101"/>
      <c r="F241" s="377" t="s">
        <v>3245</v>
      </c>
      <c r="G241" s="332">
        <v>27</v>
      </c>
      <c r="H241" s="342" t="s">
        <v>3530</v>
      </c>
    </row>
    <row r="242" spans="1:8" ht="15">
      <c r="A242" s="384">
        <v>46168</v>
      </c>
      <c r="B242" s="328" t="s">
        <v>667</v>
      </c>
      <c r="C242" s="329"/>
      <c r="D242" s="403" t="s">
        <v>3368</v>
      </c>
      <c r="E242" s="101"/>
      <c r="F242" s="377"/>
      <c r="G242" s="332">
        <v>30</v>
      </c>
      <c r="H242" s="342" t="s">
        <v>4753</v>
      </c>
    </row>
    <row r="243" spans="1:8" ht="15">
      <c r="A243" s="384">
        <v>46168</v>
      </c>
      <c r="B243" s="328" t="s">
        <v>667</v>
      </c>
      <c r="C243" s="329"/>
      <c r="D243" s="403" t="s">
        <v>3644</v>
      </c>
      <c r="E243" s="101"/>
      <c r="F243" s="377"/>
      <c r="G243" s="332">
        <v>49</v>
      </c>
      <c r="H243" s="342" t="s">
        <v>3523</v>
      </c>
    </row>
    <row r="244" spans="1:8" ht="15">
      <c r="A244" s="384">
        <v>46168</v>
      </c>
      <c r="B244" s="328" t="s">
        <v>667</v>
      </c>
      <c r="C244" s="329"/>
      <c r="D244" s="403" t="s">
        <v>3635</v>
      </c>
      <c r="E244" s="101"/>
      <c r="F244" s="377"/>
      <c r="G244" s="332">
        <v>20</v>
      </c>
      <c r="H244" s="342" t="s">
        <v>4754</v>
      </c>
    </row>
    <row r="245" spans="1:8" ht="15">
      <c r="A245" s="384">
        <v>46168</v>
      </c>
      <c r="B245" s="328" t="s">
        <v>667</v>
      </c>
      <c r="C245" s="329"/>
      <c r="D245" s="403" t="s">
        <v>3363</v>
      </c>
      <c r="E245" s="101"/>
      <c r="F245" s="377"/>
      <c r="G245" s="332">
        <v>20</v>
      </c>
      <c r="H245" s="342" t="s">
        <v>4439</v>
      </c>
    </row>
    <row r="246" spans="1:8" ht="15">
      <c r="A246" s="384">
        <v>46169</v>
      </c>
      <c r="B246" s="328" t="s">
        <v>667</v>
      </c>
      <c r="C246" s="329"/>
      <c r="D246" s="372" t="s">
        <v>3357</v>
      </c>
      <c r="E246" s="101"/>
      <c r="F246" s="347"/>
      <c r="G246" s="332">
        <v>61</v>
      </c>
      <c r="H246" s="342" t="s">
        <v>3523</v>
      </c>
    </row>
    <row r="247" spans="1:8" ht="15">
      <c r="A247" s="384">
        <v>46169</v>
      </c>
      <c r="B247" s="328" t="s">
        <v>667</v>
      </c>
      <c r="C247" s="329"/>
      <c r="D247" s="372" t="s">
        <v>3455</v>
      </c>
      <c r="E247" s="101"/>
      <c r="F247" s="347" t="s">
        <v>3424</v>
      </c>
      <c r="G247" s="332">
        <v>59</v>
      </c>
      <c r="H247" s="342" t="s">
        <v>4755</v>
      </c>
    </row>
    <row r="248" spans="1:8" ht="15">
      <c r="A248" s="384">
        <v>46169</v>
      </c>
      <c r="B248" s="328" t="s">
        <v>667</v>
      </c>
      <c r="C248" s="329"/>
      <c r="D248" s="403" t="s">
        <v>3353</v>
      </c>
      <c r="E248" s="101"/>
      <c r="F248" s="347" t="s">
        <v>127</v>
      </c>
      <c r="G248" s="332">
        <v>7</v>
      </c>
      <c r="H248" s="342" t="s">
        <v>4756</v>
      </c>
    </row>
    <row r="249" spans="1:8" ht="15">
      <c r="A249" s="384">
        <v>46169</v>
      </c>
      <c r="B249" s="328" t="s">
        <v>667</v>
      </c>
      <c r="C249" s="329"/>
      <c r="D249" s="372" t="s">
        <v>3674</v>
      </c>
      <c r="E249" s="101"/>
      <c r="F249" s="347"/>
      <c r="G249" s="332">
        <v>36</v>
      </c>
      <c r="H249" s="342" t="s">
        <v>4288</v>
      </c>
    </row>
    <row r="250" spans="1:8" ht="15">
      <c r="A250" s="384">
        <v>46169</v>
      </c>
      <c r="B250" s="328" t="s">
        <v>667</v>
      </c>
      <c r="C250" s="329"/>
      <c r="D250" s="372" t="s">
        <v>3378</v>
      </c>
      <c r="E250" s="101"/>
      <c r="F250" s="347"/>
      <c r="G250" s="332">
        <v>78</v>
      </c>
      <c r="H250" s="342" t="s">
        <v>3768</v>
      </c>
    </row>
    <row r="251" spans="1:8" ht="15">
      <c r="A251" s="384">
        <v>46169</v>
      </c>
      <c r="B251" s="328" t="s">
        <v>667</v>
      </c>
      <c r="C251" s="329"/>
      <c r="D251" s="372" t="s">
        <v>3373</v>
      </c>
      <c r="E251" s="101"/>
      <c r="F251" s="347"/>
      <c r="G251" s="332">
        <v>49</v>
      </c>
      <c r="H251" s="342" t="s">
        <v>4156</v>
      </c>
    </row>
    <row r="252" spans="1:8" ht="15">
      <c r="A252" s="384">
        <v>46169</v>
      </c>
      <c r="B252" s="328" t="s">
        <v>667</v>
      </c>
      <c r="C252" s="329"/>
      <c r="D252" s="372" t="s">
        <v>3395</v>
      </c>
      <c r="E252" s="101"/>
      <c r="F252" s="347" t="s">
        <v>3362</v>
      </c>
      <c r="G252" s="332">
        <v>61</v>
      </c>
      <c r="H252" s="342" t="s">
        <v>4757</v>
      </c>
    </row>
    <row r="253" spans="1:8" ht="15">
      <c r="A253" s="384">
        <v>46169</v>
      </c>
      <c r="B253" s="328" t="s">
        <v>667</v>
      </c>
      <c r="C253" s="329"/>
      <c r="D253" s="372" t="s">
        <v>3372</v>
      </c>
      <c r="E253" s="101"/>
      <c r="F253" s="347" t="s">
        <v>3383</v>
      </c>
      <c r="G253" s="332">
        <v>43</v>
      </c>
      <c r="H253" s="342" t="s">
        <v>3574</v>
      </c>
    </row>
    <row r="254" spans="1:8" ht="15">
      <c r="A254" s="384">
        <v>46169</v>
      </c>
      <c r="B254" s="328" t="s">
        <v>667</v>
      </c>
      <c r="C254" s="329"/>
      <c r="D254" s="375" t="s">
        <v>3328</v>
      </c>
      <c r="E254" s="101"/>
      <c r="F254" s="347"/>
      <c r="G254" s="332">
        <v>89</v>
      </c>
      <c r="H254" s="342" t="s">
        <v>4758</v>
      </c>
    </row>
    <row r="255" spans="1:8" ht="15">
      <c r="A255" s="384">
        <v>46169</v>
      </c>
      <c r="B255" s="328" t="s">
        <v>667</v>
      </c>
      <c r="C255" s="329"/>
      <c r="D255" s="372" t="s">
        <v>3490</v>
      </c>
      <c r="E255" s="101"/>
      <c r="F255" s="347"/>
      <c r="G255" s="332">
        <v>58</v>
      </c>
      <c r="H255" s="342" t="s">
        <v>4066</v>
      </c>
    </row>
    <row r="256" spans="1:8" ht="15">
      <c r="A256" s="384">
        <v>46169</v>
      </c>
      <c r="B256" s="328" t="s">
        <v>667</v>
      </c>
      <c r="C256" s="329"/>
      <c r="D256" s="375" t="s">
        <v>3418</v>
      </c>
      <c r="E256" s="101"/>
      <c r="F256" s="347"/>
      <c r="G256" s="332">
        <v>127</v>
      </c>
      <c r="H256" s="342" t="s">
        <v>4682</v>
      </c>
    </row>
    <row r="257" spans="1:8" ht="15">
      <c r="A257" s="384">
        <v>46169</v>
      </c>
      <c r="B257" s="328" t="s">
        <v>667</v>
      </c>
      <c r="C257" s="329"/>
      <c r="D257" s="372" t="s">
        <v>3349</v>
      </c>
      <c r="E257" s="101"/>
      <c r="F257" s="347" t="s">
        <v>4426</v>
      </c>
      <c r="G257" s="332">
        <v>50</v>
      </c>
      <c r="H257" s="342" t="s">
        <v>4759</v>
      </c>
    </row>
    <row r="258" spans="1:8" ht="15">
      <c r="A258" s="384">
        <v>46169</v>
      </c>
      <c r="B258" s="328" t="s">
        <v>667</v>
      </c>
      <c r="C258" s="329"/>
      <c r="D258" s="372" t="s">
        <v>2622</v>
      </c>
      <c r="E258" s="101"/>
      <c r="F258" s="347" t="s">
        <v>3245</v>
      </c>
      <c r="G258" s="332">
        <v>14</v>
      </c>
      <c r="H258" s="342" t="s">
        <v>3530</v>
      </c>
    </row>
    <row r="259" spans="1:8" ht="15">
      <c r="A259" s="384">
        <v>46169</v>
      </c>
      <c r="B259" s="328" t="s">
        <v>667</v>
      </c>
      <c r="C259" s="329"/>
      <c r="D259" s="372" t="s">
        <v>367</v>
      </c>
      <c r="E259" s="101"/>
      <c r="F259" s="347"/>
      <c r="G259" s="332">
        <v>67</v>
      </c>
      <c r="H259" s="342" t="s">
        <v>3282</v>
      </c>
    </row>
    <row r="260" spans="1:8" ht="15">
      <c r="A260" s="384">
        <v>46169</v>
      </c>
      <c r="B260" s="328" t="s">
        <v>667</v>
      </c>
      <c r="C260" s="329"/>
      <c r="D260" s="372" t="s">
        <v>3368</v>
      </c>
      <c r="E260" s="101"/>
      <c r="F260" s="347"/>
      <c r="G260" s="332">
        <v>60</v>
      </c>
      <c r="H260" s="342" t="s">
        <v>3664</v>
      </c>
    </row>
    <row r="261" spans="1:8" ht="15">
      <c r="A261" s="384">
        <v>46169</v>
      </c>
      <c r="B261" s="328" t="s">
        <v>667</v>
      </c>
      <c r="C261" s="329"/>
      <c r="D261" s="372" t="s">
        <v>3360</v>
      </c>
      <c r="E261" s="101"/>
      <c r="F261" s="347"/>
      <c r="G261" s="332">
        <v>53</v>
      </c>
      <c r="H261" s="342" t="s">
        <v>3861</v>
      </c>
    </row>
    <row r="262" spans="1:8" ht="15">
      <c r="A262" s="384">
        <v>46169</v>
      </c>
      <c r="B262" s="328" t="s">
        <v>667</v>
      </c>
      <c r="C262" s="329"/>
      <c r="D262" s="403" t="s">
        <v>3499</v>
      </c>
      <c r="E262" s="101"/>
      <c r="F262" s="347"/>
      <c r="G262" s="332">
        <v>68</v>
      </c>
      <c r="H262" s="342" t="s">
        <v>4725</v>
      </c>
    </row>
    <row r="263" spans="1:8" ht="15">
      <c r="A263" s="384">
        <v>46169</v>
      </c>
      <c r="B263" s="328" t="s">
        <v>667</v>
      </c>
      <c r="C263" s="329"/>
      <c r="D263" s="403" t="s">
        <v>4611</v>
      </c>
      <c r="E263" s="101"/>
      <c r="F263" s="347"/>
      <c r="G263" s="332">
        <v>154</v>
      </c>
      <c r="H263" s="342" t="s">
        <v>4760</v>
      </c>
    </row>
    <row r="264" spans="1:8" ht="15">
      <c r="A264" s="384">
        <v>46169</v>
      </c>
      <c r="B264" s="328" t="s">
        <v>667</v>
      </c>
      <c r="C264" s="329"/>
      <c r="D264" s="329" t="s">
        <v>4761</v>
      </c>
      <c r="E264" s="101"/>
      <c r="F264" s="347" t="s">
        <v>3356</v>
      </c>
      <c r="G264" s="332">
        <v>57</v>
      </c>
      <c r="H264" s="342" t="s">
        <v>3519</v>
      </c>
    </row>
    <row r="265" spans="1:8" ht="15">
      <c r="A265" s="384">
        <v>46169</v>
      </c>
      <c r="B265" s="328" t="s">
        <v>667</v>
      </c>
      <c r="C265" s="329"/>
      <c r="D265" s="403" t="s">
        <v>3370</v>
      </c>
      <c r="E265" s="101"/>
      <c r="F265" s="377"/>
      <c r="G265" s="332">
        <v>87</v>
      </c>
      <c r="H265" s="342" t="s">
        <v>4717</v>
      </c>
    </row>
    <row r="266" spans="1:8" ht="15">
      <c r="A266" s="384">
        <v>46169</v>
      </c>
      <c r="B266" s="328" t="s">
        <v>667</v>
      </c>
      <c r="C266" s="329"/>
      <c r="D266" s="403" t="s">
        <v>3513</v>
      </c>
      <c r="E266" s="101"/>
      <c r="F266" s="377"/>
      <c r="G266" s="332">
        <v>42</v>
      </c>
      <c r="H266" s="342" t="s">
        <v>3639</v>
      </c>
    </row>
    <row r="267" spans="1:8" ht="15">
      <c r="A267" s="384">
        <v>46169</v>
      </c>
      <c r="B267" s="328" t="s">
        <v>667</v>
      </c>
      <c r="C267" s="329"/>
      <c r="D267" s="403" t="s">
        <v>3355</v>
      </c>
      <c r="E267" s="101"/>
      <c r="F267" s="377"/>
      <c r="G267" s="332">
        <v>63</v>
      </c>
      <c r="H267" s="342" t="s">
        <v>4762</v>
      </c>
    </row>
    <row r="268" spans="1:8" ht="15">
      <c r="A268" s="384">
        <v>46169</v>
      </c>
      <c r="B268" s="328" t="s">
        <v>667</v>
      </c>
      <c r="C268" s="329"/>
      <c r="D268" s="403" t="s">
        <v>3376</v>
      </c>
      <c r="E268" s="101"/>
      <c r="F268" s="377"/>
      <c r="G268" s="332">
        <v>55</v>
      </c>
      <c r="H268" s="342" t="s">
        <v>3523</v>
      </c>
    </row>
    <row r="269" spans="1:8" ht="15">
      <c r="A269" s="384">
        <v>46169</v>
      </c>
      <c r="B269" s="328" t="s">
        <v>667</v>
      </c>
      <c r="C269" s="329"/>
      <c r="D269" s="403" t="s">
        <v>4686</v>
      </c>
      <c r="E269" s="101"/>
      <c r="F269" s="377"/>
      <c r="G269" s="332">
        <v>64</v>
      </c>
      <c r="H269" s="342" t="s">
        <v>3678</v>
      </c>
    </row>
    <row r="270" spans="1:8" ht="15">
      <c r="A270" s="384">
        <v>46169</v>
      </c>
      <c r="B270" s="328" t="s">
        <v>667</v>
      </c>
      <c r="C270" s="329"/>
      <c r="D270" s="403" t="s">
        <v>4234</v>
      </c>
      <c r="E270" s="101"/>
      <c r="F270" s="377"/>
      <c r="G270" s="332">
        <v>44</v>
      </c>
      <c r="H270" s="342" t="s">
        <v>4749</v>
      </c>
    </row>
    <row r="271" spans="1:8" ht="15">
      <c r="A271" s="384">
        <v>46169</v>
      </c>
      <c r="B271" s="328" t="s">
        <v>667</v>
      </c>
      <c r="C271" s="329"/>
      <c r="D271" s="403" t="s">
        <v>3406</v>
      </c>
      <c r="E271" s="101"/>
      <c r="F271" s="377"/>
      <c r="G271" s="332">
        <v>47</v>
      </c>
      <c r="H271" s="342" t="s">
        <v>4752</v>
      </c>
    </row>
    <row r="272" spans="1:8" ht="15">
      <c r="A272" s="384">
        <v>46169</v>
      </c>
      <c r="B272" s="328" t="s">
        <v>667</v>
      </c>
      <c r="C272" s="329"/>
      <c r="D272" s="403" t="s">
        <v>3287</v>
      </c>
      <c r="E272" s="101"/>
      <c r="F272" s="377"/>
      <c r="G272" s="332">
        <v>117</v>
      </c>
      <c r="H272" s="342" t="s">
        <v>3523</v>
      </c>
    </row>
    <row r="273" spans="1:8" ht="15">
      <c r="A273" s="384">
        <v>46169</v>
      </c>
      <c r="B273" s="328" t="s">
        <v>667</v>
      </c>
      <c r="C273" s="329"/>
      <c r="D273" s="403" t="s">
        <v>3567</v>
      </c>
      <c r="E273" s="101"/>
      <c r="F273" s="377"/>
      <c r="G273" s="332">
        <v>105</v>
      </c>
      <c r="H273" s="342" t="s">
        <v>3570</v>
      </c>
    </row>
    <row r="274" spans="1:8" ht="15">
      <c r="A274" s="384">
        <v>46169</v>
      </c>
      <c r="B274" s="328" t="s">
        <v>667</v>
      </c>
      <c r="C274" s="329"/>
      <c r="D274" s="403" t="s">
        <v>3385</v>
      </c>
      <c r="E274" s="101"/>
      <c r="F274" s="377"/>
      <c r="G274" s="332">
        <v>55</v>
      </c>
      <c r="H274" s="342" t="s">
        <v>3523</v>
      </c>
    </row>
    <row r="275" spans="1:8" ht="15">
      <c r="A275" s="384">
        <v>46169</v>
      </c>
      <c r="B275" s="328" t="s">
        <v>667</v>
      </c>
      <c r="C275" s="329"/>
      <c r="D275" s="403" t="s">
        <v>3635</v>
      </c>
      <c r="E275" s="101"/>
      <c r="F275" s="377"/>
      <c r="G275" s="332">
        <v>38</v>
      </c>
      <c r="H275" s="342" t="s">
        <v>4763</v>
      </c>
    </row>
    <row r="276" spans="1:8" ht="15">
      <c r="A276" s="384">
        <v>46169</v>
      </c>
      <c r="B276" s="328" t="s">
        <v>667</v>
      </c>
      <c r="C276" s="329"/>
      <c r="D276" s="403" t="s">
        <v>3363</v>
      </c>
      <c r="E276" s="101"/>
      <c r="F276" s="377"/>
      <c r="G276" s="332">
        <v>72</v>
      </c>
      <c r="H276" s="342" t="s">
        <v>3570</v>
      </c>
    </row>
    <row r="277" spans="1:8" ht="15">
      <c r="A277" s="384">
        <v>46169</v>
      </c>
      <c r="B277" s="328" t="s">
        <v>667</v>
      </c>
      <c r="C277" s="329"/>
      <c r="D277" s="403" t="s">
        <v>3572</v>
      </c>
      <c r="E277" s="101"/>
      <c r="F277" s="377"/>
      <c r="G277" s="332">
        <v>50</v>
      </c>
      <c r="H277" s="342" t="s">
        <v>3530</v>
      </c>
    </row>
    <row r="278" spans="1:8" ht="15">
      <c r="A278" s="384">
        <v>46169</v>
      </c>
      <c r="B278" s="328" t="s">
        <v>667</v>
      </c>
      <c r="C278" s="329"/>
      <c r="D278" s="370"/>
      <c r="E278" s="101"/>
      <c r="F278" s="403" t="s">
        <v>4764</v>
      </c>
      <c r="G278" s="332">
        <v>108</v>
      </c>
      <c r="H278" s="342" t="s">
        <v>3533</v>
      </c>
    </row>
    <row r="279" spans="1:8" ht="15">
      <c r="A279" s="384">
        <v>46169</v>
      </c>
      <c r="B279" s="328" t="s">
        <v>667</v>
      </c>
      <c r="C279" s="329"/>
      <c r="D279" s="403" t="s">
        <v>3365</v>
      </c>
      <c r="E279" s="101"/>
      <c r="F279" s="377"/>
      <c r="G279" s="332">
        <v>26</v>
      </c>
      <c r="H279" s="342" t="s">
        <v>4765</v>
      </c>
    </row>
    <row r="280" spans="1:8" ht="15">
      <c r="A280" s="384">
        <v>46169</v>
      </c>
      <c r="B280" s="328" t="s">
        <v>667</v>
      </c>
      <c r="C280" s="329"/>
      <c r="D280" s="403" t="s">
        <v>3405</v>
      </c>
      <c r="E280" s="516"/>
      <c r="F280" s="516" t="s">
        <v>150</v>
      </c>
      <c r="G280" s="332">
        <v>67</v>
      </c>
      <c r="H280" s="342" t="s">
        <v>4717</v>
      </c>
    </row>
    <row r="281" spans="1:8" ht="15">
      <c r="A281" s="384">
        <v>46170</v>
      </c>
      <c r="B281" s="328" t="s">
        <v>667</v>
      </c>
      <c r="C281" s="329"/>
      <c r="D281" s="367" t="s">
        <v>3357</v>
      </c>
      <c r="E281" s="101"/>
      <c r="F281" s="377"/>
      <c r="G281" s="332">
        <v>73</v>
      </c>
      <c r="H281" s="342" t="s">
        <v>3523</v>
      </c>
    </row>
    <row r="282" spans="1:8" ht="15">
      <c r="A282" s="384">
        <v>46170</v>
      </c>
      <c r="B282" s="328" t="s">
        <v>667</v>
      </c>
      <c r="C282" s="329"/>
      <c r="D282" s="367" t="s">
        <v>3455</v>
      </c>
      <c r="E282" s="101"/>
      <c r="F282" s="377" t="s">
        <v>3424</v>
      </c>
      <c r="G282" s="332">
        <v>86</v>
      </c>
      <c r="H282" s="342" t="s">
        <v>3555</v>
      </c>
    </row>
    <row r="283" spans="1:8" ht="15">
      <c r="A283" s="384">
        <v>46170</v>
      </c>
      <c r="B283" s="328" t="s">
        <v>667</v>
      </c>
      <c r="C283" s="329"/>
      <c r="D283" s="367" t="s">
        <v>3674</v>
      </c>
      <c r="E283" s="101"/>
      <c r="F283" s="377"/>
      <c r="G283" s="332">
        <v>44</v>
      </c>
      <c r="H283" s="342" t="s">
        <v>3693</v>
      </c>
    </row>
    <row r="284" spans="1:8" ht="15">
      <c r="A284" s="384">
        <v>46170</v>
      </c>
      <c r="B284" s="328" t="s">
        <v>667</v>
      </c>
      <c r="C284" s="329"/>
      <c r="D284" s="367" t="s">
        <v>3378</v>
      </c>
      <c r="E284" s="101"/>
      <c r="F284" s="377"/>
      <c r="G284" s="332">
        <v>89</v>
      </c>
      <c r="H284" s="342" t="s">
        <v>3542</v>
      </c>
    </row>
    <row r="285" spans="1:8" ht="15">
      <c r="A285" s="384">
        <v>46170</v>
      </c>
      <c r="B285" s="328" t="s">
        <v>667</v>
      </c>
      <c r="C285" s="329"/>
      <c r="D285" s="367" t="s">
        <v>3373</v>
      </c>
      <c r="E285" s="101"/>
      <c r="F285" s="377"/>
      <c r="G285" s="332">
        <v>89</v>
      </c>
      <c r="H285" s="342" t="s">
        <v>3554</v>
      </c>
    </row>
    <row r="286" spans="1:8" ht="15">
      <c r="A286" s="384">
        <v>46170</v>
      </c>
      <c r="B286" s="328" t="s">
        <v>667</v>
      </c>
      <c r="C286" s="329"/>
      <c r="D286" s="367" t="s">
        <v>3395</v>
      </c>
      <c r="E286" s="101"/>
      <c r="F286" s="377" t="s">
        <v>3362</v>
      </c>
      <c r="G286" s="332">
        <v>91</v>
      </c>
      <c r="H286" s="342" t="s">
        <v>3522</v>
      </c>
    </row>
    <row r="287" spans="1:8" ht="15">
      <c r="A287" s="384">
        <v>46170</v>
      </c>
      <c r="B287" s="328" t="s">
        <v>667</v>
      </c>
      <c r="C287" s="329"/>
      <c r="D287" s="367" t="s">
        <v>3287</v>
      </c>
      <c r="E287" s="101"/>
      <c r="F287" s="377"/>
      <c r="G287" s="332">
        <v>105</v>
      </c>
      <c r="H287" s="342" t="s">
        <v>3523</v>
      </c>
    </row>
    <row r="288" spans="1:8" ht="15">
      <c r="A288" s="384">
        <v>46170</v>
      </c>
      <c r="B288" s="328" t="s">
        <v>667</v>
      </c>
      <c r="C288" s="329"/>
      <c r="D288" s="367" t="s">
        <v>3385</v>
      </c>
      <c r="E288" s="101"/>
      <c r="F288" s="377" t="s">
        <v>3306</v>
      </c>
      <c r="G288" s="332">
        <v>68</v>
      </c>
      <c r="H288" s="342" t="s">
        <v>3523</v>
      </c>
    </row>
    <row r="289" spans="1:8" ht="15">
      <c r="A289" s="384">
        <v>46170</v>
      </c>
      <c r="B289" s="328" t="s">
        <v>667</v>
      </c>
      <c r="C289" s="329"/>
      <c r="D289" s="367" t="s">
        <v>3372</v>
      </c>
      <c r="E289" s="101"/>
      <c r="F289" s="377" t="s">
        <v>3383</v>
      </c>
      <c r="G289" s="332">
        <v>51</v>
      </c>
      <c r="H289" s="342" t="s">
        <v>4766</v>
      </c>
    </row>
    <row r="290" spans="1:8" ht="15">
      <c r="A290" s="384">
        <v>46170</v>
      </c>
      <c r="B290" s="328" t="s">
        <v>667</v>
      </c>
      <c r="C290" s="329"/>
      <c r="D290" s="371" t="s">
        <v>3328</v>
      </c>
      <c r="E290" s="101"/>
      <c r="F290" s="377"/>
      <c r="G290" s="332">
        <v>103</v>
      </c>
      <c r="H290" s="342" t="s">
        <v>3519</v>
      </c>
    </row>
    <row r="291" spans="1:8" ht="15">
      <c r="A291" s="384">
        <v>46170</v>
      </c>
      <c r="B291" s="328" t="s">
        <v>667</v>
      </c>
      <c r="C291" s="329"/>
      <c r="D291" s="367" t="s">
        <v>3284</v>
      </c>
      <c r="E291" s="101"/>
      <c r="F291" s="377" t="s">
        <v>3524</v>
      </c>
      <c r="G291" s="332">
        <v>51</v>
      </c>
      <c r="H291" s="342" t="s">
        <v>3519</v>
      </c>
    </row>
    <row r="292" spans="1:8" ht="15">
      <c r="A292" s="384">
        <v>46170</v>
      </c>
      <c r="B292" s="328" t="s">
        <v>667</v>
      </c>
      <c r="C292" s="329"/>
      <c r="D292" s="367" t="s">
        <v>3490</v>
      </c>
      <c r="E292" s="101"/>
      <c r="F292" s="377" t="s">
        <v>3359</v>
      </c>
      <c r="G292" s="332">
        <v>86</v>
      </c>
      <c r="H292" s="342" t="s">
        <v>3593</v>
      </c>
    </row>
    <row r="293" spans="1:8" ht="15">
      <c r="A293" s="384">
        <v>46170</v>
      </c>
      <c r="B293" s="328" t="s">
        <v>667</v>
      </c>
      <c r="C293" s="329"/>
      <c r="D293" s="403" t="s">
        <v>3405</v>
      </c>
      <c r="E293" s="101"/>
      <c r="F293" s="516" t="s">
        <v>150</v>
      </c>
      <c r="G293" s="332">
        <v>40</v>
      </c>
      <c r="H293" s="342" t="s">
        <v>3594</v>
      </c>
    </row>
    <row r="294" spans="1:8" ht="15">
      <c r="A294" s="384">
        <v>46170</v>
      </c>
      <c r="B294" s="328" t="s">
        <v>667</v>
      </c>
      <c r="C294" s="329"/>
      <c r="D294" s="367" t="s">
        <v>2642</v>
      </c>
      <c r="E294" s="101"/>
      <c r="F294" s="377" t="s">
        <v>3506</v>
      </c>
      <c r="G294" s="332">
        <v>87</v>
      </c>
      <c r="H294" s="342" t="s">
        <v>3917</v>
      </c>
    </row>
    <row r="295" spans="1:8" ht="15">
      <c r="A295" s="384">
        <v>46170</v>
      </c>
      <c r="B295" s="328" t="s">
        <v>667</v>
      </c>
      <c r="C295" s="329"/>
      <c r="D295" s="371" t="s">
        <v>3418</v>
      </c>
      <c r="E295" s="101"/>
      <c r="F295" s="377"/>
      <c r="G295" s="332">
        <v>110</v>
      </c>
      <c r="H295" s="342" t="s">
        <v>4682</v>
      </c>
    </row>
    <row r="296" spans="1:8" ht="15">
      <c r="A296" s="384">
        <v>46170</v>
      </c>
      <c r="B296" s="328" t="s">
        <v>667</v>
      </c>
      <c r="C296" s="329"/>
      <c r="D296" s="367" t="s">
        <v>2622</v>
      </c>
      <c r="E296" s="101"/>
      <c r="F296" s="377" t="s">
        <v>3245</v>
      </c>
      <c r="G296" s="332">
        <v>26</v>
      </c>
      <c r="H296" s="342" t="s">
        <v>3530</v>
      </c>
    </row>
    <row r="297" spans="1:8" ht="15">
      <c r="A297" s="384">
        <v>46170</v>
      </c>
      <c r="B297" s="328" t="s">
        <v>667</v>
      </c>
      <c r="C297" s="329"/>
      <c r="D297" s="367" t="s">
        <v>367</v>
      </c>
      <c r="E297" s="101"/>
      <c r="F297" s="377"/>
      <c r="G297" s="332">
        <v>63</v>
      </c>
      <c r="H297" s="342" t="s">
        <v>3282</v>
      </c>
    </row>
    <row r="298" spans="1:8" ht="15">
      <c r="A298" s="384">
        <v>46170</v>
      </c>
      <c r="B298" s="328" t="s">
        <v>667</v>
      </c>
      <c r="C298" s="329"/>
      <c r="D298" s="367" t="s">
        <v>3368</v>
      </c>
      <c r="E298" s="101"/>
      <c r="F298" s="377"/>
      <c r="G298" s="332">
        <v>72</v>
      </c>
      <c r="H298" s="342" t="s">
        <v>3678</v>
      </c>
    </row>
    <row r="299" spans="1:8" ht="15">
      <c r="A299" s="384">
        <v>46170</v>
      </c>
      <c r="B299" s="328" t="s">
        <v>667</v>
      </c>
      <c r="C299" s="329"/>
      <c r="D299" s="367" t="s">
        <v>3360</v>
      </c>
      <c r="E299" s="101"/>
      <c r="F299" s="377"/>
      <c r="G299" s="332">
        <v>61</v>
      </c>
      <c r="H299" s="342" t="s">
        <v>3581</v>
      </c>
    </row>
    <row r="300" spans="1:8" ht="15">
      <c r="A300" s="384">
        <v>46170</v>
      </c>
      <c r="B300" s="328" t="s">
        <v>667</v>
      </c>
      <c r="C300" s="329"/>
      <c r="D300" s="403" t="s">
        <v>3572</v>
      </c>
      <c r="E300" s="101"/>
      <c r="F300" s="377"/>
      <c r="G300" s="332">
        <v>85</v>
      </c>
      <c r="H300" s="342" t="s">
        <v>3530</v>
      </c>
    </row>
    <row r="301" spans="1:8" ht="15">
      <c r="A301" s="384">
        <v>46170</v>
      </c>
      <c r="B301" s="328" t="s">
        <v>667</v>
      </c>
      <c r="C301" s="329"/>
      <c r="D301" s="403" t="s">
        <v>4234</v>
      </c>
      <c r="E301" s="101"/>
      <c r="F301" s="377" t="s">
        <v>3023</v>
      </c>
      <c r="G301" s="332">
        <v>76</v>
      </c>
      <c r="H301" s="342" t="s">
        <v>3553</v>
      </c>
    </row>
    <row r="302" spans="1:8" ht="15">
      <c r="A302" s="384">
        <v>46170</v>
      </c>
      <c r="B302" s="328" t="s">
        <v>667</v>
      </c>
      <c r="C302" s="329"/>
      <c r="D302" s="403" t="s">
        <v>3499</v>
      </c>
      <c r="E302" s="403" t="s">
        <v>3499</v>
      </c>
      <c r="F302" s="377" t="s">
        <v>161</v>
      </c>
      <c r="G302" s="332">
        <v>49</v>
      </c>
      <c r="H302" s="342" t="s">
        <v>4749</v>
      </c>
    </row>
    <row r="303" spans="1:8" ht="15">
      <c r="A303" s="384">
        <v>46170</v>
      </c>
      <c r="B303" s="328" t="s">
        <v>667</v>
      </c>
      <c r="C303" s="329"/>
      <c r="D303" s="367"/>
      <c r="E303" s="101"/>
      <c r="F303" s="377" t="s">
        <v>3356</v>
      </c>
      <c r="G303" s="332">
        <v>73</v>
      </c>
      <c r="H303" s="342" t="s">
        <v>3519</v>
      </c>
    </row>
    <row r="304" spans="1:8" ht="15">
      <c r="A304" s="384">
        <v>46170</v>
      </c>
      <c r="B304" s="328" t="s">
        <v>667</v>
      </c>
      <c r="C304" s="329"/>
      <c r="D304" s="367"/>
      <c r="E304" s="101"/>
      <c r="F304" s="377" t="s">
        <v>4426</v>
      </c>
      <c r="G304" s="332">
        <v>79</v>
      </c>
      <c r="H304" s="342" t="s">
        <v>3678</v>
      </c>
    </row>
    <row r="305" spans="1:8" ht="15">
      <c r="A305" s="384">
        <v>46170</v>
      </c>
      <c r="B305" s="328" t="s">
        <v>667</v>
      </c>
      <c r="C305" s="329"/>
      <c r="D305" s="329" t="s">
        <v>4558</v>
      </c>
      <c r="E305" s="101"/>
      <c r="F305" s="377" t="s">
        <v>3252</v>
      </c>
      <c r="G305" s="332">
        <v>71</v>
      </c>
      <c r="H305" s="342" t="s">
        <v>4693</v>
      </c>
    </row>
    <row r="306" spans="1:8" ht="15">
      <c r="A306" s="384">
        <v>46170</v>
      </c>
      <c r="B306" s="328" t="s">
        <v>667</v>
      </c>
      <c r="C306" s="329"/>
      <c r="D306" s="403" t="s">
        <v>3365</v>
      </c>
      <c r="E306" s="101"/>
      <c r="F306" s="377"/>
      <c r="G306" s="332">
        <v>35</v>
      </c>
      <c r="H306" s="342" t="s">
        <v>4767</v>
      </c>
    </row>
    <row r="307" spans="1:8" ht="15">
      <c r="A307" s="384">
        <v>46170</v>
      </c>
      <c r="B307" s="328" t="s">
        <v>667</v>
      </c>
      <c r="C307" s="329"/>
      <c r="D307" s="403" t="s">
        <v>3370</v>
      </c>
      <c r="E307" s="101"/>
      <c r="F307" s="377" t="s">
        <v>203</v>
      </c>
      <c r="G307" s="332">
        <v>28</v>
      </c>
      <c r="H307" s="342" t="s">
        <v>4768</v>
      </c>
    </row>
    <row r="308" spans="1:8" ht="15">
      <c r="A308" s="384">
        <v>46170</v>
      </c>
      <c r="B308" s="328" t="s">
        <v>667</v>
      </c>
      <c r="C308" s="329"/>
      <c r="D308" s="403" t="s">
        <v>3353</v>
      </c>
      <c r="E308" s="101"/>
      <c r="F308" s="377" t="s">
        <v>127</v>
      </c>
      <c r="G308" s="332">
        <v>4</v>
      </c>
      <c r="H308" s="342" t="s">
        <v>4769</v>
      </c>
    </row>
    <row r="309" spans="1:8" ht="15">
      <c r="A309" s="384">
        <v>46170</v>
      </c>
      <c r="B309" s="328" t="s">
        <v>667</v>
      </c>
      <c r="C309" s="329"/>
      <c r="D309" s="403" t="s">
        <v>4649</v>
      </c>
      <c r="E309" s="101"/>
      <c r="F309" s="377"/>
      <c r="G309" s="332">
        <v>101</v>
      </c>
      <c r="H309" s="342" t="s">
        <v>3768</v>
      </c>
    </row>
    <row r="310" spans="1:8" ht="15">
      <c r="A310" s="384">
        <v>46170</v>
      </c>
      <c r="B310" s="328" t="s">
        <v>667</v>
      </c>
      <c r="C310" s="329"/>
      <c r="D310" s="403" t="s">
        <v>3355</v>
      </c>
      <c r="E310" s="101"/>
      <c r="F310" s="377"/>
      <c r="G310" s="332">
        <v>3</v>
      </c>
      <c r="H310" s="342" t="s">
        <v>4770</v>
      </c>
    </row>
    <row r="311" spans="1:8" ht="15">
      <c r="A311" s="384">
        <v>46170</v>
      </c>
      <c r="B311" s="328" t="s">
        <v>667</v>
      </c>
      <c r="C311" s="329"/>
      <c r="D311" s="403" t="s">
        <v>3406</v>
      </c>
      <c r="E311" s="101"/>
      <c r="F311" s="377"/>
      <c r="G311" s="332">
        <v>45</v>
      </c>
      <c r="H311" s="342" t="s">
        <v>4771</v>
      </c>
    </row>
    <row r="312" spans="1:8" ht="15">
      <c r="A312" s="384">
        <v>46170</v>
      </c>
      <c r="B312" s="328" t="s">
        <v>667</v>
      </c>
      <c r="C312" s="329"/>
      <c r="D312" s="403" t="s">
        <v>3567</v>
      </c>
      <c r="E312" s="101"/>
      <c r="F312" s="377"/>
      <c r="G312" s="332">
        <v>10</v>
      </c>
      <c r="H312" s="342" t="s">
        <v>3590</v>
      </c>
    </row>
    <row r="313" spans="1:8" ht="15">
      <c r="A313" s="384">
        <v>46170</v>
      </c>
      <c r="B313" s="328" t="s">
        <v>667</v>
      </c>
      <c r="C313" s="329"/>
      <c r="D313" s="403" t="s">
        <v>3644</v>
      </c>
      <c r="E313" s="101"/>
      <c r="F313" s="377"/>
      <c r="G313" s="332">
        <v>78</v>
      </c>
      <c r="H313" s="342" t="s">
        <v>3523</v>
      </c>
    </row>
    <row r="314" spans="1:8" ht="15">
      <c r="A314" s="384">
        <v>46170</v>
      </c>
      <c r="B314" s="328" t="s">
        <v>667</v>
      </c>
      <c r="C314" s="329"/>
      <c r="D314" s="370" t="s">
        <v>1057</v>
      </c>
      <c r="E314" s="403"/>
      <c r="F314" s="377" t="s">
        <v>2003</v>
      </c>
      <c r="G314" s="332">
        <v>37</v>
      </c>
      <c r="H314" s="342" t="s">
        <v>3872</v>
      </c>
    </row>
    <row r="315" spans="1:8" ht="15">
      <c r="A315" s="384">
        <v>46170</v>
      </c>
      <c r="B315" s="328" t="s">
        <v>667</v>
      </c>
      <c r="C315" s="329"/>
      <c r="D315" s="403" t="s">
        <v>3635</v>
      </c>
      <c r="E315" s="101"/>
      <c r="F315" s="377"/>
      <c r="G315" s="332">
        <v>18</v>
      </c>
      <c r="H315" s="342" t="s">
        <v>3703</v>
      </c>
    </row>
    <row r="316" spans="1:8" ht="15">
      <c r="A316" s="384">
        <v>46170</v>
      </c>
      <c r="B316" s="328" t="s">
        <v>667</v>
      </c>
      <c r="C316" s="329"/>
      <c r="D316" s="403" t="s">
        <v>3363</v>
      </c>
      <c r="E316" s="101"/>
      <c r="F316" s="377"/>
      <c r="G316" s="332">
        <v>34</v>
      </c>
      <c r="H316" s="342" t="s">
        <v>4772</v>
      </c>
    </row>
    <row r="317" spans="1:8" ht="15">
      <c r="A317" s="384">
        <v>46170</v>
      </c>
      <c r="B317" s="328" t="s">
        <v>667</v>
      </c>
      <c r="C317" s="329"/>
      <c r="D317" s="403" t="s">
        <v>4611</v>
      </c>
      <c r="E317" s="101"/>
      <c r="F317" s="377"/>
      <c r="G317" s="332">
        <v>63</v>
      </c>
      <c r="H317" s="342" t="s">
        <v>798</v>
      </c>
    </row>
    <row r="318" spans="1:8" ht="15">
      <c r="A318" s="384">
        <v>46171</v>
      </c>
      <c r="B318" s="328" t="s">
        <v>667</v>
      </c>
      <c r="C318" s="329"/>
      <c r="D318" s="372" t="s">
        <v>3357</v>
      </c>
      <c r="E318" s="101"/>
      <c r="F318" s="347" t="s">
        <v>214</v>
      </c>
      <c r="G318" s="332">
        <v>74</v>
      </c>
      <c r="H318" s="342" t="s">
        <v>3523</v>
      </c>
    </row>
    <row r="319" spans="1:8" ht="15">
      <c r="A319" s="384">
        <v>46171</v>
      </c>
      <c r="B319" s="328" t="s">
        <v>667</v>
      </c>
      <c r="C319" s="329"/>
      <c r="D319" s="372" t="s">
        <v>3455</v>
      </c>
      <c r="E319" s="101"/>
      <c r="F319" s="347" t="s">
        <v>3424</v>
      </c>
      <c r="G319" s="332">
        <v>64</v>
      </c>
      <c r="H319" s="342" t="s">
        <v>3687</v>
      </c>
    </row>
    <row r="320" spans="1:8" ht="15">
      <c r="A320" s="384">
        <v>46171</v>
      </c>
      <c r="B320" s="328" t="s">
        <v>667</v>
      </c>
      <c r="C320" s="329"/>
      <c r="D320" s="372" t="s">
        <v>3378</v>
      </c>
      <c r="E320" s="101"/>
      <c r="F320" s="347"/>
      <c r="G320" s="332">
        <v>164</v>
      </c>
      <c r="H320" s="342" t="s">
        <v>4773</v>
      </c>
    </row>
    <row r="321" spans="1:8" ht="15">
      <c r="A321" s="384">
        <v>46171</v>
      </c>
      <c r="B321" s="328" t="s">
        <v>667</v>
      </c>
      <c r="C321" s="329"/>
      <c r="D321" s="372" t="s">
        <v>3373</v>
      </c>
      <c r="E321" s="101"/>
      <c r="F321" s="347"/>
      <c r="G321" s="332">
        <v>87</v>
      </c>
      <c r="H321" s="342" t="s">
        <v>4774</v>
      </c>
    </row>
    <row r="322" spans="1:8" ht="15">
      <c r="A322" s="384">
        <v>46171</v>
      </c>
      <c r="B322" s="328" t="s">
        <v>667</v>
      </c>
      <c r="C322" s="329"/>
      <c r="D322" s="372" t="s">
        <v>3395</v>
      </c>
      <c r="E322" s="101"/>
      <c r="F322" s="347" t="s">
        <v>3362</v>
      </c>
      <c r="G322" s="332">
        <v>101</v>
      </c>
      <c r="H322" s="342" t="s">
        <v>3522</v>
      </c>
    </row>
    <row r="323" spans="1:8" ht="15">
      <c r="A323" s="384">
        <v>46171</v>
      </c>
      <c r="B323" s="328" t="s">
        <v>667</v>
      </c>
      <c r="C323" s="329"/>
      <c r="D323" s="375" t="s">
        <v>3287</v>
      </c>
      <c r="E323" s="101"/>
      <c r="F323" s="347"/>
      <c r="G323" s="332">
        <v>132</v>
      </c>
      <c r="H323" s="342" t="s">
        <v>3523</v>
      </c>
    </row>
    <row r="324" spans="1:8" ht="15">
      <c r="A324" s="384">
        <v>46171</v>
      </c>
      <c r="B324" s="328" t="s">
        <v>667</v>
      </c>
      <c r="C324" s="329"/>
      <c r="D324" s="372" t="s">
        <v>3382</v>
      </c>
      <c r="E324" s="101"/>
      <c r="F324" s="347"/>
      <c r="G324" s="332">
        <v>49</v>
      </c>
      <c r="H324" s="342" t="s">
        <v>3553</v>
      </c>
    </row>
    <row r="325" spans="1:8" ht="15">
      <c r="A325" s="384">
        <v>46171</v>
      </c>
      <c r="B325" s="328" t="s">
        <v>667</v>
      </c>
      <c r="C325" s="329"/>
      <c r="D325" s="372" t="s">
        <v>3372</v>
      </c>
      <c r="E325" s="101"/>
      <c r="F325" s="347" t="s">
        <v>3383</v>
      </c>
      <c r="G325" s="332">
        <v>53</v>
      </c>
      <c r="H325" s="342" t="s">
        <v>3574</v>
      </c>
    </row>
    <row r="326" spans="1:8" ht="15">
      <c r="A326" s="384">
        <v>46171</v>
      </c>
      <c r="B326" s="328" t="s">
        <v>667</v>
      </c>
      <c r="C326" s="329"/>
      <c r="D326" s="375" t="s">
        <v>3328</v>
      </c>
      <c r="E326" s="101"/>
      <c r="F326" s="347"/>
      <c r="G326" s="332">
        <v>124</v>
      </c>
      <c r="H326" s="342" t="s">
        <v>3639</v>
      </c>
    </row>
    <row r="327" spans="1:8" ht="15">
      <c r="A327" s="384">
        <v>46171</v>
      </c>
      <c r="B327" s="328" t="s">
        <v>667</v>
      </c>
      <c r="C327" s="329"/>
      <c r="D327" s="372" t="s">
        <v>3284</v>
      </c>
      <c r="E327" s="101"/>
      <c r="F327" s="347" t="s">
        <v>3524</v>
      </c>
      <c r="G327" s="332">
        <v>51</v>
      </c>
      <c r="H327" s="342" t="s">
        <v>3639</v>
      </c>
    </row>
    <row r="328" spans="1:8" ht="15">
      <c r="A328" s="384">
        <v>46171</v>
      </c>
      <c r="B328" s="328" t="s">
        <v>667</v>
      </c>
      <c r="C328" s="329"/>
      <c r="D328" s="372" t="s">
        <v>3490</v>
      </c>
      <c r="E328" s="101"/>
      <c r="F328" s="347" t="s">
        <v>3359</v>
      </c>
      <c r="G328" s="332">
        <v>88</v>
      </c>
      <c r="H328" s="342" t="s">
        <v>798</v>
      </c>
    </row>
    <row r="329" spans="1:8" ht="15">
      <c r="A329" s="384">
        <v>46171</v>
      </c>
      <c r="B329" s="328" t="s">
        <v>667</v>
      </c>
      <c r="C329" s="329"/>
      <c r="D329" s="403" t="s">
        <v>4328</v>
      </c>
      <c r="E329" s="101"/>
      <c r="F329" s="347"/>
      <c r="G329" s="332">
        <v>65</v>
      </c>
      <c r="H329" s="342" t="s">
        <v>3661</v>
      </c>
    </row>
    <row r="330" spans="1:8" ht="15">
      <c r="A330" s="384">
        <v>46171</v>
      </c>
      <c r="B330" s="328" t="s">
        <v>667</v>
      </c>
      <c r="C330" s="329"/>
      <c r="D330" s="372" t="s">
        <v>2642</v>
      </c>
      <c r="E330" s="101"/>
      <c r="F330" s="347" t="s">
        <v>3506</v>
      </c>
      <c r="G330" s="332">
        <v>56</v>
      </c>
      <c r="H330" s="342" t="s">
        <v>3523</v>
      </c>
    </row>
    <row r="331" spans="1:8" ht="15">
      <c r="A331" s="384">
        <v>46171</v>
      </c>
      <c r="B331" s="328" t="s">
        <v>667</v>
      </c>
      <c r="C331" s="329"/>
      <c r="D331" s="375" t="s">
        <v>3418</v>
      </c>
      <c r="E331" s="101"/>
      <c r="F331" s="347"/>
      <c r="G331" s="332">
        <v>165</v>
      </c>
      <c r="H331" s="342" t="s">
        <v>4682</v>
      </c>
    </row>
    <row r="332" spans="1:8" ht="15">
      <c r="A332" s="384">
        <v>46171</v>
      </c>
      <c r="B332" s="328" t="s">
        <v>667</v>
      </c>
      <c r="C332" s="329"/>
      <c r="D332" s="403" t="s">
        <v>4649</v>
      </c>
      <c r="E332" s="101"/>
      <c r="F332" s="347"/>
      <c r="G332" s="332">
        <v>95</v>
      </c>
      <c r="H332" s="342" t="s">
        <v>4775</v>
      </c>
    </row>
    <row r="333" spans="1:8" ht="15">
      <c r="A333" s="384">
        <v>46171</v>
      </c>
      <c r="B333" s="328" t="s">
        <v>667</v>
      </c>
      <c r="C333" s="329"/>
      <c r="D333" s="372" t="s">
        <v>3349</v>
      </c>
      <c r="E333" s="101"/>
      <c r="F333" s="403" t="s">
        <v>4090</v>
      </c>
      <c r="G333" s="332">
        <v>81</v>
      </c>
      <c r="H333" s="342" t="s">
        <v>3664</v>
      </c>
    </row>
    <row r="334" spans="1:8" ht="15">
      <c r="A334" s="384">
        <v>46171</v>
      </c>
      <c r="B334" s="328" t="s">
        <v>667</v>
      </c>
      <c r="C334" s="329"/>
      <c r="D334" s="372" t="s">
        <v>367</v>
      </c>
      <c r="E334" s="101"/>
      <c r="F334" s="347"/>
      <c r="G334" s="332">
        <v>89</v>
      </c>
      <c r="H334" s="342" t="s">
        <v>3522</v>
      </c>
    </row>
    <row r="335" spans="1:8" ht="15">
      <c r="A335" s="384">
        <v>46171</v>
      </c>
      <c r="B335" s="328" t="s">
        <v>667</v>
      </c>
      <c r="C335" s="329"/>
      <c r="D335" s="372" t="s">
        <v>3368</v>
      </c>
      <c r="E335" s="101"/>
      <c r="F335" s="347"/>
      <c r="G335" s="332">
        <v>93</v>
      </c>
      <c r="H335" s="342" t="s">
        <v>3664</v>
      </c>
    </row>
    <row r="336" spans="1:8" ht="15">
      <c r="A336" s="384">
        <v>46171</v>
      </c>
      <c r="B336" s="328" t="s">
        <v>667</v>
      </c>
      <c r="C336" s="329"/>
      <c r="D336" s="372" t="s">
        <v>4003</v>
      </c>
      <c r="E336" s="101"/>
      <c r="F336" s="347" t="s">
        <v>3377</v>
      </c>
      <c r="G336" s="332">
        <v>75</v>
      </c>
      <c r="H336" s="342" t="s">
        <v>3523</v>
      </c>
    </row>
    <row r="337" spans="1:8" ht="15">
      <c r="A337" s="384">
        <v>46171</v>
      </c>
      <c r="B337" s="328" t="s">
        <v>667</v>
      </c>
      <c r="C337" s="329"/>
      <c r="D337" s="372" t="s">
        <v>3360</v>
      </c>
      <c r="E337" s="101"/>
      <c r="F337" s="347"/>
      <c r="G337" s="332">
        <v>65</v>
      </c>
      <c r="H337" s="342" t="s">
        <v>3544</v>
      </c>
    </row>
    <row r="338" spans="1:8" ht="15">
      <c r="A338" s="384">
        <v>46171</v>
      </c>
      <c r="B338" s="328" t="s">
        <v>667</v>
      </c>
      <c r="C338" s="329"/>
      <c r="D338" s="403" t="s">
        <v>4611</v>
      </c>
      <c r="E338" s="101"/>
      <c r="F338" s="347"/>
      <c r="G338" s="332">
        <v>75</v>
      </c>
      <c r="H338" s="342" t="s">
        <v>798</v>
      </c>
    </row>
    <row r="339" spans="1:8" ht="15">
      <c r="A339" s="384">
        <v>46171</v>
      </c>
      <c r="B339" s="328" t="s">
        <v>667</v>
      </c>
      <c r="C339" s="329"/>
      <c r="D339" s="372"/>
      <c r="E339" s="101"/>
      <c r="F339" s="347" t="s">
        <v>3356</v>
      </c>
      <c r="G339" s="332">
        <v>68</v>
      </c>
      <c r="H339" s="342" t="s">
        <v>3519</v>
      </c>
    </row>
    <row r="340" spans="1:8" ht="15">
      <c r="A340" s="384">
        <v>46171</v>
      </c>
      <c r="B340" s="328" t="s">
        <v>667</v>
      </c>
      <c r="C340" s="329"/>
      <c r="D340" s="403" t="s">
        <v>3370</v>
      </c>
      <c r="E340" s="101"/>
      <c r="F340" s="377"/>
      <c r="G340" s="332">
        <v>21</v>
      </c>
      <c r="H340" s="342" t="s">
        <v>4776</v>
      </c>
    </row>
    <row r="341" spans="1:8" ht="15">
      <c r="A341" s="384">
        <v>46171</v>
      </c>
      <c r="B341" s="328" t="s">
        <v>667</v>
      </c>
      <c r="C341" s="329"/>
      <c r="D341" s="403" t="s">
        <v>3353</v>
      </c>
      <c r="E341" s="101"/>
      <c r="F341" s="377" t="s">
        <v>127</v>
      </c>
      <c r="G341" s="332">
        <v>19</v>
      </c>
      <c r="H341" s="342" t="s">
        <v>4777</v>
      </c>
    </row>
    <row r="342" spans="1:8" ht="15">
      <c r="A342" s="384">
        <v>46171</v>
      </c>
      <c r="B342" s="328" t="s">
        <v>667</v>
      </c>
      <c r="C342" s="329"/>
      <c r="D342" s="403" t="s">
        <v>3355</v>
      </c>
      <c r="E342" s="101"/>
      <c r="F342" s="377"/>
      <c r="G342" s="332">
        <v>34</v>
      </c>
      <c r="H342" s="342" t="s">
        <v>3594</v>
      </c>
    </row>
    <row r="343" spans="1:8" ht="15">
      <c r="A343" s="384">
        <v>46171</v>
      </c>
      <c r="B343" s="328" t="s">
        <v>667</v>
      </c>
      <c r="C343" s="329"/>
      <c r="D343" s="329" t="s">
        <v>4558</v>
      </c>
      <c r="E343" s="101"/>
      <c r="F343" s="403" t="s">
        <v>4686</v>
      </c>
      <c r="G343" s="332">
        <v>46</v>
      </c>
      <c r="H343" s="342" t="s">
        <v>3956</v>
      </c>
    </row>
    <row r="344" spans="1:8" ht="15">
      <c r="A344" s="384">
        <v>46171</v>
      </c>
      <c r="B344" s="328" t="s">
        <v>667</v>
      </c>
      <c r="C344" s="329"/>
      <c r="D344" s="403" t="s">
        <v>3714</v>
      </c>
      <c r="E344" s="101"/>
      <c r="F344" s="377"/>
      <c r="G344" s="332">
        <v>72</v>
      </c>
      <c r="H344" s="342" t="s">
        <v>4288</v>
      </c>
    </row>
    <row r="345" spans="1:8" ht="15">
      <c r="A345" s="384">
        <v>46171</v>
      </c>
      <c r="B345" s="328" t="s">
        <v>667</v>
      </c>
      <c r="C345" s="329"/>
      <c r="D345" s="403" t="s">
        <v>4234</v>
      </c>
      <c r="E345" s="101"/>
      <c r="F345" s="377"/>
      <c r="G345" s="332">
        <v>57</v>
      </c>
      <c r="H345" s="342" t="s">
        <v>3542</v>
      </c>
    </row>
    <row r="346" spans="1:8" ht="15">
      <c r="A346" s="384">
        <v>46171</v>
      </c>
      <c r="B346" s="328" t="s">
        <v>667</v>
      </c>
      <c r="C346" s="329"/>
      <c r="D346" s="403" t="s">
        <v>3367</v>
      </c>
      <c r="E346" s="101"/>
      <c r="F346" s="377"/>
      <c r="G346" s="332">
        <v>51</v>
      </c>
      <c r="H346" s="342" t="s">
        <v>3530</v>
      </c>
    </row>
    <row r="347" spans="1:8" ht="15">
      <c r="A347" s="384">
        <v>46171</v>
      </c>
      <c r="B347" s="328" t="s">
        <v>667</v>
      </c>
      <c r="C347" s="329"/>
      <c r="D347" s="403" t="s">
        <v>3406</v>
      </c>
      <c r="E347" s="101"/>
      <c r="F347" s="377"/>
      <c r="G347" s="332">
        <v>46</v>
      </c>
      <c r="H347" s="342" t="s">
        <v>4778</v>
      </c>
    </row>
    <row r="348" spans="1:8" ht="15">
      <c r="A348" s="384">
        <v>46171</v>
      </c>
      <c r="B348" s="328" t="s">
        <v>667</v>
      </c>
      <c r="C348" s="329"/>
      <c r="D348" s="403" t="s">
        <v>3385</v>
      </c>
      <c r="E348" s="101"/>
      <c r="F348" s="377"/>
      <c r="G348" s="332">
        <v>104</v>
      </c>
      <c r="H348" s="342" t="s">
        <v>3523</v>
      </c>
    </row>
    <row r="349" spans="1:8" ht="15">
      <c r="A349" s="384">
        <v>46171</v>
      </c>
      <c r="B349" s="328" t="s">
        <v>667</v>
      </c>
      <c r="C349" s="329"/>
      <c r="D349" s="403"/>
      <c r="E349" s="403" t="s">
        <v>3499</v>
      </c>
      <c r="F349" s="377" t="s">
        <v>161</v>
      </c>
      <c r="G349" s="332">
        <v>31</v>
      </c>
      <c r="H349" s="342" t="s">
        <v>4779</v>
      </c>
    </row>
    <row r="350" spans="1:8" ht="15">
      <c r="A350" s="384">
        <v>46171</v>
      </c>
      <c r="B350" s="328" t="s">
        <v>667</v>
      </c>
      <c r="C350" s="329"/>
      <c r="D350" s="403" t="s">
        <v>2622</v>
      </c>
      <c r="E350" s="101"/>
      <c r="F350" s="377"/>
      <c r="G350" s="332">
        <v>32</v>
      </c>
      <c r="H350" s="342" t="s">
        <v>3530</v>
      </c>
    </row>
    <row r="351" spans="1:8" ht="15">
      <c r="A351" s="384">
        <v>46171</v>
      </c>
      <c r="B351" s="328" t="s">
        <v>667</v>
      </c>
      <c r="C351" s="329"/>
      <c r="D351" s="403" t="s">
        <v>4429</v>
      </c>
      <c r="E351" s="101"/>
      <c r="F351" s="377" t="s">
        <v>153</v>
      </c>
      <c r="G351" s="332">
        <v>13</v>
      </c>
      <c r="H351" s="342" t="s">
        <v>4161</v>
      </c>
    </row>
    <row r="352" spans="1:8" ht="15">
      <c r="A352" s="384">
        <v>46171</v>
      </c>
      <c r="B352" s="328" t="s">
        <v>667</v>
      </c>
      <c r="C352" s="329"/>
      <c r="D352" s="403" t="s">
        <v>3910</v>
      </c>
      <c r="E352" s="101"/>
      <c r="F352" s="377"/>
      <c r="G352" s="332">
        <v>33</v>
      </c>
      <c r="H352" s="342" t="s">
        <v>4780</v>
      </c>
    </row>
    <row r="353" spans="1:8" ht="15">
      <c r="A353" s="384">
        <v>46171</v>
      </c>
      <c r="B353" s="328" t="s">
        <v>667</v>
      </c>
      <c r="C353" s="329"/>
      <c r="D353" s="403" t="s">
        <v>3635</v>
      </c>
      <c r="E353" s="101"/>
      <c r="F353" s="377" t="s">
        <v>425</v>
      </c>
      <c r="G353" s="332">
        <v>32</v>
      </c>
      <c r="H353" s="342" t="s">
        <v>4781</v>
      </c>
    </row>
    <row r="354" spans="1:8" ht="15">
      <c r="A354" s="384">
        <v>46171</v>
      </c>
      <c r="B354" s="328" t="s">
        <v>667</v>
      </c>
      <c r="C354" s="329"/>
      <c r="D354" s="403" t="s">
        <v>3363</v>
      </c>
      <c r="E354" s="101"/>
      <c r="F354" s="377"/>
      <c r="G354" s="332">
        <v>30</v>
      </c>
      <c r="H354" s="342" t="s">
        <v>4782</v>
      </c>
    </row>
    <row r="355" spans="1:8" ht="15">
      <c r="A355" s="384">
        <v>46171</v>
      </c>
      <c r="B355" s="328" t="s">
        <v>667</v>
      </c>
      <c r="C355" s="329"/>
      <c r="D355" s="403" t="s">
        <v>3572</v>
      </c>
      <c r="E355" s="101"/>
      <c r="F355" s="377"/>
      <c r="G355" s="332">
        <v>65</v>
      </c>
      <c r="H355" s="342" t="s">
        <v>3530</v>
      </c>
    </row>
    <row r="356" spans="1:8" ht="15">
      <c r="A356" s="384">
        <v>46171</v>
      </c>
      <c r="B356" s="328" t="s">
        <v>667</v>
      </c>
      <c r="C356" s="329"/>
      <c r="D356" s="403" t="s">
        <v>3914</v>
      </c>
      <c r="E356" s="101"/>
      <c r="F356" s="377"/>
      <c r="G356" s="332">
        <v>126</v>
      </c>
      <c r="H356" s="342" t="s">
        <v>4783</v>
      </c>
    </row>
    <row r="357" spans="1:8" ht="15">
      <c r="A357" s="384">
        <v>46171</v>
      </c>
      <c r="B357" s="328" t="s">
        <v>667</v>
      </c>
      <c r="C357" s="329"/>
      <c r="D357" s="403" t="s">
        <v>3365</v>
      </c>
      <c r="E357" s="101"/>
      <c r="F357" s="377"/>
      <c r="G357" s="332">
        <v>24</v>
      </c>
      <c r="H357" s="342" t="s">
        <v>4784</v>
      </c>
    </row>
    <row r="358" spans="1:8" ht="15">
      <c r="A358" s="384">
        <v>46171</v>
      </c>
      <c r="B358" s="328" t="s">
        <v>667</v>
      </c>
      <c r="C358" s="329"/>
      <c r="D358" s="403" t="s">
        <v>3405</v>
      </c>
      <c r="E358" s="516"/>
      <c r="F358" s="101" t="s">
        <v>205</v>
      </c>
      <c r="G358" s="332">
        <v>62</v>
      </c>
      <c r="H358" s="342" t="s">
        <v>3523</v>
      </c>
    </row>
    <row r="359" spans="1:8" ht="15">
      <c r="A359" s="384">
        <v>46172</v>
      </c>
      <c r="B359" s="328" t="s">
        <v>667</v>
      </c>
      <c r="C359" s="329"/>
      <c r="D359" s="367" t="s">
        <v>3357</v>
      </c>
      <c r="E359" s="101"/>
      <c r="F359" s="377"/>
      <c r="G359" s="332">
        <v>76</v>
      </c>
      <c r="H359" s="342" t="s">
        <v>3523</v>
      </c>
    </row>
    <row r="360" spans="1:8" ht="15">
      <c r="A360" s="384">
        <v>46172</v>
      </c>
      <c r="B360" s="328" t="s">
        <v>667</v>
      </c>
      <c r="C360" s="329"/>
      <c r="D360" s="367" t="s">
        <v>3455</v>
      </c>
      <c r="E360" s="101"/>
      <c r="F360" s="377" t="s">
        <v>3424</v>
      </c>
      <c r="G360" s="332">
        <v>49</v>
      </c>
      <c r="H360" s="342" t="s">
        <v>4785</v>
      </c>
    </row>
    <row r="361" spans="1:8" ht="15">
      <c r="A361" s="384">
        <v>46172</v>
      </c>
      <c r="B361" s="328" t="s">
        <v>667</v>
      </c>
      <c r="C361" s="329"/>
      <c r="D361" s="367" t="s">
        <v>3353</v>
      </c>
      <c r="E361" s="101"/>
      <c r="F361" s="377" t="s">
        <v>3252</v>
      </c>
      <c r="G361" s="332">
        <v>11</v>
      </c>
      <c r="H361" s="342" t="s">
        <v>4786</v>
      </c>
    </row>
    <row r="362" spans="1:8" ht="15">
      <c r="A362" s="384">
        <v>46172</v>
      </c>
      <c r="B362" s="328" t="s">
        <v>667</v>
      </c>
      <c r="C362" s="329"/>
      <c r="D362" s="367" t="s">
        <v>4787</v>
      </c>
      <c r="E362" s="101"/>
      <c r="F362" s="377"/>
      <c r="G362" s="332"/>
      <c r="H362" s="342"/>
    </row>
    <row r="363" spans="1:8" ht="15">
      <c r="A363" s="384">
        <v>46172</v>
      </c>
      <c r="B363" s="328" t="s">
        <v>667</v>
      </c>
      <c r="C363" s="329"/>
      <c r="D363" s="403" t="s">
        <v>3714</v>
      </c>
      <c r="E363" s="101"/>
      <c r="F363" s="377"/>
      <c r="G363" s="332">
        <v>34</v>
      </c>
      <c r="H363" s="342" t="s">
        <v>4664</v>
      </c>
    </row>
    <row r="364" spans="1:8" ht="15">
      <c r="A364" s="384">
        <v>46172</v>
      </c>
      <c r="B364" s="328" t="s">
        <v>667</v>
      </c>
      <c r="C364" s="329"/>
      <c r="D364" s="367" t="s">
        <v>4689</v>
      </c>
      <c r="E364" s="101"/>
      <c r="F364" s="377" t="s">
        <v>3356</v>
      </c>
      <c r="G364" s="332">
        <v>72</v>
      </c>
      <c r="H364" s="342" t="s">
        <v>3596</v>
      </c>
    </row>
    <row r="365" spans="1:8" ht="15">
      <c r="A365" s="384">
        <v>46172</v>
      </c>
      <c r="B365" s="328" t="s">
        <v>667</v>
      </c>
      <c r="C365" s="329"/>
      <c r="D365" s="367" t="s">
        <v>3378</v>
      </c>
      <c r="E365" s="101"/>
      <c r="F365" s="377"/>
      <c r="G365" s="332">
        <v>93</v>
      </c>
      <c r="H365" s="342" t="s">
        <v>3542</v>
      </c>
    </row>
    <row r="366" spans="1:8" ht="15">
      <c r="A366" s="384">
        <v>46172</v>
      </c>
      <c r="B366" s="328" t="s">
        <v>667</v>
      </c>
      <c r="C366" s="329"/>
      <c r="D366" s="367" t="s">
        <v>3373</v>
      </c>
      <c r="E366" s="101"/>
      <c r="F366" s="377"/>
      <c r="G366" s="332">
        <v>76</v>
      </c>
      <c r="H366" s="342" t="s">
        <v>4788</v>
      </c>
    </row>
    <row r="367" spans="1:8" ht="15">
      <c r="A367" s="384">
        <v>46172</v>
      </c>
      <c r="B367" s="328" t="s">
        <v>667</v>
      </c>
      <c r="C367" s="329"/>
      <c r="D367" s="367" t="s">
        <v>3395</v>
      </c>
      <c r="E367" s="101"/>
      <c r="F367" s="377" t="s">
        <v>3362</v>
      </c>
      <c r="G367" s="332">
        <v>74</v>
      </c>
      <c r="H367" s="342" t="s">
        <v>3522</v>
      </c>
    </row>
    <row r="368" spans="1:8" ht="15">
      <c r="A368" s="384">
        <v>46172</v>
      </c>
      <c r="B368" s="328" t="s">
        <v>667</v>
      </c>
      <c r="C368" s="329"/>
      <c r="D368" s="367" t="s">
        <v>3287</v>
      </c>
      <c r="E368" s="101"/>
      <c r="F368" s="377"/>
      <c r="G368" s="332">
        <v>149</v>
      </c>
      <c r="H368" s="342" t="s">
        <v>3523</v>
      </c>
    </row>
    <row r="369" spans="1:8" ht="15">
      <c r="A369" s="384">
        <v>46172</v>
      </c>
      <c r="B369" s="328" t="s">
        <v>667</v>
      </c>
      <c r="C369" s="329"/>
      <c r="D369" s="367" t="s">
        <v>3382</v>
      </c>
      <c r="E369" s="101"/>
      <c r="F369" s="377" t="s">
        <v>3306</v>
      </c>
      <c r="G369" s="332">
        <v>96</v>
      </c>
      <c r="H369" s="342" t="s">
        <v>3593</v>
      </c>
    </row>
    <row r="370" spans="1:8" ht="15">
      <c r="A370" s="384">
        <v>46172</v>
      </c>
      <c r="B370" s="328" t="s">
        <v>667</v>
      </c>
      <c r="C370" s="329"/>
      <c r="D370" s="367" t="s">
        <v>3372</v>
      </c>
      <c r="E370" s="101"/>
      <c r="F370" s="377" t="s">
        <v>3383</v>
      </c>
      <c r="G370" s="332">
        <v>47</v>
      </c>
      <c r="H370" s="342" t="s">
        <v>3783</v>
      </c>
    </row>
    <row r="371" spans="1:8" ht="15">
      <c r="A371" s="384">
        <v>46172</v>
      </c>
      <c r="B371" s="328" t="s">
        <v>667</v>
      </c>
      <c r="C371" s="329"/>
      <c r="D371" s="371" t="s">
        <v>3328</v>
      </c>
      <c r="E371" s="101"/>
      <c r="F371" s="377"/>
      <c r="G371" s="332">
        <v>102</v>
      </c>
      <c r="H371" s="342" t="s">
        <v>3519</v>
      </c>
    </row>
    <row r="372" spans="1:8" ht="15">
      <c r="A372" s="384">
        <v>46172</v>
      </c>
      <c r="B372" s="328" t="s">
        <v>667</v>
      </c>
      <c r="C372" s="329"/>
      <c r="D372" s="367" t="s">
        <v>3380</v>
      </c>
      <c r="E372" s="101"/>
      <c r="F372" s="377"/>
      <c r="G372" s="332">
        <v>163</v>
      </c>
      <c r="H372" s="342" t="s">
        <v>4688</v>
      </c>
    </row>
    <row r="373" spans="1:8" ht="15">
      <c r="A373" s="384">
        <v>46172</v>
      </c>
      <c r="B373" s="328" t="s">
        <v>667</v>
      </c>
      <c r="C373" s="329"/>
      <c r="D373" s="367" t="s">
        <v>3284</v>
      </c>
      <c r="E373" s="101"/>
      <c r="F373" s="377" t="s">
        <v>3489</v>
      </c>
      <c r="G373" s="332">
        <v>82</v>
      </c>
      <c r="H373" s="342" t="s">
        <v>4789</v>
      </c>
    </row>
    <row r="374" spans="1:8" ht="15">
      <c r="A374" s="384">
        <v>46172</v>
      </c>
      <c r="B374" s="328" t="s">
        <v>667</v>
      </c>
      <c r="C374" s="329"/>
      <c r="D374" s="367" t="s">
        <v>3490</v>
      </c>
      <c r="E374" s="101"/>
      <c r="F374" s="377" t="s">
        <v>3359</v>
      </c>
      <c r="G374" s="332"/>
      <c r="H374" s="342"/>
    </row>
    <row r="375" spans="1:8" ht="15">
      <c r="A375" s="384">
        <v>46172</v>
      </c>
      <c r="B375" s="328" t="s">
        <v>667</v>
      </c>
      <c r="C375" s="329"/>
      <c r="D375" s="367" t="s">
        <v>4790</v>
      </c>
      <c r="E375" s="101"/>
      <c r="F375" s="377"/>
      <c r="G375" s="332"/>
      <c r="H375" s="342"/>
    </row>
    <row r="376" spans="1:8" ht="15">
      <c r="A376" s="384">
        <v>46172</v>
      </c>
      <c r="B376" s="328" t="s">
        <v>667</v>
      </c>
      <c r="C376" s="329"/>
      <c r="D376" s="367" t="s">
        <v>2642</v>
      </c>
      <c r="E376" s="101"/>
      <c r="F376" s="377"/>
      <c r="G376" s="332"/>
      <c r="H376" s="342"/>
    </row>
    <row r="377" spans="1:8" ht="15">
      <c r="A377" s="384">
        <v>46172</v>
      </c>
      <c r="B377" s="328" t="s">
        <v>667</v>
      </c>
      <c r="C377" s="329"/>
      <c r="D377" s="367" t="s">
        <v>3349</v>
      </c>
      <c r="E377" s="101"/>
      <c r="F377" s="377" t="s">
        <v>4426</v>
      </c>
      <c r="G377" s="332">
        <v>68</v>
      </c>
      <c r="H377" s="342" t="s">
        <v>3678</v>
      </c>
    </row>
    <row r="378" spans="1:8" ht="15">
      <c r="A378" s="384">
        <v>46172</v>
      </c>
      <c r="B378" s="328" t="s">
        <v>667</v>
      </c>
      <c r="C378" s="329"/>
      <c r="D378" s="367" t="s">
        <v>3443</v>
      </c>
      <c r="E378" s="101"/>
      <c r="F378" s="377" t="s">
        <v>3023</v>
      </c>
      <c r="G378" s="332">
        <v>69</v>
      </c>
      <c r="H378" s="342" t="s">
        <v>3553</v>
      </c>
    </row>
    <row r="379" spans="1:8" ht="15">
      <c r="A379" s="384">
        <v>46172</v>
      </c>
      <c r="B379" s="328" t="s">
        <v>667</v>
      </c>
      <c r="C379" s="329"/>
      <c r="D379" s="367" t="s">
        <v>367</v>
      </c>
      <c r="E379" s="101"/>
      <c r="F379" s="377"/>
      <c r="G379" s="332">
        <v>88</v>
      </c>
      <c r="H379" s="342" t="s">
        <v>3522</v>
      </c>
    </row>
    <row r="380" spans="1:8" ht="15">
      <c r="A380" s="384">
        <v>46172</v>
      </c>
      <c r="B380" s="328" t="s">
        <v>667</v>
      </c>
      <c r="C380" s="329"/>
      <c r="D380" s="367" t="s">
        <v>3368</v>
      </c>
      <c r="E380" s="101"/>
      <c r="F380" s="377"/>
      <c r="G380" s="332">
        <v>82</v>
      </c>
      <c r="H380" s="342" t="s">
        <v>3678</v>
      </c>
    </row>
    <row r="381" spans="1:8" ht="15">
      <c r="A381" s="384">
        <v>46172</v>
      </c>
      <c r="B381" s="328" t="s">
        <v>667</v>
      </c>
      <c r="C381" s="329"/>
      <c r="D381" s="367" t="s">
        <v>3360</v>
      </c>
      <c r="E381" s="101"/>
      <c r="F381" s="377"/>
      <c r="G381" s="332">
        <v>68</v>
      </c>
      <c r="H381" s="342" t="s">
        <v>4112</v>
      </c>
    </row>
    <row r="382" spans="1:8" ht="15">
      <c r="A382" s="384">
        <v>46172</v>
      </c>
      <c r="B382" s="328" t="s">
        <v>667</v>
      </c>
      <c r="C382" s="329"/>
      <c r="D382" s="367" t="s">
        <v>3405</v>
      </c>
      <c r="E382" s="516"/>
      <c r="F382" s="516" t="s">
        <v>5310</v>
      </c>
      <c r="G382" s="332">
        <v>56</v>
      </c>
      <c r="H382" s="342" t="s">
        <v>3523</v>
      </c>
    </row>
    <row r="383" spans="1:8" ht="15">
      <c r="A383" s="384">
        <v>46172</v>
      </c>
      <c r="B383" s="328" t="s">
        <v>667</v>
      </c>
      <c r="C383" s="329"/>
      <c r="D383" s="367"/>
      <c r="E383" s="101"/>
      <c r="F383" s="377" t="s">
        <v>161</v>
      </c>
      <c r="G383" s="332"/>
      <c r="H383" s="342"/>
    </row>
    <row r="384" spans="1:8" ht="15">
      <c r="A384" s="384">
        <v>46172</v>
      </c>
      <c r="B384" s="328" t="s">
        <v>667</v>
      </c>
      <c r="C384" s="329"/>
      <c r="D384" s="403" t="s">
        <v>3365</v>
      </c>
      <c r="E384" s="101"/>
      <c r="F384" s="377"/>
      <c r="G384" s="332">
        <v>13</v>
      </c>
      <c r="H384" s="342" t="s">
        <v>3548</v>
      </c>
    </row>
    <row r="385" spans="1:22" ht="15">
      <c r="A385" s="384">
        <v>46172</v>
      </c>
      <c r="B385" s="328" t="s">
        <v>667</v>
      </c>
      <c r="C385" s="329"/>
      <c r="D385" s="403" t="s">
        <v>3370</v>
      </c>
      <c r="E385" s="101"/>
      <c r="F385" s="377" t="s">
        <v>203</v>
      </c>
      <c r="G385" s="332">
        <v>10</v>
      </c>
      <c r="H385" s="342" t="s">
        <v>4791</v>
      </c>
    </row>
    <row r="386" spans="1:22" ht="15">
      <c r="A386" s="384">
        <v>46172</v>
      </c>
      <c r="B386" s="328" t="s">
        <v>667</v>
      </c>
      <c r="C386" s="329"/>
      <c r="D386" s="403" t="s">
        <v>4328</v>
      </c>
      <c r="E386" s="101"/>
      <c r="F386" s="377"/>
      <c r="G386" s="332">
        <v>76</v>
      </c>
      <c r="H386" s="342" t="s">
        <v>3661</v>
      </c>
    </row>
    <row r="387" spans="1:22" ht="15">
      <c r="A387" s="384">
        <v>46172</v>
      </c>
      <c r="B387" s="328" t="s">
        <v>667</v>
      </c>
      <c r="C387" s="329"/>
      <c r="D387" s="403" t="s">
        <v>4649</v>
      </c>
      <c r="E387" s="101"/>
      <c r="F387" s="377"/>
      <c r="G387" s="332">
        <v>116</v>
      </c>
      <c r="H387" s="342" t="s">
        <v>3768</v>
      </c>
    </row>
    <row r="388" spans="1:22" ht="15">
      <c r="A388" s="384">
        <v>46172</v>
      </c>
      <c r="B388" s="328" t="s">
        <v>667</v>
      </c>
      <c r="C388" s="329"/>
      <c r="D388" s="403" t="s">
        <v>3355</v>
      </c>
      <c r="E388" s="101"/>
      <c r="F388" s="377"/>
      <c r="G388" s="332">
        <v>42</v>
      </c>
      <c r="H388" s="342" t="s">
        <v>4792</v>
      </c>
    </row>
    <row r="389" spans="1:22" ht="15">
      <c r="A389" s="384">
        <v>46172</v>
      </c>
      <c r="B389" s="328" t="s">
        <v>667</v>
      </c>
      <c r="C389" s="329"/>
      <c r="D389" s="403" t="s">
        <v>3376</v>
      </c>
      <c r="E389" s="101"/>
      <c r="F389" s="377"/>
      <c r="G389" s="332">
        <v>48</v>
      </c>
      <c r="H389" s="342" t="s">
        <v>3523</v>
      </c>
    </row>
    <row r="390" spans="1:22" ht="15">
      <c r="A390" s="384">
        <v>46172</v>
      </c>
      <c r="B390" s="328" t="s">
        <v>667</v>
      </c>
      <c r="C390" s="329"/>
      <c r="D390" s="403" t="s">
        <v>3367</v>
      </c>
      <c r="E390" s="101"/>
      <c r="F390" s="377"/>
      <c r="G390" s="332">
        <v>71</v>
      </c>
      <c r="H390" s="342" t="s">
        <v>4081</v>
      </c>
    </row>
    <row r="391" spans="1:22" ht="15">
      <c r="A391" s="384">
        <v>46172</v>
      </c>
      <c r="B391" s="328" t="s">
        <v>667</v>
      </c>
      <c r="C391" s="329"/>
      <c r="D391" s="403" t="s">
        <v>3406</v>
      </c>
      <c r="E391" s="101"/>
      <c r="F391" s="377"/>
      <c r="G391" s="332">
        <v>50</v>
      </c>
      <c r="H391" s="342" t="s">
        <v>4778</v>
      </c>
    </row>
    <row r="392" spans="1:22" ht="15">
      <c r="A392" s="384">
        <v>46172</v>
      </c>
      <c r="B392" s="328" t="s">
        <v>667</v>
      </c>
      <c r="C392" s="329"/>
      <c r="D392" s="403" t="s">
        <v>3499</v>
      </c>
      <c r="E392" s="101"/>
      <c r="F392" s="377"/>
      <c r="G392" s="332">
        <v>50</v>
      </c>
      <c r="H392" s="342" t="s">
        <v>4751</v>
      </c>
    </row>
    <row r="393" spans="1:22" ht="15">
      <c r="A393" s="384">
        <v>46172</v>
      </c>
      <c r="B393" s="328" t="s">
        <v>667</v>
      </c>
      <c r="C393" s="329"/>
      <c r="D393" s="403" t="s">
        <v>2622</v>
      </c>
      <c r="E393" s="101"/>
      <c r="F393" s="377"/>
      <c r="G393" s="332">
        <v>27</v>
      </c>
      <c r="H393" s="342" t="s">
        <v>4793</v>
      </c>
    </row>
    <row r="394" spans="1:22" ht="15">
      <c r="A394" s="384">
        <v>46172</v>
      </c>
      <c r="B394" s="328" t="s">
        <v>667</v>
      </c>
      <c r="C394" s="329"/>
      <c r="D394" s="329" t="s">
        <v>4794</v>
      </c>
      <c r="E394" s="101"/>
      <c r="F394" s="403" t="s">
        <v>4795</v>
      </c>
      <c r="G394" s="332">
        <v>34</v>
      </c>
      <c r="H394" s="342" t="s">
        <v>4796</v>
      </c>
    </row>
    <row r="395" spans="1:22" ht="15">
      <c r="A395" s="384">
        <v>46172</v>
      </c>
      <c r="B395" s="328" t="s">
        <v>667</v>
      </c>
      <c r="C395" s="329"/>
      <c r="D395" s="403" t="s">
        <v>3644</v>
      </c>
      <c r="E395" s="101"/>
      <c r="F395" s="377"/>
      <c r="G395" s="332">
        <v>85</v>
      </c>
      <c r="H395" s="342" t="s">
        <v>3523</v>
      </c>
    </row>
    <row r="396" spans="1:22" ht="15">
      <c r="A396" s="384">
        <v>46172</v>
      </c>
      <c r="B396" s="328" t="s">
        <v>667</v>
      </c>
      <c r="C396" s="329"/>
      <c r="D396" s="403" t="s">
        <v>3910</v>
      </c>
      <c r="E396" s="101"/>
      <c r="F396" s="377"/>
      <c r="G396" s="332">
        <v>24</v>
      </c>
      <c r="H396" s="342" t="s">
        <v>3523</v>
      </c>
    </row>
    <row r="397" spans="1:22" ht="15">
      <c r="A397" s="384">
        <v>46172</v>
      </c>
      <c r="B397" s="328" t="s">
        <v>667</v>
      </c>
      <c r="C397" s="329"/>
      <c r="D397" s="403" t="s">
        <v>3635</v>
      </c>
      <c r="E397" s="101"/>
      <c r="F397" s="377"/>
      <c r="G397" s="332">
        <v>47</v>
      </c>
      <c r="H397" s="342" t="s">
        <v>4797</v>
      </c>
    </row>
    <row r="398" spans="1:22" ht="15">
      <c r="A398" s="384">
        <v>46172</v>
      </c>
      <c r="B398" s="328" t="s">
        <v>667</v>
      </c>
      <c r="C398" s="329"/>
      <c r="D398" s="403" t="s">
        <v>3363</v>
      </c>
      <c r="E398" s="101"/>
      <c r="F398" s="377"/>
      <c r="G398" s="332">
        <v>31</v>
      </c>
      <c r="H398" s="342" t="s">
        <v>4798</v>
      </c>
    </row>
    <row r="399" spans="1:22" thickBot="1">
      <c r="A399" s="384">
        <v>46172</v>
      </c>
      <c r="B399" s="328" t="s">
        <v>667</v>
      </c>
      <c r="C399" s="329"/>
      <c r="D399" s="403" t="s">
        <v>3572</v>
      </c>
      <c r="E399" s="101"/>
      <c r="F399" s="377"/>
      <c r="G399" s="332">
        <v>94</v>
      </c>
      <c r="H399" s="342" t="s">
        <v>3530</v>
      </c>
    </row>
    <row r="400" spans="1:22" ht="13.5" thickBot="1">
      <c r="A400" s="519">
        <v>46173</v>
      </c>
      <c r="B400" s="520" t="s">
        <v>667</v>
      </c>
      <c r="C400" s="520"/>
      <c r="D400" s="521" t="s">
        <v>3432</v>
      </c>
      <c r="E400" s="520"/>
      <c r="F400" s="522" t="s">
        <v>5308</v>
      </c>
      <c r="G400" s="523">
        <v>40</v>
      </c>
      <c r="H400" s="520" t="s">
        <v>5309</v>
      </c>
      <c r="I400" s="524"/>
      <c r="J400" s="524"/>
      <c r="K400" s="524"/>
      <c r="L400" s="524"/>
      <c r="M400" s="524"/>
      <c r="N400" s="524"/>
      <c r="O400" s="524"/>
      <c r="P400" s="524"/>
      <c r="Q400" s="524"/>
      <c r="R400" s="524"/>
      <c r="S400" s="524"/>
      <c r="T400" s="524"/>
      <c r="U400" s="524"/>
      <c r="V400" s="524"/>
    </row>
    <row r="401" spans="1:8" ht="15">
      <c r="A401" s="384"/>
      <c r="B401" s="328"/>
      <c r="C401" s="329"/>
      <c r="D401" s="370"/>
      <c r="E401" s="101"/>
      <c r="F401" s="377"/>
      <c r="G401" s="332"/>
      <c r="H401" s="342"/>
    </row>
    <row r="402" spans="1:8" ht="15">
      <c r="A402" s="384"/>
      <c r="B402" s="328"/>
      <c r="C402" s="329"/>
      <c r="D402" s="370"/>
      <c r="E402" s="101"/>
      <c r="F402" s="377"/>
      <c r="G402" s="332"/>
      <c r="H402" s="342"/>
    </row>
    <row r="403" spans="1:8" ht="15">
      <c r="A403" s="384"/>
      <c r="B403" s="328"/>
      <c r="C403" s="329"/>
      <c r="D403" s="370"/>
      <c r="E403" s="101"/>
      <c r="F403" s="377"/>
      <c r="G403" s="332"/>
      <c r="H403" s="342"/>
    </row>
    <row r="404" spans="1:8" ht="15">
      <c r="A404" s="384"/>
      <c r="B404" s="328"/>
      <c r="C404" s="329"/>
      <c r="D404" s="370"/>
      <c r="E404" s="101"/>
      <c r="F404" s="377"/>
      <c r="G404" s="332"/>
      <c r="H404" s="342"/>
    </row>
    <row r="405" spans="1:8" ht="15">
      <c r="A405" s="384"/>
      <c r="B405" s="328"/>
      <c r="C405" s="329"/>
      <c r="D405" s="370"/>
      <c r="E405" s="101"/>
      <c r="F405" s="377"/>
      <c r="G405" s="332"/>
      <c r="H405" s="342"/>
    </row>
    <row r="406" spans="1:8" ht="15">
      <c r="A406" s="384"/>
      <c r="B406" s="328"/>
      <c r="C406" s="329"/>
      <c r="D406" s="370"/>
      <c r="E406" s="101"/>
      <c r="F406" s="377"/>
      <c r="G406" s="332"/>
      <c r="H406" s="342"/>
    </row>
    <row r="407" spans="1:8" ht="15">
      <c r="A407" s="384"/>
      <c r="B407" s="328"/>
      <c r="C407" s="329"/>
      <c r="D407" s="370"/>
      <c r="E407" s="101"/>
      <c r="F407" s="377"/>
      <c r="G407" s="332"/>
      <c r="H407" s="342"/>
    </row>
    <row r="408" spans="1:8" ht="15">
      <c r="A408" s="384"/>
      <c r="B408" s="328"/>
      <c r="C408" s="329"/>
      <c r="D408" s="370"/>
      <c r="E408" s="101"/>
      <c r="F408" s="377"/>
      <c r="G408" s="332"/>
      <c r="H408" s="342"/>
    </row>
    <row r="409" spans="1:8" ht="15">
      <c r="A409" s="384"/>
      <c r="B409" s="328"/>
      <c r="C409" s="329"/>
      <c r="D409" s="370"/>
      <c r="E409" s="101"/>
      <c r="F409" s="377"/>
      <c r="G409" s="332"/>
      <c r="H409" s="342"/>
    </row>
    <row r="410" spans="1:8" ht="15">
      <c r="A410" s="384"/>
      <c r="B410" s="328"/>
      <c r="C410" s="329"/>
      <c r="D410" s="370"/>
      <c r="E410" s="101"/>
      <c r="F410" s="377"/>
      <c r="G410" s="332"/>
      <c r="H410" s="342"/>
    </row>
    <row r="411" spans="1:8" ht="15">
      <c r="A411" s="384"/>
      <c r="B411" s="328"/>
      <c r="C411" s="329"/>
      <c r="D411" s="370"/>
      <c r="E411" s="101"/>
      <c r="F411" s="377"/>
      <c r="G411" s="332"/>
      <c r="H411" s="342"/>
    </row>
    <row r="412" spans="1:8" ht="15">
      <c r="A412" s="384"/>
      <c r="B412" s="328"/>
      <c r="C412" s="329"/>
      <c r="D412" s="370"/>
      <c r="E412" s="101"/>
      <c r="F412" s="377"/>
      <c r="G412" s="332"/>
      <c r="H412" s="342"/>
    </row>
    <row r="413" spans="1:8" ht="15">
      <c r="A413" s="381"/>
      <c r="B413" s="348"/>
      <c r="C413" s="349"/>
      <c r="D413" s="428"/>
      <c r="E413" s="201"/>
      <c r="F413" s="429"/>
      <c r="G413" s="351"/>
      <c r="H413" s="348"/>
    </row>
    <row r="414" spans="1:8" ht="15">
      <c r="A414" s="381"/>
      <c r="B414" s="348"/>
      <c r="C414" s="349"/>
      <c r="D414" s="428"/>
      <c r="E414" s="201"/>
      <c r="F414" s="429"/>
      <c r="G414" s="351"/>
      <c r="H414" s="348"/>
    </row>
    <row r="415" spans="1:8" ht="15">
      <c r="A415" s="381"/>
      <c r="B415" s="348"/>
      <c r="C415" s="349"/>
      <c r="D415" s="428"/>
      <c r="E415" s="201"/>
      <c r="F415" s="429"/>
      <c r="G415" s="351"/>
      <c r="H415" s="348"/>
    </row>
    <row r="416" spans="1:8" ht="15">
      <c r="A416" s="381"/>
      <c r="B416" s="348"/>
      <c r="C416" s="349"/>
      <c r="D416" s="428"/>
      <c r="E416" s="201"/>
      <c r="F416" s="429"/>
      <c r="G416" s="351"/>
      <c r="H416" s="348"/>
    </row>
    <row r="417" spans="1:8" ht="15">
      <c r="A417" s="381"/>
      <c r="B417" s="348"/>
      <c r="C417" s="349"/>
      <c r="D417" s="428"/>
      <c r="E417" s="201"/>
      <c r="F417" s="429"/>
      <c r="G417" s="351"/>
      <c r="H417" s="348"/>
    </row>
    <row r="418" spans="1:8" ht="15">
      <c r="A418" s="381"/>
      <c r="B418" s="348"/>
      <c r="C418" s="349"/>
      <c r="D418" s="428"/>
      <c r="E418" s="201"/>
      <c r="F418" s="429"/>
      <c r="G418" s="351"/>
      <c r="H418" s="348"/>
    </row>
    <row r="419" spans="1:8" ht="15">
      <c r="A419" s="381"/>
      <c r="B419" s="348"/>
      <c r="C419" s="349"/>
      <c r="D419" s="428"/>
      <c r="E419" s="201"/>
      <c r="F419" s="429"/>
      <c r="G419" s="351"/>
      <c r="H419" s="348"/>
    </row>
    <row r="420" spans="1:8" ht="15">
      <c r="A420" s="381"/>
      <c r="B420" s="348"/>
      <c r="C420" s="349"/>
      <c r="D420" s="428"/>
      <c r="E420" s="201"/>
      <c r="F420" s="429"/>
      <c r="G420" s="351"/>
      <c r="H420" s="348"/>
    </row>
    <row r="421" spans="1:8" ht="15">
      <c r="A421" s="381"/>
      <c r="B421" s="348"/>
      <c r="C421" s="349"/>
      <c r="D421" s="428"/>
      <c r="E421" s="201"/>
      <c r="F421" s="429"/>
      <c r="G421" s="351"/>
      <c r="H421" s="348"/>
    </row>
    <row r="422" spans="1:8" ht="15">
      <c r="A422" s="381"/>
      <c r="B422" s="348"/>
      <c r="C422" s="349"/>
      <c r="D422" s="428"/>
      <c r="E422" s="201"/>
      <c r="F422" s="429"/>
      <c r="G422" s="351"/>
      <c r="H422" s="348"/>
    </row>
    <row r="423" spans="1:8" ht="15">
      <c r="A423" s="381"/>
      <c r="B423" s="348"/>
      <c r="C423" s="349"/>
      <c r="D423" s="428"/>
      <c r="E423" s="201"/>
      <c r="F423" s="429"/>
      <c r="G423" s="351"/>
      <c r="H423" s="348"/>
    </row>
    <row r="424" spans="1:8" ht="15">
      <c r="A424" s="381"/>
      <c r="B424" s="348"/>
      <c r="C424" s="349"/>
      <c r="D424" s="428"/>
      <c r="E424" s="201"/>
      <c r="F424" s="429"/>
      <c r="G424" s="351"/>
      <c r="H424" s="348"/>
    </row>
    <row r="425" spans="1:8" ht="15">
      <c r="A425" s="381"/>
      <c r="B425" s="348"/>
      <c r="C425" s="349"/>
      <c r="D425" s="428"/>
      <c r="E425" s="201"/>
      <c r="F425" s="429"/>
      <c r="G425" s="351"/>
      <c r="H425" s="348"/>
    </row>
    <row r="426" spans="1:8" ht="15">
      <c r="A426" s="381"/>
      <c r="B426" s="348"/>
      <c r="C426" s="349"/>
      <c r="D426" s="428"/>
      <c r="E426" s="201"/>
      <c r="F426" s="429"/>
      <c r="G426" s="351"/>
      <c r="H426" s="348"/>
    </row>
    <row r="427" spans="1:8" ht="15">
      <c r="A427" s="381"/>
      <c r="B427" s="348"/>
      <c r="C427" s="349"/>
      <c r="D427" s="428"/>
      <c r="E427" s="201"/>
      <c r="F427" s="429"/>
      <c r="G427" s="351"/>
      <c r="H427" s="348"/>
    </row>
    <row r="428" spans="1:8" ht="15">
      <c r="A428" s="381"/>
      <c r="B428" s="348"/>
      <c r="C428" s="349"/>
      <c r="D428" s="428"/>
      <c r="E428" s="201"/>
      <c r="F428" s="429"/>
      <c r="G428" s="351"/>
      <c r="H428" s="348"/>
    </row>
    <row r="429" spans="1:8" ht="15">
      <c r="A429" s="381"/>
      <c r="B429" s="348"/>
      <c r="C429" s="349"/>
      <c r="D429" s="428"/>
      <c r="E429" s="201"/>
      <c r="F429" s="429"/>
      <c r="G429" s="351"/>
      <c r="H429" s="348"/>
    </row>
    <row r="430" spans="1:8" ht="15">
      <c r="A430" s="381"/>
      <c r="B430" s="348"/>
      <c r="C430" s="349"/>
      <c r="D430" s="428"/>
      <c r="E430" s="201"/>
      <c r="F430" s="429"/>
      <c r="G430" s="351"/>
      <c r="H430" s="348"/>
    </row>
    <row r="431" spans="1:8" ht="15">
      <c r="A431" s="381"/>
      <c r="B431" s="348"/>
      <c r="C431" s="349"/>
      <c r="D431" s="428"/>
      <c r="E431" s="201"/>
      <c r="F431" s="429"/>
      <c r="G431" s="351"/>
      <c r="H431" s="348"/>
    </row>
    <row r="432" spans="1:8" ht="15">
      <c r="A432" s="381"/>
      <c r="B432" s="348"/>
      <c r="C432" s="349"/>
      <c r="D432" s="428"/>
      <c r="E432" s="201"/>
      <c r="F432" s="429"/>
      <c r="G432" s="351"/>
      <c r="H432" s="348"/>
    </row>
    <row r="433" spans="1:8" ht="15">
      <c r="A433" s="381"/>
      <c r="B433" s="348"/>
      <c r="C433" s="349"/>
      <c r="D433" s="428"/>
      <c r="E433" s="201"/>
      <c r="F433" s="429"/>
      <c r="G433" s="351"/>
      <c r="H433" s="348"/>
    </row>
    <row r="434" spans="1:8" ht="15">
      <c r="A434" s="381"/>
      <c r="B434" s="348"/>
      <c r="C434" s="349"/>
      <c r="D434" s="428"/>
      <c r="E434" s="201"/>
      <c r="F434" s="429"/>
      <c r="G434" s="351"/>
      <c r="H434" s="348"/>
    </row>
    <row r="435" spans="1:8" ht="15">
      <c r="A435" s="381"/>
      <c r="B435" s="348"/>
      <c r="C435" s="349"/>
      <c r="D435" s="428"/>
      <c r="E435" s="201"/>
      <c r="F435" s="429"/>
      <c r="G435" s="351"/>
      <c r="H435" s="348"/>
    </row>
    <row r="436" spans="1:8" ht="15">
      <c r="A436" s="381"/>
      <c r="B436" s="348"/>
      <c r="C436" s="349"/>
      <c r="D436" s="428"/>
      <c r="E436" s="201"/>
      <c r="F436" s="429"/>
      <c r="G436" s="351"/>
      <c r="H436" s="348"/>
    </row>
    <row r="437" spans="1:8" ht="15">
      <c r="A437" s="381"/>
      <c r="B437" s="348"/>
      <c r="C437" s="349"/>
      <c r="D437" s="428"/>
      <c r="E437" s="201"/>
      <c r="F437" s="429"/>
      <c r="G437" s="351"/>
      <c r="H437" s="348"/>
    </row>
    <row r="438" spans="1:8" ht="15">
      <c r="A438" s="381"/>
      <c r="B438" s="348"/>
      <c r="C438" s="349"/>
      <c r="D438" s="428"/>
      <c r="E438" s="201"/>
      <c r="F438" s="429"/>
      <c r="G438" s="351"/>
      <c r="H438" s="348"/>
    </row>
    <row r="439" spans="1:8" ht="15">
      <c r="A439" s="381"/>
      <c r="B439" s="348"/>
      <c r="C439" s="349"/>
      <c r="D439" s="428"/>
      <c r="E439" s="201"/>
      <c r="F439" s="429"/>
      <c r="G439" s="351"/>
      <c r="H439" s="348"/>
    </row>
    <row r="440" spans="1:8" ht="15">
      <c r="A440" s="381"/>
      <c r="B440" s="348"/>
      <c r="C440" s="349"/>
      <c r="D440" s="428"/>
      <c r="E440" s="201"/>
      <c r="F440" s="429"/>
      <c r="G440" s="351"/>
      <c r="H440" s="348"/>
    </row>
    <row r="441" spans="1:8" ht="15">
      <c r="A441" s="381"/>
      <c r="B441" s="348"/>
      <c r="C441" s="349"/>
      <c r="D441" s="428"/>
      <c r="E441" s="201"/>
      <c r="F441" s="429"/>
      <c r="G441" s="351"/>
      <c r="H441" s="348"/>
    </row>
    <row r="442" spans="1:8" ht="15">
      <c r="A442" s="381"/>
      <c r="B442" s="348"/>
      <c r="C442" s="349"/>
      <c r="D442" s="428"/>
      <c r="E442" s="201"/>
      <c r="F442" s="429"/>
      <c r="G442" s="351"/>
      <c r="H442" s="348"/>
    </row>
    <row r="443" spans="1:8" ht="15">
      <c r="A443" s="381"/>
      <c r="B443" s="348"/>
      <c r="C443" s="349"/>
      <c r="D443" s="428"/>
      <c r="E443" s="201"/>
      <c r="F443" s="429"/>
      <c r="G443" s="351"/>
      <c r="H443" s="348"/>
    </row>
    <row r="444" spans="1:8" ht="15">
      <c r="A444" s="381"/>
      <c r="B444" s="348"/>
      <c r="C444" s="349"/>
      <c r="D444" s="428"/>
      <c r="E444" s="201"/>
      <c r="F444" s="429"/>
      <c r="G444" s="351"/>
      <c r="H444" s="348"/>
    </row>
    <row r="445" spans="1:8" ht="15">
      <c r="A445" s="381"/>
      <c r="B445" s="348"/>
      <c r="C445" s="349"/>
      <c r="D445" s="428"/>
      <c r="E445" s="201"/>
      <c r="F445" s="429"/>
      <c r="G445" s="351"/>
      <c r="H445" s="348"/>
    </row>
    <row r="446" spans="1:8" ht="15">
      <c r="A446" s="381"/>
      <c r="B446" s="348"/>
      <c r="C446" s="349"/>
      <c r="D446" s="428"/>
      <c r="E446" s="201"/>
      <c r="F446" s="429"/>
      <c r="G446" s="351"/>
      <c r="H446" s="348"/>
    </row>
    <row r="447" spans="1:8" ht="15">
      <c r="A447" s="381"/>
      <c r="B447" s="348"/>
      <c r="C447" s="349"/>
      <c r="D447" s="428"/>
      <c r="E447" s="201"/>
      <c r="F447" s="429"/>
      <c r="G447" s="351"/>
      <c r="H447" s="348"/>
    </row>
    <row r="448" spans="1:8" ht="15">
      <c r="A448" s="381"/>
      <c r="B448" s="348"/>
      <c r="C448" s="349"/>
      <c r="D448" s="428"/>
      <c r="E448" s="201"/>
      <c r="F448" s="429"/>
      <c r="G448" s="351"/>
      <c r="H448" s="348"/>
    </row>
    <row r="449" spans="1:8" ht="15">
      <c r="A449" s="381"/>
      <c r="B449" s="348"/>
      <c r="C449" s="349"/>
      <c r="D449" s="428"/>
      <c r="E449" s="201"/>
      <c r="F449" s="429"/>
      <c r="G449" s="351"/>
      <c r="H449" s="348"/>
    </row>
    <row r="450" spans="1:8" ht="15">
      <c r="A450" s="381"/>
      <c r="B450" s="348"/>
      <c r="C450" s="349"/>
      <c r="D450" s="428"/>
      <c r="E450" s="201"/>
      <c r="F450" s="429"/>
      <c r="G450" s="351"/>
      <c r="H450" s="348"/>
    </row>
    <row r="451" spans="1:8" ht="15">
      <c r="A451" s="381"/>
      <c r="B451" s="348"/>
      <c r="C451" s="349"/>
      <c r="D451" s="428"/>
      <c r="E451" s="201"/>
      <c r="F451" s="429"/>
      <c r="G451" s="351"/>
      <c r="H451" s="348"/>
    </row>
    <row r="452" spans="1:8" ht="15">
      <c r="A452" s="381"/>
      <c r="B452" s="348"/>
      <c r="C452" s="349"/>
      <c r="D452" s="428"/>
      <c r="E452" s="201"/>
      <c r="F452" s="429"/>
      <c r="G452" s="351"/>
      <c r="H452" s="348"/>
    </row>
    <row r="453" spans="1:8" ht="15">
      <c r="A453" s="381"/>
      <c r="B453" s="348"/>
      <c r="C453" s="349"/>
      <c r="D453" s="428"/>
      <c r="E453" s="201"/>
      <c r="F453" s="429"/>
      <c r="G453" s="351"/>
      <c r="H453" s="348"/>
    </row>
    <row r="454" spans="1:8" ht="15">
      <c r="A454" s="381"/>
      <c r="B454" s="348"/>
      <c r="C454" s="349"/>
      <c r="D454" s="428"/>
      <c r="E454" s="201"/>
      <c r="F454" s="429"/>
      <c r="G454" s="351"/>
      <c r="H454" s="348"/>
    </row>
    <row r="455" spans="1:8" ht="15">
      <c r="A455" s="381"/>
      <c r="B455" s="348"/>
      <c r="C455" s="349"/>
      <c r="D455" s="428"/>
      <c r="E455" s="201"/>
      <c r="F455" s="429"/>
      <c r="G455" s="351"/>
      <c r="H455" s="348"/>
    </row>
    <row r="456" spans="1:8" ht="15">
      <c r="A456" s="381"/>
      <c r="B456" s="348"/>
      <c r="C456" s="349"/>
      <c r="D456" s="428"/>
      <c r="E456" s="201"/>
      <c r="F456" s="429"/>
      <c r="G456" s="351"/>
      <c r="H456" s="348"/>
    </row>
    <row r="457" spans="1:8" ht="15">
      <c r="A457" s="381"/>
      <c r="B457" s="348"/>
      <c r="C457" s="349"/>
      <c r="D457" s="428"/>
      <c r="E457" s="201"/>
      <c r="F457" s="429"/>
      <c r="G457" s="351"/>
      <c r="H457" s="348"/>
    </row>
    <row r="458" spans="1:8" ht="15">
      <c r="A458" s="381"/>
      <c r="B458" s="348"/>
      <c r="C458" s="349"/>
      <c r="D458" s="428"/>
      <c r="E458" s="201"/>
      <c r="F458" s="429"/>
      <c r="G458" s="351"/>
      <c r="H458" s="348"/>
    </row>
    <row r="459" spans="1:8" ht="15">
      <c r="A459" s="381"/>
      <c r="B459" s="348"/>
      <c r="C459" s="349"/>
      <c r="D459" s="428"/>
      <c r="E459" s="201"/>
      <c r="F459" s="429"/>
      <c r="G459" s="351"/>
      <c r="H459" s="348"/>
    </row>
    <row r="460" spans="1:8" ht="15">
      <c r="A460" s="381"/>
      <c r="B460" s="348"/>
      <c r="C460" s="349"/>
      <c r="D460" s="428"/>
      <c r="E460" s="201"/>
      <c r="F460" s="429"/>
      <c r="G460" s="351"/>
      <c r="H460" s="348"/>
    </row>
    <row r="461" spans="1:8" ht="15">
      <c r="A461" s="381"/>
      <c r="B461" s="348"/>
      <c r="C461" s="349"/>
      <c r="D461" s="428"/>
      <c r="E461" s="201"/>
      <c r="F461" s="429"/>
      <c r="G461" s="351"/>
      <c r="H461" s="348"/>
    </row>
    <row r="462" spans="1:8" ht="15">
      <c r="A462" s="381"/>
      <c r="B462" s="348"/>
      <c r="C462" s="349"/>
      <c r="D462" s="428"/>
      <c r="E462" s="201"/>
      <c r="F462" s="429"/>
      <c r="G462" s="351"/>
      <c r="H462" s="348"/>
    </row>
    <row r="463" spans="1:8" ht="15">
      <c r="A463" s="381"/>
      <c r="B463" s="348"/>
      <c r="C463" s="349"/>
      <c r="D463" s="428"/>
      <c r="E463" s="201"/>
      <c r="F463" s="429"/>
      <c r="G463" s="351"/>
      <c r="H463" s="348"/>
    </row>
    <row r="464" spans="1:8" ht="15">
      <c r="A464" s="381"/>
      <c r="B464" s="348"/>
      <c r="C464" s="349"/>
      <c r="D464" s="428"/>
      <c r="E464" s="201"/>
      <c r="F464" s="429"/>
      <c r="G464" s="351"/>
      <c r="H464" s="348"/>
    </row>
    <row r="465" spans="1:8" ht="15">
      <c r="A465" s="381"/>
      <c r="B465" s="348"/>
      <c r="C465" s="349"/>
      <c r="D465" s="428"/>
      <c r="E465" s="201"/>
      <c r="F465" s="429"/>
      <c r="G465" s="351"/>
      <c r="H465" s="348"/>
    </row>
    <row r="466" spans="1:8" ht="15">
      <c r="A466" s="381"/>
      <c r="B466" s="348"/>
      <c r="C466" s="349"/>
      <c r="D466" s="428"/>
      <c r="E466" s="201"/>
      <c r="F466" s="429"/>
      <c r="G466" s="351"/>
      <c r="H466" s="348"/>
    </row>
    <row r="467" spans="1:8" ht="15">
      <c r="A467" s="381"/>
      <c r="B467" s="348"/>
      <c r="C467" s="349"/>
      <c r="D467" s="428"/>
      <c r="E467" s="201"/>
      <c r="F467" s="429"/>
      <c r="G467" s="351"/>
      <c r="H467" s="348"/>
    </row>
    <row r="468" spans="1:8" ht="15">
      <c r="A468" s="381"/>
      <c r="B468" s="348"/>
      <c r="C468" s="349"/>
      <c r="D468" s="428"/>
      <c r="E468" s="201"/>
      <c r="F468" s="429"/>
      <c r="G468" s="351"/>
      <c r="H468" s="348"/>
    </row>
    <row r="469" spans="1:8" ht="15">
      <c r="A469" s="381"/>
      <c r="B469" s="348"/>
      <c r="C469" s="349"/>
      <c r="D469" s="428"/>
      <c r="E469" s="201"/>
      <c r="F469" s="429"/>
      <c r="G469" s="351"/>
      <c r="H469" s="348"/>
    </row>
    <row r="470" spans="1:8" ht="15">
      <c r="A470" s="381"/>
      <c r="B470" s="348"/>
      <c r="C470" s="349"/>
      <c r="D470" s="428"/>
      <c r="E470" s="201"/>
      <c r="F470" s="429"/>
      <c r="G470" s="351"/>
      <c r="H470" s="348"/>
    </row>
    <row r="471" spans="1:8" ht="15">
      <c r="A471" s="381"/>
      <c r="B471" s="348"/>
      <c r="C471" s="349"/>
      <c r="D471" s="428"/>
      <c r="E471" s="201"/>
      <c r="F471" s="429"/>
      <c r="G471" s="351"/>
      <c r="H471" s="348"/>
    </row>
    <row r="472" spans="1:8" ht="15">
      <c r="A472" s="381"/>
      <c r="B472" s="348"/>
      <c r="C472" s="349"/>
      <c r="D472" s="428"/>
      <c r="E472" s="201"/>
      <c r="F472" s="429"/>
      <c r="G472" s="351"/>
      <c r="H472" s="348"/>
    </row>
    <row r="473" spans="1:8" ht="15">
      <c r="A473" s="381"/>
      <c r="B473" s="348"/>
      <c r="C473" s="349"/>
      <c r="D473" s="428"/>
      <c r="E473" s="201"/>
      <c r="F473" s="429"/>
      <c r="G473" s="351"/>
      <c r="H473" s="348"/>
    </row>
    <row r="474" spans="1:8" ht="15">
      <c r="A474" s="381"/>
      <c r="B474" s="348"/>
      <c r="C474" s="349"/>
      <c r="D474" s="428"/>
      <c r="E474" s="201"/>
      <c r="F474" s="429"/>
      <c r="G474" s="351"/>
      <c r="H474" s="348"/>
    </row>
    <row r="475" spans="1:8" ht="15">
      <c r="A475" s="381"/>
      <c r="B475" s="348"/>
      <c r="C475" s="349"/>
      <c r="D475" s="428"/>
      <c r="E475" s="201"/>
      <c r="F475" s="429"/>
      <c r="G475" s="351"/>
      <c r="H475" s="348"/>
    </row>
    <row r="476" spans="1:8" ht="15">
      <c r="A476" s="381"/>
      <c r="B476" s="348"/>
      <c r="C476" s="349"/>
      <c r="D476" s="428"/>
      <c r="E476" s="201"/>
      <c r="F476" s="429"/>
      <c r="G476" s="351"/>
      <c r="H476" s="348"/>
    </row>
    <row r="477" spans="1:8" ht="15">
      <c r="A477" s="381"/>
      <c r="B477" s="348"/>
      <c r="C477" s="349"/>
      <c r="D477" s="428"/>
      <c r="E477" s="201"/>
      <c r="F477" s="429"/>
      <c r="G477" s="351"/>
      <c r="H477" s="348"/>
    </row>
    <row r="478" spans="1:8" ht="15">
      <c r="A478" s="381"/>
      <c r="B478" s="348"/>
      <c r="C478" s="349"/>
      <c r="D478" s="428"/>
      <c r="E478" s="201"/>
      <c r="F478" s="429"/>
      <c r="G478" s="351"/>
      <c r="H478" s="348"/>
    </row>
    <row r="479" spans="1:8" ht="15">
      <c r="A479" s="381"/>
      <c r="B479" s="348"/>
      <c r="C479" s="349"/>
      <c r="D479" s="428"/>
      <c r="E479" s="201"/>
      <c r="F479" s="429"/>
      <c r="G479" s="351"/>
      <c r="H479" s="348"/>
    </row>
    <row r="480" spans="1:8" ht="15">
      <c r="A480" s="381"/>
      <c r="B480" s="348"/>
      <c r="C480" s="349"/>
      <c r="D480" s="428"/>
      <c r="E480" s="201"/>
      <c r="F480" s="429"/>
      <c r="G480" s="351"/>
      <c r="H480" s="348"/>
    </row>
    <row r="481" spans="1:8" ht="15">
      <c r="A481" s="381"/>
      <c r="B481" s="348"/>
      <c r="C481" s="349"/>
      <c r="D481" s="428"/>
      <c r="E481" s="201"/>
      <c r="F481" s="429"/>
      <c r="G481" s="351"/>
      <c r="H481" s="348"/>
    </row>
    <row r="482" spans="1:8" ht="15">
      <c r="A482" s="381"/>
      <c r="B482" s="348"/>
      <c r="C482" s="349"/>
      <c r="D482" s="428"/>
      <c r="E482" s="201"/>
      <c r="F482" s="429"/>
      <c r="G482" s="351"/>
      <c r="H482" s="348"/>
    </row>
    <row r="483" spans="1:8" ht="15">
      <c r="A483" s="381"/>
      <c r="B483" s="348"/>
      <c r="C483" s="349"/>
      <c r="D483" s="428"/>
      <c r="E483" s="201"/>
      <c r="F483" s="429"/>
      <c r="G483" s="351"/>
      <c r="H483" s="348"/>
    </row>
    <row r="484" spans="1:8" ht="15">
      <c r="A484" s="381"/>
      <c r="B484" s="348"/>
      <c r="C484" s="349"/>
      <c r="D484" s="428"/>
      <c r="E484" s="201"/>
      <c r="F484" s="429"/>
      <c r="G484" s="351"/>
      <c r="H484" s="348"/>
    </row>
    <row r="485" spans="1:8" ht="15">
      <c r="A485" s="381"/>
      <c r="B485" s="348"/>
      <c r="C485" s="349"/>
      <c r="D485" s="428"/>
      <c r="E485" s="201"/>
      <c r="F485" s="429"/>
      <c r="G485" s="351"/>
      <c r="H485" s="348"/>
    </row>
    <row r="486" spans="1:8" ht="15">
      <c r="A486" s="381"/>
      <c r="B486" s="348"/>
      <c r="C486" s="349"/>
      <c r="D486" s="428"/>
      <c r="E486" s="201"/>
      <c r="F486" s="429"/>
      <c r="G486" s="351"/>
      <c r="H486" s="348"/>
    </row>
    <row r="487" spans="1:8" ht="15">
      <c r="A487" s="381"/>
      <c r="B487" s="348"/>
      <c r="C487" s="349"/>
      <c r="D487" s="428"/>
      <c r="E487" s="201"/>
      <c r="F487" s="429"/>
      <c r="G487" s="351"/>
      <c r="H487" s="348"/>
    </row>
    <row r="488" spans="1:8" ht="15">
      <c r="A488" s="381"/>
      <c r="B488" s="348"/>
      <c r="C488" s="349"/>
      <c r="D488" s="428"/>
      <c r="E488" s="201"/>
      <c r="F488" s="429"/>
      <c r="G488" s="351"/>
      <c r="H488" s="348"/>
    </row>
    <row r="489" spans="1:8" ht="15">
      <c r="A489" s="381"/>
      <c r="B489" s="348"/>
      <c r="C489" s="349"/>
      <c r="D489" s="428"/>
      <c r="E489" s="201"/>
      <c r="F489" s="429"/>
      <c r="G489" s="351"/>
      <c r="H489" s="348"/>
    </row>
    <row r="490" spans="1:8" ht="15">
      <c r="A490" s="381"/>
      <c r="B490" s="348"/>
      <c r="C490" s="349"/>
      <c r="D490" s="428"/>
      <c r="E490" s="201"/>
      <c r="F490" s="429"/>
      <c r="G490" s="351"/>
      <c r="H490" s="348"/>
    </row>
    <row r="491" spans="1:8" ht="15">
      <c r="A491" s="381"/>
      <c r="B491" s="348"/>
      <c r="C491" s="349"/>
      <c r="D491" s="428"/>
      <c r="E491" s="201"/>
      <c r="F491" s="429"/>
      <c r="G491" s="351"/>
      <c r="H491" s="348"/>
    </row>
    <row r="492" spans="1:8" ht="15">
      <c r="A492" s="381"/>
      <c r="B492" s="348"/>
      <c r="C492" s="349"/>
      <c r="D492" s="428"/>
      <c r="E492" s="201"/>
      <c r="F492" s="429"/>
      <c r="G492" s="351"/>
      <c r="H492" s="348"/>
    </row>
    <row r="493" spans="1:8" ht="15">
      <c r="A493" s="381"/>
      <c r="B493" s="348"/>
      <c r="C493" s="349"/>
      <c r="D493" s="428"/>
      <c r="E493" s="201"/>
      <c r="F493" s="429"/>
      <c r="G493" s="351"/>
      <c r="H493" s="348"/>
    </row>
    <row r="494" spans="1:8" ht="15">
      <c r="A494" s="381"/>
      <c r="B494" s="348"/>
      <c r="C494" s="349"/>
      <c r="D494" s="428"/>
      <c r="E494" s="201"/>
      <c r="F494" s="429"/>
      <c r="G494" s="351"/>
      <c r="H494" s="348"/>
    </row>
    <row r="495" spans="1:8" ht="15">
      <c r="A495" s="381"/>
      <c r="B495" s="348"/>
      <c r="C495" s="349"/>
      <c r="D495" s="428"/>
      <c r="E495" s="201"/>
      <c r="F495" s="429"/>
      <c r="G495" s="351"/>
      <c r="H495" s="348"/>
    </row>
    <row r="496" spans="1:8" ht="15">
      <c r="A496" s="381"/>
      <c r="B496" s="348"/>
      <c r="C496" s="349"/>
      <c r="D496" s="428"/>
      <c r="E496" s="201"/>
      <c r="F496" s="429"/>
      <c r="G496" s="351"/>
      <c r="H496" s="348"/>
    </row>
    <row r="497" spans="1:8" ht="15">
      <c r="A497" s="381"/>
      <c r="B497" s="348"/>
      <c r="C497" s="349"/>
      <c r="D497" s="428"/>
      <c r="E497" s="201"/>
      <c r="F497" s="429"/>
      <c r="G497" s="351"/>
      <c r="H497" s="348"/>
    </row>
    <row r="498" spans="1:8" ht="15">
      <c r="A498" s="381"/>
      <c r="B498" s="348"/>
      <c r="C498" s="349"/>
      <c r="D498" s="428"/>
      <c r="E498" s="201"/>
      <c r="F498" s="429"/>
      <c r="G498" s="351"/>
      <c r="H498" s="348"/>
    </row>
    <row r="499" spans="1:8" ht="15">
      <c r="A499" s="381"/>
      <c r="B499" s="348"/>
      <c r="C499" s="349"/>
      <c r="D499" s="428"/>
      <c r="E499" s="201"/>
      <c r="F499" s="429"/>
      <c r="G499" s="351"/>
      <c r="H499" s="348"/>
    </row>
    <row r="500" spans="1:8" ht="15">
      <c r="A500" s="381"/>
      <c r="B500" s="348"/>
      <c r="C500" s="349"/>
      <c r="D500" s="428"/>
      <c r="E500" s="201"/>
      <c r="F500" s="429"/>
      <c r="G500" s="351"/>
      <c r="H500" s="348"/>
    </row>
    <row r="501" spans="1:8" ht="15">
      <c r="A501" s="381"/>
      <c r="B501" s="348"/>
      <c r="C501" s="349"/>
      <c r="D501" s="428"/>
      <c r="E501" s="201"/>
      <c r="F501" s="429"/>
      <c r="G501" s="351"/>
      <c r="H501" s="348"/>
    </row>
    <row r="502" spans="1:8" ht="15">
      <c r="A502" s="381"/>
      <c r="B502" s="348"/>
      <c r="C502" s="349"/>
      <c r="D502" s="428"/>
      <c r="E502" s="201"/>
      <c r="F502" s="429"/>
      <c r="G502" s="351"/>
      <c r="H502" s="348"/>
    </row>
    <row r="503" spans="1:8" ht="15">
      <c r="A503" s="381"/>
      <c r="B503" s="348"/>
      <c r="C503" s="349"/>
      <c r="D503" s="428"/>
      <c r="E503" s="201"/>
      <c r="F503" s="429"/>
      <c r="G503" s="351"/>
      <c r="H503" s="348"/>
    </row>
    <row r="504" spans="1:8" ht="15">
      <c r="A504" s="381"/>
      <c r="B504" s="348"/>
      <c r="C504" s="349"/>
      <c r="D504" s="428"/>
      <c r="E504" s="201"/>
      <c r="F504" s="429"/>
      <c r="G504" s="351"/>
      <c r="H504" s="348"/>
    </row>
    <row r="505" spans="1:8" ht="15">
      <c r="A505" s="381"/>
      <c r="B505" s="348"/>
      <c r="C505" s="349"/>
      <c r="D505" s="428"/>
      <c r="E505" s="201"/>
      <c r="F505" s="429"/>
      <c r="G505" s="351"/>
      <c r="H505" s="348"/>
    </row>
    <row r="506" spans="1:8" ht="15">
      <c r="A506" s="381"/>
      <c r="B506" s="348"/>
      <c r="C506" s="349"/>
      <c r="D506" s="428"/>
      <c r="E506" s="201"/>
      <c r="F506" s="429"/>
      <c r="G506" s="351"/>
      <c r="H506" s="348"/>
    </row>
    <row r="507" spans="1:8" ht="15">
      <c r="A507" s="381"/>
      <c r="B507" s="348"/>
      <c r="C507" s="349"/>
      <c r="D507" s="428"/>
      <c r="E507" s="201"/>
      <c r="F507" s="429"/>
      <c r="G507" s="351"/>
      <c r="H507" s="348"/>
    </row>
    <row r="508" spans="1:8" ht="15">
      <c r="A508" s="381"/>
      <c r="B508" s="348"/>
      <c r="C508" s="349"/>
      <c r="D508" s="428"/>
      <c r="E508" s="201"/>
      <c r="F508" s="429"/>
      <c r="G508" s="351"/>
      <c r="H508" s="348"/>
    </row>
    <row r="509" spans="1:8" ht="15">
      <c r="A509" s="381"/>
      <c r="B509" s="348"/>
      <c r="C509" s="349"/>
      <c r="D509" s="428"/>
      <c r="E509" s="201"/>
      <c r="F509" s="429"/>
      <c r="G509" s="351"/>
      <c r="H509" s="348"/>
    </row>
    <row r="510" spans="1:8" ht="15">
      <c r="A510" s="381"/>
      <c r="B510" s="348"/>
      <c r="C510" s="349"/>
      <c r="D510" s="428"/>
      <c r="E510" s="201"/>
      <c r="F510" s="429"/>
      <c r="G510" s="351"/>
      <c r="H510" s="348"/>
    </row>
    <row r="511" spans="1:8" ht="15">
      <c r="A511" s="381"/>
      <c r="B511" s="348"/>
      <c r="C511" s="349"/>
      <c r="D511" s="428"/>
      <c r="E511" s="201"/>
      <c r="F511" s="429"/>
      <c r="G511" s="351"/>
      <c r="H511" s="348"/>
    </row>
    <row r="512" spans="1:8" ht="15">
      <c r="A512" s="381"/>
      <c r="B512" s="348"/>
      <c r="C512" s="349"/>
      <c r="D512" s="428"/>
      <c r="E512" s="201"/>
      <c r="F512" s="429"/>
      <c r="G512" s="351"/>
      <c r="H512" s="348"/>
    </row>
    <row r="513" spans="1:8" ht="15">
      <c r="A513" s="381"/>
      <c r="B513" s="348"/>
      <c r="C513" s="349"/>
      <c r="D513" s="428"/>
      <c r="E513" s="201"/>
      <c r="F513" s="429"/>
      <c r="G513" s="351"/>
      <c r="H513" s="348"/>
    </row>
    <row r="514" spans="1:8" ht="15">
      <c r="A514" s="381"/>
      <c r="B514" s="348"/>
      <c r="C514" s="349"/>
      <c r="D514" s="428"/>
      <c r="E514" s="201"/>
      <c r="F514" s="429"/>
      <c r="G514" s="351"/>
      <c r="H514" s="348"/>
    </row>
    <row r="515" spans="1:8" ht="15">
      <c r="A515" s="381"/>
      <c r="B515" s="348"/>
      <c r="C515" s="349"/>
      <c r="D515" s="428"/>
      <c r="E515" s="201"/>
      <c r="F515" s="429"/>
      <c r="G515" s="351"/>
      <c r="H515" s="348"/>
    </row>
    <row r="516" spans="1:8" ht="15">
      <c r="A516" s="381"/>
      <c r="B516" s="348"/>
      <c r="C516" s="349"/>
      <c r="D516" s="428"/>
      <c r="E516" s="201"/>
      <c r="F516" s="429"/>
      <c r="G516" s="351"/>
      <c r="H516" s="348"/>
    </row>
    <row r="517" spans="1:8" ht="15">
      <c r="A517" s="381"/>
      <c r="B517" s="348"/>
      <c r="C517" s="349"/>
      <c r="D517" s="428"/>
      <c r="E517" s="201"/>
      <c r="F517" s="429"/>
      <c r="G517" s="351"/>
      <c r="H517" s="348"/>
    </row>
    <row r="518" spans="1:8" ht="15">
      <c r="A518" s="381"/>
      <c r="B518" s="348"/>
      <c r="C518" s="349"/>
      <c r="D518" s="428"/>
      <c r="E518" s="201"/>
      <c r="F518" s="429"/>
      <c r="G518" s="351"/>
      <c r="H518" s="348"/>
    </row>
    <row r="519" spans="1:8" ht="15">
      <c r="A519" s="381"/>
      <c r="B519" s="348"/>
      <c r="C519" s="349"/>
      <c r="D519" s="428"/>
      <c r="E519" s="201"/>
      <c r="F519" s="429"/>
      <c r="G519" s="351"/>
      <c r="H519" s="348"/>
    </row>
    <row r="520" spans="1:8" ht="15">
      <c r="A520" s="381"/>
      <c r="B520" s="348"/>
      <c r="C520" s="349"/>
      <c r="D520" s="428"/>
      <c r="E520" s="201"/>
      <c r="F520" s="429"/>
      <c r="G520" s="351"/>
      <c r="H520" s="348"/>
    </row>
    <row r="521" spans="1:8" ht="15">
      <c r="A521" s="381"/>
      <c r="B521" s="348"/>
      <c r="C521" s="349"/>
      <c r="D521" s="428"/>
      <c r="E521" s="201"/>
      <c r="F521" s="429"/>
      <c r="G521" s="351"/>
      <c r="H521" s="348"/>
    </row>
    <row r="522" spans="1:8" ht="15">
      <c r="A522" s="381"/>
      <c r="B522" s="348"/>
      <c r="C522" s="349"/>
      <c r="D522" s="428"/>
      <c r="E522" s="201"/>
      <c r="F522" s="429"/>
      <c r="G522" s="351"/>
      <c r="H522" s="348"/>
    </row>
    <row r="523" spans="1:8" ht="15">
      <c r="A523" s="381"/>
      <c r="B523" s="348"/>
      <c r="C523" s="349"/>
      <c r="D523" s="428"/>
      <c r="E523" s="201"/>
      <c r="F523" s="429"/>
      <c r="G523" s="351"/>
      <c r="H523" s="348"/>
    </row>
    <row r="524" spans="1:8" ht="15">
      <c r="A524" s="381"/>
      <c r="B524" s="348"/>
      <c r="C524" s="349"/>
      <c r="D524" s="428"/>
      <c r="E524" s="201"/>
      <c r="F524" s="429"/>
      <c r="G524" s="351"/>
      <c r="H524" s="348"/>
    </row>
    <row r="525" spans="1:8" ht="15">
      <c r="A525" s="381"/>
      <c r="B525" s="348"/>
      <c r="C525" s="349"/>
      <c r="D525" s="428"/>
      <c r="E525" s="201"/>
      <c r="F525" s="429"/>
      <c r="G525" s="351"/>
      <c r="H525" s="348"/>
    </row>
    <row r="526" spans="1:8" ht="15">
      <c r="A526" s="381"/>
      <c r="B526" s="348"/>
      <c r="C526" s="349"/>
      <c r="D526" s="428"/>
      <c r="E526" s="201"/>
      <c r="F526" s="429"/>
      <c r="G526" s="351"/>
      <c r="H526" s="348"/>
    </row>
    <row r="527" spans="1:8" ht="15">
      <c r="A527" s="381"/>
      <c r="B527" s="348"/>
      <c r="C527" s="349"/>
      <c r="D527" s="428"/>
      <c r="E527" s="201"/>
      <c r="F527" s="429"/>
      <c r="G527" s="351"/>
      <c r="H527" s="348"/>
    </row>
    <row r="528" spans="1:8" ht="15">
      <c r="A528" s="381"/>
      <c r="B528" s="348"/>
      <c r="C528" s="349"/>
      <c r="D528" s="428"/>
      <c r="E528" s="201"/>
      <c r="F528" s="429"/>
      <c r="G528" s="351"/>
      <c r="H528" s="348"/>
    </row>
    <row r="529" spans="1:8" ht="15">
      <c r="A529" s="381"/>
      <c r="B529" s="348"/>
      <c r="C529" s="349"/>
      <c r="D529" s="428"/>
      <c r="E529" s="201"/>
      <c r="F529" s="429"/>
      <c r="G529" s="351"/>
      <c r="H529" s="348"/>
    </row>
    <row r="530" spans="1:8" ht="15">
      <c r="A530" s="381"/>
      <c r="B530" s="348"/>
      <c r="C530" s="349"/>
      <c r="D530" s="428"/>
      <c r="E530" s="201"/>
      <c r="F530" s="429"/>
      <c r="G530" s="351"/>
      <c r="H530" s="348"/>
    </row>
    <row r="531" spans="1:8" ht="15">
      <c r="A531" s="381"/>
      <c r="B531" s="348"/>
      <c r="C531" s="349"/>
      <c r="D531" s="428"/>
      <c r="E531" s="201"/>
      <c r="F531" s="429"/>
      <c r="G531" s="351"/>
      <c r="H531" s="348"/>
    </row>
    <row r="532" spans="1:8" ht="15">
      <c r="A532" s="381"/>
      <c r="B532" s="348"/>
      <c r="C532" s="349"/>
      <c r="D532" s="428"/>
      <c r="E532" s="201"/>
      <c r="F532" s="429"/>
      <c r="G532" s="351"/>
      <c r="H532" s="348"/>
    </row>
    <row r="533" spans="1:8" ht="15">
      <c r="A533" s="381"/>
      <c r="B533" s="348"/>
      <c r="C533" s="349"/>
      <c r="D533" s="428"/>
      <c r="E533" s="201"/>
      <c r="F533" s="429"/>
      <c r="G533" s="351"/>
      <c r="H533" s="348"/>
    </row>
    <row r="534" spans="1:8" ht="15">
      <c r="A534" s="381"/>
      <c r="B534" s="348"/>
      <c r="C534" s="349"/>
      <c r="D534" s="428"/>
      <c r="E534" s="201"/>
      <c r="F534" s="429"/>
      <c r="G534" s="351"/>
      <c r="H534" s="348"/>
    </row>
    <row r="535" spans="1:8" ht="15">
      <c r="A535" s="381"/>
      <c r="B535" s="348"/>
      <c r="C535" s="349"/>
      <c r="D535" s="428"/>
      <c r="E535" s="201"/>
      <c r="F535" s="429"/>
      <c r="G535" s="351"/>
      <c r="H535" s="348"/>
    </row>
    <row r="536" spans="1:8" ht="15">
      <c r="A536" s="381"/>
      <c r="B536" s="348"/>
      <c r="C536" s="349"/>
      <c r="D536" s="428"/>
      <c r="E536" s="201"/>
      <c r="F536" s="429"/>
      <c r="G536" s="351"/>
      <c r="H536" s="348"/>
    </row>
    <row r="537" spans="1:8" ht="15">
      <c r="A537" s="381"/>
      <c r="B537" s="348"/>
      <c r="C537" s="349"/>
      <c r="D537" s="428"/>
      <c r="E537" s="201"/>
      <c r="F537" s="429"/>
      <c r="G537" s="351"/>
      <c r="H537" s="348"/>
    </row>
    <row r="538" spans="1:8" ht="15">
      <c r="A538" s="381"/>
      <c r="B538" s="348"/>
      <c r="C538" s="349"/>
      <c r="D538" s="428"/>
      <c r="E538" s="201"/>
      <c r="F538" s="429"/>
      <c r="G538" s="351"/>
      <c r="H538" s="348"/>
    </row>
    <row r="539" spans="1:8" ht="15">
      <c r="A539" s="381"/>
      <c r="B539" s="348"/>
      <c r="C539" s="349"/>
      <c r="D539" s="428"/>
      <c r="E539" s="201"/>
      <c r="F539" s="429"/>
      <c r="G539" s="351"/>
      <c r="H539" s="348"/>
    </row>
    <row r="540" spans="1:8" ht="15">
      <c r="A540" s="381"/>
      <c r="B540" s="348"/>
      <c r="C540" s="349"/>
      <c r="D540" s="428"/>
      <c r="E540" s="201"/>
      <c r="F540" s="429"/>
      <c r="G540" s="351"/>
      <c r="H540" s="348"/>
    </row>
    <row r="541" spans="1:8" ht="15">
      <c r="A541" s="381"/>
      <c r="B541" s="348"/>
      <c r="C541" s="349"/>
      <c r="D541" s="428"/>
      <c r="E541" s="201"/>
      <c r="F541" s="429"/>
      <c r="G541" s="351"/>
      <c r="H541" s="348"/>
    </row>
    <row r="542" spans="1:8" ht="15">
      <c r="A542" s="381"/>
      <c r="B542" s="348"/>
      <c r="C542" s="349"/>
      <c r="D542" s="428"/>
      <c r="E542" s="201"/>
      <c r="F542" s="429"/>
      <c r="G542" s="351"/>
      <c r="H542" s="348"/>
    </row>
    <row r="543" spans="1:8" ht="15">
      <c r="A543" s="381"/>
      <c r="B543" s="348"/>
      <c r="C543" s="349"/>
      <c r="D543" s="428"/>
      <c r="E543" s="201"/>
      <c r="F543" s="429"/>
      <c r="G543" s="351"/>
      <c r="H543" s="348"/>
    </row>
    <row r="544" spans="1:8" ht="15">
      <c r="A544" s="381"/>
      <c r="B544" s="348"/>
      <c r="C544" s="349"/>
      <c r="D544" s="428"/>
      <c r="E544" s="201"/>
      <c r="F544" s="429"/>
      <c r="G544" s="351"/>
      <c r="H544" s="348"/>
    </row>
    <row r="545" spans="1:8" ht="15">
      <c r="A545" s="381"/>
      <c r="B545" s="348"/>
      <c r="C545" s="349"/>
      <c r="D545" s="428"/>
      <c r="E545" s="201"/>
      <c r="F545" s="429"/>
      <c r="G545" s="351"/>
      <c r="H545" s="348"/>
    </row>
    <row r="546" spans="1:8" ht="15">
      <c r="A546" s="381"/>
      <c r="B546" s="348"/>
      <c r="C546" s="349"/>
      <c r="D546" s="428"/>
      <c r="E546" s="201"/>
      <c r="F546" s="429"/>
      <c r="G546" s="351"/>
      <c r="H546" s="348"/>
    </row>
    <row r="547" spans="1:8" ht="15">
      <c r="A547" s="381"/>
      <c r="B547" s="348"/>
      <c r="C547" s="349"/>
      <c r="D547" s="428"/>
      <c r="E547" s="201"/>
      <c r="F547" s="429"/>
      <c r="G547" s="351"/>
      <c r="H547" s="348"/>
    </row>
    <row r="548" spans="1:8" ht="15">
      <c r="A548" s="381"/>
      <c r="B548" s="348"/>
      <c r="C548" s="349"/>
      <c r="D548" s="428"/>
      <c r="E548" s="201"/>
      <c r="F548" s="429"/>
      <c r="G548" s="351"/>
      <c r="H548" s="348"/>
    </row>
    <row r="549" spans="1:8" ht="15">
      <c r="A549" s="381"/>
      <c r="B549" s="348"/>
      <c r="C549" s="349"/>
      <c r="D549" s="428"/>
      <c r="E549" s="201"/>
      <c r="F549" s="429"/>
      <c r="G549" s="351"/>
      <c r="H549" s="348"/>
    </row>
    <row r="550" spans="1:8" ht="15">
      <c r="A550" s="381"/>
      <c r="B550" s="348"/>
      <c r="C550" s="349"/>
      <c r="D550" s="428"/>
      <c r="E550" s="201"/>
      <c r="F550" s="429"/>
      <c r="G550" s="351"/>
      <c r="H550" s="348"/>
    </row>
    <row r="551" spans="1:8" ht="15">
      <c r="A551" s="381"/>
      <c r="B551" s="348"/>
      <c r="C551" s="349"/>
      <c r="D551" s="428"/>
      <c r="E551" s="201"/>
      <c r="F551" s="429"/>
      <c r="G551" s="351"/>
      <c r="H551" s="348"/>
    </row>
    <row r="552" spans="1:8" ht="15">
      <c r="A552" s="381"/>
      <c r="B552" s="348"/>
      <c r="C552" s="349"/>
      <c r="D552" s="428"/>
      <c r="E552" s="201"/>
      <c r="F552" s="429"/>
      <c r="G552" s="351"/>
      <c r="H552" s="348"/>
    </row>
    <row r="553" spans="1:8" ht="15">
      <c r="A553" s="381"/>
      <c r="B553" s="348"/>
      <c r="C553" s="349"/>
      <c r="D553" s="428"/>
      <c r="E553" s="201"/>
      <c r="F553" s="429"/>
      <c r="G553" s="351"/>
      <c r="H553" s="348"/>
    </row>
    <row r="554" spans="1:8" ht="15">
      <c r="A554" s="381"/>
      <c r="B554" s="348"/>
      <c r="C554" s="349"/>
      <c r="D554" s="428"/>
      <c r="E554" s="201"/>
      <c r="F554" s="429"/>
      <c r="G554" s="351"/>
      <c r="H554" s="348"/>
    </row>
    <row r="555" spans="1:8" ht="15">
      <c r="A555" s="381"/>
      <c r="B555" s="348"/>
      <c r="C555" s="349"/>
      <c r="D555" s="428"/>
      <c r="E555" s="201"/>
      <c r="F555" s="429"/>
      <c r="G555" s="351"/>
      <c r="H555" s="348"/>
    </row>
    <row r="556" spans="1:8" ht="15">
      <c r="A556" s="381"/>
      <c r="B556" s="348"/>
      <c r="C556" s="349"/>
      <c r="D556" s="428"/>
      <c r="E556" s="201"/>
      <c r="F556" s="429"/>
      <c r="G556" s="351"/>
      <c r="H556" s="348"/>
    </row>
    <row r="557" spans="1:8" ht="15">
      <c r="A557" s="381"/>
      <c r="B557" s="348"/>
      <c r="C557" s="349"/>
      <c r="D557" s="428"/>
      <c r="E557" s="201"/>
      <c r="F557" s="429"/>
      <c r="G557" s="351"/>
      <c r="H557" s="348"/>
    </row>
    <row r="558" spans="1:8" ht="15">
      <c r="A558" s="381"/>
      <c r="B558" s="348"/>
      <c r="C558" s="349"/>
      <c r="D558" s="428"/>
      <c r="E558" s="201"/>
      <c r="F558" s="429"/>
      <c r="G558" s="351"/>
      <c r="H558" s="348"/>
    </row>
    <row r="559" spans="1:8" ht="15">
      <c r="A559" s="381"/>
      <c r="B559" s="348"/>
      <c r="C559" s="349"/>
      <c r="D559" s="428"/>
      <c r="E559" s="201"/>
      <c r="F559" s="429"/>
      <c r="G559" s="351"/>
      <c r="H559" s="348"/>
    </row>
    <row r="560" spans="1:8" ht="15">
      <c r="A560" s="381"/>
      <c r="B560" s="348"/>
      <c r="C560" s="349"/>
      <c r="D560" s="428"/>
      <c r="E560" s="201"/>
      <c r="F560" s="429"/>
      <c r="G560" s="351"/>
      <c r="H560" s="348"/>
    </row>
    <row r="561" spans="1:8" ht="15">
      <c r="A561" s="381"/>
      <c r="B561" s="348"/>
      <c r="C561" s="349"/>
      <c r="D561" s="428"/>
      <c r="E561" s="201"/>
      <c r="F561" s="429"/>
      <c r="G561" s="351"/>
      <c r="H561" s="348"/>
    </row>
    <row r="562" spans="1:8" ht="15">
      <c r="A562" s="381"/>
      <c r="B562" s="348"/>
      <c r="C562" s="349"/>
      <c r="D562" s="428"/>
      <c r="E562" s="201"/>
      <c r="F562" s="429"/>
      <c r="G562" s="351"/>
      <c r="H562" s="348"/>
    </row>
    <row r="563" spans="1:8" ht="15">
      <c r="A563" s="381"/>
      <c r="B563" s="348"/>
      <c r="C563" s="349"/>
      <c r="D563" s="428"/>
      <c r="E563" s="201"/>
      <c r="F563" s="429"/>
      <c r="G563" s="351"/>
      <c r="H563" s="348"/>
    </row>
    <row r="564" spans="1:8" ht="15">
      <c r="A564" s="381"/>
      <c r="B564" s="348"/>
      <c r="C564" s="349"/>
      <c r="D564" s="428"/>
      <c r="E564" s="201"/>
      <c r="F564" s="429"/>
      <c r="G564" s="351"/>
      <c r="H564" s="348"/>
    </row>
    <row r="565" spans="1:8" ht="15">
      <c r="A565" s="381"/>
      <c r="B565" s="348"/>
      <c r="C565" s="349"/>
      <c r="D565" s="428"/>
      <c r="E565" s="201"/>
      <c r="F565" s="429"/>
      <c r="G565" s="351"/>
      <c r="H565" s="348"/>
    </row>
    <row r="566" spans="1:8" ht="15">
      <c r="A566" s="381"/>
      <c r="B566" s="348"/>
      <c r="C566" s="349"/>
      <c r="D566" s="428"/>
      <c r="E566" s="201"/>
      <c r="F566" s="429"/>
      <c r="G566" s="351"/>
      <c r="H566" s="348"/>
    </row>
    <row r="567" spans="1:8" ht="15">
      <c r="A567" s="381"/>
      <c r="B567" s="348"/>
      <c r="C567" s="349"/>
      <c r="D567" s="428"/>
      <c r="E567" s="201"/>
      <c r="F567" s="429"/>
      <c r="G567" s="351"/>
      <c r="H567" s="348"/>
    </row>
    <row r="568" spans="1:8" ht="15">
      <c r="A568" s="381"/>
      <c r="B568" s="348"/>
      <c r="C568" s="349"/>
      <c r="D568" s="428"/>
      <c r="E568" s="201"/>
      <c r="F568" s="429"/>
      <c r="G568" s="351"/>
      <c r="H568" s="348"/>
    </row>
    <row r="569" spans="1:8" ht="15">
      <c r="A569" s="381"/>
      <c r="B569" s="348"/>
      <c r="C569" s="349"/>
      <c r="D569" s="428"/>
      <c r="E569" s="201"/>
      <c r="F569" s="429"/>
      <c r="G569" s="351"/>
      <c r="H569" s="348"/>
    </row>
    <row r="570" spans="1:8" ht="15">
      <c r="A570" s="381"/>
      <c r="B570" s="348"/>
      <c r="C570" s="349"/>
      <c r="D570" s="428"/>
      <c r="E570" s="201"/>
      <c r="F570" s="429"/>
      <c r="G570" s="351"/>
      <c r="H570" s="348"/>
    </row>
    <row r="571" spans="1:8" ht="15">
      <c r="A571" s="381"/>
      <c r="B571" s="348"/>
      <c r="C571" s="349"/>
      <c r="D571" s="428"/>
      <c r="E571" s="201"/>
      <c r="F571" s="429"/>
      <c r="G571" s="351"/>
      <c r="H571" s="348"/>
    </row>
    <row r="572" spans="1:8" ht="15">
      <c r="A572" s="381"/>
      <c r="B572" s="348"/>
      <c r="C572" s="349"/>
      <c r="D572" s="428"/>
      <c r="E572" s="201"/>
      <c r="F572" s="429"/>
      <c r="G572" s="351"/>
      <c r="H572" s="348"/>
    </row>
    <row r="573" spans="1:8" ht="15">
      <c r="A573" s="381"/>
      <c r="B573" s="348"/>
      <c r="C573" s="349"/>
      <c r="D573" s="428"/>
      <c r="E573" s="201"/>
      <c r="F573" s="429"/>
      <c r="G573" s="351"/>
      <c r="H573" s="348"/>
    </row>
    <row r="574" spans="1:8" ht="15">
      <c r="A574" s="381"/>
      <c r="B574" s="348"/>
      <c r="C574" s="349"/>
      <c r="D574" s="428"/>
      <c r="E574" s="201"/>
      <c r="F574" s="429"/>
      <c r="G574" s="351"/>
      <c r="H574" s="348"/>
    </row>
    <row r="575" spans="1:8" ht="15">
      <c r="A575" s="381"/>
      <c r="B575" s="348"/>
      <c r="C575" s="349"/>
      <c r="D575" s="428"/>
      <c r="E575" s="201"/>
      <c r="F575" s="429"/>
      <c r="G575" s="351"/>
      <c r="H575" s="348"/>
    </row>
    <row r="576" spans="1:8" ht="15">
      <c r="A576" s="381"/>
      <c r="B576" s="348"/>
      <c r="C576" s="349"/>
      <c r="D576" s="428"/>
      <c r="E576" s="201"/>
      <c r="F576" s="429"/>
      <c r="G576" s="351"/>
      <c r="H576" s="348"/>
    </row>
    <row r="577" spans="1:8" ht="15">
      <c r="A577" s="381"/>
      <c r="B577" s="348"/>
      <c r="C577" s="349"/>
      <c r="D577" s="428"/>
      <c r="E577" s="201"/>
      <c r="F577" s="429"/>
      <c r="G577" s="351"/>
      <c r="H577" s="348"/>
    </row>
    <row r="578" spans="1:8" ht="15">
      <c r="A578" s="381"/>
      <c r="B578" s="348"/>
      <c r="C578" s="349"/>
      <c r="D578" s="428"/>
      <c r="E578" s="201"/>
      <c r="F578" s="429"/>
      <c r="G578" s="351"/>
      <c r="H578" s="348"/>
    </row>
    <row r="579" spans="1:8" ht="15">
      <c r="A579" s="381"/>
      <c r="B579" s="348"/>
      <c r="C579" s="349"/>
      <c r="D579" s="428"/>
      <c r="E579" s="201"/>
      <c r="F579" s="429"/>
      <c r="G579" s="351"/>
      <c r="H579" s="348"/>
    </row>
    <row r="580" spans="1:8" ht="15">
      <c r="A580" s="381"/>
      <c r="B580" s="348"/>
      <c r="C580" s="349"/>
      <c r="D580" s="428"/>
      <c r="E580" s="201"/>
      <c r="F580" s="429"/>
      <c r="G580" s="351"/>
      <c r="H580" s="348"/>
    </row>
    <row r="581" spans="1:8" ht="15">
      <c r="A581" s="381"/>
      <c r="B581" s="348"/>
      <c r="C581" s="349"/>
      <c r="D581" s="428"/>
      <c r="E581" s="201"/>
      <c r="F581" s="429"/>
      <c r="G581" s="351"/>
      <c r="H581" s="348"/>
    </row>
    <row r="582" spans="1:8" ht="15">
      <c r="A582" s="381"/>
      <c r="B582" s="348"/>
      <c r="C582" s="349"/>
      <c r="D582" s="428"/>
      <c r="E582" s="201"/>
      <c r="F582" s="429"/>
      <c r="G582" s="351"/>
      <c r="H582" s="348"/>
    </row>
    <row r="583" spans="1:8" ht="15">
      <c r="A583" s="381"/>
      <c r="B583" s="348"/>
      <c r="C583" s="349"/>
      <c r="D583" s="428"/>
      <c r="E583" s="201"/>
      <c r="F583" s="429"/>
      <c r="G583" s="351"/>
      <c r="H583" s="348"/>
    </row>
    <row r="584" spans="1:8" ht="15">
      <c r="A584" s="381"/>
      <c r="B584" s="348"/>
      <c r="C584" s="349"/>
      <c r="D584" s="428"/>
      <c r="E584" s="201"/>
      <c r="F584" s="429"/>
      <c r="G584" s="351"/>
      <c r="H584" s="348"/>
    </row>
    <row r="585" spans="1:8" ht="15">
      <c r="A585" s="381"/>
      <c r="B585" s="348"/>
      <c r="C585" s="349"/>
      <c r="D585" s="428"/>
      <c r="E585" s="201"/>
      <c r="F585" s="429"/>
      <c r="G585" s="351"/>
      <c r="H585" s="348"/>
    </row>
    <row r="586" spans="1:8" ht="15">
      <c r="A586" s="381"/>
      <c r="B586" s="348"/>
      <c r="C586" s="349"/>
      <c r="D586" s="428"/>
      <c r="E586" s="201"/>
      <c r="F586" s="429"/>
      <c r="G586" s="351"/>
      <c r="H586" s="348"/>
    </row>
    <row r="587" spans="1:8" ht="15">
      <c r="A587" s="381"/>
      <c r="B587" s="348"/>
      <c r="C587" s="349"/>
      <c r="D587" s="428"/>
      <c r="E587" s="201"/>
      <c r="F587" s="429"/>
      <c r="G587" s="351"/>
      <c r="H587" s="348"/>
    </row>
    <row r="588" spans="1:8" ht="15">
      <c r="A588" s="381"/>
      <c r="B588" s="348"/>
      <c r="C588" s="349"/>
      <c r="D588" s="428"/>
      <c r="E588" s="201"/>
      <c r="F588" s="429"/>
      <c r="G588" s="351"/>
      <c r="H588" s="348"/>
    </row>
    <row r="589" spans="1:8" ht="15">
      <c r="A589" s="381"/>
      <c r="B589" s="348"/>
      <c r="C589" s="349"/>
      <c r="D589" s="428"/>
      <c r="E589" s="201"/>
      <c r="F589" s="429"/>
      <c r="G589" s="351"/>
      <c r="H589" s="348"/>
    </row>
    <row r="590" spans="1:8" ht="15">
      <c r="A590" s="381"/>
      <c r="B590" s="348"/>
      <c r="C590" s="349"/>
      <c r="D590" s="428"/>
      <c r="E590" s="201"/>
      <c r="F590" s="429"/>
      <c r="G590" s="351"/>
      <c r="H590" s="348"/>
    </row>
    <row r="591" spans="1:8" ht="15">
      <c r="A591" s="381"/>
      <c r="B591" s="348"/>
      <c r="C591" s="349"/>
      <c r="D591" s="428"/>
      <c r="E591" s="201"/>
      <c r="F591" s="429"/>
      <c r="G591" s="351"/>
      <c r="H591" s="348"/>
    </row>
    <row r="592" spans="1:8" ht="15">
      <c r="A592" s="381"/>
      <c r="B592" s="348"/>
      <c r="C592" s="349"/>
      <c r="D592" s="428"/>
      <c r="E592" s="201"/>
      <c r="F592" s="429"/>
      <c r="G592" s="351"/>
      <c r="H592" s="348"/>
    </row>
    <row r="593" spans="1:8" ht="15">
      <c r="A593" s="381"/>
      <c r="B593" s="348"/>
      <c r="C593" s="349"/>
      <c r="D593" s="428"/>
      <c r="E593" s="201"/>
      <c r="F593" s="429"/>
      <c r="G593" s="351"/>
      <c r="H593" s="348"/>
    </row>
    <row r="594" spans="1:8" ht="15">
      <c r="A594" s="381"/>
      <c r="B594" s="348"/>
      <c r="C594" s="349"/>
      <c r="D594" s="428"/>
      <c r="E594" s="201"/>
      <c r="F594" s="429"/>
      <c r="G594" s="351"/>
      <c r="H594" s="348"/>
    </row>
    <row r="595" spans="1:8" ht="15">
      <c r="A595" s="381"/>
      <c r="B595" s="348"/>
      <c r="C595" s="349"/>
      <c r="D595" s="428"/>
      <c r="E595" s="201"/>
      <c r="F595" s="429"/>
      <c r="G595" s="351"/>
      <c r="H595" s="348"/>
    </row>
    <row r="596" spans="1:8" ht="15">
      <c r="A596" s="381"/>
      <c r="B596" s="348"/>
      <c r="C596" s="349"/>
      <c r="D596" s="428"/>
      <c r="E596" s="201"/>
      <c r="F596" s="429"/>
      <c r="G596" s="351"/>
      <c r="H596" s="348"/>
    </row>
    <row r="597" spans="1:8" ht="15">
      <c r="A597" s="381"/>
      <c r="B597" s="348"/>
      <c r="C597" s="349"/>
      <c r="D597" s="428"/>
      <c r="E597" s="201"/>
      <c r="F597" s="429"/>
      <c r="G597" s="351"/>
      <c r="H597" s="348"/>
    </row>
    <row r="598" spans="1:8" ht="15">
      <c r="A598" s="381"/>
      <c r="B598" s="348"/>
      <c r="C598" s="349"/>
      <c r="D598" s="428"/>
      <c r="E598" s="201"/>
      <c r="F598" s="429"/>
      <c r="G598" s="351"/>
      <c r="H598" s="348"/>
    </row>
    <row r="599" spans="1:8" ht="15">
      <c r="A599" s="381"/>
      <c r="B599" s="348"/>
      <c r="C599" s="349"/>
      <c r="D599" s="428"/>
      <c r="E599" s="201"/>
      <c r="F599" s="429"/>
      <c r="G599" s="351"/>
      <c r="H599" s="348"/>
    </row>
    <row r="600" spans="1:8" ht="15">
      <c r="A600" s="381"/>
      <c r="B600" s="348"/>
      <c r="C600" s="349"/>
      <c r="D600" s="428"/>
      <c r="E600" s="201"/>
      <c r="F600" s="429"/>
      <c r="G600" s="351"/>
      <c r="H600" s="348"/>
    </row>
    <row r="601" spans="1:8" ht="15">
      <c r="A601" s="381"/>
      <c r="B601" s="348"/>
      <c r="C601" s="349"/>
      <c r="D601" s="428"/>
      <c r="E601" s="201"/>
      <c r="F601" s="429"/>
      <c r="G601" s="351"/>
      <c r="H601" s="348"/>
    </row>
    <row r="602" spans="1:8" ht="15">
      <c r="A602" s="381"/>
      <c r="B602" s="348"/>
      <c r="C602" s="349"/>
      <c r="D602" s="428"/>
      <c r="E602" s="201"/>
      <c r="F602" s="429"/>
      <c r="G602" s="351"/>
      <c r="H602" s="348"/>
    </row>
    <row r="603" spans="1:8" ht="15">
      <c r="A603" s="381"/>
      <c r="B603" s="348"/>
      <c r="C603" s="349"/>
      <c r="D603" s="428"/>
      <c r="E603" s="201"/>
      <c r="F603" s="429"/>
      <c r="G603" s="351"/>
      <c r="H603" s="348"/>
    </row>
    <row r="604" spans="1:8" ht="15">
      <c r="A604" s="381"/>
      <c r="B604" s="348"/>
      <c r="C604" s="349"/>
      <c r="D604" s="428"/>
      <c r="E604" s="201"/>
      <c r="F604" s="429"/>
      <c r="G604" s="351"/>
      <c r="H604" s="348"/>
    </row>
    <row r="605" spans="1:8" ht="15">
      <c r="A605" s="381"/>
      <c r="B605" s="348"/>
      <c r="C605" s="349"/>
      <c r="D605" s="428"/>
      <c r="E605" s="201"/>
      <c r="F605" s="429"/>
      <c r="G605" s="351"/>
      <c r="H605" s="348"/>
    </row>
    <row r="606" spans="1:8" ht="15">
      <c r="A606" s="381"/>
      <c r="B606" s="348"/>
      <c r="C606" s="349"/>
      <c r="D606" s="428"/>
      <c r="E606" s="201"/>
      <c r="F606" s="429"/>
      <c r="G606" s="351"/>
      <c r="H606" s="348"/>
    </row>
    <row r="607" spans="1:8" ht="15">
      <c r="A607" s="381"/>
      <c r="B607" s="348"/>
      <c r="C607" s="349"/>
      <c r="D607" s="428"/>
      <c r="E607" s="201"/>
      <c r="F607" s="429"/>
      <c r="G607" s="351"/>
      <c r="H607" s="348"/>
    </row>
    <row r="608" spans="1:8" ht="15">
      <c r="A608" s="381"/>
      <c r="B608" s="348"/>
      <c r="C608" s="349"/>
      <c r="D608" s="428"/>
      <c r="E608" s="201"/>
      <c r="F608" s="429"/>
      <c r="G608" s="351"/>
      <c r="H608" s="348"/>
    </row>
    <row r="609" spans="1:8" ht="15">
      <c r="A609" s="381"/>
      <c r="B609" s="348"/>
      <c r="C609" s="349"/>
      <c r="D609" s="428"/>
      <c r="E609" s="201"/>
      <c r="F609" s="429"/>
      <c r="G609" s="351"/>
      <c r="H609" s="348"/>
    </row>
    <row r="610" spans="1:8" ht="15">
      <c r="A610" s="381"/>
      <c r="B610" s="348"/>
      <c r="C610" s="349"/>
      <c r="D610" s="428"/>
      <c r="E610" s="201"/>
      <c r="F610" s="429"/>
      <c r="G610" s="351"/>
      <c r="H610" s="348"/>
    </row>
    <row r="611" spans="1:8" ht="15">
      <c r="A611" s="381"/>
      <c r="B611" s="348"/>
      <c r="C611" s="349"/>
      <c r="D611" s="428"/>
      <c r="E611" s="201"/>
      <c r="F611" s="429"/>
      <c r="G611" s="351"/>
      <c r="H611" s="348"/>
    </row>
    <row r="612" spans="1:8" ht="15">
      <c r="A612" s="381"/>
      <c r="B612" s="348"/>
      <c r="C612" s="349"/>
      <c r="D612" s="428"/>
      <c r="E612" s="201"/>
      <c r="F612" s="429"/>
      <c r="G612" s="351"/>
      <c r="H612" s="348"/>
    </row>
    <row r="613" spans="1:8" ht="15">
      <c r="A613" s="381"/>
      <c r="B613" s="348"/>
      <c r="C613" s="349"/>
      <c r="D613" s="428"/>
      <c r="E613" s="201"/>
      <c r="F613" s="429"/>
      <c r="G613" s="351"/>
      <c r="H613" s="348"/>
    </row>
    <row r="614" spans="1:8" ht="15">
      <c r="A614" s="381"/>
      <c r="B614" s="348"/>
      <c r="C614" s="349"/>
      <c r="D614" s="428"/>
      <c r="E614" s="201"/>
      <c r="F614" s="429"/>
      <c r="G614" s="351"/>
      <c r="H614" s="348"/>
    </row>
    <row r="615" spans="1:8" ht="15">
      <c r="A615" s="381"/>
      <c r="B615" s="348"/>
      <c r="C615" s="349"/>
      <c r="D615" s="428"/>
      <c r="E615" s="201"/>
      <c r="F615" s="429"/>
      <c r="G615" s="351"/>
      <c r="H615" s="348"/>
    </row>
    <row r="616" spans="1:8" ht="15">
      <c r="A616" s="381"/>
      <c r="B616" s="348"/>
      <c r="C616" s="349"/>
      <c r="D616" s="428"/>
      <c r="E616" s="201"/>
      <c r="F616" s="429"/>
      <c r="G616" s="351"/>
      <c r="H616" s="348"/>
    </row>
    <row r="617" spans="1:8" ht="15">
      <c r="A617" s="381"/>
      <c r="B617" s="348"/>
      <c r="C617" s="349"/>
      <c r="D617" s="428"/>
      <c r="E617" s="201"/>
      <c r="F617" s="429"/>
      <c r="G617" s="351"/>
      <c r="H617" s="348"/>
    </row>
    <row r="618" spans="1:8" ht="15">
      <c r="A618" s="381"/>
      <c r="B618" s="348"/>
      <c r="C618" s="349"/>
      <c r="D618" s="428"/>
      <c r="E618" s="201"/>
      <c r="F618" s="429"/>
      <c r="G618" s="351"/>
      <c r="H618" s="348"/>
    </row>
    <row r="619" spans="1:8" ht="15">
      <c r="A619" s="381"/>
      <c r="B619" s="348"/>
      <c r="C619" s="349"/>
      <c r="D619" s="428"/>
      <c r="E619" s="201"/>
      <c r="F619" s="429"/>
      <c r="G619" s="351"/>
      <c r="H619" s="348"/>
    </row>
    <row r="620" spans="1:8" ht="15">
      <c r="A620" s="381"/>
      <c r="B620" s="348"/>
      <c r="C620" s="349"/>
      <c r="D620" s="428"/>
      <c r="E620" s="201"/>
      <c r="F620" s="429"/>
      <c r="G620" s="351"/>
      <c r="H620" s="348"/>
    </row>
    <row r="621" spans="1:8" ht="15">
      <c r="A621" s="381"/>
      <c r="B621" s="348"/>
      <c r="C621" s="349"/>
      <c r="D621" s="428"/>
      <c r="E621" s="201"/>
      <c r="F621" s="429"/>
      <c r="G621" s="351"/>
      <c r="H621" s="348"/>
    </row>
    <row r="622" spans="1:8" ht="15">
      <c r="A622" s="381"/>
      <c r="B622" s="348"/>
      <c r="C622" s="349"/>
      <c r="D622" s="428"/>
      <c r="E622" s="201"/>
      <c r="F622" s="429"/>
      <c r="G622" s="351"/>
      <c r="H622" s="348"/>
    </row>
    <row r="623" spans="1:8" ht="15">
      <c r="A623" s="381"/>
      <c r="B623" s="348"/>
      <c r="C623" s="349"/>
      <c r="D623" s="428"/>
      <c r="E623" s="201"/>
      <c r="F623" s="429"/>
      <c r="G623" s="351"/>
      <c r="H623" s="348"/>
    </row>
    <row r="624" spans="1:8" ht="15">
      <c r="A624" s="381"/>
      <c r="B624" s="348"/>
      <c r="C624" s="349"/>
      <c r="D624" s="428"/>
      <c r="E624" s="201"/>
      <c r="F624" s="429"/>
      <c r="G624" s="351"/>
      <c r="H624" s="348"/>
    </row>
    <row r="625" spans="1:8" ht="15">
      <c r="A625" s="381"/>
      <c r="B625" s="348"/>
      <c r="C625" s="349"/>
      <c r="D625" s="428"/>
      <c r="E625" s="201"/>
      <c r="F625" s="429"/>
      <c r="G625" s="351"/>
      <c r="H625" s="348"/>
    </row>
    <row r="626" spans="1:8" ht="15">
      <c r="A626" s="381"/>
      <c r="B626" s="348"/>
      <c r="C626" s="349"/>
      <c r="D626" s="428"/>
      <c r="E626" s="201"/>
      <c r="F626" s="429"/>
      <c r="G626" s="351"/>
      <c r="H626" s="348"/>
    </row>
    <row r="627" spans="1:8" ht="15">
      <c r="A627" s="381"/>
      <c r="B627" s="348"/>
      <c r="C627" s="349"/>
      <c r="D627" s="428"/>
      <c r="E627" s="201"/>
      <c r="F627" s="429"/>
      <c r="G627" s="351"/>
      <c r="H627" s="348"/>
    </row>
    <row r="628" spans="1:8" ht="15">
      <c r="A628" s="381"/>
      <c r="B628" s="348"/>
      <c r="C628" s="349"/>
      <c r="D628" s="428"/>
      <c r="E628" s="201"/>
      <c r="F628" s="429"/>
      <c r="G628" s="351"/>
      <c r="H628" s="348"/>
    </row>
    <row r="629" spans="1:8" ht="15">
      <c r="A629" s="381"/>
      <c r="B629" s="348"/>
      <c r="C629" s="349"/>
      <c r="D629" s="428"/>
      <c r="E629" s="201"/>
      <c r="F629" s="429"/>
      <c r="G629" s="351"/>
      <c r="H629" s="348"/>
    </row>
    <row r="630" spans="1:8" ht="15">
      <c r="A630" s="381"/>
      <c r="B630" s="348"/>
      <c r="C630" s="349"/>
      <c r="D630" s="428"/>
      <c r="E630" s="201"/>
      <c r="F630" s="429"/>
      <c r="G630" s="351"/>
      <c r="H630" s="348"/>
    </row>
    <row r="631" spans="1:8" ht="15">
      <c r="A631" s="381"/>
      <c r="B631" s="348"/>
      <c r="C631" s="349"/>
      <c r="D631" s="428"/>
      <c r="E631" s="201"/>
      <c r="F631" s="429"/>
      <c r="G631" s="351"/>
      <c r="H631" s="348"/>
    </row>
    <row r="632" spans="1:8" ht="15">
      <c r="A632" s="381"/>
      <c r="B632" s="348"/>
      <c r="C632" s="349"/>
      <c r="D632" s="428"/>
      <c r="E632" s="201"/>
      <c r="F632" s="429"/>
      <c r="G632" s="351"/>
      <c r="H632" s="348"/>
    </row>
    <row r="633" spans="1:8" ht="15">
      <c r="A633" s="381"/>
      <c r="B633" s="348"/>
      <c r="C633" s="349"/>
      <c r="D633" s="428"/>
      <c r="E633" s="201"/>
      <c r="F633" s="429"/>
      <c r="G633" s="351"/>
      <c r="H633" s="348"/>
    </row>
    <row r="634" spans="1:8" ht="15">
      <c r="A634" s="381"/>
      <c r="B634" s="348"/>
      <c r="C634" s="349"/>
      <c r="D634" s="428"/>
      <c r="E634" s="201"/>
      <c r="F634" s="429"/>
      <c r="G634" s="351"/>
      <c r="H634" s="348"/>
    </row>
    <row r="635" spans="1:8" ht="15">
      <c r="A635" s="381"/>
      <c r="B635" s="348"/>
      <c r="C635" s="349"/>
      <c r="D635" s="428"/>
      <c r="E635" s="201"/>
      <c r="F635" s="429"/>
      <c r="G635" s="351"/>
      <c r="H635" s="348"/>
    </row>
    <row r="636" spans="1:8" ht="15">
      <c r="A636" s="381"/>
      <c r="B636" s="348"/>
      <c r="C636" s="349"/>
      <c r="D636" s="428"/>
      <c r="E636" s="201"/>
      <c r="F636" s="429"/>
      <c r="G636" s="351"/>
      <c r="H636" s="348"/>
    </row>
    <row r="637" spans="1:8" ht="15">
      <c r="A637" s="381"/>
      <c r="B637" s="348"/>
      <c r="C637" s="349"/>
      <c r="D637" s="428"/>
      <c r="E637" s="201"/>
      <c r="F637" s="429"/>
      <c r="G637" s="351"/>
      <c r="H637" s="348"/>
    </row>
    <row r="638" spans="1:8" ht="15">
      <c r="A638" s="381"/>
      <c r="B638" s="348"/>
      <c r="C638" s="349"/>
      <c r="D638" s="428"/>
      <c r="E638" s="201"/>
      <c r="F638" s="429"/>
      <c r="G638" s="351"/>
      <c r="H638" s="348"/>
    </row>
    <row r="639" spans="1:8" ht="15">
      <c r="A639" s="381"/>
      <c r="B639" s="348"/>
      <c r="C639" s="349"/>
      <c r="D639" s="428"/>
      <c r="E639" s="201"/>
      <c r="F639" s="429"/>
      <c r="G639" s="351"/>
      <c r="H639" s="348"/>
    </row>
    <row r="640" spans="1:8" ht="15">
      <c r="A640" s="381"/>
      <c r="B640" s="348"/>
      <c r="C640" s="349"/>
      <c r="D640" s="428"/>
      <c r="E640" s="201"/>
      <c r="F640" s="429"/>
      <c r="G640" s="351"/>
      <c r="H640" s="348"/>
    </row>
    <row r="641" spans="1:8" ht="15">
      <c r="A641" s="381"/>
      <c r="B641" s="348"/>
      <c r="C641" s="349"/>
      <c r="D641" s="428"/>
      <c r="E641" s="201"/>
      <c r="F641" s="429"/>
      <c r="G641" s="351"/>
      <c r="H641" s="348"/>
    </row>
    <row r="642" spans="1:8" ht="15">
      <c r="A642" s="381"/>
      <c r="B642" s="348"/>
      <c r="C642" s="349"/>
      <c r="D642" s="428"/>
      <c r="E642" s="201"/>
      <c r="F642" s="429"/>
      <c r="G642" s="351"/>
      <c r="H642" s="348"/>
    </row>
    <row r="643" spans="1:8" ht="15">
      <c r="A643" s="381"/>
      <c r="B643" s="348"/>
      <c r="C643" s="349"/>
      <c r="D643" s="428"/>
      <c r="E643" s="201"/>
      <c r="F643" s="429"/>
      <c r="G643" s="351"/>
      <c r="H643" s="348"/>
    </row>
    <row r="644" spans="1:8" ht="15">
      <c r="A644" s="381"/>
      <c r="B644" s="348"/>
      <c r="C644" s="349"/>
      <c r="D644" s="428"/>
      <c r="E644" s="201"/>
      <c r="F644" s="429"/>
      <c r="G644" s="351"/>
      <c r="H644" s="348"/>
    </row>
    <row r="645" spans="1:8" ht="15">
      <c r="A645" s="381"/>
      <c r="B645" s="348"/>
      <c r="C645" s="349"/>
      <c r="D645" s="428"/>
      <c r="E645" s="201"/>
      <c r="F645" s="429"/>
      <c r="G645" s="351"/>
      <c r="H645" s="348"/>
    </row>
    <row r="646" spans="1:8" ht="15">
      <c r="A646" s="381"/>
      <c r="B646" s="348"/>
      <c r="C646" s="349"/>
      <c r="D646" s="428"/>
      <c r="E646" s="201"/>
      <c r="F646" s="429"/>
      <c r="G646" s="351"/>
      <c r="H646" s="348"/>
    </row>
    <row r="647" spans="1:8" ht="15">
      <c r="A647" s="381"/>
      <c r="B647" s="348"/>
      <c r="C647" s="349"/>
      <c r="D647" s="428"/>
      <c r="E647" s="201"/>
      <c r="F647" s="429"/>
      <c r="G647" s="351"/>
      <c r="H647" s="348"/>
    </row>
    <row r="648" spans="1:8" ht="15">
      <c r="A648" s="381"/>
      <c r="B648" s="348"/>
      <c r="C648" s="349"/>
      <c r="D648" s="428"/>
      <c r="E648" s="201"/>
      <c r="F648" s="429"/>
      <c r="G648" s="351"/>
      <c r="H648" s="348"/>
    </row>
    <row r="649" spans="1:8" ht="15">
      <c r="A649" s="381"/>
      <c r="B649" s="348"/>
      <c r="C649" s="349"/>
      <c r="D649" s="428"/>
      <c r="E649" s="201"/>
      <c r="F649" s="429"/>
      <c r="G649" s="351"/>
      <c r="H649" s="348"/>
    </row>
    <row r="650" spans="1:8" ht="15">
      <c r="A650" s="381"/>
      <c r="B650" s="348"/>
      <c r="C650" s="349"/>
      <c r="D650" s="428"/>
      <c r="E650" s="201"/>
      <c r="F650" s="429"/>
      <c r="G650" s="351"/>
      <c r="H650" s="348"/>
    </row>
    <row r="651" spans="1:8" ht="15">
      <c r="A651" s="381"/>
      <c r="B651" s="348"/>
      <c r="C651" s="349"/>
      <c r="D651" s="428"/>
      <c r="E651" s="201"/>
      <c r="F651" s="429"/>
      <c r="G651" s="351"/>
      <c r="H651" s="348"/>
    </row>
    <row r="652" spans="1:8" ht="15">
      <c r="A652" s="381"/>
      <c r="B652" s="348"/>
      <c r="C652" s="349"/>
      <c r="D652" s="428"/>
      <c r="E652" s="201"/>
      <c r="F652" s="429"/>
      <c r="G652" s="351"/>
      <c r="H652" s="348"/>
    </row>
    <row r="653" spans="1:8" ht="15">
      <c r="A653" s="381"/>
      <c r="B653" s="348"/>
      <c r="C653" s="349"/>
      <c r="D653" s="428"/>
      <c r="E653" s="201"/>
      <c r="F653" s="429"/>
      <c r="G653" s="351"/>
      <c r="H653" s="348"/>
    </row>
    <row r="654" spans="1:8" ht="15">
      <c r="A654" s="381"/>
      <c r="B654" s="348"/>
      <c r="C654" s="349"/>
      <c r="D654" s="428"/>
      <c r="E654" s="201"/>
      <c r="F654" s="429"/>
      <c r="G654" s="351"/>
      <c r="H654" s="348"/>
    </row>
    <row r="655" spans="1:8" ht="15">
      <c r="A655" s="381"/>
      <c r="B655" s="348"/>
      <c r="C655" s="349"/>
      <c r="D655" s="428"/>
      <c r="E655" s="201"/>
      <c r="F655" s="429"/>
      <c r="G655" s="351"/>
      <c r="H655" s="348"/>
    </row>
    <row r="656" spans="1:8" ht="15">
      <c r="A656" s="381"/>
      <c r="B656" s="348"/>
      <c r="C656" s="349"/>
      <c r="D656" s="428"/>
      <c r="E656" s="201"/>
      <c r="F656" s="429"/>
      <c r="G656" s="351"/>
      <c r="H656" s="348"/>
    </row>
    <row r="657" spans="1:8" ht="15">
      <c r="A657" s="381"/>
      <c r="B657" s="348"/>
      <c r="C657" s="349"/>
      <c r="D657" s="428"/>
      <c r="E657" s="201"/>
      <c r="F657" s="429"/>
      <c r="G657" s="351"/>
      <c r="H657" s="348"/>
    </row>
    <row r="658" spans="1:8" ht="15">
      <c r="A658" s="381"/>
      <c r="B658" s="348"/>
      <c r="C658" s="349"/>
      <c r="D658" s="428"/>
      <c r="E658" s="201"/>
      <c r="F658" s="429"/>
      <c r="G658" s="351"/>
      <c r="H658" s="348"/>
    </row>
    <row r="659" spans="1:8" ht="15">
      <c r="A659" s="381"/>
      <c r="B659" s="348"/>
      <c r="C659" s="349"/>
      <c r="D659" s="428"/>
      <c r="E659" s="201"/>
      <c r="F659" s="429"/>
      <c r="G659" s="351"/>
      <c r="H659" s="348"/>
    </row>
    <row r="660" spans="1:8" ht="15">
      <c r="A660" s="381"/>
      <c r="B660" s="348"/>
      <c r="C660" s="349"/>
      <c r="D660" s="428"/>
      <c r="E660" s="201"/>
      <c r="F660" s="429"/>
      <c r="G660" s="351"/>
      <c r="H660" s="348"/>
    </row>
    <row r="661" spans="1:8" ht="15">
      <c r="A661" s="381"/>
      <c r="B661" s="348"/>
      <c r="C661" s="349"/>
      <c r="D661" s="428"/>
      <c r="E661" s="201"/>
      <c r="F661" s="429"/>
      <c r="G661" s="351"/>
      <c r="H661" s="348"/>
    </row>
    <row r="662" spans="1:8" ht="15">
      <c r="A662" s="381"/>
      <c r="B662" s="348"/>
      <c r="C662" s="349"/>
      <c r="D662" s="428"/>
      <c r="E662" s="201"/>
      <c r="F662" s="429"/>
      <c r="G662" s="351"/>
      <c r="H662" s="348"/>
    </row>
    <row r="663" spans="1:8" ht="15">
      <c r="A663" s="381"/>
      <c r="B663" s="348"/>
      <c r="C663" s="349"/>
      <c r="D663" s="428"/>
      <c r="E663" s="201"/>
      <c r="F663" s="429"/>
      <c r="G663" s="351"/>
      <c r="H663" s="348"/>
    </row>
    <row r="664" spans="1:8" ht="15">
      <c r="A664" s="381"/>
      <c r="B664" s="348"/>
      <c r="C664" s="349"/>
      <c r="D664" s="428"/>
      <c r="E664" s="201"/>
      <c r="F664" s="429"/>
      <c r="G664" s="351"/>
      <c r="H664" s="348"/>
    </row>
    <row r="665" spans="1:8" ht="15">
      <c r="A665" s="381"/>
      <c r="B665" s="348"/>
      <c r="C665" s="349"/>
      <c r="D665" s="428"/>
      <c r="E665" s="201"/>
      <c r="F665" s="429"/>
      <c r="G665" s="351"/>
      <c r="H665" s="348"/>
    </row>
    <row r="666" spans="1:8" ht="15">
      <c r="A666" s="381"/>
      <c r="B666" s="348"/>
      <c r="C666" s="349"/>
      <c r="D666" s="428"/>
      <c r="E666" s="201"/>
      <c r="F666" s="429"/>
      <c r="G666" s="351"/>
      <c r="H666" s="348"/>
    </row>
    <row r="667" spans="1:8" ht="15">
      <c r="A667" s="381"/>
      <c r="B667" s="348"/>
      <c r="C667" s="349"/>
      <c r="D667" s="428"/>
      <c r="E667" s="201"/>
      <c r="F667" s="429"/>
      <c r="G667" s="351"/>
      <c r="H667" s="348"/>
    </row>
    <row r="668" spans="1:8" ht="15">
      <c r="A668" s="381"/>
      <c r="B668" s="348"/>
      <c r="C668" s="349"/>
      <c r="D668" s="428"/>
      <c r="E668" s="201"/>
      <c r="F668" s="429"/>
      <c r="G668" s="351"/>
      <c r="H668" s="348"/>
    </row>
    <row r="669" spans="1:8" ht="15">
      <c r="A669" s="381"/>
      <c r="B669" s="348"/>
      <c r="C669" s="349"/>
      <c r="D669" s="428"/>
      <c r="E669" s="201"/>
      <c r="F669" s="429"/>
      <c r="G669" s="351"/>
      <c r="H669" s="348"/>
    </row>
    <row r="670" spans="1:8" ht="15">
      <c r="A670" s="381"/>
      <c r="B670" s="348"/>
      <c r="C670" s="349"/>
      <c r="D670" s="428"/>
      <c r="E670" s="201"/>
      <c r="F670" s="429"/>
      <c r="G670" s="351"/>
      <c r="H670" s="348"/>
    </row>
    <row r="671" spans="1:8" ht="15">
      <c r="A671" s="381"/>
      <c r="B671" s="348"/>
      <c r="C671" s="349"/>
      <c r="D671" s="428"/>
      <c r="E671" s="201"/>
      <c r="F671" s="429"/>
      <c r="G671" s="351"/>
      <c r="H671" s="348"/>
    </row>
    <row r="672" spans="1:8" ht="15">
      <c r="A672" s="381"/>
      <c r="B672" s="348"/>
      <c r="C672" s="349"/>
      <c r="D672" s="428"/>
      <c r="E672" s="201"/>
      <c r="F672" s="429"/>
      <c r="G672" s="351"/>
      <c r="H672" s="348"/>
    </row>
    <row r="673" spans="1:8" ht="15">
      <c r="A673" s="381"/>
      <c r="B673" s="348"/>
      <c r="C673" s="349"/>
      <c r="D673" s="428"/>
      <c r="E673" s="201"/>
      <c r="F673" s="429"/>
      <c r="G673" s="351"/>
      <c r="H673" s="348"/>
    </row>
    <row r="674" spans="1:8" ht="15">
      <c r="A674" s="381"/>
      <c r="B674" s="348"/>
      <c r="C674" s="349"/>
      <c r="D674" s="428"/>
      <c r="E674" s="201"/>
      <c r="F674" s="429"/>
      <c r="G674" s="351"/>
      <c r="H674" s="348"/>
    </row>
    <row r="675" spans="1:8" ht="15">
      <c r="A675" s="381"/>
      <c r="B675" s="348"/>
      <c r="C675" s="349"/>
      <c r="D675" s="428"/>
      <c r="E675" s="201"/>
      <c r="F675" s="429"/>
      <c r="G675" s="351"/>
      <c r="H675" s="348"/>
    </row>
    <row r="676" spans="1:8" ht="15">
      <c r="A676" s="381"/>
      <c r="B676" s="348"/>
      <c r="C676" s="349"/>
      <c r="D676" s="428"/>
      <c r="E676" s="201"/>
      <c r="F676" s="429"/>
      <c r="G676" s="351"/>
      <c r="H676" s="348"/>
    </row>
    <row r="677" spans="1:8" ht="15">
      <c r="A677" s="381"/>
      <c r="B677" s="348"/>
      <c r="C677" s="349"/>
      <c r="D677" s="428"/>
      <c r="E677" s="201"/>
      <c r="F677" s="429"/>
      <c r="G677" s="351"/>
      <c r="H677" s="348"/>
    </row>
    <row r="678" spans="1:8" ht="15">
      <c r="A678" s="381"/>
      <c r="B678" s="348"/>
      <c r="C678" s="349"/>
      <c r="D678" s="428"/>
      <c r="E678" s="201"/>
      <c r="F678" s="429"/>
      <c r="G678" s="351"/>
      <c r="H678" s="348"/>
    </row>
    <row r="679" spans="1:8" ht="15">
      <c r="A679" s="381"/>
      <c r="B679" s="348"/>
      <c r="C679" s="349"/>
      <c r="D679" s="428"/>
      <c r="E679" s="201"/>
      <c r="F679" s="429"/>
      <c r="G679" s="351"/>
      <c r="H679" s="348"/>
    </row>
    <row r="680" spans="1:8" ht="15">
      <c r="A680" s="381"/>
      <c r="B680" s="348"/>
      <c r="C680" s="349"/>
      <c r="D680" s="428"/>
      <c r="E680" s="201"/>
      <c r="F680" s="429"/>
      <c r="G680" s="351"/>
      <c r="H680" s="348"/>
    </row>
    <row r="681" spans="1:8" ht="15">
      <c r="A681" s="381"/>
      <c r="B681" s="348"/>
      <c r="C681" s="349"/>
      <c r="D681" s="428"/>
      <c r="E681" s="201"/>
      <c r="F681" s="429"/>
      <c r="G681" s="351"/>
      <c r="H681" s="348"/>
    </row>
    <row r="682" spans="1:8" ht="15">
      <c r="A682" s="381"/>
      <c r="B682" s="348"/>
      <c r="C682" s="349"/>
      <c r="D682" s="428"/>
      <c r="E682" s="201"/>
      <c r="F682" s="429"/>
      <c r="G682" s="351"/>
      <c r="H682" s="348"/>
    </row>
    <row r="683" spans="1:8" ht="15">
      <c r="A683" s="381"/>
      <c r="B683" s="348"/>
      <c r="C683" s="349"/>
      <c r="D683" s="428"/>
      <c r="E683" s="201"/>
      <c r="F683" s="429"/>
      <c r="G683" s="351"/>
      <c r="H683" s="348"/>
    </row>
    <row r="684" spans="1:8" ht="15">
      <c r="A684" s="381"/>
      <c r="B684" s="348"/>
      <c r="C684" s="349"/>
      <c r="D684" s="428"/>
      <c r="E684" s="201"/>
      <c r="F684" s="429"/>
      <c r="G684" s="351"/>
      <c r="H684" s="348"/>
    </row>
    <row r="685" spans="1:8" ht="15">
      <c r="A685" s="381"/>
      <c r="B685" s="348"/>
      <c r="C685" s="349"/>
      <c r="D685" s="428"/>
      <c r="E685" s="201"/>
      <c r="F685" s="429"/>
      <c r="G685" s="351"/>
      <c r="H685" s="348"/>
    </row>
    <row r="686" spans="1:8" ht="15">
      <c r="A686" s="381"/>
      <c r="B686" s="348"/>
      <c r="C686" s="349"/>
      <c r="D686" s="428"/>
      <c r="E686" s="201"/>
      <c r="F686" s="429"/>
      <c r="G686" s="351"/>
      <c r="H686" s="348"/>
    </row>
    <row r="687" spans="1:8" ht="15">
      <c r="A687" s="381"/>
      <c r="B687" s="348"/>
      <c r="C687" s="349"/>
      <c r="D687" s="428"/>
      <c r="E687" s="201"/>
      <c r="F687" s="429"/>
      <c r="G687" s="351"/>
      <c r="H687" s="348"/>
    </row>
    <row r="688" spans="1:8" ht="15">
      <c r="A688" s="381"/>
      <c r="B688" s="348"/>
      <c r="C688" s="349"/>
      <c r="D688" s="428"/>
      <c r="E688" s="201"/>
      <c r="F688" s="429"/>
      <c r="G688" s="351"/>
      <c r="H688" s="348"/>
    </row>
    <row r="689" spans="1:8" ht="15">
      <c r="A689" s="381"/>
      <c r="B689" s="348"/>
      <c r="C689" s="349"/>
      <c r="D689" s="428"/>
      <c r="E689" s="201"/>
      <c r="F689" s="429"/>
      <c r="G689" s="351"/>
      <c r="H689" s="348"/>
    </row>
    <row r="690" spans="1:8" ht="15">
      <c r="A690" s="381"/>
      <c r="B690" s="348"/>
      <c r="C690" s="349"/>
      <c r="D690" s="428"/>
      <c r="E690" s="201"/>
      <c r="F690" s="429"/>
      <c r="G690" s="351"/>
      <c r="H690" s="348"/>
    </row>
    <row r="691" spans="1:8" ht="15">
      <c r="A691" s="381"/>
      <c r="B691" s="348"/>
      <c r="C691" s="349"/>
      <c r="D691" s="428"/>
      <c r="E691" s="201"/>
      <c r="F691" s="429"/>
      <c r="G691" s="351"/>
      <c r="H691" s="348"/>
    </row>
    <row r="692" spans="1:8" ht="15">
      <c r="A692" s="381"/>
      <c r="B692" s="348"/>
      <c r="C692" s="349"/>
      <c r="D692" s="428"/>
      <c r="E692" s="201"/>
      <c r="F692" s="429"/>
      <c r="G692" s="351"/>
      <c r="H692" s="348"/>
    </row>
    <row r="693" spans="1:8" ht="15">
      <c r="A693" s="381"/>
      <c r="B693" s="348"/>
      <c r="C693" s="349"/>
      <c r="D693" s="428"/>
      <c r="E693" s="201"/>
      <c r="F693" s="429"/>
      <c r="G693" s="351"/>
      <c r="H693" s="348"/>
    </row>
    <row r="694" spans="1:8" ht="15">
      <c r="A694" s="381"/>
      <c r="B694" s="348"/>
      <c r="C694" s="349"/>
      <c r="D694" s="428"/>
      <c r="E694" s="201"/>
      <c r="F694" s="429"/>
      <c r="G694" s="351"/>
      <c r="H694" s="348"/>
    </row>
    <row r="695" spans="1:8" ht="15">
      <c r="A695" s="381"/>
      <c r="B695" s="348"/>
      <c r="C695" s="349"/>
      <c r="D695" s="428"/>
      <c r="E695" s="201"/>
      <c r="F695" s="429"/>
      <c r="G695" s="351"/>
      <c r="H695" s="348"/>
    </row>
    <row r="696" spans="1:8" ht="15">
      <c r="A696" s="381"/>
      <c r="B696" s="348"/>
      <c r="C696" s="349"/>
      <c r="D696" s="428"/>
      <c r="E696" s="201"/>
      <c r="F696" s="429"/>
      <c r="G696" s="351"/>
      <c r="H696" s="348"/>
    </row>
    <row r="697" spans="1:8" ht="15">
      <c r="A697" s="381"/>
      <c r="B697" s="348"/>
      <c r="C697" s="349"/>
      <c r="D697" s="428"/>
      <c r="E697" s="201"/>
      <c r="F697" s="429"/>
      <c r="G697" s="351"/>
      <c r="H697" s="348"/>
    </row>
    <row r="698" spans="1:8" ht="15">
      <c r="A698" s="381"/>
      <c r="B698" s="348"/>
      <c r="C698" s="349"/>
      <c r="D698" s="428"/>
      <c r="E698" s="201"/>
      <c r="F698" s="429"/>
      <c r="G698" s="351"/>
      <c r="H698" s="348"/>
    </row>
    <row r="699" spans="1:8" ht="15">
      <c r="A699" s="381"/>
      <c r="B699" s="348"/>
      <c r="C699" s="349"/>
      <c r="D699" s="428"/>
      <c r="E699" s="201"/>
      <c r="F699" s="429"/>
      <c r="G699" s="351"/>
      <c r="H699" s="348"/>
    </row>
    <row r="700" spans="1:8" ht="15">
      <c r="A700" s="381"/>
      <c r="B700" s="348"/>
      <c r="C700" s="349"/>
      <c r="D700" s="428"/>
      <c r="E700" s="201"/>
      <c r="F700" s="429"/>
      <c r="G700" s="351"/>
      <c r="H700" s="348"/>
    </row>
    <row r="701" spans="1:8" ht="15">
      <c r="A701" s="381"/>
      <c r="B701" s="348"/>
      <c r="C701" s="349"/>
      <c r="D701" s="428"/>
      <c r="E701" s="201"/>
      <c r="F701" s="429"/>
      <c r="G701" s="351"/>
      <c r="H701" s="348"/>
    </row>
    <row r="702" spans="1:8" ht="15">
      <c r="A702" s="381"/>
      <c r="B702" s="348"/>
      <c r="C702" s="349"/>
      <c r="D702" s="428"/>
      <c r="E702" s="201"/>
      <c r="F702" s="429"/>
      <c r="G702" s="351"/>
      <c r="H702" s="348"/>
    </row>
    <row r="703" spans="1:8" ht="15">
      <c r="A703" s="381"/>
      <c r="B703" s="348"/>
      <c r="C703" s="349"/>
      <c r="D703" s="428"/>
      <c r="E703" s="201"/>
      <c r="F703" s="429"/>
      <c r="G703" s="351"/>
      <c r="H703" s="348"/>
    </row>
    <row r="704" spans="1:8" ht="15">
      <c r="A704" s="381"/>
      <c r="B704" s="348"/>
      <c r="C704" s="349"/>
      <c r="D704" s="428"/>
      <c r="E704" s="201"/>
      <c r="F704" s="429"/>
      <c r="G704" s="351"/>
      <c r="H704" s="348"/>
    </row>
    <row r="705" spans="1:8" ht="15">
      <c r="A705" s="381"/>
      <c r="B705" s="348"/>
      <c r="C705" s="349"/>
      <c r="D705" s="428"/>
      <c r="E705" s="201"/>
      <c r="F705" s="429"/>
      <c r="G705" s="351"/>
      <c r="H705" s="348"/>
    </row>
    <row r="706" spans="1:8" ht="15">
      <c r="A706" s="381"/>
      <c r="B706" s="348"/>
      <c r="C706" s="349"/>
      <c r="D706" s="428"/>
      <c r="E706" s="201"/>
      <c r="F706" s="429"/>
      <c r="G706" s="351"/>
      <c r="H706" s="348"/>
    </row>
    <row r="707" spans="1:8" ht="15">
      <c r="A707" s="381"/>
      <c r="B707" s="348"/>
      <c r="C707" s="349"/>
      <c r="D707" s="428"/>
      <c r="E707" s="201"/>
      <c r="F707" s="429"/>
      <c r="G707" s="351"/>
      <c r="H707" s="348"/>
    </row>
    <row r="708" spans="1:8" ht="15">
      <c r="A708" s="381"/>
      <c r="B708" s="348"/>
      <c r="C708" s="349"/>
      <c r="D708" s="428"/>
      <c r="E708" s="201"/>
      <c r="F708" s="429"/>
      <c r="G708" s="351"/>
      <c r="H708" s="348"/>
    </row>
    <row r="709" spans="1:8" ht="15">
      <c r="A709" s="381"/>
      <c r="B709" s="348"/>
      <c r="C709" s="349"/>
      <c r="D709" s="428"/>
      <c r="E709" s="201"/>
      <c r="F709" s="429"/>
      <c r="G709" s="351"/>
      <c r="H709" s="348"/>
    </row>
    <row r="710" spans="1:8" ht="15">
      <c r="A710" s="381"/>
      <c r="B710" s="348"/>
      <c r="C710" s="349"/>
      <c r="D710" s="428"/>
      <c r="E710" s="201"/>
      <c r="F710" s="429"/>
      <c r="G710" s="351"/>
      <c r="H710" s="348"/>
    </row>
    <row r="711" spans="1:8" ht="15">
      <c r="A711" s="381"/>
      <c r="B711" s="348"/>
      <c r="C711" s="349"/>
      <c r="D711" s="428"/>
      <c r="E711" s="201"/>
      <c r="F711" s="429"/>
      <c r="G711" s="351"/>
      <c r="H711" s="348"/>
    </row>
    <row r="712" spans="1:8" ht="15">
      <c r="A712" s="381"/>
      <c r="B712" s="348"/>
      <c r="C712" s="349"/>
      <c r="D712" s="428"/>
      <c r="E712" s="201"/>
      <c r="F712" s="429"/>
      <c r="G712" s="351"/>
      <c r="H712" s="348"/>
    </row>
    <row r="713" spans="1:8" ht="15">
      <c r="A713" s="381"/>
      <c r="B713" s="348"/>
      <c r="C713" s="349"/>
      <c r="D713" s="428"/>
      <c r="E713" s="201"/>
      <c r="F713" s="429"/>
      <c r="G713" s="351"/>
      <c r="H713" s="348"/>
    </row>
    <row r="714" spans="1:8" ht="15">
      <c r="A714" s="381"/>
      <c r="B714" s="348"/>
      <c r="C714" s="349"/>
      <c r="D714" s="428"/>
      <c r="E714" s="201"/>
      <c r="F714" s="429"/>
      <c r="G714" s="351"/>
      <c r="H714" s="348"/>
    </row>
    <row r="715" spans="1:8" ht="15">
      <c r="A715" s="381"/>
      <c r="B715" s="348"/>
      <c r="C715" s="349"/>
      <c r="D715" s="428"/>
      <c r="E715" s="201"/>
      <c r="F715" s="429"/>
      <c r="G715" s="351"/>
      <c r="H715" s="348"/>
    </row>
    <row r="716" spans="1:8" ht="15">
      <c r="A716" s="381"/>
      <c r="B716" s="348"/>
      <c r="C716" s="349"/>
      <c r="D716" s="428"/>
      <c r="E716" s="201"/>
      <c r="F716" s="429"/>
      <c r="G716" s="351"/>
      <c r="H716" s="348"/>
    </row>
    <row r="717" spans="1:8" ht="15">
      <c r="A717" s="381"/>
      <c r="B717" s="348"/>
      <c r="C717" s="349"/>
      <c r="D717" s="428"/>
      <c r="E717" s="201"/>
      <c r="F717" s="429"/>
      <c r="G717" s="351"/>
      <c r="H717" s="348"/>
    </row>
    <row r="718" spans="1:8" ht="15">
      <c r="A718" s="381"/>
      <c r="B718" s="348"/>
      <c r="C718" s="349"/>
      <c r="D718" s="428"/>
      <c r="E718" s="201"/>
      <c r="F718" s="429"/>
      <c r="G718" s="351"/>
      <c r="H718" s="348"/>
    </row>
    <row r="719" spans="1:8" ht="15">
      <c r="A719" s="381"/>
      <c r="B719" s="348"/>
      <c r="C719" s="349"/>
      <c r="D719" s="428"/>
      <c r="E719" s="201"/>
      <c r="F719" s="429"/>
      <c r="G719" s="351"/>
      <c r="H719" s="348"/>
    </row>
    <row r="720" spans="1:8" ht="15">
      <c r="A720" s="381"/>
      <c r="B720" s="348"/>
      <c r="C720" s="349"/>
      <c r="D720" s="428"/>
      <c r="E720" s="201"/>
      <c r="F720" s="429"/>
      <c r="G720" s="351"/>
      <c r="H720" s="348"/>
    </row>
    <row r="721" spans="1:8" ht="15">
      <c r="A721" s="381"/>
      <c r="B721" s="348"/>
      <c r="C721" s="349"/>
      <c r="D721" s="428"/>
      <c r="E721" s="201"/>
      <c r="F721" s="429"/>
      <c r="G721" s="351"/>
      <c r="H721" s="348"/>
    </row>
    <row r="722" spans="1:8" ht="15">
      <c r="A722" s="381"/>
      <c r="B722" s="348"/>
      <c r="C722" s="349"/>
      <c r="D722" s="428"/>
      <c r="E722" s="201"/>
      <c r="F722" s="429"/>
      <c r="G722" s="351"/>
      <c r="H722" s="348"/>
    </row>
    <row r="723" spans="1:8" ht="15">
      <c r="A723" s="381"/>
      <c r="B723" s="348"/>
      <c r="C723" s="349"/>
      <c r="D723" s="428"/>
      <c r="E723" s="201"/>
      <c r="F723" s="429"/>
      <c r="G723" s="351"/>
      <c r="H723" s="348"/>
    </row>
    <row r="724" spans="1:8" ht="15">
      <c r="A724" s="381"/>
      <c r="B724" s="348"/>
      <c r="C724" s="349"/>
      <c r="D724" s="428"/>
      <c r="E724" s="201"/>
      <c r="F724" s="429"/>
      <c r="G724" s="351"/>
      <c r="H724" s="348"/>
    </row>
    <row r="725" spans="1:8" ht="15">
      <c r="A725" s="381"/>
      <c r="B725" s="348"/>
      <c r="C725" s="349"/>
      <c r="D725" s="428"/>
      <c r="E725" s="201"/>
      <c r="F725" s="429"/>
      <c r="G725" s="351"/>
      <c r="H725" s="348"/>
    </row>
    <row r="726" spans="1:8" ht="15">
      <c r="A726" s="381"/>
      <c r="B726" s="348"/>
      <c r="C726" s="349"/>
      <c r="D726" s="428"/>
      <c r="E726" s="201"/>
      <c r="F726" s="429"/>
      <c r="G726" s="351"/>
      <c r="H726" s="348"/>
    </row>
    <row r="727" spans="1:8" ht="15">
      <c r="A727" s="381"/>
      <c r="B727" s="348"/>
      <c r="C727" s="349"/>
      <c r="D727" s="428"/>
      <c r="E727" s="201"/>
      <c r="F727" s="429"/>
      <c r="G727" s="351"/>
      <c r="H727" s="348"/>
    </row>
    <row r="728" spans="1:8" ht="15">
      <c r="A728" s="381"/>
      <c r="B728" s="348"/>
      <c r="C728" s="349"/>
      <c r="D728" s="428"/>
      <c r="E728" s="201"/>
      <c r="F728" s="429"/>
      <c r="G728" s="351"/>
      <c r="H728" s="348"/>
    </row>
    <row r="729" spans="1:8" ht="15">
      <c r="A729" s="381"/>
      <c r="B729" s="348"/>
      <c r="C729" s="349"/>
      <c r="D729" s="428"/>
      <c r="E729" s="201"/>
      <c r="F729" s="429"/>
      <c r="G729" s="351"/>
      <c r="H729" s="348"/>
    </row>
    <row r="730" spans="1:8" ht="15">
      <c r="A730" s="381"/>
      <c r="B730" s="348"/>
      <c r="C730" s="349"/>
      <c r="D730" s="428"/>
      <c r="E730" s="201"/>
      <c r="F730" s="429"/>
      <c r="G730" s="351"/>
      <c r="H730" s="348"/>
    </row>
    <row r="731" spans="1:8" ht="15">
      <c r="A731" s="381"/>
      <c r="B731" s="348"/>
      <c r="C731" s="349"/>
      <c r="D731" s="428"/>
      <c r="E731" s="201"/>
      <c r="F731" s="429"/>
      <c r="G731" s="351"/>
      <c r="H731" s="348"/>
    </row>
    <row r="732" spans="1:8" ht="15">
      <c r="A732" s="381"/>
      <c r="B732" s="348"/>
      <c r="C732" s="349"/>
      <c r="D732" s="428"/>
      <c r="E732" s="201"/>
      <c r="F732" s="429"/>
      <c r="G732" s="351"/>
      <c r="H732" s="348"/>
    </row>
    <row r="733" spans="1:8" ht="15">
      <c r="A733" s="381"/>
      <c r="B733" s="348"/>
      <c r="C733" s="349"/>
      <c r="D733" s="428"/>
      <c r="E733" s="201"/>
      <c r="F733" s="429"/>
      <c r="G733" s="351"/>
      <c r="H733" s="348"/>
    </row>
    <row r="734" spans="1:8" ht="15">
      <c r="A734" s="381"/>
      <c r="B734" s="348"/>
      <c r="C734" s="349"/>
      <c r="D734" s="428"/>
      <c r="E734" s="201"/>
      <c r="F734" s="429"/>
      <c r="G734" s="351"/>
      <c r="H734" s="348"/>
    </row>
    <row r="735" spans="1:8" ht="15">
      <c r="A735" s="381"/>
      <c r="B735" s="348"/>
      <c r="C735" s="349"/>
      <c r="D735" s="428"/>
      <c r="E735" s="201"/>
      <c r="F735" s="429"/>
      <c r="G735" s="351"/>
      <c r="H735" s="348"/>
    </row>
    <row r="736" spans="1:8" ht="15">
      <c r="A736" s="381"/>
      <c r="B736" s="348"/>
      <c r="C736" s="349"/>
      <c r="D736" s="428"/>
      <c r="E736" s="201"/>
      <c r="F736" s="429"/>
      <c r="G736" s="351"/>
      <c r="H736" s="348"/>
    </row>
    <row r="737" spans="1:8" ht="15">
      <c r="A737" s="381"/>
      <c r="B737" s="348"/>
      <c r="C737" s="349"/>
      <c r="D737" s="428"/>
      <c r="E737" s="201"/>
      <c r="F737" s="429"/>
      <c r="G737" s="351"/>
      <c r="H737" s="348"/>
    </row>
    <row r="738" spans="1:8" ht="15">
      <c r="A738" s="381"/>
      <c r="B738" s="348"/>
      <c r="C738" s="349"/>
      <c r="D738" s="428"/>
      <c r="E738" s="201"/>
      <c r="F738" s="429"/>
      <c r="G738" s="351"/>
      <c r="H738" s="348"/>
    </row>
    <row r="739" spans="1:8" ht="15">
      <c r="A739" s="381"/>
      <c r="B739" s="348"/>
      <c r="C739" s="349"/>
      <c r="D739" s="428"/>
      <c r="E739" s="201"/>
      <c r="F739" s="429"/>
      <c r="G739" s="351"/>
      <c r="H739" s="348"/>
    </row>
    <row r="740" spans="1:8" ht="15">
      <c r="A740" s="381"/>
      <c r="B740" s="348"/>
      <c r="C740" s="349"/>
      <c r="D740" s="428"/>
      <c r="E740" s="201"/>
      <c r="F740" s="429"/>
      <c r="G740" s="351"/>
      <c r="H740" s="348"/>
    </row>
    <row r="741" spans="1:8" ht="15">
      <c r="A741" s="381"/>
      <c r="B741" s="348"/>
      <c r="C741" s="349"/>
      <c r="D741" s="428"/>
      <c r="E741" s="201"/>
      <c r="F741" s="429"/>
      <c r="G741" s="351"/>
      <c r="H741" s="348"/>
    </row>
    <row r="742" spans="1:8" ht="15">
      <c r="A742" s="381"/>
      <c r="B742" s="348"/>
      <c r="C742" s="349"/>
      <c r="D742" s="428"/>
      <c r="E742" s="201"/>
      <c r="F742" s="429"/>
      <c r="G742" s="351"/>
      <c r="H742" s="348"/>
    </row>
    <row r="743" spans="1:8" ht="15">
      <c r="A743" s="381"/>
      <c r="B743" s="348"/>
      <c r="C743" s="349"/>
      <c r="D743" s="428"/>
      <c r="E743" s="201"/>
      <c r="F743" s="429"/>
      <c r="G743" s="351"/>
      <c r="H743" s="348"/>
    </row>
    <row r="744" spans="1:8" ht="15">
      <c r="A744" s="381"/>
      <c r="B744" s="348"/>
      <c r="C744" s="349"/>
      <c r="D744" s="428"/>
      <c r="E744" s="201"/>
      <c r="F744" s="429"/>
      <c r="G744" s="351"/>
      <c r="H744" s="348"/>
    </row>
    <row r="745" spans="1:8" ht="15">
      <c r="A745" s="381"/>
      <c r="B745" s="348"/>
      <c r="C745" s="349"/>
      <c r="D745" s="428"/>
      <c r="E745" s="201"/>
      <c r="F745" s="429"/>
      <c r="G745" s="351"/>
      <c r="H745" s="348"/>
    </row>
    <row r="746" spans="1:8" ht="15">
      <c r="A746" s="381"/>
      <c r="B746" s="348"/>
      <c r="C746" s="349"/>
      <c r="D746" s="428"/>
      <c r="E746" s="201"/>
      <c r="F746" s="429"/>
      <c r="G746" s="351"/>
      <c r="H746" s="348"/>
    </row>
    <row r="747" spans="1:8" ht="15">
      <c r="A747" s="381"/>
      <c r="B747" s="348"/>
      <c r="C747" s="349"/>
      <c r="D747" s="428"/>
      <c r="E747" s="201"/>
      <c r="F747" s="429"/>
      <c r="G747" s="351"/>
      <c r="H747" s="348"/>
    </row>
    <row r="748" spans="1:8" ht="15">
      <c r="A748" s="381"/>
      <c r="B748" s="348"/>
      <c r="C748" s="349"/>
      <c r="D748" s="428"/>
      <c r="E748" s="201"/>
      <c r="F748" s="429"/>
      <c r="G748" s="351"/>
      <c r="H748" s="348"/>
    </row>
    <row r="749" spans="1:8" ht="15">
      <c r="A749" s="381"/>
      <c r="B749" s="348"/>
      <c r="C749" s="349"/>
      <c r="D749" s="428"/>
      <c r="E749" s="201"/>
      <c r="F749" s="429"/>
      <c r="G749" s="351"/>
      <c r="H749" s="348"/>
    </row>
    <row r="750" spans="1:8" ht="15">
      <c r="A750" s="381"/>
      <c r="B750" s="348"/>
      <c r="C750" s="349"/>
      <c r="D750" s="428"/>
      <c r="E750" s="201"/>
      <c r="F750" s="429"/>
      <c r="G750" s="351"/>
      <c r="H750" s="348"/>
    </row>
    <row r="751" spans="1:8" ht="15">
      <c r="A751" s="381"/>
      <c r="B751" s="348"/>
      <c r="C751" s="349"/>
      <c r="D751" s="428"/>
      <c r="E751" s="201"/>
      <c r="F751" s="429"/>
      <c r="G751" s="351"/>
      <c r="H751" s="348"/>
    </row>
    <row r="752" spans="1:8" ht="15">
      <c r="A752" s="381"/>
      <c r="B752" s="348"/>
      <c r="C752" s="349"/>
      <c r="D752" s="428"/>
      <c r="E752" s="201"/>
      <c r="F752" s="429"/>
      <c r="G752" s="351"/>
      <c r="H752" s="348"/>
    </row>
    <row r="753" spans="1:8" ht="15">
      <c r="A753" s="381"/>
      <c r="B753" s="348"/>
      <c r="C753" s="349"/>
      <c r="D753" s="428"/>
      <c r="E753" s="201"/>
      <c r="F753" s="429"/>
      <c r="G753" s="351"/>
      <c r="H753" s="348"/>
    </row>
    <row r="754" spans="1:8" ht="15">
      <c r="A754" s="381"/>
      <c r="B754" s="348"/>
      <c r="C754" s="349"/>
      <c r="D754" s="428"/>
      <c r="E754" s="201"/>
      <c r="F754" s="429"/>
      <c r="G754" s="351"/>
      <c r="H754" s="348"/>
    </row>
    <row r="755" spans="1:8" ht="15">
      <c r="A755" s="381"/>
      <c r="B755" s="348"/>
      <c r="C755" s="349"/>
      <c r="D755" s="428"/>
      <c r="E755" s="201"/>
      <c r="F755" s="429"/>
      <c r="G755" s="351"/>
      <c r="H755" s="348"/>
    </row>
    <row r="756" spans="1:8" ht="15">
      <c r="A756" s="381"/>
      <c r="B756" s="348"/>
      <c r="C756" s="349"/>
      <c r="D756" s="428"/>
      <c r="E756" s="201"/>
      <c r="F756" s="429"/>
      <c r="G756" s="351"/>
      <c r="H756" s="348"/>
    </row>
    <row r="757" spans="1:8" ht="15">
      <c r="A757" s="381"/>
      <c r="B757" s="348"/>
      <c r="C757" s="349"/>
      <c r="D757" s="428"/>
      <c r="E757" s="201"/>
      <c r="F757" s="429"/>
      <c r="G757" s="351"/>
      <c r="H757" s="348"/>
    </row>
    <row r="758" spans="1:8" ht="15">
      <c r="A758" s="381"/>
      <c r="B758" s="348"/>
      <c r="C758" s="349"/>
      <c r="D758" s="428"/>
      <c r="E758" s="201"/>
      <c r="F758" s="429"/>
      <c r="G758" s="351"/>
      <c r="H758" s="348"/>
    </row>
    <row r="759" spans="1:8" ht="15">
      <c r="A759" s="381"/>
      <c r="B759" s="348"/>
      <c r="C759" s="349"/>
      <c r="D759" s="428"/>
      <c r="E759" s="201"/>
      <c r="F759" s="429"/>
      <c r="G759" s="351"/>
      <c r="H759" s="348"/>
    </row>
    <row r="760" spans="1:8" ht="15">
      <c r="A760" s="381"/>
      <c r="B760" s="348"/>
      <c r="C760" s="349"/>
      <c r="D760" s="428"/>
      <c r="E760" s="201"/>
      <c r="F760" s="429"/>
      <c r="G760" s="351"/>
      <c r="H760" s="348"/>
    </row>
    <row r="761" spans="1:8" ht="15">
      <c r="A761" s="381"/>
      <c r="B761" s="348"/>
      <c r="C761" s="349"/>
      <c r="D761" s="428"/>
      <c r="E761" s="201"/>
      <c r="F761" s="429"/>
      <c r="G761" s="351"/>
      <c r="H761" s="348"/>
    </row>
    <row r="762" spans="1:8" ht="15">
      <c r="A762" s="381"/>
      <c r="B762" s="348"/>
      <c r="C762" s="349"/>
      <c r="D762" s="428"/>
      <c r="E762" s="201"/>
      <c r="F762" s="429"/>
      <c r="G762" s="351"/>
      <c r="H762" s="348"/>
    </row>
    <row r="763" spans="1:8" ht="15">
      <c r="A763" s="381"/>
      <c r="B763" s="348"/>
      <c r="C763" s="349"/>
      <c r="D763" s="428"/>
      <c r="E763" s="201"/>
      <c r="F763" s="429"/>
      <c r="G763" s="351"/>
      <c r="H763" s="348"/>
    </row>
    <row r="764" spans="1:8" ht="15">
      <c r="A764" s="381"/>
      <c r="B764" s="348"/>
      <c r="C764" s="349"/>
      <c r="D764" s="428"/>
      <c r="E764" s="201"/>
      <c r="F764" s="429"/>
      <c r="G764" s="351"/>
      <c r="H764" s="348"/>
    </row>
    <row r="765" spans="1:8" ht="15">
      <c r="A765" s="381"/>
      <c r="B765" s="348"/>
      <c r="C765" s="349"/>
      <c r="D765" s="428"/>
      <c r="E765" s="201"/>
      <c r="F765" s="429"/>
      <c r="G765" s="351"/>
      <c r="H765" s="348"/>
    </row>
    <row r="766" spans="1:8" ht="15">
      <c r="A766" s="381"/>
      <c r="B766" s="348"/>
      <c r="C766" s="349"/>
      <c r="D766" s="428"/>
      <c r="E766" s="201"/>
      <c r="F766" s="429"/>
      <c r="G766" s="351"/>
      <c r="H766" s="348"/>
    </row>
    <row r="767" spans="1:8" ht="15">
      <c r="A767" s="381"/>
      <c r="B767" s="348"/>
      <c r="C767" s="349"/>
      <c r="D767" s="428"/>
      <c r="E767" s="201"/>
      <c r="F767" s="429"/>
      <c r="G767" s="351"/>
      <c r="H767" s="348"/>
    </row>
    <row r="768" spans="1:8" ht="15">
      <c r="A768" s="381"/>
      <c r="B768" s="348"/>
      <c r="C768" s="349"/>
      <c r="D768" s="428"/>
      <c r="E768" s="201"/>
      <c r="F768" s="429"/>
      <c r="G768" s="351"/>
      <c r="H768" s="348"/>
    </row>
    <row r="769" spans="1:8" ht="15">
      <c r="A769" s="381"/>
      <c r="B769" s="348"/>
      <c r="C769" s="349"/>
      <c r="D769" s="428"/>
      <c r="E769" s="201"/>
      <c r="F769" s="429"/>
      <c r="G769" s="351"/>
      <c r="H769" s="348"/>
    </row>
    <row r="770" spans="1:8" ht="15">
      <c r="A770" s="381"/>
      <c r="B770" s="348"/>
      <c r="C770" s="349"/>
      <c r="D770" s="428"/>
      <c r="E770" s="201"/>
      <c r="F770" s="429"/>
      <c r="G770" s="351"/>
      <c r="H770" s="348"/>
    </row>
    <row r="771" spans="1:8" ht="15">
      <c r="A771" s="381"/>
      <c r="B771" s="348"/>
      <c r="C771" s="349"/>
      <c r="D771" s="428"/>
      <c r="E771" s="201"/>
      <c r="F771" s="429"/>
      <c r="G771" s="351"/>
      <c r="H771" s="348"/>
    </row>
    <row r="772" spans="1:8" ht="15">
      <c r="A772" s="381"/>
      <c r="B772" s="348"/>
      <c r="C772" s="349"/>
      <c r="D772" s="428"/>
      <c r="E772" s="201"/>
      <c r="F772" s="429"/>
      <c r="G772" s="351"/>
      <c r="H772" s="348"/>
    </row>
    <row r="773" spans="1:8" ht="15">
      <c r="A773" s="381"/>
      <c r="B773" s="348"/>
      <c r="C773" s="349"/>
      <c r="D773" s="428"/>
      <c r="E773" s="201"/>
      <c r="F773" s="429"/>
      <c r="G773" s="351"/>
      <c r="H773" s="348"/>
    </row>
    <row r="774" spans="1:8" ht="15">
      <c r="A774" s="381"/>
      <c r="B774" s="348"/>
      <c r="C774" s="349"/>
      <c r="D774" s="428"/>
      <c r="E774" s="201"/>
      <c r="F774" s="429"/>
      <c r="G774" s="351"/>
      <c r="H774" s="348"/>
    </row>
    <row r="775" spans="1:8" ht="15">
      <c r="A775" s="381"/>
      <c r="B775" s="348"/>
      <c r="C775" s="349"/>
      <c r="D775" s="428"/>
      <c r="E775" s="201"/>
      <c r="F775" s="429"/>
      <c r="G775" s="351"/>
      <c r="H775" s="348"/>
    </row>
    <row r="776" spans="1:8" ht="15">
      <c r="A776" s="381"/>
      <c r="B776" s="348"/>
      <c r="C776" s="349"/>
      <c r="D776" s="428"/>
      <c r="E776" s="201"/>
      <c r="F776" s="429"/>
      <c r="G776" s="351"/>
      <c r="H776" s="348"/>
    </row>
    <row r="777" spans="1:8" ht="15">
      <c r="A777" s="381"/>
      <c r="B777" s="348"/>
      <c r="C777" s="349"/>
      <c r="D777" s="428"/>
      <c r="E777" s="201"/>
      <c r="F777" s="429"/>
      <c r="G777" s="351"/>
      <c r="H777" s="348"/>
    </row>
    <row r="778" spans="1:8" ht="15">
      <c r="A778" s="381"/>
      <c r="B778" s="348"/>
      <c r="C778" s="349"/>
      <c r="D778" s="428"/>
      <c r="E778" s="201"/>
      <c r="F778" s="429"/>
      <c r="G778" s="351"/>
      <c r="H778" s="348"/>
    </row>
    <row r="779" spans="1:8" ht="15">
      <c r="A779" s="381"/>
      <c r="B779" s="348"/>
      <c r="C779" s="349"/>
      <c r="D779" s="428"/>
      <c r="E779" s="201"/>
      <c r="F779" s="429"/>
      <c r="G779" s="351"/>
      <c r="H779" s="348"/>
    </row>
    <row r="780" spans="1:8" ht="15">
      <c r="A780" s="381"/>
      <c r="B780" s="348"/>
      <c r="C780" s="349"/>
      <c r="D780" s="428"/>
      <c r="E780" s="201"/>
      <c r="F780" s="429"/>
      <c r="G780" s="351"/>
      <c r="H780" s="348"/>
    </row>
    <row r="781" spans="1:8" ht="15">
      <c r="A781" s="381"/>
      <c r="B781" s="348"/>
      <c r="C781" s="349"/>
      <c r="D781" s="428"/>
      <c r="E781" s="201"/>
      <c r="F781" s="429"/>
      <c r="G781" s="351"/>
      <c r="H781" s="348"/>
    </row>
    <row r="782" spans="1:8" ht="15">
      <c r="A782" s="381"/>
      <c r="B782" s="348"/>
      <c r="C782" s="349"/>
      <c r="D782" s="428"/>
      <c r="E782" s="201"/>
      <c r="F782" s="429"/>
      <c r="G782" s="351"/>
      <c r="H782" s="348"/>
    </row>
    <row r="783" spans="1:8" ht="15">
      <c r="A783" s="381"/>
      <c r="B783" s="348"/>
      <c r="C783" s="349"/>
      <c r="D783" s="428"/>
      <c r="E783" s="201"/>
      <c r="F783" s="429"/>
      <c r="G783" s="351"/>
      <c r="H783" s="348"/>
    </row>
    <row r="784" spans="1:8" ht="15">
      <c r="A784" s="381"/>
      <c r="B784" s="348"/>
      <c r="C784" s="349"/>
      <c r="D784" s="428"/>
      <c r="E784" s="201"/>
      <c r="F784" s="429"/>
      <c r="G784" s="351"/>
      <c r="H784" s="348"/>
    </row>
    <row r="785" spans="1:8" ht="15">
      <c r="A785" s="381"/>
      <c r="B785" s="348"/>
      <c r="C785" s="349"/>
      <c r="D785" s="428"/>
      <c r="E785" s="201"/>
      <c r="F785" s="429"/>
      <c r="G785" s="351"/>
      <c r="H785" s="348"/>
    </row>
    <row r="786" spans="1:8" ht="15">
      <c r="A786" s="381"/>
      <c r="B786" s="348"/>
      <c r="C786" s="349"/>
      <c r="D786" s="428"/>
      <c r="E786" s="201"/>
      <c r="F786" s="429"/>
      <c r="G786" s="351"/>
      <c r="H786" s="348"/>
    </row>
    <row r="787" spans="1:8" ht="15">
      <c r="A787" s="381"/>
      <c r="B787" s="348"/>
      <c r="C787" s="349"/>
      <c r="D787" s="428"/>
      <c r="E787" s="201"/>
      <c r="F787" s="429"/>
      <c r="G787" s="351"/>
      <c r="H787" s="348"/>
    </row>
    <row r="788" spans="1:8" ht="15">
      <c r="A788" s="381"/>
      <c r="B788" s="348"/>
      <c r="C788" s="349"/>
      <c r="D788" s="428"/>
      <c r="E788" s="201"/>
      <c r="F788" s="429"/>
      <c r="G788" s="351"/>
      <c r="H788" s="348"/>
    </row>
    <row r="789" spans="1:8" ht="15">
      <c r="A789" s="381"/>
      <c r="B789" s="348"/>
      <c r="C789" s="349"/>
      <c r="D789" s="428"/>
      <c r="E789" s="201"/>
      <c r="F789" s="429"/>
      <c r="G789" s="351"/>
      <c r="H789" s="348"/>
    </row>
    <row r="790" spans="1:8" ht="15">
      <c r="A790" s="381"/>
      <c r="B790" s="348"/>
      <c r="C790" s="349"/>
      <c r="D790" s="428"/>
      <c r="E790" s="201"/>
      <c r="F790" s="429"/>
      <c r="G790" s="351"/>
      <c r="H790" s="348"/>
    </row>
    <row r="791" spans="1:8" ht="15">
      <c r="A791" s="381"/>
      <c r="B791" s="348"/>
      <c r="C791" s="349"/>
      <c r="D791" s="428"/>
      <c r="E791" s="201"/>
      <c r="F791" s="429"/>
      <c r="G791" s="351"/>
      <c r="H791" s="348"/>
    </row>
    <row r="792" spans="1:8" ht="15">
      <c r="A792" s="381"/>
      <c r="B792" s="348"/>
      <c r="C792" s="349"/>
      <c r="D792" s="428"/>
      <c r="E792" s="201"/>
      <c r="F792" s="429"/>
      <c r="G792" s="351"/>
      <c r="H792" s="348"/>
    </row>
    <row r="793" spans="1:8" ht="15">
      <c r="A793" s="381"/>
      <c r="B793" s="348"/>
      <c r="C793" s="349"/>
      <c r="D793" s="428"/>
      <c r="E793" s="201"/>
      <c r="F793" s="429"/>
      <c r="G793" s="351"/>
      <c r="H793" s="348"/>
    </row>
    <row r="794" spans="1:8" ht="15">
      <c r="A794" s="381"/>
      <c r="B794" s="348"/>
      <c r="C794" s="349"/>
      <c r="D794" s="428"/>
      <c r="E794" s="201"/>
      <c r="F794" s="429"/>
      <c r="G794" s="351"/>
      <c r="H794" s="348"/>
    </row>
    <row r="795" spans="1:8" ht="15">
      <c r="A795" s="381"/>
      <c r="B795" s="348"/>
      <c r="C795" s="349"/>
      <c r="D795" s="428"/>
      <c r="E795" s="201"/>
      <c r="F795" s="429"/>
      <c r="G795" s="351"/>
      <c r="H795" s="348"/>
    </row>
    <row r="796" spans="1:8" ht="15">
      <c r="A796" s="381"/>
      <c r="B796" s="348"/>
      <c r="C796" s="349"/>
      <c r="D796" s="428"/>
      <c r="E796" s="201"/>
      <c r="F796" s="429"/>
      <c r="G796" s="351"/>
      <c r="H796" s="348"/>
    </row>
    <row r="797" spans="1:8" ht="15">
      <c r="A797" s="381"/>
      <c r="B797" s="348"/>
      <c r="C797" s="349"/>
      <c r="D797" s="428"/>
      <c r="E797" s="201"/>
      <c r="F797" s="429"/>
      <c r="G797" s="351"/>
      <c r="H797" s="348"/>
    </row>
    <row r="798" spans="1:8" ht="15">
      <c r="A798" s="381"/>
      <c r="B798" s="348"/>
      <c r="C798" s="349"/>
      <c r="D798" s="428"/>
      <c r="E798" s="201"/>
      <c r="F798" s="429"/>
      <c r="G798" s="351"/>
      <c r="H798" s="348"/>
    </row>
    <row r="799" spans="1:8" ht="15">
      <c r="A799" s="381"/>
      <c r="B799" s="348"/>
      <c r="C799" s="349"/>
      <c r="D799" s="428"/>
      <c r="E799" s="201"/>
      <c r="F799" s="429"/>
      <c r="G799" s="351"/>
      <c r="H799" s="348"/>
    </row>
    <row r="800" spans="1:8" ht="15">
      <c r="A800" s="381"/>
      <c r="B800" s="348"/>
      <c r="C800" s="349"/>
      <c r="D800" s="428"/>
      <c r="E800" s="201"/>
      <c r="F800" s="429"/>
      <c r="G800" s="351"/>
      <c r="H800" s="348"/>
    </row>
    <row r="801" spans="1:8" ht="15">
      <c r="A801" s="381"/>
      <c r="B801" s="348"/>
      <c r="C801" s="349"/>
      <c r="D801" s="428"/>
      <c r="E801" s="201"/>
      <c r="F801" s="429"/>
      <c r="G801" s="351"/>
      <c r="H801" s="348"/>
    </row>
    <row r="802" spans="1:8" ht="15">
      <c r="A802" s="381"/>
      <c r="B802" s="348"/>
      <c r="C802" s="349"/>
      <c r="D802" s="428"/>
      <c r="E802" s="201"/>
      <c r="F802" s="429"/>
      <c r="G802" s="351"/>
      <c r="H802" s="348"/>
    </row>
    <row r="803" spans="1:8" ht="15">
      <c r="A803" s="381"/>
      <c r="B803" s="348"/>
      <c r="C803" s="349"/>
      <c r="D803" s="428"/>
      <c r="E803" s="201"/>
      <c r="F803" s="429"/>
      <c r="G803" s="351"/>
      <c r="H803" s="348"/>
    </row>
    <row r="804" spans="1:8" ht="15">
      <c r="A804" s="381"/>
      <c r="B804" s="348"/>
      <c r="C804" s="349"/>
      <c r="D804" s="428"/>
      <c r="E804" s="201"/>
      <c r="F804" s="429"/>
      <c r="G804" s="351"/>
      <c r="H804" s="348"/>
    </row>
    <row r="805" spans="1:8" ht="15">
      <c r="A805" s="381"/>
      <c r="B805" s="348"/>
      <c r="C805" s="349"/>
      <c r="D805" s="428"/>
      <c r="E805" s="201"/>
      <c r="F805" s="429"/>
      <c r="G805" s="351"/>
      <c r="H805" s="348"/>
    </row>
    <row r="806" spans="1:8" ht="15">
      <c r="A806" s="381"/>
      <c r="B806" s="348"/>
      <c r="C806" s="349"/>
      <c r="D806" s="428"/>
      <c r="E806" s="201"/>
      <c r="F806" s="429"/>
      <c r="G806" s="351"/>
      <c r="H806" s="348"/>
    </row>
    <row r="807" spans="1:8" ht="15">
      <c r="A807" s="381"/>
      <c r="B807" s="348"/>
      <c r="C807" s="349"/>
      <c r="D807" s="428"/>
      <c r="E807" s="201"/>
      <c r="F807" s="429"/>
      <c r="G807" s="351"/>
      <c r="H807" s="348"/>
    </row>
    <row r="808" spans="1:8" ht="15">
      <c r="A808" s="381"/>
      <c r="B808" s="348"/>
      <c r="C808" s="349"/>
      <c r="D808" s="428"/>
      <c r="E808" s="201"/>
      <c r="F808" s="429"/>
      <c r="G808" s="351"/>
      <c r="H808" s="348"/>
    </row>
    <row r="809" spans="1:8" ht="15">
      <c r="A809" s="381"/>
      <c r="B809" s="348"/>
      <c r="C809" s="349"/>
      <c r="D809" s="428"/>
      <c r="E809" s="201"/>
      <c r="F809" s="429"/>
      <c r="G809" s="351"/>
      <c r="H809" s="348"/>
    </row>
    <row r="810" spans="1:8" ht="15">
      <c r="A810" s="381"/>
      <c r="B810" s="348"/>
      <c r="C810" s="349"/>
      <c r="D810" s="428"/>
      <c r="E810" s="201"/>
      <c r="F810" s="429"/>
      <c r="G810" s="351"/>
      <c r="H810" s="348"/>
    </row>
    <row r="811" spans="1:8" ht="15">
      <c r="A811" s="381"/>
      <c r="B811" s="348"/>
      <c r="C811" s="349"/>
      <c r="D811" s="428"/>
      <c r="E811" s="201"/>
      <c r="F811" s="429"/>
      <c r="G811" s="351"/>
      <c r="H811" s="348"/>
    </row>
    <row r="812" spans="1:8" ht="15">
      <c r="A812" s="381"/>
      <c r="B812" s="348"/>
      <c r="C812" s="349"/>
      <c r="D812" s="428"/>
      <c r="E812" s="201"/>
      <c r="F812" s="429"/>
      <c r="G812" s="351"/>
      <c r="H812" s="348"/>
    </row>
    <row r="813" spans="1:8" ht="15">
      <c r="A813" s="381"/>
      <c r="B813" s="348"/>
      <c r="C813" s="349"/>
      <c r="D813" s="428"/>
      <c r="E813" s="201"/>
      <c r="F813" s="429"/>
      <c r="G813" s="351"/>
      <c r="H813" s="348"/>
    </row>
    <row r="814" spans="1:8" ht="15">
      <c r="A814" s="381"/>
      <c r="B814" s="348"/>
      <c r="C814" s="349"/>
      <c r="D814" s="428"/>
      <c r="E814" s="201"/>
      <c r="F814" s="429"/>
      <c r="G814" s="351"/>
      <c r="H814" s="348"/>
    </row>
    <row r="815" spans="1:8" ht="15">
      <c r="A815" s="381"/>
      <c r="B815" s="348"/>
      <c r="C815" s="349"/>
      <c r="D815" s="428"/>
      <c r="E815" s="201"/>
      <c r="F815" s="429"/>
      <c r="G815" s="351"/>
      <c r="H815" s="348"/>
    </row>
    <row r="816" spans="1:8" ht="15">
      <c r="A816" s="381"/>
      <c r="B816" s="348"/>
      <c r="C816" s="349"/>
      <c r="D816" s="428"/>
      <c r="E816" s="201"/>
      <c r="F816" s="429"/>
      <c r="G816" s="351"/>
      <c r="H816" s="348"/>
    </row>
    <row r="817" spans="1:8" ht="15">
      <c r="A817" s="381"/>
      <c r="B817" s="348"/>
      <c r="C817" s="349"/>
      <c r="D817" s="428"/>
      <c r="E817" s="201"/>
      <c r="F817" s="429"/>
      <c r="G817" s="351"/>
      <c r="H817" s="348"/>
    </row>
    <row r="818" spans="1:8" ht="15">
      <c r="A818" s="381"/>
      <c r="B818" s="348"/>
      <c r="C818" s="349"/>
      <c r="D818" s="428"/>
      <c r="E818" s="201"/>
      <c r="F818" s="429"/>
      <c r="G818" s="351"/>
      <c r="H818" s="348"/>
    </row>
    <row r="819" spans="1:8" ht="15">
      <c r="A819" s="381"/>
      <c r="B819" s="348"/>
      <c r="C819" s="349"/>
      <c r="D819" s="428"/>
      <c r="E819" s="201"/>
      <c r="F819" s="429"/>
      <c r="G819" s="351"/>
      <c r="H819" s="348"/>
    </row>
    <row r="820" spans="1:8" ht="15">
      <c r="A820" s="381"/>
      <c r="B820" s="348"/>
      <c r="C820" s="349"/>
      <c r="D820" s="428"/>
      <c r="E820" s="201"/>
      <c r="F820" s="429"/>
      <c r="G820" s="351"/>
      <c r="H820" s="348"/>
    </row>
    <row r="821" spans="1:8" ht="15">
      <c r="A821" s="381"/>
      <c r="B821" s="348"/>
      <c r="C821" s="349"/>
      <c r="D821" s="428"/>
      <c r="E821" s="201"/>
      <c r="F821" s="429"/>
      <c r="G821" s="351"/>
      <c r="H821" s="348"/>
    </row>
    <row r="822" spans="1:8" ht="15">
      <c r="A822" s="381"/>
      <c r="B822" s="348"/>
      <c r="C822" s="349"/>
      <c r="D822" s="428"/>
      <c r="E822" s="201"/>
      <c r="F822" s="429"/>
      <c r="G822" s="351"/>
      <c r="H822" s="348"/>
    </row>
    <row r="823" spans="1:8" ht="15">
      <c r="A823" s="381"/>
      <c r="B823" s="348"/>
      <c r="C823" s="349"/>
      <c r="D823" s="428"/>
      <c r="E823" s="201"/>
      <c r="F823" s="429"/>
      <c r="G823" s="351"/>
      <c r="H823" s="348"/>
    </row>
    <row r="824" spans="1:8" ht="15">
      <c r="A824" s="381"/>
      <c r="B824" s="348"/>
      <c r="C824" s="349"/>
      <c r="D824" s="428"/>
      <c r="E824" s="201"/>
      <c r="F824" s="429"/>
      <c r="G824" s="351"/>
      <c r="H824" s="348"/>
    </row>
    <row r="825" spans="1:8" ht="15">
      <c r="A825" s="381"/>
      <c r="B825" s="348"/>
      <c r="C825" s="349"/>
      <c r="D825" s="428"/>
      <c r="E825" s="201"/>
      <c r="F825" s="429"/>
      <c r="G825" s="351"/>
      <c r="H825" s="348"/>
    </row>
    <row r="826" spans="1:8" ht="15">
      <c r="A826" s="381"/>
      <c r="B826" s="348"/>
      <c r="C826" s="349"/>
      <c r="D826" s="428"/>
      <c r="E826" s="201"/>
      <c r="F826" s="429"/>
      <c r="G826" s="351"/>
      <c r="H826" s="348"/>
    </row>
    <row r="827" spans="1:8" ht="15">
      <c r="A827" s="381"/>
      <c r="B827" s="348"/>
      <c r="C827" s="349"/>
      <c r="D827" s="428"/>
      <c r="E827" s="201"/>
      <c r="F827" s="429"/>
      <c r="G827" s="351"/>
      <c r="H827" s="348"/>
    </row>
    <row r="828" spans="1:8" ht="15">
      <c r="A828" s="381"/>
      <c r="B828" s="348"/>
      <c r="C828" s="349"/>
      <c r="D828" s="428"/>
      <c r="E828" s="201"/>
      <c r="F828" s="429"/>
      <c r="G828" s="351"/>
      <c r="H828" s="348"/>
    </row>
    <row r="829" spans="1:8" ht="15">
      <c r="A829" s="381"/>
      <c r="B829" s="348"/>
      <c r="C829" s="349"/>
      <c r="D829" s="428"/>
      <c r="E829" s="201"/>
      <c r="F829" s="429"/>
      <c r="G829" s="351"/>
      <c r="H829" s="348"/>
    </row>
    <row r="830" spans="1:8" ht="15">
      <c r="A830" s="381"/>
      <c r="B830" s="348"/>
      <c r="C830" s="349"/>
      <c r="D830" s="428"/>
      <c r="E830" s="201"/>
      <c r="F830" s="429"/>
      <c r="G830" s="351"/>
      <c r="H830" s="348"/>
    </row>
    <row r="831" spans="1:8" ht="15">
      <c r="A831" s="381"/>
      <c r="B831" s="348"/>
      <c r="C831" s="349"/>
      <c r="D831" s="428"/>
      <c r="E831" s="201"/>
      <c r="F831" s="429"/>
      <c r="G831" s="351"/>
      <c r="H831" s="348"/>
    </row>
    <row r="832" spans="1:8" ht="15">
      <c r="A832" s="381"/>
      <c r="B832" s="348"/>
      <c r="C832" s="349"/>
      <c r="D832" s="428"/>
      <c r="E832" s="201"/>
      <c r="F832" s="429"/>
      <c r="G832" s="351"/>
      <c r="H832" s="348"/>
    </row>
    <row r="833" spans="1:8" ht="15">
      <c r="A833" s="381"/>
      <c r="B833" s="348"/>
      <c r="C833" s="349"/>
      <c r="D833" s="428"/>
      <c r="E833" s="201"/>
      <c r="F833" s="429"/>
      <c r="G833" s="351"/>
      <c r="H833" s="348"/>
    </row>
    <row r="834" spans="1:8" ht="15">
      <c r="A834" s="381"/>
      <c r="B834" s="348"/>
      <c r="C834" s="349"/>
      <c r="D834" s="428"/>
      <c r="E834" s="201"/>
      <c r="F834" s="429"/>
      <c r="G834" s="351"/>
      <c r="H834" s="348"/>
    </row>
    <row r="835" spans="1:8" ht="15">
      <c r="A835" s="381"/>
      <c r="B835" s="348"/>
      <c r="C835" s="349"/>
      <c r="D835" s="428"/>
      <c r="E835" s="201"/>
      <c r="F835" s="429"/>
      <c r="G835" s="351"/>
      <c r="H835" s="348"/>
    </row>
    <row r="836" spans="1:8" ht="15">
      <c r="A836" s="381"/>
      <c r="B836" s="348"/>
      <c r="C836" s="349"/>
      <c r="D836" s="428"/>
      <c r="E836" s="201"/>
      <c r="F836" s="429"/>
      <c r="G836" s="351"/>
      <c r="H836" s="348"/>
    </row>
    <row r="837" spans="1:8" ht="15">
      <c r="A837" s="381"/>
      <c r="B837" s="348"/>
      <c r="C837" s="349"/>
      <c r="D837" s="428"/>
      <c r="E837" s="201"/>
      <c r="F837" s="429"/>
      <c r="G837" s="351"/>
      <c r="H837" s="348"/>
    </row>
    <row r="838" spans="1:8" ht="15">
      <c r="A838" s="381"/>
      <c r="B838" s="348"/>
      <c r="C838" s="349"/>
      <c r="D838" s="428"/>
      <c r="E838" s="201"/>
      <c r="F838" s="429"/>
      <c r="G838" s="351"/>
      <c r="H838" s="348"/>
    </row>
    <row r="839" spans="1:8" ht="15">
      <c r="A839" s="381"/>
      <c r="B839" s="348"/>
      <c r="C839" s="349"/>
      <c r="D839" s="428"/>
      <c r="E839" s="201"/>
      <c r="F839" s="429"/>
      <c r="G839" s="351"/>
      <c r="H839" s="348"/>
    </row>
    <row r="840" spans="1:8" ht="15">
      <c r="A840" s="381"/>
      <c r="B840" s="348"/>
      <c r="C840" s="349"/>
      <c r="D840" s="428"/>
      <c r="E840" s="201"/>
      <c r="F840" s="429"/>
      <c r="G840" s="351"/>
      <c r="H840" s="348"/>
    </row>
    <row r="841" spans="1:8" ht="15">
      <c r="A841" s="381"/>
      <c r="B841" s="348"/>
      <c r="C841" s="349"/>
      <c r="D841" s="428"/>
      <c r="E841" s="201"/>
      <c r="F841" s="429"/>
      <c r="G841" s="351"/>
      <c r="H841" s="348"/>
    </row>
    <row r="842" spans="1:8" ht="15">
      <c r="A842" s="381"/>
      <c r="B842" s="348"/>
      <c r="C842" s="349"/>
      <c r="D842" s="428"/>
      <c r="E842" s="201"/>
      <c r="F842" s="429"/>
      <c r="G842" s="351"/>
      <c r="H842" s="348"/>
    </row>
    <row r="843" spans="1:8" ht="15">
      <c r="A843" s="381"/>
      <c r="B843" s="348"/>
      <c r="C843" s="349"/>
      <c r="D843" s="428"/>
      <c r="E843" s="201"/>
      <c r="F843" s="429"/>
      <c r="G843" s="351"/>
      <c r="H843" s="348"/>
    </row>
    <row r="844" spans="1:8" ht="15">
      <c r="A844" s="381"/>
      <c r="B844" s="348"/>
      <c r="C844" s="349"/>
      <c r="D844" s="428"/>
      <c r="E844" s="201"/>
      <c r="F844" s="429"/>
      <c r="G844" s="351"/>
      <c r="H844" s="348"/>
    </row>
    <row r="845" spans="1:8" ht="15">
      <c r="A845" s="381"/>
      <c r="B845" s="348"/>
      <c r="C845" s="349"/>
      <c r="D845" s="428"/>
      <c r="E845" s="201"/>
      <c r="F845" s="429"/>
      <c r="G845" s="351"/>
      <c r="H845" s="348"/>
    </row>
    <row r="846" spans="1:8" ht="15">
      <c r="A846" s="381"/>
      <c r="B846" s="348"/>
      <c r="C846" s="349"/>
      <c r="D846" s="428"/>
      <c r="E846" s="201"/>
      <c r="F846" s="429"/>
      <c r="G846" s="351"/>
      <c r="H846" s="348"/>
    </row>
    <row r="847" spans="1:8" ht="15">
      <c r="A847" s="381"/>
      <c r="B847" s="348"/>
      <c r="C847" s="349"/>
      <c r="D847" s="428"/>
      <c r="E847" s="201"/>
      <c r="F847" s="429"/>
      <c r="G847" s="351"/>
      <c r="H847" s="348"/>
    </row>
    <row r="848" spans="1:8" ht="15">
      <c r="A848" s="381"/>
      <c r="B848" s="348"/>
      <c r="C848" s="349"/>
      <c r="D848" s="428"/>
      <c r="E848" s="201"/>
      <c r="F848" s="429"/>
      <c r="G848" s="351"/>
      <c r="H848" s="348"/>
    </row>
    <row r="849" spans="1:8" ht="15">
      <c r="A849" s="381"/>
      <c r="B849" s="348"/>
      <c r="C849" s="349"/>
      <c r="D849" s="428"/>
      <c r="E849" s="201"/>
      <c r="F849" s="429"/>
      <c r="G849" s="351"/>
      <c r="H849" s="348"/>
    </row>
    <row r="850" spans="1:8" ht="15">
      <c r="A850" s="381"/>
      <c r="B850" s="348"/>
      <c r="C850" s="349"/>
      <c r="D850" s="428"/>
      <c r="E850" s="201"/>
      <c r="F850" s="429"/>
      <c r="G850" s="351"/>
      <c r="H850" s="348"/>
    </row>
    <row r="851" spans="1:8" ht="15">
      <c r="A851" s="381"/>
      <c r="B851" s="348"/>
      <c r="C851" s="349"/>
      <c r="D851" s="428"/>
      <c r="E851" s="201"/>
      <c r="F851" s="429"/>
      <c r="G851" s="351"/>
      <c r="H851" s="348"/>
    </row>
    <row r="852" spans="1:8" ht="15">
      <c r="A852" s="381"/>
      <c r="B852" s="348"/>
      <c r="C852" s="349"/>
      <c r="D852" s="428"/>
      <c r="E852" s="201"/>
      <c r="F852" s="429"/>
      <c r="G852" s="351"/>
      <c r="H852" s="348"/>
    </row>
    <row r="853" spans="1:8" ht="15">
      <c r="A853" s="381"/>
      <c r="B853" s="348"/>
      <c r="C853" s="349"/>
      <c r="D853" s="428"/>
      <c r="E853" s="201"/>
      <c r="F853" s="429"/>
      <c r="G853" s="351"/>
      <c r="H853" s="348"/>
    </row>
    <row r="854" spans="1:8" ht="15">
      <c r="A854" s="381"/>
      <c r="B854" s="348"/>
      <c r="C854" s="349"/>
      <c r="D854" s="428"/>
      <c r="E854" s="201"/>
      <c r="F854" s="429"/>
      <c r="G854" s="351"/>
      <c r="H854" s="348"/>
    </row>
    <row r="855" spans="1:8" ht="15">
      <c r="A855" s="381"/>
      <c r="B855" s="348"/>
      <c r="C855" s="349"/>
      <c r="D855" s="428"/>
      <c r="E855" s="201"/>
      <c r="F855" s="429"/>
      <c r="G855" s="351"/>
      <c r="H855" s="348"/>
    </row>
    <row r="856" spans="1:8" ht="15">
      <c r="A856" s="381"/>
      <c r="B856" s="348"/>
      <c r="C856" s="349"/>
      <c r="D856" s="428"/>
      <c r="E856" s="201"/>
      <c r="F856" s="429"/>
      <c r="G856" s="351"/>
      <c r="H856" s="348"/>
    </row>
    <row r="857" spans="1:8" ht="15">
      <c r="A857" s="381"/>
      <c r="B857" s="348"/>
      <c r="C857" s="349"/>
      <c r="D857" s="428"/>
      <c r="E857" s="201"/>
      <c r="F857" s="429"/>
      <c r="G857" s="351"/>
      <c r="H857" s="348"/>
    </row>
    <row r="858" spans="1:8" ht="15">
      <c r="A858" s="381"/>
      <c r="B858" s="348"/>
      <c r="C858" s="349"/>
      <c r="D858" s="428"/>
      <c r="E858" s="201"/>
      <c r="F858" s="429"/>
      <c r="G858" s="351"/>
      <c r="H858" s="348"/>
    </row>
    <row r="859" spans="1:8" ht="15">
      <c r="A859" s="381"/>
      <c r="B859" s="348"/>
      <c r="C859" s="349"/>
      <c r="D859" s="428"/>
      <c r="E859" s="201"/>
      <c r="F859" s="429"/>
      <c r="G859" s="351"/>
      <c r="H859" s="348"/>
    </row>
    <row r="860" spans="1:8" ht="15">
      <c r="A860" s="381"/>
      <c r="B860" s="348"/>
      <c r="C860" s="349"/>
      <c r="D860" s="428"/>
      <c r="E860" s="201"/>
      <c r="F860" s="429"/>
      <c r="G860" s="351"/>
      <c r="H860" s="348"/>
    </row>
    <row r="861" spans="1:8" ht="15">
      <c r="A861" s="381"/>
      <c r="B861" s="348"/>
      <c r="C861" s="349"/>
      <c r="D861" s="428"/>
      <c r="E861" s="201"/>
      <c r="F861" s="429"/>
      <c r="G861" s="351"/>
      <c r="H861" s="348"/>
    </row>
    <row r="862" spans="1:8" ht="15">
      <c r="A862" s="381"/>
      <c r="B862" s="348"/>
      <c r="C862" s="349"/>
      <c r="D862" s="428"/>
      <c r="E862" s="201"/>
      <c r="F862" s="429"/>
      <c r="G862" s="351"/>
      <c r="H862" s="348"/>
    </row>
    <row r="863" spans="1:8" ht="15">
      <c r="A863" s="381"/>
      <c r="B863" s="348"/>
      <c r="C863" s="349"/>
      <c r="D863" s="428"/>
      <c r="E863" s="201"/>
      <c r="F863" s="429"/>
      <c r="G863" s="351"/>
      <c r="H863" s="348"/>
    </row>
    <row r="864" spans="1:8" ht="15">
      <c r="A864" s="381"/>
      <c r="B864" s="348"/>
      <c r="C864" s="349"/>
      <c r="D864" s="428"/>
      <c r="E864" s="201"/>
      <c r="F864" s="429"/>
      <c r="G864" s="351"/>
      <c r="H864" s="348"/>
    </row>
    <row r="865" spans="1:8" ht="15">
      <c r="A865" s="381"/>
      <c r="B865" s="348"/>
      <c r="C865" s="349"/>
      <c r="D865" s="428"/>
      <c r="E865" s="201"/>
      <c r="F865" s="429"/>
      <c r="G865" s="351"/>
      <c r="H865" s="348"/>
    </row>
    <row r="866" spans="1:8" ht="15">
      <c r="A866" s="381"/>
      <c r="B866" s="348"/>
      <c r="C866" s="349"/>
      <c r="D866" s="428"/>
      <c r="E866" s="201"/>
      <c r="F866" s="429"/>
      <c r="G866" s="351"/>
      <c r="H866" s="348"/>
    </row>
    <row r="867" spans="1:8" ht="15">
      <c r="A867" s="381"/>
      <c r="B867" s="348"/>
      <c r="C867" s="349"/>
      <c r="D867" s="428"/>
      <c r="E867" s="201"/>
      <c r="F867" s="429"/>
      <c r="G867" s="351"/>
      <c r="H867" s="348"/>
    </row>
    <row r="868" spans="1:8" ht="15">
      <c r="A868" s="381"/>
      <c r="B868" s="348"/>
      <c r="C868" s="349"/>
      <c r="D868" s="428"/>
      <c r="E868" s="201"/>
      <c r="F868" s="429"/>
      <c r="G868" s="351"/>
      <c r="H868" s="348"/>
    </row>
    <row r="869" spans="1:8" ht="15">
      <c r="A869" s="381"/>
      <c r="B869" s="348"/>
      <c r="C869" s="349"/>
      <c r="D869" s="428"/>
      <c r="E869" s="201"/>
      <c r="F869" s="429"/>
      <c r="G869" s="351"/>
      <c r="H869" s="348"/>
    </row>
    <row r="870" spans="1:8" ht="15">
      <c r="A870" s="381"/>
      <c r="B870" s="348"/>
      <c r="C870" s="349"/>
      <c r="D870" s="428"/>
      <c r="E870" s="201"/>
      <c r="F870" s="429"/>
      <c r="G870" s="351"/>
      <c r="H870" s="348"/>
    </row>
    <row r="871" spans="1:8" ht="15">
      <c r="A871" s="381"/>
      <c r="B871" s="348"/>
      <c r="C871" s="349"/>
      <c r="D871" s="428"/>
      <c r="E871" s="201"/>
      <c r="F871" s="429"/>
      <c r="G871" s="351"/>
      <c r="H871" s="348"/>
    </row>
    <row r="872" spans="1:8" ht="15">
      <c r="A872" s="381"/>
      <c r="B872" s="348"/>
      <c r="C872" s="349"/>
      <c r="D872" s="428"/>
      <c r="E872" s="201"/>
      <c r="F872" s="429"/>
      <c r="G872" s="351"/>
      <c r="H872" s="348"/>
    </row>
    <row r="873" spans="1:8" ht="15">
      <c r="A873" s="381"/>
      <c r="B873" s="348"/>
      <c r="C873" s="349"/>
      <c r="D873" s="428"/>
      <c r="E873" s="201"/>
      <c r="F873" s="429"/>
      <c r="G873" s="351"/>
      <c r="H873" s="348"/>
    </row>
    <row r="874" spans="1:8" ht="15">
      <c r="A874" s="381"/>
      <c r="B874" s="348"/>
      <c r="C874" s="349"/>
      <c r="D874" s="428"/>
      <c r="E874" s="201"/>
      <c r="F874" s="429"/>
      <c r="G874" s="351"/>
      <c r="H874" s="348"/>
    </row>
    <row r="875" spans="1:8" ht="15">
      <c r="A875" s="381"/>
      <c r="B875" s="348"/>
      <c r="C875" s="349"/>
      <c r="D875" s="428"/>
      <c r="E875" s="201"/>
      <c r="F875" s="429"/>
      <c r="G875" s="351"/>
      <c r="H875" s="348"/>
    </row>
    <row r="876" spans="1:8" ht="15">
      <c r="A876" s="381"/>
      <c r="B876" s="348"/>
      <c r="C876" s="349"/>
      <c r="D876" s="428"/>
      <c r="E876" s="201"/>
      <c r="F876" s="429"/>
      <c r="G876" s="351"/>
      <c r="H876" s="348"/>
    </row>
    <row r="877" spans="1:8" ht="15">
      <c r="A877" s="381"/>
      <c r="B877" s="348"/>
      <c r="C877" s="349"/>
      <c r="D877" s="428"/>
      <c r="E877" s="201"/>
      <c r="F877" s="429"/>
      <c r="G877" s="351"/>
      <c r="H877" s="348"/>
    </row>
    <row r="878" spans="1:8" ht="15">
      <c r="A878" s="381"/>
      <c r="B878" s="348"/>
      <c r="C878" s="349"/>
      <c r="D878" s="428"/>
      <c r="E878" s="201"/>
      <c r="F878" s="429"/>
      <c r="G878" s="351"/>
      <c r="H878" s="348"/>
    </row>
    <row r="879" spans="1:8" ht="15">
      <c r="A879" s="381"/>
      <c r="B879" s="348"/>
      <c r="C879" s="349"/>
      <c r="D879" s="428"/>
      <c r="E879" s="201"/>
      <c r="F879" s="429"/>
      <c r="G879" s="351"/>
      <c r="H879" s="348"/>
    </row>
    <row r="880" spans="1:8" ht="15">
      <c r="A880" s="381"/>
      <c r="B880" s="348"/>
      <c r="C880" s="349"/>
      <c r="D880" s="428"/>
      <c r="E880" s="201"/>
      <c r="F880" s="429"/>
      <c r="G880" s="351"/>
      <c r="H880" s="348"/>
    </row>
    <row r="881" spans="1:8" ht="15">
      <c r="A881" s="381"/>
      <c r="B881" s="348"/>
      <c r="C881" s="349"/>
      <c r="D881" s="428"/>
      <c r="E881" s="201"/>
      <c r="F881" s="429"/>
      <c r="G881" s="351"/>
      <c r="H881" s="348"/>
    </row>
    <row r="882" spans="1:8" ht="15">
      <c r="A882" s="381"/>
      <c r="B882" s="348"/>
      <c r="C882" s="349"/>
      <c r="D882" s="428"/>
      <c r="E882" s="201"/>
      <c r="F882" s="429"/>
      <c r="G882" s="351"/>
      <c r="H882" s="348"/>
    </row>
    <row r="883" spans="1:8" ht="15">
      <c r="A883" s="381"/>
      <c r="B883" s="348"/>
      <c r="C883" s="349"/>
      <c r="D883" s="428"/>
      <c r="E883" s="201"/>
      <c r="F883" s="429"/>
      <c r="G883" s="351"/>
      <c r="H883" s="348"/>
    </row>
    <row r="884" spans="1:8" ht="15">
      <c r="A884" s="381"/>
      <c r="B884" s="348"/>
      <c r="C884" s="349"/>
      <c r="D884" s="428"/>
      <c r="E884" s="201"/>
      <c r="F884" s="429"/>
      <c r="G884" s="351"/>
      <c r="H884" s="348"/>
    </row>
    <row r="885" spans="1:8" ht="15">
      <c r="A885" s="381"/>
      <c r="B885" s="348"/>
      <c r="C885" s="349"/>
      <c r="D885" s="428"/>
      <c r="E885" s="201"/>
      <c r="F885" s="429"/>
      <c r="G885" s="351"/>
      <c r="H885" s="348"/>
    </row>
    <row r="886" spans="1:8" ht="15">
      <c r="A886" s="381"/>
      <c r="B886" s="348"/>
      <c r="C886" s="349"/>
      <c r="D886" s="428"/>
      <c r="E886" s="201"/>
      <c r="F886" s="429"/>
      <c r="G886" s="351"/>
      <c r="H886" s="348"/>
    </row>
    <row r="887" spans="1:8" ht="15">
      <c r="A887" s="381"/>
      <c r="B887" s="348"/>
      <c r="C887" s="349"/>
      <c r="D887" s="428"/>
      <c r="E887" s="201"/>
      <c r="F887" s="429"/>
      <c r="G887" s="351"/>
      <c r="H887" s="348"/>
    </row>
    <row r="888" spans="1:8" ht="15">
      <c r="A888" s="381"/>
      <c r="B888" s="348"/>
      <c r="C888" s="349"/>
      <c r="D888" s="428"/>
      <c r="E888" s="201"/>
      <c r="F888" s="429"/>
      <c r="G888" s="351"/>
      <c r="H888" s="348"/>
    </row>
    <row r="889" spans="1:8" ht="15">
      <c r="A889" s="381"/>
      <c r="B889" s="348"/>
      <c r="C889" s="349"/>
      <c r="D889" s="428"/>
      <c r="E889" s="201"/>
      <c r="F889" s="429"/>
      <c r="G889" s="351"/>
      <c r="H889" s="348"/>
    </row>
    <row r="890" spans="1:8" ht="15">
      <c r="A890" s="381"/>
      <c r="B890" s="348"/>
      <c r="C890" s="349"/>
      <c r="D890" s="428"/>
      <c r="E890" s="201"/>
      <c r="F890" s="429"/>
      <c r="G890" s="351"/>
      <c r="H890" s="348"/>
    </row>
    <row r="891" spans="1:8" ht="15">
      <c r="A891" s="381"/>
      <c r="B891" s="348"/>
      <c r="C891" s="349"/>
      <c r="D891" s="428"/>
      <c r="E891" s="201"/>
      <c r="F891" s="429"/>
      <c r="G891" s="351"/>
      <c r="H891" s="348"/>
    </row>
    <row r="892" spans="1:8" ht="15">
      <c r="A892" s="381"/>
      <c r="B892" s="348"/>
      <c r="C892" s="349"/>
      <c r="D892" s="428"/>
      <c r="E892" s="201"/>
      <c r="F892" s="429"/>
      <c r="G892" s="351"/>
      <c r="H892" s="348"/>
    </row>
    <row r="893" spans="1:8" ht="15">
      <c r="A893" s="381"/>
      <c r="B893" s="348"/>
      <c r="C893" s="349"/>
      <c r="D893" s="428"/>
      <c r="E893" s="201"/>
      <c r="F893" s="429"/>
      <c r="G893" s="351"/>
      <c r="H893" s="348"/>
    </row>
    <row r="894" spans="1:8" ht="15">
      <c r="A894" s="381"/>
      <c r="B894" s="348"/>
      <c r="C894" s="349"/>
      <c r="D894" s="428"/>
      <c r="E894" s="201"/>
      <c r="F894" s="429"/>
      <c r="G894" s="351"/>
      <c r="H894" s="348"/>
    </row>
    <row r="895" spans="1:8" ht="15">
      <c r="A895" s="381"/>
      <c r="B895" s="348"/>
      <c r="C895" s="349"/>
      <c r="D895" s="428"/>
      <c r="E895" s="201"/>
      <c r="F895" s="429"/>
      <c r="G895" s="351"/>
      <c r="H895" s="348"/>
    </row>
    <row r="896" spans="1:8" ht="15">
      <c r="A896" s="381"/>
      <c r="B896" s="348"/>
      <c r="C896" s="349"/>
      <c r="D896" s="428"/>
      <c r="E896" s="201"/>
      <c r="F896" s="429"/>
      <c r="G896" s="351"/>
      <c r="H896" s="348"/>
    </row>
    <row r="897" spans="1:8" ht="15">
      <c r="A897" s="381"/>
      <c r="B897" s="348"/>
      <c r="C897" s="349"/>
      <c r="D897" s="428"/>
      <c r="E897" s="201"/>
      <c r="F897" s="429"/>
      <c r="G897" s="351"/>
      <c r="H897" s="348"/>
    </row>
    <row r="898" spans="1:8" ht="15">
      <c r="A898" s="381"/>
      <c r="B898" s="348"/>
      <c r="C898" s="349"/>
      <c r="D898" s="428"/>
      <c r="E898" s="201"/>
      <c r="F898" s="429"/>
      <c r="G898" s="351"/>
      <c r="H898" s="348"/>
    </row>
    <row r="899" spans="1:8" ht="15">
      <c r="A899" s="381"/>
      <c r="B899" s="348"/>
      <c r="C899" s="349"/>
      <c r="D899" s="428"/>
      <c r="E899" s="201"/>
      <c r="F899" s="429"/>
      <c r="G899" s="351"/>
      <c r="H899" s="348"/>
    </row>
    <row r="900" spans="1:8" ht="15">
      <c r="A900" s="381"/>
      <c r="B900" s="348"/>
      <c r="C900" s="349"/>
      <c r="D900" s="428"/>
      <c r="E900" s="201"/>
      <c r="F900" s="429"/>
      <c r="G900" s="351"/>
      <c r="H900" s="348"/>
    </row>
    <row r="901" spans="1:8" ht="15">
      <c r="A901" s="381"/>
      <c r="B901" s="348"/>
      <c r="C901" s="349"/>
      <c r="D901" s="428"/>
      <c r="E901" s="201"/>
      <c r="F901" s="429"/>
      <c r="G901" s="351"/>
      <c r="H901" s="348"/>
    </row>
    <row r="902" spans="1:8" ht="15">
      <c r="A902" s="381"/>
      <c r="B902" s="348"/>
      <c r="C902" s="349"/>
      <c r="D902" s="428"/>
      <c r="E902" s="201"/>
      <c r="F902" s="429"/>
      <c r="G902" s="351"/>
      <c r="H902" s="348"/>
    </row>
    <row r="903" spans="1:8" ht="15">
      <c r="A903" s="381"/>
      <c r="B903" s="348"/>
      <c r="C903" s="349"/>
      <c r="D903" s="428"/>
      <c r="E903" s="201"/>
      <c r="F903" s="429"/>
      <c r="G903" s="351"/>
      <c r="H903" s="348"/>
    </row>
    <row r="904" spans="1:8" ht="15">
      <c r="A904" s="381"/>
      <c r="B904" s="348"/>
      <c r="C904" s="349"/>
      <c r="D904" s="428"/>
      <c r="E904" s="201"/>
      <c r="F904" s="429"/>
      <c r="G904" s="351"/>
      <c r="H904" s="348"/>
    </row>
    <row r="905" spans="1:8" ht="15">
      <c r="A905" s="381"/>
      <c r="B905" s="348"/>
      <c r="C905" s="349"/>
      <c r="D905" s="428"/>
      <c r="E905" s="201"/>
      <c r="F905" s="429"/>
      <c r="G905" s="351"/>
      <c r="H905" s="348"/>
    </row>
    <row r="906" spans="1:8" ht="15">
      <c r="A906" s="381"/>
      <c r="B906" s="348"/>
      <c r="C906" s="349"/>
      <c r="D906" s="428"/>
      <c r="E906" s="201"/>
      <c r="F906" s="429"/>
      <c r="G906" s="351"/>
      <c r="H906" s="348"/>
    </row>
    <row r="907" spans="1:8" ht="15">
      <c r="A907" s="381"/>
      <c r="B907" s="348"/>
      <c r="C907" s="349"/>
      <c r="D907" s="428"/>
      <c r="E907" s="201"/>
      <c r="F907" s="429"/>
      <c r="G907" s="351"/>
      <c r="H907" s="348"/>
    </row>
    <row r="908" spans="1:8" ht="15">
      <c r="A908" s="381"/>
      <c r="B908" s="348"/>
      <c r="C908" s="349"/>
      <c r="D908" s="428"/>
      <c r="E908" s="201"/>
      <c r="F908" s="429"/>
      <c r="G908" s="351"/>
      <c r="H908" s="348"/>
    </row>
    <row r="909" spans="1:8" ht="15">
      <c r="A909" s="381"/>
      <c r="B909" s="348"/>
      <c r="C909" s="349"/>
      <c r="D909" s="428"/>
      <c r="E909" s="201"/>
      <c r="F909" s="429"/>
      <c r="G909" s="351"/>
      <c r="H909" s="348"/>
    </row>
    <row r="910" spans="1:8" ht="15">
      <c r="A910" s="381"/>
      <c r="B910" s="348"/>
      <c r="C910" s="349"/>
      <c r="D910" s="428"/>
      <c r="E910" s="201"/>
      <c r="F910" s="429"/>
      <c r="G910" s="351"/>
      <c r="H910" s="348"/>
    </row>
    <row r="911" spans="1:8" ht="15">
      <c r="A911" s="381"/>
      <c r="B911" s="348"/>
      <c r="C911" s="349"/>
      <c r="D911" s="428"/>
      <c r="E911" s="201"/>
      <c r="F911" s="429"/>
      <c r="G911" s="351"/>
      <c r="H911" s="348"/>
    </row>
    <row r="912" spans="1:8" ht="15">
      <c r="A912" s="381"/>
      <c r="B912" s="348"/>
      <c r="C912" s="349"/>
      <c r="D912" s="428"/>
      <c r="E912" s="201"/>
      <c r="F912" s="429"/>
      <c r="G912" s="351"/>
      <c r="H912" s="348"/>
    </row>
    <row r="913" spans="1:8" ht="15">
      <c r="A913" s="381"/>
      <c r="B913" s="348"/>
      <c r="C913" s="349"/>
      <c r="D913" s="428"/>
      <c r="E913" s="201"/>
      <c r="F913" s="429"/>
      <c r="G913" s="351"/>
      <c r="H913" s="348"/>
    </row>
    <row r="914" spans="1:8" ht="15">
      <c r="A914" s="381"/>
      <c r="B914" s="348"/>
      <c r="C914" s="349"/>
      <c r="D914" s="428"/>
      <c r="E914" s="201"/>
      <c r="F914" s="429"/>
      <c r="G914" s="351"/>
      <c r="H914" s="348"/>
    </row>
    <row r="915" spans="1:8" ht="15">
      <c r="A915" s="381"/>
      <c r="B915" s="348"/>
      <c r="C915" s="349"/>
      <c r="D915" s="428"/>
      <c r="E915" s="201"/>
      <c r="F915" s="429"/>
      <c r="G915" s="351"/>
      <c r="H915" s="348"/>
    </row>
    <row r="916" spans="1:8" ht="15">
      <c r="A916" s="381"/>
      <c r="B916" s="348"/>
      <c r="C916" s="349"/>
      <c r="D916" s="428"/>
      <c r="E916" s="201"/>
      <c r="F916" s="429"/>
      <c r="G916" s="351"/>
      <c r="H916" s="348"/>
    </row>
    <row r="917" spans="1:8" ht="15">
      <c r="A917" s="381"/>
      <c r="B917" s="348"/>
      <c r="C917" s="349"/>
      <c r="D917" s="428"/>
      <c r="E917" s="201"/>
      <c r="F917" s="429"/>
      <c r="G917" s="351"/>
      <c r="H917" s="348"/>
    </row>
    <row r="918" spans="1:8" ht="15">
      <c r="A918" s="381"/>
      <c r="B918" s="348"/>
      <c r="C918" s="349"/>
      <c r="D918" s="428"/>
      <c r="E918" s="201"/>
      <c r="F918" s="429"/>
      <c r="G918" s="351"/>
      <c r="H918" s="348"/>
    </row>
    <row r="919" spans="1:8" ht="15">
      <c r="A919" s="381"/>
      <c r="B919" s="348"/>
      <c r="C919" s="349"/>
      <c r="D919" s="428"/>
      <c r="E919" s="201"/>
      <c r="F919" s="429"/>
      <c r="G919" s="351"/>
      <c r="H919" s="348"/>
    </row>
    <row r="920" spans="1:8" ht="15">
      <c r="A920" s="381"/>
      <c r="B920" s="348"/>
      <c r="C920" s="349"/>
      <c r="D920" s="428"/>
      <c r="E920" s="201"/>
      <c r="F920" s="429"/>
      <c r="G920" s="351"/>
      <c r="H920" s="348"/>
    </row>
    <row r="921" spans="1:8" ht="15">
      <c r="A921" s="381"/>
      <c r="B921" s="348"/>
      <c r="C921" s="349"/>
      <c r="D921" s="428"/>
      <c r="E921" s="201"/>
      <c r="F921" s="429"/>
      <c r="G921" s="351"/>
      <c r="H921" s="348"/>
    </row>
    <row r="922" spans="1:8" ht="15">
      <c r="A922" s="381"/>
      <c r="B922" s="348"/>
      <c r="C922" s="349"/>
      <c r="D922" s="428"/>
      <c r="E922" s="201"/>
      <c r="F922" s="429"/>
      <c r="G922" s="351"/>
      <c r="H922" s="348"/>
    </row>
    <row r="923" spans="1:8" ht="15">
      <c r="A923" s="381"/>
      <c r="B923" s="348"/>
      <c r="C923" s="349"/>
      <c r="D923" s="428"/>
      <c r="E923" s="201"/>
      <c r="F923" s="429"/>
      <c r="G923" s="351"/>
      <c r="H923" s="348"/>
    </row>
    <row r="924" spans="1:8" ht="15">
      <c r="A924" s="381"/>
      <c r="B924" s="348"/>
      <c r="C924" s="349"/>
      <c r="D924" s="428"/>
      <c r="E924" s="201"/>
      <c r="F924" s="429"/>
      <c r="G924" s="351"/>
      <c r="H924" s="348"/>
    </row>
    <row r="925" spans="1:8" ht="15">
      <c r="A925" s="381"/>
      <c r="B925" s="348"/>
      <c r="C925" s="349"/>
      <c r="D925" s="428"/>
      <c r="E925" s="201"/>
      <c r="F925" s="429"/>
      <c r="G925" s="351"/>
      <c r="H925" s="348"/>
    </row>
    <row r="926" spans="1:8" ht="15">
      <c r="A926" s="381"/>
      <c r="B926" s="348"/>
      <c r="C926" s="349"/>
      <c r="D926" s="428"/>
      <c r="E926" s="201"/>
      <c r="F926" s="429"/>
      <c r="G926" s="351"/>
      <c r="H926" s="348"/>
    </row>
    <row r="927" spans="1:8" ht="15">
      <c r="A927" s="381"/>
      <c r="B927" s="348"/>
      <c r="C927" s="349"/>
      <c r="D927" s="428"/>
      <c r="E927" s="201"/>
      <c r="F927" s="429"/>
      <c r="G927" s="351"/>
      <c r="H927" s="348"/>
    </row>
    <row r="928" spans="1:8" ht="15">
      <c r="A928" s="381"/>
      <c r="B928" s="348"/>
      <c r="C928" s="349"/>
      <c r="D928" s="428"/>
      <c r="E928" s="201"/>
      <c r="F928" s="429"/>
      <c r="G928" s="351"/>
      <c r="H928" s="348"/>
    </row>
    <row r="929" spans="1:8" ht="15">
      <c r="A929" s="381"/>
      <c r="B929" s="348"/>
      <c r="C929" s="349"/>
      <c r="D929" s="428"/>
      <c r="E929" s="201"/>
      <c r="F929" s="429"/>
      <c r="G929" s="351"/>
      <c r="H929" s="348"/>
    </row>
    <row r="930" spans="1:8" ht="15">
      <c r="A930" s="381"/>
      <c r="B930" s="348"/>
      <c r="C930" s="349"/>
      <c r="D930" s="428"/>
      <c r="E930" s="201"/>
      <c r="F930" s="429"/>
      <c r="G930" s="351"/>
      <c r="H930" s="348"/>
    </row>
    <row r="931" spans="1:8" ht="15">
      <c r="A931" s="381"/>
      <c r="B931" s="348"/>
      <c r="C931" s="349"/>
      <c r="D931" s="428"/>
      <c r="E931" s="201"/>
      <c r="F931" s="429"/>
      <c r="G931" s="351"/>
      <c r="H931" s="348"/>
    </row>
    <row r="932" spans="1:8" ht="15">
      <c r="A932" s="381"/>
      <c r="B932" s="348"/>
      <c r="C932" s="349"/>
      <c r="D932" s="428"/>
      <c r="E932" s="201"/>
      <c r="F932" s="429"/>
      <c r="G932" s="351"/>
      <c r="H932" s="348"/>
    </row>
    <row r="933" spans="1:8" ht="15">
      <c r="A933" s="381"/>
      <c r="B933" s="348"/>
      <c r="C933" s="349"/>
      <c r="D933" s="428"/>
      <c r="E933" s="201"/>
      <c r="F933" s="429"/>
      <c r="G933" s="351"/>
      <c r="H933" s="348"/>
    </row>
    <row r="934" spans="1:8" ht="15">
      <c r="A934" s="381"/>
      <c r="B934" s="348"/>
      <c r="C934" s="349"/>
      <c r="D934" s="428"/>
      <c r="E934" s="201"/>
      <c r="F934" s="429"/>
      <c r="G934" s="351"/>
      <c r="H934" s="348"/>
    </row>
    <row r="935" spans="1:8" ht="15">
      <c r="A935" s="381"/>
      <c r="B935" s="348"/>
      <c r="C935" s="349"/>
      <c r="D935" s="428"/>
      <c r="E935" s="201"/>
      <c r="F935" s="429"/>
      <c r="G935" s="351"/>
      <c r="H935" s="348"/>
    </row>
    <row r="936" spans="1:8" ht="15">
      <c r="A936" s="381"/>
      <c r="B936" s="348"/>
      <c r="C936" s="349"/>
      <c r="D936" s="428"/>
      <c r="E936" s="201"/>
      <c r="F936" s="429"/>
      <c r="G936" s="351"/>
      <c r="H936" s="348"/>
    </row>
    <row r="937" spans="1:8" ht="15">
      <c r="A937" s="381"/>
      <c r="B937" s="348"/>
      <c r="C937" s="349"/>
      <c r="D937" s="428"/>
      <c r="E937" s="201"/>
      <c r="F937" s="429"/>
      <c r="G937" s="351"/>
      <c r="H937" s="348"/>
    </row>
    <row r="938" spans="1:8" ht="15">
      <c r="A938" s="381"/>
      <c r="B938" s="348"/>
      <c r="C938" s="349"/>
      <c r="D938" s="428"/>
      <c r="E938" s="201"/>
      <c r="F938" s="429"/>
      <c r="G938" s="351"/>
      <c r="H938" s="348"/>
    </row>
    <row r="939" spans="1:8" ht="15">
      <c r="A939" s="381"/>
      <c r="B939" s="348"/>
      <c r="C939" s="349"/>
      <c r="D939" s="428"/>
      <c r="E939" s="201"/>
      <c r="F939" s="429"/>
      <c r="G939" s="351"/>
      <c r="H939" s="348"/>
    </row>
    <row r="940" spans="1:8" ht="15">
      <c r="A940" s="381"/>
      <c r="B940" s="348"/>
      <c r="C940" s="349"/>
      <c r="D940" s="428"/>
      <c r="E940" s="201"/>
      <c r="F940" s="429"/>
      <c r="G940" s="351"/>
      <c r="H940" s="348"/>
    </row>
    <row r="941" spans="1:8" ht="15">
      <c r="A941" s="381"/>
      <c r="B941" s="348"/>
      <c r="C941" s="349"/>
      <c r="D941" s="428"/>
      <c r="E941" s="201"/>
      <c r="F941" s="429"/>
      <c r="G941" s="351"/>
      <c r="H941" s="348"/>
    </row>
    <row r="942" spans="1:8" ht="15">
      <c r="A942" s="381"/>
      <c r="B942" s="348"/>
      <c r="C942" s="349"/>
      <c r="D942" s="428"/>
      <c r="E942" s="201"/>
      <c r="F942" s="429"/>
      <c r="G942" s="351"/>
      <c r="H942" s="348"/>
    </row>
    <row r="943" spans="1:8" ht="15">
      <c r="A943" s="381"/>
      <c r="B943" s="348"/>
      <c r="C943" s="349"/>
      <c r="D943" s="428"/>
      <c r="E943" s="201"/>
      <c r="F943" s="429"/>
      <c r="G943" s="351"/>
      <c r="H943" s="348"/>
    </row>
    <row r="944" spans="1:8" ht="15">
      <c r="A944" s="381"/>
      <c r="B944" s="348"/>
      <c r="C944" s="349"/>
      <c r="D944" s="428"/>
      <c r="E944" s="201"/>
      <c r="F944" s="429"/>
      <c r="G944" s="351"/>
      <c r="H944" s="348"/>
    </row>
    <row r="945" spans="1:8" ht="15">
      <c r="A945" s="381"/>
      <c r="B945" s="348"/>
      <c r="C945" s="349"/>
      <c r="D945" s="428"/>
      <c r="E945" s="201"/>
      <c r="F945" s="429"/>
      <c r="G945" s="351"/>
      <c r="H945" s="348"/>
    </row>
    <row r="946" spans="1:8" ht="15">
      <c r="A946" s="381"/>
      <c r="B946" s="348"/>
      <c r="C946" s="349"/>
      <c r="D946" s="428"/>
      <c r="E946" s="201"/>
      <c r="F946" s="429"/>
      <c r="G946" s="351"/>
      <c r="H946" s="348"/>
    </row>
    <row r="947" spans="1:8" ht="15">
      <c r="A947" s="381"/>
      <c r="B947" s="348"/>
      <c r="C947" s="349"/>
      <c r="D947" s="428"/>
      <c r="E947" s="201"/>
      <c r="F947" s="429"/>
      <c r="G947" s="351"/>
      <c r="H947" s="348"/>
    </row>
    <row r="948" spans="1:8" ht="15">
      <c r="A948" s="381"/>
      <c r="B948" s="348"/>
      <c r="C948" s="349"/>
      <c r="D948" s="428"/>
      <c r="E948" s="201"/>
      <c r="F948" s="429"/>
      <c r="G948" s="351"/>
      <c r="H948" s="348"/>
    </row>
    <row r="949" spans="1:8" ht="15">
      <c r="A949" s="381"/>
      <c r="B949" s="348"/>
      <c r="C949" s="349"/>
      <c r="D949" s="428"/>
      <c r="E949" s="201"/>
      <c r="F949" s="429"/>
      <c r="G949" s="351"/>
      <c r="H949" s="348"/>
    </row>
    <row r="950" spans="1:8" ht="15">
      <c r="A950" s="381"/>
      <c r="B950" s="348"/>
      <c r="C950" s="349"/>
      <c r="D950" s="428"/>
      <c r="E950" s="201"/>
      <c r="F950" s="429"/>
      <c r="G950" s="351"/>
      <c r="H950" s="348"/>
    </row>
    <row r="951" spans="1:8" ht="15">
      <c r="A951" s="381"/>
      <c r="B951" s="348"/>
      <c r="C951" s="349"/>
      <c r="D951" s="428"/>
      <c r="E951" s="201"/>
      <c r="F951" s="429"/>
      <c r="G951" s="351"/>
      <c r="H951" s="348"/>
    </row>
    <row r="952" spans="1:8" ht="15">
      <c r="A952" s="381"/>
      <c r="B952" s="348"/>
      <c r="C952" s="349"/>
      <c r="D952" s="428"/>
      <c r="E952" s="201"/>
      <c r="F952" s="429"/>
      <c r="G952" s="351"/>
      <c r="H952" s="348"/>
    </row>
    <row r="953" spans="1:8" ht="15">
      <c r="A953" s="381"/>
      <c r="B953" s="348"/>
      <c r="C953" s="349"/>
      <c r="D953" s="428"/>
      <c r="E953" s="201"/>
      <c r="F953" s="429"/>
      <c r="G953" s="351"/>
      <c r="H953" s="348"/>
    </row>
    <row r="954" spans="1:8" ht="15">
      <c r="A954" s="381"/>
      <c r="B954" s="348"/>
      <c r="C954" s="349"/>
      <c r="D954" s="428"/>
      <c r="E954" s="201"/>
      <c r="F954" s="429"/>
      <c r="G954" s="351"/>
      <c r="H954" s="348"/>
    </row>
    <row r="955" spans="1:8" ht="15">
      <c r="A955" s="381"/>
      <c r="B955" s="348"/>
      <c r="C955" s="349"/>
      <c r="D955" s="428"/>
      <c r="E955" s="201"/>
      <c r="F955" s="429"/>
      <c r="G955" s="351"/>
      <c r="H955" s="348"/>
    </row>
    <row r="956" spans="1:8" ht="15">
      <c r="A956" s="381"/>
      <c r="B956" s="348"/>
      <c r="C956" s="349"/>
      <c r="D956" s="428"/>
      <c r="E956" s="201"/>
      <c r="F956" s="429"/>
      <c r="G956" s="351"/>
      <c r="H956" s="348"/>
    </row>
    <row r="957" spans="1:8" ht="15">
      <c r="A957" s="381"/>
      <c r="B957" s="348"/>
      <c r="C957" s="349"/>
      <c r="D957" s="428"/>
      <c r="E957" s="201"/>
      <c r="F957" s="429"/>
      <c r="G957" s="351"/>
      <c r="H957" s="348"/>
    </row>
    <row r="958" spans="1:8" ht="15">
      <c r="A958" s="381"/>
      <c r="B958" s="348"/>
      <c r="C958" s="349"/>
      <c r="D958" s="428"/>
      <c r="E958" s="201"/>
      <c r="F958" s="429"/>
      <c r="G958" s="351"/>
      <c r="H958" s="348"/>
    </row>
    <row r="959" spans="1:8" ht="15">
      <c r="A959" s="381"/>
      <c r="B959" s="348"/>
      <c r="C959" s="349"/>
      <c r="D959" s="428"/>
      <c r="E959" s="201"/>
      <c r="F959" s="429"/>
      <c r="G959" s="351"/>
      <c r="H959" s="348"/>
    </row>
    <row r="960" spans="1:8" ht="15">
      <c r="A960" s="381"/>
      <c r="B960" s="348"/>
      <c r="C960" s="349"/>
      <c r="D960" s="428"/>
      <c r="E960" s="201"/>
      <c r="F960" s="429"/>
      <c r="G960" s="351"/>
      <c r="H960" s="348"/>
    </row>
    <row r="961" spans="1:8" ht="15">
      <c r="A961" s="381"/>
      <c r="B961" s="348"/>
      <c r="C961" s="349"/>
      <c r="D961" s="428"/>
      <c r="E961" s="201"/>
      <c r="F961" s="429"/>
      <c r="G961" s="351"/>
      <c r="H961" s="348"/>
    </row>
    <row r="962" spans="1:8" ht="15">
      <c r="A962" s="381"/>
      <c r="B962" s="348"/>
      <c r="C962" s="349"/>
      <c r="D962" s="428"/>
      <c r="E962" s="201"/>
      <c r="F962" s="429"/>
      <c r="G962" s="351"/>
      <c r="H962" s="348"/>
    </row>
    <row r="963" spans="1:8" ht="15">
      <c r="A963" s="381"/>
      <c r="B963" s="348"/>
      <c r="C963" s="349"/>
      <c r="D963" s="428"/>
      <c r="E963" s="201"/>
      <c r="F963" s="429"/>
      <c r="G963" s="351"/>
      <c r="H963" s="348"/>
    </row>
    <row r="964" spans="1:8" ht="15">
      <c r="A964" s="381"/>
      <c r="B964" s="348"/>
      <c r="C964" s="349"/>
      <c r="D964" s="428"/>
      <c r="E964" s="201"/>
      <c r="F964" s="429"/>
      <c r="G964" s="351"/>
      <c r="H964" s="348"/>
    </row>
    <row r="965" spans="1:8" ht="15">
      <c r="A965" s="381"/>
      <c r="B965" s="348"/>
      <c r="C965" s="349"/>
      <c r="D965" s="428"/>
      <c r="E965" s="201"/>
      <c r="F965" s="429"/>
      <c r="G965" s="351"/>
      <c r="H965" s="348"/>
    </row>
    <row r="966" spans="1:8" ht="15">
      <c r="A966" s="381"/>
      <c r="B966" s="348"/>
      <c r="C966" s="349"/>
      <c r="D966" s="428"/>
      <c r="E966" s="201"/>
      <c r="F966" s="429"/>
      <c r="G966" s="351"/>
      <c r="H966" s="348"/>
    </row>
    <row r="967" spans="1:8" ht="15">
      <c r="A967" s="381"/>
      <c r="B967" s="348"/>
      <c r="C967" s="349"/>
      <c r="D967" s="428"/>
      <c r="E967" s="201"/>
      <c r="F967" s="429"/>
      <c r="G967" s="351"/>
      <c r="H967" s="348"/>
    </row>
    <row r="968" spans="1:8" ht="15">
      <c r="A968" s="381"/>
      <c r="B968" s="348"/>
      <c r="C968" s="349"/>
      <c r="D968" s="428"/>
      <c r="E968" s="201"/>
      <c r="F968" s="429"/>
      <c r="G968" s="351"/>
      <c r="H968" s="348"/>
    </row>
    <row r="969" spans="1:8" ht="15">
      <c r="A969" s="381"/>
      <c r="B969" s="348"/>
      <c r="C969" s="349"/>
      <c r="D969" s="428"/>
      <c r="E969" s="201"/>
      <c r="F969" s="429"/>
      <c r="G969" s="351"/>
      <c r="H969" s="348"/>
    </row>
    <row r="970" spans="1:8" ht="15">
      <c r="A970" s="381"/>
      <c r="B970" s="348"/>
      <c r="C970" s="349"/>
      <c r="D970" s="428"/>
      <c r="E970" s="201"/>
      <c r="F970" s="429"/>
      <c r="G970" s="351"/>
      <c r="H970" s="348"/>
    </row>
    <row r="971" spans="1:8" ht="15">
      <c r="A971" s="381"/>
      <c r="B971" s="348"/>
      <c r="C971" s="349"/>
      <c r="D971" s="428"/>
      <c r="E971" s="201"/>
      <c r="F971" s="429"/>
      <c r="G971" s="351"/>
      <c r="H971" s="348"/>
    </row>
    <row r="972" spans="1:8" ht="15">
      <c r="A972" s="381"/>
      <c r="B972" s="348"/>
      <c r="C972" s="349"/>
      <c r="D972" s="428"/>
      <c r="E972" s="201"/>
      <c r="F972" s="429"/>
      <c r="G972" s="351"/>
      <c r="H972" s="348"/>
    </row>
    <row r="973" spans="1:8" ht="15">
      <c r="A973" s="381"/>
      <c r="B973" s="348"/>
      <c r="C973" s="349"/>
      <c r="D973" s="428"/>
      <c r="E973" s="201"/>
      <c r="F973" s="429"/>
      <c r="G973" s="351"/>
      <c r="H973" s="348"/>
    </row>
    <row r="974" spans="1:8" ht="15">
      <c r="A974" s="381"/>
      <c r="B974" s="348"/>
      <c r="C974" s="349"/>
      <c r="D974" s="428"/>
      <c r="E974" s="201"/>
      <c r="F974" s="429"/>
      <c r="G974" s="351"/>
      <c r="H974" s="348"/>
    </row>
    <row r="975" spans="1:8" ht="15">
      <c r="A975" s="381"/>
      <c r="B975" s="348"/>
      <c r="C975" s="349"/>
      <c r="D975" s="428"/>
      <c r="E975" s="201"/>
      <c r="F975" s="429"/>
      <c r="G975" s="351"/>
      <c r="H975" s="348"/>
    </row>
    <row r="976" spans="1:8" ht="15">
      <c r="A976" s="381"/>
      <c r="B976" s="348"/>
      <c r="C976" s="349"/>
      <c r="D976" s="428"/>
      <c r="E976" s="201"/>
      <c r="F976" s="429"/>
      <c r="G976" s="351"/>
      <c r="H976" s="348"/>
    </row>
    <row r="977" spans="1:8" ht="15">
      <c r="A977" s="381"/>
      <c r="B977" s="348"/>
      <c r="C977" s="349"/>
      <c r="D977" s="428"/>
      <c r="E977" s="201"/>
      <c r="F977" s="429"/>
      <c r="G977" s="351"/>
      <c r="H977" s="348"/>
    </row>
    <row r="978" spans="1:8" ht="15">
      <c r="A978" s="381"/>
      <c r="B978" s="348"/>
      <c r="C978" s="349"/>
      <c r="D978" s="428"/>
      <c r="E978" s="201"/>
      <c r="F978" s="429"/>
      <c r="G978" s="351"/>
      <c r="H978" s="348"/>
    </row>
    <row r="979" spans="1:8" ht="15">
      <c r="A979" s="381"/>
      <c r="B979" s="348"/>
      <c r="C979" s="349"/>
      <c r="D979" s="428"/>
      <c r="E979" s="201"/>
      <c r="F979" s="429"/>
      <c r="G979" s="351"/>
      <c r="H979" s="348"/>
    </row>
    <row r="980" spans="1:8" ht="15">
      <c r="A980" s="381"/>
      <c r="B980" s="348"/>
      <c r="C980" s="349"/>
      <c r="D980" s="428"/>
      <c r="E980" s="201"/>
      <c r="F980" s="429"/>
      <c r="G980" s="351"/>
      <c r="H980" s="348"/>
    </row>
    <row r="981" spans="1:8" ht="15">
      <c r="A981" s="381"/>
      <c r="B981" s="348"/>
      <c r="C981" s="349"/>
      <c r="D981" s="428"/>
      <c r="E981" s="201"/>
      <c r="F981" s="429"/>
      <c r="G981" s="351"/>
      <c r="H981" s="348"/>
    </row>
    <row r="982" spans="1:8" ht="15">
      <c r="A982" s="381"/>
      <c r="B982" s="348"/>
      <c r="C982" s="349"/>
      <c r="D982" s="428"/>
      <c r="E982" s="201"/>
      <c r="F982" s="429"/>
      <c r="G982" s="351"/>
      <c r="H982" s="348"/>
    </row>
    <row r="983" spans="1:8" ht="15">
      <c r="A983" s="381"/>
      <c r="B983" s="348"/>
      <c r="C983" s="349"/>
      <c r="D983" s="428"/>
      <c r="E983" s="201"/>
      <c r="F983" s="429"/>
      <c r="G983" s="351"/>
      <c r="H983" s="348"/>
    </row>
    <row r="984" spans="1:8" ht="15">
      <c r="A984" s="381"/>
      <c r="B984" s="348"/>
      <c r="C984" s="349"/>
      <c r="D984" s="428"/>
      <c r="E984" s="201"/>
      <c r="F984" s="429"/>
      <c r="G984" s="351"/>
      <c r="H984" s="348"/>
    </row>
    <row r="985" spans="1:8" ht="15">
      <c r="A985" s="381"/>
      <c r="B985" s="348"/>
      <c r="C985" s="349"/>
      <c r="D985" s="428"/>
      <c r="E985" s="201"/>
      <c r="F985" s="429"/>
      <c r="G985" s="351"/>
      <c r="H985" s="348"/>
    </row>
    <row r="986" spans="1:8" ht="15">
      <c r="A986" s="381"/>
      <c r="B986" s="348"/>
      <c r="C986" s="349"/>
      <c r="D986" s="428"/>
      <c r="E986" s="201"/>
      <c r="F986" s="429"/>
      <c r="G986" s="351"/>
      <c r="H986" s="348"/>
    </row>
    <row r="987" spans="1:8" ht="15">
      <c r="A987" s="381"/>
      <c r="B987" s="348"/>
      <c r="C987" s="349"/>
      <c r="D987" s="428"/>
      <c r="E987" s="201"/>
      <c r="F987" s="429"/>
      <c r="G987" s="351"/>
      <c r="H987" s="348"/>
    </row>
    <row r="988" spans="1:8" ht="15">
      <c r="A988" s="381"/>
      <c r="B988" s="348"/>
      <c r="C988" s="349"/>
      <c r="D988" s="428"/>
      <c r="E988" s="201"/>
      <c r="F988" s="429"/>
      <c r="G988" s="351"/>
      <c r="H988" s="348"/>
    </row>
    <row r="989" spans="1:8" ht="15">
      <c r="A989" s="381"/>
      <c r="B989" s="348"/>
      <c r="C989" s="349"/>
      <c r="D989" s="428"/>
      <c r="E989" s="201"/>
      <c r="F989" s="429"/>
      <c r="G989" s="351"/>
      <c r="H989" s="348"/>
    </row>
    <row r="990" spans="1:8" ht="15">
      <c r="A990" s="381"/>
      <c r="B990" s="348"/>
      <c r="C990" s="349"/>
      <c r="D990" s="428"/>
      <c r="E990" s="201"/>
      <c r="F990" s="429"/>
      <c r="G990" s="351"/>
      <c r="H990" s="348"/>
    </row>
    <row r="991" spans="1:8" ht="15">
      <c r="A991" s="381"/>
      <c r="B991" s="348"/>
      <c r="C991" s="349"/>
      <c r="D991" s="428"/>
      <c r="E991" s="201"/>
      <c r="F991" s="429"/>
      <c r="G991" s="351"/>
      <c r="H991" s="348"/>
    </row>
    <row r="992" spans="1:8" ht="15">
      <c r="A992" s="381"/>
      <c r="B992" s="348"/>
      <c r="C992" s="349"/>
      <c r="D992" s="428"/>
      <c r="E992" s="201"/>
      <c r="F992" s="429"/>
      <c r="G992" s="351"/>
      <c r="H992" s="348"/>
    </row>
    <row r="993" spans="1:8" ht="15">
      <c r="A993" s="381"/>
      <c r="B993" s="348"/>
      <c r="C993" s="349"/>
      <c r="D993" s="428"/>
      <c r="E993" s="201"/>
      <c r="F993" s="429"/>
      <c r="G993" s="351"/>
      <c r="H993" s="348"/>
    </row>
    <row r="994" spans="1:8" ht="15">
      <c r="A994" s="381"/>
      <c r="B994" s="348"/>
      <c r="C994" s="349"/>
      <c r="D994" s="428"/>
      <c r="E994" s="201"/>
      <c r="F994" s="429"/>
      <c r="G994" s="351"/>
      <c r="H994" s="348"/>
    </row>
    <row r="995" spans="1:8" ht="15">
      <c r="A995" s="381"/>
      <c r="B995" s="348"/>
      <c r="C995" s="349"/>
      <c r="D995" s="428"/>
      <c r="E995" s="201"/>
      <c r="F995" s="429"/>
      <c r="G995" s="351"/>
      <c r="H995" s="348"/>
    </row>
    <row r="996" spans="1:8" ht="15">
      <c r="A996" s="381"/>
      <c r="B996" s="348"/>
      <c r="C996" s="349"/>
      <c r="D996" s="428"/>
      <c r="E996" s="201"/>
      <c r="F996" s="429"/>
      <c r="G996" s="351"/>
      <c r="H996" s="348"/>
    </row>
    <row r="997" spans="1:8" ht="15">
      <c r="A997" s="381"/>
      <c r="B997" s="348"/>
      <c r="C997" s="349"/>
      <c r="D997" s="428"/>
      <c r="E997" s="201"/>
      <c r="F997" s="429"/>
      <c r="G997" s="351"/>
      <c r="H997" s="348"/>
    </row>
    <row r="998" spans="1:8" ht="15">
      <c r="A998" s="381"/>
      <c r="B998" s="348"/>
      <c r="C998" s="349"/>
      <c r="D998" s="428"/>
      <c r="E998" s="201"/>
      <c r="F998" s="429"/>
      <c r="G998" s="351"/>
      <c r="H998" s="348"/>
    </row>
    <row r="999" spans="1:8" ht="15">
      <c r="A999" s="381"/>
      <c r="B999" s="348"/>
      <c r="C999" s="349"/>
      <c r="D999" s="428"/>
      <c r="E999" s="201"/>
      <c r="F999" s="429"/>
      <c r="G999" s="351"/>
      <c r="H999" s="348"/>
    </row>
    <row r="1000" spans="1:8" ht="15">
      <c r="A1000" s="381"/>
      <c r="B1000" s="348"/>
      <c r="C1000" s="349"/>
      <c r="D1000" s="428"/>
      <c r="E1000" s="201"/>
      <c r="F1000" s="429"/>
      <c r="G1000" s="351"/>
      <c r="H1000" s="348"/>
    </row>
    <row r="1001" spans="1:8" ht="15">
      <c r="A1001" s="381"/>
      <c r="B1001" s="348"/>
      <c r="C1001" s="349"/>
      <c r="D1001" s="428"/>
      <c r="E1001" s="201"/>
      <c r="F1001" s="429"/>
      <c r="G1001" s="351"/>
      <c r="H1001" s="348"/>
    </row>
    <row r="1002" spans="1:8" ht="15">
      <c r="A1002" s="381"/>
      <c r="B1002" s="348"/>
      <c r="C1002" s="349"/>
      <c r="D1002" s="428"/>
      <c r="E1002" s="201"/>
      <c r="F1002" s="429"/>
      <c r="G1002" s="351"/>
      <c r="H1002" s="348"/>
    </row>
    <row r="1003" spans="1:8" ht="15">
      <c r="A1003" s="381"/>
      <c r="B1003" s="348"/>
      <c r="C1003" s="349"/>
      <c r="D1003" s="428"/>
      <c r="E1003" s="201"/>
      <c r="F1003" s="429"/>
      <c r="G1003" s="351"/>
      <c r="H1003" s="348"/>
    </row>
    <row r="1004" spans="1:8" ht="15">
      <c r="A1004" s="381"/>
      <c r="B1004" s="348"/>
      <c r="C1004" s="349"/>
      <c r="D1004" s="428"/>
      <c r="E1004" s="201"/>
      <c r="F1004" s="429"/>
      <c r="G1004" s="351"/>
      <c r="H1004" s="348"/>
    </row>
    <row r="1005" spans="1:8" ht="15">
      <c r="A1005" s="381"/>
      <c r="B1005" s="348"/>
      <c r="C1005" s="349"/>
      <c r="D1005" s="428"/>
      <c r="E1005" s="201"/>
      <c r="F1005" s="429"/>
      <c r="G1005" s="351"/>
      <c r="H1005" s="348"/>
    </row>
    <row r="1006" spans="1:8" ht="15">
      <c r="A1006" s="381"/>
      <c r="B1006" s="348"/>
      <c r="C1006" s="349"/>
      <c r="D1006" s="428"/>
      <c r="E1006" s="201"/>
      <c r="F1006" s="429"/>
      <c r="G1006" s="351"/>
      <c r="H1006" s="348"/>
    </row>
    <row r="1007" spans="1:8" ht="15">
      <c r="A1007" s="381"/>
      <c r="B1007" s="348"/>
      <c r="C1007" s="349"/>
      <c r="D1007" s="428"/>
      <c r="E1007" s="201"/>
      <c r="F1007" s="429"/>
      <c r="G1007" s="351"/>
      <c r="H1007" s="348"/>
    </row>
    <row r="1008" spans="1:8" ht="15">
      <c r="A1008" s="381"/>
      <c r="B1008" s="348"/>
      <c r="C1008" s="349"/>
      <c r="D1008" s="428"/>
      <c r="E1008" s="201"/>
      <c r="F1008" s="429"/>
      <c r="G1008" s="351"/>
      <c r="H1008" s="348"/>
    </row>
    <row r="1009" spans="1:8" ht="15">
      <c r="A1009" s="381"/>
      <c r="B1009" s="348"/>
      <c r="C1009" s="349"/>
      <c r="D1009" s="428"/>
      <c r="E1009" s="201"/>
      <c r="F1009" s="429"/>
      <c r="G1009" s="351"/>
      <c r="H1009" s="348"/>
    </row>
    <row r="1010" spans="1:8" ht="15">
      <c r="A1010" s="381"/>
      <c r="B1010" s="348"/>
      <c r="C1010" s="349"/>
      <c r="D1010" s="428"/>
      <c r="E1010" s="201"/>
      <c r="F1010" s="429"/>
      <c r="G1010" s="351"/>
      <c r="H1010" s="348"/>
    </row>
    <row r="1011" spans="1:8" ht="15">
      <c r="A1011" s="381"/>
      <c r="B1011" s="348"/>
      <c r="C1011" s="349"/>
      <c r="D1011" s="428"/>
      <c r="E1011" s="201"/>
      <c r="F1011" s="429"/>
      <c r="G1011" s="351"/>
      <c r="H1011" s="348"/>
    </row>
    <row r="1012" spans="1:8" ht="15">
      <c r="A1012" s="381"/>
      <c r="B1012" s="348"/>
      <c r="C1012" s="349"/>
      <c r="D1012" s="428"/>
      <c r="E1012" s="201"/>
      <c r="F1012" s="429"/>
      <c r="G1012" s="351"/>
      <c r="H1012" s="348"/>
    </row>
    <row r="1013" spans="1:8" ht="15">
      <c r="A1013" s="381"/>
      <c r="B1013" s="348"/>
      <c r="C1013" s="349"/>
      <c r="D1013" s="428"/>
      <c r="E1013" s="201"/>
      <c r="F1013" s="429"/>
      <c r="G1013" s="351"/>
      <c r="H1013" s="348"/>
    </row>
    <row r="1014" spans="1:8" ht="15">
      <c r="A1014" s="381"/>
      <c r="B1014" s="348"/>
      <c r="C1014" s="349"/>
      <c r="D1014" s="428"/>
      <c r="E1014" s="201"/>
      <c r="F1014" s="429"/>
      <c r="G1014" s="351"/>
      <c r="H1014" s="348"/>
    </row>
    <row r="1015" spans="1:8" ht="15">
      <c r="A1015" s="381"/>
      <c r="B1015" s="348"/>
      <c r="C1015" s="349"/>
      <c r="D1015" s="428"/>
      <c r="E1015" s="201"/>
      <c r="F1015" s="429"/>
      <c r="G1015" s="351"/>
      <c r="H1015" s="348"/>
    </row>
    <row r="1016" spans="1:8" ht="15">
      <c r="A1016" s="381"/>
      <c r="B1016" s="348"/>
      <c r="C1016" s="349"/>
      <c r="D1016" s="428"/>
      <c r="E1016" s="201"/>
      <c r="F1016" s="429"/>
      <c r="G1016" s="351"/>
      <c r="H1016" s="348"/>
    </row>
    <row r="1017" spans="1:8" ht="15">
      <c r="A1017" s="381"/>
      <c r="B1017" s="348"/>
      <c r="C1017" s="349"/>
      <c r="D1017" s="428"/>
      <c r="E1017" s="201"/>
      <c r="F1017" s="429"/>
      <c r="G1017" s="351"/>
      <c r="H1017" s="348"/>
    </row>
    <row r="1018" spans="1:8" ht="15">
      <c r="A1018" s="381"/>
      <c r="B1018" s="348"/>
      <c r="C1018" s="349"/>
      <c r="D1018" s="428"/>
      <c r="E1018" s="201"/>
      <c r="F1018" s="429"/>
      <c r="G1018" s="351"/>
      <c r="H1018" s="348"/>
    </row>
    <row r="1019" spans="1:8" ht="15">
      <c r="A1019" s="381"/>
      <c r="B1019" s="348"/>
      <c r="C1019" s="349"/>
      <c r="D1019" s="428"/>
      <c r="E1019" s="201"/>
      <c r="F1019" s="429"/>
      <c r="G1019" s="351"/>
      <c r="H1019" s="348"/>
    </row>
    <row r="1020" spans="1:8" ht="15">
      <c r="A1020" s="381"/>
      <c r="B1020" s="348"/>
      <c r="C1020" s="349"/>
      <c r="D1020" s="428"/>
      <c r="E1020" s="201"/>
      <c r="F1020" s="429"/>
      <c r="G1020" s="351"/>
      <c r="H1020" s="348"/>
    </row>
    <row r="1021" spans="1:8" ht="15">
      <c r="A1021" s="381"/>
      <c r="B1021" s="348"/>
      <c r="C1021" s="349"/>
      <c r="D1021" s="428"/>
      <c r="E1021" s="201"/>
      <c r="F1021" s="429"/>
      <c r="G1021" s="351"/>
      <c r="H1021" s="348"/>
    </row>
    <row r="1022" spans="1:8" ht="15">
      <c r="A1022" s="381"/>
      <c r="B1022" s="348"/>
      <c r="C1022" s="349"/>
      <c r="D1022" s="428"/>
      <c r="E1022" s="201"/>
      <c r="F1022" s="429"/>
      <c r="G1022" s="351"/>
      <c r="H1022" s="348"/>
    </row>
    <row r="1023" spans="1:8" ht="15">
      <c r="A1023" s="381"/>
      <c r="B1023" s="348"/>
      <c r="C1023" s="349"/>
      <c r="D1023" s="428"/>
      <c r="E1023" s="201"/>
      <c r="F1023" s="429"/>
      <c r="G1023" s="351"/>
      <c r="H1023" s="348"/>
    </row>
    <row r="1024" spans="1:8" ht="15">
      <c r="A1024" s="381"/>
      <c r="B1024" s="348"/>
      <c r="C1024" s="349"/>
      <c r="D1024" s="428"/>
      <c r="E1024" s="201"/>
      <c r="F1024" s="429"/>
      <c r="G1024" s="351"/>
      <c r="H1024" s="348"/>
    </row>
    <row r="1025" spans="1:8" ht="15">
      <c r="A1025" s="381"/>
      <c r="B1025" s="348"/>
      <c r="C1025" s="349"/>
      <c r="D1025" s="428"/>
      <c r="E1025" s="201"/>
      <c r="F1025" s="429"/>
      <c r="G1025" s="351"/>
      <c r="H1025" s="348"/>
    </row>
    <row r="1026" spans="1:8" ht="15">
      <c r="A1026" s="381"/>
      <c r="B1026" s="348"/>
      <c r="C1026" s="349"/>
      <c r="D1026" s="428"/>
      <c r="E1026" s="201"/>
      <c r="F1026" s="429"/>
      <c r="G1026" s="351"/>
      <c r="H1026" s="348"/>
    </row>
    <row r="1027" spans="1:8" ht="15">
      <c r="A1027" s="381"/>
      <c r="B1027" s="348"/>
      <c r="C1027" s="349"/>
      <c r="D1027" s="428"/>
      <c r="E1027" s="201"/>
      <c r="F1027" s="429"/>
      <c r="G1027" s="351"/>
      <c r="H1027" s="348"/>
    </row>
    <row r="1028" spans="1:8" ht="15">
      <c r="A1028" s="381"/>
      <c r="B1028" s="348"/>
      <c r="C1028" s="349"/>
      <c r="D1028" s="428"/>
      <c r="E1028" s="201"/>
      <c r="F1028" s="429"/>
      <c r="G1028" s="351"/>
      <c r="H1028" s="348"/>
    </row>
    <row r="1029" spans="1:8" ht="15">
      <c r="A1029" s="381"/>
      <c r="B1029" s="348"/>
      <c r="C1029" s="349"/>
      <c r="D1029" s="428"/>
      <c r="E1029" s="201"/>
      <c r="F1029" s="429"/>
      <c r="G1029" s="351"/>
      <c r="H1029" s="348"/>
    </row>
    <row r="1030" spans="1:8" ht="15">
      <c r="A1030" s="381"/>
      <c r="B1030" s="348"/>
      <c r="C1030" s="349"/>
      <c r="D1030" s="428"/>
      <c r="E1030" s="201"/>
      <c r="F1030" s="429"/>
      <c r="G1030" s="351"/>
      <c r="H1030" s="348"/>
    </row>
    <row r="1031" spans="1:8" ht="15">
      <c r="A1031" s="381"/>
      <c r="B1031" s="348"/>
      <c r="C1031" s="349"/>
      <c r="D1031" s="428"/>
      <c r="E1031" s="201"/>
      <c r="F1031" s="429"/>
      <c r="G1031" s="351"/>
      <c r="H1031" s="348"/>
    </row>
    <row r="1032" spans="1:8" ht="15">
      <c r="A1032" s="381"/>
      <c r="B1032" s="348"/>
      <c r="C1032" s="349"/>
      <c r="D1032" s="428"/>
      <c r="E1032" s="201"/>
      <c r="F1032" s="429"/>
      <c r="G1032" s="351"/>
      <c r="H1032" s="348"/>
    </row>
    <row r="1033" spans="1:8" ht="15">
      <c r="A1033" s="381"/>
      <c r="B1033" s="348"/>
      <c r="C1033" s="349"/>
      <c r="D1033" s="428"/>
      <c r="E1033" s="201"/>
      <c r="F1033" s="429"/>
      <c r="G1033" s="351"/>
      <c r="H1033" s="348"/>
    </row>
    <row r="1034" spans="1:8" ht="15">
      <c r="A1034" s="381"/>
      <c r="B1034" s="348"/>
      <c r="C1034" s="349"/>
      <c r="D1034" s="428"/>
      <c r="E1034" s="201"/>
      <c r="F1034" s="429"/>
      <c r="G1034" s="351"/>
      <c r="H1034" s="348"/>
    </row>
    <row r="1035" spans="1:8" ht="15">
      <c r="A1035" s="381"/>
      <c r="B1035" s="348"/>
      <c r="C1035" s="349"/>
      <c r="D1035" s="428"/>
      <c r="E1035" s="201"/>
      <c r="F1035" s="429"/>
      <c r="G1035" s="351"/>
      <c r="H1035" s="348"/>
    </row>
    <row r="1036" spans="1:8" ht="15">
      <c r="A1036" s="381"/>
      <c r="B1036" s="348"/>
      <c r="C1036" s="349"/>
      <c r="D1036" s="428"/>
      <c r="E1036" s="201"/>
      <c r="F1036" s="429"/>
      <c r="G1036" s="351"/>
      <c r="H1036" s="348"/>
    </row>
    <row r="1037" spans="1:8" ht="15">
      <c r="A1037" s="381"/>
      <c r="B1037" s="348"/>
      <c r="C1037" s="349"/>
      <c r="D1037" s="428"/>
      <c r="E1037" s="201"/>
      <c r="F1037" s="429"/>
      <c r="G1037" s="351"/>
      <c r="H1037" s="348"/>
    </row>
    <row r="1038" spans="1:8" ht="15">
      <c r="A1038" s="381"/>
      <c r="B1038" s="348"/>
      <c r="C1038" s="349"/>
      <c r="D1038" s="428"/>
      <c r="E1038" s="201"/>
      <c r="F1038" s="429"/>
      <c r="G1038" s="351"/>
      <c r="H1038" s="348"/>
    </row>
    <row r="1039" spans="1:8" ht="15">
      <c r="A1039" s="381"/>
      <c r="B1039" s="348"/>
      <c r="C1039" s="349"/>
      <c r="D1039" s="428"/>
      <c r="E1039" s="201"/>
      <c r="F1039" s="429"/>
      <c r="G1039" s="351"/>
      <c r="H1039" s="348"/>
    </row>
    <row r="1040" spans="1:8" ht="15">
      <c r="A1040" s="381"/>
      <c r="B1040" s="348"/>
      <c r="C1040" s="349"/>
      <c r="D1040" s="428"/>
      <c r="E1040" s="201"/>
      <c r="F1040" s="429"/>
      <c r="G1040" s="351"/>
      <c r="H1040" s="348"/>
    </row>
    <row r="1041" spans="1:8" ht="15">
      <c r="A1041" s="381"/>
      <c r="B1041" s="348"/>
      <c r="C1041" s="349"/>
      <c r="D1041" s="428"/>
      <c r="E1041" s="201"/>
      <c r="F1041" s="429"/>
      <c r="G1041" s="351"/>
      <c r="H1041" s="348"/>
    </row>
    <row r="1042" spans="1:8" ht="15">
      <c r="A1042" s="381"/>
      <c r="B1042" s="348"/>
      <c r="C1042" s="349"/>
      <c r="D1042" s="428"/>
      <c r="E1042" s="201"/>
      <c r="F1042" s="429"/>
      <c r="G1042" s="351"/>
      <c r="H1042" s="348"/>
    </row>
    <row r="1043" spans="1:8" ht="15">
      <c r="A1043" s="381"/>
      <c r="B1043" s="348"/>
      <c r="C1043" s="349"/>
      <c r="D1043" s="428"/>
      <c r="E1043" s="201"/>
      <c r="F1043" s="429"/>
      <c r="G1043" s="351"/>
      <c r="H1043" s="348"/>
    </row>
    <row r="1044" spans="1:8" ht="15">
      <c r="A1044" s="381"/>
      <c r="B1044" s="348"/>
      <c r="C1044" s="349"/>
      <c r="D1044" s="428"/>
      <c r="E1044" s="201"/>
      <c r="F1044" s="429"/>
      <c r="G1044" s="351"/>
      <c r="H1044" s="348"/>
    </row>
    <row r="1045" spans="1:8" ht="15">
      <c r="A1045" s="381"/>
      <c r="B1045" s="348"/>
      <c r="C1045" s="349"/>
      <c r="D1045" s="428"/>
      <c r="E1045" s="201"/>
      <c r="F1045" s="429"/>
      <c r="G1045" s="351"/>
      <c r="H1045" s="348"/>
    </row>
    <row r="1046" spans="1:8" ht="15">
      <c r="A1046" s="381"/>
      <c r="B1046" s="348"/>
      <c r="C1046" s="349"/>
      <c r="D1046" s="428"/>
      <c r="E1046" s="201"/>
      <c r="F1046" s="429"/>
      <c r="G1046" s="351"/>
      <c r="H1046" s="348"/>
    </row>
    <row r="1047" spans="1:8" ht="15">
      <c r="A1047" s="381"/>
      <c r="B1047" s="348"/>
      <c r="C1047" s="349"/>
      <c r="D1047" s="428"/>
      <c r="E1047" s="201"/>
      <c r="F1047" s="429"/>
      <c r="G1047" s="351"/>
      <c r="H1047" s="348"/>
    </row>
    <row r="1048" spans="1:8" ht="15">
      <c r="A1048" s="381"/>
      <c r="B1048" s="348"/>
      <c r="C1048" s="349"/>
      <c r="D1048" s="428"/>
      <c r="E1048" s="201"/>
      <c r="F1048" s="429"/>
      <c r="G1048" s="351"/>
      <c r="H1048" s="348"/>
    </row>
    <row r="1049" spans="1:8" ht="15">
      <c r="A1049" s="381"/>
      <c r="B1049" s="348"/>
      <c r="C1049" s="349"/>
      <c r="D1049" s="428"/>
      <c r="E1049" s="201"/>
      <c r="F1049" s="429"/>
      <c r="G1049" s="351"/>
      <c r="H1049" s="348"/>
    </row>
    <row r="1050" spans="1:8" ht="15">
      <c r="A1050" s="381"/>
      <c r="B1050" s="348"/>
      <c r="C1050" s="349"/>
      <c r="D1050" s="428"/>
      <c r="E1050" s="201"/>
      <c r="F1050" s="429"/>
      <c r="G1050" s="351"/>
      <c r="H1050" s="348"/>
    </row>
    <row r="1051" spans="1:8" ht="15">
      <c r="A1051" s="381"/>
      <c r="B1051" s="348"/>
      <c r="C1051" s="349"/>
      <c r="D1051" s="428"/>
      <c r="E1051" s="201"/>
      <c r="F1051" s="429"/>
      <c r="G1051" s="351"/>
      <c r="H1051" s="348"/>
    </row>
    <row r="1052" spans="1:8" ht="15">
      <c r="A1052" s="381"/>
      <c r="B1052" s="348"/>
      <c r="C1052" s="349"/>
      <c r="D1052" s="428"/>
      <c r="E1052" s="201"/>
      <c r="F1052" s="429"/>
      <c r="G1052" s="351"/>
      <c r="H1052" s="348"/>
    </row>
    <row r="1053" spans="1:8" ht="15">
      <c r="A1053" s="381"/>
      <c r="B1053" s="348"/>
      <c r="C1053" s="349"/>
      <c r="D1053" s="428"/>
      <c r="E1053" s="201"/>
      <c r="F1053" s="429"/>
      <c r="G1053" s="351"/>
      <c r="H1053" s="348"/>
    </row>
    <row r="1054" spans="1:8" ht="15">
      <c r="A1054" s="381"/>
      <c r="B1054" s="348"/>
      <c r="C1054" s="349"/>
      <c r="D1054" s="428"/>
      <c r="E1054" s="201"/>
      <c r="F1054" s="429"/>
      <c r="G1054" s="351"/>
      <c r="H1054" s="348"/>
    </row>
    <row r="1055" spans="1:8" ht="15">
      <c r="A1055" s="381"/>
      <c r="B1055" s="348"/>
      <c r="C1055" s="349"/>
      <c r="D1055" s="428"/>
      <c r="E1055" s="201"/>
      <c r="F1055" s="429"/>
      <c r="G1055" s="351"/>
      <c r="H1055" s="348"/>
    </row>
    <row r="1056" spans="1:8" ht="15">
      <c r="A1056" s="381"/>
      <c r="B1056" s="348"/>
      <c r="C1056" s="349"/>
      <c r="D1056" s="428"/>
      <c r="E1056" s="201"/>
      <c r="F1056" s="429"/>
      <c r="G1056" s="351"/>
      <c r="H1056" s="348"/>
    </row>
    <row r="1057" spans="1:8" ht="15">
      <c r="A1057" s="381"/>
      <c r="B1057" s="348"/>
      <c r="C1057" s="349"/>
      <c r="D1057" s="428"/>
      <c r="E1057" s="201"/>
      <c r="F1057" s="429"/>
      <c r="G1057" s="351"/>
      <c r="H1057" s="348"/>
    </row>
    <row r="1058" spans="1:8" ht="15">
      <c r="A1058" s="381"/>
      <c r="B1058" s="348"/>
      <c r="C1058" s="349"/>
      <c r="D1058" s="428"/>
      <c r="E1058" s="201"/>
      <c r="F1058" s="429"/>
      <c r="G1058" s="351"/>
      <c r="H1058" s="348"/>
    </row>
    <row r="1059" spans="1:8" ht="15">
      <c r="A1059" s="381"/>
      <c r="B1059" s="348"/>
      <c r="C1059" s="349"/>
      <c r="D1059" s="428"/>
      <c r="E1059" s="201"/>
      <c r="F1059" s="429"/>
      <c r="G1059" s="351"/>
      <c r="H1059" s="348"/>
    </row>
    <row r="1060" spans="1:8" ht="15">
      <c r="A1060" s="381"/>
      <c r="B1060" s="348"/>
      <c r="C1060" s="349"/>
      <c r="D1060" s="428"/>
      <c r="E1060" s="201"/>
      <c r="F1060" s="429"/>
      <c r="G1060" s="351"/>
      <c r="H1060" s="348"/>
    </row>
    <row r="1061" spans="1:8" ht="15">
      <c r="A1061" s="381"/>
      <c r="B1061" s="348"/>
      <c r="C1061" s="349"/>
      <c r="D1061" s="428"/>
      <c r="E1061" s="201"/>
      <c r="F1061" s="429"/>
      <c r="G1061" s="351"/>
      <c r="H1061" s="348"/>
    </row>
    <row r="1062" spans="1:8" ht="15">
      <c r="A1062" s="381"/>
      <c r="B1062" s="348"/>
      <c r="C1062" s="349"/>
      <c r="D1062" s="428"/>
      <c r="E1062" s="201"/>
      <c r="F1062" s="429"/>
      <c r="G1062" s="351"/>
      <c r="H1062" s="348"/>
    </row>
    <row r="1063" spans="1:8" ht="15">
      <c r="A1063" s="381"/>
      <c r="B1063" s="348"/>
      <c r="C1063" s="349"/>
      <c r="D1063" s="428"/>
      <c r="E1063" s="201"/>
      <c r="F1063" s="429"/>
      <c r="G1063" s="351"/>
      <c r="H1063" s="348"/>
    </row>
    <row r="1064" spans="1:8" ht="15">
      <c r="A1064" s="381"/>
      <c r="B1064" s="348"/>
      <c r="C1064" s="349"/>
      <c r="D1064" s="428"/>
      <c r="E1064" s="201"/>
      <c r="F1064" s="429"/>
      <c r="G1064" s="351"/>
      <c r="H1064" s="348"/>
    </row>
    <row r="1065" spans="1:8" ht="15">
      <c r="A1065" s="381"/>
      <c r="B1065" s="348"/>
      <c r="C1065" s="349"/>
      <c r="D1065" s="428"/>
      <c r="E1065" s="201"/>
      <c r="F1065" s="429"/>
      <c r="G1065" s="351"/>
      <c r="H1065" s="348"/>
    </row>
    <row r="1066" spans="1:8" ht="15">
      <c r="A1066" s="381"/>
      <c r="B1066" s="348"/>
      <c r="C1066" s="349"/>
      <c r="D1066" s="428"/>
      <c r="E1066" s="201"/>
      <c r="F1066" s="429"/>
      <c r="G1066" s="351"/>
      <c r="H1066" s="348"/>
    </row>
    <row r="1067" spans="1:8" ht="15">
      <c r="A1067" s="381"/>
      <c r="B1067" s="348"/>
      <c r="C1067" s="349"/>
      <c r="D1067" s="428"/>
      <c r="E1067" s="201"/>
      <c r="F1067" s="429"/>
      <c r="G1067" s="351"/>
      <c r="H1067" s="348"/>
    </row>
    <row r="1068" spans="1:8" ht="15">
      <c r="A1068" s="381"/>
      <c r="B1068" s="348"/>
      <c r="C1068" s="349"/>
      <c r="D1068" s="428"/>
      <c r="E1068" s="201"/>
      <c r="F1068" s="429"/>
      <c r="G1068" s="351"/>
      <c r="H1068" s="348"/>
    </row>
    <row r="1069" spans="1:8" ht="15">
      <c r="A1069" s="381"/>
      <c r="B1069" s="348"/>
      <c r="C1069" s="349"/>
      <c r="D1069" s="428"/>
      <c r="E1069" s="201"/>
      <c r="F1069" s="429"/>
      <c r="G1069" s="351"/>
      <c r="H1069" s="348"/>
    </row>
    <row r="1070" spans="1:8" ht="15">
      <c r="A1070" s="381"/>
      <c r="B1070" s="348"/>
      <c r="C1070" s="349"/>
      <c r="D1070" s="428"/>
      <c r="E1070" s="201"/>
      <c r="F1070" s="429"/>
      <c r="G1070" s="351"/>
      <c r="H1070" s="348"/>
    </row>
    <row r="1071" spans="1:8" ht="15">
      <c r="A1071" s="381"/>
      <c r="B1071" s="348"/>
      <c r="C1071" s="349"/>
      <c r="D1071" s="428"/>
      <c r="E1071" s="201"/>
      <c r="F1071" s="429"/>
      <c r="G1071" s="351"/>
      <c r="H1071" s="348"/>
    </row>
    <row r="1072" spans="1:8" ht="15">
      <c r="A1072" s="381"/>
      <c r="B1072" s="348"/>
      <c r="C1072" s="349"/>
      <c r="D1072" s="428"/>
      <c r="E1072" s="201"/>
      <c r="F1072" s="429"/>
      <c r="G1072" s="351"/>
      <c r="H1072" s="348"/>
    </row>
    <row r="1073" spans="1:8" ht="15">
      <c r="A1073" s="381"/>
      <c r="B1073" s="348"/>
      <c r="C1073" s="349"/>
      <c r="D1073" s="428"/>
      <c r="E1073" s="201"/>
      <c r="F1073" s="429"/>
      <c r="G1073" s="351"/>
      <c r="H1073" s="348"/>
    </row>
    <row r="1074" spans="1:8" ht="15">
      <c r="A1074" s="381"/>
      <c r="B1074" s="348"/>
      <c r="C1074" s="349"/>
      <c r="D1074" s="428"/>
      <c r="E1074" s="201"/>
      <c r="F1074" s="429"/>
      <c r="G1074" s="351"/>
      <c r="H1074" s="348"/>
    </row>
    <row r="1075" spans="1:8" ht="15">
      <c r="A1075" s="381"/>
      <c r="B1075" s="348"/>
      <c r="C1075" s="349"/>
      <c r="D1075" s="428"/>
      <c r="E1075" s="201"/>
      <c r="F1075" s="429"/>
      <c r="G1075" s="351"/>
      <c r="H1075" s="348"/>
    </row>
    <row r="1076" spans="1:8" ht="15">
      <c r="A1076" s="381"/>
      <c r="B1076" s="348"/>
      <c r="C1076" s="349"/>
      <c r="D1076" s="428"/>
      <c r="E1076" s="201"/>
      <c r="F1076" s="429"/>
      <c r="G1076" s="351"/>
      <c r="H1076" s="348"/>
    </row>
    <row r="1077" spans="1:8" ht="15">
      <c r="A1077" s="381"/>
      <c r="B1077" s="348"/>
      <c r="C1077" s="349"/>
      <c r="D1077" s="428"/>
      <c r="E1077" s="201"/>
      <c r="F1077" s="429"/>
      <c r="G1077" s="351"/>
      <c r="H1077" s="348"/>
    </row>
    <row r="1078" spans="1:8" ht="15">
      <c r="A1078" s="381"/>
      <c r="B1078" s="348"/>
      <c r="C1078" s="349"/>
      <c r="D1078" s="428"/>
      <c r="E1078" s="201"/>
      <c r="F1078" s="429"/>
      <c r="G1078" s="351"/>
      <c r="H1078" s="348"/>
    </row>
    <row r="1079" spans="1:8" ht="15">
      <c r="A1079" s="381"/>
      <c r="B1079" s="348"/>
      <c r="C1079" s="349"/>
      <c r="D1079" s="428"/>
      <c r="E1079" s="201"/>
      <c r="F1079" s="429"/>
      <c r="G1079" s="351"/>
      <c r="H1079" s="348"/>
    </row>
    <row r="1080" spans="1:8" ht="15">
      <c r="A1080" s="381"/>
      <c r="B1080" s="348"/>
      <c r="C1080" s="349"/>
      <c r="D1080" s="428"/>
      <c r="E1080" s="201"/>
      <c r="F1080" s="429"/>
      <c r="G1080" s="351"/>
      <c r="H1080" s="348"/>
    </row>
    <row r="1081" spans="1:8" ht="15">
      <c r="A1081" s="381"/>
      <c r="B1081" s="348"/>
      <c r="C1081" s="349"/>
      <c r="D1081" s="428"/>
      <c r="E1081" s="201"/>
      <c r="F1081" s="429"/>
      <c r="G1081" s="351"/>
      <c r="H1081" s="348"/>
    </row>
    <row r="1082" spans="1:8" ht="15">
      <c r="A1082" s="381"/>
      <c r="B1082" s="348"/>
      <c r="C1082" s="349"/>
      <c r="D1082" s="428"/>
      <c r="E1082" s="201"/>
      <c r="F1082" s="429"/>
      <c r="G1082" s="351"/>
      <c r="H1082" s="348"/>
    </row>
    <row r="1083" spans="1:8" ht="15">
      <c r="A1083" s="381"/>
      <c r="B1083" s="348"/>
      <c r="C1083" s="349"/>
      <c r="D1083" s="428"/>
      <c r="E1083" s="201"/>
      <c r="F1083" s="429"/>
      <c r="G1083" s="351"/>
      <c r="H1083" s="348"/>
    </row>
    <row r="1084" spans="1:8" ht="15">
      <c r="A1084" s="381"/>
      <c r="B1084" s="348"/>
      <c r="C1084" s="349"/>
      <c r="D1084" s="428"/>
      <c r="E1084" s="201"/>
      <c r="F1084" s="429"/>
      <c r="G1084" s="351"/>
      <c r="H1084" s="348"/>
    </row>
    <row r="1085" spans="1:8" ht="15">
      <c r="A1085" s="381"/>
      <c r="B1085" s="348"/>
      <c r="C1085" s="349"/>
      <c r="D1085" s="428"/>
      <c r="E1085" s="201"/>
      <c r="F1085" s="429"/>
      <c r="G1085" s="351"/>
      <c r="H1085" s="348"/>
    </row>
    <row r="1086" spans="1:8" ht="15">
      <c r="A1086" s="381"/>
      <c r="B1086" s="348"/>
      <c r="C1086" s="349"/>
      <c r="D1086" s="428"/>
      <c r="E1086" s="201"/>
      <c r="F1086" s="429"/>
      <c r="G1086" s="351"/>
      <c r="H1086" s="348"/>
    </row>
    <row r="1087" spans="1:8" ht="15">
      <c r="A1087" s="381"/>
      <c r="B1087" s="348"/>
      <c r="C1087" s="349"/>
      <c r="D1087" s="428"/>
      <c r="E1087" s="201"/>
      <c r="F1087" s="429"/>
      <c r="G1087" s="351"/>
      <c r="H1087" s="348"/>
    </row>
    <row r="1088" spans="1:8" ht="15">
      <c r="A1088" s="381"/>
      <c r="B1088" s="348"/>
      <c r="C1088" s="349"/>
      <c r="D1088" s="428"/>
      <c r="E1088" s="201"/>
      <c r="F1088" s="429"/>
      <c r="G1088" s="351"/>
      <c r="H1088" s="348"/>
    </row>
    <row r="1089" spans="1:8" ht="15">
      <c r="A1089" s="381"/>
      <c r="B1089" s="348"/>
      <c r="C1089" s="349"/>
      <c r="D1089" s="428"/>
      <c r="E1089" s="201"/>
      <c r="F1089" s="429"/>
      <c r="G1089" s="351"/>
      <c r="H1089" s="348"/>
    </row>
    <row r="1090" spans="1:8" ht="15">
      <c r="A1090" s="381"/>
      <c r="B1090" s="348"/>
      <c r="C1090" s="349"/>
      <c r="D1090" s="428"/>
      <c r="E1090" s="201"/>
      <c r="F1090" s="429"/>
      <c r="G1090" s="351"/>
      <c r="H1090" s="348"/>
    </row>
    <row r="1091" spans="1:8" ht="15">
      <c r="A1091" s="381"/>
      <c r="B1091" s="348"/>
      <c r="C1091" s="349"/>
      <c r="D1091" s="428"/>
      <c r="E1091" s="201"/>
      <c r="F1091" s="429"/>
      <c r="G1091" s="351"/>
      <c r="H1091" s="348"/>
    </row>
    <row r="1092" spans="1:8" ht="15">
      <c r="A1092" s="381"/>
      <c r="B1092" s="348"/>
      <c r="C1092" s="349"/>
      <c r="D1092" s="428"/>
      <c r="E1092" s="201"/>
      <c r="F1092" s="429"/>
      <c r="G1092" s="351"/>
      <c r="H1092" s="348"/>
    </row>
    <row r="1093" spans="1:8" ht="15">
      <c r="A1093" s="381"/>
      <c r="B1093" s="348"/>
      <c r="C1093" s="349"/>
      <c r="D1093" s="428"/>
      <c r="E1093" s="201"/>
      <c r="F1093" s="429"/>
      <c r="G1093" s="351"/>
      <c r="H1093" s="348"/>
    </row>
    <row r="1094" spans="1:8" ht="15">
      <c r="A1094" s="381"/>
      <c r="B1094" s="348"/>
      <c r="C1094" s="349"/>
      <c r="D1094" s="428"/>
      <c r="E1094" s="201"/>
      <c r="F1094" s="429"/>
      <c r="G1094" s="351"/>
      <c r="H1094" s="348"/>
    </row>
    <row r="1095" spans="1:8" ht="15">
      <c r="A1095" s="381"/>
      <c r="B1095" s="348"/>
      <c r="C1095" s="349"/>
      <c r="D1095" s="428"/>
      <c r="E1095" s="201"/>
      <c r="F1095" s="429"/>
      <c r="G1095" s="351"/>
      <c r="H1095" s="348"/>
    </row>
    <row r="1096" spans="1:8" ht="15">
      <c r="A1096" s="381"/>
      <c r="B1096" s="348"/>
      <c r="C1096" s="349"/>
      <c r="D1096" s="428"/>
      <c r="E1096" s="201"/>
      <c r="F1096" s="429"/>
      <c r="G1096" s="351"/>
      <c r="H1096" s="348"/>
    </row>
    <row r="1097" spans="1:8" ht="15">
      <c r="A1097" s="381"/>
      <c r="B1097" s="348"/>
      <c r="C1097" s="349"/>
      <c r="D1097" s="428"/>
      <c r="E1097" s="201"/>
      <c r="F1097" s="429"/>
      <c r="G1097" s="351"/>
      <c r="H1097" s="348"/>
    </row>
    <row r="1098" spans="1:8" ht="15">
      <c r="A1098" s="381"/>
      <c r="B1098" s="348"/>
      <c r="C1098" s="349"/>
      <c r="D1098" s="428"/>
      <c r="E1098" s="201"/>
      <c r="F1098" s="429"/>
      <c r="G1098" s="351"/>
      <c r="H1098" s="348"/>
    </row>
    <row r="1099" spans="1:8" ht="15">
      <c r="A1099" s="381"/>
      <c r="B1099" s="348"/>
      <c r="C1099" s="349"/>
      <c r="D1099" s="428"/>
      <c r="E1099" s="201"/>
      <c r="F1099" s="429"/>
      <c r="G1099" s="351"/>
      <c r="H1099" s="348"/>
    </row>
    <row r="1100" spans="1:8" ht="15">
      <c r="A1100" s="381"/>
      <c r="B1100" s="348"/>
      <c r="C1100" s="349"/>
      <c r="D1100" s="428"/>
      <c r="E1100" s="201"/>
      <c r="F1100" s="429"/>
      <c r="G1100" s="351"/>
      <c r="H1100" s="348"/>
    </row>
    <row r="1101" spans="1:8" ht="15">
      <c r="A1101" s="381"/>
      <c r="B1101" s="348"/>
      <c r="C1101" s="349"/>
      <c r="D1101" s="428"/>
      <c r="E1101" s="201"/>
      <c r="F1101" s="429"/>
      <c r="G1101" s="351"/>
      <c r="H1101" s="348"/>
    </row>
    <row r="1102" spans="1:8" ht="15">
      <c r="A1102" s="381"/>
      <c r="B1102" s="348"/>
      <c r="C1102" s="349"/>
      <c r="D1102" s="428"/>
      <c r="E1102" s="201"/>
      <c r="F1102" s="429"/>
      <c r="G1102" s="351"/>
      <c r="H1102" s="348"/>
    </row>
    <row r="1103" spans="1:8" ht="15">
      <c r="A1103" s="381"/>
      <c r="B1103" s="348"/>
      <c r="C1103" s="349"/>
      <c r="D1103" s="428"/>
      <c r="E1103" s="201"/>
      <c r="F1103" s="429"/>
      <c r="G1103" s="351"/>
      <c r="H1103" s="348"/>
    </row>
    <row r="1104" spans="1:8" ht="15">
      <c r="A1104" s="381"/>
      <c r="B1104" s="348"/>
      <c r="C1104" s="349"/>
      <c r="D1104" s="428"/>
      <c r="E1104" s="201"/>
      <c r="F1104" s="429"/>
      <c r="G1104" s="351"/>
      <c r="H1104" s="348"/>
    </row>
    <row r="1105" spans="1:8" ht="15">
      <c r="A1105" s="381"/>
      <c r="B1105" s="348"/>
      <c r="C1105" s="349"/>
      <c r="D1105" s="428"/>
      <c r="E1105" s="201"/>
      <c r="F1105" s="429"/>
      <c r="G1105" s="351"/>
      <c r="H1105" s="348"/>
    </row>
    <row r="1106" spans="1:8" ht="15">
      <c r="A1106" s="381"/>
      <c r="B1106" s="348"/>
      <c r="C1106" s="349"/>
      <c r="D1106" s="428"/>
      <c r="E1106" s="201"/>
      <c r="F1106" s="429"/>
      <c r="G1106" s="351"/>
      <c r="H1106" s="348"/>
    </row>
    <row r="1107" spans="1:8" ht="15">
      <c r="A1107" s="381"/>
      <c r="B1107" s="348"/>
      <c r="C1107" s="349"/>
      <c r="D1107" s="428"/>
      <c r="E1107" s="201"/>
      <c r="F1107" s="429"/>
      <c r="G1107" s="351"/>
      <c r="H1107" s="348"/>
    </row>
    <row r="1108" spans="1:8" ht="15">
      <c r="A1108" s="381"/>
      <c r="B1108" s="348"/>
      <c r="C1108" s="349"/>
      <c r="D1108" s="428"/>
      <c r="E1108" s="201"/>
      <c r="F1108" s="429"/>
      <c r="G1108" s="351"/>
      <c r="H1108" s="348"/>
    </row>
    <row r="1109" spans="1:8" ht="15">
      <c r="A1109" s="381"/>
      <c r="B1109" s="348"/>
      <c r="C1109" s="349"/>
      <c r="D1109" s="428"/>
      <c r="E1109" s="201"/>
      <c r="F1109" s="429"/>
      <c r="G1109" s="351"/>
      <c r="H1109" s="348"/>
    </row>
    <row r="1110" spans="1:8" ht="15">
      <c r="A1110" s="381"/>
      <c r="B1110" s="348"/>
      <c r="C1110" s="349"/>
      <c r="D1110" s="428"/>
      <c r="E1110" s="201"/>
      <c r="F1110" s="429"/>
      <c r="G1110" s="351"/>
      <c r="H1110" s="348"/>
    </row>
    <row r="1111" spans="1:8" ht="15">
      <c r="A1111" s="381"/>
      <c r="B1111" s="348"/>
      <c r="C1111" s="349"/>
      <c r="D1111" s="428"/>
      <c r="E1111" s="201"/>
      <c r="F1111" s="429"/>
      <c r="G1111" s="351"/>
      <c r="H1111" s="348"/>
    </row>
    <row r="1112" spans="1:8" ht="15">
      <c r="A1112" s="381"/>
      <c r="B1112" s="348"/>
      <c r="C1112" s="349"/>
      <c r="D1112" s="428"/>
      <c r="E1112" s="201"/>
      <c r="F1112" s="429"/>
      <c r="G1112" s="351"/>
      <c r="H1112" s="348"/>
    </row>
    <row r="1113" spans="1:8" ht="15">
      <c r="A1113" s="381"/>
      <c r="B1113" s="348"/>
      <c r="C1113" s="349"/>
      <c r="D1113" s="428"/>
      <c r="E1113" s="201"/>
      <c r="F1113" s="429"/>
      <c r="G1113" s="351"/>
      <c r="H1113" s="348"/>
    </row>
    <row r="1114" spans="1:8" ht="15">
      <c r="A1114" s="381"/>
      <c r="B1114" s="348"/>
      <c r="C1114" s="349"/>
      <c r="D1114" s="428"/>
      <c r="E1114" s="201"/>
      <c r="F1114" s="429"/>
      <c r="G1114" s="351"/>
      <c r="H1114" s="348"/>
    </row>
    <row r="1115" spans="1:8" ht="15">
      <c r="A1115" s="381"/>
      <c r="B1115" s="348"/>
      <c r="C1115" s="349"/>
      <c r="D1115" s="428"/>
      <c r="E1115" s="201"/>
      <c r="F1115" s="429"/>
      <c r="G1115" s="351"/>
      <c r="H1115" s="348"/>
    </row>
    <row r="1116" spans="1:8" ht="15">
      <c r="A1116" s="381"/>
      <c r="B1116" s="348"/>
      <c r="C1116" s="349"/>
      <c r="D1116" s="428"/>
      <c r="E1116" s="201"/>
      <c r="F1116" s="429"/>
      <c r="G1116" s="351"/>
      <c r="H1116" s="348"/>
    </row>
    <row r="1117" spans="1:8" ht="15">
      <c r="A1117" s="381"/>
      <c r="B1117" s="348"/>
      <c r="C1117" s="349"/>
      <c r="D1117" s="428"/>
      <c r="E1117" s="201"/>
      <c r="F1117" s="429"/>
      <c r="G1117" s="351"/>
      <c r="H1117" s="348"/>
    </row>
    <row r="1118" spans="1:8" ht="15">
      <c r="A1118" s="381"/>
      <c r="B1118" s="348"/>
      <c r="C1118" s="349"/>
      <c r="D1118" s="428"/>
      <c r="E1118" s="201"/>
      <c r="F1118" s="429"/>
      <c r="G1118" s="351"/>
      <c r="H1118" s="348"/>
    </row>
    <row r="1119" spans="1:8" ht="15">
      <c r="A1119" s="381"/>
      <c r="B1119" s="348"/>
      <c r="C1119" s="349"/>
      <c r="D1119" s="428"/>
      <c r="E1119" s="201"/>
      <c r="F1119" s="429"/>
      <c r="G1119" s="351"/>
      <c r="H1119" s="348"/>
    </row>
    <row r="1120" spans="1:8" ht="15">
      <c r="A1120" s="381"/>
      <c r="B1120" s="348"/>
      <c r="C1120" s="349"/>
      <c r="D1120" s="428"/>
      <c r="E1120" s="201"/>
      <c r="F1120" s="429"/>
      <c r="G1120" s="351"/>
      <c r="H1120" s="348"/>
    </row>
    <row r="1121" spans="1:8" ht="15">
      <c r="A1121" s="381"/>
      <c r="B1121" s="348"/>
      <c r="C1121" s="349"/>
      <c r="D1121" s="428"/>
      <c r="E1121" s="201"/>
      <c r="F1121" s="429"/>
      <c r="G1121" s="351"/>
      <c r="H1121" s="348"/>
    </row>
    <row r="1122" spans="1:8" ht="15">
      <c r="A1122" s="381"/>
      <c r="B1122" s="348"/>
      <c r="C1122" s="349"/>
      <c r="D1122" s="428"/>
      <c r="E1122" s="201"/>
      <c r="F1122" s="429"/>
      <c r="G1122" s="351"/>
      <c r="H1122" s="348"/>
    </row>
    <row r="1123" spans="1:8" ht="15">
      <c r="A1123" s="381"/>
      <c r="B1123" s="348"/>
      <c r="C1123" s="349"/>
      <c r="D1123" s="428"/>
      <c r="E1123" s="201"/>
      <c r="F1123" s="429"/>
      <c r="G1123" s="351"/>
      <c r="H1123" s="348"/>
    </row>
    <row r="1124" spans="1:8" ht="15">
      <c r="A1124" s="381"/>
      <c r="B1124" s="348"/>
      <c r="C1124" s="349"/>
      <c r="D1124" s="428"/>
      <c r="E1124" s="201"/>
      <c r="F1124" s="429"/>
      <c r="G1124" s="351"/>
      <c r="H1124" s="348"/>
    </row>
    <row r="1125" spans="1:8" ht="15">
      <c r="A1125" s="381"/>
      <c r="B1125" s="348"/>
      <c r="C1125" s="349"/>
      <c r="D1125" s="428"/>
      <c r="E1125" s="201"/>
      <c r="F1125" s="429"/>
      <c r="G1125" s="351"/>
      <c r="H1125" s="348"/>
    </row>
    <row r="1126" spans="1:8" ht="15">
      <c r="A1126" s="381"/>
      <c r="B1126" s="348"/>
      <c r="C1126" s="349"/>
      <c r="D1126" s="428"/>
      <c r="E1126" s="201"/>
      <c r="F1126" s="429"/>
      <c r="G1126" s="351"/>
      <c r="H1126" s="348"/>
    </row>
    <row r="1127" spans="1:8" ht="15">
      <c r="A1127" s="381"/>
      <c r="B1127" s="348"/>
      <c r="C1127" s="349"/>
      <c r="D1127" s="428"/>
      <c r="E1127" s="201"/>
      <c r="F1127" s="429"/>
      <c r="G1127" s="351"/>
      <c r="H1127" s="348"/>
    </row>
    <row r="1128" spans="1:8" ht="15">
      <c r="A1128" s="381"/>
      <c r="B1128" s="348"/>
      <c r="C1128" s="349"/>
      <c r="D1128" s="428"/>
      <c r="E1128" s="201"/>
      <c r="F1128" s="429"/>
      <c r="G1128" s="351"/>
      <c r="H1128" s="348"/>
    </row>
    <row r="1129" spans="1:8" ht="15">
      <c r="A1129" s="381"/>
      <c r="B1129" s="348"/>
      <c r="C1129" s="349"/>
      <c r="D1129" s="428"/>
      <c r="E1129" s="201"/>
      <c r="F1129" s="429"/>
      <c r="G1129" s="351"/>
      <c r="H1129" s="348"/>
    </row>
    <row r="1130" spans="1:8" ht="15">
      <c r="A1130" s="381"/>
      <c r="B1130" s="348"/>
      <c r="C1130" s="349"/>
      <c r="D1130" s="428"/>
      <c r="E1130" s="201"/>
      <c r="F1130" s="429"/>
      <c r="G1130" s="351"/>
      <c r="H1130" s="348"/>
    </row>
    <row r="1131" spans="1:8" ht="15">
      <c r="A1131" s="381"/>
      <c r="B1131" s="348"/>
      <c r="C1131" s="349"/>
      <c r="D1131" s="428"/>
      <c r="E1131" s="201"/>
      <c r="F1131" s="429"/>
      <c r="G1131" s="351"/>
      <c r="H1131" s="348"/>
    </row>
    <row r="1132" spans="1:8" ht="15">
      <c r="A1132" s="381"/>
      <c r="B1132" s="348"/>
      <c r="C1132" s="349"/>
      <c r="D1132" s="428"/>
      <c r="E1132" s="201"/>
      <c r="F1132" s="429"/>
      <c r="G1132" s="351"/>
      <c r="H1132" s="348"/>
    </row>
    <row r="1133" spans="1:8" ht="15">
      <c r="A1133" s="381"/>
      <c r="B1133" s="348"/>
      <c r="C1133" s="349"/>
      <c r="D1133" s="428"/>
      <c r="E1133" s="201"/>
      <c r="F1133" s="429"/>
      <c r="G1133" s="351"/>
      <c r="H1133" s="348"/>
    </row>
    <row r="1134" spans="1:8" ht="15">
      <c r="A1134" s="381"/>
      <c r="B1134" s="348"/>
      <c r="C1134" s="349"/>
      <c r="D1134" s="428"/>
      <c r="E1134" s="201"/>
      <c r="F1134" s="429"/>
      <c r="G1134" s="351"/>
      <c r="H1134" s="348"/>
    </row>
    <row r="1135" spans="1:8" ht="15">
      <c r="A1135" s="381"/>
      <c r="B1135" s="348"/>
      <c r="C1135" s="349"/>
      <c r="D1135" s="428"/>
      <c r="E1135" s="201"/>
      <c r="F1135" s="429"/>
      <c r="G1135" s="351"/>
      <c r="H1135" s="348"/>
    </row>
    <row r="1136" spans="1:8" ht="15">
      <c r="A1136" s="381"/>
      <c r="B1136" s="348"/>
      <c r="C1136" s="349"/>
      <c r="D1136" s="428"/>
      <c r="E1136" s="201"/>
      <c r="F1136" s="429"/>
      <c r="G1136" s="351"/>
      <c r="H1136" s="348"/>
    </row>
    <row r="1137" spans="1:8" ht="15">
      <c r="A1137" s="381"/>
      <c r="B1137" s="348"/>
      <c r="C1137" s="349"/>
      <c r="D1137" s="428"/>
      <c r="E1137" s="201"/>
      <c r="F1137" s="429"/>
      <c r="G1137" s="351"/>
      <c r="H1137" s="348"/>
    </row>
    <row r="1138" spans="1:8" ht="15">
      <c r="A1138" s="381"/>
      <c r="B1138" s="348"/>
      <c r="C1138" s="349"/>
      <c r="D1138" s="428"/>
      <c r="E1138" s="201"/>
      <c r="F1138" s="429"/>
      <c r="G1138" s="351"/>
      <c r="H1138" s="348"/>
    </row>
    <row r="1139" spans="1:8" ht="15">
      <c r="A1139" s="381"/>
      <c r="B1139" s="348"/>
      <c r="C1139" s="349"/>
      <c r="D1139" s="428"/>
      <c r="E1139" s="201"/>
      <c r="F1139" s="429"/>
      <c r="G1139" s="351"/>
      <c r="H1139" s="348"/>
    </row>
    <row r="1140" spans="1:8" ht="15">
      <c r="A1140" s="381"/>
      <c r="B1140" s="348"/>
      <c r="C1140" s="349"/>
      <c r="D1140" s="428"/>
      <c r="E1140" s="201"/>
      <c r="F1140" s="429"/>
      <c r="G1140" s="351"/>
      <c r="H1140" s="348"/>
    </row>
    <row r="1141" spans="1:8" ht="15">
      <c r="A1141" s="381"/>
      <c r="B1141" s="348"/>
      <c r="C1141" s="349"/>
      <c r="D1141" s="428"/>
      <c r="E1141" s="201"/>
      <c r="F1141" s="429"/>
      <c r="G1141" s="351"/>
      <c r="H1141" s="348"/>
    </row>
    <row r="1142" spans="1:8" ht="15">
      <c r="A1142" s="381"/>
      <c r="B1142" s="348"/>
      <c r="C1142" s="349"/>
      <c r="D1142" s="428"/>
      <c r="E1142" s="201"/>
      <c r="F1142" s="429"/>
      <c r="G1142" s="351"/>
      <c r="H1142" s="348"/>
    </row>
    <row r="1143" spans="1:8" ht="15">
      <c r="A1143" s="381"/>
      <c r="B1143" s="348"/>
      <c r="C1143" s="349"/>
      <c r="D1143" s="428"/>
      <c r="E1143" s="201"/>
      <c r="F1143" s="429"/>
      <c r="G1143" s="351"/>
      <c r="H1143" s="348"/>
    </row>
    <row r="1144" spans="1:8" ht="15">
      <c r="A1144" s="381"/>
      <c r="B1144" s="348"/>
      <c r="C1144" s="349"/>
      <c r="D1144" s="428"/>
      <c r="E1144" s="201"/>
      <c r="F1144" s="429"/>
      <c r="G1144" s="351"/>
      <c r="H1144" s="348"/>
    </row>
    <row r="1145" spans="1:8" ht="15">
      <c r="A1145" s="381"/>
      <c r="B1145" s="348"/>
      <c r="C1145" s="349"/>
      <c r="D1145" s="428"/>
      <c r="E1145" s="201"/>
      <c r="F1145" s="429"/>
      <c r="G1145" s="351"/>
      <c r="H1145" s="348"/>
    </row>
    <row r="1146" spans="1:8" ht="15">
      <c r="A1146" s="381"/>
      <c r="B1146" s="348"/>
      <c r="C1146" s="349"/>
      <c r="D1146" s="428"/>
      <c r="E1146" s="201"/>
      <c r="F1146" s="429"/>
      <c r="G1146" s="351"/>
      <c r="H1146" s="348"/>
    </row>
    <row r="1147" spans="1:8" ht="15">
      <c r="A1147" s="381"/>
      <c r="B1147" s="348"/>
      <c r="C1147" s="349"/>
      <c r="D1147" s="428"/>
      <c r="E1147" s="201"/>
      <c r="F1147" s="429"/>
      <c r="G1147" s="351"/>
      <c r="H1147" s="348"/>
    </row>
    <row r="1148" spans="1:8" ht="15">
      <c r="A1148" s="381"/>
      <c r="B1148" s="348"/>
      <c r="C1148" s="349"/>
      <c r="D1148" s="428"/>
      <c r="E1148" s="201"/>
      <c r="F1148" s="429"/>
      <c r="G1148" s="351"/>
      <c r="H1148" s="348"/>
    </row>
    <row r="1149" spans="1:8" ht="15">
      <c r="A1149" s="381"/>
      <c r="B1149" s="348"/>
      <c r="C1149" s="349"/>
      <c r="D1149" s="428"/>
      <c r="E1149" s="201"/>
      <c r="F1149" s="429"/>
      <c r="G1149" s="351"/>
      <c r="H1149" s="348"/>
    </row>
    <row r="1150" spans="1:8" ht="15">
      <c r="A1150" s="381"/>
      <c r="B1150" s="348"/>
      <c r="C1150" s="349"/>
      <c r="D1150" s="428"/>
      <c r="E1150" s="201"/>
      <c r="F1150" s="429"/>
      <c r="G1150" s="351"/>
      <c r="H1150" s="348"/>
    </row>
    <row r="1151" spans="1:8" ht="15">
      <c r="A1151" s="381"/>
      <c r="B1151" s="348"/>
      <c r="C1151" s="349"/>
      <c r="D1151" s="428"/>
      <c r="E1151" s="201"/>
      <c r="F1151" s="429"/>
      <c r="G1151" s="351"/>
      <c r="H1151" s="348"/>
    </row>
    <row r="1152" spans="1:8" ht="15">
      <c r="A1152" s="381"/>
      <c r="B1152" s="348"/>
      <c r="C1152" s="349"/>
      <c r="D1152" s="428"/>
      <c r="E1152" s="201"/>
      <c r="F1152" s="429"/>
      <c r="G1152" s="351"/>
      <c r="H1152" s="348"/>
    </row>
    <row r="1153" spans="1:8" ht="15">
      <c r="A1153" s="381"/>
      <c r="B1153" s="348"/>
      <c r="C1153" s="349"/>
      <c r="D1153" s="428"/>
      <c r="E1153" s="201"/>
      <c r="F1153" s="429"/>
      <c r="G1153" s="351"/>
      <c r="H1153" s="348"/>
    </row>
    <row r="1154" spans="1:8" ht="15">
      <c r="A1154" s="381"/>
      <c r="B1154" s="348"/>
      <c r="C1154" s="349"/>
      <c r="D1154" s="428"/>
      <c r="E1154" s="201"/>
      <c r="F1154" s="429"/>
      <c r="G1154" s="351"/>
      <c r="H1154" s="348"/>
    </row>
    <row r="1155" spans="1:8" ht="15">
      <c r="A1155" s="381"/>
      <c r="B1155" s="348"/>
      <c r="C1155" s="349"/>
      <c r="D1155" s="428"/>
      <c r="E1155" s="201"/>
      <c r="F1155" s="429"/>
      <c r="G1155" s="351"/>
      <c r="H1155" s="348"/>
    </row>
    <row r="1156" spans="1:8" ht="15">
      <c r="A1156" s="381"/>
      <c r="B1156" s="348"/>
      <c r="C1156" s="349"/>
      <c r="D1156" s="428"/>
      <c r="E1156" s="201"/>
      <c r="F1156" s="429"/>
      <c r="G1156" s="351"/>
      <c r="H1156" s="348"/>
    </row>
    <row r="1157" spans="1:8" ht="15">
      <c r="A1157" s="381"/>
      <c r="B1157" s="348"/>
      <c r="C1157" s="349"/>
      <c r="D1157" s="428"/>
      <c r="E1157" s="201"/>
      <c r="F1157" s="429"/>
      <c r="G1157" s="351"/>
      <c r="H1157" s="348"/>
    </row>
    <row r="1158" spans="1:8" ht="15">
      <c r="A1158" s="381"/>
      <c r="B1158" s="348"/>
      <c r="C1158" s="349"/>
      <c r="D1158" s="428"/>
      <c r="E1158" s="201"/>
      <c r="F1158" s="429"/>
      <c r="G1158" s="351"/>
      <c r="H1158" s="348"/>
    </row>
    <row r="1159" spans="1:8" ht="15">
      <c r="A1159" s="381"/>
      <c r="B1159" s="348"/>
      <c r="C1159" s="349"/>
      <c r="D1159" s="428"/>
      <c r="E1159" s="201"/>
      <c r="F1159" s="429"/>
      <c r="G1159" s="351"/>
      <c r="H1159" s="348"/>
    </row>
    <row r="1160" spans="1:8" ht="15">
      <c r="A1160" s="381"/>
      <c r="B1160" s="348"/>
      <c r="C1160" s="349"/>
      <c r="D1160" s="428"/>
      <c r="E1160" s="201"/>
      <c r="F1160" s="429"/>
      <c r="G1160" s="351"/>
      <c r="H1160" s="348"/>
    </row>
    <row r="1161" spans="1:8" ht="15">
      <c r="A1161" s="381"/>
      <c r="B1161" s="348"/>
      <c r="C1161" s="349"/>
      <c r="D1161" s="428"/>
      <c r="E1161" s="201"/>
      <c r="F1161" s="429"/>
      <c r="G1161" s="351"/>
      <c r="H1161" s="348"/>
    </row>
    <row r="1162" spans="1:8" ht="15">
      <c r="A1162" s="381"/>
      <c r="B1162" s="348"/>
      <c r="C1162" s="349"/>
      <c r="D1162" s="428"/>
      <c r="E1162" s="201"/>
      <c r="F1162" s="429"/>
      <c r="G1162" s="351"/>
      <c r="H1162" s="348"/>
    </row>
    <row r="1163" spans="1:8" ht="15">
      <c r="A1163" s="381"/>
      <c r="B1163" s="348"/>
      <c r="C1163" s="349"/>
      <c r="D1163" s="428"/>
      <c r="E1163" s="201"/>
      <c r="F1163" s="429"/>
      <c r="G1163" s="351"/>
      <c r="H1163" s="348"/>
    </row>
    <row r="1164" spans="1:8" ht="15">
      <c r="A1164" s="381"/>
      <c r="B1164" s="348"/>
      <c r="C1164" s="349"/>
      <c r="D1164" s="428"/>
      <c r="E1164" s="201"/>
      <c r="F1164" s="429"/>
      <c r="G1164" s="351"/>
      <c r="H1164" s="348"/>
    </row>
    <row r="1165" spans="1:8" ht="15">
      <c r="A1165" s="381"/>
      <c r="B1165" s="348"/>
      <c r="C1165" s="349"/>
      <c r="D1165" s="428"/>
      <c r="E1165" s="201"/>
      <c r="F1165" s="429"/>
      <c r="G1165" s="351"/>
      <c r="H1165" s="348"/>
    </row>
    <row r="1166" spans="1:8" ht="15">
      <c r="A1166" s="381"/>
      <c r="B1166" s="348"/>
      <c r="C1166" s="349"/>
      <c r="D1166" s="428"/>
      <c r="E1166" s="201"/>
      <c r="F1166" s="429"/>
      <c r="G1166" s="351"/>
      <c r="H1166" s="348"/>
    </row>
    <row r="1167" spans="1:8" ht="15">
      <c r="A1167" s="381"/>
      <c r="B1167" s="348"/>
      <c r="C1167" s="349"/>
      <c r="D1167" s="428"/>
      <c r="E1167" s="201"/>
      <c r="F1167" s="429"/>
      <c r="G1167" s="351"/>
      <c r="H1167" s="348"/>
    </row>
    <row r="1168" spans="1:8" ht="15">
      <c r="A1168" s="381"/>
      <c r="B1168" s="348"/>
      <c r="C1168" s="349"/>
      <c r="D1168" s="428"/>
      <c r="E1168" s="201"/>
      <c r="F1168" s="429"/>
      <c r="G1168" s="351"/>
      <c r="H1168" s="348"/>
    </row>
    <row r="1169" spans="1:8" ht="15">
      <c r="A1169" s="381"/>
      <c r="B1169" s="348"/>
      <c r="C1169" s="349"/>
      <c r="D1169" s="428"/>
      <c r="E1169" s="201"/>
      <c r="F1169" s="429"/>
      <c r="G1169" s="351"/>
      <c r="H1169" s="348"/>
    </row>
    <row r="1170" spans="1:8" ht="15">
      <c r="A1170" s="381"/>
      <c r="B1170" s="348"/>
      <c r="C1170" s="349"/>
      <c r="D1170" s="428"/>
      <c r="E1170" s="201"/>
      <c r="F1170" s="429"/>
      <c r="G1170" s="351"/>
      <c r="H1170" s="348"/>
    </row>
    <row r="1171" spans="1:8" ht="15">
      <c r="A1171" s="381"/>
      <c r="B1171" s="348"/>
      <c r="C1171" s="349"/>
      <c r="D1171" s="428"/>
      <c r="E1171" s="201"/>
      <c r="F1171" s="429"/>
      <c r="G1171" s="351"/>
      <c r="H1171" s="348"/>
    </row>
    <row r="1172" spans="1:8" ht="15">
      <c r="A1172" s="381"/>
      <c r="B1172" s="348"/>
      <c r="C1172" s="349"/>
      <c r="D1172" s="428"/>
      <c r="E1172" s="201"/>
      <c r="F1172" s="429"/>
      <c r="G1172" s="351"/>
      <c r="H1172" s="348"/>
    </row>
    <row r="1173" spans="1:8" ht="15">
      <c r="A1173" s="381"/>
      <c r="B1173" s="348"/>
      <c r="C1173" s="349"/>
      <c r="D1173" s="428"/>
      <c r="E1173" s="201"/>
      <c r="F1173" s="429"/>
      <c r="G1173" s="351"/>
      <c r="H1173" s="348"/>
    </row>
    <row r="1174" spans="1:8" ht="15">
      <c r="A1174" s="381"/>
      <c r="B1174" s="348"/>
      <c r="C1174" s="349"/>
      <c r="D1174" s="428"/>
      <c r="E1174" s="201"/>
      <c r="F1174" s="429"/>
      <c r="G1174" s="351"/>
      <c r="H1174" s="348"/>
    </row>
    <row r="1175" spans="1:8" ht="15">
      <c r="A1175" s="381"/>
      <c r="B1175" s="348"/>
      <c r="C1175" s="349"/>
      <c r="D1175" s="428"/>
      <c r="E1175" s="201"/>
      <c r="F1175" s="429"/>
      <c r="G1175" s="351"/>
      <c r="H1175" s="348"/>
    </row>
    <row r="1176" spans="1:8" ht="15">
      <c r="A1176" s="381"/>
      <c r="B1176" s="348"/>
      <c r="C1176" s="349"/>
      <c r="D1176" s="428"/>
      <c r="E1176" s="201"/>
      <c r="F1176" s="429"/>
      <c r="G1176" s="351"/>
      <c r="H1176" s="348"/>
    </row>
    <row r="1177" spans="1:8" ht="15">
      <c r="A1177" s="381"/>
      <c r="B1177" s="348"/>
      <c r="C1177" s="349"/>
      <c r="D1177" s="428"/>
      <c r="E1177" s="201"/>
      <c r="F1177" s="429"/>
      <c r="G1177" s="351"/>
      <c r="H1177" s="348"/>
    </row>
    <row r="1178" spans="1:8" ht="15">
      <c r="A1178" s="381"/>
      <c r="B1178" s="348"/>
      <c r="C1178" s="349"/>
      <c r="D1178" s="428"/>
      <c r="E1178" s="201"/>
      <c r="F1178" s="429"/>
      <c r="G1178" s="351"/>
      <c r="H1178" s="348"/>
    </row>
    <row r="1179" spans="1:8" ht="15">
      <c r="A1179" s="381"/>
      <c r="B1179" s="348"/>
      <c r="C1179" s="349"/>
      <c r="D1179" s="428"/>
      <c r="E1179" s="201"/>
      <c r="F1179" s="429"/>
      <c r="G1179" s="351"/>
      <c r="H1179" s="348"/>
    </row>
    <row r="1180" spans="1:8" ht="15">
      <c r="A1180" s="381"/>
      <c r="B1180" s="348"/>
      <c r="C1180" s="349"/>
      <c r="D1180" s="428"/>
      <c r="E1180" s="201"/>
      <c r="F1180" s="429"/>
      <c r="G1180" s="351"/>
      <c r="H1180" s="348"/>
    </row>
    <row r="1181" spans="1:8" ht="15">
      <c r="A1181" s="381"/>
      <c r="B1181" s="348"/>
      <c r="C1181" s="349"/>
      <c r="D1181" s="428"/>
      <c r="E1181" s="201"/>
      <c r="F1181" s="429"/>
      <c r="G1181" s="351"/>
      <c r="H1181" s="348"/>
    </row>
    <row r="1182" spans="1:8" ht="15">
      <c r="A1182" s="381"/>
      <c r="B1182" s="348"/>
      <c r="C1182" s="349"/>
      <c r="D1182" s="428"/>
      <c r="E1182" s="201"/>
      <c r="F1182" s="429"/>
      <c r="G1182" s="351"/>
      <c r="H1182" s="348"/>
    </row>
    <row r="1183" spans="1:8" ht="15">
      <c r="A1183" s="381"/>
      <c r="B1183" s="348"/>
      <c r="C1183" s="349"/>
      <c r="D1183" s="428"/>
      <c r="E1183" s="201"/>
      <c r="F1183" s="429"/>
      <c r="G1183" s="351"/>
      <c r="H1183" s="348"/>
    </row>
    <row r="1184" spans="1:8" ht="15">
      <c r="A1184" s="381"/>
      <c r="B1184" s="348"/>
      <c r="C1184" s="349"/>
      <c r="D1184" s="428"/>
      <c r="E1184" s="201"/>
      <c r="F1184" s="429"/>
      <c r="G1184" s="351"/>
      <c r="H1184" s="348"/>
    </row>
    <row r="1185" spans="1:8" ht="15">
      <c r="A1185" s="381"/>
      <c r="B1185" s="348"/>
      <c r="C1185" s="349"/>
      <c r="D1185" s="428"/>
      <c r="E1185" s="201"/>
      <c r="F1185" s="429"/>
      <c r="G1185" s="351"/>
      <c r="H1185" s="348"/>
    </row>
    <row r="1186" spans="1:8" ht="15">
      <c r="A1186" s="381"/>
      <c r="B1186" s="348"/>
      <c r="C1186" s="349"/>
      <c r="D1186" s="428"/>
      <c r="E1186" s="201"/>
      <c r="F1186" s="429"/>
      <c r="G1186" s="351"/>
      <c r="H1186" s="348"/>
    </row>
    <row r="1187" spans="1:8" ht="15">
      <c r="A1187" s="381"/>
      <c r="B1187" s="348"/>
      <c r="C1187" s="349"/>
      <c r="D1187" s="428"/>
      <c r="E1187" s="201"/>
      <c r="F1187" s="429"/>
      <c r="G1187" s="351"/>
      <c r="H1187" s="348"/>
    </row>
    <row r="1188" spans="1:8" ht="15">
      <c r="A1188" s="381"/>
      <c r="B1188" s="348"/>
      <c r="C1188" s="349"/>
      <c r="D1188" s="428"/>
      <c r="E1188" s="201"/>
      <c r="F1188" s="429"/>
      <c r="G1188" s="351"/>
      <c r="H1188" s="348"/>
    </row>
    <row r="1189" spans="1:8" ht="15">
      <c r="A1189" s="381"/>
      <c r="B1189" s="348"/>
      <c r="C1189" s="349"/>
      <c r="D1189" s="428"/>
      <c r="E1189" s="201"/>
      <c r="F1189" s="429"/>
      <c r="G1189" s="351"/>
      <c r="H1189" s="348"/>
    </row>
    <row r="1190" spans="1:8" ht="15">
      <c r="A1190" s="381"/>
      <c r="B1190" s="348"/>
      <c r="C1190" s="349"/>
      <c r="D1190" s="428"/>
      <c r="E1190" s="201"/>
      <c r="F1190" s="429"/>
      <c r="G1190" s="351"/>
      <c r="H1190" s="348"/>
    </row>
    <row r="1191" spans="1:8" ht="15">
      <c r="A1191" s="381"/>
      <c r="B1191" s="348"/>
      <c r="C1191" s="349"/>
      <c r="D1191" s="428"/>
      <c r="E1191" s="201"/>
      <c r="F1191" s="429"/>
      <c r="G1191" s="351"/>
      <c r="H1191" s="348"/>
    </row>
    <row r="1192" spans="1:8" ht="15">
      <c r="A1192" s="381"/>
      <c r="B1192" s="348"/>
      <c r="C1192" s="349"/>
      <c r="D1192" s="428"/>
      <c r="E1192" s="201"/>
      <c r="F1192" s="429"/>
      <c r="G1192" s="351"/>
      <c r="H1192" s="348"/>
    </row>
    <row r="1193" spans="1:8" ht="15">
      <c r="A1193" s="381"/>
      <c r="B1193" s="348"/>
      <c r="C1193" s="349"/>
      <c r="D1193" s="428"/>
      <c r="E1193" s="201"/>
      <c r="F1193" s="429"/>
      <c r="G1193" s="351"/>
      <c r="H1193" s="348"/>
    </row>
    <row r="1194" spans="1:8" ht="15">
      <c r="A1194" s="381"/>
      <c r="B1194" s="348"/>
      <c r="C1194" s="349"/>
      <c r="D1194" s="428"/>
      <c r="E1194" s="201"/>
      <c r="F1194" s="429"/>
      <c r="G1194" s="351"/>
      <c r="H1194" s="348"/>
    </row>
    <row r="1195" spans="1:8" ht="15">
      <c r="A1195" s="381"/>
      <c r="B1195" s="348"/>
      <c r="C1195" s="349"/>
      <c r="D1195" s="428"/>
      <c r="E1195" s="201"/>
      <c r="F1195" s="429"/>
      <c r="G1195" s="351"/>
      <c r="H1195" s="348"/>
    </row>
    <row r="1196" spans="1:8" ht="15">
      <c r="A1196" s="381"/>
      <c r="B1196" s="348"/>
      <c r="C1196" s="349"/>
      <c r="D1196" s="428"/>
      <c r="E1196" s="201"/>
      <c r="F1196" s="429"/>
      <c r="G1196" s="351"/>
      <c r="H1196" s="348"/>
    </row>
    <row r="1197" spans="1:8" ht="15">
      <c r="A1197" s="381"/>
      <c r="B1197" s="348"/>
      <c r="C1197" s="349"/>
      <c r="D1197" s="428"/>
      <c r="E1197" s="201"/>
      <c r="F1197" s="429"/>
      <c r="G1197" s="351"/>
      <c r="H1197" s="348"/>
    </row>
    <row r="1198" spans="1:8" ht="15">
      <c r="A1198" s="381"/>
      <c r="B1198" s="348"/>
      <c r="C1198" s="349"/>
      <c r="D1198" s="428"/>
      <c r="E1198" s="201"/>
      <c r="F1198" s="429"/>
      <c r="G1198" s="351"/>
      <c r="H1198" s="348"/>
    </row>
    <row r="1199" spans="1:8" ht="15">
      <c r="A1199" s="381"/>
      <c r="B1199" s="348"/>
      <c r="C1199" s="349"/>
      <c r="D1199" s="428"/>
      <c r="E1199" s="201"/>
      <c r="F1199" s="429"/>
      <c r="G1199" s="351"/>
      <c r="H1199" s="348"/>
    </row>
    <row r="1200" spans="1:8" ht="15">
      <c r="A1200" s="381"/>
      <c r="B1200" s="348"/>
      <c r="C1200" s="349"/>
      <c r="D1200" s="428"/>
      <c r="E1200" s="201"/>
      <c r="F1200" s="429"/>
      <c r="G1200" s="351"/>
      <c r="H1200" s="348"/>
    </row>
    <row r="1201" spans="1:8" ht="15">
      <c r="A1201" s="381"/>
      <c r="B1201" s="348"/>
      <c r="C1201" s="349"/>
      <c r="D1201" s="428"/>
      <c r="E1201" s="201"/>
      <c r="F1201" s="429"/>
      <c r="G1201" s="351"/>
      <c r="H1201" s="348"/>
    </row>
    <row r="1202" spans="1:8" ht="15">
      <c r="A1202" s="381"/>
      <c r="B1202" s="348"/>
      <c r="C1202" s="349"/>
      <c r="D1202" s="428"/>
      <c r="E1202" s="201"/>
      <c r="F1202" s="429"/>
      <c r="G1202" s="351"/>
      <c r="H1202" s="348"/>
    </row>
    <row r="1203" spans="1:8" ht="15">
      <c r="A1203" s="381"/>
      <c r="B1203" s="348"/>
      <c r="C1203" s="349"/>
      <c r="D1203" s="428"/>
      <c r="E1203" s="201"/>
      <c r="F1203" s="429"/>
      <c r="G1203" s="351"/>
      <c r="H1203" s="348"/>
    </row>
    <row r="1204" spans="1:8" ht="15">
      <c r="A1204" s="381"/>
      <c r="B1204" s="348"/>
      <c r="C1204" s="349"/>
      <c r="D1204" s="428"/>
      <c r="E1204" s="201"/>
      <c r="F1204" s="429"/>
      <c r="G1204" s="351"/>
      <c r="H1204" s="348"/>
    </row>
    <row r="1205" spans="1:8" ht="15">
      <c r="A1205" s="381"/>
      <c r="B1205" s="348"/>
      <c r="C1205" s="349"/>
      <c r="D1205" s="428"/>
      <c r="E1205" s="201"/>
      <c r="F1205" s="429"/>
      <c r="G1205" s="351"/>
      <c r="H1205" s="348"/>
    </row>
    <row r="1206" spans="1:8" ht="15">
      <c r="A1206" s="381"/>
      <c r="B1206" s="348"/>
      <c r="C1206" s="349"/>
      <c r="D1206" s="428"/>
      <c r="E1206" s="201"/>
      <c r="F1206" s="429"/>
      <c r="G1206" s="351"/>
      <c r="H1206" s="348"/>
    </row>
    <row r="1207" spans="1:8" ht="15">
      <c r="A1207" s="381"/>
      <c r="B1207" s="348"/>
      <c r="C1207" s="349"/>
      <c r="D1207" s="428"/>
      <c r="E1207" s="201"/>
      <c r="F1207" s="429"/>
      <c r="G1207" s="351"/>
      <c r="H1207" s="348"/>
    </row>
    <row r="1208" spans="1:8" ht="15">
      <c r="A1208" s="381"/>
      <c r="B1208" s="348"/>
      <c r="C1208" s="349"/>
      <c r="D1208" s="428"/>
      <c r="E1208" s="201"/>
      <c r="F1208" s="429"/>
      <c r="G1208" s="351"/>
      <c r="H1208" s="348"/>
    </row>
    <row r="1209" spans="1:8" ht="15">
      <c r="A1209" s="381"/>
      <c r="B1209" s="348"/>
      <c r="C1209" s="349"/>
      <c r="D1209" s="428"/>
      <c r="E1209" s="201"/>
      <c r="F1209" s="429"/>
      <c r="G1209" s="351"/>
      <c r="H1209" s="348"/>
    </row>
    <row r="1210" spans="1:8" ht="15">
      <c r="A1210" s="381"/>
      <c r="B1210" s="348"/>
      <c r="C1210" s="349"/>
      <c r="D1210" s="428"/>
      <c r="E1210" s="201"/>
      <c r="F1210" s="429"/>
      <c r="G1210" s="351"/>
      <c r="H1210" s="348"/>
    </row>
    <row r="1211" spans="1:8" ht="15">
      <c r="A1211" s="381"/>
      <c r="B1211" s="348"/>
      <c r="C1211" s="349"/>
      <c r="D1211" s="428"/>
      <c r="E1211" s="201"/>
      <c r="F1211" s="429"/>
      <c r="G1211" s="351"/>
      <c r="H1211" s="348"/>
    </row>
    <row r="1212" spans="1:8" ht="15">
      <c r="A1212" s="381"/>
      <c r="B1212" s="348"/>
      <c r="C1212" s="349"/>
      <c r="D1212" s="428"/>
      <c r="E1212" s="201"/>
      <c r="F1212" s="429"/>
      <c r="G1212" s="351"/>
      <c r="H1212" s="348"/>
    </row>
    <row r="1213" spans="1:8" ht="15">
      <c r="A1213" s="381"/>
      <c r="B1213" s="348"/>
      <c r="C1213" s="349"/>
      <c r="D1213" s="428"/>
      <c r="E1213" s="201"/>
      <c r="F1213" s="429"/>
      <c r="G1213" s="351"/>
      <c r="H1213" s="348"/>
    </row>
    <row r="1214" spans="1:8" ht="15">
      <c r="A1214" s="381"/>
      <c r="B1214" s="348"/>
      <c r="C1214" s="349"/>
      <c r="D1214" s="428"/>
      <c r="E1214" s="201"/>
      <c r="F1214" s="429"/>
      <c r="G1214" s="351"/>
      <c r="H1214" s="348"/>
    </row>
    <row r="1215" spans="1:8" ht="15">
      <c r="A1215" s="381"/>
      <c r="B1215" s="348"/>
      <c r="C1215" s="349"/>
      <c r="D1215" s="428"/>
      <c r="E1215" s="201"/>
      <c r="F1215" s="429"/>
      <c r="G1215" s="351"/>
      <c r="H1215" s="348"/>
    </row>
    <row r="1216" spans="1:8" ht="15">
      <c r="A1216" s="381"/>
      <c r="B1216" s="348"/>
      <c r="C1216" s="349"/>
      <c r="D1216" s="428"/>
      <c r="E1216" s="201"/>
      <c r="F1216" s="429"/>
      <c r="G1216" s="351"/>
      <c r="H1216" s="348"/>
    </row>
    <row r="1217" spans="1:8" ht="15">
      <c r="A1217" s="381"/>
      <c r="B1217" s="348"/>
      <c r="C1217" s="349"/>
      <c r="D1217" s="428"/>
      <c r="E1217" s="201"/>
      <c r="F1217" s="429"/>
      <c r="G1217" s="351"/>
      <c r="H1217" s="348"/>
    </row>
    <row r="1218" spans="1:8" ht="15">
      <c r="A1218" s="381"/>
      <c r="B1218" s="348"/>
      <c r="C1218" s="349"/>
      <c r="D1218" s="428"/>
      <c r="E1218" s="201"/>
      <c r="F1218" s="429"/>
      <c r="G1218" s="351"/>
      <c r="H1218" s="348"/>
    </row>
    <row r="1219" spans="1:8" ht="15">
      <c r="A1219" s="381"/>
      <c r="B1219" s="348"/>
      <c r="C1219" s="349"/>
      <c r="D1219" s="428"/>
      <c r="E1219" s="201"/>
      <c r="F1219" s="429"/>
      <c r="G1219" s="351"/>
      <c r="H1219" s="348"/>
    </row>
    <row r="1220" spans="1:8" ht="15">
      <c r="A1220" s="381"/>
      <c r="B1220" s="348"/>
      <c r="C1220" s="349"/>
      <c r="D1220" s="428"/>
      <c r="E1220" s="201"/>
      <c r="F1220" s="429"/>
      <c r="G1220" s="351"/>
      <c r="H1220" s="348"/>
    </row>
    <row r="1221" spans="1:8" ht="15">
      <c r="A1221" s="381"/>
      <c r="B1221" s="348"/>
      <c r="C1221" s="349"/>
      <c r="D1221" s="428"/>
      <c r="E1221" s="201"/>
      <c r="F1221" s="429"/>
      <c r="G1221" s="351"/>
      <c r="H1221" s="348"/>
    </row>
    <row r="1222" spans="1:8" ht="15">
      <c r="A1222" s="381"/>
      <c r="B1222" s="348"/>
      <c r="C1222" s="349"/>
      <c r="D1222" s="428"/>
      <c r="E1222" s="201"/>
      <c r="F1222" s="429"/>
      <c r="G1222" s="351"/>
      <c r="H1222" s="348"/>
    </row>
    <row r="1223" spans="1:8" ht="15">
      <c r="A1223" s="381"/>
      <c r="B1223" s="348"/>
      <c r="C1223" s="349"/>
      <c r="D1223" s="428"/>
      <c r="E1223" s="201"/>
      <c r="F1223" s="429"/>
      <c r="G1223" s="351"/>
      <c r="H1223" s="348"/>
    </row>
    <row r="1224" spans="1:8" ht="15">
      <c r="A1224" s="381"/>
      <c r="B1224" s="348"/>
      <c r="C1224" s="349"/>
      <c r="D1224" s="428"/>
      <c r="E1224" s="201"/>
      <c r="F1224" s="429"/>
      <c r="G1224" s="351"/>
      <c r="H1224" s="348"/>
    </row>
    <row r="1225" spans="1:8" ht="15">
      <c r="A1225" s="381"/>
      <c r="B1225" s="348"/>
      <c r="C1225" s="349"/>
      <c r="D1225" s="428"/>
      <c r="E1225" s="201"/>
      <c r="F1225" s="429"/>
      <c r="G1225" s="351"/>
      <c r="H1225" s="348"/>
    </row>
    <row r="1226" spans="1:8" ht="15">
      <c r="A1226" s="381"/>
      <c r="B1226" s="348"/>
      <c r="C1226" s="349"/>
      <c r="D1226" s="428"/>
      <c r="E1226" s="201"/>
      <c r="F1226" s="429"/>
      <c r="G1226" s="351"/>
      <c r="H1226" s="348"/>
    </row>
    <row r="1227" spans="1:8" ht="15">
      <c r="A1227" s="381"/>
      <c r="B1227" s="348"/>
      <c r="C1227" s="349"/>
      <c r="D1227" s="428"/>
      <c r="E1227" s="201"/>
      <c r="F1227" s="429"/>
      <c r="G1227" s="351"/>
      <c r="H1227" s="348"/>
    </row>
    <row r="1228" spans="1:8" ht="15">
      <c r="A1228" s="381"/>
      <c r="B1228" s="348"/>
      <c r="C1228" s="349"/>
      <c r="D1228" s="428"/>
      <c r="E1228" s="201"/>
      <c r="F1228" s="429"/>
      <c r="G1228" s="351"/>
      <c r="H1228" s="348"/>
    </row>
    <row r="1229" spans="1:8" ht="15">
      <c r="A1229" s="381"/>
      <c r="B1229" s="348"/>
      <c r="C1229" s="349"/>
      <c r="D1229" s="428"/>
      <c r="E1229" s="201"/>
      <c r="F1229" s="429"/>
      <c r="G1229" s="351"/>
      <c r="H1229" s="348"/>
    </row>
    <row r="1230" spans="1:8" ht="15">
      <c r="A1230" s="381"/>
      <c r="B1230" s="348"/>
      <c r="C1230" s="349"/>
      <c r="D1230" s="428"/>
      <c r="E1230" s="201"/>
      <c r="F1230" s="429"/>
      <c r="G1230" s="351"/>
      <c r="H1230" s="348"/>
    </row>
    <row r="1231" spans="1:8" ht="15">
      <c r="A1231" s="381"/>
      <c r="B1231" s="348"/>
      <c r="C1231" s="349"/>
      <c r="D1231" s="428"/>
      <c r="E1231" s="201"/>
      <c r="F1231" s="429"/>
      <c r="G1231" s="351"/>
      <c r="H1231" s="348"/>
    </row>
    <row r="1232" spans="1:8" ht="15">
      <c r="A1232" s="381"/>
      <c r="B1232" s="348"/>
      <c r="C1232" s="349"/>
      <c r="D1232" s="428"/>
      <c r="E1232" s="201"/>
      <c r="F1232" s="429"/>
      <c r="G1232" s="351"/>
      <c r="H1232" s="348"/>
    </row>
    <row r="1233" spans="1:8" ht="15">
      <c r="A1233" s="381"/>
      <c r="B1233" s="348"/>
      <c r="C1233" s="349"/>
      <c r="D1233" s="428"/>
      <c r="E1233" s="201"/>
      <c r="F1233" s="429"/>
      <c r="G1233" s="351"/>
      <c r="H1233" s="348"/>
    </row>
    <row r="1234" spans="1:8" ht="15">
      <c r="A1234" s="381"/>
      <c r="B1234" s="348"/>
      <c r="C1234" s="349"/>
      <c r="D1234" s="428"/>
      <c r="E1234" s="201"/>
      <c r="F1234" s="429"/>
      <c r="G1234" s="351"/>
      <c r="H1234" s="348"/>
    </row>
    <row r="1235" spans="1:8" ht="15">
      <c r="A1235" s="381"/>
      <c r="B1235" s="348"/>
      <c r="C1235" s="349"/>
      <c r="D1235" s="428"/>
      <c r="E1235" s="201"/>
      <c r="F1235" s="429"/>
      <c r="G1235" s="351"/>
      <c r="H1235" s="348"/>
    </row>
    <row r="1236" spans="1:8" ht="15">
      <c r="A1236" s="381"/>
      <c r="B1236" s="348"/>
      <c r="C1236" s="349"/>
      <c r="D1236" s="428"/>
      <c r="E1236" s="201"/>
      <c r="F1236" s="429"/>
      <c r="G1236" s="351"/>
      <c r="H1236" s="348"/>
    </row>
    <row r="1237" spans="1:8" ht="15">
      <c r="A1237" s="381"/>
      <c r="B1237" s="348"/>
      <c r="C1237" s="349"/>
      <c r="D1237" s="428"/>
      <c r="E1237" s="201"/>
      <c r="F1237" s="429"/>
      <c r="G1237" s="351"/>
      <c r="H1237" s="348"/>
    </row>
    <row r="1238" spans="1:8" ht="15">
      <c r="A1238" s="381"/>
      <c r="B1238" s="348"/>
      <c r="C1238" s="349"/>
      <c r="D1238" s="428"/>
      <c r="E1238" s="201"/>
      <c r="F1238" s="429"/>
      <c r="G1238" s="351"/>
      <c r="H1238" s="348"/>
    </row>
    <row r="1239" spans="1:8" ht="15">
      <c r="A1239" s="381"/>
      <c r="B1239" s="348"/>
      <c r="C1239" s="349"/>
      <c r="D1239" s="428"/>
      <c r="E1239" s="201"/>
      <c r="F1239" s="429"/>
      <c r="G1239" s="351"/>
      <c r="H1239" s="348"/>
    </row>
    <row r="1240" spans="1:8" ht="15">
      <c r="A1240" s="381"/>
      <c r="B1240" s="348"/>
      <c r="C1240" s="349"/>
      <c r="D1240" s="428"/>
      <c r="E1240" s="201"/>
      <c r="F1240" s="429"/>
      <c r="G1240" s="351"/>
      <c r="H1240" s="348"/>
    </row>
    <row r="1241" spans="1:8" ht="15">
      <c r="A1241" s="381"/>
      <c r="B1241" s="348"/>
      <c r="C1241" s="349"/>
      <c r="D1241" s="428"/>
      <c r="E1241" s="201"/>
      <c r="F1241" s="429"/>
      <c r="G1241" s="351"/>
      <c r="H1241" s="348"/>
    </row>
    <row r="1242" spans="1:8" ht="15">
      <c r="A1242" s="381"/>
      <c r="B1242" s="348"/>
      <c r="C1242" s="349"/>
      <c r="D1242" s="428"/>
      <c r="E1242" s="201"/>
      <c r="F1242" s="429"/>
      <c r="G1242" s="351"/>
      <c r="H1242" s="348"/>
    </row>
    <row r="1243" spans="1:8" ht="15">
      <c r="A1243" s="381"/>
      <c r="B1243" s="348"/>
      <c r="C1243" s="349"/>
      <c r="D1243" s="428"/>
      <c r="E1243" s="201"/>
      <c r="F1243" s="429"/>
      <c r="G1243" s="351"/>
      <c r="H1243" s="348"/>
    </row>
    <row r="1244" spans="1:8" ht="15">
      <c r="A1244" s="381"/>
      <c r="B1244" s="348"/>
      <c r="C1244" s="349"/>
      <c r="D1244" s="428"/>
      <c r="E1244" s="201"/>
      <c r="F1244" s="429"/>
      <c r="G1244" s="351"/>
      <c r="H1244" s="348"/>
    </row>
    <row r="1245" spans="1:8" ht="15">
      <c r="A1245" s="381"/>
      <c r="B1245" s="348"/>
      <c r="C1245" s="349"/>
      <c r="D1245" s="428"/>
      <c r="E1245" s="201"/>
      <c r="F1245" s="429"/>
      <c r="G1245" s="351"/>
      <c r="H1245" s="348"/>
    </row>
    <row r="1246" spans="1:8" ht="15">
      <c r="A1246" s="381"/>
      <c r="B1246" s="348"/>
      <c r="C1246" s="349"/>
      <c r="D1246" s="428"/>
      <c r="E1246" s="201"/>
      <c r="F1246" s="429"/>
      <c r="G1246" s="351"/>
      <c r="H1246" s="348"/>
    </row>
    <row r="1247" spans="1:8" ht="15">
      <c r="A1247" s="381"/>
      <c r="B1247" s="348"/>
      <c r="C1247" s="349"/>
      <c r="D1247" s="428"/>
      <c r="E1247" s="201"/>
      <c r="F1247" s="429"/>
      <c r="G1247" s="351"/>
      <c r="H1247" s="348"/>
    </row>
    <row r="1248" spans="1:8" ht="15">
      <c r="A1248" s="381"/>
      <c r="B1248" s="348"/>
      <c r="C1248" s="349"/>
      <c r="D1248" s="428"/>
      <c r="E1248" s="201"/>
      <c r="F1248" s="429"/>
      <c r="G1248" s="351"/>
      <c r="H1248" s="348"/>
    </row>
    <row r="1249" spans="1:8" ht="15">
      <c r="A1249" s="381"/>
      <c r="B1249" s="348"/>
      <c r="C1249" s="349"/>
      <c r="D1249" s="428"/>
      <c r="E1249" s="201"/>
      <c r="F1249" s="429"/>
      <c r="G1249" s="351"/>
      <c r="H1249" s="348"/>
    </row>
    <row r="1250" spans="1:8" ht="15">
      <c r="A1250" s="381"/>
      <c r="B1250" s="348"/>
      <c r="C1250" s="349"/>
      <c r="D1250" s="428"/>
      <c r="E1250" s="201"/>
      <c r="F1250" s="429"/>
      <c r="G1250" s="351"/>
      <c r="H1250" s="348"/>
    </row>
    <row r="1251" spans="1:8" ht="15">
      <c r="A1251" s="381"/>
      <c r="B1251" s="348"/>
      <c r="C1251" s="349"/>
      <c r="D1251" s="428"/>
      <c r="E1251" s="201"/>
      <c r="F1251" s="429"/>
      <c r="G1251" s="351"/>
      <c r="H1251" s="348"/>
    </row>
    <row r="1252" spans="1:8" ht="15">
      <c r="A1252" s="381"/>
      <c r="B1252" s="348"/>
      <c r="C1252" s="349"/>
      <c r="D1252" s="428"/>
      <c r="E1252" s="201"/>
      <c r="F1252" s="429"/>
      <c r="G1252" s="351"/>
      <c r="H1252" s="348"/>
    </row>
    <row r="1253" spans="1:8" ht="15">
      <c r="A1253" s="381"/>
      <c r="B1253" s="348"/>
      <c r="C1253" s="349"/>
      <c r="D1253" s="428"/>
      <c r="E1253" s="201"/>
      <c r="F1253" s="429"/>
      <c r="G1253" s="351"/>
      <c r="H1253" s="348"/>
    </row>
    <row r="1254" spans="1:8" ht="15">
      <c r="A1254" s="381"/>
      <c r="B1254" s="348"/>
      <c r="C1254" s="349"/>
      <c r="D1254" s="428"/>
      <c r="E1254" s="201"/>
      <c r="F1254" s="429"/>
      <c r="G1254" s="351"/>
      <c r="H1254" s="348"/>
    </row>
    <row r="1255" spans="1:8" ht="15">
      <c r="A1255" s="381"/>
      <c r="B1255" s="348"/>
      <c r="C1255" s="349"/>
      <c r="D1255" s="428"/>
      <c r="E1255" s="201"/>
      <c r="F1255" s="429"/>
      <c r="G1255" s="351"/>
      <c r="H1255" s="348"/>
    </row>
    <row r="1256" spans="1:8" ht="15">
      <c r="A1256" s="381"/>
      <c r="B1256" s="348"/>
      <c r="C1256" s="349"/>
      <c r="D1256" s="428"/>
      <c r="E1256" s="201"/>
      <c r="F1256" s="429"/>
      <c r="G1256" s="351"/>
      <c r="H1256" s="348"/>
    </row>
    <row r="1257" spans="1:8" ht="15">
      <c r="A1257" s="381"/>
      <c r="B1257" s="348"/>
      <c r="C1257" s="349"/>
      <c r="D1257" s="428"/>
      <c r="E1257" s="201"/>
      <c r="F1257" s="429"/>
      <c r="G1257" s="351"/>
      <c r="H1257" s="348"/>
    </row>
    <row r="1258" spans="1:8" ht="15">
      <c r="A1258" s="381"/>
      <c r="B1258" s="348"/>
      <c r="C1258" s="349"/>
      <c r="D1258" s="428"/>
      <c r="E1258" s="201"/>
      <c r="F1258" s="429"/>
      <c r="G1258" s="351"/>
      <c r="H1258" s="348"/>
    </row>
    <row r="1259" spans="1:8" ht="15">
      <c r="A1259" s="381"/>
      <c r="B1259" s="348"/>
      <c r="C1259" s="349"/>
      <c r="D1259" s="428"/>
      <c r="E1259" s="201"/>
      <c r="F1259" s="429"/>
      <c r="G1259" s="351"/>
      <c r="H1259" s="348"/>
    </row>
    <row r="1260" spans="1:8" ht="15">
      <c r="A1260" s="381"/>
      <c r="B1260" s="348"/>
      <c r="C1260" s="349"/>
      <c r="D1260" s="428"/>
      <c r="E1260" s="201"/>
      <c r="F1260" s="429"/>
      <c r="G1260" s="351"/>
      <c r="H1260" s="348"/>
    </row>
    <row r="1261" spans="1:8" ht="15">
      <c r="A1261" s="381"/>
      <c r="B1261" s="348"/>
      <c r="C1261" s="349"/>
      <c r="D1261" s="428"/>
      <c r="E1261" s="201"/>
      <c r="F1261" s="429"/>
      <c r="G1261" s="351"/>
      <c r="H1261" s="348"/>
    </row>
    <row r="1262" spans="1:8" ht="15">
      <c r="A1262" s="381"/>
      <c r="B1262" s="348"/>
      <c r="C1262" s="349"/>
      <c r="D1262" s="428"/>
      <c r="E1262" s="201"/>
      <c r="F1262" s="429"/>
      <c r="G1262" s="351"/>
      <c r="H1262" s="348"/>
    </row>
    <row r="1263" spans="1:8" ht="15">
      <c r="A1263" s="381"/>
      <c r="B1263" s="348"/>
      <c r="C1263" s="349"/>
      <c r="D1263" s="428"/>
      <c r="E1263" s="201"/>
      <c r="F1263" s="429"/>
      <c r="G1263" s="351"/>
      <c r="H1263" s="348"/>
    </row>
    <row r="1264" spans="1:8" ht="15">
      <c r="A1264" s="381"/>
      <c r="B1264" s="348"/>
      <c r="C1264" s="349"/>
      <c r="D1264" s="428"/>
      <c r="E1264" s="201"/>
      <c r="F1264" s="429"/>
      <c r="G1264" s="351"/>
      <c r="H1264" s="348"/>
    </row>
    <row r="1265" spans="1:8" ht="15">
      <c r="A1265" s="381"/>
      <c r="B1265" s="348"/>
      <c r="C1265" s="349"/>
      <c r="D1265" s="428"/>
      <c r="E1265" s="201"/>
      <c r="F1265" s="429"/>
      <c r="G1265" s="351"/>
      <c r="H1265" s="348"/>
    </row>
    <row r="1266" spans="1:8" ht="15">
      <c r="A1266" s="381"/>
      <c r="B1266" s="348"/>
      <c r="C1266" s="349"/>
      <c r="D1266" s="428"/>
      <c r="E1266" s="201"/>
      <c r="F1266" s="429"/>
      <c r="G1266" s="351"/>
      <c r="H1266" s="348"/>
    </row>
    <row r="1267" spans="1:8" ht="15">
      <c r="A1267" s="381"/>
      <c r="B1267" s="348"/>
      <c r="C1267" s="349"/>
      <c r="D1267" s="428"/>
      <c r="E1267" s="201"/>
      <c r="F1267" s="429"/>
      <c r="G1267" s="351"/>
      <c r="H1267" s="348"/>
    </row>
    <row r="1268" spans="1:8" ht="15">
      <c r="A1268" s="381"/>
      <c r="B1268" s="348"/>
      <c r="C1268" s="349"/>
      <c r="D1268" s="428"/>
      <c r="E1268" s="201"/>
      <c r="F1268" s="429"/>
      <c r="G1268" s="351"/>
      <c r="H1268" s="348"/>
    </row>
    <row r="1269" spans="1:8" ht="15">
      <c r="A1269" s="381"/>
      <c r="B1269" s="348"/>
      <c r="C1269" s="349"/>
      <c r="D1269" s="428"/>
      <c r="E1269" s="201"/>
      <c r="F1269" s="429"/>
      <c r="G1269" s="351"/>
      <c r="H1269" s="348"/>
    </row>
    <row r="1270" spans="1:8" ht="15">
      <c r="A1270" s="381"/>
      <c r="B1270" s="348"/>
      <c r="C1270" s="349"/>
      <c r="D1270" s="428"/>
      <c r="E1270" s="201"/>
      <c r="F1270" s="429"/>
      <c r="G1270" s="351"/>
      <c r="H1270" s="348"/>
    </row>
    <row r="1271" spans="1:8" ht="15">
      <c r="A1271" s="381"/>
      <c r="B1271" s="348"/>
      <c r="C1271" s="349"/>
      <c r="D1271" s="428"/>
      <c r="E1271" s="201"/>
      <c r="F1271" s="429"/>
      <c r="G1271" s="351"/>
      <c r="H1271" s="348"/>
    </row>
    <row r="1272" spans="1:8" ht="15">
      <c r="A1272" s="381"/>
      <c r="B1272" s="348"/>
      <c r="C1272" s="349"/>
      <c r="D1272" s="428"/>
      <c r="E1272" s="201"/>
      <c r="F1272" s="429"/>
      <c r="G1272" s="351"/>
      <c r="H1272" s="348"/>
    </row>
    <row r="1273" spans="1:8" ht="15">
      <c r="A1273" s="381"/>
      <c r="B1273" s="348"/>
      <c r="C1273" s="349"/>
      <c r="D1273" s="428"/>
      <c r="E1273" s="201"/>
      <c r="F1273" s="429"/>
      <c r="G1273" s="351"/>
      <c r="H1273" s="348"/>
    </row>
    <row r="1274" spans="1:8" ht="15">
      <c r="A1274" s="381"/>
      <c r="B1274" s="348"/>
      <c r="C1274" s="349"/>
      <c r="D1274" s="428"/>
      <c r="E1274" s="201"/>
      <c r="F1274" s="429"/>
      <c r="G1274" s="351"/>
      <c r="H1274" s="348"/>
    </row>
    <row r="1275" spans="1:8" ht="15">
      <c r="A1275" s="381"/>
      <c r="B1275" s="348"/>
      <c r="C1275" s="349"/>
      <c r="D1275" s="428"/>
      <c r="E1275" s="201"/>
      <c r="F1275" s="429"/>
      <c r="G1275" s="351"/>
      <c r="H1275" s="348"/>
    </row>
    <row r="1276" spans="1:8" ht="15">
      <c r="A1276" s="381"/>
      <c r="B1276" s="348"/>
      <c r="C1276" s="349"/>
      <c r="D1276" s="428"/>
      <c r="E1276" s="201"/>
      <c r="F1276" s="429"/>
      <c r="G1276" s="351"/>
      <c r="H1276" s="348"/>
    </row>
    <row r="1277" spans="1:8" ht="15">
      <c r="A1277" s="381"/>
      <c r="B1277" s="348"/>
      <c r="C1277" s="349"/>
      <c r="D1277" s="428"/>
      <c r="E1277" s="201"/>
      <c r="F1277" s="429"/>
      <c r="G1277" s="351"/>
      <c r="H1277" s="348"/>
    </row>
    <row r="1278" spans="1:8" ht="15">
      <c r="A1278" s="381"/>
      <c r="B1278" s="348"/>
      <c r="C1278" s="349"/>
      <c r="D1278" s="428"/>
      <c r="E1278" s="201"/>
      <c r="F1278" s="429"/>
      <c r="G1278" s="351"/>
      <c r="H1278" s="348"/>
    </row>
    <row r="1279" spans="1:8" ht="15">
      <c r="A1279" s="381"/>
      <c r="B1279" s="348"/>
      <c r="C1279" s="349"/>
      <c r="D1279" s="428"/>
      <c r="E1279" s="201"/>
      <c r="F1279" s="429"/>
      <c r="G1279" s="351"/>
      <c r="H1279" s="348"/>
    </row>
    <row r="1280" spans="1:8" ht="15">
      <c r="A1280" s="381"/>
      <c r="B1280" s="348"/>
      <c r="C1280" s="349"/>
      <c r="D1280" s="428"/>
      <c r="E1280" s="201"/>
      <c r="F1280" s="429"/>
      <c r="G1280" s="351"/>
      <c r="H1280" s="348"/>
    </row>
    <row r="1281" spans="1:8" ht="15">
      <c r="A1281" s="381"/>
      <c r="B1281" s="348"/>
      <c r="C1281" s="349"/>
      <c r="D1281" s="428"/>
      <c r="E1281" s="201"/>
      <c r="F1281" s="429"/>
      <c r="G1281" s="351"/>
      <c r="H1281" s="348"/>
    </row>
    <row r="1282" spans="1:8" ht="15">
      <c r="A1282" s="381"/>
      <c r="B1282" s="348"/>
      <c r="C1282" s="349"/>
      <c r="D1282" s="428"/>
      <c r="E1282" s="201"/>
      <c r="F1282" s="429"/>
      <c r="G1282" s="351"/>
      <c r="H1282" s="348"/>
    </row>
    <row r="1283" spans="1:8" ht="15">
      <c r="A1283" s="381"/>
      <c r="B1283" s="348"/>
      <c r="C1283" s="349"/>
      <c r="D1283" s="428"/>
      <c r="E1283" s="201"/>
      <c r="F1283" s="429"/>
      <c r="G1283" s="351"/>
      <c r="H1283" s="348"/>
    </row>
    <row r="1284" spans="1:8" ht="15">
      <c r="A1284" s="381"/>
      <c r="B1284" s="348"/>
      <c r="C1284" s="349"/>
      <c r="D1284" s="428"/>
      <c r="E1284" s="201"/>
      <c r="F1284" s="429"/>
      <c r="G1284" s="351"/>
      <c r="H1284" s="348"/>
    </row>
    <row r="1285" spans="1:8" ht="15">
      <c r="A1285" s="381"/>
      <c r="B1285" s="348"/>
      <c r="C1285" s="349"/>
      <c r="D1285" s="428"/>
      <c r="E1285" s="201"/>
      <c r="F1285" s="429"/>
      <c r="G1285" s="351"/>
      <c r="H1285" s="348"/>
    </row>
    <row r="1286" spans="1:8" ht="15">
      <c r="A1286" s="381"/>
      <c r="B1286" s="348"/>
      <c r="C1286" s="349"/>
      <c r="D1286" s="428"/>
      <c r="E1286" s="201"/>
      <c r="F1286" s="429"/>
      <c r="G1286" s="351"/>
      <c r="H1286" s="348"/>
    </row>
    <row r="1287" spans="1:8" ht="15">
      <c r="A1287" s="381"/>
      <c r="B1287" s="348"/>
      <c r="C1287" s="349"/>
      <c r="D1287" s="428"/>
      <c r="E1287" s="201"/>
      <c r="F1287" s="429"/>
      <c r="G1287" s="351"/>
      <c r="H1287" s="348"/>
    </row>
    <row r="1288" spans="1:8" ht="15">
      <c r="A1288" s="381"/>
      <c r="B1288" s="348"/>
      <c r="C1288" s="349"/>
      <c r="D1288" s="428"/>
      <c r="E1288" s="201"/>
      <c r="F1288" s="429"/>
      <c r="G1288" s="351"/>
      <c r="H1288" s="348"/>
    </row>
    <row r="1289" spans="1:8" ht="15">
      <c r="A1289" s="381"/>
      <c r="B1289" s="348"/>
      <c r="C1289" s="349"/>
      <c r="D1289" s="428"/>
      <c r="E1289" s="201"/>
      <c r="F1289" s="429"/>
      <c r="G1289" s="351"/>
      <c r="H1289" s="348"/>
    </row>
    <row r="1290" spans="1:8" ht="15">
      <c r="A1290" s="381"/>
      <c r="B1290" s="348"/>
      <c r="C1290" s="349"/>
      <c r="D1290" s="428"/>
      <c r="E1290" s="201"/>
      <c r="F1290" s="429"/>
      <c r="G1290" s="351"/>
      <c r="H1290" s="348"/>
    </row>
    <row r="1291" spans="1:8" ht="15">
      <c r="A1291" s="381"/>
      <c r="B1291" s="348"/>
      <c r="C1291" s="349"/>
      <c r="D1291" s="428"/>
      <c r="E1291" s="201"/>
      <c r="F1291" s="429"/>
      <c r="G1291" s="351"/>
      <c r="H1291" s="348"/>
    </row>
    <row r="1292" spans="1:8" ht="15">
      <c r="A1292" s="381"/>
      <c r="B1292" s="348"/>
      <c r="C1292" s="349"/>
      <c r="D1292" s="428"/>
      <c r="E1292" s="201"/>
      <c r="F1292" s="429"/>
      <c r="G1292" s="351"/>
      <c r="H1292" s="348"/>
    </row>
    <row r="1293" spans="1:8" ht="15">
      <c r="A1293" s="381"/>
      <c r="B1293" s="348"/>
      <c r="C1293" s="349"/>
      <c r="D1293" s="428"/>
      <c r="E1293" s="201"/>
      <c r="F1293" s="429"/>
      <c r="G1293" s="351"/>
      <c r="H1293" s="348"/>
    </row>
    <row r="1294" spans="1:8" ht="15">
      <c r="A1294" s="381"/>
      <c r="B1294" s="348"/>
      <c r="C1294" s="349"/>
      <c r="D1294" s="428"/>
      <c r="E1294" s="201"/>
      <c r="F1294" s="429"/>
      <c r="G1294" s="351"/>
      <c r="H1294" s="348"/>
    </row>
    <row r="1295" spans="1:8" ht="15">
      <c r="A1295" s="381"/>
      <c r="B1295" s="348"/>
      <c r="C1295" s="349"/>
      <c r="D1295" s="428"/>
      <c r="E1295" s="201"/>
      <c r="F1295" s="429"/>
      <c r="G1295" s="351"/>
      <c r="H1295" s="348"/>
    </row>
    <row r="1296" spans="1:8" ht="15">
      <c r="A1296" s="381"/>
      <c r="B1296" s="348"/>
      <c r="C1296" s="349"/>
      <c r="D1296" s="428"/>
      <c r="E1296" s="201"/>
      <c r="F1296" s="429"/>
      <c r="G1296" s="351"/>
      <c r="H1296" s="348"/>
    </row>
    <row r="1297" spans="1:8" ht="15">
      <c r="A1297" s="381"/>
      <c r="B1297" s="348"/>
      <c r="C1297" s="349"/>
      <c r="D1297" s="428"/>
      <c r="E1297" s="201"/>
      <c r="F1297" s="429"/>
      <c r="G1297" s="351"/>
      <c r="H1297" s="348"/>
    </row>
    <row r="1298" spans="1:8" ht="15">
      <c r="A1298" s="381"/>
      <c r="B1298" s="348"/>
      <c r="C1298" s="349"/>
      <c r="D1298" s="428"/>
      <c r="E1298" s="201"/>
      <c r="F1298" s="429"/>
      <c r="G1298" s="351"/>
      <c r="H1298" s="348"/>
    </row>
    <row r="1299" spans="1:8" ht="15">
      <c r="A1299" s="381"/>
      <c r="B1299" s="348"/>
      <c r="C1299" s="349"/>
      <c r="D1299" s="428"/>
      <c r="E1299" s="201"/>
      <c r="F1299" s="429"/>
      <c r="G1299" s="351"/>
      <c r="H1299" s="348"/>
    </row>
    <row r="1300" spans="1:8" ht="15">
      <c r="A1300" s="381"/>
      <c r="B1300" s="348"/>
      <c r="C1300" s="349"/>
      <c r="D1300" s="428"/>
      <c r="E1300" s="201"/>
      <c r="F1300" s="429"/>
      <c r="G1300" s="351"/>
      <c r="H1300" s="348"/>
    </row>
    <row r="1301" spans="1:8" ht="15">
      <c r="A1301" s="381"/>
      <c r="B1301" s="348"/>
      <c r="C1301" s="349"/>
      <c r="D1301" s="428"/>
      <c r="E1301" s="201"/>
      <c r="F1301" s="429"/>
      <c r="G1301" s="351"/>
      <c r="H1301" s="348"/>
    </row>
    <row r="1302" spans="1:8" ht="15">
      <c r="A1302" s="381"/>
      <c r="B1302" s="348"/>
      <c r="C1302" s="349"/>
      <c r="D1302" s="428"/>
      <c r="E1302" s="201"/>
      <c r="F1302" s="429"/>
      <c r="G1302" s="351"/>
      <c r="H1302" s="348"/>
    </row>
    <row r="1303" spans="1:8" ht="15">
      <c r="A1303" s="381"/>
      <c r="B1303" s="348"/>
      <c r="C1303" s="349"/>
      <c r="D1303" s="428"/>
      <c r="E1303" s="201"/>
      <c r="F1303" s="429"/>
      <c r="G1303" s="351"/>
      <c r="H1303" s="348"/>
    </row>
    <row r="1304" spans="1:8" ht="15">
      <c r="A1304" s="381"/>
      <c r="B1304" s="348"/>
      <c r="C1304" s="349"/>
      <c r="D1304" s="428"/>
      <c r="E1304" s="201"/>
      <c r="F1304" s="429"/>
      <c r="G1304" s="351"/>
      <c r="H1304" s="348"/>
    </row>
    <row r="1305" spans="1:8" ht="15">
      <c r="A1305" s="381"/>
      <c r="B1305" s="348"/>
      <c r="C1305" s="349"/>
      <c r="D1305" s="428"/>
      <c r="E1305" s="201"/>
      <c r="F1305" s="429"/>
      <c r="G1305" s="351"/>
      <c r="H1305" s="348"/>
    </row>
    <row r="1306" spans="1:8" ht="15">
      <c r="A1306" s="381"/>
      <c r="B1306" s="348"/>
      <c r="C1306" s="349"/>
      <c r="D1306" s="428"/>
      <c r="E1306" s="201"/>
      <c r="F1306" s="429"/>
      <c r="G1306" s="351"/>
      <c r="H1306" s="348"/>
    </row>
    <row r="1307" spans="1:8" ht="15">
      <c r="A1307" s="381"/>
      <c r="B1307" s="348"/>
      <c r="C1307" s="349"/>
      <c r="D1307" s="428"/>
      <c r="E1307" s="201"/>
      <c r="F1307" s="429"/>
      <c r="G1307" s="351"/>
      <c r="H1307" s="348"/>
    </row>
    <row r="1308" spans="1:8" ht="15">
      <c r="A1308" s="381"/>
      <c r="B1308" s="348"/>
      <c r="C1308" s="349"/>
      <c r="D1308" s="428"/>
      <c r="E1308" s="201"/>
      <c r="F1308" s="429"/>
      <c r="G1308" s="351"/>
      <c r="H1308" s="348"/>
    </row>
    <row r="1309" spans="1:8" ht="15">
      <c r="A1309" s="381"/>
      <c r="B1309" s="348"/>
      <c r="C1309" s="349"/>
      <c r="D1309" s="428"/>
      <c r="E1309" s="201"/>
      <c r="F1309" s="429"/>
      <c r="G1309" s="351"/>
      <c r="H1309" s="348"/>
    </row>
    <row r="1310" spans="1:8" ht="15">
      <c r="A1310" s="381"/>
      <c r="B1310" s="348"/>
      <c r="C1310" s="349"/>
      <c r="D1310" s="428"/>
      <c r="E1310" s="201"/>
      <c r="F1310" s="429"/>
      <c r="G1310" s="351"/>
      <c r="H1310" s="348"/>
    </row>
    <row r="1311" spans="1:8" ht="15">
      <c r="A1311" s="381"/>
      <c r="B1311" s="348"/>
      <c r="C1311" s="349"/>
      <c r="D1311" s="428"/>
      <c r="E1311" s="201"/>
      <c r="F1311" s="429"/>
      <c r="G1311" s="351"/>
      <c r="H1311" s="348"/>
    </row>
    <row r="1312" spans="1:8" ht="15">
      <c r="A1312" s="381"/>
      <c r="B1312" s="348"/>
      <c r="C1312" s="349"/>
      <c r="D1312" s="428"/>
      <c r="E1312" s="201"/>
      <c r="F1312" s="429"/>
      <c r="G1312" s="351"/>
      <c r="H1312" s="348"/>
    </row>
    <row r="1313" spans="1:8" ht="15">
      <c r="A1313" s="381"/>
      <c r="B1313" s="348"/>
      <c r="C1313" s="349"/>
      <c r="D1313" s="428"/>
      <c r="E1313" s="201"/>
      <c r="F1313" s="429"/>
      <c r="G1313" s="351"/>
      <c r="H1313" s="348"/>
    </row>
    <row r="1314" spans="1:8" ht="15">
      <c r="A1314" s="381"/>
      <c r="B1314" s="348"/>
      <c r="C1314" s="349"/>
      <c r="D1314" s="428"/>
      <c r="E1314" s="201"/>
      <c r="F1314" s="429"/>
      <c r="G1314" s="351"/>
      <c r="H1314" s="348"/>
    </row>
    <row r="1315" spans="1:8" ht="15">
      <c r="A1315" s="381"/>
      <c r="B1315" s="348"/>
      <c r="C1315" s="349"/>
      <c r="D1315" s="428"/>
      <c r="E1315" s="201"/>
      <c r="F1315" s="429"/>
      <c r="G1315" s="351"/>
      <c r="H1315" s="348"/>
    </row>
    <row r="1316" spans="1:8" ht="15">
      <c r="A1316" s="381"/>
      <c r="B1316" s="348"/>
      <c r="C1316" s="349"/>
      <c r="D1316" s="428"/>
      <c r="E1316" s="201"/>
      <c r="F1316" s="429"/>
      <c r="G1316" s="351"/>
      <c r="H1316" s="348"/>
    </row>
    <row r="1317" spans="1:8" ht="15">
      <c r="A1317" s="381"/>
      <c r="B1317" s="348"/>
      <c r="C1317" s="349"/>
      <c r="D1317" s="428"/>
      <c r="E1317" s="201"/>
      <c r="F1317" s="429"/>
      <c r="G1317" s="351"/>
      <c r="H1317" s="348"/>
    </row>
    <row r="1318" spans="1:8" ht="15">
      <c r="A1318" s="381"/>
      <c r="B1318" s="348"/>
      <c r="C1318" s="349"/>
      <c r="D1318" s="428"/>
      <c r="E1318" s="201"/>
      <c r="F1318" s="429"/>
      <c r="G1318" s="351"/>
      <c r="H1318" s="348"/>
    </row>
    <row r="1319" spans="1:8" ht="15">
      <c r="A1319" s="381"/>
      <c r="B1319" s="348"/>
      <c r="C1319" s="349"/>
      <c r="D1319" s="428"/>
      <c r="E1319" s="201"/>
      <c r="F1319" s="429"/>
      <c r="G1319" s="351"/>
      <c r="H1319" s="348"/>
    </row>
    <row r="1320" spans="1:8" ht="15">
      <c r="A1320" s="381"/>
      <c r="B1320" s="348"/>
      <c r="C1320" s="349"/>
      <c r="D1320" s="428"/>
      <c r="E1320" s="201"/>
      <c r="F1320" s="429"/>
      <c r="G1320" s="351"/>
      <c r="H1320" s="348"/>
    </row>
    <row r="1321" spans="1:8" ht="15">
      <c r="A1321" s="381"/>
      <c r="B1321" s="348"/>
      <c r="C1321" s="349"/>
      <c r="D1321" s="428"/>
      <c r="E1321" s="201"/>
      <c r="F1321" s="429"/>
      <c r="G1321" s="351"/>
      <c r="H1321" s="348"/>
    </row>
    <row r="1322" spans="1:8" ht="15">
      <c r="A1322" s="381"/>
      <c r="B1322" s="348"/>
      <c r="C1322" s="349"/>
      <c r="D1322" s="428"/>
      <c r="E1322" s="201"/>
      <c r="F1322" s="429"/>
      <c r="G1322" s="351"/>
      <c r="H1322" s="348"/>
    </row>
    <row r="1323" spans="1:8" ht="15">
      <c r="A1323" s="381"/>
      <c r="B1323" s="348"/>
      <c r="C1323" s="349"/>
      <c r="D1323" s="428"/>
      <c r="E1323" s="201"/>
      <c r="F1323" s="429"/>
      <c r="G1323" s="351"/>
      <c r="H1323" s="348"/>
    </row>
    <row r="1324" spans="1:8" ht="15">
      <c r="A1324" s="381"/>
      <c r="B1324" s="348"/>
      <c r="C1324" s="349"/>
      <c r="D1324" s="428"/>
      <c r="E1324" s="201"/>
      <c r="F1324" s="429"/>
      <c r="G1324" s="351"/>
      <c r="H1324" s="348"/>
    </row>
    <row r="1325" spans="1:8" ht="15">
      <c r="A1325" s="381"/>
      <c r="B1325" s="348"/>
      <c r="C1325" s="349"/>
      <c r="D1325" s="428"/>
      <c r="E1325" s="201"/>
      <c r="F1325" s="429"/>
      <c r="G1325" s="351"/>
      <c r="H1325" s="348"/>
    </row>
    <row r="1326" spans="1:8" ht="15">
      <c r="A1326" s="381"/>
      <c r="B1326" s="348"/>
      <c r="C1326" s="349"/>
      <c r="D1326" s="428"/>
      <c r="E1326" s="201"/>
      <c r="F1326" s="429"/>
      <c r="G1326" s="351"/>
      <c r="H1326" s="348"/>
    </row>
    <row r="1327" spans="1:8" ht="15">
      <c r="A1327" s="381"/>
      <c r="B1327" s="348"/>
      <c r="C1327" s="349"/>
      <c r="D1327" s="428"/>
      <c r="E1327" s="201"/>
      <c r="F1327" s="429"/>
      <c r="G1327" s="351"/>
      <c r="H1327" s="348"/>
    </row>
    <row r="1328" spans="1:8" ht="15">
      <c r="A1328" s="381"/>
      <c r="B1328" s="348"/>
      <c r="C1328" s="349"/>
      <c r="D1328" s="428"/>
      <c r="E1328" s="201"/>
      <c r="F1328" s="429"/>
      <c r="G1328" s="351"/>
      <c r="H1328" s="348"/>
    </row>
    <row r="1329" spans="1:8" ht="15">
      <c r="A1329" s="381"/>
      <c r="B1329" s="348"/>
      <c r="C1329" s="349"/>
      <c r="D1329" s="428"/>
      <c r="E1329" s="201"/>
      <c r="F1329" s="429"/>
      <c r="G1329" s="351"/>
      <c r="H1329" s="348"/>
    </row>
    <row r="1330" spans="1:8" ht="15">
      <c r="A1330" s="381"/>
      <c r="B1330" s="348"/>
      <c r="C1330" s="349"/>
      <c r="D1330" s="428"/>
      <c r="E1330" s="201"/>
      <c r="F1330" s="429"/>
      <c r="G1330" s="351"/>
      <c r="H1330" s="348"/>
    </row>
    <row r="1331" spans="1:8" ht="15">
      <c r="A1331" s="381"/>
      <c r="B1331" s="348"/>
      <c r="C1331" s="349"/>
      <c r="D1331" s="428"/>
      <c r="E1331" s="201"/>
      <c r="F1331" s="429"/>
      <c r="G1331" s="351"/>
      <c r="H1331" s="348"/>
    </row>
    <row r="1332" spans="1:8" ht="15">
      <c r="A1332" s="381"/>
      <c r="B1332" s="348"/>
      <c r="C1332" s="349"/>
      <c r="D1332" s="428"/>
      <c r="E1332" s="201"/>
      <c r="F1332" s="429"/>
      <c r="G1332" s="351"/>
      <c r="H1332" s="348"/>
    </row>
    <row r="1333" spans="1:8" ht="15">
      <c r="A1333" s="381"/>
      <c r="B1333" s="348"/>
      <c r="C1333" s="349"/>
      <c r="D1333" s="428"/>
      <c r="E1333" s="201"/>
      <c r="F1333" s="429"/>
      <c r="G1333" s="351"/>
      <c r="H1333" s="348"/>
    </row>
    <row r="1334" spans="1:8" ht="15">
      <c r="A1334" s="381"/>
      <c r="B1334" s="348"/>
      <c r="C1334" s="349"/>
      <c r="D1334" s="428"/>
      <c r="E1334" s="201"/>
      <c r="F1334" s="429"/>
      <c r="G1334" s="351"/>
      <c r="H1334" s="348"/>
    </row>
    <row r="1335" spans="1:8" ht="15">
      <c r="A1335" s="381"/>
      <c r="B1335" s="348"/>
      <c r="C1335" s="349"/>
      <c r="D1335" s="428"/>
      <c r="E1335" s="201"/>
      <c r="F1335" s="429"/>
      <c r="G1335" s="351"/>
      <c r="H1335" s="348"/>
    </row>
    <row r="1336" spans="1:8" ht="15">
      <c r="A1336" s="381"/>
      <c r="B1336" s="348"/>
      <c r="C1336" s="349"/>
      <c r="D1336" s="428"/>
      <c r="E1336" s="201"/>
      <c r="F1336" s="429"/>
      <c r="G1336" s="351"/>
      <c r="H1336" s="348"/>
    </row>
    <row r="1337" spans="1:8" ht="15">
      <c r="A1337" s="381"/>
      <c r="B1337" s="348"/>
      <c r="C1337" s="349"/>
      <c r="D1337" s="428"/>
      <c r="E1337" s="201"/>
      <c r="F1337" s="429"/>
      <c r="G1337" s="351"/>
      <c r="H1337" s="348"/>
    </row>
    <row r="1338" spans="1:8" ht="15">
      <c r="A1338" s="381"/>
      <c r="B1338" s="348"/>
      <c r="C1338" s="349"/>
      <c r="D1338" s="428"/>
      <c r="E1338" s="201"/>
      <c r="F1338" s="429"/>
      <c r="G1338" s="351"/>
      <c r="H1338" s="348"/>
    </row>
    <row r="1339" spans="1:8" ht="15">
      <c r="A1339" s="381"/>
      <c r="B1339" s="348"/>
      <c r="C1339" s="349"/>
      <c r="D1339" s="428"/>
      <c r="E1339" s="201"/>
      <c r="F1339" s="429"/>
      <c r="G1339" s="351"/>
      <c r="H1339" s="348"/>
    </row>
    <row r="1340" spans="1:8" ht="15">
      <c r="A1340" s="381"/>
      <c r="B1340" s="348"/>
      <c r="C1340" s="349"/>
      <c r="D1340" s="428"/>
      <c r="E1340" s="201"/>
      <c r="F1340" s="429"/>
      <c r="G1340" s="351"/>
      <c r="H1340" s="348"/>
    </row>
    <row r="1341" spans="1:8" ht="15">
      <c r="A1341" s="381"/>
      <c r="B1341" s="348"/>
      <c r="C1341" s="349"/>
      <c r="D1341" s="428"/>
      <c r="E1341" s="201"/>
      <c r="F1341" s="429"/>
      <c r="G1341" s="351"/>
      <c r="H1341" s="348"/>
    </row>
    <row r="1342" spans="1:8" ht="15">
      <c r="A1342" s="381"/>
      <c r="B1342" s="348"/>
      <c r="C1342" s="349"/>
      <c r="D1342" s="428"/>
      <c r="E1342" s="201"/>
      <c r="F1342" s="429"/>
      <c r="G1342" s="351"/>
      <c r="H1342" s="348"/>
    </row>
    <row r="1343" spans="1:8" ht="15">
      <c r="A1343" s="381"/>
      <c r="B1343" s="348"/>
      <c r="C1343" s="349"/>
      <c r="D1343" s="428"/>
      <c r="E1343" s="201"/>
      <c r="F1343" s="429"/>
      <c r="G1343" s="351"/>
      <c r="H1343" s="348"/>
    </row>
    <row r="1344" spans="1:8" ht="15">
      <c r="A1344" s="381"/>
      <c r="B1344" s="348"/>
      <c r="C1344" s="349"/>
      <c r="D1344" s="428"/>
      <c r="E1344" s="201"/>
      <c r="F1344" s="429"/>
      <c r="G1344" s="351"/>
      <c r="H1344" s="348"/>
    </row>
    <row r="1345" spans="1:8" ht="15">
      <c r="A1345" s="381"/>
      <c r="B1345" s="348"/>
      <c r="C1345" s="349"/>
      <c r="D1345" s="428"/>
      <c r="E1345" s="201"/>
      <c r="F1345" s="429"/>
      <c r="G1345" s="351"/>
      <c r="H1345" s="348"/>
    </row>
    <row r="1346" spans="1:8" ht="15">
      <c r="A1346" s="381"/>
      <c r="B1346" s="348"/>
      <c r="C1346" s="349"/>
      <c r="D1346" s="428"/>
      <c r="E1346" s="201"/>
      <c r="F1346" s="429"/>
      <c r="G1346" s="351"/>
      <c r="H1346" s="348"/>
    </row>
    <row r="1347" spans="1:8" ht="15">
      <c r="A1347" s="381"/>
      <c r="B1347" s="348"/>
      <c r="C1347" s="349"/>
      <c r="D1347" s="428"/>
      <c r="E1347" s="201"/>
      <c r="F1347" s="429"/>
      <c r="G1347" s="351"/>
      <c r="H1347" s="348"/>
    </row>
    <row r="1348" spans="1:8" ht="15">
      <c r="A1348" s="381"/>
      <c r="B1348" s="348"/>
      <c r="C1348" s="349"/>
      <c r="D1348" s="428"/>
      <c r="E1348" s="201"/>
      <c r="F1348" s="429"/>
      <c r="G1348" s="351"/>
      <c r="H1348" s="348"/>
    </row>
    <row r="1349" spans="1:8" ht="15">
      <c r="A1349" s="381"/>
      <c r="B1349" s="348"/>
      <c r="C1349" s="349"/>
      <c r="D1349" s="428"/>
      <c r="E1349" s="201"/>
      <c r="F1349" s="429"/>
      <c r="G1349" s="351"/>
      <c r="H1349" s="348"/>
    </row>
    <row r="1350" spans="1:8" ht="15">
      <c r="A1350" s="381"/>
      <c r="B1350" s="348"/>
      <c r="C1350" s="349"/>
      <c r="D1350" s="428"/>
      <c r="E1350" s="201"/>
      <c r="F1350" s="429"/>
      <c r="G1350" s="351"/>
      <c r="H1350" s="348"/>
    </row>
    <row r="1351" spans="1:8" ht="15">
      <c r="A1351" s="381"/>
      <c r="B1351" s="348"/>
      <c r="C1351" s="349"/>
      <c r="D1351" s="428"/>
      <c r="E1351" s="201"/>
      <c r="F1351" s="429"/>
      <c r="G1351" s="351"/>
      <c r="H1351" s="348"/>
    </row>
    <row r="1352" spans="1:8" ht="15">
      <c r="A1352" s="381"/>
      <c r="B1352" s="348"/>
      <c r="C1352" s="349"/>
      <c r="D1352" s="428"/>
      <c r="E1352" s="201"/>
      <c r="F1352" s="429"/>
      <c r="G1352" s="351"/>
      <c r="H1352" s="348"/>
    </row>
    <row r="1353" spans="1:8" ht="15">
      <c r="A1353" s="381"/>
      <c r="B1353" s="348"/>
      <c r="C1353" s="349"/>
      <c r="D1353" s="428"/>
      <c r="E1353" s="201"/>
      <c r="F1353" s="429"/>
      <c r="G1353" s="351"/>
      <c r="H1353" s="348"/>
    </row>
    <row r="1354" spans="1:8" ht="15">
      <c r="A1354" s="381"/>
      <c r="B1354" s="348"/>
      <c r="C1354" s="349"/>
      <c r="D1354" s="428"/>
      <c r="E1354" s="201"/>
      <c r="F1354" s="429"/>
      <c r="G1354" s="351"/>
      <c r="H1354" s="348"/>
    </row>
    <row r="1355" spans="1:8" ht="15">
      <c r="A1355" s="381"/>
      <c r="B1355" s="348"/>
      <c r="C1355" s="349"/>
      <c r="D1355" s="428"/>
      <c r="E1355" s="201"/>
      <c r="F1355" s="429"/>
      <c r="G1355" s="351"/>
      <c r="H1355" s="348"/>
    </row>
    <row r="1356" spans="1:8" ht="15">
      <c r="A1356" s="381"/>
      <c r="B1356" s="348"/>
      <c r="C1356" s="349"/>
      <c r="D1356" s="428"/>
      <c r="E1356" s="201"/>
      <c r="F1356" s="429"/>
      <c r="G1356" s="351"/>
      <c r="H1356" s="348"/>
    </row>
    <row r="1357" spans="1:8" ht="15">
      <c r="A1357" s="381"/>
      <c r="B1357" s="348"/>
      <c r="C1357" s="349"/>
      <c r="D1357" s="428"/>
      <c r="E1357" s="201"/>
      <c r="F1357" s="429"/>
      <c r="G1357" s="351"/>
      <c r="H1357" s="348"/>
    </row>
    <row r="1358" spans="1:8" ht="15">
      <c r="A1358" s="381"/>
      <c r="B1358" s="348"/>
      <c r="C1358" s="349"/>
      <c r="D1358" s="428"/>
      <c r="E1358" s="201"/>
      <c r="F1358" s="429"/>
      <c r="G1358" s="351"/>
      <c r="H1358" s="348"/>
    </row>
    <row r="1359" spans="1:8" ht="15">
      <c r="A1359" s="381"/>
      <c r="B1359" s="348"/>
      <c r="C1359" s="349"/>
      <c r="D1359" s="428"/>
      <c r="E1359" s="201"/>
      <c r="F1359" s="429"/>
      <c r="G1359" s="351"/>
      <c r="H1359" s="348"/>
    </row>
    <row r="1360" spans="1:8" ht="15">
      <c r="A1360" s="381"/>
      <c r="B1360" s="348"/>
      <c r="C1360" s="349"/>
      <c r="D1360" s="428"/>
      <c r="E1360" s="201"/>
      <c r="F1360" s="429"/>
      <c r="G1360" s="351"/>
      <c r="H1360" s="348"/>
    </row>
    <row r="1361" spans="1:8" ht="15">
      <c r="A1361" s="381"/>
      <c r="B1361" s="348"/>
      <c r="C1361" s="349"/>
      <c r="D1361" s="428"/>
      <c r="E1361" s="201"/>
      <c r="F1361" s="429"/>
      <c r="G1361" s="351"/>
      <c r="H1361" s="348"/>
    </row>
    <row r="1362" spans="1:8" ht="15">
      <c r="A1362" s="381"/>
      <c r="B1362" s="348"/>
      <c r="C1362" s="349"/>
      <c r="D1362" s="428"/>
      <c r="E1362" s="201"/>
      <c r="F1362" s="429"/>
      <c r="G1362" s="351"/>
      <c r="H1362" s="348"/>
    </row>
    <row r="1363" spans="1:8" ht="15">
      <c r="A1363" s="381"/>
      <c r="B1363" s="348"/>
      <c r="C1363" s="349"/>
      <c r="D1363" s="428"/>
      <c r="E1363" s="201"/>
      <c r="F1363" s="429"/>
      <c r="G1363" s="351"/>
      <c r="H1363" s="348"/>
    </row>
    <row r="1364" spans="1:8" ht="15">
      <c r="A1364" s="381"/>
      <c r="B1364" s="348"/>
      <c r="C1364" s="349"/>
      <c r="D1364" s="428"/>
      <c r="E1364" s="201"/>
      <c r="F1364" s="429"/>
      <c r="G1364" s="351"/>
      <c r="H1364" s="348"/>
    </row>
    <row r="1365" spans="1:8" ht="15">
      <c r="A1365" s="381"/>
      <c r="B1365" s="348"/>
      <c r="C1365" s="349"/>
      <c r="D1365" s="428"/>
      <c r="E1365" s="201"/>
      <c r="F1365" s="429"/>
      <c r="G1365" s="351"/>
      <c r="H1365" s="348"/>
    </row>
    <row r="1366" spans="1:8" ht="15">
      <c r="A1366" s="381"/>
      <c r="B1366" s="348"/>
      <c r="C1366" s="349"/>
      <c r="D1366" s="428"/>
      <c r="E1366" s="201"/>
      <c r="F1366" s="429"/>
      <c r="G1366" s="351"/>
      <c r="H1366" s="348"/>
    </row>
    <row r="1367" spans="1:8" ht="15">
      <c r="A1367" s="381"/>
      <c r="B1367" s="348"/>
      <c r="C1367" s="349"/>
      <c r="D1367" s="428"/>
      <c r="E1367" s="201"/>
      <c r="F1367" s="429"/>
      <c r="G1367" s="351"/>
      <c r="H1367" s="348"/>
    </row>
    <row r="1368" spans="1:8" ht="15">
      <c r="A1368" s="381"/>
      <c r="B1368" s="348"/>
      <c r="C1368" s="349"/>
      <c r="D1368" s="428"/>
      <c r="E1368" s="201"/>
      <c r="F1368" s="429"/>
      <c r="G1368" s="351"/>
      <c r="H1368" s="348"/>
    </row>
    <row r="1369" spans="1:8" ht="15">
      <c r="A1369" s="381"/>
      <c r="B1369" s="348"/>
      <c r="C1369" s="349"/>
      <c r="D1369" s="428"/>
      <c r="E1369" s="201"/>
      <c r="F1369" s="429"/>
      <c r="G1369" s="351"/>
      <c r="H1369" s="348"/>
    </row>
    <row r="1370" spans="1:8" ht="15">
      <c r="A1370" s="381"/>
      <c r="B1370" s="348"/>
      <c r="C1370" s="349"/>
      <c r="D1370" s="428"/>
      <c r="E1370" s="201"/>
      <c r="F1370" s="429"/>
      <c r="G1370" s="351"/>
      <c r="H1370" s="348"/>
    </row>
    <row r="1371" spans="1:8" ht="15">
      <c r="A1371" s="381"/>
      <c r="B1371" s="348"/>
      <c r="C1371" s="349"/>
      <c r="D1371" s="428"/>
      <c r="E1371" s="201"/>
      <c r="F1371" s="429"/>
      <c r="G1371" s="351"/>
      <c r="H1371" s="348"/>
    </row>
    <row r="1372" spans="1:8" ht="15">
      <c r="A1372" s="381"/>
      <c r="B1372" s="348"/>
      <c r="C1372" s="349"/>
      <c r="D1372" s="428"/>
      <c r="E1372" s="201"/>
      <c r="F1372" s="429"/>
      <c r="G1372" s="351"/>
      <c r="H1372" s="348"/>
    </row>
    <row r="1373" spans="1:8" ht="15">
      <c r="A1373" s="381"/>
      <c r="B1373" s="348"/>
      <c r="C1373" s="349"/>
      <c r="D1373" s="428"/>
      <c r="E1373" s="201"/>
      <c r="F1373" s="429"/>
      <c r="G1373" s="351"/>
      <c r="H1373" s="348"/>
    </row>
    <row r="1374" spans="1:8" ht="15">
      <c r="A1374" s="381"/>
      <c r="B1374" s="348"/>
      <c r="C1374" s="349"/>
      <c r="D1374" s="428"/>
      <c r="E1374" s="201"/>
      <c r="F1374" s="429"/>
      <c r="G1374" s="351"/>
      <c r="H1374" s="348"/>
    </row>
    <row r="1375" spans="1:8" ht="15">
      <c r="A1375" s="381"/>
      <c r="B1375" s="348"/>
      <c r="C1375" s="349"/>
      <c r="D1375" s="428"/>
      <c r="E1375" s="201"/>
      <c r="F1375" s="429"/>
      <c r="G1375" s="351"/>
      <c r="H1375" s="348"/>
    </row>
    <row r="1376" spans="1:8" ht="15">
      <c r="A1376" s="381"/>
      <c r="B1376" s="348"/>
      <c r="C1376" s="349"/>
      <c r="D1376" s="428"/>
      <c r="E1376" s="201"/>
      <c r="F1376" s="429"/>
      <c r="G1376" s="351"/>
      <c r="H1376" s="348"/>
    </row>
    <row r="1377" spans="1:8" ht="15">
      <c r="A1377" s="381"/>
      <c r="B1377" s="348"/>
      <c r="C1377" s="349"/>
      <c r="D1377" s="428"/>
      <c r="E1377" s="201"/>
      <c r="F1377" s="429"/>
      <c r="G1377" s="351"/>
      <c r="H1377" s="348"/>
    </row>
    <row r="1378" spans="1:8" ht="15">
      <c r="A1378" s="381"/>
      <c r="B1378" s="348"/>
      <c r="C1378" s="349"/>
      <c r="D1378" s="428"/>
      <c r="E1378" s="201"/>
      <c r="F1378" s="429"/>
      <c r="G1378" s="351"/>
      <c r="H1378" s="348"/>
    </row>
    <row r="1379" spans="1:8" ht="15">
      <c r="A1379" s="381"/>
      <c r="B1379" s="348"/>
      <c r="C1379" s="349"/>
      <c r="D1379" s="428"/>
      <c r="E1379" s="201"/>
      <c r="F1379" s="429"/>
      <c r="G1379" s="351"/>
      <c r="H1379" s="348"/>
    </row>
    <row r="1380" spans="1:8" ht="15">
      <c r="A1380" s="381"/>
      <c r="B1380" s="348"/>
      <c r="C1380" s="349"/>
      <c r="D1380" s="428"/>
      <c r="E1380" s="201"/>
      <c r="F1380" s="429"/>
      <c r="G1380" s="351"/>
      <c r="H1380" s="348"/>
    </row>
    <row r="1381" spans="1:8" ht="15">
      <c r="A1381" s="381"/>
      <c r="B1381" s="348"/>
      <c r="C1381" s="349"/>
      <c r="D1381" s="428"/>
      <c r="E1381" s="201"/>
      <c r="F1381" s="429"/>
      <c r="G1381" s="351"/>
      <c r="H1381" s="348"/>
    </row>
    <row r="1382" spans="1:8" ht="15">
      <c r="A1382" s="381"/>
      <c r="B1382" s="348"/>
      <c r="C1382" s="349"/>
      <c r="D1382" s="428"/>
      <c r="E1382" s="201"/>
      <c r="F1382" s="429"/>
      <c r="G1382" s="351"/>
      <c r="H1382" s="348"/>
    </row>
    <row r="1383" spans="1:8" ht="15">
      <c r="A1383" s="381"/>
      <c r="B1383" s="348"/>
      <c r="C1383" s="349"/>
      <c r="D1383" s="428"/>
      <c r="E1383" s="201"/>
      <c r="F1383" s="429"/>
      <c r="G1383" s="351"/>
      <c r="H1383" s="348"/>
    </row>
    <row r="1384" spans="1:8" ht="15">
      <c r="A1384" s="381"/>
      <c r="B1384" s="348"/>
      <c r="C1384" s="349"/>
      <c r="D1384" s="428"/>
      <c r="E1384" s="201"/>
      <c r="F1384" s="429"/>
      <c r="G1384" s="351"/>
      <c r="H1384" s="348"/>
    </row>
    <row r="1385" spans="1:8" ht="15">
      <c r="A1385" s="381"/>
      <c r="B1385" s="348"/>
      <c r="C1385" s="349"/>
      <c r="D1385" s="428"/>
      <c r="E1385" s="201"/>
      <c r="F1385" s="429"/>
      <c r="G1385" s="351"/>
      <c r="H1385" s="348"/>
    </row>
    <row r="1386" spans="1:8" ht="15">
      <c r="A1386" s="381"/>
      <c r="B1386" s="348"/>
      <c r="C1386" s="349"/>
      <c r="D1386" s="428"/>
      <c r="E1386" s="201"/>
      <c r="F1386" s="429"/>
      <c r="G1386" s="351"/>
      <c r="H1386" s="348"/>
    </row>
    <row r="1387" spans="1:8" ht="15">
      <c r="A1387" s="381"/>
      <c r="B1387" s="348"/>
      <c r="C1387" s="349"/>
      <c r="D1387" s="428"/>
      <c r="E1387" s="201"/>
      <c r="F1387" s="429"/>
      <c r="G1387" s="351"/>
      <c r="H1387" s="348"/>
    </row>
    <row r="1388" spans="1:8" ht="15">
      <c r="A1388" s="381"/>
      <c r="B1388" s="348"/>
      <c r="C1388" s="349"/>
      <c r="D1388" s="428"/>
      <c r="E1388" s="201"/>
      <c r="F1388" s="429"/>
      <c r="G1388" s="351"/>
      <c r="H1388" s="348"/>
    </row>
    <row r="1389" spans="1:8" ht="15">
      <c r="A1389" s="381"/>
      <c r="B1389" s="348"/>
      <c r="C1389" s="349"/>
      <c r="D1389" s="428"/>
      <c r="E1389" s="201"/>
      <c r="F1389" s="429"/>
      <c r="G1389" s="351"/>
      <c r="H1389" s="348"/>
    </row>
    <row r="1390" spans="1:8" ht="15">
      <c r="A1390" s="381"/>
      <c r="B1390" s="348"/>
      <c r="C1390" s="349"/>
      <c r="D1390" s="428"/>
      <c r="E1390" s="201"/>
      <c r="F1390" s="429"/>
      <c r="G1390" s="351"/>
      <c r="H1390" s="348"/>
    </row>
    <row r="1391" spans="1:8" ht="15">
      <c r="A1391" s="381"/>
      <c r="B1391" s="348"/>
      <c r="C1391" s="349"/>
      <c r="D1391" s="428"/>
      <c r="E1391" s="201"/>
      <c r="F1391" s="429"/>
      <c r="G1391" s="351"/>
      <c r="H1391" s="348"/>
    </row>
    <row r="1392" spans="1:8" ht="15">
      <c r="A1392" s="381"/>
      <c r="B1392" s="348"/>
      <c r="C1392" s="349"/>
      <c r="D1392" s="428"/>
      <c r="E1392" s="201"/>
      <c r="F1392" s="429"/>
      <c r="G1392" s="351"/>
      <c r="H1392" s="348"/>
    </row>
    <row r="1393" spans="1:8" ht="15">
      <c r="A1393" s="381"/>
      <c r="B1393" s="348"/>
      <c r="C1393" s="349"/>
      <c r="D1393" s="428"/>
      <c r="E1393" s="201"/>
      <c r="F1393" s="429"/>
      <c r="G1393" s="351"/>
      <c r="H1393" s="348"/>
    </row>
    <row r="1394" spans="1:8" ht="15">
      <c r="A1394" s="381"/>
      <c r="B1394" s="348"/>
      <c r="C1394" s="349"/>
      <c r="D1394" s="428"/>
      <c r="E1394" s="201"/>
      <c r="F1394" s="429"/>
      <c r="G1394" s="351"/>
      <c r="H1394" s="348"/>
    </row>
    <row r="1395" spans="1:8" ht="15">
      <c r="A1395" s="381"/>
      <c r="B1395" s="348"/>
      <c r="C1395" s="349"/>
      <c r="D1395" s="428"/>
      <c r="E1395" s="201"/>
      <c r="F1395" s="429"/>
      <c r="G1395" s="351"/>
      <c r="H1395" s="348"/>
    </row>
  </sheetData>
  <autoFilter ref="A1:H400" xr:uid="{00000000-0001-0000-2800-000000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2800-000000000000}">
          <x14:formula1>
            <xm:f>DATOS!$B:$B</xm:f>
          </x14:formula1>
          <xm:sqref>D48:D55 F61 D57:D79 F63:F81 F401:F1395 D303:D304 F2:F18 D395:D399 D401:D1395 D2:D45 F20:F59 F83:F188 D81:D263 D265:D301 D306:D342 D344:D393 F190:F279 F281:F292 F294:F357 F359:F381 F383:F399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80F2-3ED6-4564-8130-12DADE472C34}">
  <dimension ref="A3:G8"/>
  <sheetViews>
    <sheetView workbookViewId="0">
      <selection activeCell="A3" sqref="A3"/>
    </sheetView>
  </sheetViews>
  <sheetFormatPr baseColWidth="10" defaultRowHeight="12.75"/>
  <cols>
    <col min="1" max="1" width="19.28515625" bestFit="1" customWidth="1"/>
    <col min="2" max="2" width="21.42578125" bestFit="1" customWidth="1"/>
    <col min="3" max="6" width="10.140625" bestFit="1" customWidth="1"/>
    <col min="7" max="7" width="11.5703125" bestFit="1" customWidth="1"/>
    <col min="8" max="15" width="10.140625" bestFit="1" customWidth="1"/>
    <col min="16" max="16" width="11.5703125" bestFit="1" customWidth="1"/>
  </cols>
  <sheetData>
    <row r="3" spans="1:7">
      <c r="A3" s="507" t="s">
        <v>5313</v>
      </c>
      <c r="B3" s="507" t="s">
        <v>5314</v>
      </c>
      <c r="C3" s="531"/>
      <c r="D3" s="531"/>
      <c r="E3" s="531"/>
      <c r="F3" s="531"/>
      <c r="G3" s="532"/>
    </row>
    <row r="4" spans="1:7">
      <c r="A4" s="507" t="s">
        <v>5311</v>
      </c>
      <c r="B4" s="537">
        <v>46158</v>
      </c>
      <c r="C4" s="538">
        <v>46165</v>
      </c>
      <c r="D4" s="538">
        <v>46170</v>
      </c>
      <c r="E4" s="538">
        <v>46171</v>
      </c>
      <c r="F4" s="538">
        <v>46172</v>
      </c>
      <c r="G4" s="508" t="s">
        <v>5312</v>
      </c>
    </row>
    <row r="5" spans="1:7">
      <c r="A5" s="533" t="s">
        <v>2003</v>
      </c>
      <c r="B5" s="539">
        <v>47</v>
      </c>
      <c r="C5" s="540">
        <v>16</v>
      </c>
      <c r="D5" s="540">
        <v>37</v>
      </c>
      <c r="E5" s="540"/>
      <c r="F5" s="540"/>
      <c r="G5" s="528">
        <v>100</v>
      </c>
    </row>
    <row r="6" spans="1:7">
      <c r="A6" s="534" t="s">
        <v>5310</v>
      </c>
      <c r="B6" s="541"/>
      <c r="C6" s="542"/>
      <c r="D6" s="542"/>
      <c r="E6" s="542"/>
      <c r="F6" s="542">
        <v>56</v>
      </c>
      <c r="G6" s="535">
        <v>56</v>
      </c>
    </row>
    <row r="7" spans="1:7">
      <c r="A7" s="534" t="s">
        <v>4351</v>
      </c>
      <c r="B7" s="541"/>
      <c r="C7" s="542"/>
      <c r="D7" s="542"/>
      <c r="E7" s="542">
        <v>62</v>
      </c>
      <c r="F7" s="542"/>
      <c r="G7" s="535">
        <v>62</v>
      </c>
    </row>
    <row r="8" spans="1:7">
      <c r="A8" s="536" t="s">
        <v>5312</v>
      </c>
      <c r="B8" s="543">
        <v>47</v>
      </c>
      <c r="C8" s="544">
        <v>16</v>
      </c>
      <c r="D8" s="544">
        <v>37</v>
      </c>
      <c r="E8" s="544">
        <v>62</v>
      </c>
      <c r="F8" s="544">
        <v>56</v>
      </c>
      <c r="G8" s="529">
        <v>218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Z989"/>
  <sheetViews>
    <sheetView workbookViewId="0">
      <selection activeCell="F21" sqref="F21"/>
    </sheetView>
  </sheetViews>
  <sheetFormatPr baseColWidth="10" defaultColWidth="12.5703125" defaultRowHeight="15.75" customHeight="1"/>
  <cols>
    <col min="1" max="1" width="13.42578125" customWidth="1"/>
    <col min="2" max="2" width="10.5703125" customWidth="1"/>
    <col min="3" max="3" width="6.42578125" customWidth="1"/>
    <col min="4" max="4" width="19.85546875" customWidth="1"/>
    <col min="5" max="5" width="9.5703125" customWidth="1"/>
    <col min="6" max="6" width="20.42578125" customWidth="1"/>
    <col min="8" max="9" width="0.42578125" customWidth="1"/>
    <col min="10" max="10" width="5.140625" customWidth="1"/>
    <col min="11" max="11" width="5.5703125" customWidth="1"/>
    <col min="12" max="12" width="80" customWidth="1"/>
  </cols>
  <sheetData>
    <row r="1" spans="1:12" ht="12.75">
      <c r="A1" s="387" t="s">
        <v>3343</v>
      </c>
      <c r="B1" s="286" t="s">
        <v>1</v>
      </c>
      <c r="C1" s="288" t="s">
        <v>2</v>
      </c>
      <c r="D1" s="287" t="s">
        <v>3</v>
      </c>
      <c r="E1" s="288" t="s">
        <v>4</v>
      </c>
      <c r="F1" s="288" t="s">
        <v>148</v>
      </c>
      <c r="G1" s="288" t="s">
        <v>4</v>
      </c>
      <c r="H1" s="288" t="s">
        <v>6</v>
      </c>
      <c r="I1" s="289" t="s">
        <v>4</v>
      </c>
      <c r="J1" s="289" t="s">
        <v>3309</v>
      </c>
      <c r="K1" s="288" t="s">
        <v>3326</v>
      </c>
      <c r="L1" s="288" t="s">
        <v>3065</v>
      </c>
    </row>
    <row r="2" spans="1:12" ht="15.75" customHeight="1">
      <c r="A2" s="384">
        <v>46174</v>
      </c>
      <c r="B2" s="328" t="s">
        <v>667</v>
      </c>
      <c r="C2" s="329"/>
      <c r="D2" s="372" t="s">
        <v>3357</v>
      </c>
      <c r="E2" s="101"/>
      <c r="F2" s="347"/>
      <c r="G2" s="334"/>
      <c r="H2" s="331"/>
      <c r="I2" s="332"/>
      <c r="J2" s="340"/>
      <c r="K2" s="332">
        <v>68</v>
      </c>
      <c r="L2" s="342" t="s">
        <v>815</v>
      </c>
    </row>
    <row r="3" spans="1:12" ht="15.75" customHeight="1">
      <c r="A3" s="384">
        <v>46174</v>
      </c>
      <c r="B3" s="328" t="s">
        <v>667</v>
      </c>
      <c r="C3" s="329"/>
      <c r="D3" s="372" t="s">
        <v>3455</v>
      </c>
      <c r="E3" s="101"/>
      <c r="F3" s="347" t="s">
        <v>3424</v>
      </c>
      <c r="G3" s="334"/>
      <c r="H3" s="331"/>
      <c r="I3" s="332"/>
      <c r="J3" s="340"/>
      <c r="K3" s="332">
        <v>59</v>
      </c>
      <c r="L3" s="342" t="s">
        <v>3271</v>
      </c>
    </row>
    <row r="4" spans="1:12" ht="15.75" customHeight="1">
      <c r="A4" s="384">
        <v>46174</v>
      </c>
      <c r="B4" s="328" t="s">
        <v>667</v>
      </c>
      <c r="C4" s="329"/>
      <c r="D4" s="372" t="s">
        <v>3353</v>
      </c>
      <c r="E4" s="101"/>
      <c r="F4" s="347" t="s">
        <v>127</v>
      </c>
      <c r="G4" s="334"/>
      <c r="H4" s="331"/>
      <c r="I4" s="332"/>
      <c r="J4" s="340"/>
      <c r="K4" s="332">
        <v>14</v>
      </c>
      <c r="L4" s="342" t="s">
        <v>4799</v>
      </c>
    </row>
    <row r="5" spans="1:12" ht="15.75" customHeight="1">
      <c r="A5" s="384">
        <v>46174</v>
      </c>
      <c r="B5" s="328" t="s">
        <v>667</v>
      </c>
      <c r="C5" s="329"/>
      <c r="D5" s="372" t="s">
        <v>3674</v>
      </c>
      <c r="E5" s="101"/>
      <c r="F5" s="347"/>
      <c r="G5" s="334"/>
      <c r="H5" s="331"/>
      <c r="I5" s="332"/>
      <c r="J5" s="340"/>
      <c r="K5" s="332">
        <v>43</v>
      </c>
      <c r="L5" s="342" t="s">
        <v>4683</v>
      </c>
    </row>
    <row r="6" spans="1:12" ht="15.75" customHeight="1">
      <c r="A6" s="384">
        <v>46174</v>
      </c>
      <c r="B6" s="328" t="s">
        <v>667</v>
      </c>
      <c r="C6" s="329"/>
      <c r="D6" s="372" t="s">
        <v>3378</v>
      </c>
      <c r="E6" s="101"/>
      <c r="F6" s="347"/>
      <c r="G6" s="334"/>
      <c r="H6" s="331"/>
      <c r="I6" s="332"/>
      <c r="J6" s="340"/>
      <c r="K6" s="332">
        <v>62</v>
      </c>
      <c r="L6" s="342" t="s">
        <v>3299</v>
      </c>
    </row>
    <row r="7" spans="1:12" ht="15.75" customHeight="1">
      <c r="A7" s="384">
        <v>46174</v>
      </c>
      <c r="B7" s="328" t="s">
        <v>667</v>
      </c>
      <c r="C7" s="329"/>
      <c r="D7" s="372" t="s">
        <v>3373</v>
      </c>
      <c r="E7" s="101"/>
      <c r="F7" s="347"/>
      <c r="G7" s="334"/>
      <c r="H7" s="331"/>
      <c r="I7" s="332"/>
      <c r="J7" s="340"/>
      <c r="K7" s="332">
        <v>62</v>
      </c>
      <c r="L7" s="342" t="s">
        <v>3390</v>
      </c>
    </row>
    <row r="8" spans="1:12" ht="15.75" customHeight="1">
      <c r="A8" s="384">
        <v>46174</v>
      </c>
      <c r="B8" s="328" t="s">
        <v>667</v>
      </c>
      <c r="C8" s="329"/>
      <c r="D8" s="372" t="s">
        <v>3395</v>
      </c>
      <c r="E8" s="101"/>
      <c r="F8" s="347" t="s">
        <v>3362</v>
      </c>
      <c r="G8" s="334"/>
      <c r="H8" s="331"/>
      <c r="I8" s="332"/>
      <c r="J8" s="340"/>
      <c r="K8" s="332">
        <v>44</v>
      </c>
      <c r="L8" s="342" t="s">
        <v>2658</v>
      </c>
    </row>
    <row r="9" spans="1:12" ht="15.75" customHeight="1">
      <c r="A9" s="384">
        <v>46174</v>
      </c>
      <c r="B9" s="328" t="s">
        <v>667</v>
      </c>
      <c r="C9" s="329"/>
      <c r="D9" s="375" t="s">
        <v>3287</v>
      </c>
      <c r="E9" s="101"/>
      <c r="F9" s="347"/>
      <c r="G9" s="334"/>
      <c r="H9" s="331"/>
      <c r="I9" s="332"/>
      <c r="J9" s="340"/>
      <c r="K9" s="332">
        <v>172</v>
      </c>
      <c r="L9" s="342" t="s">
        <v>815</v>
      </c>
    </row>
    <row r="10" spans="1:12" ht="15.75" customHeight="1">
      <c r="A10" s="384">
        <v>46174</v>
      </c>
      <c r="B10" s="328" t="s">
        <v>667</v>
      </c>
      <c r="C10" s="329"/>
      <c r="D10" s="372" t="s">
        <v>3382</v>
      </c>
      <c r="E10" s="101"/>
      <c r="F10" s="347"/>
      <c r="G10" s="334"/>
      <c r="H10" s="331"/>
      <c r="I10" s="332"/>
      <c r="J10" s="340"/>
      <c r="K10" s="332">
        <v>51</v>
      </c>
      <c r="L10" s="342" t="s">
        <v>828</v>
      </c>
    </row>
    <row r="11" spans="1:12" ht="15.75" customHeight="1">
      <c r="A11" s="384">
        <v>46174</v>
      </c>
      <c r="B11" s="328" t="s">
        <v>667</v>
      </c>
      <c r="C11" s="329"/>
      <c r="D11" s="372" t="s">
        <v>3372</v>
      </c>
      <c r="E11" s="101"/>
      <c r="F11" s="347" t="s">
        <v>3383</v>
      </c>
      <c r="G11" s="334"/>
      <c r="H11" s="331"/>
      <c r="I11" s="332"/>
      <c r="J11" s="340"/>
      <c r="K11" s="332">
        <v>33</v>
      </c>
      <c r="L11" s="342" t="s">
        <v>3337</v>
      </c>
    </row>
    <row r="12" spans="1:12" ht="15.75" customHeight="1">
      <c r="A12" s="384">
        <v>46174</v>
      </c>
      <c r="B12" s="328" t="s">
        <v>667</v>
      </c>
      <c r="C12" s="329"/>
      <c r="D12" s="375" t="s">
        <v>3328</v>
      </c>
      <c r="E12" s="101"/>
      <c r="F12" s="347"/>
      <c r="G12" s="334"/>
      <c r="H12" s="331"/>
      <c r="I12" s="332"/>
      <c r="J12" s="340"/>
      <c r="K12" s="332">
        <v>70</v>
      </c>
      <c r="L12" s="342" t="s">
        <v>839</v>
      </c>
    </row>
    <row r="13" spans="1:12" ht="15.75" customHeight="1">
      <c r="A13" s="384">
        <v>46174</v>
      </c>
      <c r="B13" s="328" t="s">
        <v>667</v>
      </c>
      <c r="C13" s="329"/>
      <c r="D13" s="372" t="s">
        <v>3284</v>
      </c>
      <c r="E13" s="101"/>
      <c r="F13" s="347"/>
      <c r="G13" s="334"/>
      <c r="H13" s="331"/>
      <c r="I13" s="332"/>
      <c r="J13" s="340"/>
      <c r="K13" s="332">
        <v>51</v>
      </c>
      <c r="L13" s="342" t="s">
        <v>4800</v>
      </c>
    </row>
    <row r="14" spans="1:12" ht="15.75" customHeight="1">
      <c r="A14" s="384">
        <v>46174</v>
      </c>
      <c r="B14" s="328" t="s">
        <v>667</v>
      </c>
      <c r="C14" s="329"/>
      <c r="D14" s="372" t="s">
        <v>3490</v>
      </c>
      <c r="E14" s="101"/>
      <c r="F14" s="347" t="s">
        <v>3359</v>
      </c>
      <c r="G14" s="334"/>
      <c r="H14" s="331"/>
      <c r="I14" s="332"/>
      <c r="J14" s="340"/>
      <c r="K14" s="332">
        <v>44</v>
      </c>
      <c r="L14" s="342" t="s">
        <v>3298</v>
      </c>
    </row>
    <row r="15" spans="1:12" ht="15.75" customHeight="1">
      <c r="A15" s="384">
        <v>46174</v>
      </c>
      <c r="B15" s="328" t="s">
        <v>667</v>
      </c>
      <c r="C15" s="329"/>
      <c r="D15" s="372" t="s">
        <v>4790</v>
      </c>
      <c r="E15" s="101"/>
      <c r="F15" s="347"/>
      <c r="G15" s="334"/>
      <c r="H15" s="331"/>
      <c r="I15" s="332"/>
      <c r="J15" s="340"/>
      <c r="K15" s="332"/>
      <c r="L15" s="342"/>
    </row>
    <row r="16" spans="1:12" ht="15.75" customHeight="1">
      <c r="A16" s="384">
        <v>46174</v>
      </c>
      <c r="B16" s="328" t="s">
        <v>667</v>
      </c>
      <c r="C16" s="329"/>
      <c r="D16" s="372" t="s">
        <v>250</v>
      </c>
      <c r="E16" s="101"/>
      <c r="F16" s="347" t="s">
        <v>3356</v>
      </c>
      <c r="G16" s="334"/>
      <c r="H16" s="331"/>
      <c r="I16" s="332"/>
      <c r="J16" s="340"/>
      <c r="K16" s="332">
        <v>40</v>
      </c>
      <c r="L16" s="342" t="s">
        <v>2262</v>
      </c>
    </row>
    <row r="17" spans="1:12" ht="15.75" customHeight="1">
      <c r="A17" s="384">
        <v>46174</v>
      </c>
      <c r="B17" s="328" t="s">
        <v>667</v>
      </c>
      <c r="C17" s="329"/>
      <c r="D17" s="372" t="s">
        <v>3443</v>
      </c>
      <c r="E17" s="101"/>
      <c r="F17" s="347" t="s">
        <v>3023</v>
      </c>
      <c r="G17" s="334"/>
      <c r="H17" s="331"/>
      <c r="I17" s="332"/>
      <c r="J17" s="340"/>
      <c r="K17" s="332">
        <v>88</v>
      </c>
      <c r="L17" s="342" t="s">
        <v>3458</v>
      </c>
    </row>
    <row r="18" spans="1:12" ht="15.75" customHeight="1">
      <c r="A18" s="384">
        <v>46174</v>
      </c>
      <c r="B18" s="328" t="s">
        <v>667</v>
      </c>
      <c r="C18" s="329"/>
      <c r="D18" s="372" t="s">
        <v>3368</v>
      </c>
      <c r="E18" s="101"/>
      <c r="F18" s="347"/>
      <c r="G18" s="334"/>
      <c r="H18" s="331"/>
      <c r="I18" s="332"/>
      <c r="J18" s="340"/>
      <c r="K18" s="332">
        <v>50</v>
      </c>
      <c r="L18" s="342" t="s">
        <v>815</v>
      </c>
    </row>
    <row r="19" spans="1:12" ht="15.75" customHeight="1">
      <c r="A19" s="384">
        <v>46174</v>
      </c>
      <c r="B19" s="328" t="s">
        <v>667</v>
      </c>
      <c r="C19" s="329"/>
      <c r="D19" s="372" t="s">
        <v>3360</v>
      </c>
      <c r="E19" s="101"/>
      <c r="F19" s="347"/>
      <c r="G19" s="334"/>
      <c r="H19" s="331"/>
      <c r="I19" s="332"/>
      <c r="J19" s="340"/>
      <c r="K19" s="332">
        <v>44</v>
      </c>
      <c r="L19" s="342" t="s">
        <v>2502</v>
      </c>
    </row>
    <row r="20" spans="1:12" ht="15.75" customHeight="1">
      <c r="A20" s="384">
        <v>46174</v>
      </c>
      <c r="B20" s="328" t="s">
        <v>667</v>
      </c>
      <c r="C20" s="329"/>
      <c r="D20" s="403" t="s">
        <v>3572</v>
      </c>
      <c r="E20" s="101"/>
      <c r="F20" s="347"/>
      <c r="G20" s="334"/>
      <c r="H20" s="331"/>
      <c r="I20" s="332"/>
      <c r="J20" s="340"/>
      <c r="K20" s="332">
        <v>93</v>
      </c>
      <c r="L20" s="342" t="s">
        <v>4468</v>
      </c>
    </row>
    <row r="21" spans="1:12" ht="15.75" customHeight="1">
      <c r="A21" s="384">
        <v>46174</v>
      </c>
      <c r="B21" s="328" t="s">
        <v>667</v>
      </c>
      <c r="C21" s="329"/>
      <c r="D21" s="403" t="s">
        <v>3370</v>
      </c>
      <c r="E21" s="101"/>
      <c r="F21" s="377" t="s">
        <v>203</v>
      </c>
      <c r="G21" s="334"/>
      <c r="H21" s="331"/>
      <c r="I21" s="332"/>
      <c r="J21" s="340"/>
      <c r="K21" s="332">
        <v>58</v>
      </c>
      <c r="L21" s="342" t="s">
        <v>347</v>
      </c>
    </row>
    <row r="22" spans="1:12" ht="15.75" customHeight="1">
      <c r="A22" s="384">
        <v>46174</v>
      </c>
      <c r="B22" s="328" t="s">
        <v>667</v>
      </c>
      <c r="C22" s="329"/>
      <c r="D22" s="403" t="s">
        <v>4328</v>
      </c>
      <c r="E22" s="101"/>
      <c r="F22" s="377"/>
      <c r="G22" s="334"/>
      <c r="H22" s="331"/>
      <c r="I22" s="332"/>
      <c r="J22" s="340"/>
      <c r="K22" s="332">
        <v>97</v>
      </c>
      <c r="L22" s="342" t="s">
        <v>964</v>
      </c>
    </row>
    <row r="23" spans="1:12" ht="15.75" customHeight="1">
      <c r="A23" s="384">
        <v>46174</v>
      </c>
      <c r="B23" s="328" t="s">
        <v>667</v>
      </c>
      <c r="C23" s="329"/>
      <c r="D23" s="403" t="s">
        <v>4649</v>
      </c>
      <c r="E23" s="101"/>
      <c r="F23" s="377"/>
      <c r="G23" s="334"/>
      <c r="H23" s="331"/>
      <c r="I23" s="332"/>
      <c r="J23" s="340"/>
      <c r="K23" s="332">
        <v>95</v>
      </c>
      <c r="L23" s="342" t="s">
        <v>2142</v>
      </c>
    </row>
    <row r="24" spans="1:12" ht="15">
      <c r="A24" s="384">
        <v>46174</v>
      </c>
      <c r="B24" s="328" t="s">
        <v>667</v>
      </c>
      <c r="C24" s="329"/>
      <c r="D24" s="403" t="s">
        <v>3355</v>
      </c>
      <c r="E24" s="101"/>
      <c r="F24" s="377"/>
      <c r="G24" s="334"/>
      <c r="H24" s="331"/>
      <c r="I24" s="332"/>
      <c r="J24" s="340"/>
      <c r="K24" s="332">
        <v>63</v>
      </c>
      <c r="L24" s="342" t="s">
        <v>1335</v>
      </c>
    </row>
    <row r="25" spans="1:12" ht="15">
      <c r="A25" s="384">
        <v>46174</v>
      </c>
      <c r="B25" s="328" t="s">
        <v>667</v>
      </c>
      <c r="C25" s="329"/>
      <c r="D25" s="403" t="s">
        <v>3376</v>
      </c>
      <c r="E25" s="101"/>
      <c r="F25" s="377"/>
      <c r="G25" s="334"/>
      <c r="H25" s="331"/>
      <c r="I25" s="332"/>
      <c r="J25" s="340"/>
      <c r="K25" s="332">
        <v>72</v>
      </c>
      <c r="L25" s="342" t="s">
        <v>3078</v>
      </c>
    </row>
    <row r="26" spans="1:12" ht="12.75">
      <c r="A26" s="384">
        <v>46174</v>
      </c>
      <c r="B26" s="328" t="s">
        <v>667</v>
      </c>
      <c r="C26" s="329"/>
      <c r="D26" s="101" t="s">
        <v>4801</v>
      </c>
      <c r="E26" s="101"/>
      <c r="F26" s="101" t="s">
        <v>4143</v>
      </c>
      <c r="G26" s="334"/>
      <c r="H26" s="331"/>
      <c r="I26" s="332"/>
      <c r="J26" s="340"/>
      <c r="K26" s="332">
        <v>60</v>
      </c>
      <c r="L26" s="342" t="s">
        <v>4685</v>
      </c>
    </row>
    <row r="27" spans="1:12" ht="15">
      <c r="A27" s="384">
        <v>46174</v>
      </c>
      <c r="B27" s="328" t="s">
        <v>667</v>
      </c>
      <c r="C27" s="329"/>
      <c r="D27" s="367"/>
      <c r="E27" s="101"/>
      <c r="F27" s="403" t="s">
        <v>3393</v>
      </c>
      <c r="G27" s="334"/>
      <c r="H27" s="331"/>
      <c r="I27" s="332"/>
      <c r="J27" s="340"/>
      <c r="K27" s="332">
        <v>48</v>
      </c>
      <c r="L27" s="342" t="s">
        <v>2658</v>
      </c>
    </row>
    <row r="28" spans="1:12" ht="15">
      <c r="A28" s="384">
        <v>46174</v>
      </c>
      <c r="B28" s="328" t="s">
        <v>667</v>
      </c>
      <c r="C28" s="329"/>
      <c r="D28" s="403" t="s">
        <v>4684</v>
      </c>
      <c r="E28" s="101"/>
      <c r="F28" s="377"/>
      <c r="G28" s="334"/>
      <c r="H28" s="331"/>
      <c r="I28" s="332"/>
      <c r="J28" s="340"/>
      <c r="K28" s="332">
        <v>72</v>
      </c>
      <c r="L28" s="342" t="s">
        <v>4802</v>
      </c>
    </row>
    <row r="29" spans="1:12" ht="15">
      <c r="A29" s="384">
        <v>46174</v>
      </c>
      <c r="B29" s="328" t="s">
        <v>667</v>
      </c>
      <c r="C29" s="329"/>
      <c r="D29" s="403" t="s">
        <v>3367</v>
      </c>
      <c r="E29" s="101"/>
      <c r="F29" s="377"/>
      <c r="G29" s="334"/>
      <c r="H29" s="331"/>
      <c r="I29" s="332"/>
      <c r="J29" s="340"/>
      <c r="K29" s="332">
        <v>42</v>
      </c>
      <c r="L29" s="342" t="s">
        <v>4685</v>
      </c>
    </row>
    <row r="30" spans="1:12" ht="15">
      <c r="A30" s="384">
        <v>46174</v>
      </c>
      <c r="B30" s="328" t="s">
        <v>667</v>
      </c>
      <c r="C30" s="329"/>
      <c r="D30" s="403" t="s">
        <v>3406</v>
      </c>
      <c r="E30" s="101"/>
      <c r="F30" s="377"/>
      <c r="G30" s="334"/>
      <c r="H30" s="331"/>
      <c r="I30" s="332"/>
      <c r="J30" s="340"/>
      <c r="K30" s="332">
        <v>99</v>
      </c>
      <c r="L30" s="342" t="s">
        <v>4803</v>
      </c>
    </row>
    <row r="31" spans="1:12" ht="15">
      <c r="A31" s="384">
        <v>46174</v>
      </c>
      <c r="B31" s="328" t="s">
        <v>667</v>
      </c>
      <c r="C31" s="329"/>
      <c r="D31" s="403" t="s">
        <v>3385</v>
      </c>
      <c r="E31" s="101"/>
      <c r="F31" s="377"/>
      <c r="G31" s="334"/>
      <c r="H31" s="331"/>
      <c r="I31" s="332"/>
      <c r="J31" s="340"/>
      <c r="K31" s="332">
        <v>71</v>
      </c>
      <c r="L31" s="342" t="s">
        <v>815</v>
      </c>
    </row>
    <row r="32" spans="1:12" ht="15">
      <c r="A32" s="384">
        <v>46174</v>
      </c>
      <c r="B32" s="328" t="s">
        <v>667</v>
      </c>
      <c r="C32" s="329"/>
      <c r="D32" s="403" t="s">
        <v>2622</v>
      </c>
      <c r="E32" s="101"/>
      <c r="F32" s="377"/>
      <c r="G32" s="334"/>
      <c r="H32" s="331"/>
      <c r="I32" s="332"/>
      <c r="J32" s="340"/>
      <c r="K32" s="332">
        <v>25</v>
      </c>
      <c r="L32" s="342" t="s">
        <v>828</v>
      </c>
    </row>
    <row r="33" spans="1:26" ht="15">
      <c r="A33" s="384">
        <v>46174</v>
      </c>
      <c r="B33" s="328" t="s">
        <v>667</v>
      </c>
      <c r="C33" s="329"/>
      <c r="D33" s="403" t="s">
        <v>4429</v>
      </c>
      <c r="E33" s="101"/>
      <c r="F33" s="377"/>
      <c r="G33" s="334"/>
      <c r="H33" s="331"/>
      <c r="I33" s="332"/>
      <c r="J33" s="340"/>
      <c r="K33" s="332">
        <v>23</v>
      </c>
      <c r="L33" s="342" t="s">
        <v>2189</v>
      </c>
    </row>
    <row r="34" spans="1:26" ht="15">
      <c r="A34" s="384">
        <v>46174</v>
      </c>
      <c r="B34" s="328" t="s">
        <v>667</v>
      </c>
      <c r="C34" s="329"/>
      <c r="D34" s="403" t="s">
        <v>3644</v>
      </c>
      <c r="E34" s="101"/>
      <c r="F34" s="377"/>
      <c r="G34" s="334"/>
      <c r="H34" s="331"/>
      <c r="I34" s="332"/>
      <c r="J34" s="340"/>
      <c r="K34" s="332">
        <v>63</v>
      </c>
      <c r="L34" s="342" t="s">
        <v>815</v>
      </c>
    </row>
    <row r="35" spans="1:26" ht="15">
      <c r="A35" s="384">
        <v>46174</v>
      </c>
      <c r="B35" s="328" t="s">
        <v>667</v>
      </c>
      <c r="C35" s="329"/>
      <c r="D35" s="403" t="s">
        <v>3635</v>
      </c>
      <c r="E35" s="101"/>
      <c r="F35" s="377"/>
      <c r="G35" s="334"/>
      <c r="H35" s="331"/>
      <c r="I35" s="332"/>
      <c r="J35" s="340"/>
      <c r="K35" s="332">
        <v>38</v>
      </c>
      <c r="L35" s="342" t="s">
        <v>3301</v>
      </c>
    </row>
    <row r="36" spans="1:26" ht="15">
      <c r="A36" s="384">
        <v>46174</v>
      </c>
      <c r="B36" s="328" t="s">
        <v>667</v>
      </c>
      <c r="C36" s="329"/>
      <c r="D36" s="403" t="s">
        <v>3363</v>
      </c>
      <c r="E36" s="101"/>
      <c r="F36" s="377"/>
      <c r="G36" s="334"/>
      <c r="H36" s="331"/>
      <c r="I36" s="332"/>
      <c r="J36" s="340"/>
      <c r="K36" s="332">
        <v>42</v>
      </c>
      <c r="L36" s="342" t="s">
        <v>1115</v>
      </c>
    </row>
    <row r="37" spans="1:26" ht="15">
      <c r="A37" s="384">
        <v>46174</v>
      </c>
      <c r="B37" s="328" t="s">
        <v>667</v>
      </c>
      <c r="C37" s="329"/>
      <c r="D37" s="403" t="s">
        <v>4618</v>
      </c>
      <c r="E37" s="101"/>
      <c r="F37" s="377"/>
      <c r="G37" s="334"/>
      <c r="H37" s="331"/>
      <c r="I37" s="332"/>
      <c r="J37" s="340"/>
      <c r="K37" s="332">
        <v>94</v>
      </c>
      <c r="L37" s="342" t="s">
        <v>4804</v>
      </c>
    </row>
    <row r="38" spans="1:26" ht="15">
      <c r="A38" s="384">
        <v>46174</v>
      </c>
      <c r="B38" s="328" t="s">
        <v>667</v>
      </c>
      <c r="C38" s="329"/>
      <c r="D38" s="367"/>
      <c r="E38" s="101"/>
      <c r="F38" s="403" t="s">
        <v>4090</v>
      </c>
      <c r="G38" s="334"/>
      <c r="H38" s="331"/>
      <c r="I38" s="332"/>
      <c r="J38" s="340"/>
      <c r="K38" s="332">
        <v>52</v>
      </c>
      <c r="L38" s="342" t="s">
        <v>2592</v>
      </c>
    </row>
    <row r="39" spans="1:26" ht="15">
      <c r="A39" s="384">
        <v>46174</v>
      </c>
      <c r="B39" s="328" t="s">
        <v>667</v>
      </c>
      <c r="C39" s="329"/>
      <c r="D39" s="403" t="s">
        <v>3365</v>
      </c>
      <c r="E39" s="101"/>
      <c r="F39" s="377"/>
      <c r="G39" s="334"/>
      <c r="H39" s="331"/>
      <c r="I39" s="332"/>
      <c r="J39" s="340"/>
      <c r="K39" s="332">
        <v>46</v>
      </c>
      <c r="L39" s="342" t="s">
        <v>4805</v>
      </c>
    </row>
    <row r="40" spans="1:26" ht="15">
      <c r="A40" s="401"/>
      <c r="B40" s="335"/>
      <c r="C40" s="336"/>
      <c r="D40" s="371"/>
      <c r="E40" s="175"/>
      <c r="F40" s="386"/>
      <c r="G40" s="337"/>
      <c r="H40" s="338"/>
      <c r="I40" s="339"/>
      <c r="J40" s="361"/>
      <c r="K40" s="339"/>
      <c r="L40" s="345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</row>
    <row r="41" spans="1:26" ht="15">
      <c r="A41" s="384">
        <v>46175</v>
      </c>
      <c r="B41" s="328" t="s">
        <v>667</v>
      </c>
      <c r="C41" s="329"/>
      <c r="D41" s="372" t="s">
        <v>3357</v>
      </c>
      <c r="E41" s="101"/>
      <c r="F41" s="347"/>
      <c r="G41" s="334"/>
      <c r="H41" s="331"/>
      <c r="I41" s="332"/>
      <c r="J41" s="340"/>
      <c r="K41" s="332">
        <v>52</v>
      </c>
      <c r="L41" s="342" t="s">
        <v>815</v>
      </c>
    </row>
    <row r="42" spans="1:26" ht="15">
      <c r="A42" s="384">
        <v>46175</v>
      </c>
      <c r="B42" s="328" t="s">
        <v>667</v>
      </c>
      <c r="C42" s="329"/>
      <c r="D42" s="372" t="s">
        <v>3455</v>
      </c>
      <c r="E42" s="101"/>
      <c r="F42" s="347" t="s">
        <v>3424</v>
      </c>
      <c r="G42" s="334"/>
      <c r="H42" s="331"/>
      <c r="I42" s="332"/>
      <c r="J42" s="340"/>
      <c r="K42" s="332">
        <v>75</v>
      </c>
      <c r="L42" s="342" t="s">
        <v>3246</v>
      </c>
    </row>
    <row r="43" spans="1:26" ht="15">
      <c r="A43" s="384">
        <v>46175</v>
      </c>
      <c r="B43" s="328" t="s">
        <v>667</v>
      </c>
      <c r="C43" s="329"/>
      <c r="D43" s="372" t="s">
        <v>3353</v>
      </c>
      <c r="E43" s="101"/>
      <c r="F43" s="347" t="s">
        <v>127</v>
      </c>
      <c r="G43" s="334"/>
      <c r="H43" s="331"/>
      <c r="I43" s="332"/>
      <c r="J43" s="340"/>
      <c r="K43" s="332">
        <v>11</v>
      </c>
      <c r="L43" s="342" t="s">
        <v>3391</v>
      </c>
    </row>
    <row r="44" spans="1:26" ht="15">
      <c r="A44" s="384">
        <v>46175</v>
      </c>
      <c r="B44" s="328" t="s">
        <v>667</v>
      </c>
      <c r="C44" s="329"/>
      <c r="D44" s="372" t="s">
        <v>3674</v>
      </c>
      <c r="E44" s="101"/>
      <c r="F44" s="347"/>
      <c r="G44" s="334"/>
      <c r="H44" s="331"/>
      <c r="I44" s="332"/>
      <c r="J44" s="340"/>
      <c r="K44" s="332">
        <v>50</v>
      </c>
      <c r="L44" s="342" t="s">
        <v>4806</v>
      </c>
    </row>
    <row r="45" spans="1:26" ht="15">
      <c r="A45" s="384">
        <v>46175</v>
      </c>
      <c r="B45" s="328" t="s">
        <v>667</v>
      </c>
      <c r="C45" s="329"/>
      <c r="D45" s="372" t="s">
        <v>3378</v>
      </c>
      <c r="E45" s="101"/>
      <c r="F45" s="347"/>
      <c r="G45" s="334"/>
      <c r="H45" s="331"/>
      <c r="I45" s="332"/>
      <c r="J45" s="340"/>
      <c r="K45" s="332">
        <v>56</v>
      </c>
      <c r="L45" s="342" t="s">
        <v>802</v>
      </c>
    </row>
    <row r="46" spans="1:26" ht="15">
      <c r="A46" s="384">
        <v>46175</v>
      </c>
      <c r="B46" s="328" t="s">
        <v>667</v>
      </c>
      <c r="C46" s="329"/>
      <c r="D46" s="372" t="s">
        <v>3373</v>
      </c>
      <c r="E46" s="101"/>
      <c r="F46" s="347"/>
      <c r="G46" s="334"/>
      <c r="H46" s="331"/>
      <c r="I46" s="332"/>
      <c r="J46" s="340"/>
      <c r="K46" s="332">
        <v>104</v>
      </c>
      <c r="L46" s="342" t="s">
        <v>3390</v>
      </c>
    </row>
    <row r="47" spans="1:26" ht="15">
      <c r="A47" s="384">
        <v>46175</v>
      </c>
      <c r="B47" s="328" t="s">
        <v>667</v>
      </c>
      <c r="C47" s="329"/>
      <c r="D47" s="372" t="s">
        <v>3395</v>
      </c>
      <c r="E47" s="101"/>
      <c r="F47" s="347" t="s">
        <v>3362</v>
      </c>
      <c r="G47" s="334"/>
      <c r="H47" s="331"/>
      <c r="I47" s="332"/>
      <c r="J47" s="340"/>
      <c r="K47" s="332">
        <v>48</v>
      </c>
      <c r="L47" s="342" t="s">
        <v>2703</v>
      </c>
    </row>
    <row r="48" spans="1:26" ht="15">
      <c r="A48" s="384">
        <v>46175</v>
      </c>
      <c r="B48" s="328" t="s">
        <v>667</v>
      </c>
      <c r="C48" s="329"/>
      <c r="D48" s="372" t="s">
        <v>3441</v>
      </c>
      <c r="E48" s="101"/>
      <c r="F48" s="347" t="s">
        <v>161</v>
      </c>
      <c r="G48" s="334"/>
      <c r="H48" s="331"/>
      <c r="I48" s="332"/>
      <c r="J48" s="340"/>
      <c r="K48" s="332">
        <v>43</v>
      </c>
      <c r="L48" s="342" t="s">
        <v>4685</v>
      </c>
    </row>
    <row r="49" spans="1:12" ht="15">
      <c r="A49" s="384">
        <v>46175</v>
      </c>
      <c r="B49" s="328" t="s">
        <v>667</v>
      </c>
      <c r="C49" s="329"/>
      <c r="D49" s="375" t="s">
        <v>3287</v>
      </c>
      <c r="E49" s="101"/>
      <c r="F49" s="347"/>
      <c r="G49" s="334"/>
      <c r="H49" s="331"/>
      <c r="I49" s="332"/>
      <c r="J49" s="340"/>
      <c r="K49" s="332">
        <v>122</v>
      </c>
      <c r="L49" s="342" t="s">
        <v>815</v>
      </c>
    </row>
    <row r="50" spans="1:12" ht="15">
      <c r="A50" s="384">
        <v>46175</v>
      </c>
      <c r="B50" s="328" t="s">
        <v>667</v>
      </c>
      <c r="C50" s="329"/>
      <c r="D50" s="372" t="s">
        <v>3382</v>
      </c>
      <c r="E50" s="101"/>
      <c r="F50" s="347"/>
      <c r="G50" s="334"/>
      <c r="H50" s="331"/>
      <c r="I50" s="332"/>
      <c r="J50" s="340"/>
      <c r="K50" s="332">
        <v>30</v>
      </c>
      <c r="L50" s="342" t="s">
        <v>4807</v>
      </c>
    </row>
    <row r="51" spans="1:12" ht="15">
      <c r="A51" s="384">
        <v>46175</v>
      </c>
      <c r="B51" s="328" t="s">
        <v>667</v>
      </c>
      <c r="C51" s="329"/>
      <c r="D51" s="372" t="s">
        <v>3372</v>
      </c>
      <c r="E51" s="101"/>
      <c r="F51" s="347" t="s">
        <v>3383</v>
      </c>
      <c r="G51" s="334"/>
      <c r="H51" s="331"/>
      <c r="I51" s="332"/>
      <c r="J51" s="340"/>
      <c r="K51" s="332">
        <v>33</v>
      </c>
      <c r="L51" s="342" t="s">
        <v>3337</v>
      </c>
    </row>
    <row r="52" spans="1:12" ht="15">
      <c r="A52" s="384">
        <v>46175</v>
      </c>
      <c r="B52" s="328" t="s">
        <v>667</v>
      </c>
      <c r="C52" s="329"/>
      <c r="D52" s="375" t="s">
        <v>3328</v>
      </c>
      <c r="E52" s="101"/>
      <c r="F52" s="347"/>
      <c r="G52" s="334"/>
      <c r="H52" s="331"/>
      <c r="I52" s="332"/>
      <c r="J52" s="340"/>
      <c r="K52" s="332">
        <v>76</v>
      </c>
      <c r="L52" s="342" t="s">
        <v>3260</v>
      </c>
    </row>
    <row r="53" spans="1:12" ht="15">
      <c r="A53" s="384">
        <v>46175</v>
      </c>
      <c r="B53" s="328" t="s">
        <v>667</v>
      </c>
      <c r="C53" s="329"/>
      <c r="D53" s="372" t="s">
        <v>3284</v>
      </c>
      <c r="E53" s="101"/>
      <c r="F53" s="347"/>
      <c r="G53" s="334"/>
      <c r="H53" s="331"/>
      <c r="I53" s="332"/>
      <c r="J53" s="340"/>
      <c r="K53" s="332">
        <v>56</v>
      </c>
      <c r="L53" s="342" t="s">
        <v>892</v>
      </c>
    </row>
    <row r="54" spans="1:12" ht="15">
      <c r="A54" s="384">
        <v>46175</v>
      </c>
      <c r="B54" s="328" t="s">
        <v>667</v>
      </c>
      <c r="C54" s="329"/>
      <c r="D54" s="372" t="s">
        <v>3490</v>
      </c>
      <c r="E54" s="101"/>
      <c r="F54" s="347" t="s">
        <v>3359</v>
      </c>
      <c r="G54" s="334"/>
      <c r="H54" s="331"/>
      <c r="I54" s="332"/>
      <c r="J54" s="340"/>
      <c r="K54" s="332">
        <v>42</v>
      </c>
      <c r="L54" s="342" t="s">
        <v>964</v>
      </c>
    </row>
    <row r="55" spans="1:12" ht="15">
      <c r="A55" s="384">
        <v>46175</v>
      </c>
      <c r="B55" s="328" t="s">
        <v>667</v>
      </c>
      <c r="C55" s="329"/>
      <c r="D55" s="372" t="s">
        <v>250</v>
      </c>
      <c r="E55" s="101"/>
      <c r="F55" s="347" t="s">
        <v>3356</v>
      </c>
      <c r="G55" s="334"/>
      <c r="H55" s="331"/>
      <c r="I55" s="332"/>
      <c r="J55" s="340"/>
      <c r="K55" s="332">
        <v>86</v>
      </c>
      <c r="L55" s="342" t="s">
        <v>892</v>
      </c>
    </row>
    <row r="56" spans="1:12" ht="15">
      <c r="A56" s="384">
        <v>46175</v>
      </c>
      <c r="B56" s="328" t="s">
        <v>667</v>
      </c>
      <c r="C56" s="329"/>
      <c r="D56" s="372" t="s">
        <v>3443</v>
      </c>
      <c r="E56" s="101"/>
      <c r="F56" s="347" t="s">
        <v>3023</v>
      </c>
      <c r="G56" s="334"/>
      <c r="H56" s="331"/>
      <c r="I56" s="332"/>
      <c r="J56" s="340"/>
      <c r="K56" s="332">
        <v>56</v>
      </c>
      <c r="L56" s="342" t="s">
        <v>3638</v>
      </c>
    </row>
    <row r="57" spans="1:12" ht="15">
      <c r="A57" s="384">
        <v>46175</v>
      </c>
      <c r="B57" s="328" t="s">
        <v>667</v>
      </c>
      <c r="C57" s="329"/>
      <c r="D57" s="372" t="s">
        <v>3368</v>
      </c>
      <c r="E57" s="101"/>
      <c r="F57" s="347"/>
      <c r="G57" s="334"/>
      <c r="H57" s="331"/>
      <c r="I57" s="332"/>
      <c r="J57" s="340"/>
      <c r="K57" s="332">
        <v>49</v>
      </c>
      <c r="L57" s="342" t="s">
        <v>2592</v>
      </c>
    </row>
    <row r="58" spans="1:12" ht="15">
      <c r="A58" s="384">
        <v>46175</v>
      </c>
      <c r="B58" s="328" t="s">
        <v>667</v>
      </c>
      <c r="C58" s="329"/>
      <c r="D58" s="372" t="s">
        <v>3360</v>
      </c>
      <c r="E58" s="101"/>
      <c r="F58" s="347"/>
      <c r="G58" s="334"/>
      <c r="H58" s="331"/>
      <c r="I58" s="332"/>
      <c r="J58" s="340"/>
      <c r="K58" s="332">
        <v>34</v>
      </c>
      <c r="L58" s="342" t="s">
        <v>2502</v>
      </c>
    </row>
    <row r="59" spans="1:12" ht="15">
      <c r="A59" s="384">
        <v>46175</v>
      </c>
      <c r="B59" s="328" t="s">
        <v>667</v>
      </c>
      <c r="C59" s="329"/>
      <c r="D59" s="403" t="s">
        <v>3644</v>
      </c>
      <c r="E59" s="101"/>
      <c r="F59" s="347"/>
      <c r="G59" s="334"/>
      <c r="H59" s="331"/>
      <c r="I59" s="332"/>
      <c r="J59" s="340"/>
      <c r="K59" s="332">
        <v>41</v>
      </c>
      <c r="L59" s="342" t="s">
        <v>815</v>
      </c>
    </row>
    <row r="60" spans="1:12" ht="15">
      <c r="A60" s="384">
        <v>46175</v>
      </c>
      <c r="B60" s="328" t="s">
        <v>667</v>
      </c>
      <c r="C60" s="329"/>
      <c r="D60" s="403" t="s">
        <v>4139</v>
      </c>
      <c r="E60" s="101"/>
      <c r="F60" s="377"/>
      <c r="G60" s="334"/>
      <c r="H60" s="331"/>
      <c r="I60" s="332"/>
      <c r="J60" s="340"/>
      <c r="K60" s="332">
        <v>25</v>
      </c>
      <c r="L60" s="342" t="s">
        <v>828</v>
      </c>
    </row>
    <row r="61" spans="1:12" ht="15">
      <c r="A61" s="384">
        <v>46175</v>
      </c>
      <c r="B61" s="328" t="s">
        <v>667</v>
      </c>
      <c r="C61" s="329"/>
      <c r="D61" s="403" t="s">
        <v>4328</v>
      </c>
      <c r="E61" s="101"/>
      <c r="F61" s="377"/>
      <c r="G61" s="334"/>
      <c r="H61" s="331"/>
      <c r="I61" s="332"/>
      <c r="J61" s="340"/>
      <c r="K61" s="332">
        <v>46</v>
      </c>
      <c r="L61" s="342" t="s">
        <v>964</v>
      </c>
    </row>
    <row r="62" spans="1:12" ht="15">
      <c r="A62" s="384">
        <v>46175</v>
      </c>
      <c r="B62" s="328" t="s">
        <v>667</v>
      </c>
      <c r="C62" s="329"/>
      <c r="D62" s="403" t="s">
        <v>3355</v>
      </c>
      <c r="E62" s="101"/>
      <c r="F62" s="377"/>
      <c r="G62" s="334"/>
      <c r="H62" s="331"/>
      <c r="I62" s="332"/>
      <c r="J62" s="340"/>
      <c r="K62" s="332">
        <v>32</v>
      </c>
      <c r="L62" s="342" t="s">
        <v>4808</v>
      </c>
    </row>
    <row r="63" spans="1:12" ht="15">
      <c r="A63" s="384">
        <v>46175</v>
      </c>
      <c r="B63" s="328" t="s">
        <v>667</v>
      </c>
      <c r="C63" s="329"/>
      <c r="D63" s="403" t="s">
        <v>3376</v>
      </c>
      <c r="E63" s="101"/>
      <c r="F63" s="377"/>
      <c r="G63" s="334"/>
      <c r="H63" s="331"/>
      <c r="I63" s="332"/>
      <c r="J63" s="340"/>
      <c r="K63" s="332">
        <v>22</v>
      </c>
      <c r="L63" s="342" t="s">
        <v>3475</v>
      </c>
    </row>
    <row r="64" spans="1:12" ht="15">
      <c r="A64" s="384">
        <v>46175</v>
      </c>
      <c r="B64" s="328" t="s">
        <v>667</v>
      </c>
      <c r="C64" s="329"/>
      <c r="D64" s="403" t="s">
        <v>4809</v>
      </c>
      <c r="E64" s="101"/>
      <c r="F64" s="377"/>
      <c r="G64" s="334"/>
      <c r="H64" s="331"/>
      <c r="I64" s="332"/>
      <c r="J64" s="340"/>
      <c r="K64" s="332">
        <v>15</v>
      </c>
      <c r="L64" s="342" t="s">
        <v>4810</v>
      </c>
    </row>
    <row r="65" spans="1:26" ht="15">
      <c r="A65" s="384">
        <v>46175</v>
      </c>
      <c r="B65" s="328" t="s">
        <v>667</v>
      </c>
      <c r="C65" s="329"/>
      <c r="D65" s="403" t="s">
        <v>4684</v>
      </c>
      <c r="E65" s="101"/>
      <c r="F65" s="377"/>
      <c r="G65" s="334"/>
      <c r="H65" s="331"/>
      <c r="I65" s="332"/>
      <c r="J65" s="340"/>
      <c r="K65" s="332">
        <v>66</v>
      </c>
      <c r="L65" s="342" t="s">
        <v>828</v>
      </c>
    </row>
    <row r="66" spans="1:26" ht="15">
      <c r="A66" s="384">
        <v>46175</v>
      </c>
      <c r="B66" s="328" t="s">
        <v>667</v>
      </c>
      <c r="C66" s="329"/>
      <c r="D66" s="403" t="s">
        <v>3406</v>
      </c>
      <c r="E66" s="101"/>
      <c r="F66" s="377"/>
      <c r="G66" s="334"/>
      <c r="H66" s="331"/>
      <c r="I66" s="332"/>
      <c r="J66" s="340"/>
      <c r="K66" s="332">
        <v>34</v>
      </c>
      <c r="L66" s="342" t="s">
        <v>4811</v>
      </c>
    </row>
    <row r="67" spans="1:26" ht="15">
      <c r="A67" s="384">
        <v>46175</v>
      </c>
      <c r="B67" s="328" t="s">
        <v>667</v>
      </c>
      <c r="C67" s="329"/>
      <c r="D67" s="403" t="s">
        <v>2622</v>
      </c>
      <c r="E67" s="101"/>
      <c r="F67" s="377"/>
      <c r="G67" s="334"/>
      <c r="H67" s="331"/>
      <c r="I67" s="332"/>
      <c r="J67" s="340"/>
      <c r="K67" s="332">
        <v>24</v>
      </c>
      <c r="L67" s="342" t="s">
        <v>828</v>
      </c>
    </row>
    <row r="68" spans="1:26" ht="15">
      <c r="A68" s="384">
        <v>46175</v>
      </c>
      <c r="B68" s="328" t="s">
        <v>667</v>
      </c>
      <c r="C68" s="329"/>
      <c r="D68" s="403" t="s">
        <v>3635</v>
      </c>
      <c r="E68" s="101"/>
      <c r="F68" s="377"/>
      <c r="G68" s="334"/>
      <c r="H68" s="331"/>
      <c r="I68" s="332"/>
      <c r="J68" s="340"/>
      <c r="K68" s="332">
        <v>14</v>
      </c>
      <c r="L68" s="342" t="s">
        <v>3248</v>
      </c>
    </row>
    <row r="69" spans="1:26" ht="15">
      <c r="A69" s="384">
        <v>46175</v>
      </c>
      <c r="B69" s="328" t="s">
        <v>667</v>
      </c>
      <c r="C69" s="329"/>
      <c r="D69" s="403" t="s">
        <v>3363</v>
      </c>
      <c r="E69" s="101"/>
      <c r="F69" s="377"/>
      <c r="G69" s="334"/>
      <c r="H69" s="331"/>
      <c r="I69" s="332"/>
      <c r="J69" s="340"/>
      <c r="K69" s="332">
        <v>15</v>
      </c>
      <c r="L69" s="342" t="s">
        <v>3415</v>
      </c>
    </row>
    <row r="70" spans="1:26" ht="15">
      <c r="A70" s="384">
        <v>46175</v>
      </c>
      <c r="B70" s="328" t="s">
        <v>667</v>
      </c>
      <c r="C70" s="329"/>
      <c r="D70" s="367"/>
      <c r="E70" s="101"/>
      <c r="F70" s="377" t="s">
        <v>169</v>
      </c>
      <c r="G70" s="334"/>
      <c r="H70" s="331"/>
      <c r="I70" s="332"/>
      <c r="J70" s="340"/>
      <c r="K70" s="332">
        <v>31</v>
      </c>
      <c r="L70" s="342" t="s">
        <v>964</v>
      </c>
    </row>
    <row r="71" spans="1:26" ht="15">
      <c r="A71" s="384">
        <v>46175</v>
      </c>
      <c r="B71" s="328" t="s">
        <v>667</v>
      </c>
      <c r="C71" s="329"/>
      <c r="D71" s="367"/>
      <c r="E71" s="101"/>
      <c r="F71" s="403" t="s">
        <v>4090</v>
      </c>
      <c r="G71" s="334"/>
      <c r="H71" s="331"/>
      <c r="I71" s="332"/>
      <c r="J71" s="340"/>
      <c r="K71" s="332">
        <v>36</v>
      </c>
      <c r="L71" s="342" t="s">
        <v>4812</v>
      </c>
    </row>
    <row r="72" spans="1:26" ht="15">
      <c r="A72" s="384">
        <v>46175</v>
      </c>
      <c r="B72" s="328" t="s">
        <v>667</v>
      </c>
      <c r="C72" s="329"/>
      <c r="D72" s="403" t="s">
        <v>3365</v>
      </c>
      <c r="E72" s="101"/>
      <c r="F72" s="377"/>
      <c r="G72" s="334"/>
      <c r="H72" s="331"/>
      <c r="I72" s="332"/>
      <c r="J72" s="340"/>
      <c r="K72" s="332">
        <v>6</v>
      </c>
      <c r="L72" s="342" t="s">
        <v>3335</v>
      </c>
    </row>
    <row r="73" spans="1:26" ht="15">
      <c r="A73" s="384">
        <v>46175</v>
      </c>
      <c r="B73" s="328" t="s">
        <v>667</v>
      </c>
      <c r="C73" s="329"/>
      <c r="D73" s="403" t="s">
        <v>3405</v>
      </c>
      <c r="E73" s="101"/>
      <c r="F73" s="377"/>
      <c r="G73" s="334"/>
      <c r="H73" s="331"/>
      <c r="I73" s="332"/>
      <c r="J73" s="340"/>
      <c r="K73" s="332">
        <v>61</v>
      </c>
      <c r="L73" s="342" t="s">
        <v>4813</v>
      </c>
    </row>
    <row r="74" spans="1:26" ht="15">
      <c r="A74" s="401"/>
      <c r="B74" s="335"/>
      <c r="C74" s="336"/>
      <c r="D74" s="371"/>
      <c r="E74" s="175"/>
      <c r="F74" s="386"/>
      <c r="G74" s="337"/>
      <c r="H74" s="338"/>
      <c r="I74" s="339"/>
      <c r="J74" s="361"/>
      <c r="K74" s="339"/>
      <c r="L74" s="345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</row>
    <row r="75" spans="1:26" ht="15">
      <c r="A75" s="384">
        <v>46176</v>
      </c>
      <c r="B75" s="328" t="s">
        <v>667</v>
      </c>
      <c r="C75" s="329"/>
      <c r="D75" s="367" t="s">
        <v>3357</v>
      </c>
      <c r="E75" s="101"/>
      <c r="F75" s="377"/>
      <c r="G75" s="334"/>
      <c r="H75" s="331"/>
      <c r="I75" s="332"/>
      <c r="J75" s="340"/>
      <c r="K75" s="332">
        <v>58</v>
      </c>
      <c r="L75" s="342" t="s">
        <v>815</v>
      </c>
    </row>
    <row r="76" spans="1:26" ht="15">
      <c r="A76" s="384">
        <v>46176</v>
      </c>
      <c r="B76" s="328" t="s">
        <v>667</v>
      </c>
      <c r="C76" s="329"/>
      <c r="D76" s="367" t="s">
        <v>3378</v>
      </c>
      <c r="E76" s="101"/>
      <c r="F76" s="377"/>
      <c r="G76" s="334"/>
      <c r="H76" s="331"/>
      <c r="I76" s="332"/>
      <c r="J76" s="340"/>
      <c r="K76" s="332">
        <v>71</v>
      </c>
      <c r="L76" s="342" t="s">
        <v>2142</v>
      </c>
    </row>
    <row r="77" spans="1:26" ht="15">
      <c r="A77" s="384">
        <v>46176</v>
      </c>
      <c r="B77" s="328" t="s">
        <v>667</v>
      </c>
      <c r="C77" s="329"/>
      <c r="D77" s="367" t="s">
        <v>3395</v>
      </c>
      <c r="E77" s="101"/>
      <c r="F77" s="377" t="s">
        <v>3362</v>
      </c>
      <c r="G77" s="334"/>
      <c r="H77" s="331"/>
      <c r="I77" s="332"/>
      <c r="J77" s="340"/>
      <c r="K77" s="332">
        <v>46</v>
      </c>
      <c r="L77" s="342" t="s">
        <v>2658</v>
      </c>
    </row>
    <row r="78" spans="1:26" ht="15">
      <c r="A78" s="384">
        <v>46176</v>
      </c>
      <c r="B78" s="328" t="s">
        <v>667</v>
      </c>
      <c r="C78" s="329"/>
      <c r="D78" s="367" t="s">
        <v>3441</v>
      </c>
      <c r="E78" s="101"/>
      <c r="F78" s="377" t="s">
        <v>161</v>
      </c>
      <c r="G78" s="334"/>
      <c r="H78" s="331"/>
      <c r="I78" s="332"/>
      <c r="J78" s="340"/>
      <c r="K78" s="332">
        <v>43</v>
      </c>
      <c r="L78" s="342" t="s">
        <v>4814</v>
      </c>
    </row>
    <row r="79" spans="1:26" ht="15">
      <c r="A79" s="384">
        <v>46176</v>
      </c>
      <c r="B79" s="328" t="s">
        <v>667</v>
      </c>
      <c r="C79" s="329"/>
      <c r="D79" s="371" t="s">
        <v>3287</v>
      </c>
      <c r="E79" s="101"/>
      <c r="F79" s="377"/>
      <c r="G79" s="334"/>
      <c r="H79" s="331"/>
      <c r="I79" s="332"/>
      <c r="J79" s="340"/>
      <c r="K79" s="332">
        <v>120</v>
      </c>
      <c r="L79" s="342" t="s">
        <v>815</v>
      </c>
    </row>
    <row r="80" spans="1:26" ht="15">
      <c r="A80" s="384">
        <v>46176</v>
      </c>
      <c r="B80" s="328" t="s">
        <v>667</v>
      </c>
      <c r="C80" s="329"/>
      <c r="D80" s="367" t="s">
        <v>3372</v>
      </c>
      <c r="E80" s="101"/>
      <c r="F80" s="377" t="s">
        <v>3383</v>
      </c>
      <c r="G80" s="334"/>
      <c r="H80" s="331"/>
      <c r="I80" s="332"/>
      <c r="J80" s="340"/>
      <c r="K80" s="332">
        <v>53</v>
      </c>
      <c r="L80" s="342" t="s">
        <v>3337</v>
      </c>
    </row>
    <row r="81" spans="1:12" ht="15">
      <c r="A81" s="384">
        <v>46176</v>
      </c>
      <c r="B81" s="328" t="s">
        <v>667</v>
      </c>
      <c r="C81" s="329"/>
      <c r="D81" s="367" t="s">
        <v>3328</v>
      </c>
      <c r="E81" s="101"/>
      <c r="F81" s="377"/>
      <c r="G81" s="334"/>
      <c r="H81" s="331"/>
      <c r="I81" s="332"/>
      <c r="J81" s="340"/>
      <c r="K81" s="332">
        <v>82</v>
      </c>
      <c r="L81" s="342" t="s">
        <v>2262</v>
      </c>
    </row>
    <row r="82" spans="1:12" ht="15">
      <c r="A82" s="384">
        <v>46176</v>
      </c>
      <c r="B82" s="328" t="s">
        <v>667</v>
      </c>
      <c r="C82" s="329"/>
      <c r="D82" s="367" t="s">
        <v>3284</v>
      </c>
      <c r="E82" s="101"/>
      <c r="F82" s="377" t="s">
        <v>3489</v>
      </c>
      <c r="G82" s="334"/>
      <c r="H82" s="331"/>
      <c r="I82" s="332"/>
      <c r="J82" s="340"/>
      <c r="K82" s="332">
        <v>90</v>
      </c>
      <c r="L82" s="342" t="s">
        <v>1233</v>
      </c>
    </row>
    <row r="83" spans="1:12" ht="15">
      <c r="A83" s="384">
        <v>46176</v>
      </c>
      <c r="B83" s="328" t="s">
        <v>667</v>
      </c>
      <c r="C83" s="329"/>
      <c r="D83" s="367" t="s">
        <v>3490</v>
      </c>
      <c r="E83" s="101"/>
      <c r="F83" s="377" t="s">
        <v>3359</v>
      </c>
      <c r="G83" s="334"/>
      <c r="H83" s="331"/>
      <c r="I83" s="332"/>
      <c r="J83" s="340"/>
      <c r="K83" s="332">
        <v>64</v>
      </c>
      <c r="L83" s="342" t="s">
        <v>3298</v>
      </c>
    </row>
    <row r="84" spans="1:12" ht="15">
      <c r="A84" s="384">
        <v>46176</v>
      </c>
      <c r="B84" s="328" t="s">
        <v>667</v>
      </c>
      <c r="C84" s="329"/>
      <c r="D84" s="367" t="s">
        <v>250</v>
      </c>
      <c r="E84" s="101"/>
      <c r="F84" s="377" t="s">
        <v>3356</v>
      </c>
      <c r="G84" s="334"/>
      <c r="H84" s="331"/>
      <c r="I84" s="332"/>
      <c r="J84" s="340"/>
      <c r="K84" s="332">
        <v>56</v>
      </c>
      <c r="L84" s="342" t="s">
        <v>2262</v>
      </c>
    </row>
    <row r="85" spans="1:12" ht="15">
      <c r="A85" s="384">
        <v>46176</v>
      </c>
      <c r="B85" s="328" t="s">
        <v>667</v>
      </c>
      <c r="C85" s="329"/>
      <c r="D85" s="367" t="s">
        <v>3368</v>
      </c>
      <c r="E85" s="101"/>
      <c r="F85" s="377"/>
      <c r="G85" s="334"/>
      <c r="H85" s="331"/>
      <c r="I85" s="332"/>
      <c r="J85" s="340"/>
      <c r="K85" s="332">
        <v>51</v>
      </c>
      <c r="L85" s="342" t="s">
        <v>3281</v>
      </c>
    </row>
    <row r="86" spans="1:12" ht="15">
      <c r="A86" s="384">
        <v>46176</v>
      </c>
      <c r="B86" s="328" t="s">
        <v>667</v>
      </c>
      <c r="C86" s="329"/>
      <c r="D86" s="367" t="s">
        <v>3360</v>
      </c>
      <c r="E86" s="101"/>
      <c r="F86" s="377"/>
      <c r="G86" s="334"/>
      <c r="H86" s="331"/>
      <c r="I86" s="332"/>
      <c r="J86" s="340"/>
      <c r="K86" s="332">
        <v>33</v>
      </c>
      <c r="L86" s="342" t="s">
        <v>2502</v>
      </c>
    </row>
    <row r="87" spans="1:12" ht="15">
      <c r="A87" s="384">
        <v>46176</v>
      </c>
      <c r="B87" s="328" t="s">
        <v>667</v>
      </c>
      <c r="C87" s="329"/>
      <c r="D87" s="403" t="s">
        <v>3370</v>
      </c>
      <c r="E87" s="101"/>
      <c r="F87" s="377"/>
      <c r="G87" s="334"/>
      <c r="H87" s="331"/>
      <c r="I87" s="332"/>
      <c r="J87" s="340"/>
      <c r="K87" s="332">
        <v>16</v>
      </c>
      <c r="L87" s="342" t="s">
        <v>4815</v>
      </c>
    </row>
    <row r="88" spans="1:12" ht="15">
      <c r="A88" s="384">
        <v>46176</v>
      </c>
      <c r="B88" s="328" t="s">
        <v>667</v>
      </c>
      <c r="C88" s="329"/>
      <c r="D88" s="403" t="s">
        <v>4816</v>
      </c>
      <c r="E88" s="101"/>
      <c r="F88" s="377"/>
      <c r="G88" s="334"/>
      <c r="H88" s="331"/>
      <c r="I88" s="332"/>
      <c r="J88" s="340"/>
      <c r="K88" s="332">
        <v>19</v>
      </c>
      <c r="L88" s="342" t="s">
        <v>3078</v>
      </c>
    </row>
    <row r="89" spans="1:12" ht="15">
      <c r="A89" s="384">
        <v>46176</v>
      </c>
      <c r="B89" s="328" t="s">
        <v>667</v>
      </c>
      <c r="C89" s="329"/>
      <c r="D89" s="403" t="s">
        <v>3353</v>
      </c>
      <c r="E89" s="101"/>
      <c r="F89" s="377" t="s">
        <v>127</v>
      </c>
      <c r="G89" s="334"/>
      <c r="H89" s="331"/>
      <c r="I89" s="332"/>
      <c r="J89" s="340"/>
      <c r="K89" s="332">
        <v>6</v>
      </c>
      <c r="L89" s="342" t="s">
        <v>4817</v>
      </c>
    </row>
    <row r="90" spans="1:12" ht="15">
      <c r="A90" s="384">
        <v>46176</v>
      </c>
      <c r="B90" s="328" t="s">
        <v>667</v>
      </c>
      <c r="C90" s="329"/>
      <c r="D90" s="403" t="s">
        <v>3355</v>
      </c>
      <c r="E90" s="101"/>
      <c r="F90" s="377"/>
      <c r="G90" s="334"/>
      <c r="H90" s="331"/>
      <c r="I90" s="332"/>
      <c r="J90" s="340"/>
      <c r="K90" s="332">
        <v>46</v>
      </c>
      <c r="L90" s="342" t="s">
        <v>1335</v>
      </c>
    </row>
    <row r="91" spans="1:12" ht="15">
      <c r="A91" s="384">
        <v>46176</v>
      </c>
      <c r="B91" s="328" t="s">
        <v>667</v>
      </c>
      <c r="C91" s="329"/>
      <c r="D91" s="403" t="s">
        <v>3376</v>
      </c>
      <c r="E91" s="101"/>
      <c r="F91" s="377"/>
      <c r="G91" s="334"/>
      <c r="H91" s="331"/>
      <c r="I91" s="332"/>
      <c r="J91" s="340"/>
      <c r="K91" s="332">
        <v>25</v>
      </c>
      <c r="L91" s="342" t="s">
        <v>4818</v>
      </c>
    </row>
    <row r="92" spans="1:12" ht="15">
      <c r="A92" s="384">
        <v>46176</v>
      </c>
      <c r="B92" s="328" t="s">
        <v>667</v>
      </c>
      <c r="C92" s="329"/>
      <c r="D92" s="403" t="s">
        <v>3714</v>
      </c>
      <c r="E92" s="101"/>
      <c r="F92" s="377"/>
      <c r="G92" s="334"/>
      <c r="H92" s="331"/>
      <c r="I92" s="332"/>
      <c r="J92" s="340"/>
      <c r="K92" s="332">
        <v>34</v>
      </c>
      <c r="L92" s="342" t="s">
        <v>4683</v>
      </c>
    </row>
    <row r="93" spans="1:12" ht="15">
      <c r="A93" s="384">
        <v>46176</v>
      </c>
      <c r="B93" s="328" t="s">
        <v>667</v>
      </c>
      <c r="C93" s="329"/>
      <c r="D93" s="403" t="s">
        <v>4234</v>
      </c>
      <c r="E93" s="101"/>
      <c r="F93" s="377"/>
      <c r="G93" s="334"/>
      <c r="H93" s="331"/>
      <c r="I93" s="332"/>
      <c r="J93" s="340"/>
      <c r="K93" s="332">
        <v>52</v>
      </c>
      <c r="L93" s="342" t="s">
        <v>3329</v>
      </c>
    </row>
    <row r="94" spans="1:12" ht="15">
      <c r="A94" s="384">
        <v>46176</v>
      </c>
      <c r="B94" s="328" t="s">
        <v>667</v>
      </c>
      <c r="C94" s="329"/>
      <c r="D94" s="367"/>
      <c r="E94" s="101"/>
      <c r="F94" s="403" t="s">
        <v>4135</v>
      </c>
      <c r="G94" s="334"/>
      <c r="H94" s="331"/>
      <c r="I94" s="332"/>
      <c r="J94" s="340"/>
      <c r="K94" s="332">
        <v>57</v>
      </c>
      <c r="L94" s="342" t="s">
        <v>4819</v>
      </c>
    </row>
    <row r="95" spans="1:12" ht="15">
      <c r="A95" s="384">
        <v>46176</v>
      </c>
      <c r="B95" s="328" t="s">
        <v>667</v>
      </c>
      <c r="C95" s="329"/>
      <c r="D95" s="403" t="s">
        <v>3373</v>
      </c>
      <c r="E95" s="101"/>
      <c r="F95" s="377"/>
      <c r="G95" s="334"/>
      <c r="H95" s="331"/>
      <c r="I95" s="332"/>
      <c r="J95" s="340"/>
      <c r="K95" s="332">
        <v>112</v>
      </c>
      <c r="L95" s="342" t="s">
        <v>3438</v>
      </c>
    </row>
    <row r="96" spans="1:12" ht="15">
      <c r="A96" s="384">
        <v>46176</v>
      </c>
      <c r="B96" s="328" t="s">
        <v>667</v>
      </c>
      <c r="C96" s="329"/>
      <c r="D96" s="403" t="s">
        <v>4684</v>
      </c>
      <c r="E96" s="101"/>
      <c r="F96" s="377"/>
      <c r="G96" s="334"/>
      <c r="H96" s="331"/>
      <c r="I96" s="332"/>
      <c r="J96" s="340"/>
      <c r="K96" s="332">
        <v>84</v>
      </c>
      <c r="L96" s="342" t="s">
        <v>828</v>
      </c>
    </row>
    <row r="97" spans="1:12" ht="15">
      <c r="A97" s="384">
        <v>46176</v>
      </c>
      <c r="B97" s="328" t="s">
        <v>667</v>
      </c>
      <c r="C97" s="329"/>
      <c r="D97" s="403" t="s">
        <v>3406</v>
      </c>
      <c r="E97" s="101"/>
      <c r="F97" s="377"/>
      <c r="G97" s="334"/>
      <c r="H97" s="331"/>
      <c r="I97" s="332"/>
      <c r="J97" s="340"/>
      <c r="K97" s="332">
        <v>90</v>
      </c>
      <c r="L97" s="342" t="s">
        <v>3634</v>
      </c>
    </row>
    <row r="98" spans="1:12" ht="15">
      <c r="A98" s="384">
        <v>46176</v>
      </c>
      <c r="B98" s="328" t="s">
        <v>667</v>
      </c>
      <c r="C98" s="329"/>
      <c r="D98" s="403" t="s">
        <v>3567</v>
      </c>
      <c r="E98" s="101"/>
      <c r="F98" s="377"/>
      <c r="G98" s="334"/>
      <c r="H98" s="331"/>
      <c r="I98" s="332"/>
      <c r="J98" s="340"/>
      <c r="K98" s="332">
        <v>74</v>
      </c>
      <c r="L98" s="342" t="s">
        <v>3246</v>
      </c>
    </row>
    <row r="99" spans="1:12" ht="15">
      <c r="A99" s="384">
        <v>46176</v>
      </c>
      <c r="B99" s="328" t="s">
        <v>667</v>
      </c>
      <c r="C99" s="329"/>
      <c r="D99" s="403" t="s">
        <v>3385</v>
      </c>
      <c r="E99" s="101"/>
      <c r="F99" s="377"/>
      <c r="G99" s="334"/>
      <c r="H99" s="331"/>
      <c r="I99" s="332"/>
      <c r="J99" s="340"/>
      <c r="K99" s="332">
        <v>75</v>
      </c>
      <c r="L99" s="342" t="s">
        <v>4820</v>
      </c>
    </row>
    <row r="100" spans="1:12" ht="15">
      <c r="A100" s="384">
        <v>46176</v>
      </c>
      <c r="B100" s="328" t="s">
        <v>667</v>
      </c>
      <c r="C100" s="329"/>
      <c r="D100" s="403" t="s">
        <v>2622</v>
      </c>
      <c r="E100" s="101"/>
      <c r="F100" s="377"/>
      <c r="G100" s="334"/>
      <c r="H100" s="331"/>
      <c r="I100" s="332"/>
      <c r="J100" s="340"/>
      <c r="K100" s="332">
        <v>32</v>
      </c>
      <c r="L100" s="342" t="s">
        <v>828</v>
      </c>
    </row>
    <row r="101" spans="1:12" ht="15">
      <c r="A101" s="384">
        <v>46176</v>
      </c>
      <c r="B101" s="328" t="s">
        <v>667</v>
      </c>
      <c r="C101" s="329"/>
      <c r="D101" s="403" t="s">
        <v>3644</v>
      </c>
      <c r="E101" s="101"/>
      <c r="F101" s="377"/>
      <c r="G101" s="334"/>
      <c r="H101" s="331"/>
      <c r="I101" s="332"/>
      <c r="J101" s="340"/>
      <c r="K101" s="332">
        <v>65</v>
      </c>
      <c r="L101" s="342" t="s">
        <v>815</v>
      </c>
    </row>
    <row r="102" spans="1:12" ht="15">
      <c r="A102" s="384">
        <v>46176</v>
      </c>
      <c r="B102" s="328" t="s">
        <v>667</v>
      </c>
      <c r="C102" s="329"/>
      <c r="D102" s="403" t="s">
        <v>3635</v>
      </c>
      <c r="E102" s="101"/>
      <c r="F102" s="377"/>
      <c r="G102" s="334"/>
      <c r="H102" s="331"/>
      <c r="I102" s="332"/>
      <c r="J102" s="340"/>
      <c r="K102" s="332">
        <v>29</v>
      </c>
      <c r="L102" s="342" t="s">
        <v>4821</v>
      </c>
    </row>
    <row r="103" spans="1:12" ht="15">
      <c r="A103" s="384">
        <v>46176</v>
      </c>
      <c r="B103" s="328" t="s">
        <v>667</v>
      </c>
      <c r="C103" s="329"/>
      <c r="D103" s="403" t="s">
        <v>3363</v>
      </c>
      <c r="E103" s="101"/>
      <c r="F103" s="377"/>
      <c r="G103" s="334"/>
      <c r="H103" s="331"/>
      <c r="I103" s="332"/>
      <c r="J103" s="340"/>
      <c r="K103" s="332">
        <v>29</v>
      </c>
      <c r="L103" s="342" t="s">
        <v>4822</v>
      </c>
    </row>
    <row r="104" spans="1:12" ht="15">
      <c r="A104" s="384">
        <v>46176</v>
      </c>
      <c r="B104" s="328" t="s">
        <v>667</v>
      </c>
      <c r="C104" s="329"/>
      <c r="D104" s="403" t="s">
        <v>3572</v>
      </c>
      <c r="E104" s="101"/>
      <c r="F104" s="377"/>
      <c r="G104" s="334"/>
      <c r="H104" s="331"/>
      <c r="I104" s="332"/>
      <c r="J104" s="340"/>
      <c r="K104" s="332">
        <v>26</v>
      </c>
      <c r="L104" s="342" t="s">
        <v>3417</v>
      </c>
    </row>
    <row r="105" spans="1:12" ht="15">
      <c r="A105" s="384"/>
      <c r="B105" s="328"/>
      <c r="C105" s="329"/>
      <c r="D105" s="367"/>
      <c r="E105" s="101"/>
      <c r="F105" s="377"/>
      <c r="G105" s="334"/>
      <c r="H105" s="331"/>
      <c r="I105" s="332"/>
      <c r="J105" s="340"/>
      <c r="K105" s="332"/>
      <c r="L105" s="342"/>
    </row>
    <row r="106" spans="1:12" ht="15">
      <c r="A106" s="384"/>
      <c r="B106" s="328"/>
      <c r="C106" s="329"/>
      <c r="D106" s="367"/>
      <c r="E106" s="101"/>
      <c r="F106" s="377"/>
      <c r="G106" s="334"/>
      <c r="H106" s="331"/>
      <c r="I106" s="332"/>
      <c r="J106" s="340"/>
      <c r="K106" s="332"/>
      <c r="L106" s="342"/>
    </row>
    <row r="107" spans="1:12" ht="15">
      <c r="A107" s="384"/>
      <c r="B107" s="328"/>
      <c r="C107" s="329"/>
      <c r="D107" s="367"/>
      <c r="E107" s="101"/>
      <c r="F107" s="377"/>
      <c r="G107" s="334"/>
      <c r="H107" s="331"/>
      <c r="I107" s="332"/>
      <c r="J107" s="340"/>
      <c r="K107" s="332"/>
      <c r="L107" s="342"/>
    </row>
    <row r="108" spans="1:12" ht="15">
      <c r="A108" s="384"/>
      <c r="B108" s="328"/>
      <c r="C108" s="329"/>
      <c r="D108" s="367"/>
      <c r="E108" s="101"/>
      <c r="F108" s="377"/>
      <c r="G108" s="334"/>
      <c r="H108" s="331"/>
      <c r="I108" s="332"/>
      <c r="J108" s="340"/>
      <c r="K108" s="332"/>
      <c r="L108" s="342"/>
    </row>
    <row r="109" spans="1:12" ht="15">
      <c r="A109" s="384"/>
      <c r="B109" s="328"/>
      <c r="C109" s="329"/>
      <c r="D109" s="367"/>
      <c r="E109" s="101"/>
      <c r="F109" s="377"/>
      <c r="G109" s="334"/>
      <c r="H109" s="331"/>
      <c r="I109" s="332"/>
      <c r="J109" s="340"/>
      <c r="K109" s="332"/>
      <c r="L109" s="342"/>
    </row>
    <row r="110" spans="1:12" ht="15">
      <c r="A110" s="384"/>
      <c r="B110" s="328"/>
      <c r="C110" s="329"/>
      <c r="D110" s="367"/>
      <c r="E110" s="101"/>
      <c r="F110" s="377"/>
      <c r="G110" s="334"/>
      <c r="H110" s="331"/>
      <c r="I110" s="332"/>
      <c r="J110" s="340"/>
      <c r="K110" s="332"/>
      <c r="L110" s="342"/>
    </row>
    <row r="111" spans="1:12" ht="15">
      <c r="A111" s="384"/>
      <c r="B111" s="328"/>
      <c r="C111" s="329"/>
      <c r="D111" s="367"/>
      <c r="E111" s="101"/>
      <c r="F111" s="377"/>
      <c r="G111" s="334"/>
      <c r="H111" s="331"/>
      <c r="I111" s="332"/>
      <c r="J111" s="340"/>
      <c r="K111" s="332"/>
      <c r="L111" s="342"/>
    </row>
    <row r="112" spans="1:12" ht="15">
      <c r="A112" s="384"/>
      <c r="B112" s="328"/>
      <c r="C112" s="329"/>
      <c r="D112" s="367"/>
      <c r="E112" s="101"/>
      <c r="F112" s="377"/>
      <c r="G112" s="334"/>
      <c r="H112" s="331"/>
      <c r="I112" s="332"/>
      <c r="J112" s="340"/>
      <c r="K112" s="332"/>
      <c r="L112" s="342"/>
    </row>
    <row r="113" spans="1:12" ht="15">
      <c r="A113" s="384"/>
      <c r="B113" s="328"/>
      <c r="C113" s="329"/>
      <c r="D113" s="367"/>
      <c r="E113" s="101"/>
      <c r="F113" s="377"/>
      <c r="G113" s="334"/>
      <c r="H113" s="331"/>
      <c r="I113" s="332"/>
      <c r="J113" s="340"/>
      <c r="K113" s="332"/>
      <c r="L113" s="342"/>
    </row>
    <row r="114" spans="1:12" ht="15">
      <c r="A114" s="384"/>
      <c r="B114" s="328"/>
      <c r="C114" s="329"/>
      <c r="D114" s="367"/>
      <c r="E114" s="101"/>
      <c r="F114" s="377"/>
      <c r="G114" s="334"/>
      <c r="H114" s="331"/>
      <c r="I114" s="332"/>
      <c r="J114" s="340"/>
      <c r="K114" s="332"/>
      <c r="L114" s="342"/>
    </row>
    <row r="115" spans="1:12" ht="15">
      <c r="A115" s="384"/>
      <c r="B115" s="328"/>
      <c r="C115" s="329"/>
      <c r="D115" s="367"/>
      <c r="E115" s="101"/>
      <c r="F115" s="377"/>
      <c r="G115" s="334"/>
      <c r="H115" s="331"/>
      <c r="I115" s="332"/>
      <c r="J115" s="340"/>
      <c r="K115" s="332"/>
      <c r="L115" s="342"/>
    </row>
    <row r="116" spans="1:12" ht="15">
      <c r="A116" s="384"/>
      <c r="B116" s="328"/>
      <c r="C116" s="329"/>
      <c r="D116" s="367"/>
      <c r="E116" s="101"/>
      <c r="F116" s="377"/>
      <c r="G116" s="334"/>
      <c r="H116" s="331"/>
      <c r="I116" s="332"/>
      <c r="J116" s="340"/>
      <c r="K116" s="332"/>
      <c r="L116" s="342"/>
    </row>
    <row r="117" spans="1:12" ht="15">
      <c r="A117" s="384"/>
      <c r="B117" s="328"/>
      <c r="C117" s="329"/>
      <c r="D117" s="367"/>
      <c r="E117" s="101"/>
      <c r="F117" s="377"/>
      <c r="G117" s="334"/>
      <c r="H117" s="331"/>
      <c r="I117" s="332"/>
      <c r="J117" s="340"/>
      <c r="K117" s="332"/>
      <c r="L117" s="342"/>
    </row>
    <row r="118" spans="1:12" ht="15">
      <c r="A118" s="384"/>
      <c r="B118" s="328"/>
      <c r="C118" s="329"/>
      <c r="D118" s="367"/>
      <c r="E118" s="101"/>
      <c r="F118" s="377"/>
      <c r="G118" s="334"/>
      <c r="H118" s="331"/>
      <c r="I118" s="332"/>
      <c r="J118" s="340"/>
      <c r="K118" s="332"/>
      <c r="L118" s="342"/>
    </row>
    <row r="119" spans="1:12" ht="15">
      <c r="A119" s="384"/>
      <c r="B119" s="328"/>
      <c r="C119" s="329"/>
      <c r="D119" s="367"/>
      <c r="E119" s="101"/>
      <c r="F119" s="377"/>
      <c r="G119" s="334"/>
      <c r="H119" s="331"/>
      <c r="I119" s="332"/>
      <c r="J119" s="340"/>
      <c r="K119" s="332"/>
      <c r="L119" s="342"/>
    </row>
    <row r="120" spans="1:12" ht="15">
      <c r="A120" s="384"/>
      <c r="B120" s="328"/>
      <c r="C120" s="329"/>
      <c r="D120" s="367"/>
      <c r="E120" s="101"/>
      <c r="F120" s="377"/>
      <c r="G120" s="334"/>
      <c r="H120" s="331"/>
      <c r="I120" s="332"/>
      <c r="J120" s="340"/>
      <c r="K120" s="332"/>
      <c r="L120" s="342"/>
    </row>
    <row r="121" spans="1:12" ht="15">
      <c r="A121" s="384"/>
      <c r="B121" s="328"/>
      <c r="C121" s="329"/>
      <c r="D121" s="367"/>
      <c r="E121" s="101"/>
      <c r="F121" s="377"/>
      <c r="G121" s="334"/>
      <c r="H121" s="331"/>
      <c r="I121" s="332"/>
      <c r="J121" s="340"/>
      <c r="K121" s="332"/>
      <c r="L121" s="342"/>
    </row>
    <row r="122" spans="1:12" ht="15">
      <c r="A122" s="384"/>
      <c r="B122" s="328"/>
      <c r="C122" s="329"/>
      <c r="D122" s="367"/>
      <c r="E122" s="101"/>
      <c r="F122" s="377"/>
      <c r="G122" s="334"/>
      <c r="H122" s="331"/>
      <c r="I122" s="332"/>
      <c r="J122" s="340"/>
      <c r="K122" s="332"/>
      <c r="L122" s="342"/>
    </row>
    <row r="123" spans="1:12" ht="15">
      <c r="A123" s="384"/>
      <c r="B123" s="328"/>
      <c r="C123" s="329"/>
      <c r="D123" s="367"/>
      <c r="E123" s="101"/>
      <c r="F123" s="377"/>
      <c r="G123" s="334"/>
      <c r="H123" s="331"/>
      <c r="I123" s="332"/>
      <c r="J123" s="340"/>
      <c r="K123" s="332"/>
      <c r="L123" s="342"/>
    </row>
    <row r="124" spans="1:12" ht="15">
      <c r="A124" s="384"/>
      <c r="B124" s="328"/>
      <c r="C124" s="329"/>
      <c r="D124" s="367"/>
      <c r="E124" s="101"/>
      <c r="F124" s="377"/>
      <c r="G124" s="334"/>
      <c r="H124" s="331"/>
      <c r="I124" s="332"/>
      <c r="J124" s="340"/>
      <c r="K124" s="332"/>
      <c r="L124" s="342"/>
    </row>
    <row r="125" spans="1:12" ht="15">
      <c r="A125" s="384"/>
      <c r="B125" s="328"/>
      <c r="C125" s="329"/>
      <c r="D125" s="367"/>
      <c r="E125" s="101"/>
      <c r="F125" s="377"/>
      <c r="G125" s="334"/>
      <c r="H125" s="331"/>
      <c r="I125" s="332"/>
      <c r="J125" s="340"/>
      <c r="K125" s="332"/>
      <c r="L125" s="342"/>
    </row>
    <row r="126" spans="1:12" ht="15">
      <c r="A126" s="384"/>
      <c r="B126" s="328"/>
      <c r="C126" s="329"/>
      <c r="D126" s="367"/>
      <c r="E126" s="101"/>
      <c r="F126" s="377"/>
      <c r="G126" s="334"/>
      <c r="H126" s="331"/>
      <c r="I126" s="332"/>
      <c r="J126" s="340"/>
      <c r="K126" s="332"/>
      <c r="L126" s="342"/>
    </row>
    <row r="127" spans="1:12" ht="15">
      <c r="A127" s="384"/>
      <c r="B127" s="328"/>
      <c r="C127" s="329"/>
      <c r="D127" s="367"/>
      <c r="E127" s="101"/>
      <c r="F127" s="377"/>
      <c r="G127" s="334"/>
      <c r="H127" s="331"/>
      <c r="I127" s="332"/>
      <c r="J127" s="340"/>
      <c r="K127" s="332"/>
      <c r="L127" s="342"/>
    </row>
    <row r="128" spans="1:12" ht="15">
      <c r="A128" s="384"/>
      <c r="B128" s="328"/>
      <c r="C128" s="329"/>
      <c r="D128" s="367"/>
      <c r="E128" s="101"/>
      <c r="F128" s="377"/>
      <c r="G128" s="334"/>
      <c r="H128" s="331"/>
      <c r="I128" s="332"/>
      <c r="J128" s="340"/>
      <c r="K128" s="332"/>
      <c r="L128" s="342"/>
    </row>
    <row r="129" spans="1:12" ht="15">
      <c r="A129" s="384"/>
      <c r="B129" s="328"/>
      <c r="C129" s="329"/>
      <c r="D129" s="367"/>
      <c r="E129" s="101"/>
      <c r="F129" s="377"/>
      <c r="G129" s="334"/>
      <c r="H129" s="331"/>
      <c r="I129" s="332"/>
      <c r="J129" s="340"/>
      <c r="K129" s="332"/>
      <c r="L129" s="342"/>
    </row>
    <row r="130" spans="1:12" ht="15">
      <c r="A130" s="384"/>
      <c r="B130" s="328"/>
      <c r="C130" s="329"/>
      <c r="D130" s="367"/>
      <c r="E130" s="101"/>
      <c r="F130" s="377"/>
      <c r="G130" s="334"/>
      <c r="H130" s="331"/>
      <c r="I130" s="332"/>
      <c r="J130" s="340"/>
      <c r="K130" s="332"/>
      <c r="L130" s="342"/>
    </row>
    <row r="131" spans="1:12" ht="15">
      <c r="A131" s="384"/>
      <c r="B131" s="328"/>
      <c r="C131" s="329"/>
      <c r="D131" s="367"/>
      <c r="E131" s="101"/>
      <c r="F131" s="377"/>
      <c r="G131" s="334"/>
      <c r="H131" s="331"/>
      <c r="I131" s="332"/>
      <c r="J131" s="340"/>
      <c r="K131" s="332"/>
      <c r="L131" s="342"/>
    </row>
    <row r="132" spans="1:12" ht="15">
      <c r="A132" s="384"/>
      <c r="B132" s="328"/>
      <c r="C132" s="329"/>
      <c r="D132" s="367"/>
      <c r="E132" s="101"/>
      <c r="F132" s="377"/>
      <c r="G132" s="334"/>
      <c r="H132" s="331"/>
      <c r="I132" s="332"/>
      <c r="J132" s="340"/>
      <c r="K132" s="332"/>
      <c r="L132" s="342"/>
    </row>
    <row r="133" spans="1:12" ht="15">
      <c r="A133" s="384"/>
      <c r="B133" s="328"/>
      <c r="C133" s="329"/>
      <c r="D133" s="367"/>
      <c r="E133" s="101"/>
      <c r="F133" s="377"/>
      <c r="G133" s="334"/>
      <c r="H133" s="331"/>
      <c r="I133" s="332"/>
      <c r="J133" s="340"/>
      <c r="K133" s="332"/>
      <c r="L133" s="342"/>
    </row>
    <row r="134" spans="1:12" ht="15">
      <c r="A134" s="384"/>
      <c r="B134" s="328"/>
      <c r="C134" s="329"/>
      <c r="D134" s="367"/>
      <c r="E134" s="101"/>
      <c r="F134" s="377"/>
      <c r="G134" s="334"/>
      <c r="H134" s="331"/>
      <c r="I134" s="332"/>
      <c r="J134" s="340"/>
      <c r="K134" s="332"/>
      <c r="L134" s="342"/>
    </row>
    <row r="135" spans="1:12" ht="15">
      <c r="A135" s="384"/>
      <c r="B135" s="328"/>
      <c r="C135" s="329"/>
      <c r="D135" s="367"/>
      <c r="E135" s="101"/>
      <c r="F135" s="377"/>
      <c r="G135" s="334"/>
      <c r="H135" s="331"/>
      <c r="I135" s="332"/>
      <c r="J135" s="340"/>
      <c r="K135" s="332"/>
      <c r="L135" s="342"/>
    </row>
    <row r="136" spans="1:12" ht="15">
      <c r="A136" s="384"/>
      <c r="B136" s="328"/>
      <c r="C136" s="329"/>
      <c r="D136" s="367"/>
      <c r="E136" s="101"/>
      <c r="F136" s="377"/>
      <c r="G136" s="334"/>
      <c r="H136" s="331"/>
      <c r="I136" s="332"/>
      <c r="J136" s="340"/>
      <c r="K136" s="332"/>
      <c r="L136" s="342"/>
    </row>
    <row r="137" spans="1:12" ht="15">
      <c r="A137" s="384"/>
      <c r="B137" s="328"/>
      <c r="C137" s="329"/>
      <c r="D137" s="367"/>
      <c r="E137" s="101"/>
      <c r="F137" s="377"/>
      <c r="G137" s="334"/>
      <c r="H137" s="331"/>
      <c r="I137" s="332"/>
      <c r="J137" s="340"/>
      <c r="K137" s="332"/>
      <c r="L137" s="342"/>
    </row>
    <row r="138" spans="1:12" ht="15">
      <c r="A138" s="384"/>
      <c r="B138" s="328"/>
      <c r="C138" s="329"/>
      <c r="D138" s="367"/>
      <c r="E138" s="101"/>
      <c r="F138" s="377"/>
      <c r="G138" s="334"/>
      <c r="H138" s="331"/>
      <c r="I138" s="332"/>
      <c r="J138" s="340"/>
      <c r="K138" s="332"/>
      <c r="L138" s="342"/>
    </row>
    <row r="139" spans="1:12" ht="15">
      <c r="A139" s="384"/>
      <c r="B139" s="328"/>
      <c r="C139" s="329"/>
      <c r="D139" s="367"/>
      <c r="E139" s="101"/>
      <c r="F139" s="377"/>
      <c r="G139" s="334"/>
      <c r="H139" s="331"/>
      <c r="I139" s="332"/>
      <c r="J139" s="340"/>
      <c r="K139" s="332"/>
      <c r="L139" s="342"/>
    </row>
    <row r="140" spans="1:12" ht="15">
      <c r="A140" s="384"/>
      <c r="B140" s="328"/>
      <c r="C140" s="329"/>
      <c r="D140" s="367"/>
      <c r="E140" s="101"/>
      <c r="F140" s="377"/>
      <c r="G140" s="334"/>
      <c r="H140" s="331"/>
      <c r="I140" s="332"/>
      <c r="J140" s="340"/>
      <c r="K140" s="332"/>
      <c r="L140" s="342"/>
    </row>
    <row r="141" spans="1:12" ht="15">
      <c r="A141" s="384"/>
      <c r="B141" s="328"/>
      <c r="C141" s="329"/>
      <c r="D141" s="367"/>
      <c r="E141" s="101"/>
      <c r="F141" s="377"/>
      <c r="G141" s="334"/>
      <c r="H141" s="331"/>
      <c r="I141" s="332"/>
      <c r="J141" s="340"/>
      <c r="K141" s="332"/>
      <c r="L141" s="342"/>
    </row>
    <row r="142" spans="1:12" ht="15">
      <c r="A142" s="384"/>
      <c r="B142" s="328"/>
      <c r="C142" s="329"/>
      <c r="D142" s="367"/>
      <c r="E142" s="101"/>
      <c r="F142" s="377"/>
      <c r="G142" s="334"/>
      <c r="H142" s="331"/>
      <c r="I142" s="332"/>
      <c r="J142" s="340"/>
      <c r="K142" s="332"/>
      <c r="L142" s="342"/>
    </row>
    <row r="143" spans="1:12" ht="15">
      <c r="A143" s="384"/>
      <c r="B143" s="328"/>
      <c r="C143" s="329"/>
      <c r="D143" s="367"/>
      <c r="E143" s="101"/>
      <c r="F143" s="377"/>
      <c r="G143" s="334"/>
      <c r="H143" s="331"/>
      <c r="I143" s="332"/>
      <c r="J143" s="340"/>
      <c r="K143" s="332"/>
      <c r="L143" s="342"/>
    </row>
    <row r="144" spans="1:12" ht="15">
      <c r="A144" s="384"/>
      <c r="B144" s="328"/>
      <c r="C144" s="329"/>
      <c r="D144" s="367"/>
      <c r="E144" s="101"/>
      <c r="F144" s="377"/>
      <c r="G144" s="334"/>
      <c r="H144" s="331"/>
      <c r="I144" s="332"/>
      <c r="J144" s="340"/>
      <c r="K144" s="332"/>
      <c r="L144" s="342"/>
    </row>
    <row r="145" spans="1:12" ht="15">
      <c r="A145" s="384"/>
      <c r="B145" s="328"/>
      <c r="C145" s="329"/>
      <c r="D145" s="367"/>
      <c r="E145" s="101"/>
      <c r="F145" s="377"/>
      <c r="G145" s="334"/>
      <c r="H145" s="331"/>
      <c r="I145" s="332"/>
      <c r="J145" s="340"/>
      <c r="K145" s="332"/>
      <c r="L145" s="342"/>
    </row>
    <row r="146" spans="1:12" ht="15">
      <c r="A146" s="384"/>
      <c r="B146" s="328"/>
      <c r="C146" s="329"/>
      <c r="D146" s="367"/>
      <c r="E146" s="101"/>
      <c r="F146" s="377"/>
      <c r="G146" s="334"/>
      <c r="H146" s="331"/>
      <c r="I146" s="332"/>
      <c r="J146" s="340"/>
      <c r="K146" s="332"/>
      <c r="L146" s="342"/>
    </row>
    <row r="147" spans="1:12" ht="15">
      <c r="A147" s="384"/>
      <c r="B147" s="328"/>
      <c r="C147" s="329"/>
      <c r="D147" s="367"/>
      <c r="E147" s="101"/>
      <c r="F147" s="377"/>
      <c r="G147" s="334"/>
      <c r="H147" s="331"/>
      <c r="I147" s="332"/>
      <c r="J147" s="340"/>
      <c r="K147" s="332"/>
      <c r="L147" s="342"/>
    </row>
    <row r="148" spans="1:12" ht="15">
      <c r="A148" s="384"/>
      <c r="B148" s="328"/>
      <c r="C148" s="329"/>
      <c r="D148" s="367"/>
      <c r="E148" s="101"/>
      <c r="F148" s="377"/>
      <c r="G148" s="334"/>
      <c r="H148" s="331"/>
      <c r="I148" s="332"/>
      <c r="J148" s="340"/>
      <c r="K148" s="332"/>
      <c r="L148" s="342"/>
    </row>
    <row r="149" spans="1:12" ht="15">
      <c r="A149" s="384"/>
      <c r="B149" s="328"/>
      <c r="C149" s="329"/>
      <c r="D149" s="367"/>
      <c r="E149" s="101"/>
      <c r="F149" s="377"/>
      <c r="G149" s="334"/>
      <c r="H149" s="331"/>
      <c r="I149" s="332"/>
      <c r="J149" s="340"/>
      <c r="K149" s="332"/>
      <c r="L149" s="342"/>
    </row>
    <row r="150" spans="1:12" ht="15">
      <c r="A150" s="384"/>
      <c r="B150" s="328"/>
      <c r="C150" s="329"/>
      <c r="D150" s="367"/>
      <c r="E150" s="101"/>
      <c r="F150" s="377"/>
      <c r="G150" s="334"/>
      <c r="H150" s="331"/>
      <c r="I150" s="332"/>
      <c r="J150" s="340"/>
      <c r="K150" s="332"/>
      <c r="L150" s="342"/>
    </row>
    <row r="151" spans="1:12" ht="15">
      <c r="A151" s="384"/>
      <c r="B151" s="328"/>
      <c r="C151" s="329"/>
      <c r="D151" s="367"/>
      <c r="E151" s="101"/>
      <c r="F151" s="377"/>
      <c r="G151" s="334"/>
      <c r="H151" s="331"/>
      <c r="I151" s="332"/>
      <c r="J151" s="340"/>
      <c r="K151" s="332"/>
      <c r="L151" s="342"/>
    </row>
    <row r="152" spans="1:12" ht="15">
      <c r="A152" s="384"/>
      <c r="B152" s="328"/>
      <c r="C152" s="329"/>
      <c r="D152" s="367"/>
      <c r="E152" s="101"/>
      <c r="F152" s="377"/>
      <c r="G152" s="334"/>
      <c r="H152" s="331"/>
      <c r="I152" s="332"/>
      <c r="J152" s="340"/>
      <c r="K152" s="332"/>
      <c r="L152" s="342"/>
    </row>
    <row r="153" spans="1:12" ht="15">
      <c r="A153" s="384"/>
      <c r="B153" s="328"/>
      <c r="C153" s="329"/>
      <c r="D153" s="367"/>
      <c r="E153" s="101"/>
      <c r="F153" s="377"/>
      <c r="G153" s="334"/>
      <c r="H153" s="331"/>
      <c r="I153" s="332"/>
      <c r="J153" s="340"/>
      <c r="K153" s="332"/>
      <c r="L153" s="342"/>
    </row>
    <row r="154" spans="1:12" ht="15">
      <c r="A154" s="384"/>
      <c r="B154" s="328"/>
      <c r="C154" s="329"/>
      <c r="D154" s="367"/>
      <c r="E154" s="101"/>
      <c r="F154" s="377"/>
      <c r="G154" s="334"/>
      <c r="H154" s="331"/>
      <c r="I154" s="332"/>
      <c r="J154" s="340"/>
      <c r="K154" s="332"/>
      <c r="L154" s="342"/>
    </row>
    <row r="155" spans="1:12" ht="15">
      <c r="A155" s="384"/>
      <c r="B155" s="328"/>
      <c r="C155" s="329"/>
      <c r="D155" s="367"/>
      <c r="E155" s="101"/>
      <c r="F155" s="377"/>
      <c r="G155" s="334"/>
      <c r="H155" s="331"/>
      <c r="I155" s="332"/>
      <c r="J155" s="340"/>
      <c r="K155" s="332"/>
      <c r="L155" s="342"/>
    </row>
    <row r="156" spans="1:12" ht="15">
      <c r="A156" s="384"/>
      <c r="B156" s="328"/>
      <c r="C156" s="329"/>
      <c r="D156" s="367"/>
      <c r="E156" s="101"/>
      <c r="F156" s="377"/>
      <c r="G156" s="334"/>
      <c r="H156" s="331"/>
      <c r="I156" s="332"/>
      <c r="J156" s="340"/>
      <c r="K156" s="332"/>
      <c r="L156" s="342"/>
    </row>
    <row r="157" spans="1:12" ht="15">
      <c r="A157" s="384"/>
      <c r="B157" s="328"/>
      <c r="C157" s="329"/>
      <c r="D157" s="367"/>
      <c r="E157" s="101"/>
      <c r="F157" s="377"/>
      <c r="G157" s="334"/>
      <c r="H157" s="331"/>
      <c r="I157" s="332"/>
      <c r="J157" s="340"/>
      <c r="K157" s="332"/>
      <c r="L157" s="342"/>
    </row>
    <row r="158" spans="1:12" ht="15">
      <c r="A158" s="384"/>
      <c r="B158" s="328"/>
      <c r="C158" s="329"/>
      <c r="D158" s="367"/>
      <c r="E158" s="101"/>
      <c r="F158" s="377"/>
      <c r="G158" s="334"/>
      <c r="H158" s="331"/>
      <c r="I158" s="332"/>
      <c r="J158" s="340"/>
      <c r="K158" s="332"/>
      <c r="L158" s="342"/>
    </row>
    <row r="159" spans="1:12" ht="15">
      <c r="A159" s="384"/>
      <c r="B159" s="328"/>
      <c r="C159" s="329"/>
      <c r="D159" s="367"/>
      <c r="E159" s="101"/>
      <c r="F159" s="377"/>
      <c r="G159" s="334"/>
      <c r="H159" s="331"/>
      <c r="I159" s="332"/>
      <c r="J159" s="340"/>
      <c r="K159" s="332"/>
      <c r="L159" s="342"/>
    </row>
    <row r="160" spans="1:12" ht="15">
      <c r="A160" s="384"/>
      <c r="B160" s="328"/>
      <c r="C160" s="329"/>
      <c r="D160" s="367"/>
      <c r="E160" s="101"/>
      <c r="F160" s="377"/>
      <c r="G160" s="334"/>
      <c r="H160" s="331"/>
      <c r="I160" s="332"/>
      <c r="J160" s="340"/>
      <c r="K160" s="332"/>
      <c r="L160" s="342"/>
    </row>
    <row r="161" spans="1:12" ht="15">
      <c r="A161" s="384"/>
      <c r="B161" s="328"/>
      <c r="C161" s="329"/>
      <c r="D161" s="367"/>
      <c r="E161" s="101"/>
      <c r="F161" s="377"/>
      <c r="G161" s="334"/>
      <c r="H161" s="331"/>
      <c r="I161" s="332"/>
      <c r="J161" s="340"/>
      <c r="K161" s="332"/>
      <c r="L161" s="342"/>
    </row>
    <row r="162" spans="1:12" ht="15">
      <c r="A162" s="384"/>
      <c r="B162" s="328"/>
      <c r="C162" s="329"/>
      <c r="D162" s="367"/>
      <c r="E162" s="101"/>
      <c r="F162" s="377"/>
      <c r="G162" s="334"/>
      <c r="H162" s="331"/>
      <c r="I162" s="332"/>
      <c r="J162" s="340"/>
      <c r="K162" s="332"/>
      <c r="L162" s="342"/>
    </row>
    <row r="163" spans="1:12" ht="15">
      <c r="A163" s="384"/>
      <c r="B163" s="328"/>
      <c r="C163" s="329"/>
      <c r="D163" s="367"/>
      <c r="E163" s="101"/>
      <c r="F163" s="377"/>
      <c r="G163" s="334"/>
      <c r="H163" s="331"/>
      <c r="I163" s="332"/>
      <c r="J163" s="340"/>
      <c r="K163" s="332"/>
      <c r="L163" s="342"/>
    </row>
    <row r="164" spans="1:12" ht="15">
      <c r="A164" s="384"/>
      <c r="B164" s="328"/>
      <c r="C164" s="329"/>
      <c r="D164" s="367"/>
      <c r="E164" s="101"/>
      <c r="F164" s="377"/>
      <c r="G164" s="334"/>
      <c r="H164" s="331"/>
      <c r="I164" s="332"/>
      <c r="J164" s="340"/>
      <c r="K164" s="332"/>
      <c r="L164" s="342"/>
    </row>
    <row r="165" spans="1:12" ht="15">
      <c r="A165" s="384"/>
      <c r="B165" s="328"/>
      <c r="C165" s="329"/>
      <c r="D165" s="367"/>
      <c r="E165" s="101"/>
      <c r="F165" s="377"/>
      <c r="G165" s="334"/>
      <c r="H165" s="331"/>
      <c r="I165" s="332"/>
      <c r="J165" s="340"/>
      <c r="K165" s="332"/>
      <c r="L165" s="342"/>
    </row>
    <row r="166" spans="1:12" ht="15">
      <c r="A166" s="384"/>
      <c r="B166" s="328"/>
      <c r="C166" s="329"/>
      <c r="D166" s="367"/>
      <c r="E166" s="101"/>
      <c r="F166" s="377"/>
      <c r="G166" s="334"/>
      <c r="H166" s="331"/>
      <c r="I166" s="332"/>
      <c r="J166" s="340"/>
      <c r="K166" s="332"/>
      <c r="L166" s="342"/>
    </row>
    <row r="167" spans="1:12" ht="15">
      <c r="A167" s="384"/>
      <c r="B167" s="328"/>
      <c r="C167" s="329"/>
      <c r="D167" s="367"/>
      <c r="E167" s="101"/>
      <c r="F167" s="377"/>
      <c r="G167" s="334"/>
      <c r="H167" s="331"/>
      <c r="I167" s="332"/>
      <c r="J167" s="340"/>
      <c r="K167" s="332"/>
      <c r="L167" s="342"/>
    </row>
    <row r="168" spans="1:12" ht="15">
      <c r="A168" s="384"/>
      <c r="B168" s="328"/>
      <c r="C168" s="329"/>
      <c r="D168" s="367"/>
      <c r="E168" s="101"/>
      <c r="F168" s="377"/>
      <c r="G168" s="334"/>
      <c r="H168" s="331"/>
      <c r="I168" s="332"/>
      <c r="J168" s="340"/>
      <c r="K168" s="332"/>
      <c r="L168" s="342"/>
    </row>
    <row r="169" spans="1:12" ht="15">
      <c r="A169" s="384"/>
      <c r="B169" s="328"/>
      <c r="C169" s="329"/>
      <c r="D169" s="367"/>
      <c r="E169" s="101"/>
      <c r="F169" s="377"/>
      <c r="G169" s="334"/>
      <c r="H169" s="331"/>
      <c r="I169" s="332"/>
      <c r="J169" s="340"/>
      <c r="K169" s="332"/>
      <c r="L169" s="342"/>
    </row>
    <row r="170" spans="1:12" ht="15">
      <c r="A170" s="384"/>
      <c r="B170" s="328"/>
      <c r="C170" s="329"/>
      <c r="D170" s="367"/>
      <c r="E170" s="101"/>
      <c r="F170" s="377"/>
      <c r="G170" s="334"/>
      <c r="H170" s="331"/>
      <c r="I170" s="332"/>
      <c r="J170" s="340"/>
      <c r="K170" s="332"/>
      <c r="L170" s="342"/>
    </row>
    <row r="171" spans="1:12" ht="15">
      <c r="A171" s="384"/>
      <c r="B171" s="328"/>
      <c r="C171" s="329"/>
      <c r="D171" s="367"/>
      <c r="E171" s="101"/>
      <c r="F171" s="377"/>
      <c r="G171" s="334"/>
      <c r="H171" s="331"/>
      <c r="I171" s="332"/>
      <c r="J171" s="340"/>
      <c r="K171" s="332"/>
      <c r="L171" s="342"/>
    </row>
    <row r="172" spans="1:12" ht="15">
      <c r="A172" s="384"/>
      <c r="B172" s="328"/>
      <c r="C172" s="329"/>
      <c r="D172" s="367"/>
      <c r="E172" s="101"/>
      <c r="F172" s="377"/>
      <c r="G172" s="334"/>
      <c r="H172" s="331"/>
      <c r="I172" s="332"/>
      <c r="J172" s="340"/>
      <c r="K172" s="332"/>
      <c r="L172" s="342"/>
    </row>
    <row r="173" spans="1:12" ht="15">
      <c r="A173" s="384"/>
      <c r="B173" s="328"/>
      <c r="C173" s="329"/>
      <c r="D173" s="367"/>
      <c r="E173" s="101"/>
      <c r="F173" s="377"/>
      <c r="G173" s="334"/>
      <c r="H173" s="331"/>
      <c r="I173" s="332"/>
      <c r="J173" s="340"/>
      <c r="K173" s="332"/>
      <c r="L173" s="342"/>
    </row>
    <row r="174" spans="1:12" ht="15">
      <c r="A174" s="384"/>
      <c r="B174" s="328"/>
      <c r="C174" s="329"/>
      <c r="D174" s="367"/>
      <c r="E174" s="101"/>
      <c r="F174" s="377"/>
      <c r="G174" s="334"/>
      <c r="H174" s="331"/>
      <c r="I174" s="332"/>
      <c r="J174" s="340"/>
      <c r="K174" s="332"/>
      <c r="L174" s="342"/>
    </row>
    <row r="175" spans="1:12" ht="15">
      <c r="A175" s="384"/>
      <c r="B175" s="328"/>
      <c r="C175" s="329"/>
      <c r="D175" s="367"/>
      <c r="E175" s="101"/>
      <c r="F175" s="377"/>
      <c r="G175" s="334"/>
      <c r="H175" s="331"/>
      <c r="I175" s="332"/>
      <c r="J175" s="340"/>
      <c r="K175" s="332"/>
      <c r="L175" s="342"/>
    </row>
    <row r="176" spans="1:12" ht="15">
      <c r="A176" s="384"/>
      <c r="B176" s="328"/>
      <c r="C176" s="329"/>
      <c r="D176" s="367"/>
      <c r="E176" s="101"/>
      <c r="F176" s="377"/>
      <c r="G176" s="334"/>
      <c r="H176" s="331"/>
      <c r="I176" s="332"/>
      <c r="J176" s="340"/>
      <c r="K176" s="332"/>
      <c r="L176" s="342"/>
    </row>
    <row r="177" spans="1:12" ht="15">
      <c r="A177" s="384"/>
      <c r="B177" s="328"/>
      <c r="C177" s="329"/>
      <c r="D177" s="367"/>
      <c r="E177" s="101"/>
      <c r="F177" s="377"/>
      <c r="G177" s="334"/>
      <c r="H177" s="331"/>
      <c r="I177" s="332"/>
      <c r="J177" s="340"/>
      <c r="K177" s="332"/>
      <c r="L177" s="342"/>
    </row>
    <row r="178" spans="1:12" ht="15">
      <c r="A178" s="384"/>
      <c r="B178" s="328"/>
      <c r="C178" s="329"/>
      <c r="D178" s="367"/>
      <c r="E178" s="101"/>
      <c r="F178" s="377"/>
      <c r="G178" s="334"/>
      <c r="H178" s="331"/>
      <c r="I178" s="332"/>
      <c r="J178" s="340"/>
      <c r="K178" s="332"/>
      <c r="L178" s="342"/>
    </row>
    <row r="179" spans="1:12" ht="15">
      <c r="A179" s="384"/>
      <c r="B179" s="328"/>
      <c r="C179" s="329"/>
      <c r="D179" s="367"/>
      <c r="E179" s="101"/>
      <c r="F179" s="377"/>
      <c r="G179" s="334"/>
      <c r="H179" s="331"/>
      <c r="I179" s="332"/>
      <c r="J179" s="340"/>
      <c r="K179" s="332"/>
      <c r="L179" s="342"/>
    </row>
    <row r="180" spans="1:12" ht="15">
      <c r="A180" s="384"/>
      <c r="B180" s="328"/>
      <c r="C180" s="329"/>
      <c r="D180" s="367"/>
      <c r="E180" s="101"/>
      <c r="F180" s="377"/>
      <c r="G180" s="334"/>
      <c r="H180" s="331"/>
      <c r="I180" s="332"/>
      <c r="J180" s="340"/>
      <c r="K180" s="332"/>
      <c r="L180" s="342"/>
    </row>
    <row r="181" spans="1:12" ht="15">
      <c r="A181" s="384"/>
      <c r="B181" s="328"/>
      <c r="C181" s="329"/>
      <c r="D181" s="367"/>
      <c r="E181" s="101"/>
      <c r="F181" s="377"/>
      <c r="G181" s="334"/>
      <c r="H181" s="331"/>
      <c r="I181" s="332"/>
      <c r="J181" s="340"/>
      <c r="K181" s="332"/>
      <c r="L181" s="342"/>
    </row>
    <row r="182" spans="1:12" ht="15">
      <c r="A182" s="384"/>
      <c r="B182" s="328"/>
      <c r="C182" s="329"/>
      <c r="D182" s="367"/>
      <c r="E182" s="101"/>
      <c r="F182" s="377"/>
      <c r="G182" s="334"/>
      <c r="H182" s="331"/>
      <c r="I182" s="332"/>
      <c r="J182" s="340"/>
      <c r="K182" s="332"/>
      <c r="L182" s="342"/>
    </row>
    <row r="183" spans="1:12" ht="15">
      <c r="A183" s="384"/>
      <c r="B183" s="328"/>
      <c r="C183" s="329"/>
      <c r="D183" s="367"/>
      <c r="E183" s="101"/>
      <c r="F183" s="377"/>
      <c r="G183" s="334"/>
      <c r="H183" s="331"/>
      <c r="I183" s="332"/>
      <c r="J183" s="340"/>
      <c r="K183" s="332"/>
      <c r="L183" s="342"/>
    </row>
    <row r="184" spans="1:12" ht="15">
      <c r="A184" s="384"/>
      <c r="B184" s="328"/>
      <c r="C184" s="329"/>
      <c r="D184" s="367"/>
      <c r="E184" s="101"/>
      <c r="F184" s="377"/>
      <c r="G184" s="334"/>
      <c r="H184" s="331"/>
      <c r="I184" s="332"/>
      <c r="J184" s="340"/>
      <c r="K184" s="332"/>
      <c r="L184" s="342"/>
    </row>
    <row r="185" spans="1:12" ht="15">
      <c r="A185" s="384"/>
      <c r="B185" s="328"/>
      <c r="C185" s="329"/>
      <c r="D185" s="367"/>
      <c r="E185" s="101"/>
      <c r="F185" s="377"/>
      <c r="G185" s="334"/>
      <c r="H185" s="331"/>
      <c r="I185" s="332"/>
      <c r="J185" s="340"/>
      <c r="K185" s="332"/>
      <c r="L185" s="342"/>
    </row>
    <row r="186" spans="1:12" ht="15">
      <c r="A186" s="384"/>
      <c r="B186" s="328"/>
      <c r="C186" s="329"/>
      <c r="D186" s="367"/>
      <c r="E186" s="101"/>
      <c r="F186" s="377"/>
      <c r="G186" s="334"/>
      <c r="H186" s="331"/>
      <c r="I186" s="332"/>
      <c r="J186" s="340"/>
      <c r="K186" s="332"/>
      <c r="L186" s="342"/>
    </row>
    <row r="187" spans="1:12" ht="15">
      <c r="A187" s="384"/>
      <c r="B187" s="328"/>
      <c r="C187" s="329"/>
      <c r="D187" s="367"/>
      <c r="E187" s="101"/>
      <c r="F187" s="377"/>
      <c r="G187" s="334"/>
      <c r="H187" s="331"/>
      <c r="I187" s="332"/>
      <c r="J187" s="340"/>
      <c r="K187" s="332"/>
      <c r="L187" s="342"/>
    </row>
    <row r="188" spans="1:12" ht="15">
      <c r="A188" s="384"/>
      <c r="B188" s="328"/>
      <c r="C188" s="329"/>
      <c r="D188" s="367"/>
      <c r="E188" s="101"/>
      <c r="F188" s="377"/>
      <c r="G188" s="334"/>
      <c r="H188" s="331"/>
      <c r="I188" s="332"/>
      <c r="J188" s="340"/>
      <c r="K188" s="332"/>
      <c r="L188" s="342"/>
    </row>
    <row r="189" spans="1:12" ht="15">
      <c r="A189" s="384"/>
      <c r="B189" s="328"/>
      <c r="C189" s="329"/>
      <c r="D189" s="367"/>
      <c r="E189" s="101"/>
      <c r="F189" s="377"/>
      <c r="G189" s="334"/>
      <c r="H189" s="331"/>
      <c r="I189" s="332"/>
      <c r="J189" s="340"/>
      <c r="K189" s="332"/>
      <c r="L189" s="342"/>
    </row>
    <row r="190" spans="1:12" ht="15">
      <c r="A190" s="384"/>
      <c r="B190" s="328"/>
      <c r="C190" s="329"/>
      <c r="D190" s="367"/>
      <c r="E190" s="101"/>
      <c r="F190" s="377"/>
      <c r="G190" s="334"/>
      <c r="H190" s="331"/>
      <c r="I190" s="332"/>
      <c r="J190" s="340"/>
      <c r="K190" s="332"/>
      <c r="L190" s="342"/>
    </row>
    <row r="191" spans="1:12" ht="15">
      <c r="A191" s="384"/>
      <c r="B191" s="328"/>
      <c r="C191" s="329"/>
      <c r="D191" s="367"/>
      <c r="E191" s="101"/>
      <c r="F191" s="377"/>
      <c r="G191" s="334"/>
      <c r="H191" s="331"/>
      <c r="I191" s="332"/>
      <c r="J191" s="340"/>
      <c r="K191" s="332"/>
      <c r="L191" s="342"/>
    </row>
    <row r="192" spans="1:12" ht="15">
      <c r="A192" s="384"/>
      <c r="B192" s="328"/>
      <c r="C192" s="329"/>
      <c r="D192" s="367"/>
      <c r="E192" s="101"/>
      <c r="F192" s="377"/>
      <c r="G192" s="334"/>
      <c r="H192" s="331"/>
      <c r="I192" s="332"/>
      <c r="J192" s="340"/>
      <c r="K192" s="332"/>
      <c r="L192" s="342"/>
    </row>
    <row r="193" spans="1:12" ht="15">
      <c r="A193" s="384"/>
      <c r="B193" s="328"/>
      <c r="C193" s="329"/>
      <c r="D193" s="367"/>
      <c r="E193" s="101"/>
      <c r="F193" s="377"/>
      <c r="G193" s="334"/>
      <c r="H193" s="331"/>
      <c r="I193" s="332"/>
      <c r="J193" s="340"/>
      <c r="K193" s="332"/>
      <c r="L193" s="342"/>
    </row>
    <row r="194" spans="1:12" ht="15">
      <c r="A194" s="384"/>
      <c r="B194" s="328"/>
      <c r="C194" s="329"/>
      <c r="D194" s="367"/>
      <c r="E194" s="101"/>
      <c r="F194" s="377"/>
      <c r="G194" s="334"/>
      <c r="H194" s="331"/>
      <c r="I194" s="332"/>
      <c r="J194" s="340"/>
      <c r="K194" s="332"/>
      <c r="L194" s="342"/>
    </row>
    <row r="195" spans="1:12" ht="15">
      <c r="A195" s="384"/>
      <c r="B195" s="328"/>
      <c r="C195" s="329"/>
      <c r="D195" s="367"/>
      <c r="E195" s="101"/>
      <c r="F195" s="377"/>
      <c r="G195" s="334"/>
      <c r="H195" s="331"/>
      <c r="I195" s="332"/>
      <c r="J195" s="340"/>
      <c r="K195" s="332"/>
      <c r="L195" s="342"/>
    </row>
    <row r="196" spans="1:12" ht="15">
      <c r="A196" s="384"/>
      <c r="B196" s="328"/>
      <c r="C196" s="329"/>
      <c r="D196" s="367"/>
      <c r="E196" s="101"/>
      <c r="F196" s="377"/>
      <c r="G196" s="334"/>
      <c r="H196" s="331"/>
      <c r="I196" s="332"/>
      <c r="J196" s="340"/>
      <c r="K196" s="332"/>
      <c r="L196" s="342"/>
    </row>
    <row r="197" spans="1:12" ht="15">
      <c r="A197" s="384"/>
      <c r="B197" s="328"/>
      <c r="C197" s="329"/>
      <c r="D197" s="367"/>
      <c r="E197" s="101"/>
      <c r="F197" s="377"/>
      <c r="G197" s="334"/>
      <c r="H197" s="331"/>
      <c r="I197" s="332"/>
      <c r="J197" s="340"/>
      <c r="K197" s="332"/>
      <c r="L197" s="342"/>
    </row>
    <row r="198" spans="1:12" ht="15">
      <c r="A198" s="384"/>
      <c r="B198" s="328"/>
      <c r="C198" s="329"/>
      <c r="D198" s="367"/>
      <c r="E198" s="101"/>
      <c r="F198" s="377"/>
      <c r="G198" s="334"/>
      <c r="H198" s="331"/>
      <c r="I198" s="332"/>
      <c r="J198" s="340"/>
      <c r="K198" s="332"/>
      <c r="L198" s="342"/>
    </row>
    <row r="199" spans="1:12" ht="15">
      <c r="A199" s="384"/>
      <c r="B199" s="328"/>
      <c r="C199" s="329"/>
      <c r="D199" s="367"/>
      <c r="E199" s="101"/>
      <c r="F199" s="377"/>
      <c r="G199" s="334"/>
      <c r="H199" s="331"/>
      <c r="I199" s="332"/>
      <c r="J199" s="340"/>
      <c r="K199" s="332"/>
      <c r="L199" s="342"/>
    </row>
    <row r="200" spans="1:12" ht="15">
      <c r="A200" s="384"/>
      <c r="B200" s="328"/>
      <c r="C200" s="329"/>
      <c r="D200" s="367"/>
      <c r="E200" s="101"/>
      <c r="F200" s="377"/>
      <c r="G200" s="334"/>
      <c r="H200" s="331"/>
      <c r="I200" s="332"/>
      <c r="J200" s="340"/>
      <c r="K200" s="332"/>
      <c r="L200" s="342"/>
    </row>
    <row r="201" spans="1:12" ht="15">
      <c r="A201" s="384"/>
      <c r="B201" s="328"/>
      <c r="C201" s="329"/>
      <c r="D201" s="367"/>
      <c r="E201" s="101"/>
      <c r="F201" s="377"/>
      <c r="G201" s="334"/>
      <c r="H201" s="331"/>
      <c r="I201" s="332"/>
      <c r="J201" s="340"/>
      <c r="K201" s="332"/>
      <c r="L201" s="342"/>
    </row>
    <row r="202" spans="1:12" ht="15">
      <c r="A202" s="384"/>
      <c r="B202" s="328"/>
      <c r="C202" s="329"/>
      <c r="D202" s="367"/>
      <c r="E202" s="101"/>
      <c r="F202" s="377"/>
      <c r="G202" s="334"/>
      <c r="H202" s="331"/>
      <c r="I202" s="332"/>
      <c r="J202" s="340"/>
      <c r="K202" s="332"/>
      <c r="L202" s="342"/>
    </row>
    <row r="203" spans="1:12" ht="15">
      <c r="A203" s="384"/>
      <c r="B203" s="328"/>
      <c r="C203" s="329"/>
      <c r="D203" s="367"/>
      <c r="E203" s="101"/>
      <c r="F203" s="377"/>
      <c r="G203" s="334"/>
      <c r="H203" s="331"/>
      <c r="I203" s="332"/>
      <c r="J203" s="340"/>
      <c r="K203" s="332"/>
      <c r="L203" s="342"/>
    </row>
    <row r="204" spans="1:12" ht="15">
      <c r="A204" s="384"/>
      <c r="B204" s="328"/>
      <c r="C204" s="329"/>
      <c r="D204" s="367"/>
      <c r="E204" s="101"/>
      <c r="F204" s="377"/>
      <c r="G204" s="334"/>
      <c r="H204" s="331"/>
      <c r="I204" s="332"/>
      <c r="J204" s="340"/>
      <c r="K204" s="332"/>
      <c r="L204" s="342"/>
    </row>
    <row r="205" spans="1:12" ht="15">
      <c r="A205" s="384"/>
      <c r="B205" s="328"/>
      <c r="C205" s="329"/>
      <c r="D205" s="367"/>
      <c r="E205" s="101"/>
      <c r="F205" s="377"/>
      <c r="G205" s="334"/>
      <c r="H205" s="331"/>
      <c r="I205" s="332"/>
      <c r="J205" s="340"/>
      <c r="K205" s="332"/>
      <c r="L205" s="342"/>
    </row>
    <row r="206" spans="1:12" ht="15">
      <c r="A206" s="384"/>
      <c r="B206" s="328"/>
      <c r="C206" s="329"/>
      <c r="D206" s="367"/>
      <c r="E206" s="101"/>
      <c r="F206" s="377"/>
      <c r="G206" s="334"/>
      <c r="H206" s="331"/>
      <c r="I206" s="332"/>
      <c r="J206" s="340"/>
      <c r="K206" s="332"/>
      <c r="L206" s="342"/>
    </row>
    <row r="207" spans="1:12" ht="15">
      <c r="A207" s="384"/>
      <c r="B207" s="328"/>
      <c r="C207" s="329"/>
      <c r="D207" s="367"/>
      <c r="E207" s="101"/>
      <c r="F207" s="377"/>
      <c r="G207" s="334"/>
      <c r="H207" s="331"/>
      <c r="I207" s="332"/>
      <c r="J207" s="340"/>
      <c r="K207" s="332"/>
      <c r="L207" s="342"/>
    </row>
    <row r="208" spans="1:12" ht="15">
      <c r="A208" s="384"/>
      <c r="B208" s="328"/>
      <c r="C208" s="329"/>
      <c r="D208" s="367"/>
      <c r="E208" s="101"/>
      <c r="F208" s="377"/>
      <c r="G208" s="334"/>
      <c r="H208" s="331"/>
      <c r="I208" s="332"/>
      <c r="J208" s="340"/>
      <c r="K208" s="332"/>
      <c r="L208" s="342"/>
    </row>
    <row r="209" spans="1:12" ht="15">
      <c r="A209" s="384"/>
      <c r="B209" s="328"/>
      <c r="C209" s="329"/>
      <c r="D209" s="367"/>
      <c r="E209" s="101"/>
      <c r="F209" s="377"/>
      <c r="G209" s="334"/>
      <c r="H209" s="331"/>
      <c r="I209" s="332"/>
      <c r="J209" s="340"/>
      <c r="K209" s="332"/>
      <c r="L209" s="342"/>
    </row>
    <row r="210" spans="1:12" ht="15">
      <c r="A210" s="384"/>
      <c r="B210" s="328"/>
      <c r="C210" s="329"/>
      <c r="D210" s="367"/>
      <c r="E210" s="101"/>
      <c r="F210" s="377"/>
      <c r="G210" s="334"/>
      <c r="H210" s="331"/>
      <c r="I210" s="332"/>
      <c r="J210" s="340"/>
      <c r="K210" s="332"/>
      <c r="L210" s="342"/>
    </row>
    <row r="211" spans="1:12" ht="15">
      <c r="A211" s="384"/>
      <c r="B211" s="328"/>
      <c r="C211" s="329"/>
      <c r="D211" s="367"/>
      <c r="E211" s="101"/>
      <c r="F211" s="377"/>
      <c r="G211" s="334"/>
      <c r="H211" s="331"/>
      <c r="I211" s="332"/>
      <c r="J211" s="340"/>
      <c r="K211" s="332"/>
      <c r="L211" s="342"/>
    </row>
    <row r="212" spans="1:12" ht="15">
      <c r="A212" s="384"/>
      <c r="B212" s="328"/>
      <c r="C212" s="329"/>
      <c r="D212" s="367"/>
      <c r="E212" s="101"/>
      <c r="F212" s="377"/>
      <c r="G212" s="334"/>
      <c r="H212" s="331"/>
      <c r="I212" s="332"/>
      <c r="J212" s="340"/>
      <c r="K212" s="332"/>
      <c r="L212" s="342"/>
    </row>
    <row r="213" spans="1:12" ht="15">
      <c r="A213" s="384"/>
      <c r="B213" s="328"/>
      <c r="C213" s="329"/>
      <c r="D213" s="367"/>
      <c r="E213" s="101"/>
      <c r="F213" s="377"/>
      <c r="G213" s="334"/>
      <c r="H213" s="331"/>
      <c r="I213" s="332"/>
      <c r="J213" s="340"/>
      <c r="K213" s="332"/>
      <c r="L213" s="342"/>
    </row>
    <row r="214" spans="1:12" ht="15">
      <c r="A214" s="384"/>
      <c r="B214" s="328"/>
      <c r="C214" s="329"/>
      <c r="D214" s="367"/>
      <c r="E214" s="101"/>
      <c r="F214" s="377"/>
      <c r="G214" s="334"/>
      <c r="H214" s="331"/>
      <c r="I214" s="332"/>
      <c r="J214" s="340"/>
      <c r="K214" s="332"/>
      <c r="L214" s="342"/>
    </row>
    <row r="215" spans="1:12" ht="15">
      <c r="A215" s="384"/>
      <c r="B215" s="328"/>
      <c r="C215" s="329"/>
      <c r="D215" s="367"/>
      <c r="E215" s="101"/>
      <c r="F215" s="377"/>
      <c r="G215" s="334"/>
      <c r="H215" s="331"/>
      <c r="I215" s="332"/>
      <c r="J215" s="340"/>
      <c r="K215" s="332"/>
      <c r="L215" s="342"/>
    </row>
    <row r="216" spans="1:12" ht="15">
      <c r="A216" s="384"/>
      <c r="B216" s="328"/>
      <c r="C216" s="329"/>
      <c r="D216" s="367"/>
      <c r="E216" s="101"/>
      <c r="F216" s="377"/>
      <c r="G216" s="334"/>
      <c r="H216" s="331"/>
      <c r="I216" s="332"/>
      <c r="J216" s="340"/>
      <c r="K216" s="332"/>
      <c r="L216" s="342"/>
    </row>
    <row r="217" spans="1:12" ht="15">
      <c r="A217" s="384"/>
      <c r="B217" s="328"/>
      <c r="C217" s="329"/>
      <c r="D217" s="367"/>
      <c r="E217" s="101"/>
      <c r="F217" s="377"/>
      <c r="G217" s="334"/>
      <c r="H217" s="331"/>
      <c r="I217" s="332"/>
      <c r="J217" s="340"/>
      <c r="K217" s="332"/>
      <c r="L217" s="342"/>
    </row>
    <row r="218" spans="1:12" ht="15">
      <c r="A218" s="384"/>
      <c r="B218" s="328"/>
      <c r="C218" s="329"/>
      <c r="D218" s="367"/>
      <c r="E218" s="101"/>
      <c r="F218" s="377"/>
      <c r="G218" s="334"/>
      <c r="H218" s="331"/>
      <c r="I218" s="332"/>
      <c r="J218" s="340"/>
      <c r="K218" s="332"/>
      <c r="L218" s="342"/>
    </row>
    <row r="219" spans="1:12" ht="15">
      <c r="A219" s="384"/>
      <c r="B219" s="328"/>
      <c r="C219" s="329"/>
      <c r="D219" s="367"/>
      <c r="E219" s="101"/>
      <c r="F219" s="377"/>
      <c r="G219" s="334"/>
      <c r="H219" s="331"/>
      <c r="I219" s="332"/>
      <c r="J219" s="340"/>
      <c r="K219" s="332"/>
      <c r="L219" s="342"/>
    </row>
    <row r="220" spans="1:12" ht="15">
      <c r="A220" s="384"/>
      <c r="B220" s="328"/>
      <c r="C220" s="329"/>
      <c r="D220" s="367"/>
      <c r="E220" s="101"/>
      <c r="F220" s="377"/>
      <c r="G220" s="334"/>
      <c r="H220" s="331"/>
      <c r="I220" s="332"/>
      <c r="J220" s="340"/>
      <c r="K220" s="332"/>
      <c r="L220" s="342"/>
    </row>
    <row r="221" spans="1:12" ht="15">
      <c r="A221" s="384"/>
      <c r="B221" s="328"/>
      <c r="C221" s="329"/>
      <c r="D221" s="367"/>
      <c r="E221" s="101"/>
      <c r="F221" s="377"/>
      <c r="G221" s="334"/>
      <c r="H221" s="331"/>
      <c r="I221" s="332"/>
      <c r="J221" s="340"/>
      <c r="K221" s="332"/>
      <c r="L221" s="342"/>
    </row>
    <row r="222" spans="1:12" ht="15">
      <c r="A222" s="384"/>
      <c r="B222" s="328"/>
      <c r="C222" s="329"/>
      <c r="D222" s="367"/>
      <c r="E222" s="101"/>
      <c r="F222" s="377"/>
      <c r="G222" s="334"/>
      <c r="H222" s="331"/>
      <c r="I222" s="332"/>
      <c r="J222" s="340"/>
      <c r="K222" s="332"/>
      <c r="L222" s="342"/>
    </row>
    <row r="223" spans="1:12" ht="15">
      <c r="A223" s="384"/>
      <c r="B223" s="328"/>
      <c r="C223" s="329"/>
      <c r="D223" s="367"/>
      <c r="E223" s="101"/>
      <c r="F223" s="377"/>
      <c r="G223" s="334"/>
      <c r="H223" s="331"/>
      <c r="I223" s="332"/>
      <c r="J223" s="340"/>
      <c r="K223" s="332"/>
      <c r="L223" s="342"/>
    </row>
    <row r="224" spans="1:12" ht="15">
      <c r="A224" s="384"/>
      <c r="B224" s="328"/>
      <c r="C224" s="329"/>
      <c r="D224" s="367"/>
      <c r="E224" s="101"/>
      <c r="F224" s="377"/>
      <c r="G224" s="334"/>
      <c r="H224" s="331"/>
      <c r="I224" s="332"/>
      <c r="J224" s="340"/>
      <c r="K224" s="332"/>
      <c r="L224" s="342"/>
    </row>
    <row r="225" spans="1:12" ht="15">
      <c r="A225" s="384"/>
      <c r="B225" s="328"/>
      <c r="C225" s="329"/>
      <c r="D225" s="367"/>
      <c r="E225" s="101"/>
      <c r="F225" s="377"/>
      <c r="G225" s="334"/>
      <c r="H225" s="331"/>
      <c r="I225" s="332"/>
      <c r="J225" s="340"/>
      <c r="K225" s="332"/>
      <c r="L225" s="342"/>
    </row>
    <row r="226" spans="1:12" ht="15">
      <c r="A226" s="384"/>
      <c r="B226" s="328"/>
      <c r="C226" s="329"/>
      <c r="D226" s="367"/>
      <c r="E226" s="101"/>
      <c r="F226" s="377"/>
      <c r="G226" s="334"/>
      <c r="H226" s="331"/>
      <c r="I226" s="332"/>
      <c r="J226" s="340"/>
      <c r="K226" s="332"/>
      <c r="L226" s="342"/>
    </row>
    <row r="227" spans="1:12" ht="15">
      <c r="A227" s="384"/>
      <c r="B227" s="328"/>
      <c r="C227" s="329"/>
      <c r="D227" s="367"/>
      <c r="E227" s="101"/>
      <c r="F227" s="377"/>
      <c r="G227" s="334"/>
      <c r="H227" s="331"/>
      <c r="I227" s="332"/>
      <c r="J227" s="340"/>
      <c r="K227" s="332"/>
      <c r="L227" s="342"/>
    </row>
    <row r="228" spans="1:12" ht="15">
      <c r="A228" s="384"/>
      <c r="B228" s="328"/>
      <c r="C228" s="329"/>
      <c r="D228" s="367"/>
      <c r="E228" s="101"/>
      <c r="F228" s="377"/>
      <c r="G228" s="334"/>
      <c r="H228" s="331"/>
      <c r="I228" s="332"/>
      <c r="J228" s="340"/>
      <c r="K228" s="332"/>
      <c r="L228" s="342"/>
    </row>
    <row r="229" spans="1:12" ht="15">
      <c r="A229" s="384"/>
      <c r="B229" s="328"/>
      <c r="C229" s="329"/>
      <c r="D229" s="367"/>
      <c r="E229" s="101"/>
      <c r="F229" s="377"/>
      <c r="G229" s="334"/>
      <c r="H229" s="331"/>
      <c r="I229" s="332"/>
      <c r="J229" s="340"/>
      <c r="K229" s="332"/>
      <c r="L229" s="342"/>
    </row>
    <row r="230" spans="1:12" ht="15">
      <c r="A230" s="384"/>
      <c r="B230" s="328"/>
      <c r="C230" s="329"/>
      <c r="D230" s="367"/>
      <c r="E230" s="101"/>
      <c r="F230" s="377"/>
      <c r="G230" s="334"/>
      <c r="H230" s="331"/>
      <c r="I230" s="332"/>
      <c r="J230" s="340"/>
      <c r="K230" s="332"/>
      <c r="L230" s="342"/>
    </row>
    <row r="231" spans="1:12" ht="15">
      <c r="A231" s="384"/>
      <c r="B231" s="328"/>
      <c r="C231" s="329"/>
      <c r="D231" s="367"/>
      <c r="E231" s="101"/>
      <c r="F231" s="377"/>
      <c r="G231" s="334"/>
      <c r="H231" s="331"/>
      <c r="I231" s="332"/>
      <c r="J231" s="340"/>
      <c r="K231" s="332"/>
      <c r="L231" s="342"/>
    </row>
    <row r="232" spans="1:12" ht="15">
      <c r="A232" s="384"/>
      <c r="B232" s="328"/>
      <c r="C232" s="329"/>
      <c r="D232" s="367"/>
      <c r="E232" s="101"/>
      <c r="F232" s="377"/>
      <c r="G232" s="334"/>
      <c r="H232" s="331"/>
      <c r="I232" s="332"/>
      <c r="J232" s="340"/>
      <c r="K232" s="332"/>
      <c r="L232" s="342"/>
    </row>
    <row r="233" spans="1:12" ht="15">
      <c r="A233" s="384"/>
      <c r="B233" s="328"/>
      <c r="C233" s="329"/>
      <c r="D233" s="367"/>
      <c r="E233" s="101"/>
      <c r="F233" s="377"/>
      <c r="G233" s="334"/>
      <c r="H233" s="331"/>
      <c r="I233" s="332"/>
      <c r="J233" s="340"/>
      <c r="K233" s="332"/>
      <c r="L233" s="342"/>
    </row>
    <row r="234" spans="1:12" ht="15">
      <c r="A234" s="384"/>
      <c r="B234" s="328"/>
      <c r="C234" s="329"/>
      <c r="D234" s="367"/>
      <c r="E234" s="101"/>
      <c r="F234" s="377"/>
      <c r="G234" s="334"/>
      <c r="H234" s="331"/>
      <c r="I234" s="332"/>
      <c r="J234" s="340"/>
      <c r="K234" s="332"/>
      <c r="L234" s="342"/>
    </row>
    <row r="235" spans="1:12" ht="15">
      <c r="A235" s="384"/>
      <c r="B235" s="328"/>
      <c r="C235" s="329"/>
      <c r="D235" s="367"/>
      <c r="E235" s="101"/>
      <c r="F235" s="377"/>
      <c r="G235" s="334"/>
      <c r="H235" s="331"/>
      <c r="I235" s="332"/>
      <c r="J235" s="340"/>
      <c r="K235" s="332"/>
      <c r="L235" s="342"/>
    </row>
    <row r="236" spans="1:12" ht="15">
      <c r="A236" s="384"/>
      <c r="B236" s="328"/>
      <c r="C236" s="329"/>
      <c r="D236" s="367"/>
      <c r="E236" s="101"/>
      <c r="F236" s="377"/>
      <c r="G236" s="334"/>
      <c r="H236" s="331"/>
      <c r="I236" s="332"/>
      <c r="J236" s="340"/>
      <c r="K236" s="332"/>
      <c r="L236" s="342"/>
    </row>
    <row r="237" spans="1:12" ht="15">
      <c r="A237" s="384"/>
      <c r="B237" s="328"/>
      <c r="C237" s="329"/>
      <c r="D237" s="367"/>
      <c r="E237" s="101"/>
      <c r="F237" s="377"/>
      <c r="G237" s="334"/>
      <c r="H237" s="331"/>
      <c r="I237" s="332"/>
      <c r="J237" s="340"/>
      <c r="K237" s="332"/>
      <c r="L237" s="342"/>
    </row>
    <row r="238" spans="1:12" ht="15">
      <c r="A238" s="384"/>
      <c r="B238" s="328"/>
      <c r="C238" s="329"/>
      <c r="D238" s="367"/>
      <c r="E238" s="101"/>
      <c r="F238" s="377"/>
      <c r="G238" s="334"/>
      <c r="H238" s="331"/>
      <c r="I238" s="332"/>
      <c r="J238" s="340"/>
      <c r="K238" s="332"/>
      <c r="L238" s="342"/>
    </row>
    <row r="239" spans="1:12" ht="15">
      <c r="A239" s="384"/>
      <c r="B239" s="328"/>
      <c r="C239" s="329"/>
      <c r="D239" s="367"/>
      <c r="E239" s="101"/>
      <c r="F239" s="377"/>
      <c r="G239" s="334"/>
      <c r="H239" s="331"/>
      <c r="I239" s="332"/>
      <c r="J239" s="340"/>
      <c r="K239" s="332"/>
      <c r="L239" s="342"/>
    </row>
    <row r="240" spans="1:12" ht="15">
      <c r="A240" s="384"/>
      <c r="B240" s="328"/>
      <c r="C240" s="329"/>
      <c r="D240" s="367"/>
      <c r="E240" s="101"/>
      <c r="F240" s="377"/>
      <c r="G240" s="334"/>
      <c r="H240" s="331"/>
      <c r="I240" s="332"/>
      <c r="J240" s="340"/>
      <c r="K240" s="332"/>
      <c r="L240" s="342"/>
    </row>
    <row r="241" spans="1:12" ht="15">
      <c r="A241" s="384"/>
      <c r="B241" s="328"/>
      <c r="C241" s="329"/>
      <c r="D241" s="367"/>
      <c r="E241" s="101"/>
      <c r="F241" s="377"/>
      <c r="G241" s="334"/>
      <c r="H241" s="331"/>
      <c r="I241" s="332"/>
      <c r="J241" s="340"/>
      <c r="K241" s="332"/>
      <c r="L241" s="342"/>
    </row>
    <row r="242" spans="1:12" ht="15">
      <c r="A242" s="384"/>
      <c r="B242" s="328"/>
      <c r="C242" s="329"/>
      <c r="D242" s="367"/>
      <c r="E242" s="101"/>
      <c r="F242" s="377"/>
      <c r="G242" s="334"/>
      <c r="H242" s="331"/>
      <c r="I242" s="332"/>
      <c r="J242" s="340"/>
      <c r="K242" s="332"/>
      <c r="L242" s="342"/>
    </row>
    <row r="243" spans="1:12" ht="15">
      <c r="A243" s="384"/>
      <c r="B243" s="328"/>
      <c r="C243" s="329"/>
      <c r="D243" s="367"/>
      <c r="E243" s="101"/>
      <c r="F243" s="377"/>
      <c r="G243" s="334"/>
      <c r="H243" s="331"/>
      <c r="I243" s="332"/>
      <c r="J243" s="340"/>
      <c r="K243" s="332"/>
      <c r="L243" s="342"/>
    </row>
    <row r="244" spans="1:12" ht="15">
      <c r="A244" s="384"/>
      <c r="B244" s="328"/>
      <c r="C244" s="329"/>
      <c r="D244" s="367"/>
      <c r="E244" s="101"/>
      <c r="F244" s="377"/>
      <c r="G244" s="334"/>
      <c r="H244" s="331"/>
      <c r="I244" s="332"/>
      <c r="J244" s="340"/>
      <c r="K244" s="332"/>
      <c r="L244" s="342"/>
    </row>
    <row r="245" spans="1:12" ht="15">
      <c r="A245" s="384"/>
      <c r="B245" s="328"/>
      <c r="C245" s="329"/>
      <c r="D245" s="367"/>
      <c r="E245" s="101"/>
      <c r="F245" s="377"/>
      <c r="G245" s="334"/>
      <c r="H245" s="331"/>
      <c r="I245" s="332"/>
      <c r="J245" s="340"/>
      <c r="K245" s="332"/>
      <c r="L245" s="342"/>
    </row>
    <row r="246" spans="1:12" ht="15">
      <c r="A246" s="384"/>
      <c r="B246" s="328"/>
      <c r="C246" s="329"/>
      <c r="D246" s="367"/>
      <c r="E246" s="101"/>
      <c r="F246" s="377"/>
      <c r="G246" s="334"/>
      <c r="H246" s="331"/>
      <c r="I246" s="332"/>
      <c r="J246" s="340"/>
      <c r="K246" s="332"/>
      <c r="L246" s="342"/>
    </row>
    <row r="247" spans="1:12" ht="15">
      <c r="A247" s="384"/>
      <c r="B247" s="328"/>
      <c r="C247" s="329"/>
      <c r="D247" s="367"/>
      <c r="E247" s="101"/>
      <c r="F247" s="377"/>
      <c r="G247" s="334"/>
      <c r="H247" s="331"/>
      <c r="I247" s="332"/>
      <c r="J247" s="340"/>
      <c r="K247" s="332"/>
      <c r="L247" s="342"/>
    </row>
    <row r="248" spans="1:12" ht="15">
      <c r="A248" s="384"/>
      <c r="B248" s="328"/>
      <c r="C248" s="329"/>
      <c r="D248" s="367"/>
      <c r="E248" s="101"/>
      <c r="F248" s="377"/>
      <c r="G248" s="334"/>
      <c r="H248" s="331"/>
      <c r="I248" s="332"/>
      <c r="J248" s="340"/>
      <c r="K248" s="332"/>
      <c r="L248" s="342"/>
    </row>
    <row r="249" spans="1:12" ht="15">
      <c r="A249" s="384"/>
      <c r="B249" s="328"/>
      <c r="C249" s="329"/>
      <c r="D249" s="367"/>
      <c r="E249" s="101"/>
      <c r="F249" s="377"/>
      <c r="G249" s="334"/>
      <c r="H249" s="331"/>
      <c r="I249" s="332"/>
      <c r="J249" s="340"/>
      <c r="K249" s="332"/>
      <c r="L249" s="342"/>
    </row>
    <row r="250" spans="1:12" ht="15">
      <c r="A250" s="384"/>
      <c r="B250" s="328"/>
      <c r="C250" s="329"/>
      <c r="D250" s="367"/>
      <c r="E250" s="101"/>
      <c r="F250" s="377"/>
      <c r="G250" s="334"/>
      <c r="H250" s="331"/>
      <c r="I250" s="332"/>
      <c r="J250" s="340"/>
      <c r="K250" s="332"/>
      <c r="L250" s="342"/>
    </row>
    <row r="251" spans="1:12" ht="15">
      <c r="A251" s="384"/>
      <c r="B251" s="328"/>
      <c r="C251" s="329"/>
      <c r="D251" s="367"/>
      <c r="E251" s="101"/>
      <c r="F251" s="377"/>
      <c r="G251" s="334"/>
      <c r="H251" s="331"/>
      <c r="I251" s="332"/>
      <c r="J251" s="340"/>
      <c r="K251" s="332"/>
      <c r="L251" s="342"/>
    </row>
    <row r="252" spans="1:12" ht="15">
      <c r="A252" s="384"/>
      <c r="B252" s="328"/>
      <c r="C252" s="329"/>
      <c r="D252" s="367"/>
      <c r="E252" s="101"/>
      <c r="F252" s="377"/>
      <c r="G252" s="334"/>
      <c r="H252" s="331"/>
      <c r="I252" s="332"/>
      <c r="J252" s="340"/>
      <c r="K252" s="332"/>
      <c r="L252" s="342"/>
    </row>
    <row r="253" spans="1:12" ht="15">
      <c r="A253" s="384"/>
      <c r="B253" s="328"/>
      <c r="C253" s="329"/>
      <c r="D253" s="367"/>
      <c r="E253" s="101"/>
      <c r="F253" s="377"/>
      <c r="G253" s="334"/>
      <c r="H253" s="331"/>
      <c r="I253" s="332"/>
      <c r="J253" s="340"/>
      <c r="K253" s="332"/>
      <c r="L253" s="342"/>
    </row>
    <row r="254" spans="1:12" ht="15">
      <c r="A254" s="384"/>
      <c r="B254" s="328"/>
      <c r="C254" s="329"/>
      <c r="D254" s="367"/>
      <c r="E254" s="101"/>
      <c r="F254" s="377"/>
      <c r="G254" s="334"/>
      <c r="H254" s="331"/>
      <c r="I254" s="332"/>
      <c r="J254" s="340"/>
      <c r="K254" s="332"/>
      <c r="L254" s="342"/>
    </row>
    <row r="255" spans="1:12" ht="15">
      <c r="A255" s="384"/>
      <c r="B255" s="328"/>
      <c r="C255" s="329"/>
      <c r="D255" s="367"/>
      <c r="E255" s="101"/>
      <c r="F255" s="377"/>
      <c r="G255" s="334"/>
      <c r="H255" s="331"/>
      <c r="I255" s="332"/>
      <c r="J255" s="340"/>
      <c r="K255" s="332"/>
      <c r="L255" s="342"/>
    </row>
    <row r="256" spans="1:12" ht="15">
      <c r="A256" s="384"/>
      <c r="B256" s="328"/>
      <c r="C256" s="329"/>
      <c r="D256" s="367"/>
      <c r="E256" s="101"/>
      <c r="F256" s="377"/>
      <c r="G256" s="334"/>
      <c r="H256" s="331"/>
      <c r="I256" s="332"/>
      <c r="J256" s="340"/>
      <c r="K256" s="332"/>
      <c r="L256" s="342"/>
    </row>
    <row r="257" spans="1:12" ht="15">
      <c r="A257" s="384"/>
      <c r="B257" s="328"/>
      <c r="C257" s="329"/>
      <c r="D257" s="367"/>
      <c r="E257" s="101"/>
      <c r="F257" s="377"/>
      <c r="G257" s="334"/>
      <c r="H257" s="331"/>
      <c r="I257" s="332"/>
      <c r="J257" s="340"/>
      <c r="K257" s="332"/>
      <c r="L257" s="342"/>
    </row>
    <row r="258" spans="1:12" ht="15">
      <c r="A258" s="384"/>
      <c r="B258" s="328"/>
      <c r="C258" s="329"/>
      <c r="D258" s="367"/>
      <c r="E258" s="101"/>
      <c r="F258" s="377"/>
      <c r="G258" s="334"/>
      <c r="H258" s="331"/>
      <c r="I258" s="332"/>
      <c r="J258" s="340"/>
      <c r="K258" s="332"/>
      <c r="L258" s="342"/>
    </row>
    <row r="259" spans="1:12" ht="15">
      <c r="A259" s="384"/>
      <c r="B259" s="328"/>
      <c r="C259" s="329"/>
      <c r="D259" s="367"/>
      <c r="E259" s="101"/>
      <c r="F259" s="377"/>
      <c r="G259" s="334"/>
      <c r="H259" s="331"/>
      <c r="I259" s="332"/>
      <c r="J259" s="340"/>
      <c r="K259" s="332"/>
      <c r="L259" s="342"/>
    </row>
    <row r="260" spans="1:12" ht="15">
      <c r="A260" s="384"/>
      <c r="B260" s="328"/>
      <c r="C260" s="329"/>
      <c r="D260" s="367"/>
      <c r="E260" s="101"/>
      <c r="F260" s="377"/>
      <c r="G260" s="334"/>
      <c r="H260" s="331"/>
      <c r="I260" s="332"/>
      <c r="J260" s="340"/>
      <c r="K260" s="332"/>
      <c r="L260" s="342"/>
    </row>
    <row r="261" spans="1:12" ht="15">
      <c r="A261" s="384"/>
      <c r="B261" s="328"/>
      <c r="C261" s="329"/>
      <c r="D261" s="367"/>
      <c r="E261" s="101"/>
      <c r="F261" s="377"/>
      <c r="G261" s="334"/>
      <c r="H261" s="331"/>
      <c r="I261" s="332"/>
      <c r="J261" s="340"/>
      <c r="K261" s="332"/>
      <c r="L261" s="342"/>
    </row>
    <row r="262" spans="1:12" ht="15">
      <c r="A262" s="384"/>
      <c r="B262" s="328"/>
      <c r="C262" s="329"/>
      <c r="D262" s="367"/>
      <c r="E262" s="101"/>
      <c r="F262" s="377"/>
      <c r="G262" s="334"/>
      <c r="H262" s="331"/>
      <c r="I262" s="332"/>
      <c r="J262" s="340"/>
      <c r="K262" s="332"/>
      <c r="L262" s="342"/>
    </row>
    <row r="263" spans="1:12" ht="15">
      <c r="A263" s="384"/>
      <c r="B263" s="328"/>
      <c r="C263" s="329"/>
      <c r="D263" s="367"/>
      <c r="E263" s="101"/>
      <c r="F263" s="377"/>
      <c r="G263" s="334"/>
      <c r="H263" s="331"/>
      <c r="I263" s="332"/>
      <c r="J263" s="340"/>
      <c r="K263" s="332"/>
      <c r="L263" s="342"/>
    </row>
    <row r="264" spans="1:12" ht="15">
      <c r="A264" s="384"/>
      <c r="B264" s="328"/>
      <c r="C264" s="329"/>
      <c r="D264" s="367"/>
      <c r="E264" s="101"/>
      <c r="F264" s="377"/>
      <c r="G264" s="334"/>
      <c r="H264" s="331"/>
      <c r="I264" s="332"/>
      <c r="J264" s="340"/>
      <c r="K264" s="332"/>
      <c r="L264" s="342"/>
    </row>
    <row r="265" spans="1:12" ht="15">
      <c r="A265" s="384"/>
      <c r="B265" s="328"/>
      <c r="C265" s="329"/>
      <c r="D265" s="367"/>
      <c r="E265" s="101"/>
      <c r="F265" s="377"/>
      <c r="G265" s="334"/>
      <c r="H265" s="331"/>
      <c r="I265" s="332"/>
      <c r="J265" s="340"/>
      <c r="K265" s="332"/>
      <c r="L265" s="342"/>
    </row>
    <row r="266" spans="1:12" ht="15">
      <c r="A266" s="384"/>
      <c r="B266" s="328"/>
      <c r="C266" s="329"/>
      <c r="D266" s="367"/>
      <c r="E266" s="101"/>
      <c r="F266" s="377"/>
      <c r="G266" s="334"/>
      <c r="H266" s="331"/>
      <c r="I266" s="332"/>
      <c r="J266" s="340"/>
      <c r="K266" s="332"/>
      <c r="L266" s="342"/>
    </row>
    <row r="267" spans="1:12" ht="15">
      <c r="A267" s="384"/>
      <c r="B267" s="328"/>
      <c r="C267" s="329"/>
      <c r="D267" s="367"/>
      <c r="E267" s="101"/>
      <c r="F267" s="377"/>
      <c r="G267" s="334"/>
      <c r="H267" s="331"/>
      <c r="I267" s="332"/>
      <c r="J267" s="340"/>
      <c r="K267" s="332"/>
      <c r="L267" s="342"/>
    </row>
    <row r="268" spans="1:12" ht="15">
      <c r="A268" s="384"/>
      <c r="B268" s="328"/>
      <c r="C268" s="329"/>
      <c r="D268" s="367"/>
      <c r="E268" s="101"/>
      <c r="F268" s="377"/>
      <c r="G268" s="334"/>
      <c r="H268" s="331"/>
      <c r="I268" s="332"/>
      <c r="J268" s="340"/>
      <c r="K268" s="332"/>
      <c r="L268" s="342"/>
    </row>
    <row r="269" spans="1:12" ht="15">
      <c r="A269" s="384"/>
      <c r="B269" s="328"/>
      <c r="C269" s="329"/>
      <c r="D269" s="367"/>
      <c r="E269" s="101"/>
      <c r="F269" s="377"/>
      <c r="G269" s="334"/>
      <c r="H269" s="331"/>
      <c r="I269" s="332"/>
      <c r="J269" s="340"/>
      <c r="K269" s="332"/>
      <c r="L269" s="342"/>
    </row>
    <row r="270" spans="1:12" ht="15">
      <c r="A270" s="384"/>
      <c r="B270" s="328"/>
      <c r="C270" s="329"/>
      <c r="D270" s="367"/>
      <c r="E270" s="101"/>
      <c r="F270" s="377"/>
      <c r="G270" s="334"/>
      <c r="H270" s="331"/>
      <c r="I270" s="332"/>
      <c r="J270" s="340"/>
      <c r="K270" s="332"/>
      <c r="L270" s="342"/>
    </row>
    <row r="271" spans="1:12" ht="15">
      <c r="A271" s="384"/>
      <c r="B271" s="328"/>
      <c r="C271" s="329"/>
      <c r="D271" s="367"/>
      <c r="E271" s="101"/>
      <c r="F271" s="377"/>
      <c r="G271" s="334"/>
      <c r="H271" s="331"/>
      <c r="I271" s="332"/>
      <c r="J271" s="340"/>
      <c r="K271" s="332"/>
      <c r="L271" s="342"/>
    </row>
    <row r="272" spans="1:12" ht="15">
      <c r="A272" s="384"/>
      <c r="B272" s="328"/>
      <c r="C272" s="329"/>
      <c r="D272" s="367"/>
      <c r="E272" s="101"/>
      <c r="F272" s="377"/>
      <c r="G272" s="334"/>
      <c r="H272" s="331"/>
      <c r="I272" s="332"/>
      <c r="J272" s="340"/>
      <c r="K272" s="332"/>
      <c r="L272" s="342"/>
    </row>
    <row r="273" spans="1:12" ht="15">
      <c r="A273" s="384"/>
      <c r="B273" s="328"/>
      <c r="C273" s="329"/>
      <c r="D273" s="367"/>
      <c r="E273" s="101"/>
      <c r="F273" s="377"/>
      <c r="G273" s="334"/>
      <c r="H273" s="331"/>
      <c r="I273" s="332"/>
      <c r="J273" s="340"/>
      <c r="K273" s="332"/>
      <c r="L273" s="342"/>
    </row>
    <row r="274" spans="1:12" ht="15">
      <c r="A274" s="384"/>
      <c r="B274" s="328"/>
      <c r="C274" s="329"/>
      <c r="D274" s="367"/>
      <c r="E274" s="101"/>
      <c r="F274" s="377"/>
      <c r="G274" s="334"/>
      <c r="H274" s="331"/>
      <c r="I274" s="332"/>
      <c r="J274" s="340"/>
      <c r="K274" s="332"/>
      <c r="L274" s="342"/>
    </row>
    <row r="275" spans="1:12" ht="15">
      <c r="A275" s="384"/>
      <c r="B275" s="328"/>
      <c r="C275" s="329"/>
      <c r="D275" s="367"/>
      <c r="E275" s="101"/>
      <c r="F275" s="377"/>
      <c r="G275" s="334"/>
      <c r="H275" s="331"/>
      <c r="I275" s="332"/>
      <c r="J275" s="340"/>
      <c r="K275" s="332"/>
      <c r="L275" s="342"/>
    </row>
    <row r="276" spans="1:12" ht="15">
      <c r="A276" s="384"/>
      <c r="B276" s="328"/>
      <c r="C276" s="329"/>
      <c r="D276" s="367"/>
      <c r="E276" s="101"/>
      <c r="F276" s="377"/>
      <c r="G276" s="334"/>
      <c r="H276" s="331"/>
      <c r="I276" s="332"/>
      <c r="J276" s="340"/>
      <c r="K276" s="332"/>
      <c r="L276" s="342"/>
    </row>
    <row r="277" spans="1:12" ht="15">
      <c r="A277" s="384"/>
      <c r="B277" s="328"/>
      <c r="C277" s="329"/>
      <c r="D277" s="367"/>
      <c r="E277" s="101"/>
      <c r="F277" s="377"/>
      <c r="G277" s="334"/>
      <c r="H277" s="331"/>
      <c r="I277" s="332"/>
      <c r="J277" s="340"/>
      <c r="K277" s="332"/>
      <c r="L277" s="342"/>
    </row>
    <row r="278" spans="1:12" ht="15">
      <c r="A278" s="384"/>
      <c r="B278" s="328"/>
      <c r="C278" s="329"/>
      <c r="D278" s="367"/>
      <c r="E278" s="101"/>
      <c r="F278" s="377"/>
      <c r="G278" s="334"/>
      <c r="H278" s="331"/>
      <c r="I278" s="332"/>
      <c r="J278" s="340"/>
      <c r="K278" s="332"/>
      <c r="L278" s="342"/>
    </row>
    <row r="279" spans="1:12" ht="15">
      <c r="A279" s="384"/>
      <c r="B279" s="328"/>
      <c r="C279" s="329"/>
      <c r="D279" s="367"/>
      <c r="E279" s="101"/>
      <c r="F279" s="377"/>
      <c r="G279" s="334"/>
      <c r="H279" s="331"/>
      <c r="I279" s="332"/>
      <c r="J279" s="340"/>
      <c r="K279" s="332"/>
      <c r="L279" s="342"/>
    </row>
    <row r="280" spans="1:12" ht="15">
      <c r="A280" s="384"/>
      <c r="B280" s="328"/>
      <c r="C280" s="329"/>
      <c r="D280" s="367"/>
      <c r="E280" s="101"/>
      <c r="F280" s="377"/>
      <c r="G280" s="334"/>
      <c r="H280" s="331"/>
      <c r="I280" s="332"/>
      <c r="J280" s="340"/>
      <c r="K280" s="332"/>
      <c r="L280" s="342"/>
    </row>
    <row r="281" spans="1:12" ht="15">
      <c r="A281" s="384"/>
      <c r="B281" s="328"/>
      <c r="C281" s="329"/>
      <c r="D281" s="367"/>
      <c r="E281" s="101"/>
      <c r="F281" s="377"/>
      <c r="G281" s="334"/>
      <c r="H281" s="331"/>
      <c r="I281" s="332"/>
      <c r="J281" s="340"/>
      <c r="K281" s="332"/>
      <c r="L281" s="342"/>
    </row>
    <row r="282" spans="1:12" ht="15">
      <c r="A282" s="384"/>
      <c r="B282" s="328"/>
      <c r="C282" s="329"/>
      <c r="D282" s="367"/>
      <c r="E282" s="101"/>
      <c r="F282" s="377"/>
      <c r="G282" s="334"/>
      <c r="H282" s="331"/>
      <c r="I282" s="332"/>
      <c r="J282" s="340"/>
      <c r="K282" s="332"/>
      <c r="L282" s="342"/>
    </row>
    <row r="283" spans="1:12" ht="15">
      <c r="A283" s="384"/>
      <c r="B283" s="328"/>
      <c r="C283" s="329"/>
      <c r="D283" s="367"/>
      <c r="E283" s="101"/>
      <c r="F283" s="377"/>
      <c r="G283" s="334"/>
      <c r="H283" s="331"/>
      <c r="I283" s="332"/>
      <c r="J283" s="340"/>
      <c r="K283" s="332"/>
      <c r="L283" s="342"/>
    </row>
    <row r="284" spans="1:12" ht="15">
      <c r="A284" s="384"/>
      <c r="B284" s="328"/>
      <c r="C284" s="329"/>
      <c r="D284" s="367"/>
      <c r="E284" s="101"/>
      <c r="F284" s="377"/>
      <c r="G284" s="334"/>
      <c r="H284" s="331"/>
      <c r="I284" s="332"/>
      <c r="J284" s="340"/>
      <c r="K284" s="332"/>
      <c r="L284" s="342"/>
    </row>
    <row r="285" spans="1:12" ht="15">
      <c r="A285" s="384"/>
      <c r="B285" s="328"/>
      <c r="C285" s="329"/>
      <c r="D285" s="367"/>
      <c r="E285" s="101"/>
      <c r="F285" s="377"/>
      <c r="G285" s="334"/>
      <c r="H285" s="331"/>
      <c r="I285" s="332"/>
      <c r="J285" s="340"/>
      <c r="K285" s="332"/>
      <c r="L285" s="342"/>
    </row>
    <row r="286" spans="1:12" ht="15">
      <c r="A286" s="384"/>
      <c r="B286" s="328"/>
      <c r="C286" s="329"/>
      <c r="D286" s="367"/>
      <c r="E286" s="101"/>
      <c r="F286" s="377"/>
      <c r="G286" s="334"/>
      <c r="H286" s="331"/>
      <c r="I286" s="332"/>
      <c r="J286" s="340"/>
      <c r="K286" s="332"/>
      <c r="L286" s="342"/>
    </row>
    <row r="287" spans="1:12" ht="15">
      <c r="A287" s="384"/>
      <c r="B287" s="328"/>
      <c r="C287" s="329"/>
      <c r="D287" s="367"/>
      <c r="E287" s="101"/>
      <c r="F287" s="377"/>
      <c r="G287" s="334"/>
      <c r="H287" s="331"/>
      <c r="I287" s="332"/>
      <c r="J287" s="340"/>
      <c r="K287" s="332"/>
      <c r="L287" s="342"/>
    </row>
    <row r="288" spans="1:12" ht="15">
      <c r="A288" s="384"/>
      <c r="B288" s="328"/>
      <c r="C288" s="329"/>
      <c r="D288" s="367"/>
      <c r="E288" s="101"/>
      <c r="F288" s="377"/>
      <c r="G288" s="334"/>
      <c r="H288" s="331"/>
      <c r="I288" s="332"/>
      <c r="J288" s="340"/>
      <c r="K288" s="332"/>
      <c r="L288" s="342"/>
    </row>
    <row r="289" spans="1:12" ht="15">
      <c r="A289" s="384"/>
      <c r="B289" s="328"/>
      <c r="C289" s="329"/>
      <c r="D289" s="367"/>
      <c r="E289" s="101"/>
      <c r="F289" s="377"/>
      <c r="G289" s="334"/>
      <c r="H289" s="331"/>
      <c r="I289" s="332"/>
      <c r="J289" s="340"/>
      <c r="K289" s="332"/>
      <c r="L289" s="342"/>
    </row>
    <row r="290" spans="1:12" ht="15">
      <c r="A290" s="384"/>
      <c r="B290" s="328"/>
      <c r="C290" s="329"/>
      <c r="D290" s="367"/>
      <c r="E290" s="101"/>
      <c r="F290" s="377"/>
      <c r="G290" s="334"/>
      <c r="H290" s="331"/>
      <c r="I290" s="332"/>
      <c r="J290" s="340"/>
      <c r="K290" s="332"/>
      <c r="L290" s="342"/>
    </row>
    <row r="291" spans="1:12" ht="15">
      <c r="A291" s="384"/>
      <c r="B291" s="328"/>
      <c r="C291" s="329"/>
      <c r="D291" s="367"/>
      <c r="E291" s="101"/>
      <c r="F291" s="377"/>
      <c r="G291" s="334"/>
      <c r="H291" s="331"/>
      <c r="I291" s="332"/>
      <c r="J291" s="340"/>
      <c r="K291" s="332"/>
      <c r="L291" s="342"/>
    </row>
    <row r="292" spans="1:12" ht="15">
      <c r="A292" s="384"/>
      <c r="B292" s="328"/>
      <c r="C292" s="329"/>
      <c r="D292" s="367"/>
      <c r="E292" s="101"/>
      <c r="F292" s="377"/>
      <c r="G292" s="334"/>
      <c r="H292" s="331"/>
      <c r="I292" s="332"/>
      <c r="J292" s="340"/>
      <c r="K292" s="332"/>
      <c r="L292" s="342"/>
    </row>
    <row r="293" spans="1:12" ht="15">
      <c r="A293" s="384"/>
      <c r="B293" s="328"/>
      <c r="C293" s="329"/>
      <c r="D293" s="367"/>
      <c r="E293" s="101"/>
      <c r="F293" s="377"/>
      <c r="G293" s="334"/>
      <c r="H293" s="331"/>
      <c r="I293" s="332"/>
      <c r="J293" s="340"/>
      <c r="K293" s="332"/>
      <c r="L293" s="342"/>
    </row>
    <row r="294" spans="1:12" ht="15">
      <c r="A294" s="384"/>
      <c r="B294" s="328"/>
      <c r="C294" s="329"/>
      <c r="D294" s="367"/>
      <c r="E294" s="101"/>
      <c r="F294" s="377"/>
      <c r="G294" s="334"/>
      <c r="H294" s="331"/>
      <c r="I294" s="332"/>
      <c r="J294" s="340"/>
      <c r="K294" s="332"/>
      <c r="L294" s="342"/>
    </row>
    <row r="295" spans="1:12" ht="15">
      <c r="A295" s="384"/>
      <c r="B295" s="328"/>
      <c r="C295" s="329"/>
      <c r="D295" s="367"/>
      <c r="E295" s="101"/>
      <c r="F295" s="377"/>
      <c r="G295" s="334"/>
      <c r="H295" s="331"/>
      <c r="I295" s="332"/>
      <c r="J295" s="340"/>
      <c r="K295" s="332"/>
      <c r="L295" s="342"/>
    </row>
    <row r="296" spans="1:12" ht="15">
      <c r="A296" s="384"/>
      <c r="B296" s="328"/>
      <c r="C296" s="329"/>
      <c r="D296" s="367"/>
      <c r="E296" s="101"/>
      <c r="F296" s="377"/>
      <c r="G296" s="334"/>
      <c r="H296" s="331"/>
      <c r="I296" s="332"/>
      <c r="J296" s="340"/>
      <c r="K296" s="332"/>
      <c r="L296" s="342"/>
    </row>
    <row r="297" spans="1:12" ht="15">
      <c r="A297" s="384"/>
      <c r="B297" s="328"/>
      <c r="C297" s="329"/>
      <c r="D297" s="367"/>
      <c r="E297" s="101"/>
      <c r="F297" s="377"/>
      <c r="G297" s="334"/>
      <c r="H297" s="331"/>
      <c r="I297" s="332"/>
      <c r="J297" s="340"/>
      <c r="K297" s="332"/>
      <c r="L297" s="342"/>
    </row>
    <row r="298" spans="1:12" ht="15">
      <c r="A298" s="384"/>
      <c r="B298" s="328"/>
      <c r="C298" s="329"/>
      <c r="D298" s="367"/>
      <c r="E298" s="101"/>
      <c r="F298" s="377"/>
      <c r="G298" s="334"/>
      <c r="H298" s="331"/>
      <c r="I298" s="332"/>
      <c r="J298" s="340"/>
      <c r="K298" s="332"/>
      <c r="L298" s="342"/>
    </row>
    <row r="299" spans="1:12" ht="15">
      <c r="A299" s="384"/>
      <c r="B299" s="328"/>
      <c r="C299" s="329"/>
      <c r="D299" s="367"/>
      <c r="E299" s="101"/>
      <c r="F299" s="377"/>
      <c r="G299" s="334"/>
      <c r="H299" s="331"/>
      <c r="I299" s="332"/>
      <c r="J299" s="340"/>
      <c r="K299" s="332"/>
      <c r="L299" s="342"/>
    </row>
    <row r="300" spans="1:12" ht="15">
      <c r="A300" s="384"/>
      <c r="B300" s="328"/>
      <c r="C300" s="329"/>
      <c r="D300" s="367"/>
      <c r="E300" s="101"/>
      <c r="F300" s="377"/>
      <c r="G300" s="334"/>
      <c r="H300" s="331"/>
      <c r="I300" s="332"/>
      <c r="J300" s="340"/>
      <c r="K300" s="332"/>
      <c r="L300" s="342"/>
    </row>
    <row r="301" spans="1:12" ht="15">
      <c r="A301" s="384"/>
      <c r="B301" s="328"/>
      <c r="C301" s="329"/>
      <c r="D301" s="367"/>
      <c r="E301" s="101"/>
      <c r="F301" s="377"/>
      <c r="G301" s="334"/>
      <c r="H301" s="331"/>
      <c r="I301" s="332"/>
      <c r="J301" s="340"/>
      <c r="K301" s="332"/>
      <c r="L301" s="342"/>
    </row>
    <row r="302" spans="1:12" ht="15">
      <c r="A302" s="384"/>
      <c r="B302" s="328"/>
      <c r="C302" s="329"/>
      <c r="D302" s="367"/>
      <c r="E302" s="101"/>
      <c r="F302" s="377"/>
      <c r="G302" s="334"/>
      <c r="H302" s="331"/>
      <c r="I302" s="332"/>
      <c r="J302" s="340"/>
      <c r="K302" s="332"/>
      <c r="L302" s="342"/>
    </row>
    <row r="303" spans="1:12" ht="15">
      <c r="A303" s="384"/>
      <c r="B303" s="328"/>
      <c r="C303" s="329"/>
      <c r="D303" s="367"/>
      <c r="E303" s="101"/>
      <c r="F303" s="377"/>
      <c r="G303" s="334"/>
      <c r="H303" s="331"/>
      <c r="I303" s="332"/>
      <c r="J303" s="340"/>
      <c r="K303" s="332"/>
      <c r="L303" s="342"/>
    </row>
    <row r="304" spans="1:12" ht="15">
      <c r="A304" s="384"/>
      <c r="B304" s="328"/>
      <c r="C304" s="329"/>
      <c r="D304" s="367"/>
      <c r="E304" s="101"/>
      <c r="F304" s="377"/>
      <c r="G304" s="334"/>
      <c r="H304" s="331"/>
      <c r="I304" s="332"/>
      <c r="J304" s="340"/>
      <c r="K304" s="332"/>
      <c r="L304" s="342"/>
    </row>
    <row r="305" spans="1:12" ht="15">
      <c r="A305" s="384"/>
      <c r="B305" s="328"/>
      <c r="C305" s="329"/>
      <c r="D305" s="367"/>
      <c r="E305" s="101"/>
      <c r="F305" s="377"/>
      <c r="G305" s="334"/>
      <c r="H305" s="331"/>
      <c r="I305" s="332"/>
      <c r="J305" s="340"/>
      <c r="K305" s="332"/>
      <c r="L305" s="342"/>
    </row>
    <row r="306" spans="1:12" ht="15">
      <c r="A306" s="384"/>
      <c r="B306" s="328"/>
      <c r="C306" s="329"/>
      <c r="D306" s="367"/>
      <c r="E306" s="101"/>
      <c r="F306" s="377"/>
      <c r="G306" s="334"/>
      <c r="H306" s="331"/>
      <c r="I306" s="332"/>
      <c r="J306" s="340"/>
      <c r="K306" s="332"/>
      <c r="L306" s="342"/>
    </row>
    <row r="307" spans="1:12" ht="15">
      <c r="A307" s="384"/>
      <c r="B307" s="328"/>
      <c r="C307" s="329"/>
      <c r="D307" s="367"/>
      <c r="E307" s="101"/>
      <c r="F307" s="377"/>
      <c r="G307" s="334"/>
      <c r="H307" s="331"/>
      <c r="I307" s="332"/>
      <c r="J307" s="340"/>
      <c r="K307" s="332"/>
      <c r="L307" s="342"/>
    </row>
    <row r="308" spans="1:12" ht="15">
      <c r="A308" s="384"/>
      <c r="B308" s="328"/>
      <c r="C308" s="329"/>
      <c r="D308" s="367"/>
      <c r="E308" s="101"/>
      <c r="F308" s="377"/>
      <c r="G308" s="334"/>
      <c r="H308" s="331"/>
      <c r="I308" s="332"/>
      <c r="J308" s="340"/>
      <c r="K308" s="332"/>
      <c r="L308" s="342"/>
    </row>
    <row r="309" spans="1:12" ht="15">
      <c r="A309" s="384"/>
      <c r="B309" s="328"/>
      <c r="C309" s="329"/>
      <c r="D309" s="367"/>
      <c r="E309" s="101"/>
      <c r="F309" s="377"/>
      <c r="G309" s="334"/>
      <c r="H309" s="331"/>
      <c r="I309" s="332"/>
      <c r="J309" s="340"/>
      <c r="K309" s="332"/>
      <c r="L309" s="342"/>
    </row>
    <row r="310" spans="1:12" ht="15">
      <c r="A310" s="384"/>
      <c r="B310" s="328"/>
      <c r="C310" s="329"/>
      <c r="D310" s="367"/>
      <c r="E310" s="101"/>
      <c r="F310" s="377"/>
      <c r="G310" s="334"/>
      <c r="H310" s="331"/>
      <c r="I310" s="332"/>
      <c r="J310" s="340"/>
      <c r="K310" s="332"/>
      <c r="L310" s="342"/>
    </row>
    <row r="311" spans="1:12" ht="15">
      <c r="A311" s="384"/>
      <c r="B311" s="328"/>
      <c r="C311" s="329"/>
      <c r="D311" s="367"/>
      <c r="E311" s="101"/>
      <c r="F311" s="377"/>
      <c r="G311" s="334"/>
      <c r="H311" s="331"/>
      <c r="I311" s="332"/>
      <c r="J311" s="340"/>
      <c r="K311" s="332"/>
      <c r="L311" s="342"/>
    </row>
    <row r="312" spans="1:12" ht="15">
      <c r="A312" s="384"/>
      <c r="B312" s="328"/>
      <c r="C312" s="329"/>
      <c r="D312" s="367"/>
      <c r="E312" s="101"/>
      <c r="F312" s="377"/>
      <c r="G312" s="334"/>
      <c r="H312" s="331"/>
      <c r="I312" s="332"/>
      <c r="J312" s="340"/>
      <c r="K312" s="332"/>
      <c r="L312" s="342"/>
    </row>
    <row r="313" spans="1:12" ht="15">
      <c r="A313" s="384"/>
      <c r="B313" s="328"/>
      <c r="C313" s="329"/>
      <c r="D313" s="367"/>
      <c r="E313" s="101"/>
      <c r="F313" s="377"/>
      <c r="G313" s="334"/>
      <c r="H313" s="331"/>
      <c r="I313" s="332"/>
      <c r="J313" s="340"/>
      <c r="K313" s="332"/>
      <c r="L313" s="342"/>
    </row>
    <row r="314" spans="1:12" ht="15">
      <c r="A314" s="384"/>
      <c r="B314" s="328"/>
      <c r="C314" s="329"/>
      <c r="D314" s="367"/>
      <c r="E314" s="101"/>
      <c r="F314" s="377"/>
      <c r="G314" s="334"/>
      <c r="H314" s="331"/>
      <c r="I314" s="332"/>
      <c r="J314" s="340"/>
      <c r="K314" s="332"/>
      <c r="L314" s="342"/>
    </row>
    <row r="315" spans="1:12" ht="15">
      <c r="A315" s="384"/>
      <c r="B315" s="328"/>
      <c r="C315" s="329"/>
      <c r="D315" s="367"/>
      <c r="E315" s="101"/>
      <c r="F315" s="377"/>
      <c r="G315" s="334"/>
      <c r="H315" s="331"/>
      <c r="I315" s="332"/>
      <c r="J315" s="340"/>
      <c r="K315" s="332"/>
      <c r="L315" s="342"/>
    </row>
    <row r="316" spans="1:12" ht="15">
      <c r="A316" s="384"/>
      <c r="B316" s="328"/>
      <c r="C316" s="329"/>
      <c r="D316" s="367"/>
      <c r="E316" s="101"/>
      <c r="F316" s="377"/>
      <c r="G316" s="334"/>
      <c r="H316" s="331"/>
      <c r="I316" s="332"/>
      <c r="J316" s="340"/>
      <c r="K316" s="332"/>
      <c r="L316" s="342"/>
    </row>
    <row r="317" spans="1:12" ht="15">
      <c r="A317" s="384"/>
      <c r="B317" s="328"/>
      <c r="C317" s="329"/>
      <c r="D317" s="367"/>
      <c r="E317" s="101"/>
      <c r="F317" s="377"/>
      <c r="G317" s="334"/>
      <c r="H317" s="331"/>
      <c r="I317" s="332"/>
      <c r="J317" s="340"/>
      <c r="K317" s="332"/>
      <c r="L317" s="342"/>
    </row>
    <row r="318" spans="1:12" ht="15">
      <c r="A318" s="384"/>
      <c r="B318" s="328"/>
      <c r="C318" s="329"/>
      <c r="D318" s="367"/>
      <c r="E318" s="101"/>
      <c r="F318" s="377"/>
      <c r="G318" s="334"/>
      <c r="H318" s="331"/>
      <c r="I318" s="332"/>
      <c r="J318" s="340"/>
      <c r="K318" s="332"/>
      <c r="L318" s="342"/>
    </row>
    <row r="319" spans="1:12" ht="15">
      <c r="A319" s="384"/>
      <c r="B319" s="328"/>
      <c r="C319" s="329"/>
      <c r="D319" s="367"/>
      <c r="E319" s="101"/>
      <c r="F319" s="377"/>
      <c r="G319" s="334"/>
      <c r="H319" s="331"/>
      <c r="I319" s="332"/>
      <c r="J319" s="340"/>
      <c r="K319" s="332"/>
      <c r="L319" s="342"/>
    </row>
    <row r="320" spans="1:12" ht="15">
      <c r="A320" s="384"/>
      <c r="B320" s="328"/>
      <c r="C320" s="329"/>
      <c r="D320" s="367"/>
      <c r="E320" s="101"/>
      <c r="F320" s="377"/>
      <c r="G320" s="334"/>
      <c r="H320" s="331"/>
      <c r="I320" s="332"/>
      <c r="J320" s="340"/>
      <c r="K320" s="332"/>
      <c r="L320" s="342"/>
    </row>
    <row r="321" spans="1:12" ht="15">
      <c r="A321" s="384"/>
      <c r="B321" s="328"/>
      <c r="C321" s="329"/>
      <c r="D321" s="367"/>
      <c r="E321" s="101"/>
      <c r="F321" s="377"/>
      <c r="G321" s="334"/>
      <c r="H321" s="331"/>
      <c r="I321" s="332"/>
      <c r="J321" s="340"/>
      <c r="K321" s="332"/>
      <c r="L321" s="342"/>
    </row>
    <row r="322" spans="1:12" ht="15">
      <c r="A322" s="384"/>
      <c r="B322" s="328"/>
      <c r="C322" s="329"/>
      <c r="D322" s="367"/>
      <c r="E322" s="101"/>
      <c r="F322" s="377"/>
      <c r="G322" s="334"/>
      <c r="H322" s="331"/>
      <c r="I322" s="332"/>
      <c r="J322" s="340"/>
      <c r="K322" s="332"/>
      <c r="L322" s="342"/>
    </row>
    <row r="323" spans="1:12" ht="15">
      <c r="A323" s="384"/>
      <c r="B323" s="328"/>
      <c r="C323" s="329"/>
      <c r="D323" s="367"/>
      <c r="E323" s="101"/>
      <c r="F323" s="377"/>
      <c r="G323" s="334"/>
      <c r="H323" s="331"/>
      <c r="I323" s="332"/>
      <c r="J323" s="340"/>
      <c r="K323" s="332"/>
      <c r="L323" s="342"/>
    </row>
    <row r="324" spans="1:12" ht="15">
      <c r="A324" s="384"/>
      <c r="B324" s="328"/>
      <c r="C324" s="329"/>
      <c r="D324" s="367"/>
      <c r="E324" s="101"/>
      <c r="F324" s="377"/>
      <c r="G324" s="334"/>
      <c r="H324" s="331"/>
      <c r="I324" s="332"/>
      <c r="J324" s="340"/>
      <c r="K324" s="332"/>
      <c r="L324" s="342"/>
    </row>
    <row r="325" spans="1:12" ht="15">
      <c r="A325" s="384"/>
      <c r="B325" s="328"/>
      <c r="C325" s="329"/>
      <c r="D325" s="367"/>
      <c r="E325" s="101"/>
      <c r="F325" s="377"/>
      <c r="G325" s="334"/>
      <c r="H325" s="331"/>
      <c r="I325" s="332"/>
      <c r="J325" s="340"/>
      <c r="K325" s="332"/>
      <c r="L325" s="342"/>
    </row>
    <row r="326" spans="1:12" ht="15">
      <c r="A326" s="384"/>
      <c r="B326" s="328"/>
      <c r="C326" s="329"/>
      <c r="D326" s="367"/>
      <c r="E326" s="101"/>
      <c r="F326" s="377"/>
      <c r="G326" s="334"/>
      <c r="H326" s="331"/>
      <c r="I326" s="332"/>
      <c r="J326" s="340"/>
      <c r="K326" s="332"/>
      <c r="L326" s="342"/>
    </row>
    <row r="327" spans="1:12" ht="15">
      <c r="A327" s="384"/>
      <c r="B327" s="328"/>
      <c r="C327" s="329"/>
      <c r="D327" s="367"/>
      <c r="E327" s="101"/>
      <c r="F327" s="377"/>
      <c r="G327" s="334"/>
      <c r="H327" s="331"/>
      <c r="I327" s="332"/>
      <c r="J327" s="340"/>
      <c r="K327" s="332"/>
      <c r="L327" s="342"/>
    </row>
    <row r="328" spans="1:12" ht="15">
      <c r="A328" s="384"/>
      <c r="B328" s="328"/>
      <c r="C328" s="329"/>
      <c r="D328" s="367"/>
      <c r="E328" s="101"/>
      <c r="F328" s="377"/>
      <c r="G328" s="334"/>
      <c r="H328" s="331"/>
      <c r="I328" s="332"/>
      <c r="J328" s="340"/>
      <c r="K328" s="332"/>
      <c r="L328" s="342"/>
    </row>
    <row r="329" spans="1:12" ht="15">
      <c r="A329" s="384"/>
      <c r="B329" s="328"/>
      <c r="C329" s="329"/>
      <c r="D329" s="367"/>
      <c r="E329" s="101"/>
      <c r="F329" s="377"/>
      <c r="G329" s="334"/>
      <c r="H329" s="331"/>
      <c r="I329" s="332"/>
      <c r="J329" s="340"/>
      <c r="K329" s="332"/>
      <c r="L329" s="342"/>
    </row>
    <row r="330" spans="1:12" ht="15">
      <c r="A330" s="384"/>
      <c r="B330" s="328"/>
      <c r="C330" s="329"/>
      <c r="D330" s="367"/>
      <c r="E330" s="101"/>
      <c r="F330" s="377"/>
      <c r="G330" s="334"/>
      <c r="H330" s="331"/>
      <c r="I330" s="332"/>
      <c r="J330" s="340"/>
      <c r="K330" s="332"/>
      <c r="L330" s="342"/>
    </row>
    <row r="331" spans="1:12" ht="15">
      <c r="A331" s="384"/>
      <c r="B331" s="328"/>
      <c r="C331" s="329"/>
      <c r="D331" s="367"/>
      <c r="E331" s="101"/>
      <c r="F331" s="377"/>
      <c r="G331" s="334"/>
      <c r="H331" s="331"/>
      <c r="I331" s="332"/>
      <c r="J331" s="340"/>
      <c r="K331" s="332"/>
      <c r="L331" s="342"/>
    </row>
    <row r="332" spans="1:12" ht="15">
      <c r="A332" s="384"/>
      <c r="B332" s="328"/>
      <c r="C332" s="329"/>
      <c r="D332" s="367"/>
      <c r="E332" s="101"/>
      <c r="F332" s="377"/>
      <c r="G332" s="334"/>
      <c r="H332" s="331"/>
      <c r="I332" s="332"/>
      <c r="J332" s="340"/>
      <c r="K332" s="332"/>
      <c r="L332" s="342"/>
    </row>
    <row r="333" spans="1:12" ht="15">
      <c r="A333" s="384"/>
      <c r="B333" s="328"/>
      <c r="C333" s="329"/>
      <c r="D333" s="367"/>
      <c r="E333" s="101"/>
      <c r="F333" s="377"/>
      <c r="G333" s="334"/>
      <c r="H333" s="331"/>
      <c r="I333" s="332"/>
      <c r="J333" s="340"/>
      <c r="K333" s="332"/>
      <c r="L333" s="342"/>
    </row>
    <row r="334" spans="1:12" ht="15">
      <c r="A334" s="384"/>
      <c r="B334" s="328"/>
      <c r="C334" s="329"/>
      <c r="D334" s="367"/>
      <c r="E334" s="101"/>
      <c r="F334" s="377"/>
      <c r="G334" s="334"/>
      <c r="H334" s="331"/>
      <c r="I334" s="332"/>
      <c r="J334" s="340"/>
      <c r="K334" s="332"/>
      <c r="L334" s="342"/>
    </row>
    <row r="335" spans="1:12" ht="15">
      <c r="A335" s="384"/>
      <c r="B335" s="328"/>
      <c r="C335" s="329"/>
      <c r="D335" s="367"/>
      <c r="E335" s="101"/>
      <c r="F335" s="377"/>
      <c r="G335" s="334"/>
      <c r="H335" s="331"/>
      <c r="I335" s="332"/>
      <c r="J335" s="340"/>
      <c r="K335" s="332"/>
      <c r="L335" s="342"/>
    </row>
    <row r="336" spans="1:12" ht="15">
      <c r="A336" s="384"/>
      <c r="B336" s="328"/>
      <c r="C336" s="329"/>
      <c r="D336" s="367"/>
      <c r="E336" s="101"/>
      <c r="F336" s="377"/>
      <c r="G336" s="334"/>
      <c r="H336" s="331"/>
      <c r="I336" s="332"/>
      <c r="J336" s="340"/>
      <c r="K336" s="332"/>
      <c r="L336" s="342"/>
    </row>
    <row r="337" spans="1:12" ht="15">
      <c r="A337" s="384"/>
      <c r="B337" s="328"/>
      <c r="C337" s="329"/>
      <c r="D337" s="367"/>
      <c r="E337" s="101"/>
      <c r="F337" s="377"/>
      <c r="G337" s="334"/>
      <c r="H337" s="331"/>
      <c r="I337" s="332"/>
      <c r="J337" s="340"/>
      <c r="K337" s="332"/>
      <c r="L337" s="342"/>
    </row>
    <row r="338" spans="1:12" ht="15">
      <c r="A338" s="384"/>
      <c r="B338" s="328"/>
      <c r="C338" s="329"/>
      <c r="D338" s="367"/>
      <c r="E338" s="101"/>
      <c r="F338" s="377"/>
      <c r="G338" s="334"/>
      <c r="H338" s="331"/>
      <c r="I338" s="332"/>
      <c r="J338" s="340"/>
      <c r="K338" s="332"/>
      <c r="L338" s="342"/>
    </row>
    <row r="339" spans="1:12" ht="15">
      <c r="A339" s="384"/>
      <c r="B339" s="328"/>
      <c r="C339" s="329"/>
      <c r="D339" s="367"/>
      <c r="E339" s="101"/>
      <c r="F339" s="377"/>
      <c r="G339" s="334"/>
      <c r="H339" s="331"/>
      <c r="I339" s="332"/>
      <c r="J339" s="340"/>
      <c r="K339" s="332"/>
      <c r="L339" s="342"/>
    </row>
    <row r="340" spans="1:12" ht="15">
      <c r="A340" s="384"/>
      <c r="B340" s="328"/>
      <c r="C340" s="329"/>
      <c r="D340" s="367"/>
      <c r="E340" s="101"/>
      <c r="F340" s="377"/>
      <c r="G340" s="334"/>
      <c r="H340" s="331"/>
      <c r="I340" s="332"/>
      <c r="J340" s="340"/>
      <c r="K340" s="332"/>
      <c r="L340" s="342"/>
    </row>
    <row r="341" spans="1:12" ht="15">
      <c r="A341" s="384"/>
      <c r="B341" s="328"/>
      <c r="C341" s="329"/>
      <c r="D341" s="367"/>
      <c r="E341" s="101"/>
      <c r="F341" s="377"/>
      <c r="G341" s="334"/>
      <c r="H341" s="331"/>
      <c r="I341" s="332"/>
      <c r="J341" s="340"/>
      <c r="K341" s="332"/>
      <c r="L341" s="342"/>
    </row>
    <row r="342" spans="1:12" ht="15">
      <c r="A342" s="384"/>
      <c r="B342" s="328"/>
      <c r="C342" s="329"/>
      <c r="D342" s="367"/>
      <c r="E342" s="101"/>
      <c r="F342" s="377"/>
      <c r="G342" s="334"/>
      <c r="H342" s="331"/>
      <c r="I342" s="332"/>
      <c r="J342" s="340"/>
      <c r="K342" s="332"/>
      <c r="L342" s="342"/>
    </row>
    <row r="343" spans="1:12" ht="15">
      <c r="A343" s="384"/>
      <c r="B343" s="328"/>
      <c r="C343" s="329"/>
      <c r="D343" s="367"/>
      <c r="E343" s="101"/>
      <c r="F343" s="377"/>
      <c r="G343" s="334"/>
      <c r="H343" s="331"/>
      <c r="I343" s="332"/>
      <c r="J343" s="340"/>
      <c r="K343" s="332"/>
      <c r="L343" s="342"/>
    </row>
    <row r="344" spans="1:12" ht="15">
      <c r="A344" s="384"/>
      <c r="B344" s="328"/>
      <c r="C344" s="329"/>
      <c r="D344" s="367"/>
      <c r="E344" s="101"/>
      <c r="F344" s="377"/>
      <c r="G344" s="334"/>
      <c r="H344" s="331"/>
      <c r="I344" s="332"/>
      <c r="J344" s="340"/>
      <c r="K344" s="332"/>
      <c r="L344" s="342"/>
    </row>
    <row r="345" spans="1:12" ht="15">
      <c r="A345" s="384"/>
      <c r="B345" s="328"/>
      <c r="C345" s="329"/>
      <c r="D345" s="367"/>
      <c r="E345" s="101"/>
      <c r="F345" s="377"/>
      <c r="G345" s="334"/>
      <c r="H345" s="331"/>
      <c r="I345" s="332"/>
      <c r="J345" s="340"/>
      <c r="K345" s="332"/>
      <c r="L345" s="342"/>
    </row>
    <row r="346" spans="1:12" ht="15">
      <c r="A346" s="384"/>
      <c r="B346" s="328"/>
      <c r="C346" s="329"/>
      <c r="D346" s="367"/>
      <c r="E346" s="101"/>
      <c r="F346" s="377"/>
      <c r="G346" s="334"/>
      <c r="H346" s="331"/>
      <c r="I346" s="332"/>
      <c r="J346" s="340"/>
      <c r="K346" s="332"/>
      <c r="L346" s="342"/>
    </row>
    <row r="347" spans="1:12" ht="15">
      <c r="A347" s="384"/>
      <c r="B347" s="328"/>
      <c r="C347" s="329"/>
      <c r="D347" s="367"/>
      <c r="E347" s="101"/>
      <c r="F347" s="377"/>
      <c r="G347" s="334"/>
      <c r="H347" s="331"/>
      <c r="I347" s="332"/>
      <c r="J347" s="340"/>
      <c r="K347" s="332"/>
      <c r="L347" s="342"/>
    </row>
    <row r="348" spans="1:12" ht="15">
      <c r="A348" s="384"/>
      <c r="B348" s="328"/>
      <c r="C348" s="329"/>
      <c r="D348" s="367"/>
      <c r="E348" s="101"/>
      <c r="F348" s="377"/>
      <c r="G348" s="334"/>
      <c r="H348" s="331"/>
      <c r="I348" s="332"/>
      <c r="J348" s="340"/>
      <c r="K348" s="332"/>
      <c r="L348" s="342"/>
    </row>
    <row r="349" spans="1:12" ht="15">
      <c r="A349" s="384"/>
      <c r="B349" s="328"/>
      <c r="C349" s="329"/>
      <c r="D349" s="367"/>
      <c r="E349" s="101"/>
      <c r="F349" s="377"/>
      <c r="G349" s="334"/>
      <c r="H349" s="331"/>
      <c r="I349" s="332"/>
      <c r="J349" s="340"/>
      <c r="K349" s="332"/>
      <c r="L349" s="342"/>
    </row>
    <row r="350" spans="1:12" ht="15">
      <c r="A350" s="384"/>
      <c r="B350" s="328"/>
      <c r="C350" s="329"/>
      <c r="D350" s="367"/>
      <c r="E350" s="101"/>
      <c r="F350" s="377"/>
      <c r="G350" s="334"/>
      <c r="H350" s="331"/>
      <c r="I350" s="332"/>
      <c r="J350" s="340"/>
      <c r="K350" s="332"/>
      <c r="L350" s="342"/>
    </row>
    <row r="351" spans="1:12" ht="15">
      <c r="A351" s="384"/>
      <c r="B351" s="328"/>
      <c r="C351" s="329"/>
      <c r="D351" s="367"/>
      <c r="E351" s="101"/>
      <c r="F351" s="377"/>
      <c r="G351" s="334"/>
      <c r="H351" s="331"/>
      <c r="I351" s="332"/>
      <c r="J351" s="340"/>
      <c r="K351" s="332"/>
      <c r="L351" s="342"/>
    </row>
    <row r="352" spans="1:12" ht="15">
      <c r="A352" s="384"/>
      <c r="B352" s="328"/>
      <c r="C352" s="329"/>
      <c r="D352" s="367"/>
      <c r="E352" s="101"/>
      <c r="F352" s="377"/>
      <c r="G352" s="334"/>
      <c r="H352" s="331"/>
      <c r="I352" s="332"/>
      <c r="J352" s="340"/>
      <c r="K352" s="332"/>
      <c r="L352" s="342"/>
    </row>
    <row r="353" spans="1:12" ht="15">
      <c r="A353" s="384"/>
      <c r="B353" s="328"/>
      <c r="C353" s="329"/>
      <c r="D353" s="367"/>
      <c r="E353" s="101"/>
      <c r="F353" s="377"/>
      <c r="G353" s="334"/>
      <c r="H353" s="331"/>
      <c r="I353" s="332"/>
      <c r="J353" s="340"/>
      <c r="K353" s="332"/>
      <c r="L353" s="342"/>
    </row>
    <row r="354" spans="1:12" ht="15">
      <c r="A354" s="384"/>
      <c r="B354" s="328"/>
      <c r="C354" s="329"/>
      <c r="D354" s="367"/>
      <c r="E354" s="101"/>
      <c r="F354" s="377"/>
      <c r="G354" s="334"/>
      <c r="H354" s="331"/>
      <c r="I354" s="332"/>
      <c r="J354" s="340"/>
      <c r="K354" s="332"/>
      <c r="L354" s="342"/>
    </row>
    <row r="355" spans="1:12" ht="15">
      <c r="A355" s="384"/>
      <c r="B355" s="328"/>
      <c r="C355" s="329"/>
      <c r="D355" s="367"/>
      <c r="E355" s="101"/>
      <c r="F355" s="377"/>
      <c r="G355" s="334"/>
      <c r="H355" s="331"/>
      <c r="I355" s="332"/>
      <c r="J355" s="340"/>
      <c r="K355" s="332"/>
      <c r="L355" s="342"/>
    </row>
    <row r="356" spans="1:12" ht="15">
      <c r="A356" s="384"/>
      <c r="B356" s="328"/>
      <c r="C356" s="329"/>
      <c r="D356" s="367"/>
      <c r="E356" s="101"/>
      <c r="F356" s="377"/>
      <c r="G356" s="334"/>
      <c r="H356" s="331"/>
      <c r="I356" s="332"/>
      <c r="J356" s="340"/>
      <c r="K356" s="332"/>
      <c r="L356" s="342"/>
    </row>
    <row r="357" spans="1:12" ht="15">
      <c r="A357" s="384"/>
      <c r="B357" s="328"/>
      <c r="C357" s="329"/>
      <c r="D357" s="367"/>
      <c r="E357" s="101"/>
      <c r="F357" s="377"/>
      <c r="G357" s="334"/>
      <c r="H357" s="331"/>
      <c r="I357" s="332"/>
      <c r="J357" s="340"/>
      <c r="K357" s="332"/>
      <c r="L357" s="342"/>
    </row>
    <row r="358" spans="1:12" ht="15">
      <c r="A358" s="384"/>
      <c r="B358" s="328"/>
      <c r="C358" s="329"/>
      <c r="D358" s="367"/>
      <c r="E358" s="101"/>
      <c r="F358" s="377"/>
      <c r="G358" s="334"/>
      <c r="H358" s="331"/>
      <c r="I358" s="332"/>
      <c r="J358" s="340"/>
      <c r="K358" s="332"/>
      <c r="L358" s="342"/>
    </row>
    <row r="359" spans="1:12" ht="15">
      <c r="A359" s="384"/>
      <c r="B359" s="328"/>
      <c r="C359" s="329"/>
      <c r="D359" s="367"/>
      <c r="E359" s="101"/>
      <c r="F359" s="377"/>
      <c r="G359" s="334"/>
      <c r="H359" s="331"/>
      <c r="I359" s="332"/>
      <c r="J359" s="340"/>
      <c r="K359" s="332"/>
      <c r="L359" s="342"/>
    </row>
    <row r="360" spans="1:12" ht="15">
      <c r="A360" s="384"/>
      <c r="B360" s="328"/>
      <c r="C360" s="329"/>
      <c r="D360" s="367"/>
      <c r="E360" s="101"/>
      <c r="F360" s="377"/>
      <c r="G360" s="334"/>
      <c r="H360" s="331"/>
      <c r="I360" s="332"/>
      <c r="J360" s="340"/>
      <c r="K360" s="332"/>
      <c r="L360" s="342"/>
    </row>
    <row r="361" spans="1:12" ht="15">
      <c r="A361" s="384"/>
      <c r="B361" s="328"/>
      <c r="C361" s="329"/>
      <c r="D361" s="367"/>
      <c r="E361" s="101"/>
      <c r="F361" s="377"/>
      <c r="G361" s="334"/>
      <c r="H361" s="331"/>
      <c r="I361" s="332"/>
      <c r="J361" s="340"/>
      <c r="K361" s="332"/>
      <c r="L361" s="342"/>
    </row>
    <row r="362" spans="1:12" ht="15">
      <c r="A362" s="384"/>
      <c r="B362" s="328"/>
      <c r="C362" s="329"/>
      <c r="D362" s="367"/>
      <c r="E362" s="101"/>
      <c r="F362" s="377"/>
      <c r="G362" s="334"/>
      <c r="H362" s="331"/>
      <c r="I362" s="332"/>
      <c r="J362" s="340"/>
      <c r="K362" s="332"/>
      <c r="L362" s="342"/>
    </row>
    <row r="363" spans="1:12" ht="15">
      <c r="A363" s="384"/>
      <c r="B363" s="328"/>
      <c r="C363" s="329"/>
      <c r="D363" s="367"/>
      <c r="E363" s="101"/>
      <c r="F363" s="377"/>
      <c r="G363" s="334"/>
      <c r="H363" s="331"/>
      <c r="I363" s="332"/>
      <c r="J363" s="340"/>
      <c r="K363" s="332"/>
      <c r="L363" s="342"/>
    </row>
    <row r="364" spans="1:12" ht="15">
      <c r="A364" s="384"/>
      <c r="B364" s="328"/>
      <c r="C364" s="329"/>
      <c r="D364" s="367"/>
      <c r="E364" s="101"/>
      <c r="F364" s="377"/>
      <c r="G364" s="334"/>
      <c r="H364" s="331"/>
      <c r="I364" s="332"/>
      <c r="J364" s="340"/>
      <c r="K364" s="332"/>
      <c r="L364" s="342"/>
    </row>
    <row r="365" spans="1:12" ht="15">
      <c r="A365" s="384"/>
      <c r="B365" s="328"/>
      <c r="C365" s="329"/>
      <c r="D365" s="367"/>
      <c r="E365" s="101"/>
      <c r="F365" s="377"/>
      <c r="G365" s="334"/>
      <c r="H365" s="331"/>
      <c r="I365" s="332"/>
      <c r="J365" s="340"/>
      <c r="K365" s="332"/>
      <c r="L365" s="342"/>
    </row>
    <row r="366" spans="1:12" ht="15">
      <c r="A366" s="384"/>
      <c r="B366" s="328"/>
      <c r="C366" s="329"/>
      <c r="D366" s="367"/>
      <c r="E366" s="101"/>
      <c r="F366" s="377"/>
      <c r="G366" s="334"/>
      <c r="H366" s="331"/>
      <c r="I366" s="332"/>
      <c r="J366" s="340"/>
      <c r="K366" s="332"/>
      <c r="L366" s="342"/>
    </row>
    <row r="367" spans="1:12" ht="15">
      <c r="A367" s="384"/>
      <c r="B367" s="328"/>
      <c r="C367" s="329"/>
      <c r="D367" s="367"/>
      <c r="E367" s="101"/>
      <c r="F367" s="377"/>
      <c r="G367" s="334"/>
      <c r="H367" s="331"/>
      <c r="I367" s="332"/>
      <c r="J367" s="340"/>
      <c r="K367" s="332"/>
      <c r="L367" s="342"/>
    </row>
    <row r="368" spans="1:12" ht="15">
      <c r="A368" s="384"/>
      <c r="B368" s="328"/>
      <c r="C368" s="329"/>
      <c r="D368" s="367"/>
      <c r="E368" s="101"/>
      <c r="F368" s="377"/>
      <c r="G368" s="334"/>
      <c r="H368" s="331"/>
      <c r="I368" s="332"/>
      <c r="J368" s="340"/>
      <c r="K368" s="332"/>
      <c r="L368" s="342"/>
    </row>
    <row r="369" spans="1:12" ht="15">
      <c r="A369" s="384"/>
      <c r="B369" s="328"/>
      <c r="C369" s="329"/>
      <c r="D369" s="367"/>
      <c r="E369" s="101"/>
      <c r="F369" s="377"/>
      <c r="G369" s="334"/>
      <c r="H369" s="331"/>
      <c r="I369" s="332"/>
      <c r="J369" s="340"/>
      <c r="K369" s="332"/>
      <c r="L369" s="342"/>
    </row>
    <row r="370" spans="1:12" ht="15">
      <c r="A370" s="384"/>
      <c r="B370" s="328"/>
      <c r="C370" s="329"/>
      <c r="D370" s="367"/>
      <c r="E370" s="101"/>
      <c r="F370" s="377"/>
      <c r="G370" s="334"/>
      <c r="H370" s="331"/>
      <c r="I370" s="332"/>
      <c r="J370" s="340"/>
      <c r="K370" s="332"/>
      <c r="L370" s="342"/>
    </row>
    <row r="371" spans="1:12" ht="15">
      <c r="A371" s="384"/>
      <c r="B371" s="328"/>
      <c r="C371" s="329"/>
      <c r="D371" s="367"/>
      <c r="E371" s="101"/>
      <c r="F371" s="377"/>
      <c r="G371" s="334"/>
      <c r="H371" s="331"/>
      <c r="I371" s="332"/>
      <c r="J371" s="340"/>
      <c r="K371" s="332"/>
      <c r="L371" s="342"/>
    </row>
    <row r="372" spans="1:12" ht="15">
      <c r="A372" s="384"/>
      <c r="B372" s="328"/>
      <c r="C372" s="329"/>
      <c r="D372" s="367"/>
      <c r="E372" s="101"/>
      <c r="F372" s="377"/>
      <c r="G372" s="334"/>
      <c r="H372" s="331"/>
      <c r="I372" s="332"/>
      <c r="J372" s="340"/>
      <c r="K372" s="332"/>
      <c r="L372" s="342"/>
    </row>
    <row r="373" spans="1:12" ht="15">
      <c r="A373" s="384"/>
      <c r="B373" s="328"/>
      <c r="C373" s="329"/>
      <c r="D373" s="367"/>
      <c r="E373" s="101"/>
      <c r="F373" s="377"/>
      <c r="G373" s="334"/>
      <c r="H373" s="331"/>
      <c r="I373" s="332"/>
      <c r="J373" s="340"/>
      <c r="K373" s="332"/>
      <c r="L373" s="342"/>
    </row>
    <row r="374" spans="1:12" ht="15">
      <c r="A374" s="384"/>
      <c r="B374" s="328"/>
      <c r="C374" s="329"/>
      <c r="D374" s="367"/>
      <c r="E374" s="101"/>
      <c r="F374" s="377"/>
      <c r="G374" s="334"/>
      <c r="H374" s="331"/>
      <c r="I374" s="332"/>
      <c r="J374" s="340"/>
      <c r="K374" s="332"/>
      <c r="L374" s="342"/>
    </row>
    <row r="375" spans="1:12" ht="15">
      <c r="A375" s="384"/>
      <c r="B375" s="328"/>
      <c r="C375" s="329"/>
      <c r="D375" s="367"/>
      <c r="E375" s="101"/>
      <c r="F375" s="377"/>
      <c r="G375" s="334"/>
      <c r="H375" s="331"/>
      <c r="I375" s="332"/>
      <c r="J375" s="340"/>
      <c r="K375" s="332"/>
      <c r="L375" s="342"/>
    </row>
    <row r="376" spans="1:12" ht="15">
      <c r="A376" s="384"/>
      <c r="B376" s="328"/>
      <c r="C376" s="329"/>
      <c r="D376" s="367"/>
      <c r="E376" s="101"/>
      <c r="F376" s="377"/>
      <c r="G376" s="334"/>
      <c r="H376" s="331"/>
      <c r="I376" s="332"/>
      <c r="J376" s="340"/>
      <c r="K376" s="332"/>
      <c r="L376" s="342"/>
    </row>
    <row r="377" spans="1:12" ht="15">
      <c r="A377" s="384"/>
      <c r="B377" s="328"/>
      <c r="C377" s="329"/>
      <c r="D377" s="367"/>
      <c r="E377" s="101"/>
      <c r="F377" s="377"/>
      <c r="G377" s="334"/>
      <c r="H377" s="331"/>
      <c r="I377" s="332"/>
      <c r="J377" s="340"/>
      <c r="K377" s="332"/>
      <c r="L377" s="342"/>
    </row>
    <row r="378" spans="1:12" ht="15">
      <c r="A378" s="384"/>
      <c r="B378" s="328"/>
      <c r="C378" s="329"/>
      <c r="D378" s="367"/>
      <c r="E378" s="101"/>
      <c r="F378" s="377"/>
      <c r="G378" s="334"/>
      <c r="H378" s="331"/>
      <c r="I378" s="332"/>
      <c r="J378" s="340"/>
      <c r="K378" s="332"/>
      <c r="L378" s="342"/>
    </row>
    <row r="379" spans="1:12" ht="15">
      <c r="A379" s="384"/>
      <c r="B379" s="328"/>
      <c r="C379" s="329"/>
      <c r="D379" s="367"/>
      <c r="E379" s="101"/>
      <c r="F379" s="377"/>
      <c r="G379" s="334"/>
      <c r="H379" s="331"/>
      <c r="I379" s="332"/>
      <c r="J379" s="340"/>
      <c r="K379" s="332"/>
      <c r="L379" s="342"/>
    </row>
    <row r="380" spans="1:12" ht="15">
      <c r="A380" s="384"/>
      <c r="B380" s="328"/>
      <c r="C380" s="329"/>
      <c r="D380" s="367"/>
      <c r="E380" s="101"/>
      <c r="F380" s="377"/>
      <c r="G380" s="334"/>
      <c r="H380" s="331"/>
      <c r="I380" s="332"/>
      <c r="J380" s="340"/>
      <c r="K380" s="332"/>
      <c r="L380" s="342"/>
    </row>
    <row r="381" spans="1:12" ht="15">
      <c r="A381" s="384"/>
      <c r="B381" s="328"/>
      <c r="C381" s="329"/>
      <c r="D381" s="367"/>
      <c r="E381" s="101"/>
      <c r="F381" s="377"/>
      <c r="G381" s="334"/>
      <c r="H381" s="331"/>
      <c r="I381" s="332"/>
      <c r="J381" s="340"/>
      <c r="K381" s="332"/>
      <c r="L381" s="342"/>
    </row>
    <row r="382" spans="1:12" ht="15">
      <c r="A382" s="384"/>
      <c r="B382" s="328"/>
      <c r="C382" s="329"/>
      <c r="D382" s="367"/>
      <c r="E382" s="101"/>
      <c r="F382" s="377"/>
      <c r="G382" s="334"/>
      <c r="H382" s="331"/>
      <c r="I382" s="332"/>
      <c r="J382" s="340"/>
      <c r="K382" s="332"/>
      <c r="L382" s="342"/>
    </row>
    <row r="383" spans="1:12" ht="15">
      <c r="A383" s="384"/>
      <c r="B383" s="328"/>
      <c r="C383" s="329"/>
      <c r="D383" s="367"/>
      <c r="E383" s="101"/>
      <c r="F383" s="377"/>
      <c r="G383" s="334"/>
      <c r="H383" s="331"/>
      <c r="I383" s="332"/>
      <c r="J383" s="340"/>
      <c r="K383" s="332"/>
      <c r="L383" s="342"/>
    </row>
    <row r="384" spans="1:12" ht="15">
      <c r="A384" s="384"/>
      <c r="B384" s="328"/>
      <c r="C384" s="329"/>
      <c r="D384" s="367"/>
      <c r="E384" s="101"/>
      <c r="F384" s="377"/>
      <c r="G384" s="334"/>
      <c r="H384" s="331"/>
      <c r="I384" s="332"/>
      <c r="J384" s="340"/>
      <c r="K384" s="332"/>
      <c r="L384" s="342"/>
    </row>
    <row r="385" spans="1:12" ht="15">
      <c r="A385" s="384"/>
      <c r="B385" s="328"/>
      <c r="C385" s="329"/>
      <c r="D385" s="367"/>
      <c r="E385" s="101"/>
      <c r="F385" s="377"/>
      <c r="G385" s="334"/>
      <c r="H385" s="331"/>
      <c r="I385" s="332"/>
      <c r="J385" s="340"/>
      <c r="K385" s="332"/>
      <c r="L385" s="342"/>
    </row>
    <row r="386" spans="1:12" ht="15">
      <c r="A386" s="384"/>
      <c r="B386" s="328"/>
      <c r="C386" s="329"/>
      <c r="D386" s="367"/>
      <c r="E386" s="101"/>
      <c r="F386" s="377"/>
      <c r="G386" s="334"/>
      <c r="H386" s="331"/>
      <c r="I386" s="332"/>
      <c r="J386" s="340"/>
      <c r="K386" s="332"/>
      <c r="L386" s="342"/>
    </row>
    <row r="387" spans="1:12" ht="15">
      <c r="A387" s="384"/>
      <c r="B387" s="328"/>
      <c r="C387" s="329"/>
      <c r="D387" s="367"/>
      <c r="E387" s="101"/>
      <c r="F387" s="377"/>
      <c r="G387" s="334"/>
      <c r="H387" s="331"/>
      <c r="I387" s="332"/>
      <c r="J387" s="340"/>
      <c r="K387" s="332"/>
      <c r="L387" s="342"/>
    </row>
    <row r="388" spans="1:12" ht="15">
      <c r="A388" s="384"/>
      <c r="B388" s="328"/>
      <c r="C388" s="329"/>
      <c r="D388" s="367"/>
      <c r="E388" s="101"/>
      <c r="F388" s="377"/>
      <c r="G388" s="334"/>
      <c r="H388" s="331"/>
      <c r="I388" s="332"/>
      <c r="J388" s="340"/>
      <c r="K388" s="332"/>
      <c r="L388" s="342"/>
    </row>
    <row r="389" spans="1:12" ht="15">
      <c r="A389" s="384"/>
      <c r="B389" s="328"/>
      <c r="C389" s="329"/>
      <c r="D389" s="367"/>
      <c r="E389" s="101"/>
      <c r="F389" s="377"/>
      <c r="G389" s="334"/>
      <c r="H389" s="331"/>
      <c r="I389" s="332"/>
      <c r="J389" s="340"/>
      <c r="K389" s="332"/>
      <c r="L389" s="342"/>
    </row>
    <row r="390" spans="1:12" ht="15">
      <c r="A390" s="384"/>
      <c r="B390" s="328"/>
      <c r="C390" s="329"/>
      <c r="D390" s="367"/>
      <c r="E390" s="101"/>
      <c r="F390" s="377"/>
      <c r="G390" s="334"/>
      <c r="H390" s="331"/>
      <c r="I390" s="332"/>
      <c r="J390" s="340"/>
      <c r="K390" s="332"/>
      <c r="L390" s="342"/>
    </row>
    <row r="391" spans="1:12" ht="15">
      <c r="A391" s="384"/>
      <c r="B391" s="328"/>
      <c r="C391" s="329"/>
      <c r="D391" s="367"/>
      <c r="E391" s="101"/>
      <c r="F391" s="377"/>
      <c r="G391" s="334"/>
      <c r="H391" s="331"/>
      <c r="I391" s="332"/>
      <c r="J391" s="340"/>
      <c r="K391" s="332"/>
      <c r="L391" s="342"/>
    </row>
    <row r="392" spans="1:12" ht="15">
      <c r="A392" s="384"/>
      <c r="B392" s="328"/>
      <c r="C392" s="329"/>
      <c r="D392" s="367"/>
      <c r="E392" s="101"/>
      <c r="F392" s="377"/>
      <c r="G392" s="334"/>
      <c r="H392" s="331"/>
      <c r="I392" s="332"/>
      <c r="J392" s="340"/>
      <c r="K392" s="332"/>
      <c r="L392" s="342"/>
    </row>
    <row r="393" spans="1:12" ht="15">
      <c r="A393" s="384"/>
      <c r="B393" s="328"/>
      <c r="C393" s="329"/>
      <c r="D393" s="367"/>
      <c r="E393" s="101"/>
      <c r="F393" s="377"/>
      <c r="G393" s="334"/>
      <c r="H393" s="331"/>
      <c r="I393" s="332"/>
      <c r="J393" s="340"/>
      <c r="K393" s="332"/>
      <c r="L393" s="342"/>
    </row>
    <row r="394" spans="1:12" ht="15">
      <c r="A394" s="384"/>
      <c r="B394" s="328"/>
      <c r="C394" s="329"/>
      <c r="D394" s="367"/>
      <c r="E394" s="101"/>
      <c r="F394" s="377"/>
      <c r="G394" s="334"/>
      <c r="H394" s="331"/>
      <c r="I394" s="332"/>
      <c r="J394" s="340"/>
      <c r="K394" s="332"/>
      <c r="L394" s="342"/>
    </row>
    <row r="395" spans="1:12" ht="15">
      <c r="A395" s="384"/>
      <c r="B395" s="328"/>
      <c r="C395" s="329"/>
      <c r="D395" s="367"/>
      <c r="E395" s="101"/>
      <c r="F395" s="377"/>
      <c r="G395" s="334"/>
      <c r="H395" s="331"/>
      <c r="I395" s="332"/>
      <c r="J395" s="340"/>
      <c r="K395" s="332"/>
      <c r="L395" s="342"/>
    </row>
    <row r="396" spans="1:12" ht="15">
      <c r="A396" s="384"/>
      <c r="B396" s="328"/>
      <c r="C396" s="329"/>
      <c r="D396" s="367"/>
      <c r="E396" s="101"/>
      <c r="F396" s="377"/>
      <c r="G396" s="334"/>
      <c r="H396" s="331"/>
      <c r="I396" s="332"/>
      <c r="J396" s="340"/>
      <c r="K396" s="332"/>
      <c r="L396" s="342"/>
    </row>
    <row r="397" spans="1:12" ht="15">
      <c r="A397" s="384"/>
      <c r="B397" s="328"/>
      <c r="C397" s="329"/>
      <c r="D397" s="367"/>
      <c r="E397" s="101"/>
      <c r="F397" s="377"/>
      <c r="G397" s="334"/>
      <c r="H397" s="331"/>
      <c r="I397" s="332"/>
      <c r="J397" s="340"/>
      <c r="K397" s="332"/>
      <c r="L397" s="342"/>
    </row>
    <row r="398" spans="1:12" ht="15">
      <c r="A398" s="384"/>
      <c r="B398" s="328"/>
      <c r="C398" s="329"/>
      <c r="D398" s="367"/>
      <c r="E398" s="101"/>
      <c r="F398" s="377"/>
      <c r="G398" s="334"/>
      <c r="H398" s="331"/>
      <c r="I398" s="332"/>
      <c r="J398" s="340"/>
      <c r="K398" s="332"/>
      <c r="L398" s="342"/>
    </row>
    <row r="399" spans="1:12" ht="15">
      <c r="A399" s="384"/>
      <c r="B399" s="328"/>
      <c r="C399" s="329"/>
      <c r="D399" s="367"/>
      <c r="E399" s="101"/>
      <c r="F399" s="377"/>
      <c r="G399" s="334"/>
      <c r="H399" s="331"/>
      <c r="I399" s="332"/>
      <c r="J399" s="340"/>
      <c r="K399" s="332"/>
      <c r="L399" s="342"/>
    </row>
    <row r="400" spans="1:12" ht="15">
      <c r="A400" s="384"/>
      <c r="B400" s="328"/>
      <c r="C400" s="329"/>
      <c r="D400" s="367"/>
      <c r="E400" s="101"/>
      <c r="F400" s="377"/>
      <c r="G400" s="334"/>
      <c r="H400" s="331"/>
      <c r="I400" s="332"/>
      <c r="J400" s="340"/>
      <c r="K400" s="332"/>
      <c r="L400" s="342"/>
    </row>
    <row r="401" spans="1:12" ht="15">
      <c r="A401" s="384"/>
      <c r="B401" s="328"/>
      <c r="C401" s="329"/>
      <c r="D401" s="367"/>
      <c r="E401" s="101"/>
      <c r="F401" s="377"/>
      <c r="G401" s="334"/>
      <c r="H401" s="331"/>
      <c r="I401" s="332"/>
      <c r="J401" s="340"/>
      <c r="K401" s="332"/>
      <c r="L401" s="342"/>
    </row>
    <row r="402" spans="1:12" ht="15">
      <c r="A402" s="384"/>
      <c r="B402" s="328"/>
      <c r="C402" s="329"/>
      <c r="D402" s="367"/>
      <c r="E402" s="101"/>
      <c r="F402" s="377"/>
      <c r="G402" s="334"/>
      <c r="H402" s="331"/>
      <c r="I402" s="332"/>
      <c r="J402" s="340"/>
      <c r="K402" s="332"/>
      <c r="L402" s="342"/>
    </row>
    <row r="403" spans="1:12" ht="15">
      <c r="A403" s="384"/>
      <c r="B403" s="328"/>
      <c r="C403" s="329"/>
      <c r="D403" s="367"/>
      <c r="E403" s="101"/>
      <c r="F403" s="377"/>
      <c r="G403" s="334"/>
      <c r="H403" s="331"/>
      <c r="I403" s="332"/>
      <c r="J403" s="340"/>
      <c r="K403" s="332"/>
      <c r="L403" s="342"/>
    </row>
    <row r="404" spans="1:12" ht="15">
      <c r="A404" s="384"/>
      <c r="B404" s="328"/>
      <c r="C404" s="329"/>
      <c r="D404" s="367"/>
      <c r="E404" s="101"/>
      <c r="F404" s="377"/>
      <c r="G404" s="334"/>
      <c r="H404" s="331"/>
      <c r="I404" s="332"/>
      <c r="J404" s="340"/>
      <c r="K404" s="332"/>
      <c r="L404" s="342"/>
    </row>
    <row r="405" spans="1:12" ht="15">
      <c r="A405" s="384"/>
      <c r="B405" s="328"/>
      <c r="C405" s="329"/>
      <c r="D405" s="367"/>
      <c r="E405" s="101"/>
      <c r="F405" s="377"/>
      <c r="G405" s="334"/>
      <c r="H405" s="331"/>
      <c r="I405" s="332"/>
      <c r="J405" s="340"/>
      <c r="K405" s="332"/>
      <c r="L405" s="342"/>
    </row>
    <row r="406" spans="1:12" ht="15">
      <c r="A406" s="384"/>
      <c r="B406" s="328"/>
      <c r="C406" s="329"/>
      <c r="D406" s="367"/>
      <c r="E406" s="101"/>
      <c r="F406" s="377"/>
      <c r="G406" s="334"/>
      <c r="H406" s="331"/>
      <c r="I406" s="332"/>
      <c r="J406" s="340"/>
      <c r="K406" s="332"/>
      <c r="L406" s="342"/>
    </row>
    <row r="407" spans="1:12" ht="15">
      <c r="A407" s="384"/>
      <c r="B407" s="328"/>
      <c r="C407" s="329"/>
      <c r="D407" s="367"/>
      <c r="E407" s="101"/>
      <c r="F407" s="377"/>
      <c r="G407" s="334"/>
      <c r="H407" s="331"/>
      <c r="I407" s="332"/>
      <c r="J407" s="340"/>
      <c r="K407" s="332"/>
      <c r="L407" s="342"/>
    </row>
    <row r="408" spans="1:12" ht="15">
      <c r="A408" s="384"/>
      <c r="B408" s="328"/>
      <c r="C408" s="329"/>
      <c r="D408" s="367"/>
      <c r="E408" s="101"/>
      <c r="F408" s="377"/>
      <c r="G408" s="334"/>
      <c r="H408" s="331"/>
      <c r="I408" s="332"/>
      <c r="J408" s="340"/>
      <c r="K408" s="332"/>
      <c r="L408" s="342"/>
    </row>
    <row r="409" spans="1:12" ht="15">
      <c r="A409" s="384"/>
      <c r="B409" s="328"/>
      <c r="C409" s="329"/>
      <c r="D409" s="367"/>
      <c r="E409" s="101"/>
      <c r="F409" s="377"/>
      <c r="G409" s="334"/>
      <c r="H409" s="331"/>
      <c r="I409" s="332"/>
      <c r="J409" s="340"/>
      <c r="K409" s="332"/>
      <c r="L409" s="342"/>
    </row>
    <row r="410" spans="1:12" ht="15">
      <c r="A410" s="384"/>
      <c r="B410" s="328"/>
      <c r="C410" s="329"/>
      <c r="D410" s="367"/>
      <c r="E410" s="101"/>
      <c r="F410" s="377"/>
      <c r="G410" s="334"/>
      <c r="H410" s="331"/>
      <c r="I410" s="332"/>
      <c r="J410" s="340"/>
      <c r="K410" s="332"/>
      <c r="L410" s="342"/>
    </row>
    <row r="411" spans="1:12" ht="15">
      <c r="A411" s="384"/>
      <c r="B411" s="328"/>
      <c r="C411" s="329"/>
      <c r="D411" s="367"/>
      <c r="E411" s="101"/>
      <c r="F411" s="377"/>
      <c r="G411" s="334"/>
      <c r="H411" s="331"/>
      <c r="I411" s="332"/>
      <c r="J411" s="340"/>
      <c r="K411" s="332"/>
      <c r="L411" s="342"/>
    </row>
    <row r="412" spans="1:12" ht="15">
      <c r="A412" s="384"/>
      <c r="B412" s="328"/>
      <c r="C412" s="329"/>
      <c r="D412" s="367"/>
      <c r="E412" s="101"/>
      <c r="F412" s="377"/>
      <c r="G412" s="334"/>
      <c r="H412" s="331"/>
      <c r="I412" s="332"/>
      <c r="J412" s="340"/>
      <c r="K412" s="332"/>
      <c r="L412" s="342"/>
    </row>
    <row r="413" spans="1:12" ht="15">
      <c r="A413" s="384"/>
      <c r="B413" s="328"/>
      <c r="C413" s="329"/>
      <c r="D413" s="367"/>
      <c r="E413" s="101"/>
      <c r="F413" s="377"/>
      <c r="G413" s="334"/>
      <c r="H413" s="331"/>
      <c r="I413" s="332"/>
      <c r="J413" s="340"/>
      <c r="K413" s="332"/>
      <c r="L413" s="342"/>
    </row>
    <row r="414" spans="1:12" ht="15">
      <c r="A414" s="384"/>
      <c r="B414" s="328"/>
      <c r="C414" s="329"/>
      <c r="D414" s="367"/>
      <c r="E414" s="101"/>
      <c r="F414" s="377"/>
      <c r="G414" s="334"/>
      <c r="H414" s="331"/>
      <c r="I414" s="332"/>
      <c r="J414" s="340"/>
      <c r="K414" s="332"/>
      <c r="L414" s="342"/>
    </row>
    <row r="415" spans="1:12" ht="15">
      <c r="A415" s="384"/>
      <c r="B415" s="328"/>
      <c r="C415" s="329"/>
      <c r="D415" s="367"/>
      <c r="E415" s="101"/>
      <c r="F415" s="377"/>
      <c r="G415" s="334"/>
      <c r="H415" s="331"/>
      <c r="I415" s="332"/>
      <c r="J415" s="340"/>
      <c r="K415" s="332"/>
      <c r="L415" s="342"/>
    </row>
    <row r="416" spans="1:12" ht="15">
      <c r="A416" s="384"/>
      <c r="B416" s="328"/>
      <c r="C416" s="329"/>
      <c r="D416" s="367"/>
      <c r="E416" s="101"/>
      <c r="F416" s="377"/>
      <c r="G416" s="334"/>
      <c r="H416" s="331"/>
      <c r="I416" s="332"/>
      <c r="J416" s="340"/>
      <c r="K416" s="332"/>
      <c r="L416" s="342"/>
    </row>
    <row r="417" spans="1:12" ht="15">
      <c r="A417" s="384"/>
      <c r="B417" s="328"/>
      <c r="C417" s="329"/>
      <c r="D417" s="367"/>
      <c r="E417" s="101"/>
      <c r="F417" s="377"/>
      <c r="G417" s="334"/>
      <c r="H417" s="331"/>
      <c r="I417" s="332"/>
      <c r="J417" s="340"/>
      <c r="K417" s="332"/>
      <c r="L417" s="342"/>
    </row>
    <row r="418" spans="1:12" ht="15">
      <c r="A418" s="384"/>
      <c r="B418" s="328"/>
      <c r="C418" s="329"/>
      <c r="D418" s="367"/>
      <c r="E418" s="101"/>
      <c r="F418" s="377"/>
      <c r="G418" s="334"/>
      <c r="H418" s="331"/>
      <c r="I418" s="332"/>
      <c r="J418" s="340"/>
      <c r="K418" s="332"/>
      <c r="L418" s="342"/>
    </row>
    <row r="419" spans="1:12" ht="15">
      <c r="A419" s="384"/>
      <c r="B419" s="328"/>
      <c r="C419" s="329"/>
      <c r="D419" s="367"/>
      <c r="E419" s="101"/>
      <c r="F419" s="377"/>
      <c r="G419" s="334"/>
      <c r="H419" s="331"/>
      <c r="I419" s="332"/>
      <c r="J419" s="340"/>
      <c r="K419" s="332"/>
      <c r="L419" s="342"/>
    </row>
    <row r="420" spans="1:12" ht="15">
      <c r="A420" s="384"/>
      <c r="B420" s="328"/>
      <c r="C420" s="329"/>
      <c r="D420" s="367"/>
      <c r="E420" s="101"/>
      <c r="F420" s="377"/>
      <c r="G420" s="334"/>
      <c r="H420" s="331"/>
      <c r="I420" s="332"/>
      <c r="J420" s="340"/>
      <c r="K420" s="332"/>
      <c r="L420" s="342"/>
    </row>
    <row r="421" spans="1:12" ht="15">
      <c r="A421" s="384"/>
      <c r="B421" s="328"/>
      <c r="C421" s="329"/>
      <c r="D421" s="367"/>
      <c r="E421" s="101"/>
      <c r="F421" s="377"/>
      <c r="G421" s="334"/>
      <c r="H421" s="331"/>
      <c r="I421" s="332"/>
      <c r="J421" s="340"/>
      <c r="K421" s="332"/>
      <c r="L421" s="342"/>
    </row>
    <row r="422" spans="1:12" ht="15">
      <c r="A422" s="384"/>
      <c r="B422" s="328"/>
      <c r="C422" s="329"/>
      <c r="D422" s="367"/>
      <c r="E422" s="101"/>
      <c r="F422" s="377"/>
      <c r="G422" s="334"/>
      <c r="H422" s="331"/>
      <c r="I422" s="332"/>
      <c r="J422" s="340"/>
      <c r="K422" s="332"/>
      <c r="L422" s="342"/>
    </row>
    <row r="423" spans="1:12" ht="15">
      <c r="A423" s="384"/>
      <c r="B423" s="328"/>
      <c r="C423" s="329"/>
      <c r="D423" s="367"/>
      <c r="E423" s="101"/>
      <c r="F423" s="377"/>
      <c r="G423" s="334"/>
      <c r="H423" s="331"/>
      <c r="I423" s="332"/>
      <c r="J423" s="340"/>
      <c r="K423" s="332"/>
      <c r="L423" s="342"/>
    </row>
    <row r="424" spans="1:12" ht="15">
      <c r="A424" s="384"/>
      <c r="B424" s="328"/>
      <c r="C424" s="329"/>
      <c r="D424" s="367"/>
      <c r="E424" s="101"/>
      <c r="F424" s="377"/>
      <c r="G424" s="334"/>
      <c r="H424" s="331"/>
      <c r="I424" s="332"/>
      <c r="J424" s="340"/>
      <c r="K424" s="332"/>
      <c r="L424" s="342"/>
    </row>
    <row r="425" spans="1:12" ht="15">
      <c r="A425" s="384"/>
      <c r="B425" s="328"/>
      <c r="C425" s="329"/>
      <c r="D425" s="367"/>
      <c r="E425" s="101"/>
      <c r="F425" s="377"/>
      <c r="G425" s="334"/>
      <c r="H425" s="331"/>
      <c r="I425" s="332"/>
      <c r="J425" s="340"/>
      <c r="K425" s="332"/>
      <c r="L425" s="342"/>
    </row>
    <row r="426" spans="1:12" ht="15">
      <c r="A426" s="384"/>
      <c r="B426" s="328"/>
      <c r="C426" s="329"/>
      <c r="D426" s="367"/>
      <c r="E426" s="101"/>
      <c r="F426" s="377"/>
      <c r="G426" s="334"/>
      <c r="H426" s="331"/>
      <c r="I426" s="332"/>
      <c r="J426" s="340"/>
      <c r="K426" s="332"/>
      <c r="L426" s="342"/>
    </row>
    <row r="427" spans="1:12" ht="15">
      <c r="A427" s="384"/>
      <c r="B427" s="328"/>
      <c r="C427" s="329"/>
      <c r="D427" s="367"/>
      <c r="E427" s="101"/>
      <c r="F427" s="377"/>
      <c r="G427" s="334"/>
      <c r="H427" s="331"/>
      <c r="I427" s="332"/>
      <c r="J427" s="340"/>
      <c r="K427" s="332"/>
      <c r="L427" s="342"/>
    </row>
    <row r="428" spans="1:12" ht="15">
      <c r="A428" s="384"/>
      <c r="B428" s="328"/>
      <c r="C428" s="329"/>
      <c r="D428" s="367"/>
      <c r="E428" s="101"/>
      <c r="F428" s="377"/>
      <c r="G428" s="334"/>
      <c r="H428" s="331"/>
      <c r="I428" s="332"/>
      <c r="J428" s="340"/>
      <c r="K428" s="332"/>
      <c r="L428" s="342"/>
    </row>
    <row r="429" spans="1:12" ht="15">
      <c r="A429" s="384"/>
      <c r="B429" s="328"/>
      <c r="C429" s="329"/>
      <c r="D429" s="367"/>
      <c r="E429" s="101"/>
      <c r="F429" s="377"/>
      <c r="G429" s="334"/>
      <c r="H429" s="331"/>
      <c r="I429" s="332"/>
      <c r="J429" s="340"/>
      <c r="K429" s="332"/>
      <c r="L429" s="342"/>
    </row>
    <row r="430" spans="1:12" ht="15">
      <c r="A430" s="384"/>
      <c r="B430" s="328"/>
      <c r="C430" s="329"/>
      <c r="D430" s="367"/>
      <c r="E430" s="101"/>
      <c r="F430" s="377"/>
      <c r="G430" s="334"/>
      <c r="H430" s="331"/>
      <c r="I430" s="332"/>
      <c r="J430" s="340"/>
      <c r="K430" s="332"/>
      <c r="L430" s="342"/>
    </row>
    <row r="431" spans="1:12" ht="15">
      <c r="A431" s="384"/>
      <c r="B431" s="328"/>
      <c r="C431" s="329"/>
      <c r="D431" s="367"/>
      <c r="E431" s="101"/>
      <c r="F431" s="377"/>
      <c r="G431" s="334"/>
      <c r="H431" s="331"/>
      <c r="I431" s="332"/>
      <c r="J431" s="340"/>
      <c r="K431" s="332"/>
      <c r="L431" s="342"/>
    </row>
    <row r="432" spans="1:12" ht="15">
      <c r="A432" s="384"/>
      <c r="B432" s="328"/>
      <c r="C432" s="329"/>
      <c r="D432" s="367"/>
      <c r="E432" s="101"/>
      <c r="F432" s="377"/>
      <c r="G432" s="334"/>
      <c r="H432" s="331"/>
      <c r="I432" s="332"/>
      <c r="J432" s="340"/>
      <c r="K432" s="332"/>
      <c r="L432" s="342"/>
    </row>
    <row r="433" spans="1:12" ht="15">
      <c r="A433" s="384"/>
      <c r="B433" s="328"/>
      <c r="C433" s="329"/>
      <c r="D433" s="367"/>
      <c r="E433" s="101"/>
      <c r="F433" s="377"/>
      <c r="G433" s="334"/>
      <c r="H433" s="331"/>
      <c r="I433" s="332"/>
      <c r="J433" s="340"/>
      <c r="K433" s="332"/>
      <c r="L433" s="342"/>
    </row>
    <row r="434" spans="1:12" ht="15">
      <c r="A434" s="384"/>
      <c r="B434" s="328"/>
      <c r="C434" s="329"/>
      <c r="D434" s="367"/>
      <c r="E434" s="101"/>
      <c r="F434" s="377"/>
      <c r="G434" s="334"/>
      <c r="H434" s="331"/>
      <c r="I434" s="332"/>
      <c r="J434" s="340"/>
      <c r="K434" s="332"/>
      <c r="L434" s="342"/>
    </row>
    <row r="435" spans="1:12" ht="15">
      <c r="A435" s="384"/>
      <c r="B435" s="328"/>
      <c r="C435" s="329"/>
      <c r="D435" s="367"/>
      <c r="E435" s="101"/>
      <c r="F435" s="377"/>
      <c r="G435" s="334"/>
      <c r="H435" s="331"/>
      <c r="I435" s="332"/>
      <c r="J435" s="340"/>
      <c r="K435" s="332"/>
      <c r="L435" s="342"/>
    </row>
    <row r="436" spans="1:12" ht="15">
      <c r="A436" s="384"/>
      <c r="B436" s="328"/>
      <c r="C436" s="329"/>
      <c r="D436" s="367"/>
      <c r="E436" s="101"/>
      <c r="F436" s="377"/>
      <c r="G436" s="334"/>
      <c r="H436" s="331"/>
      <c r="I436" s="332"/>
      <c r="J436" s="340"/>
      <c r="K436" s="332"/>
      <c r="L436" s="342"/>
    </row>
    <row r="437" spans="1:12" ht="15">
      <c r="A437" s="384"/>
      <c r="B437" s="328"/>
      <c r="C437" s="329"/>
      <c r="D437" s="367"/>
      <c r="E437" s="101"/>
      <c r="F437" s="377"/>
      <c r="G437" s="334"/>
      <c r="H437" s="331"/>
      <c r="I437" s="332"/>
      <c r="J437" s="340"/>
      <c r="K437" s="332"/>
      <c r="L437" s="342"/>
    </row>
    <row r="438" spans="1:12" ht="15">
      <c r="A438" s="384"/>
      <c r="B438" s="328"/>
      <c r="C438" s="329"/>
      <c r="D438" s="367"/>
      <c r="E438" s="101"/>
      <c r="F438" s="377"/>
      <c r="G438" s="334"/>
      <c r="H438" s="331"/>
      <c r="I438" s="332"/>
      <c r="J438" s="340"/>
      <c r="K438" s="332"/>
      <c r="L438" s="342"/>
    </row>
    <row r="439" spans="1:12" ht="15">
      <c r="A439" s="384"/>
      <c r="B439" s="328"/>
      <c r="C439" s="329"/>
      <c r="D439" s="367"/>
      <c r="E439" s="101"/>
      <c r="F439" s="377"/>
      <c r="G439" s="334"/>
      <c r="H439" s="331"/>
      <c r="I439" s="332"/>
      <c r="J439" s="340"/>
      <c r="K439" s="332"/>
      <c r="L439" s="342"/>
    </row>
    <row r="440" spans="1:12" ht="15">
      <c r="A440" s="384"/>
      <c r="B440" s="328"/>
      <c r="C440" s="329"/>
      <c r="D440" s="367"/>
      <c r="E440" s="101"/>
      <c r="F440" s="377"/>
      <c r="G440" s="334"/>
      <c r="H440" s="331"/>
      <c r="I440" s="332"/>
      <c r="J440" s="340"/>
      <c r="K440" s="332"/>
      <c r="L440" s="342"/>
    </row>
    <row r="441" spans="1:12" ht="15">
      <c r="A441" s="384"/>
      <c r="B441" s="328"/>
      <c r="C441" s="329"/>
      <c r="D441" s="367"/>
      <c r="E441" s="101"/>
      <c r="F441" s="377"/>
      <c r="G441" s="334"/>
      <c r="H441" s="331"/>
      <c r="I441" s="332"/>
      <c r="J441" s="340"/>
      <c r="K441" s="332"/>
      <c r="L441" s="342"/>
    </row>
    <row r="442" spans="1:12" ht="15">
      <c r="A442" s="384"/>
      <c r="B442" s="328"/>
      <c r="C442" s="329"/>
      <c r="D442" s="367"/>
      <c r="E442" s="101"/>
      <c r="F442" s="377"/>
      <c r="G442" s="334"/>
      <c r="H442" s="331"/>
      <c r="I442" s="332"/>
      <c r="J442" s="340"/>
      <c r="K442" s="332"/>
      <c r="L442" s="342"/>
    </row>
    <row r="443" spans="1:12" ht="15">
      <c r="A443" s="384"/>
      <c r="B443" s="328"/>
      <c r="C443" s="329"/>
      <c r="D443" s="367"/>
      <c r="E443" s="101"/>
      <c r="F443" s="377"/>
      <c r="G443" s="334"/>
      <c r="H443" s="331"/>
      <c r="I443" s="332"/>
      <c r="J443" s="340"/>
      <c r="K443" s="332"/>
      <c r="L443" s="342"/>
    </row>
    <row r="444" spans="1:12" ht="15">
      <c r="A444" s="384"/>
      <c r="B444" s="328"/>
      <c r="C444" s="329"/>
      <c r="D444" s="367"/>
      <c r="E444" s="101"/>
      <c r="F444" s="377"/>
      <c r="G444" s="334"/>
      <c r="H444" s="331"/>
      <c r="I444" s="332"/>
      <c r="J444" s="340"/>
      <c r="K444" s="332"/>
      <c r="L444" s="342"/>
    </row>
    <row r="445" spans="1:12" ht="15">
      <c r="A445" s="384"/>
      <c r="B445" s="328"/>
      <c r="C445" s="329"/>
      <c r="D445" s="367"/>
      <c r="E445" s="101"/>
      <c r="F445" s="377"/>
      <c r="G445" s="334"/>
      <c r="H445" s="331"/>
      <c r="I445" s="332"/>
      <c r="J445" s="340"/>
      <c r="K445" s="332"/>
      <c r="L445" s="342"/>
    </row>
    <row r="446" spans="1:12" ht="15">
      <c r="A446" s="384"/>
      <c r="B446" s="328"/>
      <c r="C446" s="329"/>
      <c r="D446" s="367"/>
      <c r="E446" s="101"/>
      <c r="F446" s="377"/>
      <c r="G446" s="334"/>
      <c r="H446" s="331"/>
      <c r="I446" s="332"/>
      <c r="J446" s="340"/>
      <c r="K446" s="332"/>
      <c r="L446" s="342"/>
    </row>
    <row r="447" spans="1:12" ht="15">
      <c r="A447" s="384"/>
      <c r="B447" s="328"/>
      <c r="C447" s="329"/>
      <c r="D447" s="367"/>
      <c r="E447" s="101"/>
      <c r="F447" s="377"/>
      <c r="G447" s="334"/>
      <c r="H447" s="331"/>
      <c r="I447" s="332"/>
      <c r="J447" s="340"/>
      <c r="K447" s="332"/>
      <c r="L447" s="342"/>
    </row>
    <row r="448" spans="1:12" ht="15">
      <c r="A448" s="384"/>
      <c r="B448" s="328"/>
      <c r="C448" s="329"/>
      <c r="D448" s="367"/>
      <c r="E448" s="101"/>
      <c r="F448" s="377"/>
      <c r="G448" s="334"/>
      <c r="H448" s="331"/>
      <c r="I448" s="332"/>
      <c r="J448" s="340"/>
      <c r="K448" s="332"/>
      <c r="L448" s="342"/>
    </row>
    <row r="449" spans="1:12" ht="15">
      <c r="A449" s="384"/>
      <c r="B449" s="328"/>
      <c r="C449" s="329"/>
      <c r="D449" s="367"/>
      <c r="E449" s="101"/>
      <c r="F449" s="377"/>
      <c r="G449" s="334"/>
      <c r="H449" s="331"/>
      <c r="I449" s="332"/>
      <c r="J449" s="340"/>
      <c r="K449" s="332"/>
      <c r="L449" s="342"/>
    </row>
    <row r="450" spans="1:12" ht="15">
      <c r="A450" s="384"/>
      <c r="B450" s="328"/>
      <c r="C450" s="329"/>
      <c r="D450" s="367"/>
      <c r="E450" s="101"/>
      <c r="F450" s="377"/>
      <c r="G450" s="334"/>
      <c r="H450" s="331"/>
      <c r="I450" s="332"/>
      <c r="J450" s="340"/>
      <c r="K450" s="332"/>
      <c r="L450" s="342"/>
    </row>
    <row r="451" spans="1:12" ht="15">
      <c r="A451" s="384"/>
      <c r="B451" s="328"/>
      <c r="C451" s="329"/>
      <c r="D451" s="367"/>
      <c r="E451" s="101"/>
      <c r="F451" s="377"/>
      <c r="G451" s="334"/>
      <c r="H451" s="331"/>
      <c r="I451" s="332"/>
      <c r="J451" s="340"/>
      <c r="K451" s="332"/>
      <c r="L451" s="342"/>
    </row>
    <row r="452" spans="1:12" ht="15">
      <c r="A452" s="384"/>
      <c r="B452" s="328"/>
      <c r="C452" s="329"/>
      <c r="D452" s="367"/>
      <c r="E452" s="101"/>
      <c r="F452" s="377"/>
      <c r="G452" s="334"/>
      <c r="H452" s="331"/>
      <c r="I452" s="332"/>
      <c r="J452" s="340"/>
      <c r="K452" s="332"/>
      <c r="L452" s="342"/>
    </row>
    <row r="453" spans="1:12" ht="15">
      <c r="A453" s="384"/>
      <c r="B453" s="328"/>
      <c r="C453" s="329"/>
      <c r="D453" s="367"/>
      <c r="E453" s="101"/>
      <c r="F453" s="377"/>
      <c r="G453" s="334"/>
      <c r="H453" s="331"/>
      <c r="I453" s="332"/>
      <c r="J453" s="340"/>
      <c r="K453" s="332"/>
      <c r="L453" s="342"/>
    </row>
    <row r="454" spans="1:12" ht="15">
      <c r="A454" s="384"/>
      <c r="B454" s="328"/>
      <c r="C454" s="329"/>
      <c r="D454" s="367"/>
      <c r="E454" s="101"/>
      <c r="F454" s="377"/>
      <c r="G454" s="334"/>
      <c r="H454" s="331"/>
      <c r="I454" s="332"/>
      <c r="J454" s="340"/>
      <c r="K454" s="332"/>
      <c r="L454" s="342"/>
    </row>
    <row r="455" spans="1:12" ht="15">
      <c r="A455" s="384"/>
      <c r="B455" s="328"/>
      <c r="C455" s="329"/>
      <c r="D455" s="367"/>
      <c r="E455" s="101"/>
      <c r="F455" s="377"/>
      <c r="G455" s="334"/>
      <c r="H455" s="331"/>
      <c r="I455" s="332"/>
      <c r="J455" s="340"/>
      <c r="K455" s="332"/>
      <c r="L455" s="342"/>
    </row>
    <row r="456" spans="1:12" ht="15">
      <c r="A456" s="384"/>
      <c r="B456" s="328"/>
      <c r="C456" s="329"/>
      <c r="D456" s="367"/>
      <c r="E456" s="101"/>
      <c r="F456" s="377"/>
      <c r="G456" s="334"/>
      <c r="H456" s="331"/>
      <c r="I456" s="332"/>
      <c r="J456" s="340"/>
      <c r="K456" s="332"/>
      <c r="L456" s="342"/>
    </row>
    <row r="457" spans="1:12" ht="15">
      <c r="A457" s="384"/>
      <c r="B457" s="328"/>
      <c r="C457" s="329"/>
      <c r="D457" s="367"/>
      <c r="E457" s="101"/>
      <c r="F457" s="377"/>
      <c r="G457" s="334"/>
      <c r="H457" s="331"/>
      <c r="I457" s="332"/>
      <c r="J457" s="340"/>
      <c r="K457" s="332"/>
      <c r="L457" s="342"/>
    </row>
    <row r="458" spans="1:12" ht="15">
      <c r="A458" s="384"/>
      <c r="B458" s="328"/>
      <c r="C458" s="329"/>
      <c r="D458" s="367"/>
      <c r="E458" s="101"/>
      <c r="F458" s="377"/>
      <c r="G458" s="334"/>
      <c r="H458" s="331"/>
      <c r="I458" s="332"/>
      <c r="J458" s="340"/>
      <c r="K458" s="332"/>
      <c r="L458" s="342"/>
    </row>
    <row r="459" spans="1:12" ht="15">
      <c r="A459" s="384"/>
      <c r="B459" s="328"/>
      <c r="C459" s="329"/>
      <c r="D459" s="367"/>
      <c r="E459" s="101"/>
      <c r="F459" s="377"/>
      <c r="G459" s="334"/>
      <c r="H459" s="331"/>
      <c r="I459" s="332"/>
      <c r="J459" s="340"/>
      <c r="K459" s="332"/>
      <c r="L459" s="342"/>
    </row>
    <row r="460" spans="1:12" ht="15">
      <c r="A460" s="384"/>
      <c r="B460" s="328"/>
      <c r="C460" s="329"/>
      <c r="D460" s="367"/>
      <c r="E460" s="101"/>
      <c r="F460" s="377"/>
      <c r="G460" s="334"/>
      <c r="H460" s="331"/>
      <c r="I460" s="332"/>
      <c r="J460" s="340"/>
      <c r="K460" s="332"/>
      <c r="L460" s="342"/>
    </row>
    <row r="461" spans="1:12" ht="15">
      <c r="A461" s="384"/>
      <c r="B461" s="328"/>
      <c r="C461" s="329"/>
      <c r="D461" s="367"/>
      <c r="E461" s="101"/>
      <c r="F461" s="377"/>
      <c r="G461" s="334"/>
      <c r="H461" s="331"/>
      <c r="I461" s="332"/>
      <c r="J461" s="340"/>
      <c r="K461" s="332"/>
      <c r="L461" s="342"/>
    </row>
    <row r="462" spans="1:12" ht="15">
      <c r="A462" s="384"/>
      <c r="B462" s="328"/>
      <c r="C462" s="329"/>
      <c r="D462" s="367"/>
      <c r="E462" s="101"/>
      <c r="F462" s="377"/>
      <c r="G462" s="334"/>
      <c r="H462" s="331"/>
      <c r="I462" s="332"/>
      <c r="J462" s="340"/>
      <c r="K462" s="332"/>
      <c r="L462" s="342"/>
    </row>
    <row r="463" spans="1:12" ht="15">
      <c r="A463" s="384"/>
      <c r="B463" s="328"/>
      <c r="C463" s="329"/>
      <c r="D463" s="367"/>
      <c r="E463" s="101"/>
      <c r="F463" s="377"/>
      <c r="G463" s="334"/>
      <c r="H463" s="331"/>
      <c r="I463" s="332"/>
      <c r="J463" s="340"/>
      <c r="K463" s="332"/>
      <c r="L463" s="342"/>
    </row>
    <row r="464" spans="1:12" ht="15">
      <c r="A464" s="384"/>
      <c r="B464" s="328"/>
      <c r="C464" s="329"/>
      <c r="D464" s="367"/>
      <c r="E464" s="101"/>
      <c r="F464" s="377"/>
      <c r="G464" s="334"/>
      <c r="H464" s="331"/>
      <c r="I464" s="332"/>
      <c r="J464" s="340"/>
      <c r="K464" s="332"/>
      <c r="L464" s="342"/>
    </row>
    <row r="465" spans="1:12" ht="15">
      <c r="A465" s="384"/>
      <c r="B465" s="328"/>
      <c r="C465" s="329"/>
      <c r="D465" s="367"/>
      <c r="E465" s="101"/>
      <c r="F465" s="377"/>
      <c r="G465" s="334"/>
      <c r="H465" s="331"/>
      <c r="I465" s="332"/>
      <c r="J465" s="340"/>
      <c r="K465" s="332"/>
      <c r="L465" s="342"/>
    </row>
    <row r="466" spans="1:12" ht="15">
      <c r="A466" s="384"/>
      <c r="B466" s="328"/>
      <c r="C466" s="329"/>
      <c r="D466" s="367"/>
      <c r="E466" s="101"/>
      <c r="F466" s="377"/>
      <c r="G466" s="334"/>
      <c r="H466" s="331"/>
      <c r="I466" s="332"/>
      <c r="J466" s="340"/>
      <c r="K466" s="332"/>
      <c r="L466" s="342"/>
    </row>
    <row r="467" spans="1:12" ht="15">
      <c r="A467" s="384"/>
      <c r="B467" s="328"/>
      <c r="C467" s="329"/>
      <c r="D467" s="367"/>
      <c r="E467" s="101"/>
      <c r="F467" s="377"/>
      <c r="G467" s="334"/>
      <c r="H467" s="331"/>
      <c r="I467" s="332"/>
      <c r="J467" s="340"/>
      <c r="K467" s="332"/>
      <c r="L467" s="342"/>
    </row>
    <row r="468" spans="1:12" ht="15">
      <c r="A468" s="384"/>
      <c r="B468" s="328"/>
      <c r="C468" s="329"/>
      <c r="D468" s="367"/>
      <c r="E468" s="101"/>
      <c r="F468" s="377"/>
      <c r="G468" s="334"/>
      <c r="H468" s="331"/>
      <c r="I468" s="332"/>
      <c r="J468" s="340"/>
      <c r="K468" s="332"/>
      <c r="L468" s="342"/>
    </row>
    <row r="469" spans="1:12" ht="15">
      <c r="A469" s="384"/>
      <c r="B469" s="328"/>
      <c r="C469" s="329"/>
      <c r="D469" s="367"/>
      <c r="E469" s="101"/>
      <c r="F469" s="377"/>
      <c r="G469" s="334"/>
      <c r="H469" s="331"/>
      <c r="I469" s="332"/>
      <c r="J469" s="340"/>
      <c r="K469" s="332"/>
      <c r="L469" s="342"/>
    </row>
    <row r="470" spans="1:12" ht="15">
      <c r="A470" s="384"/>
      <c r="B470" s="328"/>
      <c r="C470" s="329"/>
      <c r="D470" s="367"/>
      <c r="E470" s="101"/>
      <c r="F470" s="377"/>
      <c r="G470" s="334"/>
      <c r="H470" s="331"/>
      <c r="I470" s="332"/>
      <c r="J470" s="340"/>
      <c r="K470" s="332"/>
      <c r="L470" s="342"/>
    </row>
    <row r="471" spans="1:12" ht="15">
      <c r="A471" s="384"/>
      <c r="B471" s="328"/>
      <c r="C471" s="329"/>
      <c r="D471" s="367"/>
      <c r="E471" s="101"/>
      <c r="F471" s="377"/>
      <c r="G471" s="334"/>
      <c r="H471" s="331"/>
      <c r="I471" s="332"/>
      <c r="J471" s="340"/>
      <c r="K471" s="332"/>
      <c r="L471" s="342"/>
    </row>
    <row r="472" spans="1:12" ht="15">
      <c r="A472" s="384"/>
      <c r="B472" s="328"/>
      <c r="C472" s="329"/>
      <c r="D472" s="367"/>
      <c r="E472" s="101"/>
      <c r="F472" s="377"/>
      <c r="G472" s="334"/>
      <c r="H472" s="331"/>
      <c r="I472" s="332"/>
      <c r="J472" s="340"/>
      <c r="K472" s="332"/>
      <c r="L472" s="342"/>
    </row>
    <row r="473" spans="1:12" ht="15">
      <c r="A473" s="384"/>
      <c r="B473" s="328"/>
      <c r="C473" s="329"/>
      <c r="D473" s="367"/>
      <c r="E473" s="101"/>
      <c r="F473" s="377"/>
      <c r="G473" s="334"/>
      <c r="H473" s="331"/>
      <c r="I473" s="332"/>
      <c r="J473" s="340"/>
      <c r="K473" s="332"/>
      <c r="L473" s="342"/>
    </row>
    <row r="474" spans="1:12" ht="15">
      <c r="A474" s="384"/>
      <c r="B474" s="328"/>
      <c r="C474" s="329"/>
      <c r="D474" s="367"/>
      <c r="E474" s="101"/>
      <c r="F474" s="377"/>
      <c r="G474" s="334"/>
      <c r="H474" s="331"/>
      <c r="I474" s="332"/>
      <c r="J474" s="340"/>
      <c r="K474" s="332"/>
      <c r="L474" s="342"/>
    </row>
    <row r="475" spans="1:12" ht="15">
      <c r="A475" s="384"/>
      <c r="B475" s="328"/>
      <c r="C475" s="329"/>
      <c r="D475" s="367"/>
      <c r="E475" s="101"/>
      <c r="F475" s="377"/>
      <c r="G475" s="334"/>
      <c r="H475" s="331"/>
      <c r="I475" s="332"/>
      <c r="J475" s="340"/>
      <c r="K475" s="332"/>
      <c r="L475" s="342"/>
    </row>
    <row r="476" spans="1:12" ht="15">
      <c r="A476" s="384"/>
      <c r="B476" s="328"/>
      <c r="C476" s="329"/>
      <c r="D476" s="367"/>
      <c r="E476" s="101"/>
      <c r="F476" s="377"/>
      <c r="G476" s="334"/>
      <c r="H476" s="331"/>
      <c r="I476" s="332"/>
      <c r="J476" s="340"/>
      <c r="K476" s="332"/>
      <c r="L476" s="342"/>
    </row>
    <row r="477" spans="1:12" ht="15">
      <c r="A477" s="384"/>
      <c r="B477" s="328"/>
      <c r="C477" s="329"/>
      <c r="D477" s="367"/>
      <c r="E477" s="101"/>
      <c r="F477" s="377"/>
      <c r="G477" s="334"/>
      <c r="H477" s="331"/>
      <c r="I477" s="332"/>
      <c r="J477" s="340"/>
      <c r="K477" s="332"/>
      <c r="L477" s="342"/>
    </row>
    <row r="478" spans="1:12" ht="15">
      <c r="A478" s="384"/>
      <c r="B478" s="328"/>
      <c r="C478" s="329"/>
      <c r="D478" s="367"/>
      <c r="E478" s="101"/>
      <c r="F478" s="377"/>
      <c r="G478" s="334"/>
      <c r="H478" s="331"/>
      <c r="I478" s="332"/>
      <c r="J478" s="340"/>
      <c r="K478" s="332"/>
      <c r="L478" s="342"/>
    </row>
    <row r="479" spans="1:12" ht="15">
      <c r="A479" s="384"/>
      <c r="B479" s="328"/>
      <c r="C479" s="329"/>
      <c r="D479" s="367"/>
      <c r="E479" s="101"/>
      <c r="F479" s="377"/>
      <c r="G479" s="334"/>
      <c r="H479" s="331"/>
      <c r="I479" s="332"/>
      <c r="J479" s="340"/>
      <c r="K479" s="332"/>
      <c r="L479" s="342"/>
    </row>
    <row r="480" spans="1:12" ht="15">
      <c r="A480" s="384"/>
      <c r="B480" s="328"/>
      <c r="C480" s="329"/>
      <c r="D480" s="367"/>
      <c r="E480" s="101"/>
      <c r="F480" s="377"/>
      <c r="G480" s="334"/>
      <c r="H480" s="331"/>
      <c r="I480" s="332"/>
      <c r="J480" s="340"/>
      <c r="K480" s="332"/>
      <c r="L480" s="342"/>
    </row>
    <row r="481" spans="1:12" ht="15">
      <c r="A481" s="384"/>
      <c r="B481" s="328"/>
      <c r="C481" s="329"/>
      <c r="D481" s="367"/>
      <c r="E481" s="101"/>
      <c r="F481" s="377"/>
      <c r="G481" s="334"/>
      <c r="H481" s="331"/>
      <c r="I481" s="332"/>
      <c r="J481" s="340"/>
      <c r="K481" s="332"/>
      <c r="L481" s="342"/>
    </row>
    <row r="482" spans="1:12" ht="15">
      <c r="A482" s="384"/>
      <c r="B482" s="328"/>
      <c r="C482" s="329"/>
      <c r="D482" s="367"/>
      <c r="E482" s="101"/>
      <c r="F482" s="377"/>
      <c r="G482" s="334"/>
      <c r="H482" s="331"/>
      <c r="I482" s="332"/>
      <c r="J482" s="340"/>
      <c r="K482" s="332"/>
      <c r="L482" s="342"/>
    </row>
    <row r="483" spans="1:12" ht="15">
      <c r="A483" s="384"/>
      <c r="B483" s="328"/>
      <c r="C483" s="329"/>
      <c r="D483" s="367"/>
      <c r="E483" s="101"/>
      <c r="F483" s="377"/>
      <c r="G483" s="334"/>
      <c r="H483" s="331"/>
      <c r="I483" s="332"/>
      <c r="J483" s="340"/>
      <c r="K483" s="332"/>
      <c r="L483" s="342"/>
    </row>
    <row r="484" spans="1:12" ht="15">
      <c r="A484" s="384"/>
      <c r="B484" s="328"/>
      <c r="C484" s="329"/>
      <c r="D484" s="367"/>
      <c r="E484" s="101"/>
      <c r="F484" s="377"/>
      <c r="G484" s="334"/>
      <c r="H484" s="331"/>
      <c r="I484" s="332"/>
      <c r="J484" s="340"/>
      <c r="K484" s="332"/>
      <c r="L484" s="342"/>
    </row>
    <row r="485" spans="1:12" ht="15">
      <c r="A485" s="384"/>
      <c r="B485" s="328"/>
      <c r="C485" s="329"/>
      <c r="D485" s="367"/>
      <c r="E485" s="101"/>
      <c r="F485" s="377"/>
      <c r="G485" s="334"/>
      <c r="H485" s="331"/>
      <c r="I485" s="332"/>
      <c r="J485" s="340"/>
      <c r="K485" s="332"/>
      <c r="L485" s="342"/>
    </row>
    <row r="486" spans="1:12" ht="15">
      <c r="A486" s="384"/>
      <c r="B486" s="328"/>
      <c r="C486" s="329"/>
      <c r="D486" s="367"/>
      <c r="E486" s="101"/>
      <c r="F486" s="377"/>
      <c r="G486" s="334"/>
      <c r="H486" s="331"/>
      <c r="I486" s="332"/>
      <c r="J486" s="340"/>
      <c r="K486" s="332"/>
      <c r="L486" s="342"/>
    </row>
    <row r="487" spans="1:12" ht="15">
      <c r="A487" s="384"/>
      <c r="B487" s="328"/>
      <c r="C487" s="329"/>
      <c r="D487" s="367"/>
      <c r="E487" s="101"/>
      <c r="F487" s="377"/>
      <c r="G487" s="334"/>
      <c r="H487" s="331"/>
      <c r="I487" s="332"/>
      <c r="J487" s="340"/>
      <c r="K487" s="332"/>
      <c r="L487" s="342"/>
    </row>
    <row r="488" spans="1:12" ht="15">
      <c r="A488" s="384"/>
      <c r="B488" s="328"/>
      <c r="C488" s="329"/>
      <c r="D488" s="367"/>
      <c r="E488" s="101"/>
      <c r="F488" s="377"/>
      <c r="G488" s="334"/>
      <c r="H488" s="331"/>
      <c r="I488" s="332"/>
      <c r="J488" s="340"/>
      <c r="K488" s="332"/>
      <c r="L488" s="342"/>
    </row>
    <row r="489" spans="1:12" ht="15">
      <c r="A489" s="384"/>
      <c r="B489" s="328"/>
      <c r="C489" s="329"/>
      <c r="D489" s="367"/>
      <c r="E489" s="101"/>
      <c r="F489" s="377"/>
      <c r="G489" s="334"/>
      <c r="H489" s="331"/>
      <c r="I489" s="332"/>
      <c r="J489" s="340"/>
      <c r="K489" s="332"/>
      <c r="L489" s="342"/>
    </row>
    <row r="490" spans="1:12" ht="15">
      <c r="A490" s="384"/>
      <c r="B490" s="328"/>
      <c r="C490" s="329"/>
      <c r="D490" s="367"/>
      <c r="E490" s="101"/>
      <c r="F490" s="377"/>
      <c r="G490" s="334"/>
      <c r="H490" s="331"/>
      <c r="I490" s="332"/>
      <c r="J490" s="340"/>
      <c r="K490" s="332"/>
      <c r="L490" s="342"/>
    </row>
    <row r="491" spans="1:12" ht="15">
      <c r="A491" s="384"/>
      <c r="B491" s="328"/>
      <c r="C491" s="329"/>
      <c r="D491" s="367"/>
      <c r="E491" s="101"/>
      <c r="F491" s="377"/>
      <c r="G491" s="334"/>
      <c r="H491" s="331"/>
      <c r="I491" s="332"/>
      <c r="J491" s="340"/>
      <c r="K491" s="332"/>
      <c r="L491" s="342"/>
    </row>
    <row r="492" spans="1:12" ht="15">
      <c r="A492" s="384"/>
      <c r="B492" s="328"/>
      <c r="C492" s="329"/>
      <c r="D492" s="367"/>
      <c r="E492" s="101"/>
      <c r="F492" s="377"/>
      <c r="G492" s="334"/>
      <c r="H492" s="331"/>
      <c r="I492" s="332"/>
      <c r="J492" s="340"/>
      <c r="K492" s="332"/>
      <c r="L492" s="342"/>
    </row>
    <row r="493" spans="1:12" ht="15">
      <c r="A493" s="384"/>
      <c r="B493" s="328"/>
      <c r="C493" s="329"/>
      <c r="D493" s="367"/>
      <c r="E493" s="101"/>
      <c r="F493" s="377"/>
      <c r="G493" s="334"/>
      <c r="H493" s="331"/>
      <c r="I493" s="332"/>
      <c r="J493" s="340"/>
      <c r="K493" s="332"/>
      <c r="L493" s="342"/>
    </row>
    <row r="494" spans="1:12" ht="15">
      <c r="A494" s="384"/>
      <c r="B494" s="328"/>
      <c r="C494" s="329"/>
      <c r="D494" s="367"/>
      <c r="E494" s="101"/>
      <c r="F494" s="377"/>
      <c r="G494" s="334"/>
      <c r="H494" s="331"/>
      <c r="I494" s="332"/>
      <c r="J494" s="340"/>
      <c r="K494" s="332"/>
      <c r="L494" s="342"/>
    </row>
    <row r="495" spans="1:12" ht="15">
      <c r="A495" s="384"/>
      <c r="B495" s="328"/>
      <c r="C495" s="329"/>
      <c r="D495" s="367"/>
      <c r="E495" s="101"/>
      <c r="F495" s="377"/>
      <c r="G495" s="334"/>
      <c r="H495" s="331"/>
      <c r="I495" s="332"/>
      <c r="J495" s="340"/>
      <c r="K495" s="332"/>
      <c r="L495" s="342"/>
    </row>
    <row r="496" spans="1:12" ht="15">
      <c r="A496" s="384"/>
      <c r="B496" s="328"/>
      <c r="C496" s="329"/>
      <c r="D496" s="367"/>
      <c r="E496" s="101"/>
      <c r="F496" s="377"/>
      <c r="G496" s="334"/>
      <c r="H496" s="331"/>
      <c r="I496" s="332"/>
      <c r="J496" s="340"/>
      <c r="K496" s="332"/>
      <c r="L496" s="342"/>
    </row>
    <row r="497" spans="1:12" ht="15">
      <c r="A497" s="384"/>
      <c r="B497" s="328"/>
      <c r="C497" s="329"/>
      <c r="D497" s="367"/>
      <c r="E497" s="101"/>
      <c r="F497" s="377"/>
      <c r="G497" s="334"/>
      <c r="H497" s="331"/>
      <c r="I497" s="332"/>
      <c r="J497" s="340"/>
      <c r="K497" s="332"/>
      <c r="L497" s="342"/>
    </row>
    <row r="498" spans="1:12" ht="15">
      <c r="A498" s="384"/>
      <c r="B498" s="328"/>
      <c r="C498" s="329"/>
      <c r="D498" s="367"/>
      <c r="E498" s="101"/>
      <c r="F498" s="377"/>
      <c r="G498" s="334"/>
      <c r="H498" s="331"/>
      <c r="I498" s="332"/>
      <c r="J498" s="340"/>
      <c r="K498" s="332"/>
      <c r="L498" s="342"/>
    </row>
    <row r="499" spans="1:12" ht="15">
      <c r="A499" s="384"/>
      <c r="B499" s="328"/>
      <c r="C499" s="329"/>
      <c r="D499" s="367"/>
      <c r="E499" s="101"/>
      <c r="F499" s="377"/>
      <c r="G499" s="334"/>
      <c r="H499" s="331"/>
      <c r="I499" s="332"/>
      <c r="J499" s="340"/>
      <c r="K499" s="332"/>
      <c r="L499" s="342"/>
    </row>
    <row r="500" spans="1:12" ht="15">
      <c r="A500" s="384"/>
      <c r="B500" s="328"/>
      <c r="C500" s="329"/>
      <c r="D500" s="367"/>
      <c r="E500" s="101"/>
      <c r="F500" s="377"/>
      <c r="G500" s="334"/>
      <c r="H500" s="331"/>
      <c r="I500" s="332"/>
      <c r="J500" s="340"/>
      <c r="K500" s="332"/>
      <c r="L500" s="342"/>
    </row>
    <row r="501" spans="1:12" ht="15">
      <c r="A501" s="384"/>
      <c r="B501" s="328"/>
      <c r="C501" s="329"/>
      <c r="D501" s="367"/>
      <c r="E501" s="101"/>
      <c r="F501" s="377"/>
      <c r="G501" s="334"/>
      <c r="H501" s="331"/>
      <c r="I501" s="332"/>
      <c r="J501" s="340"/>
      <c r="K501" s="332"/>
      <c r="L501" s="342"/>
    </row>
    <row r="502" spans="1:12" ht="15">
      <c r="A502" s="384"/>
      <c r="B502" s="328"/>
      <c r="C502" s="329"/>
      <c r="D502" s="367"/>
      <c r="E502" s="101"/>
      <c r="F502" s="377"/>
      <c r="G502" s="334"/>
      <c r="H502" s="331"/>
      <c r="I502" s="332"/>
      <c r="J502" s="340"/>
      <c r="K502" s="332"/>
      <c r="L502" s="342"/>
    </row>
    <row r="503" spans="1:12" ht="15">
      <c r="A503" s="384"/>
      <c r="B503" s="328"/>
      <c r="C503" s="329"/>
      <c r="D503" s="367"/>
      <c r="E503" s="101"/>
      <c r="F503" s="377"/>
      <c r="G503" s="334"/>
      <c r="H503" s="331"/>
      <c r="I503" s="332"/>
      <c r="J503" s="340"/>
      <c r="K503" s="332"/>
      <c r="L503" s="342"/>
    </row>
    <row r="504" spans="1:12" ht="15">
      <c r="A504" s="384"/>
      <c r="B504" s="328"/>
      <c r="C504" s="329"/>
      <c r="D504" s="367"/>
      <c r="E504" s="101"/>
      <c r="F504" s="377"/>
      <c r="G504" s="334"/>
      <c r="H504" s="331"/>
      <c r="I504" s="332"/>
      <c r="J504" s="340"/>
      <c r="K504" s="332"/>
      <c r="L504" s="342"/>
    </row>
    <row r="505" spans="1:12" ht="15">
      <c r="A505" s="384"/>
      <c r="B505" s="328"/>
      <c r="C505" s="329"/>
      <c r="D505" s="367"/>
      <c r="E505" s="101"/>
      <c r="F505" s="377"/>
      <c r="G505" s="334"/>
      <c r="H505" s="331"/>
      <c r="I505" s="332"/>
      <c r="J505" s="340"/>
      <c r="K505" s="332"/>
      <c r="L505" s="342"/>
    </row>
    <row r="506" spans="1:12" ht="15">
      <c r="A506" s="384"/>
      <c r="B506" s="328"/>
      <c r="C506" s="329"/>
      <c r="D506" s="367"/>
      <c r="E506" s="101"/>
      <c r="F506" s="377"/>
      <c r="G506" s="334"/>
      <c r="H506" s="331"/>
      <c r="I506" s="332"/>
      <c r="J506" s="340"/>
      <c r="K506" s="332"/>
      <c r="L506" s="342"/>
    </row>
    <row r="507" spans="1:12" ht="15">
      <c r="A507" s="384"/>
      <c r="B507" s="328"/>
      <c r="C507" s="329"/>
      <c r="D507" s="367"/>
      <c r="E507" s="101"/>
      <c r="F507" s="377"/>
      <c r="G507" s="334"/>
      <c r="H507" s="331"/>
      <c r="I507" s="332"/>
      <c r="J507" s="340"/>
      <c r="K507" s="332"/>
      <c r="L507" s="342"/>
    </row>
    <row r="508" spans="1:12" ht="15">
      <c r="A508" s="384"/>
      <c r="B508" s="328"/>
      <c r="C508" s="329"/>
      <c r="D508" s="367"/>
      <c r="E508" s="101"/>
      <c r="F508" s="377"/>
      <c r="G508" s="334"/>
      <c r="H508" s="331"/>
      <c r="I508" s="332"/>
      <c r="J508" s="340"/>
      <c r="K508" s="332"/>
      <c r="L508" s="342"/>
    </row>
    <row r="509" spans="1:12" ht="15">
      <c r="A509" s="384"/>
      <c r="B509" s="328"/>
      <c r="C509" s="329"/>
      <c r="D509" s="367"/>
      <c r="E509" s="101"/>
      <c r="F509" s="377"/>
      <c r="G509" s="334"/>
      <c r="H509" s="331"/>
      <c r="I509" s="332"/>
      <c r="J509" s="340"/>
      <c r="K509" s="332"/>
      <c r="L509" s="342"/>
    </row>
    <row r="510" spans="1:12" ht="15">
      <c r="A510" s="384"/>
      <c r="B510" s="328"/>
      <c r="C510" s="329"/>
      <c r="D510" s="367"/>
      <c r="E510" s="101"/>
      <c r="F510" s="377"/>
      <c r="G510" s="334"/>
      <c r="H510" s="331"/>
      <c r="I510" s="332"/>
      <c r="J510" s="340"/>
      <c r="K510" s="332"/>
      <c r="L510" s="342"/>
    </row>
    <row r="511" spans="1:12" ht="15">
      <c r="A511" s="384"/>
      <c r="B511" s="328"/>
      <c r="C511" s="329"/>
      <c r="D511" s="367"/>
      <c r="E511" s="101"/>
      <c r="F511" s="377"/>
      <c r="G511" s="334"/>
      <c r="H511" s="331"/>
      <c r="I511" s="332"/>
      <c r="J511" s="340"/>
      <c r="K511" s="332"/>
      <c r="L511" s="342"/>
    </row>
    <row r="512" spans="1:12" ht="15">
      <c r="A512" s="384"/>
      <c r="B512" s="328"/>
      <c r="C512" s="329"/>
      <c r="D512" s="367"/>
      <c r="E512" s="101"/>
      <c r="F512" s="377"/>
      <c r="G512" s="334"/>
      <c r="H512" s="331"/>
      <c r="I512" s="332"/>
      <c r="J512" s="340"/>
      <c r="K512" s="332"/>
      <c r="L512" s="342"/>
    </row>
    <row r="513" spans="1:12" ht="15">
      <c r="A513" s="384"/>
      <c r="B513" s="328"/>
      <c r="C513" s="329"/>
      <c r="D513" s="367"/>
      <c r="E513" s="101"/>
      <c r="F513" s="377"/>
      <c r="G513" s="334"/>
      <c r="H513" s="331"/>
      <c r="I513" s="332"/>
      <c r="J513" s="340"/>
      <c r="K513" s="332"/>
      <c r="L513" s="342"/>
    </row>
    <row r="514" spans="1:12" ht="15">
      <c r="A514" s="384"/>
      <c r="B514" s="328"/>
      <c r="C514" s="329"/>
      <c r="D514" s="367"/>
      <c r="E514" s="101"/>
      <c r="F514" s="377"/>
      <c r="G514" s="334"/>
      <c r="H514" s="331"/>
      <c r="I514" s="332"/>
      <c r="J514" s="340"/>
      <c r="K514" s="332"/>
      <c r="L514" s="342"/>
    </row>
    <row r="515" spans="1:12" ht="15">
      <c r="A515" s="384"/>
      <c r="B515" s="328"/>
      <c r="C515" s="329"/>
      <c r="D515" s="367"/>
      <c r="E515" s="101"/>
      <c r="F515" s="377"/>
      <c r="G515" s="334"/>
      <c r="H515" s="331"/>
      <c r="I515" s="332"/>
      <c r="J515" s="340"/>
      <c r="K515" s="332"/>
      <c r="L515" s="342"/>
    </row>
    <row r="516" spans="1:12" ht="15">
      <c r="A516" s="384"/>
      <c r="B516" s="328"/>
      <c r="C516" s="329"/>
      <c r="D516" s="367"/>
      <c r="E516" s="101"/>
      <c r="F516" s="377"/>
      <c r="G516" s="334"/>
      <c r="H516" s="331"/>
      <c r="I516" s="332"/>
      <c r="J516" s="340"/>
      <c r="K516" s="332"/>
      <c r="L516" s="342"/>
    </row>
    <row r="517" spans="1:12" ht="15">
      <c r="A517" s="384"/>
      <c r="B517" s="328"/>
      <c r="C517" s="329"/>
      <c r="D517" s="367"/>
      <c r="E517" s="101"/>
      <c r="F517" s="377"/>
      <c r="G517" s="334"/>
      <c r="H517" s="331"/>
      <c r="I517" s="332"/>
      <c r="J517" s="340"/>
      <c r="K517" s="332"/>
      <c r="L517" s="342"/>
    </row>
    <row r="518" spans="1:12" ht="15">
      <c r="A518" s="384"/>
      <c r="B518" s="328"/>
      <c r="C518" s="329"/>
      <c r="D518" s="367"/>
      <c r="E518" s="101"/>
      <c r="F518" s="377"/>
      <c r="G518" s="334"/>
      <c r="H518" s="331"/>
      <c r="I518" s="332"/>
      <c r="J518" s="340"/>
      <c r="K518" s="332"/>
      <c r="L518" s="342"/>
    </row>
    <row r="519" spans="1:12" ht="15">
      <c r="A519" s="384"/>
      <c r="B519" s="328"/>
      <c r="C519" s="329"/>
      <c r="D519" s="367"/>
      <c r="E519" s="101"/>
      <c r="F519" s="377"/>
      <c r="G519" s="334"/>
      <c r="H519" s="331"/>
      <c r="I519" s="332"/>
      <c r="J519" s="340"/>
      <c r="K519" s="332"/>
      <c r="L519" s="342"/>
    </row>
    <row r="520" spans="1:12" ht="15">
      <c r="A520" s="384"/>
      <c r="B520" s="328"/>
      <c r="C520" s="329"/>
      <c r="D520" s="367"/>
      <c r="E520" s="101"/>
      <c r="F520" s="377"/>
      <c r="G520" s="334"/>
      <c r="H520" s="331"/>
      <c r="I520" s="332"/>
      <c r="J520" s="340"/>
      <c r="K520" s="332"/>
      <c r="L520" s="342"/>
    </row>
    <row r="521" spans="1:12" ht="15">
      <c r="A521" s="384"/>
      <c r="B521" s="328"/>
      <c r="C521" s="329"/>
      <c r="D521" s="367"/>
      <c r="E521" s="101"/>
      <c r="F521" s="377"/>
      <c r="G521" s="334"/>
      <c r="H521" s="331"/>
      <c r="I521" s="332"/>
      <c r="J521" s="340"/>
      <c r="K521" s="332"/>
      <c r="L521" s="342"/>
    </row>
    <row r="522" spans="1:12" ht="15">
      <c r="A522" s="384"/>
      <c r="B522" s="328"/>
      <c r="C522" s="329"/>
      <c r="D522" s="367"/>
      <c r="E522" s="101"/>
      <c r="F522" s="377"/>
      <c r="G522" s="334"/>
      <c r="H522" s="331"/>
      <c r="I522" s="332"/>
      <c r="J522" s="340"/>
      <c r="K522" s="332"/>
      <c r="L522" s="342"/>
    </row>
    <row r="523" spans="1:12" ht="15">
      <c r="A523" s="384"/>
      <c r="B523" s="328"/>
      <c r="C523" s="329"/>
      <c r="D523" s="367"/>
      <c r="E523" s="101"/>
      <c r="F523" s="377"/>
      <c r="G523" s="334"/>
      <c r="H523" s="331"/>
      <c r="I523" s="332"/>
      <c r="J523" s="340"/>
      <c r="K523" s="332"/>
      <c r="L523" s="342"/>
    </row>
    <row r="524" spans="1:12" ht="15">
      <c r="A524" s="384"/>
      <c r="B524" s="328"/>
      <c r="C524" s="329"/>
      <c r="D524" s="367"/>
      <c r="E524" s="101"/>
      <c r="F524" s="377"/>
      <c r="G524" s="334"/>
      <c r="H524" s="331"/>
      <c r="I524" s="332"/>
      <c r="J524" s="340"/>
      <c r="K524" s="332"/>
      <c r="L524" s="342"/>
    </row>
    <row r="525" spans="1:12" ht="15">
      <c r="A525" s="384"/>
      <c r="B525" s="328"/>
      <c r="C525" s="329"/>
      <c r="D525" s="367"/>
      <c r="E525" s="101"/>
      <c r="F525" s="377"/>
      <c r="G525" s="334"/>
      <c r="H525" s="331"/>
      <c r="I525" s="332"/>
      <c r="J525" s="340"/>
      <c r="K525" s="332"/>
      <c r="L525" s="342"/>
    </row>
    <row r="526" spans="1:12" ht="15">
      <c r="A526" s="384"/>
      <c r="B526" s="328"/>
      <c r="C526" s="329"/>
      <c r="D526" s="367"/>
      <c r="E526" s="101"/>
      <c r="F526" s="377"/>
      <c r="G526" s="334"/>
      <c r="H526" s="331"/>
      <c r="I526" s="332"/>
      <c r="J526" s="340"/>
      <c r="K526" s="332"/>
      <c r="L526" s="342"/>
    </row>
    <row r="527" spans="1:12" ht="15">
      <c r="A527" s="384"/>
      <c r="B527" s="328"/>
      <c r="C527" s="329"/>
      <c r="D527" s="367"/>
      <c r="E527" s="101"/>
      <c r="F527" s="377"/>
      <c r="G527" s="334"/>
      <c r="H527" s="331"/>
      <c r="I527" s="332"/>
      <c r="J527" s="340"/>
      <c r="K527" s="332"/>
      <c r="L527" s="342"/>
    </row>
    <row r="528" spans="1:12" ht="15">
      <c r="A528" s="384"/>
      <c r="B528" s="328"/>
      <c r="C528" s="329"/>
      <c r="D528" s="367"/>
      <c r="E528" s="101"/>
      <c r="F528" s="377"/>
      <c r="G528" s="334"/>
      <c r="H528" s="331"/>
      <c r="I528" s="332"/>
      <c r="J528" s="340"/>
      <c r="K528" s="332"/>
      <c r="L528" s="342"/>
    </row>
    <row r="529" spans="1:12" ht="15">
      <c r="A529" s="384"/>
      <c r="B529" s="328"/>
      <c r="C529" s="329"/>
      <c r="D529" s="367"/>
      <c r="E529" s="101"/>
      <c r="F529" s="377"/>
      <c r="G529" s="334"/>
      <c r="H529" s="331"/>
      <c r="I529" s="332"/>
      <c r="J529" s="340"/>
      <c r="K529" s="332"/>
      <c r="L529" s="342"/>
    </row>
    <row r="530" spans="1:12" ht="15">
      <c r="A530" s="384"/>
      <c r="B530" s="328"/>
      <c r="C530" s="329"/>
      <c r="D530" s="367"/>
      <c r="E530" s="101"/>
      <c r="F530" s="377"/>
      <c r="G530" s="334"/>
      <c r="H530" s="331"/>
      <c r="I530" s="332"/>
      <c r="J530" s="340"/>
      <c r="K530" s="332"/>
      <c r="L530" s="342"/>
    </row>
    <row r="531" spans="1:12" ht="15">
      <c r="A531" s="384"/>
      <c r="B531" s="328"/>
      <c r="C531" s="329"/>
      <c r="D531" s="367"/>
      <c r="E531" s="101"/>
      <c r="F531" s="377"/>
      <c r="G531" s="334"/>
      <c r="H531" s="331"/>
      <c r="I531" s="332"/>
      <c r="J531" s="340"/>
      <c r="K531" s="332"/>
      <c r="L531" s="342"/>
    </row>
    <row r="532" spans="1:12" ht="15">
      <c r="A532" s="384"/>
      <c r="B532" s="328"/>
      <c r="C532" s="329"/>
      <c r="D532" s="367"/>
      <c r="E532" s="101"/>
      <c r="F532" s="377"/>
      <c r="G532" s="334"/>
      <c r="H532" s="331"/>
      <c r="I532" s="332"/>
      <c r="J532" s="340"/>
      <c r="K532" s="332"/>
      <c r="L532" s="342"/>
    </row>
    <row r="533" spans="1:12" ht="15">
      <c r="A533" s="384"/>
      <c r="B533" s="328"/>
      <c r="C533" s="329"/>
      <c r="D533" s="367"/>
      <c r="E533" s="101"/>
      <c r="F533" s="377"/>
      <c r="G533" s="334"/>
      <c r="H533" s="331"/>
      <c r="I533" s="332"/>
      <c r="J533" s="340"/>
      <c r="K533" s="332"/>
      <c r="L533" s="342"/>
    </row>
    <row r="534" spans="1:12" ht="15">
      <c r="A534" s="384"/>
      <c r="B534" s="328"/>
      <c r="C534" s="329"/>
      <c r="D534" s="367"/>
      <c r="E534" s="101"/>
      <c r="F534" s="377"/>
      <c r="G534" s="334"/>
      <c r="H534" s="331"/>
      <c r="I534" s="332"/>
      <c r="J534" s="340"/>
      <c r="K534" s="332"/>
      <c r="L534" s="342"/>
    </row>
    <row r="535" spans="1:12" ht="15">
      <c r="A535" s="384"/>
      <c r="B535" s="328"/>
      <c r="C535" s="329"/>
      <c r="D535" s="367"/>
      <c r="E535" s="101"/>
      <c r="F535" s="377"/>
      <c r="G535" s="334"/>
      <c r="H535" s="331"/>
      <c r="I535" s="332"/>
      <c r="J535" s="340"/>
      <c r="K535" s="332"/>
      <c r="L535" s="342"/>
    </row>
    <row r="536" spans="1:12" ht="15">
      <c r="A536" s="384"/>
      <c r="B536" s="328"/>
      <c r="C536" s="329"/>
      <c r="D536" s="367"/>
      <c r="E536" s="101"/>
      <c r="F536" s="377"/>
      <c r="G536" s="334"/>
      <c r="H536" s="331"/>
      <c r="I536" s="332"/>
      <c r="J536" s="340"/>
      <c r="K536" s="332"/>
      <c r="L536" s="342"/>
    </row>
    <row r="537" spans="1:12" ht="15">
      <c r="A537" s="384"/>
      <c r="B537" s="328"/>
      <c r="C537" s="329"/>
      <c r="D537" s="367"/>
      <c r="E537" s="101"/>
      <c r="F537" s="377"/>
      <c r="G537" s="334"/>
      <c r="H537" s="331"/>
      <c r="I537" s="332"/>
      <c r="J537" s="340"/>
      <c r="K537" s="332"/>
      <c r="L537" s="342"/>
    </row>
    <row r="538" spans="1:12" ht="15">
      <c r="A538" s="384"/>
      <c r="B538" s="328"/>
      <c r="C538" s="329"/>
      <c r="D538" s="367"/>
      <c r="E538" s="101"/>
      <c r="F538" s="377"/>
      <c r="G538" s="334"/>
      <c r="H538" s="331"/>
      <c r="I538" s="332"/>
      <c r="J538" s="340"/>
      <c r="K538" s="332"/>
      <c r="L538" s="342"/>
    </row>
    <row r="539" spans="1:12" ht="15">
      <c r="A539" s="384"/>
      <c r="B539" s="328"/>
      <c r="C539" s="329"/>
      <c r="D539" s="367"/>
      <c r="E539" s="101"/>
      <c r="F539" s="377"/>
      <c r="G539" s="334"/>
      <c r="H539" s="331"/>
      <c r="I539" s="332"/>
      <c r="J539" s="340"/>
      <c r="K539" s="332"/>
      <c r="L539" s="342"/>
    </row>
    <row r="540" spans="1:12" ht="15">
      <c r="A540" s="384"/>
      <c r="B540" s="328"/>
      <c r="C540" s="329"/>
      <c r="D540" s="367"/>
      <c r="E540" s="101"/>
      <c r="F540" s="377"/>
      <c r="G540" s="334"/>
      <c r="H540" s="331"/>
      <c r="I540" s="332"/>
      <c r="J540" s="340"/>
      <c r="K540" s="332"/>
      <c r="L540" s="342"/>
    </row>
    <row r="541" spans="1:12" ht="15">
      <c r="A541" s="384"/>
      <c r="B541" s="328"/>
      <c r="C541" s="329"/>
      <c r="D541" s="367"/>
      <c r="E541" s="101"/>
      <c r="F541" s="377"/>
      <c r="G541" s="334"/>
      <c r="H541" s="331"/>
      <c r="I541" s="332"/>
      <c r="J541" s="340"/>
      <c r="K541" s="332"/>
      <c r="L541" s="342"/>
    </row>
    <row r="542" spans="1:12" ht="15">
      <c r="A542" s="384"/>
      <c r="B542" s="328"/>
      <c r="C542" s="329"/>
      <c r="D542" s="367"/>
      <c r="E542" s="101"/>
      <c r="F542" s="377"/>
      <c r="G542" s="334"/>
      <c r="H542" s="331"/>
      <c r="I542" s="332"/>
      <c r="J542" s="340"/>
      <c r="K542" s="332"/>
      <c r="L542" s="342"/>
    </row>
    <row r="543" spans="1:12" ht="15">
      <c r="A543" s="384"/>
      <c r="B543" s="328"/>
      <c r="C543" s="329"/>
      <c r="D543" s="367"/>
      <c r="E543" s="101"/>
      <c r="F543" s="377"/>
      <c r="G543" s="334"/>
      <c r="H543" s="331"/>
      <c r="I543" s="332"/>
      <c r="J543" s="340"/>
      <c r="K543" s="332"/>
      <c r="L543" s="342"/>
    </row>
    <row r="544" spans="1:12" ht="15">
      <c r="A544" s="384"/>
      <c r="B544" s="328"/>
      <c r="C544" s="329"/>
      <c r="D544" s="367"/>
      <c r="E544" s="101"/>
      <c r="F544" s="377"/>
      <c r="G544" s="334"/>
      <c r="H544" s="331"/>
      <c r="I544" s="332"/>
      <c r="J544" s="340"/>
      <c r="K544" s="332"/>
      <c r="L544" s="342"/>
    </row>
    <row r="545" spans="1:12" ht="15">
      <c r="A545" s="384"/>
      <c r="B545" s="328"/>
      <c r="C545" s="329"/>
      <c r="D545" s="367"/>
      <c r="E545" s="101"/>
      <c r="F545" s="377"/>
      <c r="G545" s="334"/>
      <c r="H545" s="331"/>
      <c r="I545" s="332"/>
      <c r="J545" s="340"/>
      <c r="K545" s="332"/>
      <c r="L545" s="342"/>
    </row>
    <row r="546" spans="1:12" ht="15">
      <c r="A546" s="384"/>
      <c r="B546" s="328"/>
      <c r="C546" s="329"/>
      <c r="D546" s="367"/>
      <c r="E546" s="101"/>
      <c r="F546" s="377"/>
      <c r="G546" s="334"/>
      <c r="H546" s="331"/>
      <c r="I546" s="332"/>
      <c r="J546" s="340"/>
      <c r="K546" s="332"/>
      <c r="L546" s="342"/>
    </row>
    <row r="547" spans="1:12" ht="15">
      <c r="A547" s="384"/>
      <c r="B547" s="328"/>
      <c r="C547" s="329"/>
      <c r="D547" s="367"/>
      <c r="E547" s="101"/>
      <c r="F547" s="377"/>
      <c r="G547" s="334"/>
      <c r="H547" s="331"/>
      <c r="I547" s="332"/>
      <c r="J547" s="340"/>
      <c r="K547" s="332"/>
      <c r="L547" s="342"/>
    </row>
    <row r="548" spans="1:12" ht="15">
      <c r="A548" s="384"/>
      <c r="B548" s="328"/>
      <c r="C548" s="329"/>
      <c r="D548" s="367"/>
      <c r="E548" s="101"/>
      <c r="F548" s="377"/>
      <c r="G548" s="334"/>
      <c r="H548" s="331"/>
      <c r="I548" s="332"/>
      <c r="J548" s="340"/>
      <c r="K548" s="332"/>
      <c r="L548" s="342"/>
    </row>
    <row r="549" spans="1:12" ht="15">
      <c r="A549" s="384"/>
      <c r="B549" s="328"/>
      <c r="C549" s="329"/>
      <c r="D549" s="367"/>
      <c r="E549" s="101"/>
      <c r="F549" s="377"/>
      <c r="G549" s="334"/>
      <c r="H549" s="331"/>
      <c r="I549" s="332"/>
      <c r="J549" s="340"/>
      <c r="K549" s="332"/>
      <c r="L549" s="342"/>
    </row>
    <row r="550" spans="1:12" ht="15">
      <c r="A550" s="384"/>
      <c r="B550" s="328"/>
      <c r="C550" s="329"/>
      <c r="D550" s="367"/>
      <c r="E550" s="101"/>
      <c r="F550" s="377"/>
      <c r="G550" s="334"/>
      <c r="H550" s="331"/>
      <c r="I550" s="332"/>
      <c r="J550" s="340"/>
      <c r="K550" s="332"/>
      <c r="L550" s="342"/>
    </row>
    <row r="551" spans="1:12" ht="15">
      <c r="A551" s="384"/>
      <c r="B551" s="328"/>
      <c r="C551" s="329"/>
      <c r="D551" s="367"/>
      <c r="E551" s="101"/>
      <c r="F551" s="377"/>
      <c r="G551" s="334"/>
      <c r="H551" s="331"/>
      <c r="I551" s="332"/>
      <c r="J551" s="340"/>
      <c r="K551" s="332"/>
      <c r="L551" s="342"/>
    </row>
    <row r="552" spans="1:12" ht="15">
      <c r="A552" s="384"/>
      <c r="B552" s="328"/>
      <c r="C552" s="329"/>
      <c r="D552" s="367"/>
      <c r="E552" s="101"/>
      <c r="F552" s="377"/>
      <c r="G552" s="334"/>
      <c r="H552" s="331"/>
      <c r="I552" s="332"/>
      <c r="J552" s="340"/>
      <c r="K552" s="332"/>
      <c r="L552" s="342"/>
    </row>
    <row r="553" spans="1:12" ht="15">
      <c r="A553" s="384"/>
      <c r="B553" s="328"/>
      <c r="C553" s="329"/>
      <c r="D553" s="367"/>
      <c r="E553" s="101"/>
      <c r="F553" s="377"/>
      <c r="G553" s="334"/>
      <c r="H553" s="331"/>
      <c r="I553" s="332"/>
      <c r="J553" s="340"/>
      <c r="K553" s="332"/>
      <c r="L553" s="342"/>
    </row>
    <row r="554" spans="1:12" ht="15">
      <c r="A554" s="384"/>
      <c r="B554" s="328"/>
      <c r="C554" s="329"/>
      <c r="D554" s="367"/>
      <c r="E554" s="101"/>
      <c r="F554" s="377"/>
      <c r="G554" s="334"/>
      <c r="H554" s="331"/>
      <c r="I554" s="332"/>
      <c r="J554" s="340"/>
      <c r="K554" s="332"/>
      <c r="L554" s="342"/>
    </row>
    <row r="555" spans="1:12" ht="15">
      <c r="A555" s="384"/>
      <c r="B555" s="328"/>
      <c r="C555" s="329"/>
      <c r="D555" s="367"/>
      <c r="E555" s="101"/>
      <c r="F555" s="377"/>
      <c r="G555" s="334"/>
      <c r="H555" s="331"/>
      <c r="I555" s="332"/>
      <c r="J555" s="340"/>
      <c r="K555" s="332"/>
      <c r="L555" s="342"/>
    </row>
    <row r="556" spans="1:12" ht="15">
      <c r="A556" s="384"/>
      <c r="B556" s="328"/>
      <c r="C556" s="329"/>
      <c r="D556" s="367"/>
      <c r="E556" s="101"/>
      <c r="F556" s="377"/>
      <c r="G556" s="334"/>
      <c r="H556" s="331"/>
      <c r="I556" s="332"/>
      <c r="J556" s="340"/>
      <c r="K556" s="332"/>
      <c r="L556" s="342"/>
    </row>
    <row r="557" spans="1:12" ht="15">
      <c r="A557" s="384"/>
      <c r="B557" s="328"/>
      <c r="C557" s="329"/>
      <c r="D557" s="367"/>
      <c r="E557" s="101"/>
      <c r="F557" s="377"/>
      <c r="G557" s="334"/>
      <c r="H557" s="331"/>
      <c r="I557" s="332"/>
      <c r="J557" s="340"/>
      <c r="K557" s="332"/>
      <c r="L557" s="342"/>
    </row>
    <row r="558" spans="1:12" ht="15">
      <c r="A558" s="384"/>
      <c r="B558" s="328"/>
      <c r="C558" s="329"/>
      <c r="D558" s="367"/>
      <c r="E558" s="101"/>
      <c r="F558" s="377"/>
      <c r="G558" s="334"/>
      <c r="H558" s="331"/>
      <c r="I558" s="332"/>
      <c r="J558" s="340"/>
      <c r="K558" s="332"/>
      <c r="L558" s="342"/>
    </row>
    <row r="559" spans="1:12" ht="15">
      <c r="A559" s="384"/>
      <c r="B559" s="328"/>
      <c r="C559" s="329"/>
      <c r="D559" s="367"/>
      <c r="E559" s="101"/>
      <c r="F559" s="377"/>
      <c r="G559" s="334"/>
      <c r="H559" s="331"/>
      <c r="I559" s="332"/>
      <c r="J559" s="340"/>
      <c r="K559" s="332"/>
      <c r="L559" s="342"/>
    </row>
    <row r="560" spans="1:12" ht="15">
      <c r="A560" s="384"/>
      <c r="B560" s="328"/>
      <c r="C560" s="329"/>
      <c r="D560" s="367"/>
      <c r="E560" s="101"/>
      <c r="F560" s="377"/>
      <c r="G560" s="334"/>
      <c r="H560" s="331"/>
      <c r="I560" s="332"/>
      <c r="J560" s="340"/>
      <c r="K560" s="332"/>
      <c r="L560" s="342"/>
    </row>
    <row r="561" spans="1:12" ht="15">
      <c r="A561" s="384"/>
      <c r="B561" s="328"/>
      <c r="C561" s="329"/>
      <c r="D561" s="367"/>
      <c r="E561" s="101"/>
      <c r="F561" s="377"/>
      <c r="G561" s="334"/>
      <c r="H561" s="331"/>
      <c r="I561" s="332"/>
      <c r="J561" s="340"/>
      <c r="K561" s="332"/>
      <c r="L561" s="342"/>
    </row>
    <row r="562" spans="1:12" ht="15">
      <c r="A562" s="384"/>
      <c r="B562" s="328"/>
      <c r="C562" s="329"/>
      <c r="D562" s="367"/>
      <c r="E562" s="101"/>
      <c r="F562" s="377"/>
      <c r="G562" s="334"/>
      <c r="H562" s="331"/>
      <c r="I562" s="332"/>
      <c r="J562" s="340"/>
      <c r="K562" s="332"/>
      <c r="L562" s="342"/>
    </row>
    <row r="563" spans="1:12" ht="15">
      <c r="A563" s="384"/>
      <c r="B563" s="328"/>
      <c r="C563" s="329"/>
      <c r="D563" s="367"/>
      <c r="E563" s="101"/>
      <c r="F563" s="377"/>
      <c r="G563" s="334"/>
      <c r="H563" s="331"/>
      <c r="I563" s="332"/>
      <c r="J563" s="340"/>
      <c r="K563" s="332"/>
      <c r="L563" s="342"/>
    </row>
    <row r="564" spans="1:12" ht="15">
      <c r="A564" s="384"/>
      <c r="B564" s="328"/>
      <c r="C564" s="329"/>
      <c r="D564" s="367"/>
      <c r="E564" s="101"/>
      <c r="F564" s="377"/>
      <c r="G564" s="334"/>
      <c r="H564" s="331"/>
      <c r="I564" s="332"/>
      <c r="J564" s="340"/>
      <c r="K564" s="332"/>
      <c r="L564" s="342"/>
    </row>
    <row r="565" spans="1:12" ht="15">
      <c r="A565" s="384"/>
      <c r="B565" s="328"/>
      <c r="C565" s="329"/>
      <c r="D565" s="367"/>
      <c r="E565" s="101"/>
      <c r="F565" s="377"/>
      <c r="G565" s="334"/>
      <c r="H565" s="331"/>
      <c r="I565" s="332"/>
      <c r="J565" s="340"/>
      <c r="K565" s="332"/>
      <c r="L565" s="342"/>
    </row>
    <row r="566" spans="1:12" ht="15">
      <c r="A566" s="384"/>
      <c r="B566" s="328"/>
      <c r="C566" s="329"/>
      <c r="D566" s="367"/>
      <c r="E566" s="101"/>
      <c r="F566" s="377"/>
      <c r="G566" s="334"/>
      <c r="H566" s="331"/>
      <c r="I566" s="332"/>
      <c r="J566" s="340"/>
      <c r="K566" s="332"/>
      <c r="L566" s="342"/>
    </row>
    <row r="567" spans="1:12" ht="15">
      <c r="A567" s="384"/>
      <c r="B567" s="328"/>
      <c r="C567" s="329"/>
      <c r="D567" s="367"/>
      <c r="E567" s="101"/>
      <c r="F567" s="377"/>
      <c r="G567" s="334"/>
      <c r="H567" s="331"/>
      <c r="I567" s="332"/>
      <c r="J567" s="340"/>
      <c r="K567" s="332"/>
      <c r="L567" s="342"/>
    </row>
    <row r="568" spans="1:12" ht="15">
      <c r="A568" s="384"/>
      <c r="B568" s="328"/>
      <c r="C568" s="329"/>
      <c r="D568" s="367"/>
      <c r="E568" s="101"/>
      <c r="F568" s="377"/>
      <c r="G568" s="334"/>
      <c r="H568" s="331"/>
      <c r="I568" s="332"/>
      <c r="J568" s="340"/>
      <c r="K568" s="332"/>
      <c r="L568" s="342"/>
    </row>
    <row r="569" spans="1:12" ht="15">
      <c r="A569" s="384"/>
      <c r="B569" s="328"/>
      <c r="C569" s="329"/>
      <c r="D569" s="367"/>
      <c r="E569" s="101"/>
      <c r="F569" s="377"/>
      <c r="G569" s="334"/>
      <c r="H569" s="331"/>
      <c r="I569" s="332"/>
      <c r="J569" s="340"/>
      <c r="K569" s="332"/>
      <c r="L569" s="342"/>
    </row>
    <row r="570" spans="1:12" ht="15">
      <c r="A570" s="384"/>
      <c r="B570" s="328"/>
      <c r="C570" s="329"/>
      <c r="D570" s="367"/>
      <c r="E570" s="101"/>
      <c r="F570" s="377"/>
      <c r="G570" s="334"/>
      <c r="H570" s="331"/>
      <c r="I570" s="332"/>
      <c r="J570" s="340"/>
      <c r="K570" s="332"/>
      <c r="L570" s="342"/>
    </row>
    <row r="571" spans="1:12" ht="15">
      <c r="A571" s="384"/>
      <c r="B571" s="328"/>
      <c r="C571" s="329"/>
      <c r="D571" s="367"/>
      <c r="E571" s="101"/>
      <c r="F571" s="377"/>
      <c r="G571" s="334"/>
      <c r="H571" s="331"/>
      <c r="I571" s="332"/>
      <c r="J571" s="340"/>
      <c r="K571" s="332"/>
      <c r="L571" s="342"/>
    </row>
    <row r="572" spans="1:12" ht="15">
      <c r="A572" s="384"/>
      <c r="B572" s="328"/>
      <c r="C572" s="329"/>
      <c r="D572" s="367"/>
      <c r="E572" s="101"/>
      <c r="F572" s="377"/>
      <c r="G572" s="334"/>
      <c r="H572" s="331"/>
      <c r="I572" s="332"/>
      <c r="J572" s="340"/>
      <c r="K572" s="332"/>
      <c r="L572" s="342"/>
    </row>
    <row r="573" spans="1:12" ht="15">
      <c r="A573" s="384"/>
      <c r="B573" s="328"/>
      <c r="C573" s="329"/>
      <c r="D573" s="367"/>
      <c r="E573" s="101"/>
      <c r="F573" s="377"/>
      <c r="G573" s="334"/>
      <c r="H573" s="331"/>
      <c r="I573" s="332"/>
      <c r="J573" s="340"/>
      <c r="K573" s="332"/>
      <c r="L573" s="342"/>
    </row>
    <row r="574" spans="1:12" ht="15">
      <c r="A574" s="384"/>
      <c r="B574" s="328"/>
      <c r="C574" s="329"/>
      <c r="D574" s="367"/>
      <c r="E574" s="101"/>
      <c r="F574" s="377"/>
      <c r="G574" s="334"/>
      <c r="H574" s="331"/>
      <c r="I574" s="332"/>
      <c r="J574" s="340"/>
      <c r="K574" s="332"/>
      <c r="L574" s="342"/>
    </row>
    <row r="575" spans="1:12" ht="15">
      <c r="A575" s="384"/>
      <c r="B575" s="328"/>
      <c r="C575" s="329"/>
      <c r="D575" s="367"/>
      <c r="E575" s="101"/>
      <c r="F575" s="377"/>
      <c r="G575" s="334"/>
      <c r="H575" s="331"/>
      <c r="I575" s="332"/>
      <c r="J575" s="340"/>
      <c r="K575" s="332"/>
      <c r="L575" s="342"/>
    </row>
    <row r="576" spans="1:12" ht="15">
      <c r="A576" s="384"/>
      <c r="B576" s="328"/>
      <c r="C576" s="329"/>
      <c r="D576" s="367"/>
      <c r="E576" s="101"/>
      <c r="F576" s="377"/>
      <c r="G576" s="334"/>
      <c r="H576" s="331"/>
      <c r="I576" s="332"/>
      <c r="J576" s="340"/>
      <c r="K576" s="332"/>
      <c r="L576" s="342"/>
    </row>
    <row r="577" spans="1:12" ht="15">
      <c r="A577" s="384"/>
      <c r="B577" s="328"/>
      <c r="C577" s="329"/>
      <c r="D577" s="367"/>
      <c r="E577" s="101"/>
      <c r="F577" s="377"/>
      <c r="G577" s="334"/>
      <c r="H577" s="331"/>
      <c r="I577" s="332"/>
      <c r="J577" s="340"/>
      <c r="K577" s="332"/>
      <c r="L577" s="342"/>
    </row>
    <row r="578" spans="1:12" ht="15">
      <c r="A578" s="384"/>
      <c r="B578" s="328"/>
      <c r="C578" s="329"/>
      <c r="D578" s="367"/>
      <c r="E578" s="101"/>
      <c r="F578" s="377"/>
      <c r="G578" s="334"/>
      <c r="H578" s="331"/>
      <c r="I578" s="332"/>
      <c r="J578" s="340"/>
      <c r="K578" s="332"/>
      <c r="L578" s="342"/>
    </row>
    <row r="579" spans="1:12" ht="15">
      <c r="A579" s="384"/>
      <c r="B579" s="328"/>
      <c r="C579" s="329"/>
      <c r="D579" s="367"/>
      <c r="E579" s="101"/>
      <c r="F579" s="377"/>
      <c r="G579" s="334"/>
      <c r="H579" s="331"/>
      <c r="I579" s="332"/>
      <c r="J579" s="340"/>
      <c r="K579" s="332"/>
      <c r="L579" s="342"/>
    </row>
    <row r="580" spans="1:12" ht="15">
      <c r="A580" s="384"/>
      <c r="B580" s="328"/>
      <c r="C580" s="329"/>
      <c r="D580" s="367"/>
      <c r="E580" s="101"/>
      <c r="F580" s="377"/>
      <c r="G580" s="334"/>
      <c r="H580" s="331"/>
      <c r="I580" s="332"/>
      <c r="J580" s="340"/>
      <c r="K580" s="332"/>
      <c r="L580" s="342"/>
    </row>
    <row r="581" spans="1:12" ht="15">
      <c r="A581" s="384"/>
      <c r="B581" s="328"/>
      <c r="C581" s="329"/>
      <c r="D581" s="367"/>
      <c r="E581" s="101"/>
      <c r="F581" s="377"/>
      <c r="G581" s="334"/>
      <c r="H581" s="331"/>
      <c r="I581" s="332"/>
      <c r="J581" s="340"/>
      <c r="K581" s="332"/>
      <c r="L581" s="342"/>
    </row>
    <row r="582" spans="1:12" ht="15">
      <c r="A582" s="384"/>
      <c r="B582" s="328"/>
      <c r="C582" s="329"/>
      <c r="D582" s="367"/>
      <c r="E582" s="101"/>
      <c r="F582" s="377"/>
      <c r="G582" s="334"/>
      <c r="H582" s="331"/>
      <c r="I582" s="332"/>
      <c r="J582" s="340"/>
      <c r="K582" s="332"/>
      <c r="L582" s="342"/>
    </row>
    <row r="583" spans="1:12" ht="15">
      <c r="A583" s="384"/>
      <c r="B583" s="328"/>
      <c r="C583" s="329"/>
      <c r="D583" s="367"/>
      <c r="E583" s="101"/>
      <c r="F583" s="377"/>
      <c r="G583" s="334"/>
      <c r="H583" s="331"/>
      <c r="I583" s="332"/>
      <c r="J583" s="340"/>
      <c r="K583" s="332"/>
      <c r="L583" s="342"/>
    </row>
    <row r="584" spans="1:12" ht="15">
      <c r="A584" s="384"/>
      <c r="B584" s="328"/>
      <c r="C584" s="329"/>
      <c r="D584" s="367"/>
      <c r="E584" s="101"/>
      <c r="F584" s="377"/>
      <c r="G584" s="334"/>
      <c r="H584" s="331"/>
      <c r="I584" s="332"/>
      <c r="J584" s="340"/>
      <c r="K584" s="332"/>
      <c r="L584" s="342"/>
    </row>
    <row r="585" spans="1:12" ht="15">
      <c r="A585" s="384"/>
      <c r="B585" s="328"/>
      <c r="C585" s="329"/>
      <c r="D585" s="367"/>
      <c r="E585" s="101"/>
      <c r="F585" s="377"/>
      <c r="G585" s="334"/>
      <c r="H585" s="331"/>
      <c r="I585" s="332"/>
      <c r="J585" s="340"/>
      <c r="K585" s="332"/>
      <c r="L585" s="342"/>
    </row>
    <row r="586" spans="1:12" ht="15">
      <c r="A586" s="384"/>
      <c r="B586" s="328"/>
      <c r="C586" s="329"/>
      <c r="D586" s="367"/>
      <c r="E586" s="101"/>
      <c r="F586" s="377"/>
      <c r="G586" s="334"/>
      <c r="H586" s="331"/>
      <c r="I586" s="332"/>
      <c r="J586" s="340"/>
      <c r="K586" s="332"/>
      <c r="L586" s="342"/>
    </row>
    <row r="587" spans="1:12" ht="15">
      <c r="A587" s="384"/>
      <c r="B587" s="328"/>
      <c r="C587" s="329"/>
      <c r="D587" s="367"/>
      <c r="E587" s="101"/>
      <c r="F587" s="377"/>
      <c r="G587" s="334"/>
      <c r="H587" s="331"/>
      <c r="I587" s="332"/>
      <c r="J587" s="340"/>
      <c r="K587" s="332"/>
      <c r="L587" s="342"/>
    </row>
    <row r="588" spans="1:12" ht="15">
      <c r="A588" s="384"/>
      <c r="B588" s="328"/>
      <c r="C588" s="329"/>
      <c r="D588" s="367"/>
      <c r="E588" s="101"/>
      <c r="F588" s="377"/>
      <c r="G588" s="334"/>
      <c r="H588" s="331"/>
      <c r="I588" s="332"/>
      <c r="J588" s="340"/>
      <c r="K588" s="332"/>
      <c r="L588" s="342"/>
    </row>
    <row r="589" spans="1:12" ht="15">
      <c r="A589" s="384"/>
      <c r="B589" s="328"/>
      <c r="C589" s="329"/>
      <c r="D589" s="367"/>
      <c r="E589" s="101"/>
      <c r="F589" s="377"/>
      <c r="G589" s="334"/>
      <c r="H589" s="331"/>
      <c r="I589" s="332"/>
      <c r="J589" s="340"/>
      <c r="K589" s="332"/>
      <c r="L589" s="342"/>
    </row>
    <row r="590" spans="1:12" ht="15">
      <c r="A590" s="384"/>
      <c r="B590" s="328"/>
      <c r="C590" s="329"/>
      <c r="D590" s="367"/>
      <c r="E590" s="101"/>
      <c r="F590" s="377"/>
      <c r="G590" s="334"/>
      <c r="H590" s="331"/>
      <c r="I590" s="332"/>
      <c r="J590" s="340"/>
      <c r="K590" s="332"/>
      <c r="L590" s="342"/>
    </row>
    <row r="591" spans="1:12" ht="15">
      <c r="A591" s="384"/>
      <c r="B591" s="328"/>
      <c r="C591" s="329"/>
      <c r="D591" s="367"/>
      <c r="E591" s="101"/>
      <c r="F591" s="377"/>
      <c r="G591" s="334"/>
      <c r="H591" s="331"/>
      <c r="I591" s="332"/>
      <c r="J591" s="340"/>
      <c r="K591" s="332"/>
      <c r="L591" s="342"/>
    </row>
    <row r="592" spans="1:12" ht="15">
      <c r="A592" s="384"/>
      <c r="B592" s="328"/>
      <c r="C592" s="329"/>
      <c r="D592" s="367"/>
      <c r="E592" s="101"/>
      <c r="F592" s="377"/>
      <c r="G592" s="334"/>
      <c r="H592" s="331"/>
      <c r="I592" s="332"/>
      <c r="J592" s="340"/>
      <c r="K592" s="332"/>
      <c r="L592" s="342"/>
    </row>
    <row r="593" spans="1:12" ht="15">
      <c r="A593" s="384"/>
      <c r="B593" s="328"/>
      <c r="C593" s="329"/>
      <c r="D593" s="367"/>
      <c r="E593" s="101"/>
      <c r="F593" s="377"/>
      <c r="G593" s="334"/>
      <c r="H593" s="331"/>
      <c r="I593" s="332"/>
      <c r="J593" s="340"/>
      <c r="K593" s="332"/>
      <c r="L593" s="342"/>
    </row>
    <row r="594" spans="1:12" ht="15">
      <c r="A594" s="384"/>
      <c r="B594" s="328"/>
      <c r="C594" s="329"/>
      <c r="D594" s="367"/>
      <c r="E594" s="101"/>
      <c r="F594" s="377"/>
      <c r="G594" s="334"/>
      <c r="H594" s="331"/>
      <c r="I594" s="332"/>
      <c r="J594" s="340"/>
      <c r="K594" s="332"/>
      <c r="L594" s="342"/>
    </row>
    <row r="595" spans="1:12" ht="15">
      <c r="A595" s="384"/>
      <c r="B595" s="328"/>
      <c r="C595" s="329"/>
      <c r="D595" s="367"/>
      <c r="E595" s="101"/>
      <c r="F595" s="377"/>
      <c r="G595" s="334"/>
      <c r="H595" s="331"/>
      <c r="I595" s="332"/>
      <c r="J595" s="340"/>
      <c r="K595" s="332"/>
      <c r="L595" s="342"/>
    </row>
    <row r="596" spans="1:12" ht="15">
      <c r="A596" s="384"/>
      <c r="B596" s="328"/>
      <c r="C596" s="329"/>
      <c r="D596" s="367"/>
      <c r="E596" s="101"/>
      <c r="F596" s="377"/>
      <c r="G596" s="334"/>
      <c r="H596" s="331"/>
      <c r="I596" s="332"/>
      <c r="J596" s="340"/>
      <c r="K596" s="332"/>
      <c r="L596" s="342"/>
    </row>
    <row r="597" spans="1:12" ht="15">
      <c r="A597" s="384"/>
      <c r="B597" s="328"/>
      <c r="C597" s="329"/>
      <c r="D597" s="367"/>
      <c r="E597" s="101"/>
      <c r="F597" s="377"/>
      <c r="G597" s="334"/>
      <c r="H597" s="331"/>
      <c r="I597" s="332"/>
      <c r="J597" s="340"/>
      <c r="K597" s="332"/>
      <c r="L597" s="342"/>
    </row>
    <row r="598" spans="1:12" ht="15">
      <c r="A598" s="384"/>
      <c r="B598" s="328"/>
      <c r="C598" s="329"/>
      <c r="D598" s="367"/>
      <c r="E598" s="101"/>
      <c r="F598" s="377"/>
      <c r="G598" s="334"/>
      <c r="H598" s="331"/>
      <c r="I598" s="332"/>
      <c r="J598" s="340"/>
      <c r="K598" s="332"/>
      <c r="L598" s="342"/>
    </row>
    <row r="599" spans="1:12" ht="15">
      <c r="A599" s="384"/>
      <c r="B599" s="328"/>
      <c r="C599" s="329"/>
      <c r="D599" s="367"/>
      <c r="E599" s="101"/>
      <c r="F599" s="377"/>
      <c r="G599" s="334"/>
      <c r="H599" s="331"/>
      <c r="I599" s="332"/>
      <c r="J599" s="340"/>
      <c r="K599" s="332"/>
      <c r="L599" s="342"/>
    </row>
    <row r="600" spans="1:12" ht="15">
      <c r="A600" s="384"/>
      <c r="B600" s="328"/>
      <c r="C600" s="329"/>
      <c r="D600" s="367"/>
      <c r="E600" s="101"/>
      <c r="F600" s="377"/>
      <c r="G600" s="334"/>
      <c r="H600" s="331"/>
      <c r="I600" s="332"/>
      <c r="J600" s="340"/>
      <c r="K600" s="332"/>
      <c r="L600" s="342"/>
    </row>
    <row r="601" spans="1:12" ht="15">
      <c r="A601" s="384"/>
      <c r="B601" s="328"/>
      <c r="C601" s="329"/>
      <c r="D601" s="367"/>
      <c r="E601" s="101"/>
      <c r="F601" s="377"/>
      <c r="G601" s="334"/>
      <c r="H601" s="331"/>
      <c r="I601" s="332"/>
      <c r="J601" s="340"/>
      <c r="K601" s="332"/>
      <c r="L601" s="342"/>
    </row>
    <row r="602" spans="1:12" ht="15">
      <c r="A602" s="384"/>
      <c r="B602" s="328"/>
      <c r="C602" s="329"/>
      <c r="D602" s="367"/>
      <c r="E602" s="101"/>
      <c r="F602" s="377"/>
      <c r="G602" s="334"/>
      <c r="H602" s="331"/>
      <c r="I602" s="332"/>
      <c r="J602" s="340"/>
      <c r="K602" s="332"/>
      <c r="L602" s="342"/>
    </row>
    <row r="603" spans="1:12" ht="15">
      <c r="A603" s="384"/>
      <c r="B603" s="328"/>
      <c r="C603" s="329"/>
      <c r="D603" s="367"/>
      <c r="E603" s="101"/>
      <c r="F603" s="377"/>
      <c r="G603" s="334"/>
      <c r="H603" s="331"/>
      <c r="I603" s="332"/>
      <c r="J603" s="340"/>
      <c r="K603" s="332"/>
      <c r="L603" s="342"/>
    </row>
    <row r="604" spans="1:12" ht="15">
      <c r="A604" s="384"/>
      <c r="B604" s="328"/>
      <c r="C604" s="329"/>
      <c r="D604" s="367"/>
      <c r="E604" s="101"/>
      <c r="F604" s="377"/>
      <c r="G604" s="334"/>
      <c r="H604" s="331"/>
      <c r="I604" s="332"/>
      <c r="J604" s="340"/>
      <c r="K604" s="332"/>
      <c r="L604" s="342"/>
    </row>
    <row r="605" spans="1:12" ht="15">
      <c r="A605" s="384"/>
      <c r="B605" s="328"/>
      <c r="C605" s="329"/>
      <c r="D605" s="367"/>
      <c r="E605" s="101"/>
      <c r="F605" s="377"/>
      <c r="G605" s="334"/>
      <c r="H605" s="331"/>
      <c r="I605" s="332"/>
      <c r="J605" s="340"/>
      <c r="K605" s="332"/>
      <c r="L605" s="342"/>
    </row>
    <row r="606" spans="1:12" ht="15">
      <c r="A606" s="384"/>
      <c r="B606" s="328"/>
      <c r="C606" s="329"/>
      <c r="D606" s="367"/>
      <c r="E606" s="101"/>
      <c r="F606" s="377"/>
      <c r="G606" s="334"/>
      <c r="H606" s="331"/>
      <c r="I606" s="332"/>
      <c r="J606" s="340"/>
      <c r="K606" s="332"/>
      <c r="L606" s="342"/>
    </row>
    <row r="607" spans="1:12" ht="15">
      <c r="A607" s="384"/>
      <c r="B607" s="328"/>
      <c r="C607" s="329"/>
      <c r="D607" s="367"/>
      <c r="E607" s="101"/>
      <c r="F607" s="377"/>
      <c r="G607" s="334"/>
      <c r="H607" s="331"/>
      <c r="I607" s="332"/>
      <c r="J607" s="340"/>
      <c r="K607" s="332"/>
      <c r="L607" s="342"/>
    </row>
    <row r="608" spans="1:12" ht="15">
      <c r="A608" s="384"/>
      <c r="B608" s="328"/>
      <c r="C608" s="329"/>
      <c r="D608" s="367"/>
      <c r="E608" s="101"/>
      <c r="F608" s="377"/>
      <c r="G608" s="334"/>
      <c r="H608" s="331"/>
      <c r="I608" s="332"/>
      <c r="J608" s="340"/>
      <c r="K608" s="332"/>
      <c r="L608" s="342"/>
    </row>
    <row r="609" spans="1:12" ht="15">
      <c r="A609" s="384"/>
      <c r="B609" s="328"/>
      <c r="C609" s="329"/>
      <c r="D609" s="367"/>
      <c r="E609" s="101"/>
      <c r="F609" s="377"/>
      <c r="G609" s="334"/>
      <c r="H609" s="331"/>
      <c r="I609" s="332"/>
      <c r="J609" s="340"/>
      <c r="K609" s="332"/>
      <c r="L609" s="342"/>
    </row>
    <row r="610" spans="1:12" ht="15">
      <c r="A610" s="384"/>
      <c r="B610" s="328"/>
      <c r="C610" s="329"/>
      <c r="D610" s="367"/>
      <c r="E610" s="101"/>
      <c r="F610" s="377"/>
      <c r="G610" s="334"/>
      <c r="H610" s="331"/>
      <c r="I610" s="332"/>
      <c r="J610" s="340"/>
      <c r="K610" s="332"/>
      <c r="L610" s="342"/>
    </row>
    <row r="611" spans="1:12" ht="15">
      <c r="A611" s="384"/>
      <c r="B611" s="328"/>
      <c r="C611" s="329"/>
      <c r="D611" s="367"/>
      <c r="E611" s="101"/>
      <c r="F611" s="377"/>
      <c r="G611" s="334"/>
      <c r="H611" s="331"/>
      <c r="I611" s="332"/>
      <c r="J611" s="340"/>
      <c r="K611" s="332"/>
      <c r="L611" s="342"/>
    </row>
    <row r="612" spans="1:12" ht="15">
      <c r="A612" s="384"/>
      <c r="B612" s="328"/>
      <c r="C612" s="329"/>
      <c r="D612" s="367"/>
      <c r="E612" s="101"/>
      <c r="F612" s="377"/>
      <c r="G612" s="334"/>
      <c r="H612" s="331"/>
      <c r="I612" s="332"/>
      <c r="J612" s="340"/>
      <c r="K612" s="332"/>
      <c r="L612" s="342"/>
    </row>
    <row r="613" spans="1:12" ht="15">
      <c r="A613" s="384"/>
      <c r="B613" s="328"/>
      <c r="C613" s="329"/>
      <c r="D613" s="367"/>
      <c r="E613" s="101"/>
      <c r="F613" s="377"/>
      <c r="G613" s="334"/>
      <c r="H613" s="331"/>
      <c r="I613" s="332"/>
      <c r="J613" s="340"/>
      <c r="K613" s="332"/>
      <c r="L613" s="342"/>
    </row>
    <row r="614" spans="1:12" ht="15">
      <c r="A614" s="384"/>
      <c r="B614" s="328"/>
      <c r="C614" s="329"/>
      <c r="D614" s="367"/>
      <c r="E614" s="101"/>
      <c r="F614" s="377"/>
      <c r="G614" s="334"/>
      <c r="H614" s="331"/>
      <c r="I614" s="332"/>
      <c r="J614" s="340"/>
      <c r="K614" s="332"/>
      <c r="L614" s="342"/>
    </row>
    <row r="615" spans="1:12" ht="15">
      <c r="A615" s="384"/>
      <c r="B615" s="328"/>
      <c r="C615" s="329"/>
      <c r="D615" s="367"/>
      <c r="E615" s="101"/>
      <c r="F615" s="377"/>
      <c r="G615" s="334"/>
      <c r="H615" s="331"/>
      <c r="I615" s="332"/>
      <c r="J615" s="340"/>
      <c r="K615" s="332"/>
      <c r="L615" s="342"/>
    </row>
    <row r="616" spans="1:12" ht="15">
      <c r="A616" s="384"/>
      <c r="B616" s="328"/>
      <c r="C616" s="329"/>
      <c r="D616" s="367"/>
      <c r="E616" s="101"/>
      <c r="F616" s="377"/>
      <c r="G616" s="334"/>
      <c r="H616" s="331"/>
      <c r="I616" s="332"/>
      <c r="J616" s="340"/>
      <c r="K616" s="332"/>
      <c r="L616" s="342"/>
    </row>
    <row r="617" spans="1:12" ht="15">
      <c r="A617" s="384"/>
      <c r="B617" s="328"/>
      <c r="C617" s="329"/>
      <c r="D617" s="367"/>
      <c r="E617" s="101"/>
      <c r="F617" s="377"/>
      <c r="G617" s="334"/>
      <c r="H617" s="331"/>
      <c r="I617" s="332"/>
      <c r="J617" s="340"/>
      <c r="K617" s="332"/>
      <c r="L617" s="342"/>
    </row>
    <row r="618" spans="1:12" ht="15">
      <c r="A618" s="384"/>
      <c r="B618" s="328"/>
      <c r="C618" s="329"/>
      <c r="D618" s="367"/>
      <c r="E618" s="101"/>
      <c r="F618" s="377"/>
      <c r="G618" s="334"/>
      <c r="H618" s="331"/>
      <c r="I618" s="332"/>
      <c r="J618" s="340"/>
      <c r="K618" s="332"/>
      <c r="L618" s="342"/>
    </row>
    <row r="619" spans="1:12" ht="15">
      <c r="A619" s="384"/>
      <c r="B619" s="328"/>
      <c r="C619" s="329"/>
      <c r="D619" s="367"/>
      <c r="E619" s="101"/>
      <c r="F619" s="377"/>
      <c r="G619" s="334"/>
      <c r="H619" s="331"/>
      <c r="I619" s="332"/>
      <c r="J619" s="340"/>
      <c r="K619" s="332"/>
      <c r="L619" s="342"/>
    </row>
    <row r="620" spans="1:12" ht="15">
      <c r="A620" s="384"/>
      <c r="B620" s="328"/>
      <c r="C620" s="329"/>
      <c r="D620" s="367"/>
      <c r="E620" s="101"/>
      <c r="F620" s="377"/>
      <c r="G620" s="334"/>
      <c r="H620" s="331"/>
      <c r="I620" s="332"/>
      <c r="J620" s="340"/>
      <c r="K620" s="332"/>
      <c r="L620" s="342"/>
    </row>
    <row r="621" spans="1:12" ht="15">
      <c r="A621" s="384"/>
      <c r="B621" s="328"/>
      <c r="C621" s="329"/>
      <c r="D621" s="367"/>
      <c r="E621" s="101"/>
      <c r="F621" s="377"/>
      <c r="G621" s="334"/>
      <c r="H621" s="331"/>
      <c r="I621" s="332"/>
      <c r="J621" s="340"/>
      <c r="K621" s="332"/>
      <c r="L621" s="342"/>
    </row>
    <row r="622" spans="1:12" ht="15">
      <c r="A622" s="384"/>
      <c r="B622" s="328"/>
      <c r="C622" s="329"/>
      <c r="D622" s="367"/>
      <c r="E622" s="101"/>
      <c r="F622" s="377"/>
      <c r="G622" s="334"/>
      <c r="H622" s="331"/>
      <c r="I622" s="332"/>
      <c r="J622" s="340"/>
      <c r="K622" s="332"/>
      <c r="L622" s="342"/>
    </row>
    <row r="623" spans="1:12" ht="15">
      <c r="A623" s="384"/>
      <c r="B623" s="328"/>
      <c r="C623" s="329"/>
      <c r="D623" s="367"/>
      <c r="E623" s="101"/>
      <c r="F623" s="377"/>
      <c r="G623" s="334"/>
      <c r="H623" s="331"/>
      <c r="I623" s="332"/>
      <c r="J623" s="340"/>
      <c r="K623" s="332"/>
      <c r="L623" s="342"/>
    </row>
    <row r="624" spans="1:12" ht="15">
      <c r="A624" s="384"/>
      <c r="B624" s="328"/>
      <c r="C624" s="329"/>
      <c r="D624" s="367"/>
      <c r="E624" s="101"/>
      <c r="F624" s="377"/>
      <c r="G624" s="334"/>
      <c r="H624" s="331"/>
      <c r="I624" s="332"/>
      <c r="J624" s="340"/>
      <c r="K624" s="332"/>
      <c r="L624" s="342"/>
    </row>
    <row r="625" spans="1:12" ht="15">
      <c r="A625" s="384"/>
      <c r="B625" s="328"/>
      <c r="C625" s="329"/>
      <c r="D625" s="367"/>
      <c r="E625" s="101"/>
      <c r="F625" s="377"/>
      <c r="G625" s="334"/>
      <c r="H625" s="331"/>
      <c r="I625" s="332"/>
      <c r="J625" s="340"/>
      <c r="K625" s="332"/>
      <c r="L625" s="342"/>
    </row>
    <row r="626" spans="1:12" ht="15">
      <c r="A626" s="384"/>
      <c r="B626" s="328"/>
      <c r="C626" s="329"/>
      <c r="D626" s="367"/>
      <c r="E626" s="101"/>
      <c r="F626" s="377"/>
      <c r="G626" s="334"/>
      <c r="H626" s="331"/>
      <c r="I626" s="332"/>
      <c r="J626" s="340"/>
      <c r="K626" s="332"/>
      <c r="L626" s="342"/>
    </row>
    <row r="627" spans="1:12" ht="15">
      <c r="A627" s="384"/>
      <c r="B627" s="328"/>
      <c r="C627" s="329"/>
      <c r="D627" s="367"/>
      <c r="E627" s="101"/>
      <c r="F627" s="377"/>
      <c r="G627" s="334"/>
      <c r="H627" s="331"/>
      <c r="I627" s="332"/>
      <c r="J627" s="340"/>
      <c r="K627" s="332"/>
      <c r="L627" s="342"/>
    </row>
    <row r="628" spans="1:12" ht="15">
      <c r="A628" s="384"/>
      <c r="B628" s="328"/>
      <c r="C628" s="329"/>
      <c r="D628" s="367"/>
      <c r="E628" s="101"/>
      <c r="F628" s="377"/>
      <c r="G628" s="334"/>
      <c r="H628" s="331"/>
      <c r="I628" s="332"/>
      <c r="J628" s="340"/>
      <c r="K628" s="332"/>
      <c r="L628" s="342"/>
    </row>
    <row r="629" spans="1:12" ht="15">
      <c r="A629" s="384"/>
      <c r="B629" s="328"/>
      <c r="C629" s="329"/>
      <c r="D629" s="367"/>
      <c r="E629" s="101"/>
      <c r="F629" s="377"/>
      <c r="G629" s="334"/>
      <c r="H629" s="331"/>
      <c r="I629" s="332"/>
      <c r="J629" s="340"/>
      <c r="K629" s="332"/>
      <c r="L629" s="342"/>
    </row>
    <row r="630" spans="1:12" ht="15">
      <c r="A630" s="384"/>
      <c r="B630" s="328"/>
      <c r="C630" s="329"/>
      <c r="D630" s="367"/>
      <c r="E630" s="101"/>
      <c r="F630" s="377"/>
      <c r="G630" s="334"/>
      <c r="H630" s="331"/>
      <c r="I630" s="332"/>
      <c r="J630" s="340"/>
      <c r="K630" s="332"/>
      <c r="L630" s="342"/>
    </row>
    <row r="631" spans="1:12" ht="15">
      <c r="A631" s="384"/>
      <c r="B631" s="328"/>
      <c r="C631" s="329"/>
      <c r="D631" s="367"/>
      <c r="E631" s="101"/>
      <c r="F631" s="377"/>
      <c r="G631" s="334"/>
      <c r="H631" s="331"/>
      <c r="I631" s="332"/>
      <c r="J631" s="340"/>
      <c r="K631" s="332"/>
      <c r="L631" s="342"/>
    </row>
    <row r="632" spans="1:12" ht="15">
      <c r="A632" s="384"/>
      <c r="B632" s="328"/>
      <c r="C632" s="329"/>
      <c r="D632" s="367"/>
      <c r="E632" s="101"/>
      <c r="F632" s="377"/>
      <c r="G632" s="334"/>
      <c r="H632" s="331"/>
      <c r="I632" s="332"/>
      <c r="J632" s="340"/>
      <c r="K632" s="332"/>
      <c r="L632" s="342"/>
    </row>
    <row r="633" spans="1:12" ht="15">
      <c r="A633" s="384"/>
      <c r="B633" s="328"/>
      <c r="C633" s="329"/>
      <c r="D633" s="367"/>
      <c r="E633" s="101"/>
      <c r="F633" s="377"/>
      <c r="G633" s="334"/>
      <c r="H633" s="331"/>
      <c r="I633" s="332"/>
      <c r="J633" s="340"/>
      <c r="K633" s="332"/>
      <c r="L633" s="342"/>
    </row>
    <row r="634" spans="1:12" ht="15">
      <c r="A634" s="384"/>
      <c r="B634" s="328"/>
      <c r="C634" s="329"/>
      <c r="D634" s="367"/>
      <c r="E634" s="101"/>
      <c r="F634" s="377"/>
      <c r="G634" s="334"/>
      <c r="H634" s="331"/>
      <c r="I634" s="332"/>
      <c r="J634" s="340"/>
      <c r="K634" s="332"/>
      <c r="L634" s="342"/>
    </row>
    <row r="635" spans="1:12" ht="15">
      <c r="A635" s="384"/>
      <c r="B635" s="328"/>
      <c r="C635" s="329"/>
      <c r="D635" s="367"/>
      <c r="E635" s="101"/>
      <c r="F635" s="377"/>
      <c r="G635" s="334"/>
      <c r="H635" s="331"/>
      <c r="I635" s="332"/>
      <c r="J635" s="340"/>
      <c r="K635" s="332"/>
      <c r="L635" s="342"/>
    </row>
    <row r="636" spans="1:12" ht="15">
      <c r="A636" s="384"/>
      <c r="B636" s="328"/>
      <c r="C636" s="329"/>
      <c r="D636" s="367"/>
      <c r="E636" s="101"/>
      <c r="F636" s="377"/>
      <c r="G636" s="334"/>
      <c r="H636" s="331"/>
      <c r="I636" s="332"/>
      <c r="J636" s="340"/>
      <c r="K636" s="332"/>
      <c r="L636" s="342"/>
    </row>
    <row r="637" spans="1:12" ht="15">
      <c r="A637" s="384"/>
      <c r="B637" s="328"/>
      <c r="C637" s="329"/>
      <c r="D637" s="367"/>
      <c r="E637" s="101"/>
      <c r="F637" s="377"/>
      <c r="G637" s="334"/>
      <c r="H637" s="331"/>
      <c r="I637" s="332"/>
      <c r="J637" s="340"/>
      <c r="K637" s="332"/>
      <c r="L637" s="342"/>
    </row>
    <row r="638" spans="1:12" ht="15">
      <c r="A638" s="384"/>
      <c r="B638" s="328"/>
      <c r="C638" s="329"/>
      <c r="D638" s="367"/>
      <c r="E638" s="101"/>
      <c r="F638" s="377"/>
      <c r="G638" s="334"/>
      <c r="H638" s="331"/>
      <c r="I638" s="332"/>
      <c r="J638" s="340"/>
      <c r="K638" s="332"/>
      <c r="L638" s="342"/>
    </row>
    <row r="639" spans="1:12" ht="15">
      <c r="A639" s="384"/>
      <c r="B639" s="328"/>
      <c r="C639" s="329"/>
      <c r="D639" s="367"/>
      <c r="E639" s="101"/>
      <c r="F639" s="377"/>
      <c r="G639" s="334"/>
      <c r="H639" s="331"/>
      <c r="I639" s="332"/>
      <c r="J639" s="340"/>
      <c r="K639" s="332"/>
      <c r="L639" s="342"/>
    </row>
    <row r="640" spans="1:12" ht="15">
      <c r="A640" s="384"/>
      <c r="B640" s="328"/>
      <c r="C640" s="329"/>
      <c r="D640" s="367"/>
      <c r="E640" s="101"/>
      <c r="F640" s="377"/>
      <c r="G640" s="334"/>
      <c r="H640" s="331"/>
      <c r="I640" s="332"/>
      <c r="J640" s="340"/>
      <c r="K640" s="332"/>
      <c r="L640" s="342"/>
    </row>
    <row r="641" spans="1:12" ht="15">
      <c r="A641" s="384"/>
      <c r="B641" s="328"/>
      <c r="C641" s="329"/>
      <c r="D641" s="367"/>
      <c r="E641" s="101"/>
      <c r="F641" s="377"/>
      <c r="G641" s="334"/>
      <c r="H641" s="331"/>
      <c r="I641" s="332"/>
      <c r="J641" s="340"/>
      <c r="K641" s="332"/>
      <c r="L641" s="342"/>
    </row>
    <row r="642" spans="1:12" ht="15">
      <c r="A642" s="384"/>
      <c r="B642" s="328"/>
      <c r="C642" s="329"/>
      <c r="D642" s="367"/>
      <c r="E642" s="101"/>
      <c r="F642" s="377"/>
      <c r="G642" s="334"/>
      <c r="H642" s="331"/>
      <c r="I642" s="332"/>
      <c r="J642" s="340"/>
      <c r="K642" s="332"/>
      <c r="L642" s="342"/>
    </row>
    <row r="643" spans="1:12" ht="15">
      <c r="A643" s="384"/>
      <c r="B643" s="328"/>
      <c r="C643" s="329"/>
      <c r="D643" s="367"/>
      <c r="E643" s="101"/>
      <c r="F643" s="377"/>
      <c r="G643" s="334"/>
      <c r="H643" s="331"/>
      <c r="I643" s="332"/>
      <c r="J643" s="340"/>
      <c r="K643" s="332"/>
      <c r="L643" s="342"/>
    </row>
    <row r="644" spans="1:12" ht="15">
      <c r="A644" s="384"/>
      <c r="B644" s="328"/>
      <c r="C644" s="329"/>
      <c r="D644" s="367"/>
      <c r="E644" s="101"/>
      <c r="F644" s="377"/>
      <c r="G644" s="334"/>
      <c r="H644" s="331"/>
      <c r="I644" s="332"/>
      <c r="J644" s="340"/>
      <c r="K644" s="332"/>
      <c r="L644" s="342"/>
    </row>
    <row r="645" spans="1:12" ht="15">
      <c r="A645" s="384"/>
      <c r="B645" s="328"/>
      <c r="C645" s="329"/>
      <c r="D645" s="367"/>
      <c r="E645" s="101"/>
      <c r="F645" s="377"/>
      <c r="G645" s="334"/>
      <c r="H645" s="331"/>
      <c r="I645" s="332"/>
      <c r="J645" s="340"/>
      <c r="K645" s="332"/>
      <c r="L645" s="342"/>
    </row>
    <row r="646" spans="1:12" ht="15">
      <c r="A646" s="384"/>
      <c r="B646" s="328"/>
      <c r="C646" s="329"/>
      <c r="D646" s="367"/>
      <c r="E646" s="101"/>
      <c r="F646" s="377"/>
      <c r="G646" s="334"/>
      <c r="H646" s="331"/>
      <c r="I646" s="332"/>
      <c r="J646" s="340"/>
      <c r="K646" s="332"/>
      <c r="L646" s="342"/>
    </row>
    <row r="647" spans="1:12" ht="15">
      <c r="A647" s="384"/>
      <c r="B647" s="328"/>
      <c r="C647" s="329"/>
      <c r="D647" s="367"/>
      <c r="E647" s="101"/>
      <c r="F647" s="377"/>
      <c r="G647" s="334"/>
      <c r="H647" s="331"/>
      <c r="I647" s="332"/>
      <c r="J647" s="340"/>
      <c r="K647" s="332"/>
      <c r="L647" s="342"/>
    </row>
    <row r="648" spans="1:12" ht="15">
      <c r="A648" s="384"/>
      <c r="B648" s="328"/>
      <c r="C648" s="329"/>
      <c r="D648" s="367"/>
      <c r="E648" s="101"/>
      <c r="F648" s="377"/>
      <c r="G648" s="334"/>
      <c r="H648" s="331"/>
      <c r="I648" s="332"/>
      <c r="J648" s="340"/>
      <c r="K648" s="332"/>
      <c r="L648" s="342"/>
    </row>
    <row r="649" spans="1:12" ht="15">
      <c r="A649" s="384"/>
      <c r="B649" s="328"/>
      <c r="C649" s="329"/>
      <c r="D649" s="367"/>
      <c r="E649" s="101"/>
      <c r="F649" s="377"/>
      <c r="G649" s="334"/>
      <c r="H649" s="331"/>
      <c r="I649" s="332"/>
      <c r="J649" s="340"/>
      <c r="K649" s="332"/>
      <c r="L649" s="342"/>
    </row>
    <row r="650" spans="1:12" ht="15">
      <c r="A650" s="384"/>
      <c r="B650" s="328"/>
      <c r="C650" s="329"/>
      <c r="D650" s="367"/>
      <c r="E650" s="101"/>
      <c r="F650" s="377"/>
      <c r="G650" s="334"/>
      <c r="H650" s="331"/>
      <c r="I650" s="332"/>
      <c r="J650" s="340"/>
      <c r="K650" s="332"/>
      <c r="L650" s="342"/>
    </row>
    <row r="651" spans="1:12" ht="15">
      <c r="A651" s="384"/>
      <c r="B651" s="328"/>
      <c r="C651" s="329"/>
      <c r="D651" s="367"/>
      <c r="E651" s="101"/>
      <c r="F651" s="377"/>
      <c r="G651" s="334"/>
      <c r="H651" s="331"/>
      <c r="I651" s="332"/>
      <c r="J651" s="340"/>
      <c r="K651" s="332"/>
      <c r="L651" s="342"/>
    </row>
    <row r="652" spans="1:12" ht="15">
      <c r="A652" s="384"/>
      <c r="B652" s="328"/>
      <c r="C652" s="329"/>
      <c r="D652" s="367"/>
      <c r="E652" s="101"/>
      <c r="F652" s="377"/>
      <c r="G652" s="334"/>
      <c r="H652" s="331"/>
      <c r="I652" s="332"/>
      <c r="J652" s="340"/>
      <c r="K652" s="332"/>
      <c r="L652" s="342"/>
    </row>
    <row r="653" spans="1:12" ht="15">
      <c r="A653" s="384"/>
      <c r="B653" s="328"/>
      <c r="C653" s="329"/>
      <c r="D653" s="367"/>
      <c r="E653" s="101"/>
      <c r="F653" s="377"/>
      <c r="G653" s="334"/>
      <c r="H653" s="331"/>
      <c r="I653" s="332"/>
      <c r="J653" s="340"/>
      <c r="K653" s="332"/>
      <c r="L653" s="342"/>
    </row>
    <row r="654" spans="1:12" ht="15">
      <c r="A654" s="384"/>
      <c r="B654" s="328"/>
      <c r="C654" s="329"/>
      <c r="D654" s="367"/>
      <c r="E654" s="101"/>
      <c r="F654" s="377"/>
      <c r="G654" s="334"/>
      <c r="H654" s="331"/>
      <c r="I654" s="332"/>
      <c r="J654" s="340"/>
      <c r="K654" s="332"/>
      <c r="L654" s="342"/>
    </row>
    <row r="655" spans="1:12" ht="15">
      <c r="A655" s="384"/>
      <c r="B655" s="328"/>
      <c r="C655" s="329"/>
      <c r="D655" s="367"/>
      <c r="E655" s="101"/>
      <c r="F655" s="377"/>
      <c r="G655" s="334"/>
      <c r="H655" s="331"/>
      <c r="I655" s="332"/>
      <c r="J655" s="340"/>
      <c r="K655" s="332"/>
      <c r="L655" s="342"/>
    </row>
    <row r="656" spans="1:12" ht="15">
      <c r="A656" s="384"/>
      <c r="B656" s="328"/>
      <c r="C656" s="329"/>
      <c r="D656" s="367"/>
      <c r="E656" s="101"/>
      <c r="F656" s="377"/>
      <c r="G656" s="334"/>
      <c r="H656" s="331"/>
      <c r="I656" s="332"/>
      <c r="J656" s="340"/>
      <c r="K656" s="332"/>
      <c r="L656" s="342"/>
    </row>
    <row r="657" spans="1:12" ht="15">
      <c r="A657" s="384"/>
      <c r="B657" s="328"/>
      <c r="C657" s="329"/>
      <c r="D657" s="367"/>
      <c r="E657" s="101"/>
      <c r="F657" s="377"/>
      <c r="G657" s="334"/>
      <c r="H657" s="331"/>
      <c r="I657" s="332"/>
      <c r="J657" s="340"/>
      <c r="K657" s="332"/>
      <c r="L657" s="342"/>
    </row>
    <row r="658" spans="1:12" ht="15">
      <c r="A658" s="384"/>
      <c r="B658" s="328"/>
      <c r="C658" s="329"/>
      <c r="D658" s="367"/>
      <c r="E658" s="101"/>
      <c r="F658" s="377"/>
      <c r="G658" s="334"/>
      <c r="H658" s="331"/>
      <c r="I658" s="332"/>
      <c r="J658" s="340"/>
      <c r="K658" s="332"/>
      <c r="L658" s="342"/>
    </row>
    <row r="659" spans="1:12" ht="15">
      <c r="A659" s="384"/>
      <c r="B659" s="328"/>
      <c r="C659" s="329"/>
      <c r="D659" s="367"/>
      <c r="E659" s="101"/>
      <c r="F659" s="377"/>
      <c r="G659" s="334"/>
      <c r="H659" s="331"/>
      <c r="I659" s="332"/>
      <c r="J659" s="340"/>
      <c r="K659" s="332"/>
      <c r="L659" s="342"/>
    </row>
    <row r="660" spans="1:12" ht="15">
      <c r="A660" s="384"/>
      <c r="B660" s="328"/>
      <c r="C660" s="329"/>
      <c r="D660" s="367"/>
      <c r="E660" s="101"/>
      <c r="F660" s="377"/>
      <c r="G660" s="334"/>
      <c r="H660" s="331"/>
      <c r="I660" s="332"/>
      <c r="J660" s="340"/>
      <c r="K660" s="332"/>
      <c r="L660" s="342"/>
    </row>
    <row r="661" spans="1:12" ht="15">
      <c r="A661" s="384"/>
      <c r="B661" s="328"/>
      <c r="C661" s="329"/>
      <c r="D661" s="367"/>
      <c r="E661" s="101"/>
      <c r="F661" s="377"/>
      <c r="G661" s="334"/>
      <c r="H661" s="331"/>
      <c r="I661" s="332"/>
      <c r="J661" s="340"/>
      <c r="K661" s="332"/>
      <c r="L661" s="342"/>
    </row>
    <row r="662" spans="1:12" ht="15">
      <c r="A662" s="384"/>
      <c r="B662" s="328"/>
      <c r="C662" s="329"/>
      <c r="D662" s="367"/>
      <c r="E662" s="101"/>
      <c r="F662" s="377"/>
      <c r="G662" s="334"/>
      <c r="H662" s="331"/>
      <c r="I662" s="332"/>
      <c r="J662" s="340"/>
      <c r="K662" s="332"/>
      <c r="L662" s="342"/>
    </row>
    <row r="663" spans="1:12" ht="15">
      <c r="A663" s="384"/>
      <c r="B663" s="328"/>
      <c r="C663" s="329"/>
      <c r="D663" s="367"/>
      <c r="E663" s="101"/>
      <c r="F663" s="377"/>
      <c r="G663" s="334"/>
      <c r="H663" s="331"/>
      <c r="I663" s="332"/>
      <c r="J663" s="340"/>
      <c r="K663" s="332"/>
      <c r="L663" s="342"/>
    </row>
    <row r="664" spans="1:12" ht="15">
      <c r="A664" s="384"/>
      <c r="B664" s="328"/>
      <c r="C664" s="329"/>
      <c r="D664" s="367"/>
      <c r="E664" s="101"/>
      <c r="F664" s="377"/>
      <c r="G664" s="334"/>
      <c r="H664" s="331"/>
      <c r="I664" s="332"/>
      <c r="J664" s="340"/>
      <c r="K664" s="332"/>
      <c r="L664" s="342"/>
    </row>
    <row r="665" spans="1:12" ht="15">
      <c r="A665" s="384"/>
      <c r="B665" s="328"/>
      <c r="C665" s="329"/>
      <c r="D665" s="367"/>
      <c r="E665" s="101"/>
      <c r="F665" s="377"/>
      <c r="G665" s="334"/>
      <c r="H665" s="331"/>
      <c r="I665" s="332"/>
      <c r="J665" s="340"/>
      <c r="K665" s="332"/>
      <c r="L665" s="342"/>
    </row>
    <row r="666" spans="1:12" ht="15">
      <c r="A666" s="384"/>
      <c r="B666" s="328"/>
      <c r="C666" s="329"/>
      <c r="D666" s="367"/>
      <c r="E666" s="101"/>
      <c r="F666" s="377"/>
      <c r="G666" s="334"/>
      <c r="H666" s="331"/>
      <c r="I666" s="332"/>
      <c r="J666" s="340"/>
      <c r="K666" s="332"/>
      <c r="L666" s="342"/>
    </row>
    <row r="667" spans="1:12" ht="15">
      <c r="A667" s="384"/>
      <c r="B667" s="328"/>
      <c r="C667" s="329"/>
      <c r="D667" s="367"/>
      <c r="E667" s="101"/>
      <c r="F667" s="377"/>
      <c r="G667" s="334"/>
      <c r="H667" s="331"/>
      <c r="I667" s="332"/>
      <c r="J667" s="340"/>
      <c r="K667" s="332"/>
      <c r="L667" s="342"/>
    </row>
    <row r="668" spans="1:12" ht="15">
      <c r="A668" s="384"/>
      <c r="B668" s="328"/>
      <c r="C668" s="329"/>
      <c r="D668" s="367"/>
      <c r="E668" s="101"/>
      <c r="F668" s="377"/>
      <c r="G668" s="334"/>
      <c r="H668" s="331"/>
      <c r="I668" s="332"/>
      <c r="J668" s="340"/>
      <c r="K668" s="332"/>
      <c r="L668" s="342"/>
    </row>
    <row r="669" spans="1:12" ht="15">
      <c r="A669" s="384"/>
      <c r="B669" s="328"/>
      <c r="C669" s="329"/>
      <c r="D669" s="367"/>
      <c r="E669" s="101"/>
      <c r="F669" s="377"/>
      <c r="G669" s="334"/>
      <c r="H669" s="331"/>
      <c r="I669" s="332"/>
      <c r="J669" s="340"/>
      <c r="K669" s="332"/>
      <c r="L669" s="342"/>
    </row>
    <row r="670" spans="1:12" ht="15">
      <c r="A670" s="384"/>
      <c r="B670" s="328"/>
      <c r="C670" s="329"/>
      <c r="D670" s="367"/>
      <c r="E670" s="101"/>
      <c r="F670" s="377"/>
      <c r="G670" s="334"/>
      <c r="H670" s="331"/>
      <c r="I670" s="332"/>
      <c r="J670" s="340"/>
      <c r="K670" s="332"/>
      <c r="L670" s="342"/>
    </row>
    <row r="671" spans="1:12" ht="15">
      <c r="A671" s="384"/>
      <c r="B671" s="328"/>
      <c r="C671" s="329"/>
      <c r="D671" s="367"/>
      <c r="E671" s="101"/>
      <c r="F671" s="377"/>
      <c r="G671" s="334"/>
      <c r="H671" s="331"/>
      <c r="I671" s="332"/>
      <c r="J671" s="340"/>
      <c r="K671" s="332"/>
      <c r="L671" s="342"/>
    </row>
    <row r="672" spans="1:12" ht="15">
      <c r="A672" s="384"/>
      <c r="B672" s="328"/>
      <c r="C672" s="329"/>
      <c r="D672" s="367"/>
      <c r="E672" s="101"/>
      <c r="F672" s="377"/>
      <c r="G672" s="334"/>
      <c r="H672" s="331"/>
      <c r="I672" s="332"/>
      <c r="J672" s="340"/>
      <c r="K672" s="332"/>
      <c r="L672" s="342"/>
    </row>
    <row r="673" spans="1:12" ht="15">
      <c r="A673" s="384"/>
      <c r="B673" s="328"/>
      <c r="C673" s="329"/>
      <c r="D673" s="367"/>
      <c r="E673" s="101"/>
      <c r="F673" s="377"/>
      <c r="G673" s="334"/>
      <c r="H673" s="331"/>
      <c r="I673" s="332"/>
      <c r="J673" s="340"/>
      <c r="K673" s="332"/>
      <c r="L673" s="342"/>
    </row>
    <row r="674" spans="1:12" ht="15">
      <c r="A674" s="384"/>
      <c r="B674" s="328"/>
      <c r="C674" s="329"/>
      <c r="D674" s="367"/>
      <c r="E674" s="101"/>
      <c r="F674" s="377"/>
      <c r="G674" s="334"/>
      <c r="H674" s="331"/>
      <c r="I674" s="332"/>
      <c r="J674" s="340"/>
      <c r="K674" s="332"/>
      <c r="L674" s="342"/>
    </row>
    <row r="675" spans="1:12" ht="15">
      <c r="A675" s="384"/>
      <c r="B675" s="328"/>
      <c r="C675" s="329"/>
      <c r="D675" s="367"/>
      <c r="E675" s="101"/>
      <c r="F675" s="377"/>
      <c r="G675" s="334"/>
      <c r="H675" s="331"/>
      <c r="I675" s="332"/>
      <c r="J675" s="340"/>
      <c r="K675" s="332"/>
      <c r="L675" s="342"/>
    </row>
    <row r="676" spans="1:12" ht="15">
      <c r="A676" s="384"/>
      <c r="B676" s="328"/>
      <c r="C676" s="329"/>
      <c r="D676" s="367"/>
      <c r="E676" s="101"/>
      <c r="F676" s="377"/>
      <c r="G676" s="334"/>
      <c r="H676" s="331"/>
      <c r="I676" s="332"/>
      <c r="J676" s="340"/>
      <c r="K676" s="332"/>
      <c r="L676" s="342"/>
    </row>
    <row r="677" spans="1:12" ht="15">
      <c r="A677" s="384"/>
      <c r="B677" s="328"/>
      <c r="C677" s="329"/>
      <c r="D677" s="367"/>
      <c r="E677" s="101"/>
      <c r="F677" s="377"/>
      <c r="G677" s="334"/>
      <c r="H677" s="331"/>
      <c r="I677" s="332"/>
      <c r="J677" s="340"/>
      <c r="K677" s="332"/>
      <c r="L677" s="342"/>
    </row>
    <row r="678" spans="1:12" ht="15">
      <c r="A678" s="384"/>
      <c r="B678" s="328"/>
      <c r="C678" s="329"/>
      <c r="D678" s="367"/>
      <c r="E678" s="101"/>
      <c r="F678" s="377"/>
      <c r="G678" s="334"/>
      <c r="H678" s="331"/>
      <c r="I678" s="332"/>
      <c r="J678" s="340"/>
      <c r="K678" s="332"/>
      <c r="L678" s="342"/>
    </row>
    <row r="679" spans="1:12" ht="15">
      <c r="A679" s="384"/>
      <c r="B679" s="328"/>
      <c r="C679" s="329"/>
      <c r="D679" s="367"/>
      <c r="E679" s="101"/>
      <c r="F679" s="377"/>
      <c r="G679" s="334"/>
      <c r="H679" s="331"/>
      <c r="I679" s="332"/>
      <c r="J679" s="340"/>
      <c r="K679" s="332"/>
      <c r="L679" s="342"/>
    </row>
    <row r="680" spans="1:12" ht="15">
      <c r="A680" s="384"/>
      <c r="B680" s="328"/>
      <c r="C680" s="329"/>
      <c r="D680" s="367"/>
      <c r="E680" s="101"/>
      <c r="F680" s="377"/>
      <c r="G680" s="334"/>
      <c r="H680" s="331"/>
      <c r="I680" s="332"/>
      <c r="J680" s="340"/>
      <c r="K680" s="332"/>
      <c r="L680" s="342"/>
    </row>
    <row r="681" spans="1:12" ht="15">
      <c r="A681" s="384"/>
      <c r="B681" s="328"/>
      <c r="C681" s="329"/>
      <c r="D681" s="367"/>
      <c r="E681" s="101"/>
      <c r="F681" s="377"/>
      <c r="G681" s="334"/>
      <c r="H681" s="331"/>
      <c r="I681" s="332"/>
      <c r="J681" s="340"/>
      <c r="K681" s="332"/>
      <c r="L681" s="342"/>
    </row>
    <row r="682" spans="1:12" ht="15">
      <c r="A682" s="384"/>
      <c r="B682" s="328"/>
      <c r="C682" s="329"/>
      <c r="D682" s="367"/>
      <c r="E682" s="101"/>
      <c r="F682" s="377"/>
      <c r="G682" s="334"/>
      <c r="H682" s="331"/>
      <c r="I682" s="332"/>
      <c r="J682" s="340"/>
      <c r="K682" s="332"/>
      <c r="L682" s="342"/>
    </row>
    <row r="683" spans="1:12" ht="15">
      <c r="A683" s="384"/>
      <c r="B683" s="328"/>
      <c r="C683" s="329"/>
      <c r="D683" s="367"/>
      <c r="E683" s="101"/>
      <c r="F683" s="377"/>
      <c r="G683" s="334"/>
      <c r="H683" s="331"/>
      <c r="I683" s="332"/>
      <c r="J683" s="340"/>
      <c r="K683" s="332"/>
      <c r="L683" s="342"/>
    </row>
    <row r="684" spans="1:12" ht="15">
      <c r="A684" s="384"/>
      <c r="B684" s="328"/>
      <c r="C684" s="329"/>
      <c r="D684" s="367"/>
      <c r="E684" s="101"/>
      <c r="F684" s="377"/>
      <c r="G684" s="334"/>
      <c r="H684" s="331"/>
      <c r="I684" s="332"/>
      <c r="J684" s="340"/>
      <c r="K684" s="332"/>
      <c r="L684" s="342"/>
    </row>
    <row r="685" spans="1:12" ht="15">
      <c r="A685" s="384"/>
      <c r="B685" s="328"/>
      <c r="C685" s="329"/>
      <c r="D685" s="367"/>
      <c r="E685" s="101"/>
      <c r="F685" s="377"/>
      <c r="G685" s="334"/>
      <c r="H685" s="331"/>
      <c r="I685" s="332"/>
      <c r="J685" s="340"/>
      <c r="K685" s="332"/>
      <c r="L685" s="342"/>
    </row>
    <row r="686" spans="1:12" ht="15">
      <c r="A686" s="384"/>
      <c r="B686" s="328"/>
      <c r="C686" s="329"/>
      <c r="D686" s="367"/>
      <c r="E686" s="101"/>
      <c r="F686" s="377"/>
      <c r="G686" s="334"/>
      <c r="H686" s="331"/>
      <c r="I686" s="332"/>
      <c r="J686" s="340"/>
      <c r="K686" s="332"/>
      <c r="L686" s="342"/>
    </row>
    <row r="687" spans="1:12" ht="15">
      <c r="A687" s="384"/>
      <c r="B687" s="328"/>
      <c r="C687" s="329"/>
      <c r="D687" s="367"/>
      <c r="E687" s="101"/>
      <c r="F687" s="377"/>
      <c r="G687" s="334"/>
      <c r="H687" s="331"/>
      <c r="I687" s="332"/>
      <c r="J687" s="340"/>
      <c r="K687" s="332"/>
      <c r="L687" s="342"/>
    </row>
    <row r="688" spans="1:12" ht="15">
      <c r="A688" s="384"/>
      <c r="B688" s="328"/>
      <c r="C688" s="329"/>
      <c r="D688" s="367"/>
      <c r="E688" s="101"/>
      <c r="F688" s="377"/>
      <c r="G688" s="334"/>
      <c r="H688" s="331"/>
      <c r="I688" s="332"/>
      <c r="J688" s="340"/>
      <c r="K688" s="332"/>
      <c r="L688" s="342"/>
    </row>
    <row r="689" spans="1:12" ht="15">
      <c r="A689" s="384"/>
      <c r="B689" s="328"/>
      <c r="C689" s="329"/>
      <c r="D689" s="367"/>
      <c r="E689" s="101"/>
      <c r="F689" s="377"/>
      <c r="G689" s="334"/>
      <c r="H689" s="331"/>
      <c r="I689" s="332"/>
      <c r="J689" s="340"/>
      <c r="K689" s="332"/>
      <c r="L689" s="342"/>
    </row>
    <row r="690" spans="1:12" ht="15">
      <c r="A690" s="384"/>
      <c r="B690" s="328"/>
      <c r="C690" s="329"/>
      <c r="D690" s="367"/>
      <c r="E690" s="101"/>
      <c r="F690" s="377"/>
      <c r="G690" s="334"/>
      <c r="H690" s="331"/>
      <c r="I690" s="332"/>
      <c r="J690" s="340"/>
      <c r="K690" s="332"/>
      <c r="L690" s="342"/>
    </row>
    <row r="691" spans="1:12" ht="15">
      <c r="A691" s="384"/>
      <c r="B691" s="328"/>
      <c r="C691" s="329"/>
      <c r="D691" s="367"/>
      <c r="E691" s="101"/>
      <c r="F691" s="377"/>
      <c r="G691" s="334"/>
      <c r="H691" s="331"/>
      <c r="I691" s="332"/>
      <c r="J691" s="340"/>
      <c r="K691" s="332"/>
      <c r="L691" s="342"/>
    </row>
    <row r="692" spans="1:12" ht="15">
      <c r="A692" s="384"/>
      <c r="B692" s="328"/>
      <c r="C692" s="329"/>
      <c r="D692" s="367"/>
      <c r="E692" s="101"/>
      <c r="F692" s="377"/>
      <c r="G692" s="334"/>
      <c r="H692" s="331"/>
      <c r="I692" s="332"/>
      <c r="J692" s="340"/>
      <c r="K692" s="332"/>
      <c r="L692" s="342"/>
    </row>
    <row r="693" spans="1:12" ht="15">
      <c r="A693" s="384"/>
      <c r="B693" s="328"/>
      <c r="C693" s="329"/>
      <c r="D693" s="367"/>
      <c r="E693" s="101"/>
      <c r="F693" s="377"/>
      <c r="G693" s="334"/>
      <c r="H693" s="331"/>
      <c r="I693" s="332"/>
      <c r="J693" s="340"/>
      <c r="K693" s="332"/>
      <c r="L693" s="342"/>
    </row>
    <row r="694" spans="1:12" ht="15">
      <c r="A694" s="384"/>
      <c r="B694" s="328"/>
      <c r="C694" s="329"/>
      <c r="D694" s="367"/>
      <c r="E694" s="101"/>
      <c r="F694" s="377"/>
      <c r="G694" s="334"/>
      <c r="H694" s="331"/>
      <c r="I694" s="332"/>
      <c r="J694" s="340"/>
      <c r="K694" s="332"/>
      <c r="L694" s="342"/>
    </row>
    <row r="695" spans="1:12" ht="15">
      <c r="A695" s="384"/>
      <c r="B695" s="328"/>
      <c r="C695" s="329"/>
      <c r="D695" s="367"/>
      <c r="E695" s="101"/>
      <c r="F695" s="377"/>
      <c r="G695" s="334"/>
      <c r="H695" s="331"/>
      <c r="I695" s="332"/>
      <c r="J695" s="340"/>
      <c r="K695" s="332"/>
      <c r="L695" s="342"/>
    </row>
    <row r="696" spans="1:12" ht="15">
      <c r="A696" s="384"/>
      <c r="B696" s="328"/>
      <c r="C696" s="329"/>
      <c r="D696" s="367"/>
      <c r="E696" s="101"/>
      <c r="F696" s="377"/>
      <c r="G696" s="334"/>
      <c r="H696" s="331"/>
      <c r="I696" s="332"/>
      <c r="J696" s="340"/>
      <c r="K696" s="332"/>
      <c r="L696" s="342"/>
    </row>
    <row r="697" spans="1:12" ht="15">
      <c r="A697" s="384"/>
      <c r="B697" s="328"/>
      <c r="C697" s="329"/>
      <c r="D697" s="367"/>
      <c r="E697" s="101"/>
      <c r="F697" s="377"/>
      <c r="G697" s="334"/>
      <c r="H697" s="331"/>
      <c r="I697" s="332"/>
      <c r="J697" s="340"/>
      <c r="K697" s="332"/>
      <c r="L697" s="342"/>
    </row>
    <row r="698" spans="1:12" ht="15">
      <c r="A698" s="384"/>
      <c r="B698" s="328"/>
      <c r="C698" s="329"/>
      <c r="D698" s="367"/>
      <c r="E698" s="101"/>
      <c r="F698" s="377"/>
      <c r="G698" s="334"/>
      <c r="H698" s="331"/>
      <c r="I698" s="332"/>
      <c r="J698" s="340"/>
      <c r="K698" s="332"/>
      <c r="L698" s="342"/>
    </row>
    <row r="699" spans="1:12" ht="15">
      <c r="A699" s="384"/>
      <c r="B699" s="328"/>
      <c r="C699" s="329"/>
      <c r="D699" s="367"/>
      <c r="E699" s="101"/>
      <c r="F699" s="377"/>
      <c r="G699" s="334"/>
      <c r="H699" s="331"/>
      <c r="I699" s="332"/>
      <c r="J699" s="340"/>
      <c r="K699" s="332"/>
      <c r="L699" s="342"/>
    </row>
    <row r="700" spans="1:12" ht="15">
      <c r="A700" s="384"/>
      <c r="B700" s="328"/>
      <c r="C700" s="329"/>
      <c r="D700" s="367"/>
      <c r="E700" s="101"/>
      <c r="F700" s="377"/>
      <c r="G700" s="334"/>
      <c r="H700" s="331"/>
      <c r="I700" s="332"/>
      <c r="J700" s="340"/>
      <c r="K700" s="332"/>
      <c r="L700" s="342"/>
    </row>
    <row r="701" spans="1:12" ht="15">
      <c r="A701" s="384"/>
      <c r="B701" s="328"/>
      <c r="C701" s="329"/>
      <c r="D701" s="367"/>
      <c r="E701" s="101"/>
      <c r="F701" s="377"/>
      <c r="G701" s="334"/>
      <c r="H701" s="331"/>
      <c r="I701" s="332"/>
      <c r="J701" s="340"/>
      <c r="K701" s="332"/>
      <c r="L701" s="342"/>
    </row>
    <row r="702" spans="1:12" ht="15">
      <c r="A702" s="384"/>
      <c r="B702" s="328"/>
      <c r="C702" s="329"/>
      <c r="D702" s="367"/>
      <c r="E702" s="101"/>
      <c r="F702" s="377"/>
      <c r="G702" s="334"/>
      <c r="H702" s="331"/>
      <c r="I702" s="332"/>
      <c r="J702" s="340"/>
      <c r="K702" s="332"/>
      <c r="L702" s="342"/>
    </row>
    <row r="703" spans="1:12" ht="15">
      <c r="A703" s="384"/>
      <c r="B703" s="328"/>
      <c r="C703" s="329"/>
      <c r="D703" s="367"/>
      <c r="E703" s="101"/>
      <c r="F703" s="377"/>
      <c r="G703" s="334"/>
      <c r="H703" s="331"/>
      <c r="I703" s="332"/>
      <c r="J703" s="340"/>
      <c r="K703" s="332"/>
      <c r="L703" s="342"/>
    </row>
    <row r="704" spans="1:12" ht="15">
      <c r="A704" s="384"/>
      <c r="B704" s="328"/>
      <c r="C704" s="329"/>
      <c r="D704" s="367"/>
      <c r="E704" s="101"/>
      <c r="F704" s="377"/>
      <c r="G704" s="334"/>
      <c r="H704" s="331"/>
      <c r="I704" s="332"/>
      <c r="J704" s="340"/>
      <c r="K704" s="332"/>
      <c r="L704" s="342"/>
    </row>
    <row r="705" spans="1:12" ht="15">
      <c r="A705" s="384"/>
      <c r="B705" s="328"/>
      <c r="C705" s="329"/>
      <c r="D705" s="367"/>
      <c r="E705" s="101"/>
      <c r="F705" s="377"/>
      <c r="G705" s="334"/>
      <c r="H705" s="331"/>
      <c r="I705" s="332"/>
      <c r="J705" s="340"/>
      <c r="K705" s="332"/>
      <c r="L705" s="342"/>
    </row>
    <row r="706" spans="1:12" ht="15">
      <c r="A706" s="384"/>
      <c r="B706" s="328"/>
      <c r="C706" s="329"/>
      <c r="D706" s="367"/>
      <c r="E706" s="101"/>
      <c r="F706" s="377"/>
      <c r="G706" s="334"/>
      <c r="H706" s="331"/>
      <c r="I706" s="332"/>
      <c r="J706" s="340"/>
      <c r="K706" s="332"/>
      <c r="L706" s="342"/>
    </row>
    <row r="707" spans="1:12" ht="15">
      <c r="A707" s="384"/>
      <c r="B707" s="328"/>
      <c r="C707" s="329"/>
      <c r="D707" s="367"/>
      <c r="E707" s="101"/>
      <c r="F707" s="377"/>
      <c r="G707" s="334"/>
      <c r="H707" s="331"/>
      <c r="I707" s="332"/>
      <c r="J707" s="340"/>
      <c r="K707" s="332"/>
      <c r="L707" s="342"/>
    </row>
    <row r="708" spans="1:12" ht="15">
      <c r="A708" s="384"/>
      <c r="B708" s="328"/>
      <c r="C708" s="329"/>
      <c r="D708" s="367"/>
      <c r="E708" s="101"/>
      <c r="F708" s="377"/>
      <c r="G708" s="334"/>
      <c r="H708" s="331"/>
      <c r="I708" s="332"/>
      <c r="J708" s="340"/>
      <c r="K708" s="332"/>
      <c r="L708" s="342"/>
    </row>
    <row r="709" spans="1:12" ht="15">
      <c r="A709" s="384"/>
      <c r="B709" s="328"/>
      <c r="C709" s="329"/>
      <c r="D709" s="367"/>
      <c r="E709" s="101"/>
      <c r="F709" s="377"/>
      <c r="G709" s="334"/>
      <c r="H709" s="331"/>
      <c r="I709" s="332"/>
      <c r="J709" s="340"/>
      <c r="K709" s="332"/>
      <c r="L709" s="342"/>
    </row>
    <row r="710" spans="1:12" ht="15">
      <c r="A710" s="384"/>
      <c r="B710" s="328"/>
      <c r="C710" s="329"/>
      <c r="D710" s="367"/>
      <c r="E710" s="101"/>
      <c r="F710" s="377"/>
      <c r="G710" s="334"/>
      <c r="H710" s="331"/>
      <c r="I710" s="332"/>
      <c r="J710" s="340"/>
      <c r="K710" s="332"/>
      <c r="L710" s="342"/>
    </row>
    <row r="711" spans="1:12" ht="15">
      <c r="A711" s="384"/>
      <c r="B711" s="328"/>
      <c r="C711" s="329"/>
      <c r="D711" s="367"/>
      <c r="E711" s="101"/>
      <c r="F711" s="377"/>
      <c r="G711" s="334"/>
      <c r="H711" s="331"/>
      <c r="I711" s="332"/>
      <c r="J711" s="340"/>
      <c r="K711" s="332"/>
      <c r="L711" s="342"/>
    </row>
    <row r="712" spans="1:12" ht="15">
      <c r="A712" s="384"/>
      <c r="B712" s="328"/>
      <c r="C712" s="329"/>
      <c r="D712" s="367"/>
      <c r="E712" s="101"/>
      <c r="F712" s="377"/>
      <c r="G712" s="334"/>
      <c r="H712" s="331"/>
      <c r="I712" s="332"/>
      <c r="J712" s="340"/>
      <c r="K712" s="332"/>
      <c r="L712" s="342"/>
    </row>
    <row r="713" spans="1:12" ht="15">
      <c r="A713" s="384"/>
      <c r="B713" s="328"/>
      <c r="C713" s="329"/>
      <c r="D713" s="367"/>
      <c r="E713" s="101"/>
      <c r="F713" s="377"/>
      <c r="G713" s="334"/>
      <c r="H713" s="331"/>
      <c r="I713" s="332"/>
      <c r="J713" s="340"/>
      <c r="K713" s="332"/>
      <c r="L713" s="342"/>
    </row>
    <row r="714" spans="1:12" ht="15">
      <c r="A714" s="384"/>
      <c r="B714" s="328"/>
      <c r="C714" s="329"/>
      <c r="D714" s="367"/>
      <c r="E714" s="101"/>
      <c r="F714" s="377"/>
      <c r="G714" s="334"/>
      <c r="H714" s="331"/>
      <c r="I714" s="332"/>
      <c r="J714" s="340"/>
      <c r="K714" s="332"/>
      <c r="L714" s="342"/>
    </row>
    <row r="715" spans="1:12" ht="15">
      <c r="A715" s="384"/>
      <c r="B715" s="328"/>
      <c r="C715" s="329"/>
      <c r="D715" s="367"/>
      <c r="E715" s="101"/>
      <c r="F715" s="377"/>
      <c r="G715" s="334"/>
      <c r="H715" s="331"/>
      <c r="I715" s="332"/>
      <c r="J715" s="340"/>
      <c r="K715" s="332"/>
      <c r="L715" s="342"/>
    </row>
    <row r="716" spans="1:12" ht="15">
      <c r="A716" s="384"/>
      <c r="B716" s="328"/>
      <c r="C716" s="329"/>
      <c r="D716" s="367"/>
      <c r="E716" s="101"/>
      <c r="F716" s="377"/>
      <c r="G716" s="334"/>
      <c r="H716" s="331"/>
      <c r="I716" s="332"/>
      <c r="J716" s="340"/>
      <c r="K716" s="332"/>
      <c r="L716" s="342"/>
    </row>
    <row r="717" spans="1:12" ht="15">
      <c r="A717" s="384"/>
      <c r="B717" s="328"/>
      <c r="C717" s="329"/>
      <c r="D717" s="367"/>
      <c r="E717" s="101"/>
      <c r="F717" s="377"/>
      <c r="G717" s="334"/>
      <c r="H717" s="331"/>
      <c r="I717" s="332"/>
      <c r="J717" s="340"/>
      <c r="K717" s="332"/>
      <c r="L717" s="342"/>
    </row>
    <row r="718" spans="1:12" ht="15">
      <c r="A718" s="384"/>
      <c r="B718" s="328"/>
      <c r="C718" s="329"/>
      <c r="D718" s="367"/>
      <c r="E718" s="101"/>
      <c r="F718" s="377"/>
      <c r="G718" s="334"/>
      <c r="H718" s="331"/>
      <c r="I718" s="332"/>
      <c r="J718" s="340"/>
      <c r="K718" s="332"/>
      <c r="L718" s="342"/>
    </row>
    <row r="719" spans="1:12" ht="15">
      <c r="A719" s="384"/>
      <c r="B719" s="328"/>
      <c r="C719" s="329"/>
      <c r="D719" s="367"/>
      <c r="E719" s="101"/>
      <c r="F719" s="377"/>
      <c r="G719" s="334"/>
      <c r="H719" s="331"/>
      <c r="I719" s="332"/>
      <c r="J719" s="340"/>
      <c r="K719" s="332"/>
      <c r="L719" s="342"/>
    </row>
    <row r="720" spans="1:12" ht="15">
      <c r="A720" s="384"/>
      <c r="B720" s="328"/>
      <c r="C720" s="329"/>
      <c r="D720" s="367"/>
      <c r="E720" s="101"/>
      <c r="F720" s="377"/>
      <c r="G720" s="334"/>
      <c r="H720" s="331"/>
      <c r="I720" s="332"/>
      <c r="J720" s="340"/>
      <c r="K720" s="332"/>
      <c r="L720" s="342"/>
    </row>
    <row r="721" spans="1:12" ht="15">
      <c r="A721" s="384"/>
      <c r="B721" s="328"/>
      <c r="C721" s="329"/>
      <c r="D721" s="367"/>
      <c r="E721" s="101"/>
      <c r="F721" s="377"/>
      <c r="G721" s="334"/>
      <c r="H721" s="331"/>
      <c r="I721" s="332"/>
      <c r="J721" s="340"/>
      <c r="K721" s="332"/>
      <c r="L721" s="342"/>
    </row>
    <row r="722" spans="1:12" ht="15">
      <c r="A722" s="384"/>
      <c r="B722" s="328"/>
      <c r="C722" s="329"/>
      <c r="D722" s="367"/>
      <c r="E722" s="101"/>
      <c r="F722" s="377"/>
      <c r="G722" s="334"/>
      <c r="H722" s="331"/>
      <c r="I722" s="332"/>
      <c r="J722" s="340"/>
      <c r="K722" s="332"/>
      <c r="L722" s="342"/>
    </row>
    <row r="723" spans="1:12" ht="15">
      <c r="A723" s="384"/>
      <c r="B723" s="328"/>
      <c r="C723" s="329"/>
      <c r="D723" s="367"/>
      <c r="E723" s="101"/>
      <c r="F723" s="377"/>
      <c r="G723" s="334"/>
      <c r="H723" s="331"/>
      <c r="I723" s="332"/>
      <c r="J723" s="340"/>
      <c r="K723" s="332"/>
      <c r="L723" s="342"/>
    </row>
    <row r="724" spans="1:12" ht="15">
      <c r="A724" s="384"/>
      <c r="B724" s="328"/>
      <c r="C724" s="329"/>
      <c r="D724" s="367"/>
      <c r="E724" s="101"/>
      <c r="F724" s="377"/>
      <c r="G724" s="334"/>
      <c r="H724" s="331"/>
      <c r="I724" s="332"/>
      <c r="J724" s="340"/>
      <c r="K724" s="332"/>
      <c r="L724" s="342"/>
    </row>
    <row r="725" spans="1:12" ht="15">
      <c r="A725" s="384"/>
      <c r="B725" s="328"/>
      <c r="C725" s="329"/>
      <c r="D725" s="367"/>
      <c r="E725" s="101"/>
      <c r="F725" s="377"/>
      <c r="G725" s="334"/>
      <c r="H725" s="331"/>
      <c r="I725" s="332"/>
      <c r="J725" s="340"/>
      <c r="K725" s="332"/>
      <c r="L725" s="342"/>
    </row>
    <row r="726" spans="1:12" ht="15">
      <c r="A726" s="384"/>
      <c r="B726" s="328"/>
      <c r="C726" s="329"/>
      <c r="D726" s="367"/>
      <c r="E726" s="101"/>
      <c r="F726" s="377"/>
      <c r="G726" s="334"/>
      <c r="H726" s="331"/>
      <c r="I726" s="332"/>
      <c r="J726" s="340"/>
      <c r="K726" s="332"/>
      <c r="L726" s="342"/>
    </row>
    <row r="727" spans="1:12" ht="15">
      <c r="A727" s="384"/>
      <c r="B727" s="328"/>
      <c r="C727" s="329"/>
      <c r="D727" s="367"/>
      <c r="E727" s="101"/>
      <c r="F727" s="377"/>
      <c r="G727" s="334"/>
      <c r="H727" s="331"/>
      <c r="I727" s="332"/>
      <c r="J727" s="340"/>
      <c r="K727" s="332"/>
      <c r="L727" s="342"/>
    </row>
    <row r="728" spans="1:12" ht="15">
      <c r="A728" s="384"/>
      <c r="B728" s="328"/>
      <c r="C728" s="329"/>
      <c r="D728" s="367"/>
      <c r="E728" s="101"/>
      <c r="F728" s="377"/>
      <c r="G728" s="334"/>
      <c r="H728" s="331"/>
      <c r="I728" s="332"/>
      <c r="J728" s="340"/>
      <c r="K728" s="332"/>
      <c r="L728" s="342"/>
    </row>
    <row r="729" spans="1:12" ht="15">
      <c r="A729" s="384"/>
      <c r="B729" s="328"/>
      <c r="C729" s="329"/>
      <c r="D729" s="367"/>
      <c r="E729" s="101"/>
      <c r="F729" s="377"/>
      <c r="G729" s="334"/>
      <c r="H729" s="331"/>
      <c r="I729" s="332"/>
      <c r="J729" s="340"/>
      <c r="K729" s="332"/>
      <c r="L729" s="342"/>
    </row>
    <row r="730" spans="1:12" ht="15">
      <c r="A730" s="384"/>
      <c r="B730" s="328"/>
      <c r="C730" s="329"/>
      <c r="D730" s="367"/>
      <c r="E730" s="101"/>
      <c r="F730" s="377"/>
      <c r="G730" s="334"/>
      <c r="H730" s="331"/>
      <c r="I730" s="332"/>
      <c r="J730" s="340"/>
      <c r="K730" s="332"/>
      <c r="L730" s="342"/>
    </row>
    <row r="731" spans="1:12" ht="15">
      <c r="A731" s="384"/>
      <c r="B731" s="328"/>
      <c r="C731" s="329"/>
      <c r="D731" s="367"/>
      <c r="E731" s="101"/>
      <c r="F731" s="377"/>
      <c r="G731" s="334"/>
      <c r="H731" s="331"/>
      <c r="I731" s="332"/>
      <c r="J731" s="340"/>
      <c r="K731" s="332"/>
      <c r="L731" s="342"/>
    </row>
    <row r="732" spans="1:12" ht="15">
      <c r="A732" s="384"/>
      <c r="B732" s="328"/>
      <c r="C732" s="329"/>
      <c r="D732" s="367"/>
      <c r="E732" s="101"/>
      <c r="F732" s="377"/>
      <c r="G732" s="334"/>
      <c r="H732" s="331"/>
      <c r="I732" s="332"/>
      <c r="J732" s="340"/>
      <c r="K732" s="332"/>
      <c r="L732" s="342"/>
    </row>
    <row r="733" spans="1:12" ht="15">
      <c r="A733" s="384"/>
      <c r="B733" s="328"/>
      <c r="C733" s="329"/>
      <c r="D733" s="367"/>
      <c r="E733" s="101"/>
      <c r="F733" s="377"/>
      <c r="G733" s="334"/>
      <c r="H733" s="331"/>
      <c r="I733" s="332"/>
      <c r="J733" s="340"/>
      <c r="K733" s="332"/>
      <c r="L733" s="342"/>
    </row>
    <row r="734" spans="1:12" ht="15">
      <c r="A734" s="384"/>
      <c r="B734" s="328"/>
      <c r="C734" s="329"/>
      <c r="D734" s="367"/>
      <c r="E734" s="101"/>
      <c r="F734" s="377"/>
      <c r="G734" s="334"/>
      <c r="H734" s="331"/>
      <c r="I734" s="332"/>
      <c r="J734" s="340"/>
      <c r="K734" s="332"/>
      <c r="L734" s="342"/>
    </row>
    <row r="735" spans="1:12" ht="15">
      <c r="A735" s="384"/>
      <c r="B735" s="328"/>
      <c r="C735" s="329"/>
      <c r="D735" s="367"/>
      <c r="E735" s="101"/>
      <c r="F735" s="377"/>
      <c r="G735" s="334"/>
      <c r="H735" s="331"/>
      <c r="I735" s="332"/>
      <c r="J735" s="340"/>
      <c r="K735" s="332"/>
      <c r="L735" s="342"/>
    </row>
    <row r="736" spans="1:12" ht="15">
      <c r="A736" s="384"/>
      <c r="B736" s="328"/>
      <c r="C736" s="329"/>
      <c r="D736" s="367"/>
      <c r="E736" s="101"/>
      <c r="F736" s="377"/>
      <c r="G736" s="334"/>
      <c r="H736" s="331"/>
      <c r="I736" s="332"/>
      <c r="J736" s="340"/>
      <c r="K736" s="332"/>
      <c r="L736" s="342"/>
    </row>
    <row r="737" spans="1:12" ht="15">
      <c r="A737" s="384"/>
      <c r="B737" s="328"/>
      <c r="C737" s="329"/>
      <c r="D737" s="367"/>
      <c r="E737" s="101"/>
      <c r="F737" s="377"/>
      <c r="G737" s="334"/>
      <c r="H737" s="331"/>
      <c r="I737" s="332"/>
      <c r="J737" s="340"/>
      <c r="K737" s="332"/>
      <c r="L737" s="342"/>
    </row>
    <row r="738" spans="1:12" ht="15">
      <c r="A738" s="384"/>
      <c r="B738" s="328"/>
      <c r="C738" s="329"/>
      <c r="D738" s="367"/>
      <c r="E738" s="101"/>
      <c r="F738" s="377"/>
      <c r="G738" s="334"/>
      <c r="H738" s="331"/>
      <c r="I738" s="332"/>
      <c r="J738" s="340"/>
      <c r="K738" s="332"/>
      <c r="L738" s="342"/>
    </row>
    <row r="739" spans="1:12" ht="15">
      <c r="A739" s="384"/>
      <c r="B739" s="328"/>
      <c r="C739" s="329"/>
      <c r="D739" s="367"/>
      <c r="E739" s="101"/>
      <c r="F739" s="377"/>
      <c r="G739" s="334"/>
      <c r="H739" s="331"/>
      <c r="I739" s="332"/>
      <c r="J739" s="340"/>
      <c r="K739" s="332"/>
      <c r="L739" s="342"/>
    </row>
    <row r="740" spans="1:12" ht="15">
      <c r="A740" s="384"/>
      <c r="B740" s="328"/>
      <c r="C740" s="329"/>
      <c r="D740" s="367"/>
      <c r="E740" s="101"/>
      <c r="F740" s="377"/>
      <c r="G740" s="334"/>
      <c r="H740" s="331"/>
      <c r="I740" s="332"/>
      <c r="J740" s="340"/>
      <c r="K740" s="332"/>
      <c r="L740" s="342"/>
    </row>
    <row r="741" spans="1:12" ht="15">
      <c r="A741" s="384"/>
      <c r="B741" s="328"/>
      <c r="C741" s="329"/>
      <c r="D741" s="367"/>
      <c r="E741" s="101"/>
      <c r="F741" s="377"/>
      <c r="G741" s="334"/>
      <c r="H741" s="331"/>
      <c r="I741" s="332"/>
      <c r="J741" s="340"/>
      <c r="K741" s="332"/>
      <c r="L741" s="342"/>
    </row>
    <row r="742" spans="1:12" ht="15">
      <c r="A742" s="384"/>
      <c r="B742" s="328"/>
      <c r="C742" s="329"/>
      <c r="D742" s="367"/>
      <c r="E742" s="101"/>
      <c r="F742" s="377"/>
      <c r="G742" s="334"/>
      <c r="H742" s="331"/>
      <c r="I742" s="332"/>
      <c r="J742" s="340"/>
      <c r="K742" s="332"/>
      <c r="L742" s="342"/>
    </row>
    <row r="743" spans="1:12" ht="15">
      <c r="A743" s="384"/>
      <c r="B743" s="328"/>
      <c r="C743" s="329"/>
      <c r="D743" s="367"/>
      <c r="E743" s="101"/>
      <c r="F743" s="377"/>
      <c r="G743" s="334"/>
      <c r="H743" s="331"/>
      <c r="I743" s="332"/>
      <c r="J743" s="340"/>
      <c r="K743" s="332"/>
      <c r="L743" s="342"/>
    </row>
    <row r="744" spans="1:12" ht="15">
      <c r="A744" s="384"/>
      <c r="B744" s="328"/>
      <c r="C744" s="329"/>
      <c r="D744" s="367"/>
      <c r="E744" s="101"/>
      <c r="F744" s="377"/>
      <c r="G744" s="334"/>
      <c r="H744" s="331"/>
      <c r="I744" s="332"/>
      <c r="J744" s="340"/>
      <c r="K744" s="332"/>
      <c r="L744" s="342"/>
    </row>
    <row r="745" spans="1:12" ht="15">
      <c r="A745" s="384"/>
      <c r="B745" s="328"/>
      <c r="C745" s="329"/>
      <c r="D745" s="367"/>
      <c r="E745" s="101"/>
      <c r="F745" s="377"/>
      <c r="G745" s="334"/>
      <c r="H745" s="331"/>
      <c r="I745" s="332"/>
      <c r="J745" s="340"/>
      <c r="K745" s="332"/>
      <c r="L745" s="342"/>
    </row>
    <row r="746" spans="1:12" ht="15">
      <c r="A746" s="384"/>
      <c r="B746" s="328"/>
      <c r="C746" s="329"/>
      <c r="D746" s="367"/>
      <c r="E746" s="101"/>
      <c r="F746" s="377"/>
      <c r="G746" s="334"/>
      <c r="H746" s="331"/>
      <c r="I746" s="332"/>
      <c r="J746" s="340"/>
      <c r="K746" s="332"/>
      <c r="L746" s="342"/>
    </row>
    <row r="747" spans="1:12" ht="15">
      <c r="A747" s="384"/>
      <c r="B747" s="328"/>
      <c r="C747" s="329"/>
      <c r="D747" s="367"/>
      <c r="E747" s="101"/>
      <c r="F747" s="377"/>
      <c r="G747" s="334"/>
      <c r="H747" s="331"/>
      <c r="I747" s="332"/>
      <c r="J747" s="340"/>
      <c r="K747" s="332"/>
      <c r="L747" s="342"/>
    </row>
    <row r="748" spans="1:12" ht="15">
      <c r="A748" s="384"/>
      <c r="B748" s="328"/>
      <c r="C748" s="329"/>
      <c r="D748" s="367"/>
      <c r="E748" s="101"/>
      <c r="F748" s="377"/>
      <c r="G748" s="334"/>
      <c r="H748" s="331"/>
      <c r="I748" s="332"/>
      <c r="J748" s="340"/>
      <c r="K748" s="332"/>
      <c r="L748" s="342"/>
    </row>
    <row r="749" spans="1:12" ht="15">
      <c r="A749" s="384"/>
      <c r="B749" s="328"/>
      <c r="C749" s="329"/>
      <c r="D749" s="367"/>
      <c r="E749" s="101"/>
      <c r="F749" s="377"/>
      <c r="G749" s="334"/>
      <c r="H749" s="331"/>
      <c r="I749" s="332"/>
      <c r="J749" s="340"/>
      <c r="K749" s="332"/>
      <c r="L749" s="342"/>
    </row>
    <row r="750" spans="1:12" ht="15">
      <c r="A750" s="384"/>
      <c r="B750" s="328"/>
      <c r="C750" s="329"/>
      <c r="D750" s="367"/>
      <c r="E750" s="101"/>
      <c r="F750" s="377"/>
      <c r="G750" s="334"/>
      <c r="H750" s="331"/>
      <c r="I750" s="332"/>
      <c r="J750" s="340"/>
      <c r="K750" s="332"/>
      <c r="L750" s="342"/>
    </row>
    <row r="751" spans="1:12" ht="15">
      <c r="A751" s="384"/>
      <c r="B751" s="328"/>
      <c r="C751" s="329"/>
      <c r="D751" s="367"/>
      <c r="E751" s="101"/>
      <c r="F751" s="377"/>
      <c r="G751" s="334"/>
      <c r="H751" s="331"/>
      <c r="I751" s="332"/>
      <c r="J751" s="340"/>
      <c r="K751" s="332"/>
      <c r="L751" s="342"/>
    </row>
    <row r="752" spans="1:12" ht="15">
      <c r="A752" s="384"/>
      <c r="B752" s="328"/>
      <c r="C752" s="329"/>
      <c r="D752" s="367"/>
      <c r="E752" s="101"/>
      <c r="F752" s="377"/>
      <c r="G752" s="334"/>
      <c r="H752" s="331"/>
      <c r="I752" s="332"/>
      <c r="J752" s="340"/>
      <c r="K752" s="332"/>
      <c r="L752" s="342"/>
    </row>
    <row r="753" spans="1:12" ht="15">
      <c r="A753" s="384"/>
      <c r="B753" s="328"/>
      <c r="C753" s="329"/>
      <c r="D753" s="367"/>
      <c r="E753" s="101"/>
      <c r="F753" s="377"/>
      <c r="G753" s="334"/>
      <c r="H753" s="331"/>
      <c r="I753" s="332"/>
      <c r="J753" s="340"/>
      <c r="K753" s="332"/>
      <c r="L753" s="342"/>
    </row>
    <row r="754" spans="1:12" ht="15">
      <c r="A754" s="384"/>
      <c r="B754" s="328"/>
      <c r="C754" s="329"/>
      <c r="D754" s="367"/>
      <c r="E754" s="101"/>
      <c r="F754" s="377"/>
      <c r="G754" s="334"/>
      <c r="H754" s="331"/>
      <c r="I754" s="332"/>
      <c r="J754" s="340"/>
      <c r="K754" s="332"/>
      <c r="L754" s="342"/>
    </row>
    <row r="755" spans="1:12" ht="15">
      <c r="A755" s="384"/>
      <c r="B755" s="328"/>
      <c r="C755" s="329"/>
      <c r="D755" s="367"/>
      <c r="E755" s="101"/>
      <c r="F755" s="377"/>
      <c r="G755" s="334"/>
      <c r="H755" s="331"/>
      <c r="I755" s="332"/>
      <c r="J755" s="340"/>
      <c r="K755" s="332"/>
      <c r="L755" s="342"/>
    </row>
    <row r="756" spans="1:12" ht="15">
      <c r="A756" s="384"/>
      <c r="B756" s="328"/>
      <c r="C756" s="329"/>
      <c r="D756" s="367"/>
      <c r="E756" s="101"/>
      <c r="F756" s="377"/>
      <c r="G756" s="334"/>
      <c r="H756" s="331"/>
      <c r="I756" s="332"/>
      <c r="J756" s="340"/>
      <c r="K756" s="332"/>
      <c r="L756" s="342"/>
    </row>
    <row r="757" spans="1:12" ht="15">
      <c r="A757" s="384"/>
      <c r="B757" s="328"/>
      <c r="C757" s="329"/>
      <c r="D757" s="367"/>
      <c r="E757" s="101"/>
      <c r="F757" s="377"/>
      <c r="G757" s="334"/>
      <c r="H757" s="331"/>
      <c r="I757" s="332"/>
      <c r="J757" s="340"/>
      <c r="K757" s="332"/>
      <c r="L757" s="342"/>
    </row>
    <row r="758" spans="1:12" ht="15">
      <c r="A758" s="384"/>
      <c r="B758" s="328"/>
      <c r="C758" s="329"/>
      <c r="D758" s="367"/>
      <c r="E758" s="101"/>
      <c r="F758" s="377"/>
      <c r="G758" s="334"/>
      <c r="H758" s="331"/>
      <c r="I758" s="332"/>
      <c r="J758" s="340"/>
      <c r="K758" s="332"/>
      <c r="L758" s="342"/>
    </row>
    <row r="759" spans="1:12" ht="15">
      <c r="A759" s="384"/>
      <c r="B759" s="328"/>
      <c r="C759" s="329"/>
      <c r="D759" s="367"/>
      <c r="E759" s="101"/>
      <c r="F759" s="377"/>
      <c r="G759" s="334"/>
      <c r="H759" s="331"/>
      <c r="I759" s="332"/>
      <c r="J759" s="340"/>
      <c r="K759" s="332"/>
      <c r="L759" s="342"/>
    </row>
    <row r="760" spans="1:12" ht="15">
      <c r="A760" s="384"/>
      <c r="B760" s="328"/>
      <c r="C760" s="329"/>
      <c r="D760" s="367"/>
      <c r="E760" s="101"/>
      <c r="F760" s="377"/>
      <c r="G760" s="334"/>
      <c r="H760" s="331"/>
      <c r="I760" s="332"/>
      <c r="J760" s="340"/>
      <c r="K760" s="332"/>
      <c r="L760" s="342"/>
    </row>
    <row r="761" spans="1:12" ht="15">
      <c r="A761" s="384"/>
      <c r="B761" s="328"/>
      <c r="C761" s="329"/>
      <c r="D761" s="367"/>
      <c r="E761" s="101"/>
      <c r="F761" s="377"/>
      <c r="G761" s="334"/>
      <c r="H761" s="331"/>
      <c r="I761" s="332"/>
      <c r="J761" s="340"/>
      <c r="K761" s="332"/>
      <c r="L761" s="342"/>
    </row>
    <row r="762" spans="1:12" ht="15">
      <c r="A762" s="384"/>
      <c r="B762" s="328"/>
      <c r="C762" s="329"/>
      <c r="D762" s="367"/>
      <c r="E762" s="101"/>
      <c r="F762" s="377"/>
      <c r="G762" s="334"/>
      <c r="H762" s="331"/>
      <c r="I762" s="332"/>
      <c r="J762" s="340"/>
      <c r="K762" s="332"/>
      <c r="L762" s="342"/>
    </row>
    <row r="763" spans="1:12" ht="15">
      <c r="A763" s="384"/>
      <c r="B763" s="328"/>
      <c r="C763" s="329"/>
      <c r="D763" s="367"/>
      <c r="E763" s="101"/>
      <c r="F763" s="377"/>
      <c r="G763" s="334"/>
      <c r="H763" s="331"/>
      <c r="I763" s="332"/>
      <c r="J763" s="340"/>
      <c r="K763" s="332"/>
      <c r="L763" s="342"/>
    </row>
    <row r="764" spans="1:12" ht="15">
      <c r="A764" s="384"/>
      <c r="B764" s="328"/>
      <c r="C764" s="329"/>
      <c r="D764" s="367"/>
      <c r="E764" s="101"/>
      <c r="F764" s="377"/>
      <c r="G764" s="334"/>
      <c r="H764" s="331"/>
      <c r="I764" s="332"/>
      <c r="J764" s="340"/>
      <c r="K764" s="332"/>
      <c r="L764" s="342"/>
    </row>
    <row r="765" spans="1:12" ht="15">
      <c r="A765" s="384"/>
      <c r="B765" s="328"/>
      <c r="C765" s="329"/>
      <c r="D765" s="367"/>
      <c r="E765" s="101"/>
      <c r="F765" s="377"/>
      <c r="G765" s="334"/>
      <c r="H765" s="331"/>
      <c r="I765" s="332"/>
      <c r="J765" s="340"/>
      <c r="K765" s="332"/>
      <c r="L765" s="342"/>
    </row>
    <row r="766" spans="1:12" ht="15">
      <c r="A766" s="384"/>
      <c r="B766" s="328"/>
      <c r="C766" s="329"/>
      <c r="D766" s="367"/>
      <c r="E766" s="101"/>
      <c r="F766" s="377"/>
      <c r="G766" s="334"/>
      <c r="H766" s="331"/>
      <c r="I766" s="332"/>
      <c r="J766" s="340"/>
      <c r="K766" s="332"/>
      <c r="L766" s="342"/>
    </row>
    <row r="767" spans="1:12" ht="15">
      <c r="A767" s="384"/>
      <c r="B767" s="328"/>
      <c r="C767" s="329"/>
      <c r="D767" s="367"/>
      <c r="E767" s="101"/>
      <c r="F767" s="377"/>
      <c r="G767" s="334"/>
      <c r="H767" s="331"/>
      <c r="I767" s="332"/>
      <c r="J767" s="340"/>
      <c r="K767" s="332"/>
      <c r="L767" s="342"/>
    </row>
    <row r="768" spans="1:12" ht="15">
      <c r="A768" s="384"/>
      <c r="B768" s="328"/>
      <c r="C768" s="329"/>
      <c r="D768" s="367"/>
      <c r="E768" s="101"/>
      <c r="F768" s="377"/>
      <c r="G768" s="334"/>
      <c r="H768" s="331"/>
      <c r="I768" s="332"/>
      <c r="J768" s="340"/>
      <c r="K768" s="332"/>
      <c r="L768" s="342"/>
    </row>
    <row r="769" spans="1:12" ht="15">
      <c r="A769" s="384"/>
      <c r="B769" s="328"/>
      <c r="C769" s="329"/>
      <c r="D769" s="367"/>
      <c r="E769" s="101"/>
      <c r="F769" s="377"/>
      <c r="G769" s="334"/>
      <c r="H769" s="331"/>
      <c r="I769" s="332"/>
      <c r="J769" s="340"/>
      <c r="K769" s="332"/>
      <c r="L769" s="342"/>
    </row>
    <row r="770" spans="1:12" ht="15">
      <c r="A770" s="384"/>
      <c r="B770" s="328"/>
      <c r="C770" s="329"/>
      <c r="D770" s="367"/>
      <c r="E770" s="101"/>
      <c r="F770" s="377"/>
      <c r="G770" s="334"/>
      <c r="H770" s="331"/>
      <c r="I770" s="332"/>
      <c r="J770" s="340"/>
      <c r="K770" s="332"/>
      <c r="L770" s="342"/>
    </row>
    <row r="771" spans="1:12" ht="15">
      <c r="A771" s="384"/>
      <c r="B771" s="328"/>
      <c r="C771" s="329"/>
      <c r="D771" s="367"/>
      <c r="E771" s="101"/>
      <c r="F771" s="377"/>
      <c r="G771" s="334"/>
      <c r="H771" s="331"/>
      <c r="I771" s="332"/>
      <c r="J771" s="340"/>
      <c r="K771" s="332"/>
      <c r="L771" s="342"/>
    </row>
    <row r="772" spans="1:12" ht="15">
      <c r="A772" s="384"/>
      <c r="B772" s="328"/>
      <c r="C772" s="329"/>
      <c r="D772" s="367"/>
      <c r="E772" s="101"/>
      <c r="F772" s="377"/>
      <c r="G772" s="334"/>
      <c r="H772" s="331"/>
      <c r="I772" s="332"/>
      <c r="J772" s="340"/>
      <c r="K772" s="332"/>
      <c r="L772" s="342"/>
    </row>
    <row r="773" spans="1:12" ht="15">
      <c r="A773" s="384"/>
      <c r="B773" s="328"/>
      <c r="C773" s="329"/>
      <c r="D773" s="367"/>
      <c r="E773" s="101"/>
      <c r="F773" s="377"/>
      <c r="G773" s="334"/>
      <c r="H773" s="331"/>
      <c r="I773" s="332"/>
      <c r="J773" s="340"/>
      <c r="K773" s="332"/>
      <c r="L773" s="342"/>
    </row>
    <row r="774" spans="1:12" ht="15">
      <c r="A774" s="384"/>
      <c r="B774" s="328"/>
      <c r="C774" s="329"/>
      <c r="D774" s="367"/>
      <c r="E774" s="101"/>
      <c r="F774" s="377"/>
      <c r="G774" s="334"/>
      <c r="H774" s="331"/>
      <c r="I774" s="332"/>
      <c r="J774" s="340"/>
      <c r="K774" s="332"/>
      <c r="L774" s="342"/>
    </row>
    <row r="775" spans="1:12" ht="15">
      <c r="A775" s="384"/>
      <c r="B775" s="328"/>
      <c r="C775" s="329"/>
      <c r="D775" s="367"/>
      <c r="E775" s="101"/>
      <c r="F775" s="377"/>
      <c r="G775" s="334"/>
      <c r="H775" s="331"/>
      <c r="I775" s="332"/>
      <c r="J775" s="340"/>
      <c r="K775" s="332"/>
      <c r="L775" s="342"/>
    </row>
    <row r="776" spans="1:12" ht="15">
      <c r="A776" s="384"/>
      <c r="B776" s="328"/>
      <c r="C776" s="329"/>
      <c r="D776" s="367"/>
      <c r="E776" s="101"/>
      <c r="F776" s="377"/>
      <c r="G776" s="334"/>
      <c r="H776" s="331"/>
      <c r="I776" s="332"/>
      <c r="J776" s="340"/>
      <c r="K776" s="332"/>
      <c r="L776" s="342"/>
    </row>
    <row r="777" spans="1:12" ht="15">
      <c r="A777" s="384"/>
      <c r="B777" s="328"/>
      <c r="C777" s="329"/>
      <c r="D777" s="367"/>
      <c r="E777" s="101"/>
      <c r="F777" s="377"/>
      <c r="G777" s="334"/>
      <c r="H777" s="331"/>
      <c r="I777" s="332"/>
      <c r="J777" s="340"/>
      <c r="K777" s="332"/>
      <c r="L777" s="342"/>
    </row>
    <row r="778" spans="1:12" ht="15">
      <c r="A778" s="384"/>
      <c r="B778" s="328"/>
      <c r="C778" s="329"/>
      <c r="D778" s="367"/>
      <c r="E778" s="101"/>
      <c r="F778" s="377"/>
      <c r="G778" s="334"/>
      <c r="H778" s="331"/>
      <c r="I778" s="332"/>
      <c r="J778" s="340"/>
      <c r="K778" s="332"/>
      <c r="L778" s="342"/>
    </row>
    <row r="779" spans="1:12" ht="15">
      <c r="A779" s="384"/>
      <c r="B779" s="328"/>
      <c r="C779" s="329"/>
      <c r="D779" s="367"/>
      <c r="E779" s="101"/>
      <c r="F779" s="377"/>
      <c r="G779" s="334"/>
      <c r="H779" s="331"/>
      <c r="I779" s="332"/>
      <c r="J779" s="340"/>
      <c r="K779" s="332"/>
      <c r="L779" s="342"/>
    </row>
    <row r="780" spans="1:12" ht="15">
      <c r="A780" s="384"/>
      <c r="B780" s="328"/>
      <c r="C780" s="329"/>
      <c r="D780" s="367"/>
      <c r="E780" s="101"/>
      <c r="F780" s="377"/>
      <c r="G780" s="334"/>
      <c r="H780" s="331"/>
      <c r="I780" s="332"/>
      <c r="J780" s="340"/>
      <c r="K780" s="332"/>
      <c r="L780" s="342"/>
    </row>
    <row r="781" spans="1:12" ht="15">
      <c r="A781" s="384"/>
      <c r="B781" s="328"/>
      <c r="C781" s="329"/>
      <c r="D781" s="367"/>
      <c r="E781" s="101"/>
      <c r="F781" s="377"/>
      <c r="G781" s="334"/>
      <c r="H781" s="331"/>
      <c r="I781" s="332"/>
      <c r="J781" s="340"/>
      <c r="K781" s="332"/>
      <c r="L781" s="342"/>
    </row>
    <row r="782" spans="1:12" ht="15">
      <c r="A782" s="384"/>
      <c r="B782" s="328"/>
      <c r="C782" s="329"/>
      <c r="D782" s="367"/>
      <c r="E782" s="101"/>
      <c r="F782" s="377"/>
      <c r="G782" s="334"/>
      <c r="H782" s="331"/>
      <c r="I782" s="332"/>
      <c r="J782" s="340"/>
      <c r="K782" s="332"/>
      <c r="L782" s="342"/>
    </row>
    <row r="783" spans="1:12" ht="15">
      <c r="A783" s="384"/>
      <c r="B783" s="328"/>
      <c r="C783" s="329"/>
      <c r="D783" s="367"/>
      <c r="E783" s="101"/>
      <c r="F783" s="377"/>
      <c r="G783" s="334"/>
      <c r="H783" s="331"/>
      <c r="I783" s="332"/>
      <c r="J783" s="340"/>
      <c r="K783" s="332"/>
      <c r="L783" s="342"/>
    </row>
    <row r="784" spans="1:12" ht="15">
      <c r="A784" s="384"/>
      <c r="B784" s="328"/>
      <c r="C784" s="329"/>
      <c r="D784" s="367"/>
      <c r="E784" s="101"/>
      <c r="F784" s="377"/>
      <c r="G784" s="334"/>
      <c r="H784" s="331"/>
      <c r="I784" s="332"/>
      <c r="J784" s="340"/>
      <c r="K784" s="332"/>
      <c r="L784" s="342"/>
    </row>
    <row r="785" spans="1:12" ht="15">
      <c r="A785" s="384"/>
      <c r="B785" s="328"/>
      <c r="C785" s="329"/>
      <c r="D785" s="367"/>
      <c r="E785" s="101"/>
      <c r="F785" s="377"/>
      <c r="G785" s="334"/>
      <c r="H785" s="331"/>
      <c r="I785" s="332"/>
      <c r="J785" s="340"/>
      <c r="K785" s="332"/>
      <c r="L785" s="342"/>
    </row>
    <row r="786" spans="1:12" ht="15">
      <c r="A786" s="384"/>
      <c r="B786" s="328"/>
      <c r="C786" s="329"/>
      <c r="D786" s="367"/>
      <c r="E786" s="101"/>
      <c r="F786" s="377"/>
      <c r="G786" s="334"/>
      <c r="H786" s="331"/>
      <c r="I786" s="332"/>
      <c r="J786" s="340"/>
      <c r="K786" s="332"/>
      <c r="L786" s="342"/>
    </row>
    <row r="787" spans="1:12" ht="15">
      <c r="A787" s="384"/>
      <c r="B787" s="328"/>
      <c r="C787" s="329"/>
      <c r="D787" s="367"/>
      <c r="E787" s="101"/>
      <c r="F787" s="377"/>
      <c r="G787" s="334"/>
      <c r="H787" s="331"/>
      <c r="I787" s="332"/>
      <c r="J787" s="340"/>
      <c r="K787" s="332"/>
      <c r="L787" s="342"/>
    </row>
    <row r="788" spans="1:12" ht="15">
      <c r="A788" s="384"/>
      <c r="B788" s="328"/>
      <c r="C788" s="329"/>
      <c r="D788" s="367"/>
      <c r="E788" s="101"/>
      <c r="F788" s="377"/>
      <c r="G788" s="334"/>
      <c r="H788" s="331"/>
      <c r="I788" s="332"/>
      <c r="J788" s="340"/>
      <c r="K788" s="332"/>
      <c r="L788" s="342"/>
    </row>
    <row r="789" spans="1:12" ht="15">
      <c r="A789" s="384"/>
      <c r="B789" s="328"/>
      <c r="C789" s="329"/>
      <c r="D789" s="367"/>
      <c r="E789" s="101"/>
      <c r="F789" s="377"/>
      <c r="G789" s="334"/>
      <c r="H789" s="331"/>
      <c r="I789" s="332"/>
      <c r="J789" s="340"/>
      <c r="K789" s="332"/>
      <c r="L789" s="342"/>
    </row>
    <row r="790" spans="1:12" ht="15">
      <c r="A790" s="384"/>
      <c r="B790" s="328"/>
      <c r="C790" s="329"/>
      <c r="D790" s="367"/>
      <c r="E790" s="101"/>
      <c r="F790" s="377"/>
      <c r="G790" s="334"/>
      <c r="H790" s="331"/>
      <c r="I790" s="332"/>
      <c r="J790" s="340"/>
      <c r="K790" s="332"/>
      <c r="L790" s="342"/>
    </row>
    <row r="791" spans="1:12" ht="15">
      <c r="A791" s="384"/>
      <c r="B791" s="328"/>
      <c r="C791" s="329"/>
      <c r="D791" s="367"/>
      <c r="E791" s="101"/>
      <c r="F791" s="377"/>
      <c r="G791" s="334"/>
      <c r="H791" s="331"/>
      <c r="I791" s="332"/>
      <c r="J791" s="340"/>
      <c r="K791" s="332"/>
      <c r="L791" s="342"/>
    </row>
    <row r="792" spans="1:12" ht="15">
      <c r="A792" s="384"/>
      <c r="B792" s="328"/>
      <c r="C792" s="329"/>
      <c r="D792" s="367"/>
      <c r="E792" s="101"/>
      <c r="F792" s="377"/>
      <c r="G792" s="334"/>
      <c r="H792" s="331"/>
      <c r="I792" s="332"/>
      <c r="J792" s="340"/>
      <c r="K792" s="332"/>
      <c r="L792" s="342"/>
    </row>
    <row r="793" spans="1:12" ht="15">
      <c r="A793" s="384"/>
      <c r="B793" s="328"/>
      <c r="C793" s="329"/>
      <c r="D793" s="367"/>
      <c r="E793" s="101"/>
      <c r="F793" s="377"/>
      <c r="G793" s="334"/>
      <c r="H793" s="331"/>
      <c r="I793" s="332"/>
      <c r="J793" s="340"/>
      <c r="K793" s="332"/>
      <c r="L793" s="342"/>
    </row>
    <row r="794" spans="1:12" ht="15">
      <c r="A794" s="384"/>
      <c r="B794" s="328"/>
      <c r="C794" s="329"/>
      <c r="D794" s="367"/>
      <c r="E794" s="101"/>
      <c r="F794" s="377"/>
      <c r="G794" s="334"/>
      <c r="H794" s="331"/>
      <c r="I794" s="332"/>
      <c r="J794" s="340"/>
      <c r="K794" s="332"/>
      <c r="L794" s="342"/>
    </row>
    <row r="795" spans="1:12" ht="15">
      <c r="A795" s="384"/>
      <c r="B795" s="328"/>
      <c r="C795" s="329"/>
      <c r="D795" s="367"/>
      <c r="E795" s="101"/>
      <c r="F795" s="377"/>
      <c r="G795" s="334"/>
      <c r="H795" s="331"/>
      <c r="I795" s="332"/>
      <c r="J795" s="340"/>
      <c r="K795" s="332"/>
      <c r="L795" s="342"/>
    </row>
    <row r="796" spans="1:12" ht="15">
      <c r="A796" s="384"/>
      <c r="B796" s="328"/>
      <c r="C796" s="329"/>
      <c r="D796" s="367"/>
      <c r="E796" s="101"/>
      <c r="F796" s="377"/>
      <c r="G796" s="334"/>
      <c r="H796" s="331"/>
      <c r="I796" s="332"/>
      <c r="J796" s="340"/>
      <c r="K796" s="332"/>
      <c r="L796" s="342"/>
    </row>
    <row r="797" spans="1:12" ht="15">
      <c r="A797" s="384"/>
      <c r="B797" s="328"/>
      <c r="C797" s="329"/>
      <c r="D797" s="367"/>
      <c r="E797" s="101"/>
      <c r="F797" s="377"/>
      <c r="G797" s="334"/>
      <c r="H797" s="331"/>
      <c r="I797" s="332"/>
      <c r="J797" s="340"/>
      <c r="K797" s="332"/>
      <c r="L797" s="342"/>
    </row>
    <row r="798" spans="1:12" ht="15">
      <c r="A798" s="384"/>
      <c r="B798" s="328"/>
      <c r="C798" s="329"/>
      <c r="D798" s="367"/>
      <c r="E798" s="101"/>
      <c r="F798" s="377"/>
      <c r="G798" s="334"/>
      <c r="H798" s="331"/>
      <c r="I798" s="332"/>
      <c r="J798" s="340"/>
      <c r="K798" s="332"/>
      <c r="L798" s="342"/>
    </row>
    <row r="799" spans="1:12" ht="15">
      <c r="A799" s="384"/>
      <c r="B799" s="328"/>
      <c r="C799" s="329"/>
      <c r="D799" s="367"/>
      <c r="E799" s="101"/>
      <c r="F799" s="377"/>
      <c r="G799" s="334"/>
      <c r="H799" s="331"/>
      <c r="I799" s="332"/>
      <c r="J799" s="340"/>
      <c r="K799" s="332"/>
      <c r="L799" s="342"/>
    </row>
    <row r="800" spans="1:12" ht="15">
      <c r="A800" s="384"/>
      <c r="B800" s="328"/>
      <c r="C800" s="329"/>
      <c r="D800" s="367"/>
      <c r="E800" s="101"/>
      <c r="F800" s="377"/>
      <c r="G800" s="334"/>
      <c r="H800" s="331"/>
      <c r="I800" s="332"/>
      <c r="J800" s="340"/>
      <c r="K800" s="332"/>
      <c r="L800" s="342"/>
    </row>
    <row r="801" spans="1:12" ht="15">
      <c r="A801" s="384"/>
      <c r="B801" s="328"/>
      <c r="C801" s="329"/>
      <c r="D801" s="367"/>
      <c r="E801" s="101"/>
      <c r="F801" s="377"/>
      <c r="G801" s="334"/>
      <c r="H801" s="331"/>
      <c r="I801" s="332"/>
      <c r="J801" s="340"/>
      <c r="K801" s="332"/>
      <c r="L801" s="342"/>
    </row>
    <row r="802" spans="1:12" ht="15">
      <c r="A802" s="384"/>
      <c r="B802" s="328"/>
      <c r="C802" s="329"/>
      <c r="D802" s="367"/>
      <c r="E802" s="101"/>
      <c r="F802" s="377"/>
      <c r="G802" s="334"/>
      <c r="H802" s="331"/>
      <c r="I802" s="332"/>
      <c r="J802" s="340"/>
      <c r="K802" s="332"/>
      <c r="L802" s="342"/>
    </row>
    <row r="803" spans="1:12" ht="15">
      <c r="A803" s="384"/>
      <c r="B803" s="328"/>
      <c r="C803" s="329"/>
      <c r="D803" s="367"/>
      <c r="E803" s="101"/>
      <c r="F803" s="377"/>
      <c r="G803" s="334"/>
      <c r="H803" s="331"/>
      <c r="I803" s="332"/>
      <c r="J803" s="340"/>
      <c r="K803" s="332"/>
      <c r="L803" s="342"/>
    </row>
    <row r="804" spans="1:12" ht="15">
      <c r="A804" s="384"/>
      <c r="B804" s="328"/>
      <c r="C804" s="329"/>
      <c r="D804" s="367"/>
      <c r="E804" s="101"/>
      <c r="F804" s="377"/>
      <c r="G804" s="334"/>
      <c r="H804" s="331"/>
      <c r="I804" s="332"/>
      <c r="J804" s="340"/>
      <c r="K804" s="332"/>
      <c r="L804" s="342"/>
    </row>
    <row r="805" spans="1:12" ht="15">
      <c r="A805" s="384"/>
      <c r="B805" s="328"/>
      <c r="C805" s="329"/>
      <c r="D805" s="367"/>
      <c r="E805" s="101"/>
      <c r="F805" s="377"/>
      <c r="G805" s="334"/>
      <c r="H805" s="331"/>
      <c r="I805" s="332"/>
      <c r="J805" s="340"/>
      <c r="K805" s="332"/>
      <c r="L805" s="342"/>
    </row>
    <row r="806" spans="1:12" ht="15">
      <c r="A806" s="384"/>
      <c r="B806" s="328"/>
      <c r="C806" s="329"/>
      <c r="D806" s="367"/>
      <c r="E806" s="101"/>
      <c r="F806" s="377"/>
      <c r="G806" s="334"/>
      <c r="H806" s="331"/>
      <c r="I806" s="332"/>
      <c r="J806" s="340"/>
      <c r="K806" s="332"/>
      <c r="L806" s="342"/>
    </row>
    <row r="807" spans="1:12" ht="15">
      <c r="A807" s="384"/>
      <c r="B807" s="328"/>
      <c r="C807" s="329"/>
      <c r="D807" s="367"/>
      <c r="E807" s="101"/>
      <c r="F807" s="377"/>
      <c r="G807" s="334"/>
      <c r="H807" s="331"/>
      <c r="I807" s="332"/>
      <c r="J807" s="340"/>
      <c r="K807" s="332"/>
      <c r="L807" s="342"/>
    </row>
    <row r="808" spans="1:12" ht="15">
      <c r="A808" s="384"/>
      <c r="B808" s="328"/>
      <c r="C808" s="329"/>
      <c r="D808" s="367"/>
      <c r="E808" s="101"/>
      <c r="F808" s="377"/>
      <c r="G808" s="334"/>
      <c r="H808" s="331"/>
      <c r="I808" s="332"/>
      <c r="J808" s="340"/>
      <c r="K808" s="332"/>
      <c r="L808" s="342"/>
    </row>
    <row r="809" spans="1:12" ht="15">
      <c r="A809" s="384"/>
      <c r="B809" s="328"/>
      <c r="C809" s="329"/>
      <c r="D809" s="367"/>
      <c r="E809" s="101"/>
      <c r="F809" s="377"/>
      <c r="G809" s="334"/>
      <c r="H809" s="331"/>
      <c r="I809" s="332"/>
      <c r="J809" s="340"/>
      <c r="K809" s="332"/>
      <c r="L809" s="342"/>
    </row>
    <row r="810" spans="1:12" ht="15">
      <c r="A810" s="384"/>
      <c r="B810" s="328"/>
      <c r="C810" s="329"/>
      <c r="D810" s="367"/>
      <c r="E810" s="101"/>
      <c r="F810" s="377"/>
      <c r="G810" s="334"/>
      <c r="H810" s="331"/>
      <c r="I810" s="332"/>
      <c r="J810" s="340"/>
      <c r="K810" s="332"/>
      <c r="L810" s="342"/>
    </row>
    <row r="811" spans="1:12" ht="15">
      <c r="A811" s="384"/>
      <c r="B811" s="328"/>
      <c r="C811" s="329"/>
      <c r="D811" s="367"/>
      <c r="E811" s="101"/>
      <c r="F811" s="377"/>
      <c r="G811" s="334"/>
      <c r="H811" s="331"/>
      <c r="I811" s="332"/>
      <c r="J811" s="340"/>
      <c r="K811" s="332"/>
      <c r="L811" s="342"/>
    </row>
    <row r="812" spans="1:12" ht="15">
      <c r="A812" s="384"/>
      <c r="B812" s="328"/>
      <c r="C812" s="329"/>
      <c r="D812" s="367"/>
      <c r="E812" s="101"/>
      <c r="F812" s="377"/>
      <c r="G812" s="334"/>
      <c r="H812" s="331"/>
      <c r="I812" s="332"/>
      <c r="J812" s="340"/>
      <c r="K812" s="332"/>
      <c r="L812" s="342"/>
    </row>
    <row r="813" spans="1:12" ht="15">
      <c r="A813" s="384"/>
      <c r="B813" s="328"/>
      <c r="C813" s="329"/>
      <c r="D813" s="367"/>
      <c r="E813" s="101"/>
      <c r="F813" s="377"/>
      <c r="G813" s="334"/>
      <c r="H813" s="331"/>
      <c r="I813" s="332"/>
      <c r="J813" s="340"/>
      <c r="K813" s="332"/>
      <c r="L813" s="342"/>
    </row>
    <row r="814" spans="1:12" ht="15">
      <c r="A814" s="384"/>
      <c r="B814" s="328"/>
      <c r="C814" s="329"/>
      <c r="D814" s="367"/>
      <c r="E814" s="101"/>
      <c r="F814" s="377"/>
      <c r="G814" s="334"/>
      <c r="H814" s="331"/>
      <c r="I814" s="332"/>
      <c r="J814" s="340"/>
      <c r="K814" s="332"/>
      <c r="L814" s="342"/>
    </row>
    <row r="815" spans="1:12" ht="15">
      <c r="A815" s="384"/>
      <c r="B815" s="328"/>
      <c r="C815" s="329"/>
      <c r="D815" s="367"/>
      <c r="E815" s="101"/>
      <c r="F815" s="377"/>
      <c r="G815" s="334"/>
      <c r="H815" s="331"/>
      <c r="I815" s="332"/>
      <c r="J815" s="340"/>
      <c r="K815" s="332"/>
      <c r="L815" s="342"/>
    </row>
    <row r="816" spans="1:12" ht="15">
      <c r="A816" s="384"/>
      <c r="B816" s="328"/>
      <c r="C816" s="329"/>
      <c r="D816" s="367"/>
      <c r="E816" s="101"/>
      <c r="F816" s="377"/>
      <c r="G816" s="334"/>
      <c r="H816" s="331"/>
      <c r="I816" s="332"/>
      <c r="J816" s="340"/>
      <c r="K816" s="332"/>
      <c r="L816" s="342"/>
    </row>
    <row r="817" spans="1:12" ht="15">
      <c r="A817" s="384"/>
      <c r="B817" s="328"/>
      <c r="C817" s="329"/>
      <c r="D817" s="367"/>
      <c r="E817" s="101"/>
      <c r="F817" s="377"/>
      <c r="G817" s="334"/>
      <c r="H817" s="331"/>
      <c r="I817" s="332"/>
      <c r="J817" s="340"/>
      <c r="K817" s="332"/>
      <c r="L817" s="342"/>
    </row>
    <row r="818" spans="1:12" ht="15">
      <c r="A818" s="384"/>
      <c r="B818" s="328"/>
      <c r="C818" s="329"/>
      <c r="D818" s="367"/>
      <c r="E818" s="101"/>
      <c r="F818" s="377"/>
      <c r="G818" s="334"/>
      <c r="H818" s="331"/>
      <c r="I818" s="332"/>
      <c r="J818" s="340"/>
      <c r="K818" s="332"/>
      <c r="L818" s="342"/>
    </row>
    <row r="819" spans="1:12" ht="15">
      <c r="A819" s="384"/>
      <c r="B819" s="328"/>
      <c r="C819" s="329"/>
      <c r="D819" s="367"/>
      <c r="E819" s="101"/>
      <c r="F819" s="377"/>
      <c r="G819" s="334"/>
      <c r="H819" s="331"/>
      <c r="I819" s="332"/>
      <c r="J819" s="340"/>
      <c r="K819" s="332"/>
      <c r="L819" s="342"/>
    </row>
    <row r="820" spans="1:12" ht="15">
      <c r="A820" s="384"/>
      <c r="B820" s="328"/>
      <c r="C820" s="329"/>
      <c r="D820" s="367"/>
      <c r="E820" s="101"/>
      <c r="F820" s="377"/>
      <c r="G820" s="334"/>
      <c r="H820" s="331"/>
      <c r="I820" s="332"/>
      <c r="J820" s="340"/>
      <c r="K820" s="332"/>
      <c r="L820" s="342"/>
    </row>
    <row r="821" spans="1:12" ht="15">
      <c r="A821" s="384"/>
      <c r="B821" s="328"/>
      <c r="C821" s="329"/>
      <c r="D821" s="367"/>
      <c r="E821" s="101"/>
      <c r="F821" s="377"/>
      <c r="G821" s="334"/>
      <c r="H821" s="331"/>
      <c r="I821" s="332"/>
      <c r="J821" s="340"/>
      <c r="K821" s="332"/>
      <c r="L821" s="342"/>
    </row>
    <row r="822" spans="1:12" ht="15">
      <c r="A822" s="384"/>
      <c r="B822" s="328"/>
      <c r="C822" s="329"/>
      <c r="D822" s="367"/>
      <c r="E822" s="101"/>
      <c r="F822" s="377"/>
      <c r="G822" s="334"/>
      <c r="H822" s="331"/>
      <c r="I822" s="332"/>
      <c r="J822" s="340"/>
      <c r="K822" s="332"/>
      <c r="L822" s="342"/>
    </row>
    <row r="823" spans="1:12" ht="15">
      <c r="A823" s="384"/>
      <c r="B823" s="328"/>
      <c r="C823" s="329"/>
      <c r="D823" s="367"/>
      <c r="E823" s="101"/>
      <c r="F823" s="377"/>
      <c r="G823" s="334"/>
      <c r="H823" s="331"/>
      <c r="I823" s="332"/>
      <c r="J823" s="340"/>
      <c r="K823" s="332"/>
      <c r="L823" s="342"/>
    </row>
    <row r="824" spans="1:12" ht="15">
      <c r="A824" s="384"/>
      <c r="B824" s="328"/>
      <c r="C824" s="329"/>
      <c r="D824" s="367"/>
      <c r="E824" s="101"/>
      <c r="F824" s="377"/>
      <c r="G824" s="334"/>
      <c r="H824" s="331"/>
      <c r="I824" s="332"/>
      <c r="J824" s="340"/>
      <c r="K824" s="332"/>
      <c r="L824" s="342"/>
    </row>
    <row r="825" spans="1:12" ht="15">
      <c r="A825" s="384"/>
      <c r="B825" s="328"/>
      <c r="C825" s="329"/>
      <c r="D825" s="367"/>
      <c r="E825" s="101"/>
      <c r="F825" s="377"/>
      <c r="G825" s="334"/>
      <c r="H825" s="331"/>
      <c r="I825" s="332"/>
      <c r="J825" s="340"/>
      <c r="K825" s="332"/>
      <c r="L825" s="342"/>
    </row>
    <row r="826" spans="1:12" ht="15">
      <c r="A826" s="384"/>
      <c r="B826" s="328"/>
      <c r="C826" s="329"/>
      <c r="D826" s="367"/>
      <c r="E826" s="101"/>
      <c r="F826" s="377"/>
      <c r="G826" s="334"/>
      <c r="H826" s="331"/>
      <c r="I826" s="332"/>
      <c r="J826" s="340"/>
      <c r="K826" s="332"/>
      <c r="L826" s="342"/>
    </row>
    <row r="827" spans="1:12" ht="15">
      <c r="A827" s="384"/>
      <c r="B827" s="328"/>
      <c r="C827" s="329"/>
      <c r="D827" s="367"/>
      <c r="E827" s="101"/>
      <c r="F827" s="377"/>
      <c r="G827" s="334"/>
      <c r="H827" s="331"/>
      <c r="I827" s="332"/>
      <c r="J827" s="340"/>
      <c r="K827" s="332"/>
      <c r="L827" s="342"/>
    </row>
    <row r="828" spans="1:12" ht="15">
      <c r="A828" s="384"/>
      <c r="B828" s="328"/>
      <c r="C828" s="329"/>
      <c r="D828" s="367"/>
      <c r="E828" s="101"/>
      <c r="F828" s="377"/>
      <c r="G828" s="334"/>
      <c r="H828" s="331"/>
      <c r="I828" s="332"/>
      <c r="J828" s="340"/>
      <c r="K828" s="332"/>
      <c r="L828" s="342"/>
    </row>
    <row r="829" spans="1:12" ht="15">
      <c r="A829" s="384"/>
      <c r="B829" s="328"/>
      <c r="C829" s="329"/>
      <c r="D829" s="367"/>
      <c r="E829" s="101"/>
      <c r="F829" s="377"/>
      <c r="G829" s="334"/>
      <c r="H829" s="331"/>
      <c r="I829" s="332"/>
      <c r="J829" s="340"/>
      <c r="K829" s="332"/>
      <c r="L829" s="342"/>
    </row>
    <row r="830" spans="1:12" ht="15">
      <c r="A830" s="384"/>
      <c r="B830" s="328"/>
      <c r="C830" s="329"/>
      <c r="D830" s="367"/>
      <c r="E830" s="101"/>
      <c r="F830" s="377"/>
      <c r="G830" s="334"/>
      <c r="H830" s="331"/>
      <c r="I830" s="332"/>
      <c r="J830" s="340"/>
      <c r="K830" s="332"/>
      <c r="L830" s="342"/>
    </row>
    <row r="831" spans="1:12" ht="15">
      <c r="A831" s="384"/>
      <c r="B831" s="328"/>
      <c r="C831" s="329"/>
      <c r="D831" s="367"/>
      <c r="E831" s="101"/>
      <c r="F831" s="377"/>
      <c r="G831" s="334"/>
      <c r="H831" s="331"/>
      <c r="I831" s="332"/>
      <c r="J831" s="340"/>
      <c r="K831" s="332"/>
      <c r="L831" s="342"/>
    </row>
    <row r="832" spans="1:12" ht="15">
      <c r="A832" s="384"/>
      <c r="B832" s="328"/>
      <c r="C832" s="329"/>
      <c r="D832" s="367"/>
      <c r="E832" s="101"/>
      <c r="F832" s="377"/>
      <c r="G832" s="334"/>
      <c r="H832" s="331"/>
      <c r="I832" s="332"/>
      <c r="J832" s="340"/>
      <c r="K832" s="332"/>
      <c r="L832" s="342"/>
    </row>
    <row r="833" spans="1:12" ht="15">
      <c r="A833" s="384"/>
      <c r="B833" s="328"/>
      <c r="C833" s="329"/>
      <c r="D833" s="367"/>
      <c r="E833" s="101"/>
      <c r="F833" s="377"/>
      <c r="G833" s="334"/>
      <c r="H833" s="331"/>
      <c r="I833" s="332"/>
      <c r="J833" s="340"/>
      <c r="K833" s="332"/>
      <c r="L833" s="342"/>
    </row>
    <row r="834" spans="1:12" ht="15">
      <c r="A834" s="384"/>
      <c r="B834" s="328"/>
      <c r="C834" s="329"/>
      <c r="D834" s="367"/>
      <c r="E834" s="101"/>
      <c r="F834" s="377"/>
      <c r="G834" s="334"/>
      <c r="H834" s="331"/>
      <c r="I834" s="332"/>
      <c r="J834" s="340"/>
      <c r="K834" s="332"/>
      <c r="L834" s="342"/>
    </row>
    <row r="835" spans="1:12" ht="15">
      <c r="A835" s="384"/>
      <c r="B835" s="328"/>
      <c r="C835" s="329"/>
      <c r="D835" s="367"/>
      <c r="E835" s="101"/>
      <c r="F835" s="377"/>
      <c r="G835" s="334"/>
      <c r="H835" s="331"/>
      <c r="I835" s="332"/>
      <c r="J835" s="340"/>
      <c r="K835" s="332"/>
      <c r="L835" s="342"/>
    </row>
    <row r="836" spans="1:12" ht="15">
      <c r="A836" s="384"/>
      <c r="B836" s="328"/>
      <c r="C836" s="329"/>
      <c r="D836" s="367"/>
      <c r="E836" s="101"/>
      <c r="F836" s="377"/>
      <c r="G836" s="334"/>
      <c r="H836" s="331"/>
      <c r="I836" s="332"/>
      <c r="J836" s="340"/>
      <c r="K836" s="332"/>
      <c r="L836" s="342"/>
    </row>
    <row r="837" spans="1:12" ht="15">
      <c r="A837" s="384"/>
      <c r="B837" s="328"/>
      <c r="C837" s="329"/>
      <c r="D837" s="367"/>
      <c r="E837" s="101"/>
      <c r="F837" s="377"/>
      <c r="G837" s="334"/>
      <c r="H837" s="331"/>
      <c r="I837" s="332"/>
      <c r="J837" s="340"/>
      <c r="K837" s="332"/>
      <c r="L837" s="342"/>
    </row>
    <row r="838" spans="1:12" ht="15">
      <c r="A838" s="384"/>
      <c r="B838" s="328"/>
      <c r="C838" s="329"/>
      <c r="D838" s="367"/>
      <c r="E838" s="101"/>
      <c r="F838" s="377"/>
      <c r="G838" s="334"/>
      <c r="H838" s="331"/>
      <c r="I838" s="332"/>
      <c r="J838" s="340"/>
      <c r="K838" s="332"/>
      <c r="L838" s="342"/>
    </row>
    <row r="839" spans="1:12" ht="15">
      <c r="A839" s="384"/>
      <c r="B839" s="328"/>
      <c r="C839" s="329"/>
      <c r="D839" s="367"/>
      <c r="E839" s="101"/>
      <c r="F839" s="377"/>
      <c r="G839" s="334"/>
      <c r="H839" s="331"/>
      <c r="I839" s="332"/>
      <c r="J839" s="340"/>
      <c r="K839" s="332"/>
      <c r="L839" s="342"/>
    </row>
    <row r="840" spans="1:12" ht="15">
      <c r="A840" s="384"/>
      <c r="B840" s="328"/>
      <c r="C840" s="329"/>
      <c r="D840" s="367"/>
      <c r="E840" s="101"/>
      <c r="F840" s="377"/>
      <c r="G840" s="334"/>
      <c r="H840" s="331"/>
      <c r="I840" s="332"/>
      <c r="J840" s="340"/>
      <c r="K840" s="332"/>
      <c r="L840" s="342"/>
    </row>
    <row r="841" spans="1:12" ht="15">
      <c r="A841" s="384"/>
      <c r="B841" s="328"/>
      <c r="C841" s="329"/>
      <c r="D841" s="367"/>
      <c r="E841" s="101"/>
      <c r="F841" s="377"/>
      <c r="G841" s="334"/>
      <c r="H841" s="331"/>
      <c r="I841" s="332"/>
      <c r="J841" s="340"/>
      <c r="K841" s="332"/>
      <c r="L841" s="342"/>
    </row>
    <row r="842" spans="1:12" ht="15">
      <c r="A842" s="384"/>
      <c r="B842" s="328"/>
      <c r="C842" s="329"/>
      <c r="D842" s="367"/>
      <c r="E842" s="101"/>
      <c r="F842" s="377"/>
      <c r="G842" s="334"/>
      <c r="H842" s="331"/>
      <c r="I842" s="332"/>
      <c r="J842" s="340"/>
      <c r="K842" s="332"/>
      <c r="L842" s="342"/>
    </row>
    <row r="843" spans="1:12" ht="15">
      <c r="A843" s="384"/>
      <c r="B843" s="328"/>
      <c r="C843" s="329"/>
      <c r="D843" s="367"/>
      <c r="E843" s="101"/>
      <c r="F843" s="377"/>
      <c r="G843" s="334"/>
      <c r="H843" s="331"/>
      <c r="I843" s="332"/>
      <c r="J843" s="340"/>
      <c r="K843" s="332"/>
      <c r="L843" s="342"/>
    </row>
    <row r="844" spans="1:12" ht="15">
      <c r="A844" s="384"/>
      <c r="B844" s="328"/>
      <c r="C844" s="329"/>
      <c r="D844" s="367"/>
      <c r="E844" s="101"/>
      <c r="F844" s="377"/>
      <c r="G844" s="334"/>
      <c r="H844" s="331"/>
      <c r="I844" s="332"/>
      <c r="J844" s="340"/>
      <c r="K844" s="332"/>
      <c r="L844" s="342"/>
    </row>
    <row r="845" spans="1:12" ht="15">
      <c r="A845" s="384"/>
      <c r="B845" s="328"/>
      <c r="C845" s="329"/>
      <c r="D845" s="367"/>
      <c r="E845" s="101"/>
      <c r="F845" s="377"/>
      <c r="G845" s="334"/>
      <c r="H845" s="331"/>
      <c r="I845" s="332"/>
      <c r="J845" s="340"/>
      <c r="K845" s="332"/>
      <c r="L845" s="342"/>
    </row>
    <row r="846" spans="1:12" ht="15">
      <c r="A846" s="384"/>
      <c r="B846" s="328"/>
      <c r="C846" s="329"/>
      <c r="D846" s="367"/>
      <c r="E846" s="101"/>
      <c r="F846" s="377"/>
      <c r="G846" s="334"/>
      <c r="H846" s="331"/>
      <c r="I846" s="332"/>
      <c r="J846" s="340"/>
      <c r="K846" s="332"/>
      <c r="L846" s="342"/>
    </row>
    <row r="847" spans="1:12" ht="15">
      <c r="A847" s="384"/>
      <c r="B847" s="328"/>
      <c r="C847" s="329"/>
      <c r="D847" s="367"/>
      <c r="E847" s="101"/>
      <c r="F847" s="377"/>
      <c r="G847" s="334"/>
      <c r="H847" s="331"/>
      <c r="I847" s="332"/>
      <c r="J847" s="340"/>
      <c r="K847" s="332"/>
      <c r="L847" s="342"/>
    </row>
    <row r="848" spans="1:12" ht="15">
      <c r="A848" s="384"/>
      <c r="B848" s="328"/>
      <c r="C848" s="329"/>
      <c r="D848" s="367"/>
      <c r="E848" s="101"/>
      <c r="F848" s="377"/>
      <c r="G848" s="334"/>
      <c r="H848" s="331"/>
      <c r="I848" s="332"/>
      <c r="J848" s="340"/>
      <c r="K848" s="332"/>
      <c r="L848" s="342"/>
    </row>
    <row r="849" spans="1:12" ht="15">
      <c r="A849" s="384"/>
      <c r="B849" s="328"/>
      <c r="C849" s="329"/>
      <c r="D849" s="367"/>
      <c r="E849" s="101"/>
      <c r="F849" s="377"/>
      <c r="G849" s="334"/>
      <c r="H849" s="331"/>
      <c r="I849" s="332"/>
      <c r="J849" s="340"/>
      <c r="K849" s="332"/>
      <c r="L849" s="342"/>
    </row>
    <row r="850" spans="1:12" ht="15">
      <c r="A850" s="384"/>
      <c r="B850" s="328"/>
      <c r="C850" s="329"/>
      <c r="D850" s="367"/>
      <c r="E850" s="101"/>
      <c r="F850" s="377"/>
      <c r="G850" s="334"/>
      <c r="H850" s="331"/>
      <c r="I850" s="332"/>
      <c r="J850" s="340"/>
      <c r="K850" s="332"/>
      <c r="L850" s="342"/>
    </row>
    <row r="851" spans="1:12" ht="15">
      <c r="A851" s="384"/>
      <c r="B851" s="328"/>
      <c r="C851" s="329"/>
      <c r="D851" s="367"/>
      <c r="E851" s="101"/>
      <c r="F851" s="377"/>
      <c r="G851" s="334"/>
      <c r="H851" s="331"/>
      <c r="I851" s="332"/>
      <c r="J851" s="340"/>
      <c r="K851" s="332"/>
      <c r="L851" s="342"/>
    </row>
    <row r="852" spans="1:12" ht="15">
      <c r="A852" s="384"/>
      <c r="B852" s="328"/>
      <c r="C852" s="329"/>
      <c r="D852" s="367"/>
      <c r="E852" s="101"/>
      <c r="F852" s="377"/>
      <c r="G852" s="334"/>
      <c r="H852" s="331"/>
      <c r="I852" s="332"/>
      <c r="J852" s="340"/>
      <c r="K852" s="332"/>
      <c r="L852" s="342"/>
    </row>
    <row r="853" spans="1:12" ht="15">
      <c r="A853" s="384"/>
      <c r="B853" s="328"/>
      <c r="C853" s="329"/>
      <c r="D853" s="367"/>
      <c r="E853" s="101"/>
      <c r="F853" s="377"/>
      <c r="G853" s="334"/>
      <c r="H853" s="331"/>
      <c r="I853" s="332"/>
      <c r="J853" s="340"/>
      <c r="K853" s="332"/>
      <c r="L853" s="342"/>
    </row>
    <row r="854" spans="1:12" ht="15">
      <c r="A854" s="384"/>
      <c r="B854" s="328"/>
      <c r="C854" s="329"/>
      <c r="D854" s="367"/>
      <c r="E854" s="101"/>
      <c r="F854" s="377"/>
      <c r="G854" s="334"/>
      <c r="H854" s="331"/>
      <c r="I854" s="332"/>
      <c r="J854" s="340"/>
      <c r="K854" s="332"/>
      <c r="L854" s="342"/>
    </row>
    <row r="855" spans="1:12" ht="15">
      <c r="A855" s="384"/>
      <c r="B855" s="328"/>
      <c r="C855" s="329"/>
      <c r="D855" s="367"/>
      <c r="E855" s="101"/>
      <c r="F855" s="377"/>
      <c r="G855" s="334"/>
      <c r="H855" s="331"/>
      <c r="I855" s="332"/>
      <c r="J855" s="340"/>
      <c r="K855" s="332"/>
      <c r="L855" s="342"/>
    </row>
    <row r="856" spans="1:12" ht="15">
      <c r="A856" s="384"/>
      <c r="B856" s="328"/>
      <c r="C856" s="329"/>
      <c r="D856" s="367"/>
      <c r="E856" s="101"/>
      <c r="F856" s="377"/>
      <c r="G856" s="334"/>
      <c r="H856" s="331"/>
      <c r="I856" s="332"/>
      <c r="J856" s="340"/>
      <c r="K856" s="332"/>
      <c r="L856" s="342"/>
    </row>
    <row r="857" spans="1:12" ht="15">
      <c r="A857" s="384"/>
      <c r="B857" s="328"/>
      <c r="C857" s="329"/>
      <c r="D857" s="367"/>
      <c r="E857" s="101"/>
      <c r="F857" s="377"/>
      <c r="G857" s="334"/>
      <c r="H857" s="331"/>
      <c r="I857" s="332"/>
      <c r="J857" s="340"/>
      <c r="K857" s="332"/>
      <c r="L857" s="342"/>
    </row>
    <row r="858" spans="1:12" ht="15">
      <c r="A858" s="384"/>
      <c r="B858" s="328"/>
      <c r="C858" s="329"/>
      <c r="D858" s="367"/>
      <c r="E858" s="101"/>
      <c r="F858" s="377"/>
      <c r="G858" s="334"/>
      <c r="H858" s="331"/>
      <c r="I858" s="332"/>
      <c r="J858" s="340"/>
      <c r="K858" s="332"/>
      <c r="L858" s="342"/>
    </row>
    <row r="859" spans="1:12" ht="15">
      <c r="A859" s="384"/>
      <c r="B859" s="328"/>
      <c r="C859" s="329"/>
      <c r="D859" s="367"/>
      <c r="E859" s="101"/>
      <c r="F859" s="377"/>
      <c r="G859" s="334"/>
      <c r="H859" s="331"/>
      <c r="I859" s="332"/>
      <c r="J859" s="340"/>
      <c r="K859" s="332"/>
      <c r="L859" s="342"/>
    </row>
    <row r="860" spans="1:12" ht="15">
      <c r="A860" s="384"/>
      <c r="B860" s="328"/>
      <c r="C860" s="329"/>
      <c r="D860" s="367"/>
      <c r="E860" s="101"/>
      <c r="F860" s="377"/>
      <c r="G860" s="334"/>
      <c r="H860" s="331"/>
      <c r="I860" s="332"/>
      <c r="J860" s="340"/>
      <c r="K860" s="332"/>
      <c r="L860" s="342"/>
    </row>
    <row r="861" spans="1:12" ht="15">
      <c r="A861" s="384"/>
      <c r="B861" s="328"/>
      <c r="C861" s="329"/>
      <c r="D861" s="367"/>
      <c r="E861" s="101"/>
      <c r="F861" s="377"/>
      <c r="G861" s="334"/>
      <c r="H861" s="331"/>
      <c r="I861" s="332"/>
      <c r="J861" s="340"/>
      <c r="K861" s="332"/>
      <c r="L861" s="342"/>
    </row>
    <row r="862" spans="1:12" ht="15">
      <c r="A862" s="384"/>
      <c r="B862" s="328"/>
      <c r="C862" s="329"/>
      <c r="D862" s="367"/>
      <c r="E862" s="101"/>
      <c r="F862" s="377"/>
      <c r="G862" s="334"/>
      <c r="H862" s="331"/>
      <c r="I862" s="332"/>
      <c r="J862" s="340"/>
      <c r="K862" s="332"/>
      <c r="L862" s="342"/>
    </row>
    <row r="863" spans="1:12" ht="15">
      <c r="A863" s="384"/>
      <c r="B863" s="328"/>
      <c r="C863" s="329"/>
      <c r="D863" s="367"/>
      <c r="E863" s="101"/>
      <c r="F863" s="377"/>
      <c r="G863" s="334"/>
      <c r="H863" s="331"/>
      <c r="I863" s="332"/>
      <c r="J863" s="340"/>
      <c r="K863" s="332"/>
      <c r="L863" s="342"/>
    </row>
    <row r="864" spans="1:12" ht="15">
      <c r="A864" s="384"/>
      <c r="B864" s="328"/>
      <c r="C864" s="329"/>
      <c r="D864" s="367"/>
      <c r="E864" s="101"/>
      <c r="F864" s="377"/>
      <c r="G864" s="334"/>
      <c r="H864" s="331"/>
      <c r="I864" s="332"/>
      <c r="J864" s="340"/>
      <c r="K864" s="332"/>
      <c r="L864" s="342"/>
    </row>
    <row r="865" spans="1:12" ht="15">
      <c r="A865" s="384"/>
      <c r="B865" s="328"/>
      <c r="C865" s="329"/>
      <c r="D865" s="367"/>
      <c r="E865" s="101"/>
      <c r="F865" s="377"/>
      <c r="G865" s="334"/>
      <c r="H865" s="331"/>
      <c r="I865" s="332"/>
      <c r="J865" s="340"/>
      <c r="K865" s="332"/>
      <c r="L865" s="342"/>
    </row>
    <row r="866" spans="1:12" ht="15">
      <c r="A866" s="384"/>
      <c r="B866" s="328"/>
      <c r="C866" s="329"/>
      <c r="D866" s="367"/>
      <c r="E866" s="101"/>
      <c r="F866" s="377"/>
      <c r="G866" s="334"/>
      <c r="H866" s="331"/>
      <c r="I866" s="332"/>
      <c r="J866" s="340"/>
      <c r="K866" s="332"/>
      <c r="L866" s="342"/>
    </row>
    <row r="867" spans="1:12" ht="15">
      <c r="A867" s="384"/>
      <c r="B867" s="328"/>
      <c r="C867" s="329"/>
      <c r="D867" s="367"/>
      <c r="E867" s="101"/>
      <c r="F867" s="377"/>
      <c r="G867" s="334"/>
      <c r="H867" s="331"/>
      <c r="I867" s="332"/>
      <c r="J867" s="340"/>
      <c r="K867" s="332"/>
      <c r="L867" s="342"/>
    </row>
    <row r="868" spans="1:12" ht="15">
      <c r="A868" s="384"/>
      <c r="B868" s="328"/>
      <c r="C868" s="329"/>
      <c r="D868" s="367"/>
      <c r="E868" s="101"/>
      <c r="F868" s="377"/>
      <c r="G868" s="334"/>
      <c r="H868" s="331"/>
      <c r="I868" s="332"/>
      <c r="J868" s="340"/>
      <c r="K868" s="332"/>
      <c r="L868" s="342"/>
    </row>
    <row r="869" spans="1:12" ht="15">
      <c r="A869" s="384"/>
      <c r="B869" s="328"/>
      <c r="C869" s="329"/>
      <c r="D869" s="367"/>
      <c r="E869" s="101"/>
      <c r="F869" s="377"/>
      <c r="G869" s="334"/>
      <c r="H869" s="331"/>
      <c r="I869" s="332"/>
      <c r="J869" s="340"/>
      <c r="K869" s="332"/>
      <c r="L869" s="342"/>
    </row>
    <row r="870" spans="1:12" ht="15">
      <c r="A870" s="384"/>
      <c r="B870" s="328"/>
      <c r="C870" s="329"/>
      <c r="D870" s="367"/>
      <c r="E870" s="101"/>
      <c r="F870" s="377"/>
      <c r="G870" s="334"/>
      <c r="H870" s="331"/>
      <c r="I870" s="332"/>
      <c r="J870" s="340"/>
      <c r="K870" s="332"/>
      <c r="L870" s="342"/>
    </row>
    <row r="871" spans="1:12" ht="15">
      <c r="A871" s="384"/>
      <c r="B871" s="328"/>
      <c r="C871" s="329"/>
      <c r="D871" s="367"/>
      <c r="E871" s="101"/>
      <c r="F871" s="377"/>
      <c r="G871" s="334"/>
      <c r="H871" s="331"/>
      <c r="I871" s="332"/>
      <c r="J871" s="340"/>
      <c r="K871" s="332"/>
      <c r="L871" s="342"/>
    </row>
    <row r="872" spans="1:12" ht="15">
      <c r="A872" s="384"/>
      <c r="B872" s="328"/>
      <c r="C872" s="329"/>
      <c r="D872" s="367"/>
      <c r="E872" s="101"/>
      <c r="F872" s="377"/>
      <c r="G872" s="334"/>
      <c r="H872" s="331"/>
      <c r="I872" s="332"/>
      <c r="J872" s="340"/>
      <c r="K872" s="332"/>
      <c r="L872" s="342"/>
    </row>
    <row r="873" spans="1:12" ht="15">
      <c r="A873" s="384"/>
      <c r="B873" s="328"/>
      <c r="C873" s="329"/>
      <c r="D873" s="367"/>
      <c r="E873" s="101"/>
      <c r="F873" s="377"/>
      <c r="G873" s="334"/>
      <c r="H873" s="331"/>
      <c r="I873" s="332"/>
      <c r="J873" s="340"/>
      <c r="K873" s="332"/>
      <c r="L873" s="342"/>
    </row>
    <row r="874" spans="1:12" ht="15">
      <c r="A874" s="384"/>
      <c r="B874" s="328"/>
      <c r="C874" s="329"/>
      <c r="D874" s="367"/>
      <c r="E874" s="101"/>
      <c r="F874" s="377"/>
      <c r="G874" s="334"/>
      <c r="H874" s="331"/>
      <c r="I874" s="332"/>
      <c r="J874" s="340"/>
      <c r="K874" s="332"/>
      <c r="L874" s="342"/>
    </row>
    <row r="875" spans="1:12" ht="15">
      <c r="A875" s="384"/>
      <c r="B875" s="328"/>
      <c r="C875" s="329"/>
      <c r="D875" s="367"/>
      <c r="E875" s="101"/>
      <c r="F875" s="377"/>
      <c r="G875" s="334"/>
      <c r="H875" s="331"/>
      <c r="I875" s="332"/>
      <c r="J875" s="340"/>
      <c r="K875" s="332"/>
      <c r="L875" s="342"/>
    </row>
    <row r="876" spans="1:12" ht="15">
      <c r="A876" s="384"/>
      <c r="B876" s="328"/>
      <c r="C876" s="329"/>
      <c r="D876" s="367"/>
      <c r="E876" s="101"/>
      <c r="F876" s="377"/>
      <c r="G876" s="334"/>
      <c r="H876" s="331"/>
      <c r="I876" s="332"/>
      <c r="J876" s="340"/>
      <c r="K876" s="332"/>
      <c r="L876" s="342"/>
    </row>
    <row r="877" spans="1:12" ht="15">
      <c r="A877" s="384"/>
      <c r="B877" s="328"/>
      <c r="C877" s="329"/>
      <c r="D877" s="367"/>
      <c r="E877" s="101"/>
      <c r="F877" s="377"/>
      <c r="G877" s="334"/>
      <c r="H877" s="331"/>
      <c r="I877" s="332"/>
      <c r="J877" s="340"/>
      <c r="K877" s="332"/>
      <c r="L877" s="342"/>
    </row>
    <row r="878" spans="1:12" ht="15">
      <c r="A878" s="384"/>
      <c r="B878" s="328"/>
      <c r="C878" s="329"/>
      <c r="D878" s="367"/>
      <c r="E878" s="101"/>
      <c r="F878" s="377"/>
      <c r="G878" s="334"/>
      <c r="H878" s="331"/>
      <c r="I878" s="332"/>
      <c r="J878" s="340"/>
      <c r="K878" s="332"/>
      <c r="L878" s="342"/>
    </row>
    <row r="879" spans="1:12" ht="15">
      <c r="A879" s="384"/>
      <c r="B879" s="328"/>
      <c r="C879" s="329"/>
      <c r="D879" s="367"/>
      <c r="E879" s="101"/>
      <c r="F879" s="377"/>
      <c r="G879" s="334"/>
      <c r="H879" s="331"/>
      <c r="I879" s="332"/>
      <c r="J879" s="340"/>
      <c r="K879" s="332"/>
      <c r="L879" s="342"/>
    </row>
    <row r="880" spans="1:12" ht="15">
      <c r="A880" s="384"/>
      <c r="B880" s="328"/>
      <c r="C880" s="329"/>
      <c r="D880" s="367"/>
      <c r="E880" s="101"/>
      <c r="F880" s="377"/>
      <c r="G880" s="334"/>
      <c r="H880" s="331"/>
      <c r="I880" s="332"/>
      <c r="J880" s="340"/>
      <c r="K880" s="332"/>
      <c r="L880" s="342"/>
    </row>
    <row r="881" spans="1:12" ht="15">
      <c r="A881" s="384"/>
      <c r="B881" s="328"/>
      <c r="C881" s="329"/>
      <c r="D881" s="367"/>
      <c r="E881" s="101"/>
      <c r="F881" s="377"/>
      <c r="G881" s="334"/>
      <c r="H881" s="331"/>
      <c r="I881" s="332"/>
      <c r="J881" s="340"/>
      <c r="K881" s="332"/>
      <c r="L881" s="342"/>
    </row>
    <row r="882" spans="1:12" ht="15">
      <c r="A882" s="384"/>
      <c r="B882" s="328"/>
      <c r="C882" s="329"/>
      <c r="D882" s="367"/>
      <c r="E882" s="101"/>
      <c r="F882" s="377"/>
      <c r="G882" s="334"/>
      <c r="H882" s="331"/>
      <c r="I882" s="332"/>
      <c r="J882" s="340"/>
      <c r="K882" s="332"/>
      <c r="L882" s="342"/>
    </row>
    <row r="883" spans="1:12" ht="15">
      <c r="A883" s="384"/>
      <c r="B883" s="328"/>
      <c r="C883" s="329"/>
      <c r="D883" s="367"/>
      <c r="E883" s="101"/>
      <c r="F883" s="377"/>
      <c r="G883" s="334"/>
      <c r="H883" s="331"/>
      <c r="I883" s="332"/>
      <c r="J883" s="340"/>
      <c r="K883" s="332"/>
      <c r="L883" s="342"/>
    </row>
    <row r="884" spans="1:12" ht="15">
      <c r="A884" s="384"/>
      <c r="B884" s="328"/>
      <c r="C884" s="329"/>
      <c r="D884" s="367"/>
      <c r="E884" s="101"/>
      <c r="F884" s="377"/>
      <c r="G884" s="334"/>
      <c r="H884" s="331"/>
      <c r="I884" s="332"/>
      <c r="J884" s="340"/>
      <c r="K884" s="332"/>
      <c r="L884" s="342"/>
    </row>
    <row r="885" spans="1:12" ht="15">
      <c r="A885" s="384"/>
      <c r="B885" s="328"/>
      <c r="C885" s="329"/>
      <c r="D885" s="367"/>
      <c r="E885" s="101"/>
      <c r="F885" s="377"/>
      <c r="G885" s="334"/>
      <c r="H885" s="331"/>
      <c r="I885" s="332"/>
      <c r="J885" s="340"/>
      <c r="K885" s="332"/>
      <c r="L885" s="342"/>
    </row>
    <row r="886" spans="1:12" ht="15">
      <c r="A886" s="384"/>
      <c r="B886" s="328"/>
      <c r="C886" s="329"/>
      <c r="D886" s="367"/>
      <c r="E886" s="101"/>
      <c r="F886" s="377"/>
      <c r="G886" s="334"/>
      <c r="H886" s="331"/>
      <c r="I886" s="332"/>
      <c r="J886" s="340"/>
      <c r="K886" s="332"/>
      <c r="L886" s="342"/>
    </row>
    <row r="887" spans="1:12" ht="15">
      <c r="A887" s="384"/>
      <c r="B887" s="328"/>
      <c r="C887" s="329"/>
      <c r="D887" s="367"/>
      <c r="E887" s="101"/>
      <c r="F887" s="377"/>
      <c r="G887" s="334"/>
      <c r="H887" s="331"/>
      <c r="I887" s="332"/>
      <c r="J887" s="340"/>
      <c r="K887" s="332"/>
      <c r="L887" s="342"/>
    </row>
    <row r="888" spans="1:12" ht="15">
      <c r="A888" s="384"/>
      <c r="B888" s="328"/>
      <c r="C888" s="329"/>
      <c r="D888" s="367"/>
      <c r="E888" s="101"/>
      <c r="F888" s="377"/>
      <c r="G888" s="334"/>
      <c r="H888" s="331"/>
      <c r="I888" s="332"/>
      <c r="J888" s="340"/>
      <c r="K888" s="332"/>
      <c r="L888" s="342"/>
    </row>
    <row r="889" spans="1:12" ht="15">
      <c r="A889" s="384"/>
      <c r="B889" s="328"/>
      <c r="C889" s="329"/>
      <c r="D889" s="367"/>
      <c r="E889" s="101"/>
      <c r="F889" s="377"/>
      <c r="G889" s="334"/>
      <c r="H889" s="331"/>
      <c r="I889" s="332"/>
      <c r="J889" s="340"/>
      <c r="K889" s="332"/>
      <c r="L889" s="342"/>
    </row>
    <row r="890" spans="1:12" ht="15">
      <c r="A890" s="384"/>
      <c r="B890" s="328"/>
      <c r="C890" s="329"/>
      <c r="D890" s="367"/>
      <c r="E890" s="101"/>
      <c r="F890" s="377"/>
      <c r="G890" s="334"/>
      <c r="H890" s="331"/>
      <c r="I890" s="332"/>
      <c r="J890" s="340"/>
      <c r="K890" s="332"/>
      <c r="L890" s="342"/>
    </row>
    <row r="891" spans="1:12" ht="15">
      <c r="A891" s="384"/>
      <c r="B891" s="328"/>
      <c r="C891" s="329"/>
      <c r="D891" s="367"/>
      <c r="E891" s="101"/>
      <c r="F891" s="377"/>
      <c r="G891" s="334"/>
      <c r="H891" s="331"/>
      <c r="I891" s="332"/>
      <c r="J891" s="340"/>
      <c r="K891" s="332"/>
      <c r="L891" s="342"/>
    </row>
    <row r="892" spans="1:12" ht="15">
      <c r="A892" s="384"/>
      <c r="B892" s="328"/>
      <c r="C892" s="329"/>
      <c r="D892" s="367"/>
      <c r="E892" s="101"/>
      <c r="F892" s="377"/>
      <c r="G892" s="334"/>
      <c r="H892" s="331"/>
      <c r="I892" s="332"/>
      <c r="J892" s="340"/>
      <c r="K892" s="332"/>
      <c r="L892" s="342"/>
    </row>
    <row r="893" spans="1:12" ht="15">
      <c r="A893" s="384"/>
      <c r="B893" s="328"/>
      <c r="C893" s="329"/>
      <c r="D893" s="367"/>
      <c r="E893" s="101"/>
      <c r="F893" s="377"/>
      <c r="G893" s="334"/>
      <c r="H893" s="331"/>
      <c r="I893" s="332"/>
      <c r="J893" s="340"/>
      <c r="K893" s="332"/>
      <c r="L893" s="342"/>
    </row>
    <row r="894" spans="1:12" ht="15">
      <c r="A894" s="384"/>
      <c r="B894" s="328"/>
      <c r="C894" s="329"/>
      <c r="D894" s="367"/>
      <c r="E894" s="101"/>
      <c r="F894" s="377"/>
      <c r="G894" s="334"/>
      <c r="H894" s="331"/>
      <c r="I894" s="332"/>
      <c r="J894" s="340"/>
      <c r="K894" s="332"/>
      <c r="L894" s="342"/>
    </row>
    <row r="895" spans="1:12" ht="15">
      <c r="A895" s="384"/>
      <c r="B895" s="328"/>
      <c r="C895" s="329"/>
      <c r="D895" s="367"/>
      <c r="E895" s="101"/>
      <c r="F895" s="377"/>
      <c r="G895" s="334"/>
      <c r="H895" s="331"/>
      <c r="I895" s="332"/>
      <c r="J895" s="340"/>
      <c r="K895" s="332"/>
      <c r="L895" s="342"/>
    </row>
    <row r="896" spans="1:12" ht="15">
      <c r="A896" s="384"/>
      <c r="B896" s="328"/>
      <c r="C896" s="329"/>
      <c r="D896" s="367"/>
      <c r="E896" s="101"/>
      <c r="F896" s="377"/>
      <c r="G896" s="334"/>
      <c r="H896" s="331"/>
      <c r="I896" s="332"/>
      <c r="J896" s="340"/>
      <c r="K896" s="332"/>
      <c r="L896" s="342"/>
    </row>
    <row r="897" spans="1:12" ht="15">
      <c r="A897" s="384"/>
      <c r="B897" s="328"/>
      <c r="C897" s="329"/>
      <c r="D897" s="367"/>
      <c r="E897" s="101"/>
      <c r="F897" s="377"/>
      <c r="G897" s="334"/>
      <c r="H897" s="331"/>
      <c r="I897" s="332"/>
      <c r="J897" s="340"/>
      <c r="K897" s="332"/>
      <c r="L897" s="342"/>
    </row>
    <row r="898" spans="1:12" ht="15">
      <c r="A898" s="384"/>
      <c r="B898" s="328"/>
      <c r="C898" s="329"/>
      <c r="D898" s="367"/>
      <c r="E898" s="101"/>
      <c r="F898" s="377"/>
      <c r="G898" s="334"/>
      <c r="H898" s="331"/>
      <c r="I898" s="332"/>
      <c r="J898" s="340"/>
      <c r="K898" s="332"/>
      <c r="L898" s="342"/>
    </row>
    <row r="899" spans="1:12" ht="15">
      <c r="A899" s="384"/>
      <c r="B899" s="328"/>
      <c r="C899" s="329"/>
      <c r="D899" s="367"/>
      <c r="E899" s="101"/>
      <c r="F899" s="377"/>
      <c r="G899" s="334"/>
      <c r="H899" s="331"/>
      <c r="I899" s="332"/>
      <c r="J899" s="340"/>
      <c r="K899" s="332"/>
      <c r="L899" s="342"/>
    </row>
    <row r="900" spans="1:12" ht="15">
      <c r="A900" s="384"/>
      <c r="B900" s="328"/>
      <c r="C900" s="329"/>
      <c r="D900" s="367"/>
      <c r="E900" s="101"/>
      <c r="F900" s="377"/>
      <c r="G900" s="334"/>
      <c r="H900" s="331"/>
      <c r="I900" s="332"/>
      <c r="J900" s="340"/>
      <c r="K900" s="332"/>
      <c r="L900" s="342"/>
    </row>
    <row r="901" spans="1:12" ht="15">
      <c r="A901" s="384"/>
      <c r="B901" s="328"/>
      <c r="C901" s="329"/>
      <c r="D901" s="367"/>
      <c r="E901" s="101"/>
      <c r="F901" s="377"/>
      <c r="G901" s="334"/>
      <c r="H901" s="331"/>
      <c r="I901" s="332"/>
      <c r="J901" s="340"/>
      <c r="K901" s="332"/>
      <c r="L901" s="342"/>
    </row>
    <row r="902" spans="1:12" ht="15">
      <c r="A902" s="384"/>
      <c r="B902" s="328"/>
      <c r="C902" s="329"/>
      <c r="D902" s="367"/>
      <c r="E902" s="101"/>
      <c r="F902" s="377"/>
      <c r="G902" s="334"/>
      <c r="H902" s="331"/>
      <c r="I902" s="332"/>
      <c r="J902" s="340"/>
      <c r="K902" s="332"/>
      <c r="L902" s="342"/>
    </row>
    <row r="903" spans="1:12" ht="15">
      <c r="A903" s="384"/>
      <c r="B903" s="328"/>
      <c r="C903" s="329"/>
      <c r="D903" s="367"/>
      <c r="E903" s="101"/>
      <c r="F903" s="377"/>
      <c r="G903" s="334"/>
      <c r="H903" s="331"/>
      <c r="I903" s="332"/>
      <c r="J903" s="340"/>
      <c r="K903" s="332"/>
      <c r="L903" s="342"/>
    </row>
    <row r="904" spans="1:12" ht="15">
      <c r="A904" s="384"/>
      <c r="B904" s="328"/>
      <c r="C904" s="329"/>
      <c r="D904" s="367"/>
      <c r="E904" s="101"/>
      <c r="F904" s="377"/>
      <c r="G904" s="334"/>
      <c r="H904" s="331"/>
      <c r="I904" s="332"/>
      <c r="J904" s="340"/>
      <c r="K904" s="332"/>
      <c r="L904" s="342"/>
    </row>
    <row r="905" spans="1:12" ht="15">
      <c r="A905" s="384"/>
      <c r="B905" s="328"/>
      <c r="C905" s="329"/>
      <c r="D905" s="367"/>
      <c r="E905" s="101"/>
      <c r="F905" s="377"/>
      <c r="G905" s="334"/>
      <c r="H905" s="331"/>
      <c r="I905" s="332"/>
      <c r="J905" s="340"/>
      <c r="K905" s="332"/>
      <c r="L905" s="342"/>
    </row>
    <row r="906" spans="1:12" ht="15">
      <c r="A906" s="384"/>
      <c r="B906" s="328"/>
      <c r="C906" s="329"/>
      <c r="D906" s="367"/>
      <c r="E906" s="101"/>
      <c r="F906" s="377"/>
      <c r="G906" s="334"/>
      <c r="H906" s="331"/>
      <c r="I906" s="332"/>
      <c r="J906" s="340"/>
      <c r="K906" s="332"/>
      <c r="L906" s="342"/>
    </row>
    <row r="907" spans="1:12" ht="15">
      <c r="A907" s="384"/>
      <c r="B907" s="328"/>
      <c r="C907" s="329"/>
      <c r="D907" s="367"/>
      <c r="E907" s="101"/>
      <c r="F907" s="377"/>
      <c r="G907" s="334"/>
      <c r="H907" s="331"/>
      <c r="I907" s="332"/>
      <c r="J907" s="340"/>
      <c r="K907" s="332"/>
      <c r="L907" s="342"/>
    </row>
    <row r="908" spans="1:12" ht="15">
      <c r="A908" s="384"/>
      <c r="B908" s="328"/>
      <c r="C908" s="329"/>
      <c r="D908" s="367"/>
      <c r="E908" s="101"/>
      <c r="F908" s="377"/>
      <c r="G908" s="334"/>
      <c r="H908" s="331"/>
      <c r="I908" s="332"/>
      <c r="J908" s="340"/>
      <c r="K908" s="332"/>
      <c r="L908" s="342"/>
    </row>
    <row r="909" spans="1:12" ht="15">
      <c r="A909" s="384"/>
      <c r="B909" s="328"/>
      <c r="C909" s="329"/>
      <c r="D909" s="367"/>
      <c r="E909" s="101"/>
      <c r="F909" s="377"/>
      <c r="G909" s="334"/>
      <c r="H909" s="331"/>
      <c r="I909" s="332"/>
      <c r="J909" s="340"/>
      <c r="K909" s="332"/>
      <c r="L909" s="342"/>
    </row>
    <row r="910" spans="1:12" ht="15">
      <c r="A910" s="384"/>
      <c r="B910" s="328"/>
      <c r="C910" s="329"/>
      <c r="D910" s="367"/>
      <c r="E910" s="101"/>
      <c r="F910" s="377"/>
      <c r="G910" s="334"/>
      <c r="H910" s="331"/>
      <c r="I910" s="332"/>
      <c r="J910" s="340"/>
      <c r="K910" s="332"/>
      <c r="L910" s="342"/>
    </row>
    <row r="911" spans="1:12" ht="15">
      <c r="A911" s="384"/>
      <c r="B911" s="328"/>
      <c r="C911" s="329"/>
      <c r="D911" s="367"/>
      <c r="E911" s="101"/>
      <c r="F911" s="377"/>
      <c r="G911" s="334"/>
      <c r="H911" s="331"/>
      <c r="I911" s="332"/>
      <c r="J911" s="340"/>
      <c r="K911" s="332"/>
      <c r="L911" s="342"/>
    </row>
    <row r="912" spans="1:12" ht="15">
      <c r="A912" s="384"/>
      <c r="B912" s="328"/>
      <c r="C912" s="329"/>
      <c r="D912" s="367"/>
      <c r="E912" s="101"/>
      <c r="F912" s="377"/>
      <c r="G912" s="334"/>
      <c r="H912" s="331"/>
      <c r="I912" s="332"/>
      <c r="J912" s="340"/>
      <c r="K912" s="332"/>
      <c r="L912" s="342"/>
    </row>
    <row r="913" spans="1:12" ht="15">
      <c r="A913" s="384"/>
      <c r="B913" s="328"/>
      <c r="C913" s="329"/>
      <c r="D913" s="367"/>
      <c r="E913" s="101"/>
      <c r="F913" s="377"/>
      <c r="G913" s="334"/>
      <c r="H913" s="331"/>
      <c r="I913" s="332"/>
      <c r="J913" s="340"/>
      <c r="K913" s="332"/>
      <c r="L913" s="342"/>
    </row>
    <row r="914" spans="1:12" ht="15">
      <c r="A914" s="384"/>
      <c r="B914" s="328"/>
      <c r="C914" s="329"/>
      <c r="D914" s="367"/>
      <c r="E914" s="101"/>
      <c r="F914" s="377"/>
      <c r="G914" s="334"/>
      <c r="H914" s="331"/>
      <c r="I914" s="332"/>
      <c r="J914" s="340"/>
      <c r="K914" s="332"/>
      <c r="L914" s="342"/>
    </row>
    <row r="915" spans="1:12" ht="15">
      <c r="A915" s="384"/>
      <c r="B915" s="328"/>
      <c r="C915" s="329"/>
      <c r="D915" s="367"/>
      <c r="E915" s="101"/>
      <c r="F915" s="377"/>
      <c r="G915" s="334"/>
      <c r="H915" s="331"/>
      <c r="I915" s="332"/>
      <c r="J915" s="340"/>
      <c r="K915" s="332"/>
      <c r="L915" s="342"/>
    </row>
    <row r="916" spans="1:12" ht="15">
      <c r="A916" s="384"/>
      <c r="B916" s="328"/>
      <c r="C916" s="329"/>
      <c r="D916" s="367"/>
      <c r="E916" s="101"/>
      <c r="F916" s="377"/>
      <c r="G916" s="334"/>
      <c r="H916" s="331"/>
      <c r="I916" s="332"/>
      <c r="J916" s="340"/>
      <c r="K916" s="332"/>
      <c r="L916" s="342"/>
    </row>
    <row r="917" spans="1:12" ht="15">
      <c r="A917" s="384"/>
      <c r="B917" s="328"/>
      <c r="C917" s="329"/>
      <c r="D917" s="367"/>
      <c r="E917" s="101"/>
      <c r="F917" s="377"/>
      <c r="G917" s="334"/>
      <c r="H917" s="331"/>
      <c r="I917" s="332"/>
      <c r="J917" s="340"/>
      <c r="K917" s="332"/>
      <c r="L917" s="342"/>
    </row>
    <row r="918" spans="1:12" ht="15">
      <c r="A918" s="384"/>
      <c r="B918" s="328"/>
      <c r="C918" s="329"/>
      <c r="D918" s="367"/>
      <c r="E918" s="101"/>
      <c r="F918" s="377"/>
      <c r="G918" s="334"/>
      <c r="H918" s="331"/>
      <c r="I918" s="332"/>
      <c r="J918" s="340"/>
      <c r="K918" s="332"/>
      <c r="L918" s="342"/>
    </row>
    <row r="919" spans="1:12" ht="15">
      <c r="A919" s="384"/>
      <c r="B919" s="328"/>
      <c r="C919" s="329"/>
      <c r="D919" s="367"/>
      <c r="E919" s="101"/>
      <c r="F919" s="377"/>
      <c r="G919" s="334"/>
      <c r="H919" s="331"/>
      <c r="I919" s="332"/>
      <c r="J919" s="340"/>
      <c r="K919" s="332"/>
      <c r="L919" s="342"/>
    </row>
    <row r="920" spans="1:12" ht="15">
      <c r="A920" s="384"/>
      <c r="B920" s="328"/>
      <c r="C920" s="329"/>
      <c r="D920" s="367"/>
      <c r="E920" s="101"/>
      <c r="F920" s="377"/>
      <c r="G920" s="334"/>
      <c r="H920" s="331"/>
      <c r="I920" s="332"/>
      <c r="J920" s="340"/>
      <c r="K920" s="332"/>
      <c r="L920" s="342"/>
    </row>
    <row r="921" spans="1:12" ht="15">
      <c r="A921" s="384"/>
      <c r="B921" s="328"/>
      <c r="C921" s="329"/>
      <c r="D921" s="367"/>
      <c r="E921" s="101"/>
      <c r="F921" s="377"/>
      <c r="G921" s="334"/>
      <c r="H921" s="331"/>
      <c r="I921" s="332"/>
      <c r="J921" s="340"/>
      <c r="K921" s="332"/>
      <c r="L921" s="342"/>
    </row>
    <row r="922" spans="1:12" ht="15">
      <c r="A922" s="384"/>
      <c r="B922" s="328"/>
      <c r="C922" s="329"/>
      <c r="D922" s="367"/>
      <c r="E922" s="101"/>
      <c r="F922" s="377"/>
      <c r="G922" s="334"/>
      <c r="H922" s="331"/>
      <c r="I922" s="332"/>
      <c r="J922" s="340"/>
      <c r="K922" s="332"/>
      <c r="L922" s="342"/>
    </row>
    <row r="923" spans="1:12" ht="15">
      <c r="A923" s="384"/>
      <c r="B923" s="328"/>
      <c r="C923" s="329"/>
      <c r="D923" s="367"/>
      <c r="E923" s="101"/>
      <c r="F923" s="377"/>
      <c r="G923" s="334"/>
      <c r="H923" s="331"/>
      <c r="I923" s="332"/>
      <c r="J923" s="340"/>
      <c r="K923" s="332"/>
      <c r="L923" s="342"/>
    </row>
    <row r="924" spans="1:12" ht="15">
      <c r="A924" s="384"/>
      <c r="B924" s="328"/>
      <c r="C924" s="329"/>
      <c r="D924" s="367"/>
      <c r="E924" s="101"/>
      <c r="F924" s="377"/>
      <c r="G924" s="334"/>
      <c r="H924" s="331"/>
      <c r="I924" s="332"/>
      <c r="J924" s="340"/>
      <c r="K924" s="332"/>
      <c r="L924" s="342"/>
    </row>
    <row r="925" spans="1:12" ht="15">
      <c r="A925" s="384"/>
      <c r="B925" s="328"/>
      <c r="C925" s="329"/>
      <c r="D925" s="367"/>
      <c r="E925" s="101"/>
      <c r="F925" s="377"/>
      <c r="G925" s="334"/>
      <c r="H925" s="331"/>
      <c r="I925" s="332"/>
      <c r="J925" s="340"/>
      <c r="K925" s="332"/>
      <c r="L925" s="342"/>
    </row>
    <row r="926" spans="1:12" ht="15">
      <c r="A926" s="384"/>
      <c r="B926" s="328"/>
      <c r="C926" s="329"/>
      <c r="D926" s="367"/>
      <c r="E926" s="101"/>
      <c r="F926" s="377"/>
      <c r="G926" s="334"/>
      <c r="H926" s="331"/>
      <c r="I926" s="332"/>
      <c r="J926" s="340"/>
      <c r="K926" s="332"/>
      <c r="L926" s="342"/>
    </row>
    <row r="927" spans="1:12" ht="15">
      <c r="A927" s="384"/>
      <c r="B927" s="328"/>
      <c r="C927" s="329"/>
      <c r="D927" s="367"/>
      <c r="E927" s="101"/>
      <c r="F927" s="377"/>
      <c r="G927" s="334"/>
      <c r="H927" s="331"/>
      <c r="I927" s="332"/>
      <c r="J927" s="340"/>
      <c r="K927" s="332"/>
      <c r="L927" s="342"/>
    </row>
    <row r="928" spans="1:12" ht="15">
      <c r="A928" s="384"/>
      <c r="B928" s="328"/>
      <c r="C928" s="329"/>
      <c r="D928" s="367"/>
      <c r="E928" s="101"/>
      <c r="F928" s="377"/>
      <c r="G928" s="334"/>
      <c r="H928" s="331"/>
      <c r="I928" s="332"/>
      <c r="J928" s="340"/>
      <c r="K928" s="332"/>
      <c r="L928" s="342"/>
    </row>
    <row r="929" spans="1:12" ht="15">
      <c r="A929" s="384"/>
      <c r="B929" s="328"/>
      <c r="C929" s="329"/>
      <c r="D929" s="367"/>
      <c r="E929" s="101"/>
      <c r="F929" s="377"/>
      <c r="G929" s="334"/>
      <c r="H929" s="331"/>
      <c r="I929" s="332"/>
      <c r="J929" s="340"/>
      <c r="K929" s="332"/>
      <c r="L929" s="342"/>
    </row>
    <row r="930" spans="1:12" ht="15">
      <c r="A930" s="384"/>
      <c r="B930" s="328"/>
      <c r="C930" s="329"/>
      <c r="D930" s="367"/>
      <c r="E930" s="101"/>
      <c r="F930" s="377"/>
      <c r="G930" s="334"/>
      <c r="H930" s="331"/>
      <c r="I930" s="332"/>
      <c r="J930" s="340"/>
      <c r="K930" s="332"/>
      <c r="L930" s="342"/>
    </row>
    <row r="931" spans="1:12" ht="15">
      <c r="A931" s="384"/>
      <c r="B931" s="328"/>
      <c r="C931" s="329"/>
      <c r="D931" s="367"/>
      <c r="E931" s="101"/>
      <c r="F931" s="377"/>
      <c r="G931" s="334"/>
      <c r="H931" s="331"/>
      <c r="I931" s="332"/>
      <c r="J931" s="340"/>
      <c r="K931" s="332"/>
      <c r="L931" s="342"/>
    </row>
    <row r="932" spans="1:12" ht="15">
      <c r="A932" s="384"/>
      <c r="B932" s="328"/>
      <c r="C932" s="329"/>
      <c r="D932" s="367"/>
      <c r="E932" s="101"/>
      <c r="F932" s="377"/>
      <c r="G932" s="334"/>
      <c r="H932" s="331"/>
      <c r="I932" s="332"/>
      <c r="J932" s="340"/>
      <c r="K932" s="332"/>
      <c r="L932" s="342"/>
    </row>
    <row r="933" spans="1:12" ht="15">
      <c r="A933" s="384"/>
      <c r="B933" s="328"/>
      <c r="C933" s="329"/>
      <c r="D933" s="367"/>
      <c r="E933" s="101"/>
      <c r="F933" s="377"/>
      <c r="G933" s="334"/>
      <c r="H933" s="331"/>
      <c r="I933" s="332"/>
      <c r="J933" s="340"/>
      <c r="K933" s="332"/>
      <c r="L933" s="342"/>
    </row>
    <row r="934" spans="1:12" ht="15">
      <c r="A934" s="384"/>
      <c r="B934" s="328"/>
      <c r="C934" s="329"/>
      <c r="D934" s="367"/>
      <c r="E934" s="101"/>
      <c r="F934" s="377"/>
      <c r="G934" s="334"/>
      <c r="H934" s="331"/>
      <c r="I934" s="332"/>
      <c r="J934" s="340"/>
      <c r="K934" s="332"/>
      <c r="L934" s="342"/>
    </row>
    <row r="935" spans="1:12" ht="15">
      <c r="A935" s="384"/>
      <c r="B935" s="328"/>
      <c r="C935" s="329"/>
      <c r="D935" s="367"/>
      <c r="E935" s="101"/>
      <c r="F935" s="377"/>
      <c r="G935" s="334"/>
      <c r="H935" s="331"/>
      <c r="I935" s="332"/>
      <c r="J935" s="340"/>
      <c r="K935" s="332"/>
      <c r="L935" s="342"/>
    </row>
    <row r="936" spans="1:12" ht="15">
      <c r="A936" s="384"/>
      <c r="B936" s="328"/>
      <c r="C936" s="329"/>
      <c r="D936" s="367"/>
      <c r="E936" s="101"/>
      <c r="F936" s="377"/>
      <c r="G936" s="334"/>
      <c r="H936" s="331"/>
      <c r="I936" s="332"/>
      <c r="J936" s="340"/>
      <c r="K936" s="332"/>
      <c r="L936" s="342"/>
    </row>
    <row r="937" spans="1:12" ht="15">
      <c r="A937" s="384"/>
      <c r="B937" s="328"/>
      <c r="C937" s="329"/>
      <c r="D937" s="367"/>
      <c r="E937" s="101"/>
      <c r="F937" s="377"/>
      <c r="G937" s="334"/>
      <c r="H937" s="331"/>
      <c r="I937" s="332"/>
      <c r="J937" s="340"/>
      <c r="K937" s="332"/>
      <c r="L937" s="342"/>
    </row>
    <row r="938" spans="1:12" ht="15">
      <c r="A938" s="384"/>
      <c r="B938" s="328"/>
      <c r="C938" s="329"/>
      <c r="D938" s="367"/>
      <c r="E938" s="101"/>
      <c r="F938" s="377"/>
      <c r="G938" s="334"/>
      <c r="H938" s="331"/>
      <c r="I938" s="332"/>
      <c r="J938" s="340"/>
      <c r="K938" s="332"/>
      <c r="L938" s="342"/>
    </row>
    <row r="939" spans="1:12" ht="15">
      <c r="A939" s="384"/>
      <c r="B939" s="328"/>
      <c r="C939" s="329"/>
      <c r="D939" s="367"/>
      <c r="E939" s="101"/>
      <c r="F939" s="377"/>
      <c r="G939" s="334"/>
      <c r="H939" s="331"/>
      <c r="I939" s="332"/>
      <c r="J939" s="340"/>
      <c r="K939" s="332"/>
      <c r="L939" s="342"/>
    </row>
    <row r="940" spans="1:12" ht="15">
      <c r="A940" s="384"/>
      <c r="B940" s="328"/>
      <c r="C940" s="329"/>
      <c r="D940" s="367"/>
      <c r="E940" s="101"/>
      <c r="F940" s="377"/>
      <c r="G940" s="334"/>
      <c r="H940" s="331"/>
      <c r="I940" s="332"/>
      <c r="J940" s="340"/>
      <c r="K940" s="332"/>
      <c r="L940" s="342"/>
    </row>
    <row r="941" spans="1:12" ht="15">
      <c r="A941" s="384"/>
      <c r="B941" s="328"/>
      <c r="C941" s="329"/>
      <c r="D941" s="367"/>
      <c r="E941" s="101"/>
      <c r="F941" s="377"/>
      <c r="G941" s="334"/>
      <c r="H941" s="331"/>
      <c r="I941" s="332"/>
      <c r="J941" s="340"/>
      <c r="K941" s="332"/>
      <c r="L941" s="342"/>
    </row>
    <row r="942" spans="1:12" ht="15">
      <c r="A942" s="384"/>
      <c r="B942" s="328"/>
      <c r="C942" s="329"/>
      <c r="D942" s="367"/>
      <c r="E942" s="101"/>
      <c r="F942" s="377"/>
      <c r="G942" s="334"/>
      <c r="H942" s="331"/>
      <c r="I942" s="332"/>
      <c r="J942" s="340"/>
      <c r="K942" s="332"/>
      <c r="L942" s="342"/>
    </row>
    <row r="943" spans="1:12" ht="15">
      <c r="A943" s="384"/>
      <c r="B943" s="328"/>
      <c r="C943" s="329"/>
      <c r="D943" s="367"/>
      <c r="E943" s="101"/>
      <c r="F943" s="377"/>
      <c r="G943" s="334"/>
      <c r="H943" s="331"/>
      <c r="I943" s="332"/>
      <c r="J943" s="340"/>
      <c r="K943" s="332"/>
      <c r="L943" s="342"/>
    </row>
    <row r="944" spans="1:12" ht="15">
      <c r="A944" s="384"/>
      <c r="B944" s="328"/>
      <c r="C944" s="329"/>
      <c r="D944" s="367"/>
      <c r="E944" s="101"/>
      <c r="F944" s="377"/>
      <c r="G944" s="334"/>
      <c r="H944" s="331"/>
      <c r="I944" s="332"/>
      <c r="J944" s="340"/>
      <c r="K944" s="332"/>
      <c r="L944" s="342"/>
    </row>
    <row r="945" spans="1:12" ht="15">
      <c r="A945" s="384"/>
      <c r="B945" s="328"/>
      <c r="C945" s="329"/>
      <c r="D945" s="367"/>
      <c r="E945" s="101"/>
      <c r="F945" s="377"/>
      <c r="G945" s="334"/>
      <c r="H945" s="331"/>
      <c r="I945" s="332"/>
      <c r="J945" s="340"/>
      <c r="K945" s="332"/>
      <c r="L945" s="342"/>
    </row>
    <row r="946" spans="1:12" ht="15">
      <c r="A946" s="384"/>
      <c r="B946" s="328"/>
      <c r="C946" s="329"/>
      <c r="D946" s="367"/>
      <c r="E946" s="101"/>
      <c r="F946" s="377"/>
      <c r="G946" s="334"/>
      <c r="H946" s="331"/>
      <c r="I946" s="332"/>
      <c r="J946" s="340"/>
      <c r="K946" s="332"/>
      <c r="L946" s="342"/>
    </row>
    <row r="947" spans="1:12" ht="15">
      <c r="A947" s="384"/>
      <c r="B947" s="328"/>
      <c r="C947" s="329"/>
      <c r="D947" s="367"/>
      <c r="E947" s="101"/>
      <c r="F947" s="377"/>
      <c r="G947" s="334"/>
      <c r="H947" s="331"/>
      <c r="I947" s="332"/>
      <c r="J947" s="340"/>
      <c r="K947" s="332"/>
      <c r="L947" s="342"/>
    </row>
    <row r="948" spans="1:12" ht="15">
      <c r="A948" s="384"/>
      <c r="B948" s="328"/>
      <c r="C948" s="329"/>
      <c r="D948" s="367"/>
      <c r="E948" s="101"/>
      <c r="F948" s="377"/>
      <c r="G948" s="334"/>
      <c r="H948" s="331"/>
      <c r="I948" s="332"/>
      <c r="J948" s="340"/>
      <c r="K948" s="332"/>
      <c r="L948" s="342"/>
    </row>
    <row r="949" spans="1:12" ht="15">
      <c r="A949" s="384"/>
      <c r="B949" s="328"/>
      <c r="C949" s="329"/>
      <c r="D949" s="367"/>
      <c r="E949" s="101"/>
      <c r="F949" s="377"/>
      <c r="G949" s="334"/>
      <c r="H949" s="331"/>
      <c r="I949" s="332"/>
      <c r="J949" s="340"/>
      <c r="K949" s="332"/>
      <c r="L949" s="342"/>
    </row>
    <row r="950" spans="1:12" ht="15">
      <c r="A950" s="384"/>
      <c r="B950" s="328"/>
      <c r="C950" s="329"/>
      <c r="D950" s="367"/>
      <c r="E950" s="101"/>
      <c r="F950" s="377"/>
      <c r="G950" s="334"/>
      <c r="H950" s="331"/>
      <c r="I950" s="332"/>
      <c r="J950" s="340"/>
      <c r="K950" s="332"/>
      <c r="L950" s="342"/>
    </row>
    <row r="951" spans="1:12" ht="15">
      <c r="A951" s="384"/>
      <c r="B951" s="328"/>
      <c r="C951" s="329"/>
      <c r="D951" s="367"/>
      <c r="E951" s="101"/>
      <c r="F951" s="377"/>
      <c r="G951" s="334"/>
      <c r="H951" s="331"/>
      <c r="I951" s="332"/>
      <c r="J951" s="340"/>
      <c r="K951" s="332"/>
      <c r="L951" s="342"/>
    </row>
    <row r="952" spans="1:12" ht="15">
      <c r="A952" s="384"/>
      <c r="B952" s="328"/>
      <c r="C952" s="329"/>
      <c r="D952" s="367"/>
      <c r="E952" s="101"/>
      <c r="F952" s="377"/>
      <c r="G952" s="334"/>
      <c r="H952" s="331"/>
      <c r="I952" s="332"/>
      <c r="J952" s="340"/>
      <c r="K952" s="332"/>
      <c r="L952" s="342"/>
    </row>
    <row r="953" spans="1:12" ht="15">
      <c r="A953" s="384"/>
      <c r="B953" s="328"/>
      <c r="C953" s="329"/>
      <c r="D953" s="367"/>
      <c r="E953" s="101"/>
      <c r="F953" s="377"/>
      <c r="G953" s="334"/>
      <c r="H953" s="331"/>
      <c r="I953" s="332"/>
      <c r="J953" s="340"/>
      <c r="K953" s="332"/>
      <c r="L953" s="342"/>
    </row>
    <row r="954" spans="1:12" ht="15">
      <c r="A954" s="384"/>
      <c r="B954" s="328"/>
      <c r="C954" s="329"/>
      <c r="D954" s="367"/>
      <c r="E954" s="101"/>
      <c r="F954" s="377"/>
      <c r="G954" s="334"/>
      <c r="H954" s="331"/>
      <c r="I954" s="332"/>
      <c r="J954" s="340"/>
      <c r="K954" s="332"/>
      <c r="L954" s="342"/>
    </row>
    <row r="955" spans="1:12" ht="15">
      <c r="A955" s="384"/>
      <c r="B955" s="328"/>
      <c r="C955" s="329"/>
      <c r="D955" s="367"/>
      <c r="E955" s="101"/>
      <c r="F955" s="377"/>
      <c r="G955" s="334"/>
      <c r="H955" s="331"/>
      <c r="I955" s="332"/>
      <c r="J955" s="340"/>
      <c r="K955" s="332"/>
      <c r="L955" s="342"/>
    </row>
    <row r="956" spans="1:12" ht="15">
      <c r="A956" s="384"/>
      <c r="B956" s="328"/>
      <c r="C956" s="329"/>
      <c r="D956" s="367"/>
      <c r="E956" s="101"/>
      <c r="F956" s="377"/>
      <c r="G956" s="334"/>
      <c r="H956" s="331"/>
      <c r="I956" s="332"/>
      <c r="J956" s="340"/>
      <c r="K956" s="332"/>
      <c r="L956" s="342"/>
    </row>
    <row r="957" spans="1:12" ht="15">
      <c r="A957" s="384"/>
      <c r="B957" s="328"/>
      <c r="C957" s="329"/>
      <c r="D957" s="367"/>
      <c r="E957" s="101"/>
      <c r="F957" s="377"/>
      <c r="G957" s="334"/>
      <c r="H957" s="331"/>
      <c r="I957" s="332"/>
      <c r="J957" s="340"/>
      <c r="K957" s="332"/>
      <c r="L957" s="342"/>
    </row>
    <row r="958" spans="1:12" ht="15">
      <c r="A958" s="384"/>
      <c r="B958" s="328"/>
      <c r="C958" s="329"/>
      <c r="D958" s="367"/>
      <c r="E958" s="101"/>
      <c r="F958" s="377"/>
      <c r="G958" s="334"/>
      <c r="H958" s="331"/>
      <c r="I958" s="332"/>
      <c r="J958" s="340"/>
      <c r="K958" s="332"/>
      <c r="L958" s="342"/>
    </row>
    <row r="959" spans="1:12" ht="15">
      <c r="A959" s="384"/>
      <c r="B959" s="328"/>
      <c r="C959" s="329"/>
      <c r="D959" s="367"/>
      <c r="E959" s="101"/>
      <c r="F959" s="377"/>
      <c r="G959" s="334"/>
      <c r="H959" s="331"/>
      <c r="I959" s="332"/>
      <c r="J959" s="340"/>
      <c r="K959" s="332"/>
      <c r="L959" s="342"/>
    </row>
    <row r="960" spans="1:12" ht="15">
      <c r="A960" s="384"/>
      <c r="B960" s="328"/>
      <c r="C960" s="329"/>
      <c r="D960" s="367"/>
      <c r="E960" s="101"/>
      <c r="F960" s="377"/>
      <c r="G960" s="334"/>
      <c r="H960" s="331"/>
      <c r="I960" s="332"/>
      <c r="J960" s="340"/>
      <c r="K960" s="332"/>
      <c r="L960" s="342"/>
    </row>
    <row r="961" spans="1:12" ht="15">
      <c r="A961" s="384"/>
      <c r="B961" s="328"/>
      <c r="C961" s="329"/>
      <c r="D961" s="367"/>
      <c r="E961" s="101"/>
      <c r="F961" s="377"/>
      <c r="G961" s="334"/>
      <c r="H961" s="331"/>
      <c r="I961" s="332"/>
      <c r="J961" s="340"/>
      <c r="K961" s="332"/>
      <c r="L961" s="342"/>
    </row>
    <row r="962" spans="1:12" ht="15">
      <c r="A962" s="384"/>
      <c r="B962" s="328"/>
      <c r="C962" s="329"/>
      <c r="D962" s="367"/>
      <c r="E962" s="101"/>
      <c r="F962" s="377"/>
      <c r="G962" s="334"/>
      <c r="H962" s="331"/>
      <c r="I962" s="332"/>
      <c r="J962" s="340"/>
      <c r="K962" s="332"/>
      <c r="L962" s="342"/>
    </row>
    <row r="963" spans="1:12" ht="15">
      <c r="A963" s="384"/>
      <c r="B963" s="328"/>
      <c r="C963" s="329"/>
      <c r="D963" s="367"/>
      <c r="E963" s="101"/>
      <c r="F963" s="377"/>
      <c r="G963" s="334"/>
      <c r="H963" s="331"/>
      <c r="I963" s="332"/>
      <c r="J963" s="340"/>
      <c r="K963" s="332"/>
      <c r="L963" s="342"/>
    </row>
    <row r="964" spans="1:12" ht="15">
      <c r="A964" s="384"/>
      <c r="B964" s="328"/>
      <c r="C964" s="329"/>
      <c r="D964" s="367"/>
      <c r="E964" s="101"/>
      <c r="F964" s="377"/>
      <c r="G964" s="334"/>
      <c r="H964" s="331"/>
      <c r="I964" s="332"/>
      <c r="J964" s="340"/>
      <c r="K964" s="332"/>
      <c r="L964" s="342"/>
    </row>
    <row r="965" spans="1:12" ht="15">
      <c r="A965" s="384"/>
      <c r="B965" s="328"/>
      <c r="C965" s="329"/>
      <c r="D965" s="367"/>
      <c r="E965" s="101"/>
      <c r="F965" s="377"/>
      <c r="G965" s="334"/>
      <c r="H965" s="331"/>
      <c r="I965" s="332"/>
      <c r="J965" s="340"/>
      <c r="K965" s="332"/>
      <c r="L965" s="342"/>
    </row>
    <row r="966" spans="1:12" ht="15">
      <c r="A966" s="384"/>
      <c r="B966" s="328"/>
      <c r="C966" s="329"/>
      <c r="D966" s="367"/>
      <c r="E966" s="101"/>
      <c r="F966" s="377"/>
      <c r="G966" s="334"/>
      <c r="H966" s="331"/>
      <c r="I966" s="332"/>
      <c r="J966" s="340"/>
      <c r="K966" s="332"/>
      <c r="L966" s="342"/>
    </row>
    <row r="967" spans="1:12" ht="15">
      <c r="A967" s="384"/>
      <c r="B967" s="328"/>
      <c r="C967" s="329"/>
      <c r="D967" s="367"/>
      <c r="E967" s="101"/>
      <c r="F967" s="377"/>
      <c r="G967" s="334"/>
      <c r="H967" s="331"/>
      <c r="I967" s="332"/>
      <c r="J967" s="340"/>
      <c r="K967" s="332"/>
      <c r="L967" s="342"/>
    </row>
    <row r="968" spans="1:12" ht="15">
      <c r="A968" s="384"/>
      <c r="B968" s="328"/>
      <c r="C968" s="329"/>
      <c r="D968" s="367"/>
      <c r="E968" s="101"/>
      <c r="F968" s="377"/>
      <c r="G968" s="334"/>
      <c r="H968" s="331"/>
      <c r="I968" s="332"/>
      <c r="J968" s="340"/>
      <c r="K968" s="332"/>
      <c r="L968" s="342"/>
    </row>
    <row r="969" spans="1:12" ht="15">
      <c r="A969" s="384"/>
      <c r="B969" s="328"/>
      <c r="C969" s="329"/>
      <c r="D969" s="367"/>
      <c r="E969" s="101"/>
      <c r="F969" s="377"/>
      <c r="G969" s="334"/>
      <c r="H969" s="331"/>
      <c r="I969" s="332"/>
      <c r="J969" s="340"/>
      <c r="K969" s="332"/>
      <c r="L969" s="342"/>
    </row>
    <row r="970" spans="1:12" ht="15">
      <c r="A970" s="384"/>
      <c r="B970" s="328"/>
      <c r="C970" s="329"/>
      <c r="D970" s="367"/>
      <c r="E970" s="101"/>
      <c r="F970" s="377"/>
      <c r="G970" s="334"/>
      <c r="H970" s="331"/>
      <c r="I970" s="332"/>
      <c r="J970" s="340"/>
      <c r="K970" s="332"/>
      <c r="L970" s="342"/>
    </row>
    <row r="971" spans="1:12" ht="15">
      <c r="A971" s="384"/>
      <c r="B971" s="328"/>
      <c r="C971" s="329"/>
      <c r="D971" s="367"/>
      <c r="E971" s="101"/>
      <c r="F971" s="377"/>
      <c r="G971" s="334"/>
      <c r="H971" s="331"/>
      <c r="I971" s="332"/>
      <c r="J971" s="340"/>
      <c r="K971" s="332"/>
      <c r="L971" s="342"/>
    </row>
    <row r="972" spans="1:12" ht="15">
      <c r="A972" s="384"/>
      <c r="B972" s="328"/>
      <c r="C972" s="329"/>
      <c r="D972" s="367"/>
      <c r="E972" s="101"/>
      <c r="F972" s="377"/>
      <c r="G972" s="334"/>
      <c r="H972" s="331"/>
      <c r="I972" s="332"/>
      <c r="J972" s="340"/>
      <c r="K972" s="332"/>
      <c r="L972" s="342"/>
    </row>
    <row r="973" spans="1:12" ht="15">
      <c r="A973" s="384"/>
      <c r="B973" s="328"/>
      <c r="C973" s="329"/>
      <c r="D973" s="367"/>
      <c r="E973" s="101"/>
      <c r="F973" s="377"/>
      <c r="G973" s="334"/>
      <c r="H973" s="331"/>
      <c r="I973" s="332"/>
      <c r="J973" s="340"/>
      <c r="K973" s="332"/>
      <c r="L973" s="342"/>
    </row>
    <row r="974" spans="1:12" ht="15">
      <c r="A974" s="384"/>
      <c r="B974" s="328"/>
      <c r="C974" s="329"/>
      <c r="D974" s="367"/>
      <c r="E974" s="101"/>
      <c r="F974" s="377"/>
      <c r="G974" s="334"/>
      <c r="H974" s="331"/>
      <c r="I974" s="332"/>
      <c r="J974" s="340"/>
      <c r="K974" s="332"/>
      <c r="L974" s="342"/>
    </row>
    <row r="975" spans="1:12" ht="15">
      <c r="A975" s="384"/>
      <c r="B975" s="328"/>
      <c r="C975" s="329"/>
      <c r="D975" s="367"/>
      <c r="E975" s="101"/>
      <c r="F975" s="377"/>
      <c r="G975" s="334"/>
      <c r="H975" s="331"/>
      <c r="I975" s="332"/>
      <c r="J975" s="340"/>
      <c r="K975" s="332"/>
      <c r="L975" s="342"/>
    </row>
    <row r="976" spans="1:12" ht="15">
      <c r="A976" s="384"/>
      <c r="B976" s="328"/>
      <c r="C976" s="329"/>
      <c r="D976" s="367"/>
      <c r="E976" s="101"/>
      <c r="F976" s="377"/>
      <c r="G976" s="334"/>
      <c r="H976" s="331"/>
      <c r="I976" s="332"/>
      <c r="J976" s="340"/>
      <c r="K976" s="332"/>
      <c r="L976" s="342"/>
    </row>
    <row r="977" spans="1:12" ht="15">
      <c r="A977" s="384"/>
      <c r="B977" s="328"/>
      <c r="C977" s="329"/>
      <c r="D977" s="367"/>
      <c r="E977" s="101"/>
      <c r="F977" s="377"/>
      <c r="G977" s="334"/>
      <c r="H977" s="331"/>
      <c r="I977" s="332"/>
      <c r="J977" s="340"/>
      <c r="K977" s="332"/>
      <c r="L977" s="342"/>
    </row>
    <row r="978" spans="1:12" ht="15">
      <c r="A978" s="384"/>
      <c r="B978" s="328"/>
      <c r="C978" s="329"/>
      <c r="D978" s="367"/>
      <c r="E978" s="101"/>
      <c r="F978" s="377"/>
      <c r="G978" s="334"/>
      <c r="H978" s="331"/>
      <c r="I978" s="332"/>
      <c r="J978" s="340"/>
      <c r="K978" s="332"/>
      <c r="L978" s="342"/>
    </row>
    <row r="979" spans="1:12" ht="15">
      <c r="A979" s="384"/>
      <c r="B979" s="328"/>
      <c r="C979" s="329"/>
      <c r="D979" s="367"/>
      <c r="E979" s="101"/>
      <c r="F979" s="377"/>
      <c r="G979" s="334"/>
      <c r="H979" s="331"/>
      <c r="I979" s="332"/>
      <c r="J979" s="340"/>
      <c r="K979" s="332"/>
      <c r="L979" s="342"/>
    </row>
    <row r="980" spans="1:12" ht="15">
      <c r="A980" s="384"/>
      <c r="B980" s="328"/>
      <c r="C980" s="329"/>
      <c r="D980" s="367"/>
      <c r="E980" s="101"/>
      <c r="F980" s="377"/>
      <c r="G980" s="334"/>
      <c r="H980" s="331"/>
      <c r="I980" s="332"/>
      <c r="J980" s="340"/>
      <c r="K980" s="332"/>
      <c r="L980" s="342"/>
    </row>
    <row r="981" spans="1:12" ht="15">
      <c r="A981" s="384"/>
      <c r="B981" s="328"/>
      <c r="C981" s="329"/>
      <c r="D981" s="367"/>
      <c r="E981" s="101"/>
      <c r="F981" s="377"/>
      <c r="G981" s="334"/>
      <c r="H981" s="331"/>
      <c r="I981" s="332"/>
      <c r="J981" s="340"/>
      <c r="K981" s="332"/>
      <c r="L981" s="342"/>
    </row>
    <row r="982" spans="1:12" ht="15">
      <c r="A982" s="384"/>
      <c r="B982" s="328"/>
      <c r="C982" s="329"/>
      <c r="D982" s="367"/>
      <c r="E982" s="101"/>
      <c r="F982" s="377"/>
      <c r="G982" s="334"/>
      <c r="H982" s="331"/>
      <c r="I982" s="332"/>
      <c r="J982" s="340"/>
      <c r="K982" s="332"/>
      <c r="L982" s="342"/>
    </row>
    <row r="983" spans="1:12" ht="15">
      <c r="A983" s="384"/>
      <c r="B983" s="328"/>
      <c r="C983" s="329"/>
      <c r="D983" s="367"/>
      <c r="E983" s="101"/>
      <c r="F983" s="377"/>
      <c r="G983" s="334"/>
      <c r="H983" s="331"/>
      <c r="I983" s="332"/>
      <c r="J983" s="340"/>
      <c r="K983" s="332"/>
      <c r="L983" s="342"/>
    </row>
    <row r="984" spans="1:12" ht="15">
      <c r="A984" s="384"/>
      <c r="B984" s="328"/>
      <c r="C984" s="329"/>
      <c r="D984" s="367"/>
      <c r="E984" s="101"/>
      <c r="F984" s="377"/>
      <c r="G984" s="334"/>
      <c r="H984" s="331"/>
      <c r="I984" s="332"/>
      <c r="J984" s="340"/>
      <c r="K984" s="332"/>
      <c r="L984" s="342"/>
    </row>
    <row r="985" spans="1:12" ht="15">
      <c r="A985" s="384"/>
      <c r="B985" s="328"/>
      <c r="C985" s="329"/>
      <c r="D985" s="367"/>
      <c r="E985" s="101"/>
      <c r="F985" s="377"/>
      <c r="G985" s="334"/>
      <c r="H985" s="331"/>
      <c r="I985" s="332"/>
      <c r="J985" s="340"/>
      <c r="K985" s="332"/>
      <c r="L985" s="342"/>
    </row>
    <row r="986" spans="1:12" ht="15">
      <c r="A986" s="384"/>
      <c r="B986" s="328"/>
      <c r="C986" s="329"/>
      <c r="D986" s="367"/>
      <c r="E986" s="101"/>
      <c r="F986" s="377"/>
      <c r="G986" s="334"/>
      <c r="H986" s="331"/>
      <c r="I986" s="332"/>
      <c r="J986" s="340"/>
      <c r="K986" s="332"/>
      <c r="L986" s="342"/>
    </row>
    <row r="987" spans="1:12" ht="15">
      <c r="A987" s="384"/>
      <c r="B987" s="328"/>
      <c r="C987" s="329"/>
      <c r="D987" s="367"/>
      <c r="E987" s="101"/>
      <c r="F987" s="377"/>
      <c r="G987" s="334"/>
      <c r="H987" s="331"/>
      <c r="I987" s="332"/>
      <c r="J987" s="340"/>
      <c r="K987" s="332"/>
      <c r="L987" s="342"/>
    </row>
    <row r="988" spans="1:12" ht="15">
      <c r="A988" s="384"/>
      <c r="B988" s="328"/>
      <c r="C988" s="329"/>
      <c r="D988" s="367"/>
      <c r="E988" s="101"/>
      <c r="F988" s="377"/>
      <c r="G988" s="334"/>
      <c r="H988" s="331"/>
      <c r="I988" s="332"/>
      <c r="J988" s="340"/>
      <c r="K988" s="332"/>
      <c r="L988" s="342"/>
    </row>
    <row r="989" spans="1:12" ht="15">
      <c r="A989" s="384"/>
      <c r="B989" s="328"/>
      <c r="C989" s="329"/>
      <c r="D989" s="367"/>
      <c r="E989" s="101"/>
      <c r="F989" s="377"/>
      <c r="G989" s="334"/>
      <c r="H989" s="331"/>
      <c r="I989" s="332"/>
      <c r="J989" s="340"/>
      <c r="K989" s="332"/>
      <c r="L989" s="34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2900-000000000000}">
          <x14:formula1>
            <xm:f>DATOS!$B:$B</xm:f>
          </x14:formula1>
          <xm:sqref>D2:D3 D5:D25 F2:F25 D27:D989 F27:F989 H2:H989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outlinePr summaryBelow="0" summaryRight="0"/>
  </sheetPr>
  <dimension ref="A1:V1000"/>
  <sheetViews>
    <sheetView workbookViewId="0">
      <selection activeCell="F21" sqref="F21"/>
    </sheetView>
  </sheetViews>
  <sheetFormatPr baseColWidth="10" defaultColWidth="12.5703125" defaultRowHeight="15.75" customHeight="1"/>
  <cols>
    <col min="1" max="1" width="11.42578125" customWidth="1"/>
    <col min="2" max="2" width="13" customWidth="1"/>
    <col min="3" max="3" width="10.7109375" customWidth="1"/>
    <col min="4" max="4" width="25.28515625" customWidth="1"/>
    <col min="5" max="5" width="10.140625" customWidth="1"/>
    <col min="6" max="6" width="24.85546875" customWidth="1"/>
    <col min="7" max="7" width="11.28515625" customWidth="1"/>
    <col min="8" max="8" width="25.85546875" customWidth="1"/>
    <col min="9" max="9" width="9" customWidth="1"/>
    <col min="10" max="10" width="18.7109375" customWidth="1"/>
    <col min="11" max="11" width="9" customWidth="1"/>
    <col min="12" max="12" width="10.28515625" customWidth="1"/>
    <col min="13" max="13" width="23.5703125" customWidth="1"/>
    <col min="14" max="14" width="12.7109375" customWidth="1"/>
    <col min="15" max="17" width="8.42578125" customWidth="1"/>
  </cols>
  <sheetData>
    <row r="1" spans="1:22" ht="15.75" customHeight="1">
      <c r="A1" s="20" t="s">
        <v>0</v>
      </c>
      <c r="B1" s="1" t="s">
        <v>1</v>
      </c>
      <c r="C1" s="21" t="s">
        <v>2</v>
      </c>
      <c r="D1" s="1" t="s">
        <v>3</v>
      </c>
      <c r="E1" s="22" t="s">
        <v>4</v>
      </c>
      <c r="F1" s="1" t="s">
        <v>5</v>
      </c>
      <c r="G1" s="22" t="s">
        <v>4</v>
      </c>
      <c r="H1" s="1" t="s">
        <v>6</v>
      </c>
      <c r="I1" s="22" t="s">
        <v>4</v>
      </c>
      <c r="J1" s="1" t="s">
        <v>7</v>
      </c>
      <c r="K1" s="22" t="s">
        <v>4</v>
      </c>
      <c r="L1" s="1" t="s">
        <v>8</v>
      </c>
      <c r="M1" s="1" t="s">
        <v>9</v>
      </c>
      <c r="N1" s="2" t="s">
        <v>10</v>
      </c>
      <c r="O1" s="3"/>
      <c r="P1" s="3"/>
      <c r="Q1" s="3"/>
      <c r="R1" s="3"/>
      <c r="S1" s="3"/>
      <c r="T1" s="3"/>
      <c r="U1" s="3"/>
      <c r="V1" s="3"/>
    </row>
    <row r="2" spans="1:22" ht="15.75" customHeight="1">
      <c r="A2" s="470">
        <v>44239</v>
      </c>
      <c r="B2" s="5" t="s">
        <v>11</v>
      </c>
      <c r="C2" s="303" t="s">
        <v>239</v>
      </c>
      <c r="D2" s="7" t="s">
        <v>4825</v>
      </c>
      <c r="E2" s="25" t="e">
        <f t="shared" ref="E2:E27" si="0">IF(D2&lt;&gt;"",VLOOKUP(D2,DATOS_PERSONAL,2,0),"")</f>
        <v>#N/A</v>
      </c>
      <c r="F2" s="7" t="s">
        <v>223</v>
      </c>
      <c r="G2" s="25">
        <f t="shared" ref="G2:G65" si="1">IF(F2&lt;&gt;"",VLOOKUP(F2,DATOS_PERSONAL,2,0),"")</f>
        <v>978499808</v>
      </c>
      <c r="H2" s="8" t="s">
        <v>35</v>
      </c>
      <c r="I2" s="25">
        <f t="shared" ref="I2:I65" si="2">IF(H2&lt;&gt;"",VLOOKUP(H2,DATOS_PERSONAL,2,0),"")</f>
        <v>960410573</v>
      </c>
      <c r="J2" s="5" t="s">
        <v>205</v>
      </c>
      <c r="K2" s="25">
        <f t="shared" ref="K2:K27" si="3">IF(J2&lt;&gt;"",VLOOKUP(J2,DATOS_PERSONAL,2,0),"")</f>
        <v>925749796</v>
      </c>
      <c r="L2" s="178"/>
      <c r="M2" s="178" t="s">
        <v>4832</v>
      </c>
      <c r="N2" s="178" t="s">
        <v>1959</v>
      </c>
    </row>
    <row r="3" spans="1:22" ht="15.75" customHeight="1">
      <c r="A3" s="9">
        <v>44239</v>
      </c>
      <c r="B3" s="5" t="s">
        <v>11</v>
      </c>
      <c r="C3" s="303" t="s">
        <v>1612</v>
      </c>
      <c r="D3" s="6" t="s">
        <v>198</v>
      </c>
      <c r="E3" s="25">
        <f t="shared" si="0"/>
        <v>951372656</v>
      </c>
      <c r="F3" s="6" t="s">
        <v>220</v>
      </c>
      <c r="G3" s="25" t="e">
        <f t="shared" si="1"/>
        <v>#N/A</v>
      </c>
      <c r="H3" s="10" t="s">
        <v>208</v>
      </c>
      <c r="I3" s="25">
        <f t="shared" si="2"/>
        <v>0</v>
      </c>
      <c r="J3" s="5" t="s">
        <v>403</v>
      </c>
      <c r="K3" s="25" t="e">
        <f t="shared" si="3"/>
        <v>#N/A</v>
      </c>
      <c r="L3" s="469">
        <v>67</v>
      </c>
      <c r="M3" s="178" t="s">
        <v>4833</v>
      </c>
      <c r="N3" s="178" t="s">
        <v>1959</v>
      </c>
    </row>
    <row r="4" spans="1:22" ht="15.75" customHeight="1">
      <c r="A4" s="9">
        <v>44239</v>
      </c>
      <c r="B4" s="5" t="s">
        <v>11</v>
      </c>
      <c r="C4" s="303" t="s">
        <v>2094</v>
      </c>
      <c r="D4" s="6" t="s">
        <v>154</v>
      </c>
      <c r="E4" s="25">
        <f t="shared" si="0"/>
        <v>987660331</v>
      </c>
      <c r="F4" s="6" t="s">
        <v>405</v>
      </c>
      <c r="G4" s="25">
        <f t="shared" si="1"/>
        <v>980989931</v>
      </c>
      <c r="H4" s="10" t="s">
        <v>50</v>
      </c>
      <c r="I4" s="25">
        <f t="shared" si="2"/>
        <v>998350982</v>
      </c>
      <c r="J4" s="5" t="s">
        <v>211</v>
      </c>
      <c r="K4" s="25">
        <f t="shared" si="3"/>
        <v>989159490</v>
      </c>
      <c r="L4" s="469">
        <v>28</v>
      </c>
      <c r="M4" s="178" t="s">
        <v>4834</v>
      </c>
      <c r="N4" s="178" t="s">
        <v>1959</v>
      </c>
    </row>
    <row r="5" spans="1:22" ht="15.75" customHeight="1">
      <c r="A5" s="9">
        <v>44239</v>
      </c>
      <c r="B5" s="5"/>
      <c r="C5" s="303" t="s">
        <v>77</v>
      </c>
      <c r="D5" s="6"/>
      <c r="E5" s="25" t="str">
        <f t="shared" si="0"/>
        <v/>
      </c>
      <c r="F5" s="6"/>
      <c r="G5" s="25" t="str">
        <f t="shared" si="1"/>
        <v/>
      </c>
      <c r="H5" s="10" t="s">
        <v>149</v>
      </c>
      <c r="I5" s="25">
        <f t="shared" si="2"/>
        <v>960278789</v>
      </c>
      <c r="J5" s="5" t="s">
        <v>214</v>
      </c>
      <c r="K5" s="25">
        <f t="shared" si="3"/>
        <v>902157003</v>
      </c>
      <c r="L5" s="178"/>
      <c r="M5" s="178"/>
      <c r="N5" s="178"/>
    </row>
    <row r="6" spans="1:22" ht="15.75" customHeight="1">
      <c r="A6" s="9">
        <v>44239</v>
      </c>
      <c r="B6" s="5" t="s">
        <v>11</v>
      </c>
      <c r="C6" s="303" t="s">
        <v>277</v>
      </c>
      <c r="D6" s="6" t="s">
        <v>32</v>
      </c>
      <c r="E6" s="25">
        <f t="shared" si="0"/>
        <v>936748733</v>
      </c>
      <c r="F6" s="6"/>
      <c r="G6" s="25" t="str">
        <f t="shared" si="1"/>
        <v/>
      </c>
      <c r="H6" s="6" t="s">
        <v>216</v>
      </c>
      <c r="I6" s="25">
        <f t="shared" si="2"/>
        <v>960437474</v>
      </c>
      <c r="J6" s="5" t="s">
        <v>217</v>
      </c>
      <c r="K6" s="25">
        <f t="shared" si="3"/>
        <v>979945012</v>
      </c>
      <c r="L6" s="469">
        <v>24</v>
      </c>
      <c r="M6" s="178" t="s">
        <v>4835</v>
      </c>
      <c r="N6" s="178" t="s">
        <v>1959</v>
      </c>
    </row>
    <row r="7" spans="1:22" ht="15.75" customHeight="1">
      <c r="A7" s="9">
        <v>44239</v>
      </c>
      <c r="B7" s="5" t="s">
        <v>11</v>
      </c>
      <c r="C7" s="303" t="s">
        <v>4836</v>
      </c>
      <c r="D7" s="6"/>
      <c r="E7" s="25" t="str">
        <f t="shared" si="0"/>
        <v/>
      </c>
      <c r="F7" s="6"/>
      <c r="G7" s="25" t="str">
        <f t="shared" si="1"/>
        <v/>
      </c>
      <c r="H7" s="10"/>
      <c r="I7" s="25" t="str">
        <f t="shared" si="2"/>
        <v/>
      </c>
      <c r="J7" s="5"/>
      <c r="K7" s="25" t="str">
        <f t="shared" si="3"/>
        <v/>
      </c>
      <c r="L7" s="178"/>
      <c r="M7" s="178"/>
      <c r="N7" s="117" t="s">
        <v>4837</v>
      </c>
    </row>
    <row r="8" spans="1:22" ht="15.75" customHeight="1">
      <c r="A8" s="9">
        <v>44239</v>
      </c>
      <c r="B8" s="5" t="s">
        <v>11</v>
      </c>
      <c r="C8" s="303" t="s">
        <v>213</v>
      </c>
      <c r="D8" s="6" t="s">
        <v>149</v>
      </c>
      <c r="E8" s="25">
        <f t="shared" si="0"/>
        <v>960278789</v>
      </c>
      <c r="F8" s="6" t="s">
        <v>214</v>
      </c>
      <c r="G8" s="25">
        <f t="shared" si="1"/>
        <v>902157003</v>
      </c>
      <c r="H8" s="10"/>
      <c r="I8" s="25" t="str">
        <f t="shared" si="2"/>
        <v/>
      </c>
      <c r="J8" s="5"/>
      <c r="K8" s="25" t="str">
        <f t="shared" si="3"/>
        <v/>
      </c>
      <c r="L8" s="469">
        <v>68</v>
      </c>
      <c r="M8" s="178" t="s">
        <v>4838</v>
      </c>
      <c r="N8" s="178" t="s">
        <v>339</v>
      </c>
    </row>
    <row r="9" spans="1:22" ht="15.75" customHeight="1">
      <c r="A9" s="9">
        <v>44239</v>
      </c>
      <c r="B9" s="5" t="s">
        <v>11</v>
      </c>
      <c r="C9" s="303" t="s">
        <v>125</v>
      </c>
      <c r="D9" s="6" t="s">
        <v>126</v>
      </c>
      <c r="E9" s="25">
        <f t="shared" si="0"/>
        <v>926612705</v>
      </c>
      <c r="F9" s="6" t="s">
        <v>127</v>
      </c>
      <c r="G9" s="25">
        <f t="shared" si="1"/>
        <v>999645265</v>
      </c>
      <c r="H9" s="10"/>
      <c r="I9" s="25" t="str">
        <f t="shared" si="2"/>
        <v/>
      </c>
      <c r="J9" s="5"/>
      <c r="K9" s="25" t="str">
        <f t="shared" si="3"/>
        <v/>
      </c>
      <c r="L9" s="469">
        <v>49</v>
      </c>
      <c r="M9" s="178" t="s">
        <v>1261</v>
      </c>
      <c r="N9" s="178" t="s">
        <v>1959</v>
      </c>
    </row>
    <row r="10" spans="1:22" ht="15.75" customHeight="1">
      <c r="A10" s="9">
        <v>44239</v>
      </c>
      <c r="B10" s="5" t="s">
        <v>71</v>
      </c>
      <c r="C10" s="303" t="s">
        <v>181</v>
      </c>
      <c r="D10" s="6"/>
      <c r="E10" s="25" t="str">
        <f t="shared" si="0"/>
        <v/>
      </c>
      <c r="F10" s="6"/>
      <c r="G10" s="25" t="str">
        <f t="shared" si="1"/>
        <v/>
      </c>
      <c r="H10" s="10"/>
      <c r="I10" s="25" t="str">
        <f t="shared" si="2"/>
        <v/>
      </c>
      <c r="J10" s="5"/>
      <c r="K10" s="25" t="str">
        <f t="shared" si="3"/>
        <v/>
      </c>
      <c r="L10" s="178"/>
      <c r="M10" s="178"/>
      <c r="N10" s="178"/>
    </row>
    <row r="11" spans="1:22" ht="15.75" customHeight="1">
      <c r="A11" s="9">
        <v>44239</v>
      </c>
      <c r="B11" s="5" t="s">
        <v>11</v>
      </c>
      <c r="C11" s="303" t="s">
        <v>542</v>
      </c>
      <c r="D11" s="6" t="s">
        <v>4839</v>
      </c>
      <c r="E11" s="25" t="e">
        <f t="shared" si="0"/>
        <v>#N/A</v>
      </c>
      <c r="F11" s="6" t="s">
        <v>938</v>
      </c>
      <c r="G11" s="25">
        <f t="shared" si="1"/>
        <v>983540513</v>
      </c>
      <c r="H11" s="10"/>
      <c r="I11" s="25" t="str">
        <f t="shared" si="2"/>
        <v/>
      </c>
      <c r="J11" s="5"/>
      <c r="K11" s="25" t="str">
        <f t="shared" si="3"/>
        <v/>
      </c>
      <c r="L11" s="469">
        <v>132</v>
      </c>
      <c r="M11" s="178" t="s">
        <v>4840</v>
      </c>
      <c r="N11" s="178" t="s">
        <v>339</v>
      </c>
    </row>
    <row r="12" spans="1:22" ht="15.75" customHeight="1">
      <c r="A12" s="9">
        <v>44239</v>
      </c>
      <c r="B12" s="5" t="s">
        <v>11</v>
      </c>
      <c r="C12" s="303" t="s">
        <v>188</v>
      </c>
      <c r="D12" s="6" t="s">
        <v>189</v>
      </c>
      <c r="E12" s="25">
        <f t="shared" si="0"/>
        <v>975119139</v>
      </c>
      <c r="F12" s="6" t="s">
        <v>183</v>
      </c>
      <c r="G12" s="25">
        <f t="shared" si="1"/>
        <v>910751323</v>
      </c>
      <c r="H12" s="10"/>
      <c r="I12" s="25" t="str">
        <f t="shared" si="2"/>
        <v/>
      </c>
      <c r="J12" s="5"/>
      <c r="K12" s="25" t="str">
        <f t="shared" si="3"/>
        <v/>
      </c>
      <c r="L12" s="469">
        <v>74</v>
      </c>
      <c r="M12" s="178" t="s">
        <v>4841</v>
      </c>
      <c r="N12" s="178" t="s">
        <v>339</v>
      </c>
    </row>
    <row r="13" spans="1:22" ht="15.75" customHeight="1">
      <c r="A13" s="9">
        <v>44239</v>
      </c>
      <c r="B13" s="5" t="s">
        <v>11</v>
      </c>
      <c r="C13" s="303" t="s">
        <v>281</v>
      </c>
      <c r="D13" s="6" t="s">
        <v>50</v>
      </c>
      <c r="E13" s="25">
        <f t="shared" si="0"/>
        <v>998350982</v>
      </c>
      <c r="F13" s="6" t="s">
        <v>228</v>
      </c>
      <c r="G13" s="25">
        <f t="shared" si="1"/>
        <v>989501566</v>
      </c>
      <c r="H13" s="10"/>
      <c r="I13" s="25" t="str">
        <f t="shared" si="2"/>
        <v/>
      </c>
      <c r="J13" s="5"/>
      <c r="K13" s="25" t="str">
        <f t="shared" si="3"/>
        <v/>
      </c>
      <c r="L13" s="469">
        <v>41</v>
      </c>
      <c r="M13" s="178" t="s">
        <v>4842</v>
      </c>
      <c r="N13" s="178" t="s">
        <v>1959</v>
      </c>
    </row>
    <row r="14" spans="1:22" ht="15.75" customHeight="1">
      <c r="A14" s="9">
        <v>44239</v>
      </c>
      <c r="B14" s="5" t="s">
        <v>71</v>
      </c>
      <c r="C14" s="303" t="s">
        <v>1181</v>
      </c>
      <c r="D14" s="6"/>
      <c r="E14" s="25" t="str">
        <f t="shared" si="0"/>
        <v/>
      </c>
      <c r="F14" s="6"/>
      <c r="G14" s="25" t="str">
        <f t="shared" si="1"/>
        <v/>
      </c>
      <c r="H14" s="10"/>
      <c r="I14" s="25" t="str">
        <f t="shared" si="2"/>
        <v/>
      </c>
      <c r="J14" s="5"/>
      <c r="K14" s="25" t="str">
        <f t="shared" si="3"/>
        <v/>
      </c>
      <c r="L14" s="178"/>
      <c r="M14" s="178"/>
      <c r="N14" s="178"/>
    </row>
    <row r="15" spans="1:22" ht="15.75" customHeight="1">
      <c r="A15" s="9">
        <v>44239</v>
      </c>
      <c r="B15" s="5" t="s">
        <v>11</v>
      </c>
      <c r="C15" s="303" t="s">
        <v>194</v>
      </c>
      <c r="D15" s="6" t="s">
        <v>216</v>
      </c>
      <c r="E15" s="25">
        <f t="shared" si="0"/>
        <v>960437474</v>
      </c>
      <c r="F15" s="6" t="s">
        <v>251</v>
      </c>
      <c r="G15" s="25">
        <f t="shared" si="1"/>
        <v>901557867</v>
      </c>
      <c r="H15" s="10"/>
      <c r="I15" s="25" t="str">
        <f t="shared" si="2"/>
        <v/>
      </c>
      <c r="J15" s="5"/>
      <c r="K15" s="25" t="str">
        <f t="shared" si="3"/>
        <v/>
      </c>
      <c r="L15" s="469">
        <v>71</v>
      </c>
      <c r="M15" s="178"/>
      <c r="N15" s="178" t="s">
        <v>339</v>
      </c>
    </row>
    <row r="16" spans="1:22" ht="15.75" customHeight="1">
      <c r="A16" s="9">
        <v>44239</v>
      </c>
      <c r="B16" s="5" t="s">
        <v>11</v>
      </c>
      <c r="C16" s="303" t="s">
        <v>207</v>
      </c>
      <c r="D16" s="6" t="s">
        <v>208</v>
      </c>
      <c r="E16" s="25">
        <f t="shared" si="0"/>
        <v>0</v>
      </c>
      <c r="F16" s="6" t="s">
        <v>403</v>
      </c>
      <c r="G16" s="25" t="e">
        <f t="shared" si="1"/>
        <v>#N/A</v>
      </c>
      <c r="H16" s="10"/>
      <c r="I16" s="25" t="str">
        <f t="shared" si="2"/>
        <v/>
      </c>
      <c r="J16" s="5"/>
      <c r="K16" s="25" t="str">
        <f t="shared" si="3"/>
        <v/>
      </c>
      <c r="L16" s="469">
        <v>80</v>
      </c>
      <c r="M16" s="178" t="s">
        <v>4843</v>
      </c>
      <c r="N16" s="178" t="s">
        <v>339</v>
      </c>
    </row>
    <row r="17" spans="1:14" ht="15.75" customHeight="1">
      <c r="A17" s="9">
        <v>44239</v>
      </c>
      <c r="B17" s="5" t="s">
        <v>11</v>
      </c>
      <c r="C17" s="303" t="s">
        <v>204</v>
      </c>
      <c r="D17" s="6" t="s">
        <v>192</v>
      </c>
      <c r="E17" s="25">
        <f t="shared" si="0"/>
        <v>960445767</v>
      </c>
      <c r="F17" s="6" t="s">
        <v>519</v>
      </c>
      <c r="G17" s="25">
        <f t="shared" si="1"/>
        <v>936735825</v>
      </c>
      <c r="H17" s="10"/>
      <c r="I17" s="25" t="str">
        <f t="shared" si="2"/>
        <v/>
      </c>
      <c r="J17" s="5"/>
      <c r="K17" s="25" t="str">
        <f t="shared" si="3"/>
        <v/>
      </c>
      <c r="L17" s="469">
        <v>42</v>
      </c>
      <c r="M17" s="178" t="s">
        <v>4844</v>
      </c>
      <c r="N17" s="178" t="s">
        <v>339</v>
      </c>
    </row>
    <row r="18" spans="1:14" ht="15.75" customHeight="1">
      <c r="A18" s="9">
        <v>44239</v>
      </c>
      <c r="B18" s="5" t="s">
        <v>71</v>
      </c>
      <c r="C18" s="303" t="s">
        <v>2639</v>
      </c>
      <c r="D18" s="11" t="s">
        <v>1362</v>
      </c>
      <c r="E18" s="25">
        <f t="shared" si="0"/>
        <v>943267356</v>
      </c>
      <c r="F18" s="11" t="s">
        <v>211</v>
      </c>
      <c r="G18" s="25">
        <f t="shared" si="1"/>
        <v>989159490</v>
      </c>
      <c r="H18" s="11"/>
      <c r="I18" s="25" t="str">
        <f t="shared" si="2"/>
        <v/>
      </c>
      <c r="J18" s="5"/>
      <c r="K18" s="25" t="str">
        <f t="shared" si="3"/>
        <v/>
      </c>
      <c r="L18" s="469">
        <v>37</v>
      </c>
      <c r="M18" s="178" t="s">
        <v>815</v>
      </c>
      <c r="N18" s="178" t="s">
        <v>339</v>
      </c>
    </row>
    <row r="19" spans="1:14" ht="15.75" customHeight="1">
      <c r="A19" s="9">
        <v>44239</v>
      </c>
      <c r="B19" s="5" t="s">
        <v>71</v>
      </c>
      <c r="C19" s="303" t="s">
        <v>4845</v>
      </c>
      <c r="D19" s="11"/>
      <c r="E19" s="25" t="str">
        <f t="shared" si="0"/>
        <v/>
      </c>
      <c r="F19" s="11" t="s">
        <v>166</v>
      </c>
      <c r="G19" s="25">
        <f t="shared" si="1"/>
        <v>945846828</v>
      </c>
      <c r="H19" s="12"/>
      <c r="I19" s="25" t="str">
        <f t="shared" si="2"/>
        <v/>
      </c>
      <c r="J19" s="5"/>
      <c r="K19" s="25" t="str">
        <f t="shared" si="3"/>
        <v/>
      </c>
      <c r="L19" s="178"/>
      <c r="M19" s="178"/>
      <c r="N19" s="178"/>
    </row>
    <row r="20" spans="1:14" ht="15.75" customHeight="1">
      <c r="A20" s="9">
        <v>44239</v>
      </c>
      <c r="B20" s="5" t="s">
        <v>71</v>
      </c>
      <c r="C20" s="303" t="s">
        <v>4846</v>
      </c>
      <c r="D20" s="11" t="s">
        <v>539</v>
      </c>
      <c r="E20" s="25">
        <f t="shared" si="0"/>
        <v>980959182</v>
      </c>
      <c r="F20" s="11" t="s">
        <v>161</v>
      </c>
      <c r="G20" s="25">
        <f t="shared" si="1"/>
        <v>936972669</v>
      </c>
      <c r="H20" s="12"/>
      <c r="I20" s="25" t="str">
        <f t="shared" si="2"/>
        <v/>
      </c>
      <c r="J20" s="5"/>
      <c r="K20" s="25" t="str">
        <f t="shared" si="3"/>
        <v/>
      </c>
      <c r="L20" s="178"/>
      <c r="M20" s="178"/>
      <c r="N20" s="178"/>
    </row>
    <row r="21" spans="1:14" ht="15.75" customHeight="1">
      <c r="A21" s="9">
        <v>44239</v>
      </c>
      <c r="B21" s="5" t="s">
        <v>11</v>
      </c>
      <c r="C21" s="303" t="s">
        <v>74</v>
      </c>
      <c r="D21" s="11"/>
      <c r="E21" s="25" t="str">
        <f t="shared" si="0"/>
        <v/>
      </c>
      <c r="F21" s="11"/>
      <c r="G21" s="25" t="str">
        <f t="shared" si="1"/>
        <v/>
      </c>
      <c r="H21" s="12"/>
      <c r="I21" s="25" t="str">
        <f t="shared" si="2"/>
        <v/>
      </c>
      <c r="J21" s="5"/>
      <c r="K21" s="25" t="str">
        <f t="shared" si="3"/>
        <v/>
      </c>
      <c r="L21" s="178"/>
      <c r="M21" s="178"/>
      <c r="N21" s="117" t="s">
        <v>4837</v>
      </c>
    </row>
    <row r="22" spans="1:14" ht="15.75" customHeight="1">
      <c r="A22" s="9">
        <v>44239</v>
      </c>
      <c r="B22" s="5" t="s">
        <v>11</v>
      </c>
      <c r="C22" s="303" t="s">
        <v>156</v>
      </c>
      <c r="D22" s="11" t="s">
        <v>202</v>
      </c>
      <c r="E22" s="25" t="e">
        <f t="shared" si="0"/>
        <v>#N/A</v>
      </c>
      <c r="F22" s="11"/>
      <c r="G22" s="25" t="str">
        <f t="shared" si="1"/>
        <v/>
      </c>
      <c r="H22" s="12"/>
      <c r="I22" s="25" t="str">
        <f t="shared" si="2"/>
        <v/>
      </c>
      <c r="J22" s="5"/>
      <c r="K22" s="25" t="str">
        <f t="shared" si="3"/>
        <v/>
      </c>
      <c r="L22" s="469">
        <v>46</v>
      </c>
      <c r="M22" s="178" t="s">
        <v>815</v>
      </c>
      <c r="N22" s="178" t="s">
        <v>339</v>
      </c>
    </row>
    <row r="23" spans="1:14" ht="15.75" customHeight="1">
      <c r="A23" s="9">
        <v>44239</v>
      </c>
      <c r="B23" s="5" t="s">
        <v>11</v>
      </c>
      <c r="C23" s="303" t="s">
        <v>167</v>
      </c>
      <c r="D23" s="11" t="s">
        <v>195</v>
      </c>
      <c r="E23" s="25">
        <f t="shared" si="0"/>
        <v>954169924</v>
      </c>
      <c r="F23" s="11" t="s">
        <v>196</v>
      </c>
      <c r="G23" s="25">
        <f t="shared" si="1"/>
        <v>0</v>
      </c>
      <c r="H23" s="12"/>
      <c r="I23" s="25" t="str">
        <f t="shared" si="2"/>
        <v/>
      </c>
      <c r="J23" s="5"/>
      <c r="K23" s="25" t="str">
        <f t="shared" si="3"/>
        <v/>
      </c>
      <c r="L23" s="469">
        <v>40</v>
      </c>
      <c r="M23" s="178" t="s">
        <v>3286</v>
      </c>
      <c r="N23" s="178" t="s">
        <v>339</v>
      </c>
    </row>
    <row r="24" spans="1:14" ht="15">
      <c r="A24" s="17">
        <v>44239</v>
      </c>
      <c r="B24" s="5" t="s">
        <v>11</v>
      </c>
      <c r="C24" s="303" t="s">
        <v>4847</v>
      </c>
      <c r="D24" s="11" t="s">
        <v>231</v>
      </c>
      <c r="E24" s="25">
        <f t="shared" si="0"/>
        <v>902787375</v>
      </c>
      <c r="F24" s="11" t="s">
        <v>232</v>
      </c>
      <c r="G24" s="25">
        <f t="shared" si="1"/>
        <v>918481939</v>
      </c>
      <c r="H24" s="12"/>
      <c r="I24" s="25" t="str">
        <f t="shared" si="2"/>
        <v/>
      </c>
      <c r="J24" s="5"/>
      <c r="K24" s="25" t="str">
        <f t="shared" si="3"/>
        <v/>
      </c>
      <c r="L24" s="469">
        <v>40</v>
      </c>
      <c r="M24" s="178" t="s">
        <v>4848</v>
      </c>
      <c r="N24" s="178" t="s">
        <v>1959</v>
      </c>
    </row>
    <row r="25" spans="1:14" ht="15">
      <c r="A25" s="9">
        <v>44239</v>
      </c>
      <c r="B25" s="5" t="s">
        <v>11</v>
      </c>
      <c r="C25" s="303" t="s">
        <v>1468</v>
      </c>
      <c r="D25" s="11" t="s">
        <v>165</v>
      </c>
      <c r="E25" s="25">
        <f t="shared" si="0"/>
        <v>958265862</v>
      </c>
      <c r="F25" s="11" t="s">
        <v>4849</v>
      </c>
      <c r="G25" s="25">
        <f t="shared" si="1"/>
        <v>910409022</v>
      </c>
      <c r="H25" s="12"/>
      <c r="I25" s="25" t="str">
        <f t="shared" si="2"/>
        <v/>
      </c>
      <c r="J25" s="5"/>
      <c r="K25" s="25" t="str">
        <f t="shared" si="3"/>
        <v/>
      </c>
      <c r="L25" s="469">
        <v>40</v>
      </c>
      <c r="M25" s="178" t="s">
        <v>3302</v>
      </c>
      <c r="N25" s="178" t="s">
        <v>1959</v>
      </c>
    </row>
    <row r="26" spans="1:14" ht="15">
      <c r="A26" s="9">
        <v>44239</v>
      </c>
      <c r="B26" s="5" t="s">
        <v>71</v>
      </c>
      <c r="C26" s="303" t="s">
        <v>4850</v>
      </c>
      <c r="D26" s="11" t="s">
        <v>250</v>
      </c>
      <c r="E26" s="25" t="e">
        <f t="shared" si="0"/>
        <v>#N/A</v>
      </c>
      <c r="F26" s="11" t="s">
        <v>178</v>
      </c>
      <c r="G26" s="25">
        <f t="shared" si="1"/>
        <v>974558932</v>
      </c>
      <c r="H26" s="12"/>
      <c r="I26" s="25" t="str">
        <f t="shared" si="2"/>
        <v/>
      </c>
      <c r="J26" s="5"/>
      <c r="K26" s="25" t="str">
        <f t="shared" si="3"/>
        <v/>
      </c>
      <c r="L26" s="178"/>
      <c r="M26" s="178"/>
      <c r="N26" s="178"/>
    </row>
    <row r="27" spans="1:14" ht="15">
      <c r="A27" s="9">
        <v>44239</v>
      </c>
      <c r="B27" s="5" t="s">
        <v>71</v>
      </c>
      <c r="C27" s="303" t="s">
        <v>2524</v>
      </c>
      <c r="D27" s="11" t="s">
        <v>182</v>
      </c>
      <c r="E27" s="25">
        <f t="shared" si="0"/>
        <v>981306965</v>
      </c>
      <c r="F27" s="11" t="s">
        <v>183</v>
      </c>
      <c r="G27" s="25">
        <f t="shared" si="1"/>
        <v>910751323</v>
      </c>
      <c r="H27" s="12"/>
      <c r="I27" s="25" t="str">
        <f t="shared" si="2"/>
        <v/>
      </c>
      <c r="J27" s="5"/>
      <c r="K27" s="25" t="str">
        <f t="shared" si="3"/>
        <v/>
      </c>
      <c r="L27" s="178"/>
      <c r="M27" s="178"/>
      <c r="N27" s="178"/>
    </row>
    <row r="28" spans="1:14" ht="15">
      <c r="A28" s="9">
        <v>44239</v>
      </c>
      <c r="B28" s="5" t="s">
        <v>11</v>
      </c>
      <c r="C28" s="303" t="s">
        <v>4851</v>
      </c>
      <c r="D28" s="11" t="s">
        <v>35</v>
      </c>
      <c r="E28" s="25">
        <v>960410573</v>
      </c>
      <c r="F28" s="11" t="s">
        <v>155</v>
      </c>
      <c r="G28" s="25">
        <f t="shared" si="1"/>
        <v>989756659</v>
      </c>
      <c r="H28" s="12"/>
      <c r="I28" s="25" t="str">
        <f t="shared" si="2"/>
        <v/>
      </c>
      <c r="J28" s="5"/>
      <c r="K28" s="25"/>
      <c r="L28" s="469">
        <v>38</v>
      </c>
      <c r="M28" s="178" t="s">
        <v>422</v>
      </c>
      <c r="N28" s="178" t="s">
        <v>1959</v>
      </c>
    </row>
    <row r="29" spans="1:14" ht="15">
      <c r="A29" s="9">
        <v>44239</v>
      </c>
      <c r="B29" s="5" t="s">
        <v>11</v>
      </c>
      <c r="C29" s="303" t="s">
        <v>4852</v>
      </c>
      <c r="D29" s="11" t="s">
        <v>4853</v>
      </c>
      <c r="E29" s="25">
        <v>977508322</v>
      </c>
      <c r="F29" s="11" t="s">
        <v>227</v>
      </c>
      <c r="G29" s="25">
        <f t="shared" si="1"/>
        <v>960378390</v>
      </c>
      <c r="H29" s="12"/>
      <c r="I29" s="25" t="str">
        <f t="shared" si="2"/>
        <v/>
      </c>
      <c r="J29" s="5"/>
      <c r="K29" s="25"/>
      <c r="L29" s="469">
        <v>24</v>
      </c>
      <c r="M29" s="178" t="s">
        <v>4854</v>
      </c>
      <c r="N29" s="178" t="s">
        <v>1959</v>
      </c>
    </row>
    <row r="30" spans="1:14" ht="15">
      <c r="A30" s="9">
        <v>44239</v>
      </c>
      <c r="B30" s="5" t="s">
        <v>11</v>
      </c>
      <c r="C30" s="303" t="s">
        <v>4855</v>
      </c>
      <c r="D30" s="11" t="s">
        <v>151</v>
      </c>
      <c r="E30" s="25">
        <f t="shared" ref="E30:E93" si="4">IF(D30&lt;&gt;"",VLOOKUP(D30,DATOS_PERSONAL,2,0),"")</f>
        <v>946198522</v>
      </c>
      <c r="F30" s="11" t="s">
        <v>1348</v>
      </c>
      <c r="G30" s="25" t="e">
        <f t="shared" si="1"/>
        <v>#N/A</v>
      </c>
      <c r="H30" s="12"/>
      <c r="I30" s="25" t="str">
        <f t="shared" si="2"/>
        <v/>
      </c>
      <c r="J30" s="5"/>
      <c r="K30" s="25" t="str">
        <f t="shared" ref="K30:K93" si="5">IF(J30&lt;&gt;"",VLOOKUP(J30,DATOS_PERSONAL,2,0),"")</f>
        <v/>
      </c>
      <c r="L30" s="469">
        <v>66</v>
      </c>
      <c r="M30" s="178" t="s">
        <v>4840</v>
      </c>
      <c r="N30" s="178" t="s">
        <v>339</v>
      </c>
    </row>
    <row r="31" spans="1:14" ht="15">
      <c r="A31" s="9">
        <v>44239</v>
      </c>
      <c r="B31" s="5" t="s">
        <v>11</v>
      </c>
      <c r="C31" s="11" t="s">
        <v>80</v>
      </c>
      <c r="D31" s="11" t="s">
        <v>4856</v>
      </c>
      <c r="E31" s="25">
        <f t="shared" si="4"/>
        <v>931030489</v>
      </c>
      <c r="F31" s="11" t="s">
        <v>518</v>
      </c>
      <c r="G31" s="25">
        <f t="shared" si="1"/>
        <v>0</v>
      </c>
      <c r="H31" s="12"/>
      <c r="I31" s="25" t="str">
        <f t="shared" si="2"/>
        <v/>
      </c>
      <c r="J31" s="5"/>
      <c r="K31" s="25" t="str">
        <f t="shared" si="5"/>
        <v/>
      </c>
      <c r="L31" s="469">
        <v>72</v>
      </c>
      <c r="M31" s="178" t="s">
        <v>4840</v>
      </c>
      <c r="N31" s="178" t="s">
        <v>339</v>
      </c>
    </row>
    <row r="32" spans="1:14" ht="15">
      <c r="A32" s="9">
        <v>44239</v>
      </c>
      <c r="B32" s="5" t="s">
        <v>11</v>
      </c>
      <c r="C32" s="6" t="s">
        <v>2103</v>
      </c>
      <c r="D32" s="6" t="s">
        <v>256</v>
      </c>
      <c r="E32" s="25">
        <f t="shared" si="4"/>
        <v>931288291</v>
      </c>
      <c r="F32" s="6" t="s">
        <v>1036</v>
      </c>
      <c r="G32" s="25">
        <f t="shared" si="1"/>
        <v>987311519</v>
      </c>
      <c r="H32" s="10"/>
      <c r="I32" s="25" t="str">
        <f t="shared" si="2"/>
        <v/>
      </c>
      <c r="J32" s="5"/>
      <c r="K32" s="25" t="str">
        <f t="shared" si="5"/>
        <v/>
      </c>
      <c r="L32" s="469">
        <v>65</v>
      </c>
      <c r="M32" s="178" t="s">
        <v>4857</v>
      </c>
      <c r="N32" s="178" t="s">
        <v>339</v>
      </c>
    </row>
    <row r="33" spans="1:14" ht="15">
      <c r="A33" s="9">
        <v>44239</v>
      </c>
      <c r="B33" s="5" t="s">
        <v>11</v>
      </c>
      <c r="C33" s="6" t="s">
        <v>4858</v>
      </c>
      <c r="D33" s="6" t="s">
        <v>185</v>
      </c>
      <c r="E33" s="25">
        <f t="shared" si="4"/>
        <v>923117915</v>
      </c>
      <c r="F33" s="6" t="s">
        <v>1720</v>
      </c>
      <c r="G33" s="25">
        <f t="shared" si="1"/>
        <v>935790192</v>
      </c>
      <c r="H33" s="10"/>
      <c r="I33" s="25" t="str">
        <f t="shared" si="2"/>
        <v/>
      </c>
      <c r="J33" s="5"/>
      <c r="K33" s="25" t="str">
        <f t="shared" si="5"/>
        <v/>
      </c>
      <c r="L33" s="469">
        <v>95</v>
      </c>
      <c r="M33" s="178" t="s">
        <v>4859</v>
      </c>
      <c r="N33" s="178" t="s">
        <v>339</v>
      </c>
    </row>
    <row r="34" spans="1:14" ht="15">
      <c r="A34" s="9">
        <v>44239</v>
      </c>
      <c r="B34" s="5" t="s">
        <v>11</v>
      </c>
      <c r="C34" s="323" t="s">
        <v>4860</v>
      </c>
      <c r="D34" s="6" t="s">
        <v>1353</v>
      </c>
      <c r="E34" s="25">
        <f t="shared" si="4"/>
        <v>981217952</v>
      </c>
      <c r="F34" s="6" t="s">
        <v>161</v>
      </c>
      <c r="G34" s="25">
        <f t="shared" si="1"/>
        <v>936972669</v>
      </c>
      <c r="H34" s="10"/>
      <c r="I34" s="25" t="str">
        <f t="shared" si="2"/>
        <v/>
      </c>
      <c r="J34" s="5"/>
      <c r="K34" s="25" t="str">
        <f t="shared" si="5"/>
        <v/>
      </c>
      <c r="L34" s="469">
        <v>85</v>
      </c>
      <c r="M34" s="178" t="s">
        <v>4861</v>
      </c>
      <c r="N34" s="178" t="s">
        <v>339</v>
      </c>
    </row>
    <row r="35" spans="1:14" ht="15">
      <c r="A35" s="9">
        <v>44208</v>
      </c>
      <c r="B35" s="5" t="s">
        <v>11</v>
      </c>
      <c r="C35" s="323" t="s">
        <v>4862</v>
      </c>
      <c r="D35" s="6" t="s">
        <v>771</v>
      </c>
      <c r="E35" s="25">
        <f t="shared" si="4"/>
        <v>991761464</v>
      </c>
      <c r="F35" s="6" t="s">
        <v>175</v>
      </c>
      <c r="G35" s="25">
        <f t="shared" si="1"/>
        <v>946423431</v>
      </c>
      <c r="H35" s="10"/>
      <c r="I35" s="25" t="str">
        <f t="shared" si="2"/>
        <v/>
      </c>
      <c r="J35" s="5"/>
      <c r="K35" s="25" t="str">
        <f t="shared" si="5"/>
        <v/>
      </c>
      <c r="L35" s="469">
        <v>97</v>
      </c>
      <c r="M35" s="178" t="s">
        <v>4863</v>
      </c>
      <c r="N35" s="178" t="s">
        <v>339</v>
      </c>
    </row>
    <row r="36" spans="1:14" ht="15">
      <c r="A36" s="9">
        <v>44208</v>
      </c>
      <c r="B36" s="5" t="s">
        <v>11</v>
      </c>
      <c r="C36" s="6" t="s">
        <v>2002</v>
      </c>
      <c r="D36" s="6" t="s">
        <v>268</v>
      </c>
      <c r="E36" s="25" t="e">
        <f t="shared" si="4"/>
        <v>#N/A</v>
      </c>
      <c r="F36" s="6" t="s">
        <v>258</v>
      </c>
      <c r="G36" s="25">
        <f t="shared" si="1"/>
        <v>960396092</v>
      </c>
      <c r="H36" s="10"/>
      <c r="I36" s="25" t="str">
        <f t="shared" si="2"/>
        <v/>
      </c>
      <c r="J36" s="5"/>
      <c r="K36" s="25" t="str">
        <f t="shared" si="5"/>
        <v/>
      </c>
      <c r="L36" s="469">
        <v>66</v>
      </c>
      <c r="M36" s="178" t="s">
        <v>4864</v>
      </c>
      <c r="N36" s="178" t="s">
        <v>339</v>
      </c>
    </row>
    <row r="37" spans="1:14" ht="15">
      <c r="A37" s="9">
        <v>44239</v>
      </c>
      <c r="B37" s="5" t="s">
        <v>11</v>
      </c>
      <c r="C37" s="6" t="s">
        <v>4865</v>
      </c>
      <c r="D37" s="6" t="s">
        <v>539</v>
      </c>
      <c r="E37" s="25">
        <f t="shared" si="4"/>
        <v>980959182</v>
      </c>
      <c r="F37" s="6" t="s">
        <v>205</v>
      </c>
      <c r="G37" s="25">
        <f t="shared" si="1"/>
        <v>925749796</v>
      </c>
      <c r="H37" s="10"/>
      <c r="I37" s="25" t="str">
        <f t="shared" si="2"/>
        <v/>
      </c>
      <c r="J37" s="5"/>
      <c r="K37" s="25" t="str">
        <f t="shared" si="5"/>
        <v/>
      </c>
      <c r="L37" s="469">
        <v>71</v>
      </c>
      <c r="M37" s="178" t="s">
        <v>4866</v>
      </c>
      <c r="N37" s="178" t="s">
        <v>339</v>
      </c>
    </row>
    <row r="38" spans="1:14" ht="15">
      <c r="A38" s="9">
        <v>44239</v>
      </c>
      <c r="B38" s="5" t="s">
        <v>11</v>
      </c>
      <c r="C38" s="6" t="s">
        <v>4867</v>
      </c>
      <c r="D38" s="6" t="s">
        <v>2338</v>
      </c>
      <c r="E38" s="25">
        <f t="shared" si="4"/>
        <v>924645415</v>
      </c>
      <c r="F38" s="6" t="s">
        <v>169</v>
      </c>
      <c r="G38" s="25">
        <f t="shared" si="1"/>
        <v>950295253</v>
      </c>
      <c r="H38" s="10"/>
      <c r="I38" s="25" t="str">
        <f t="shared" si="2"/>
        <v/>
      </c>
      <c r="J38" s="5"/>
      <c r="K38" s="25" t="str">
        <f t="shared" si="5"/>
        <v/>
      </c>
      <c r="L38" s="469">
        <v>105</v>
      </c>
      <c r="M38" s="178" t="s">
        <v>4868</v>
      </c>
      <c r="N38" s="178" t="s">
        <v>339</v>
      </c>
    </row>
    <row r="39" spans="1:14" ht="15">
      <c r="A39" s="9">
        <v>44240</v>
      </c>
      <c r="B39" s="5" t="s">
        <v>11</v>
      </c>
      <c r="C39" s="6"/>
      <c r="D39" s="6"/>
      <c r="E39" s="25" t="str">
        <f t="shared" si="4"/>
        <v/>
      </c>
      <c r="F39" s="6"/>
      <c r="G39" s="25" t="str">
        <f t="shared" si="1"/>
        <v/>
      </c>
      <c r="H39" s="10"/>
      <c r="I39" s="25" t="str">
        <f t="shared" si="2"/>
        <v/>
      </c>
      <c r="J39" s="5"/>
      <c r="K39" s="25" t="str">
        <f t="shared" si="5"/>
        <v/>
      </c>
      <c r="L39" s="178"/>
      <c r="M39" s="178"/>
      <c r="N39" s="117" t="s">
        <v>4869</v>
      </c>
    </row>
    <row r="40" spans="1:14" ht="15">
      <c r="A40" s="9">
        <v>44240</v>
      </c>
      <c r="B40" s="5" t="s">
        <v>11</v>
      </c>
      <c r="C40" s="5" t="s">
        <v>167</v>
      </c>
      <c r="D40" s="5" t="s">
        <v>4839</v>
      </c>
      <c r="E40" s="25" t="e">
        <f t="shared" si="4"/>
        <v>#N/A</v>
      </c>
      <c r="F40" s="5" t="s">
        <v>938</v>
      </c>
      <c r="G40" s="25">
        <f t="shared" si="1"/>
        <v>983540513</v>
      </c>
      <c r="H40" s="5"/>
      <c r="I40" s="25" t="str">
        <f t="shared" si="2"/>
        <v/>
      </c>
      <c r="J40" s="5"/>
      <c r="K40" s="25" t="str">
        <f t="shared" si="5"/>
        <v/>
      </c>
      <c r="L40" s="469">
        <v>97</v>
      </c>
      <c r="M40" s="178" t="s">
        <v>4838</v>
      </c>
      <c r="N40" s="178" t="s">
        <v>339</v>
      </c>
    </row>
    <row r="41" spans="1:14" ht="15">
      <c r="A41" s="9">
        <v>44240</v>
      </c>
      <c r="B41" s="5" t="s">
        <v>11</v>
      </c>
      <c r="C41" s="5" t="s">
        <v>156</v>
      </c>
      <c r="D41" s="5" t="s">
        <v>202</v>
      </c>
      <c r="E41" s="25" t="e">
        <f t="shared" si="4"/>
        <v>#N/A</v>
      </c>
      <c r="F41" s="5" t="s">
        <v>414</v>
      </c>
      <c r="G41" s="25" t="e">
        <f t="shared" si="1"/>
        <v>#N/A</v>
      </c>
      <c r="H41" s="5"/>
      <c r="I41" s="25" t="str">
        <f t="shared" si="2"/>
        <v/>
      </c>
      <c r="J41" s="5"/>
      <c r="K41" s="25" t="str">
        <f t="shared" si="5"/>
        <v/>
      </c>
      <c r="L41" s="469">
        <v>34</v>
      </c>
      <c r="M41" s="178" t="s">
        <v>4838</v>
      </c>
      <c r="N41" s="178" t="s">
        <v>339</v>
      </c>
    </row>
    <row r="42" spans="1:14" ht="15">
      <c r="A42" s="9">
        <v>44240</v>
      </c>
      <c r="B42" s="5" t="s">
        <v>11</v>
      </c>
      <c r="C42" s="5" t="s">
        <v>2103</v>
      </c>
      <c r="D42" s="5" t="s">
        <v>256</v>
      </c>
      <c r="E42" s="25">
        <f t="shared" si="4"/>
        <v>931288291</v>
      </c>
      <c r="F42" s="5" t="s">
        <v>1036</v>
      </c>
      <c r="G42" s="25">
        <f t="shared" si="1"/>
        <v>987311519</v>
      </c>
      <c r="H42" s="5"/>
      <c r="I42" s="25" t="str">
        <f t="shared" si="2"/>
        <v/>
      </c>
      <c r="J42" s="5"/>
      <c r="K42" s="25" t="str">
        <f t="shared" si="5"/>
        <v/>
      </c>
      <c r="L42" s="469">
        <v>80</v>
      </c>
      <c r="M42" s="178" t="s">
        <v>4859</v>
      </c>
      <c r="N42" s="178" t="s">
        <v>339</v>
      </c>
    </row>
    <row r="43" spans="1:14" ht="15">
      <c r="A43" s="9">
        <v>44240</v>
      </c>
      <c r="B43" s="5" t="s">
        <v>11</v>
      </c>
      <c r="C43" s="5" t="s">
        <v>4858</v>
      </c>
      <c r="D43" s="5" t="s">
        <v>185</v>
      </c>
      <c r="E43" s="25">
        <f t="shared" si="4"/>
        <v>923117915</v>
      </c>
      <c r="F43" s="5" t="s">
        <v>1720</v>
      </c>
      <c r="G43" s="25">
        <f t="shared" si="1"/>
        <v>935790192</v>
      </c>
      <c r="H43" s="5"/>
      <c r="I43" s="25" t="str">
        <f t="shared" si="2"/>
        <v/>
      </c>
      <c r="J43" s="5"/>
      <c r="K43" s="25" t="str">
        <f t="shared" si="5"/>
        <v/>
      </c>
      <c r="L43" s="469">
        <v>64</v>
      </c>
      <c r="M43" s="178" t="s">
        <v>4859</v>
      </c>
      <c r="N43" s="178" t="s">
        <v>339</v>
      </c>
    </row>
    <row r="44" spans="1:14" ht="15">
      <c r="A44" s="9">
        <v>44240</v>
      </c>
      <c r="B44" s="5" t="s">
        <v>11</v>
      </c>
      <c r="C44" s="5" t="s">
        <v>281</v>
      </c>
      <c r="D44" s="5" t="s">
        <v>50</v>
      </c>
      <c r="E44" s="25">
        <f t="shared" si="4"/>
        <v>998350982</v>
      </c>
      <c r="F44" s="5" t="s">
        <v>211</v>
      </c>
      <c r="G44" s="25">
        <f t="shared" si="1"/>
        <v>989159490</v>
      </c>
      <c r="H44" s="5"/>
      <c r="I44" s="25" t="str">
        <f t="shared" si="2"/>
        <v/>
      </c>
      <c r="J44" s="5"/>
      <c r="K44" s="25" t="str">
        <f t="shared" si="5"/>
        <v/>
      </c>
      <c r="L44" s="469">
        <v>50</v>
      </c>
      <c r="M44" s="178" t="s">
        <v>4859</v>
      </c>
      <c r="N44" s="178" t="s">
        <v>339</v>
      </c>
    </row>
    <row r="45" spans="1:14" ht="15">
      <c r="A45" s="9">
        <v>44240</v>
      </c>
      <c r="B45" s="5" t="s">
        <v>11</v>
      </c>
      <c r="C45" s="5" t="s">
        <v>188</v>
      </c>
      <c r="D45" s="5" t="s">
        <v>189</v>
      </c>
      <c r="E45" s="25">
        <f t="shared" si="4"/>
        <v>975119139</v>
      </c>
      <c r="F45" s="5" t="s">
        <v>1392</v>
      </c>
      <c r="G45" s="25" t="e">
        <f t="shared" si="1"/>
        <v>#N/A</v>
      </c>
      <c r="H45" s="5"/>
      <c r="I45" s="25" t="str">
        <f t="shared" si="2"/>
        <v/>
      </c>
      <c r="J45" s="5"/>
      <c r="K45" s="25" t="str">
        <f t="shared" si="5"/>
        <v/>
      </c>
      <c r="L45" s="469">
        <v>87</v>
      </c>
      <c r="M45" s="178" t="s">
        <v>4870</v>
      </c>
      <c r="N45" s="178" t="s">
        <v>339</v>
      </c>
    </row>
    <row r="46" spans="1:14" ht="15">
      <c r="A46" s="9">
        <v>44240</v>
      </c>
      <c r="B46" s="5" t="s">
        <v>11</v>
      </c>
      <c r="C46" s="5" t="s">
        <v>4871</v>
      </c>
      <c r="D46" s="5" t="s">
        <v>151</v>
      </c>
      <c r="E46" s="25">
        <f t="shared" si="4"/>
        <v>946198522</v>
      </c>
      <c r="F46" s="5" t="s">
        <v>1348</v>
      </c>
      <c r="G46" s="25" t="e">
        <f t="shared" si="1"/>
        <v>#N/A</v>
      </c>
      <c r="H46" s="5"/>
      <c r="I46" s="25" t="str">
        <f t="shared" si="2"/>
        <v/>
      </c>
      <c r="J46" s="5"/>
      <c r="K46" s="25" t="str">
        <f t="shared" si="5"/>
        <v/>
      </c>
      <c r="L46" s="469">
        <v>67</v>
      </c>
      <c r="M46" s="178" t="s">
        <v>4870</v>
      </c>
      <c r="N46" s="178" t="s">
        <v>339</v>
      </c>
    </row>
    <row r="47" spans="1:14" ht="15">
      <c r="A47" s="9">
        <v>44240</v>
      </c>
      <c r="B47" s="5" t="s">
        <v>11</v>
      </c>
      <c r="C47" s="5" t="s">
        <v>204</v>
      </c>
      <c r="D47" s="5" t="s">
        <v>192</v>
      </c>
      <c r="E47" s="25">
        <f t="shared" si="4"/>
        <v>960445767</v>
      </c>
      <c r="F47" s="5" t="s">
        <v>519</v>
      </c>
      <c r="G47" s="25">
        <f t="shared" si="1"/>
        <v>936735825</v>
      </c>
      <c r="H47" s="5"/>
      <c r="I47" s="25" t="str">
        <f t="shared" si="2"/>
        <v/>
      </c>
      <c r="J47" s="5"/>
      <c r="K47" s="25" t="str">
        <f t="shared" si="5"/>
        <v/>
      </c>
      <c r="L47" s="469">
        <v>55</v>
      </c>
      <c r="M47" s="178" t="s">
        <v>4870</v>
      </c>
      <c r="N47" s="178" t="s">
        <v>339</v>
      </c>
    </row>
    <row r="48" spans="1:14" ht="15">
      <c r="A48" s="9">
        <v>44240</v>
      </c>
      <c r="B48" s="5" t="s">
        <v>11</v>
      </c>
      <c r="C48" s="5" t="s">
        <v>213</v>
      </c>
      <c r="D48" s="5" t="s">
        <v>149</v>
      </c>
      <c r="E48" s="25">
        <f t="shared" si="4"/>
        <v>960278789</v>
      </c>
      <c r="F48" s="5" t="s">
        <v>214</v>
      </c>
      <c r="G48" s="25">
        <f t="shared" si="1"/>
        <v>902157003</v>
      </c>
      <c r="H48" s="5"/>
      <c r="I48" s="25" t="str">
        <f t="shared" si="2"/>
        <v/>
      </c>
      <c r="J48" s="5"/>
      <c r="K48" s="25" t="str">
        <f t="shared" si="5"/>
        <v/>
      </c>
      <c r="L48" s="469">
        <v>84</v>
      </c>
      <c r="M48" s="178" t="s">
        <v>4870</v>
      </c>
      <c r="N48" s="178" t="s">
        <v>339</v>
      </c>
    </row>
    <row r="49" spans="1:14" ht="15">
      <c r="A49" s="9">
        <v>44240</v>
      </c>
      <c r="B49" s="5" t="s">
        <v>11</v>
      </c>
      <c r="C49" s="5" t="s">
        <v>207</v>
      </c>
      <c r="D49" s="5" t="s">
        <v>208</v>
      </c>
      <c r="E49" s="25">
        <f t="shared" si="4"/>
        <v>0</v>
      </c>
      <c r="F49" s="5" t="s">
        <v>161</v>
      </c>
      <c r="G49" s="25">
        <f t="shared" si="1"/>
        <v>936972669</v>
      </c>
      <c r="H49" s="5"/>
      <c r="I49" s="25" t="str">
        <f t="shared" si="2"/>
        <v/>
      </c>
      <c r="J49" s="5"/>
      <c r="K49" s="25" t="str">
        <f t="shared" si="5"/>
        <v/>
      </c>
      <c r="L49" s="469">
        <v>49</v>
      </c>
      <c r="M49" s="178" t="s">
        <v>4870</v>
      </c>
      <c r="N49" s="178" t="s">
        <v>339</v>
      </c>
    </row>
    <row r="50" spans="1:14" ht="15">
      <c r="A50" s="9">
        <v>44240</v>
      </c>
      <c r="B50" s="5" t="s">
        <v>11</v>
      </c>
      <c r="C50" s="5" t="s">
        <v>4872</v>
      </c>
      <c r="D50" s="5" t="s">
        <v>35</v>
      </c>
      <c r="E50" s="25">
        <f t="shared" si="4"/>
        <v>960410573</v>
      </c>
      <c r="F50" s="5" t="s">
        <v>205</v>
      </c>
      <c r="G50" s="25">
        <f t="shared" si="1"/>
        <v>925749796</v>
      </c>
      <c r="H50" s="5"/>
      <c r="I50" s="25" t="str">
        <f t="shared" si="2"/>
        <v/>
      </c>
      <c r="J50" s="5"/>
      <c r="K50" s="25" t="str">
        <f t="shared" si="5"/>
        <v/>
      </c>
      <c r="L50" s="469">
        <v>63</v>
      </c>
      <c r="M50" s="178" t="s">
        <v>4873</v>
      </c>
      <c r="N50" s="178" t="s">
        <v>339</v>
      </c>
    </row>
    <row r="51" spans="1:14" ht="15">
      <c r="A51" s="9">
        <v>44240</v>
      </c>
      <c r="B51" s="5" t="s">
        <v>11</v>
      </c>
      <c r="C51" s="5" t="s">
        <v>1612</v>
      </c>
      <c r="D51" s="5" t="s">
        <v>198</v>
      </c>
      <c r="E51" s="25">
        <f t="shared" si="4"/>
        <v>951372656</v>
      </c>
      <c r="F51" s="5" t="s">
        <v>220</v>
      </c>
      <c r="G51" s="25" t="e">
        <f t="shared" si="1"/>
        <v>#N/A</v>
      </c>
      <c r="H51" s="5"/>
      <c r="I51" s="25" t="str">
        <f t="shared" si="2"/>
        <v/>
      </c>
      <c r="J51" s="5"/>
      <c r="K51" s="25" t="str">
        <f t="shared" si="5"/>
        <v/>
      </c>
      <c r="L51" s="469">
        <v>63</v>
      </c>
      <c r="M51" s="178" t="s">
        <v>1948</v>
      </c>
      <c r="N51" s="117" t="s">
        <v>4874</v>
      </c>
    </row>
    <row r="52" spans="1:14" ht="15">
      <c r="A52" s="9">
        <v>44240</v>
      </c>
      <c r="B52" s="5" t="s">
        <v>11</v>
      </c>
      <c r="C52" s="5" t="s">
        <v>194</v>
      </c>
      <c r="D52" s="5" t="s">
        <v>216</v>
      </c>
      <c r="E52" s="25">
        <f t="shared" si="4"/>
        <v>960437474</v>
      </c>
      <c r="F52" s="5" t="s">
        <v>175</v>
      </c>
      <c r="G52" s="25">
        <f t="shared" si="1"/>
        <v>946423431</v>
      </c>
      <c r="H52" s="5"/>
      <c r="I52" s="25" t="str">
        <f t="shared" si="2"/>
        <v/>
      </c>
      <c r="J52" s="5"/>
      <c r="K52" s="25" t="str">
        <f t="shared" si="5"/>
        <v/>
      </c>
      <c r="L52" s="469">
        <v>44</v>
      </c>
      <c r="M52" s="178" t="s">
        <v>1867</v>
      </c>
      <c r="N52" s="117" t="s">
        <v>4874</v>
      </c>
    </row>
    <row r="53" spans="1:14" ht="15">
      <c r="A53" s="9">
        <v>44240</v>
      </c>
      <c r="B53" s="5" t="s">
        <v>11</v>
      </c>
      <c r="C53" s="5" t="s">
        <v>4865</v>
      </c>
      <c r="D53" s="5" t="s">
        <v>539</v>
      </c>
      <c r="E53" s="25">
        <f t="shared" si="4"/>
        <v>980959182</v>
      </c>
      <c r="F53" s="5" t="s">
        <v>155</v>
      </c>
      <c r="G53" s="25">
        <f t="shared" si="1"/>
        <v>989756659</v>
      </c>
      <c r="H53" s="5"/>
      <c r="I53" s="25" t="str">
        <f t="shared" si="2"/>
        <v/>
      </c>
      <c r="J53" s="5"/>
      <c r="K53" s="25" t="str">
        <f t="shared" si="5"/>
        <v/>
      </c>
      <c r="L53" s="469">
        <v>48</v>
      </c>
      <c r="M53" s="178" t="s">
        <v>4875</v>
      </c>
      <c r="N53" s="117" t="s">
        <v>4874</v>
      </c>
    </row>
    <row r="54" spans="1:14" ht="15">
      <c r="A54" s="9">
        <v>44240</v>
      </c>
      <c r="B54" s="5" t="s">
        <v>11</v>
      </c>
      <c r="C54" s="5" t="s">
        <v>4876</v>
      </c>
      <c r="D54" s="5" t="s">
        <v>4825</v>
      </c>
      <c r="E54" s="25" t="e">
        <f t="shared" si="4"/>
        <v>#N/A</v>
      </c>
      <c r="F54" s="5" t="s">
        <v>223</v>
      </c>
      <c r="G54" s="25">
        <f t="shared" si="1"/>
        <v>978499808</v>
      </c>
      <c r="H54" s="5"/>
      <c r="I54" s="25" t="str">
        <f t="shared" si="2"/>
        <v/>
      </c>
      <c r="J54" s="5"/>
      <c r="K54" s="25" t="str">
        <f t="shared" si="5"/>
        <v/>
      </c>
      <c r="L54" s="469">
        <v>33</v>
      </c>
      <c r="M54" s="178" t="s">
        <v>4877</v>
      </c>
      <c r="N54" s="117" t="s">
        <v>4874</v>
      </c>
    </row>
    <row r="55" spans="1:14" ht="15">
      <c r="A55" s="9">
        <v>44240</v>
      </c>
      <c r="B55" s="5" t="s">
        <v>11</v>
      </c>
      <c r="C55" s="5" t="s">
        <v>80</v>
      </c>
      <c r="D55" s="5" t="s">
        <v>4856</v>
      </c>
      <c r="E55" s="25">
        <f t="shared" si="4"/>
        <v>931030489</v>
      </c>
      <c r="F55" s="5" t="s">
        <v>409</v>
      </c>
      <c r="G55" s="25" t="e">
        <f t="shared" si="1"/>
        <v>#N/A</v>
      </c>
      <c r="H55" s="5"/>
      <c r="I55" s="25" t="str">
        <f t="shared" si="2"/>
        <v/>
      </c>
      <c r="J55" s="5"/>
      <c r="K55" s="25" t="str">
        <f t="shared" si="5"/>
        <v/>
      </c>
      <c r="L55" s="469">
        <v>50</v>
      </c>
      <c r="M55" s="178" t="s">
        <v>4878</v>
      </c>
      <c r="N55" s="117" t="s">
        <v>4874</v>
      </c>
    </row>
    <row r="56" spans="1:14" ht="15">
      <c r="A56" s="9">
        <v>44240</v>
      </c>
      <c r="B56" s="5" t="s">
        <v>11</v>
      </c>
      <c r="C56" s="5" t="s">
        <v>277</v>
      </c>
      <c r="D56" s="5" t="s">
        <v>32</v>
      </c>
      <c r="E56" s="25">
        <f t="shared" si="4"/>
        <v>936748733</v>
      </c>
      <c r="F56" s="5" t="s">
        <v>251</v>
      </c>
      <c r="G56" s="25">
        <f t="shared" si="1"/>
        <v>901557867</v>
      </c>
      <c r="H56" s="5"/>
      <c r="I56" s="25" t="str">
        <f t="shared" si="2"/>
        <v/>
      </c>
      <c r="J56" s="5"/>
      <c r="K56" s="25" t="str">
        <f t="shared" si="5"/>
        <v/>
      </c>
      <c r="L56" s="469">
        <v>47</v>
      </c>
      <c r="M56" s="178" t="s">
        <v>4879</v>
      </c>
      <c r="N56" s="117" t="s">
        <v>4874</v>
      </c>
    </row>
    <row r="57" spans="1:14" ht="15">
      <c r="A57" s="9">
        <v>44240</v>
      </c>
      <c r="B57" s="5" t="s">
        <v>11</v>
      </c>
      <c r="C57" s="5" t="s">
        <v>2002</v>
      </c>
      <c r="D57" s="5" t="s">
        <v>268</v>
      </c>
      <c r="E57" s="25" t="e">
        <f t="shared" si="4"/>
        <v>#N/A</v>
      </c>
      <c r="F57" s="5" t="s">
        <v>3416</v>
      </c>
      <c r="G57" s="25" t="e">
        <f t="shared" si="1"/>
        <v>#N/A</v>
      </c>
      <c r="H57" s="5"/>
      <c r="I57" s="25" t="str">
        <f t="shared" si="2"/>
        <v/>
      </c>
      <c r="J57" s="5"/>
      <c r="K57" s="25" t="str">
        <f t="shared" si="5"/>
        <v/>
      </c>
      <c r="L57" s="469">
        <v>54</v>
      </c>
      <c r="M57" s="178" t="s">
        <v>4880</v>
      </c>
      <c r="N57" s="117" t="s">
        <v>4874</v>
      </c>
    </row>
    <row r="58" spans="1:14" ht="15">
      <c r="A58" s="9">
        <v>44240</v>
      </c>
      <c r="B58" s="5" t="s">
        <v>11</v>
      </c>
      <c r="C58" s="5" t="s">
        <v>2639</v>
      </c>
      <c r="D58" s="5" t="s">
        <v>1362</v>
      </c>
      <c r="E58" s="25">
        <f t="shared" si="4"/>
        <v>943267356</v>
      </c>
      <c r="F58" s="5" t="s">
        <v>258</v>
      </c>
      <c r="G58" s="25">
        <f t="shared" si="1"/>
        <v>960396092</v>
      </c>
      <c r="H58" s="5"/>
      <c r="I58" s="25" t="str">
        <f t="shared" si="2"/>
        <v/>
      </c>
      <c r="J58" s="5"/>
      <c r="K58" s="25" t="str">
        <f t="shared" si="5"/>
        <v/>
      </c>
      <c r="L58" s="469">
        <v>39</v>
      </c>
      <c r="M58" s="178" t="s">
        <v>4881</v>
      </c>
      <c r="N58" s="117" t="s">
        <v>4874</v>
      </c>
    </row>
    <row r="59" spans="1:14" ht="15">
      <c r="A59" s="9">
        <v>44240</v>
      </c>
      <c r="B59" s="5" t="s">
        <v>11</v>
      </c>
      <c r="C59" s="5" t="s">
        <v>2094</v>
      </c>
      <c r="D59" s="5" t="s">
        <v>154</v>
      </c>
      <c r="E59" s="25">
        <f t="shared" si="4"/>
        <v>987660331</v>
      </c>
      <c r="F59" s="5" t="s">
        <v>405</v>
      </c>
      <c r="G59" s="25">
        <f t="shared" si="1"/>
        <v>980989931</v>
      </c>
      <c r="H59" s="5"/>
      <c r="I59" s="25" t="str">
        <f t="shared" si="2"/>
        <v/>
      </c>
      <c r="J59" s="5"/>
      <c r="K59" s="25" t="str">
        <f t="shared" si="5"/>
        <v/>
      </c>
      <c r="L59" s="469">
        <v>39</v>
      </c>
      <c r="M59" s="178" t="s">
        <v>4882</v>
      </c>
      <c r="N59" s="117" t="s">
        <v>4874</v>
      </c>
    </row>
    <row r="60" spans="1:14" ht="12.75">
      <c r="A60" s="17">
        <v>44240</v>
      </c>
      <c r="B60" s="5" t="s">
        <v>11</v>
      </c>
      <c r="C60" s="5" t="s">
        <v>4847</v>
      </c>
      <c r="D60" s="5" t="s">
        <v>231</v>
      </c>
      <c r="E60" s="25">
        <f t="shared" si="4"/>
        <v>902787375</v>
      </c>
      <c r="F60" s="5" t="s">
        <v>232</v>
      </c>
      <c r="G60" s="25">
        <f t="shared" si="1"/>
        <v>918481939</v>
      </c>
      <c r="H60" s="5"/>
      <c r="I60" s="25" t="str">
        <f t="shared" si="2"/>
        <v/>
      </c>
      <c r="J60" s="5"/>
      <c r="K60" s="25" t="str">
        <f t="shared" si="5"/>
        <v/>
      </c>
      <c r="L60" s="469">
        <v>38</v>
      </c>
      <c r="M60" s="178" t="s">
        <v>4883</v>
      </c>
      <c r="N60" s="117" t="s">
        <v>4874</v>
      </c>
    </row>
    <row r="61" spans="1:14" ht="15">
      <c r="A61" s="9">
        <v>44240</v>
      </c>
      <c r="B61" s="5" t="s">
        <v>11</v>
      </c>
      <c r="C61" s="5" t="s">
        <v>4884</v>
      </c>
      <c r="D61" s="5" t="s">
        <v>165</v>
      </c>
      <c r="E61" s="25">
        <f t="shared" si="4"/>
        <v>958265862</v>
      </c>
      <c r="F61" s="5" t="s">
        <v>1399</v>
      </c>
      <c r="G61" s="25" t="e">
        <f t="shared" si="1"/>
        <v>#N/A</v>
      </c>
      <c r="H61" s="5"/>
      <c r="I61" s="25" t="str">
        <f t="shared" si="2"/>
        <v/>
      </c>
      <c r="J61" s="5"/>
      <c r="K61" s="25" t="str">
        <f t="shared" si="5"/>
        <v/>
      </c>
      <c r="L61" s="469">
        <v>38</v>
      </c>
      <c r="M61" s="178" t="s">
        <v>4885</v>
      </c>
      <c r="N61" s="117" t="s">
        <v>4874</v>
      </c>
    </row>
    <row r="62" spans="1:14" ht="15">
      <c r="A62" s="9">
        <v>44240</v>
      </c>
      <c r="B62" s="5" t="s">
        <v>11</v>
      </c>
      <c r="C62" s="5" t="s">
        <v>1468</v>
      </c>
      <c r="D62" s="5" t="s">
        <v>4853</v>
      </c>
      <c r="E62" s="25">
        <f t="shared" si="4"/>
        <v>977508322</v>
      </c>
      <c r="F62" s="5" t="s">
        <v>170</v>
      </c>
      <c r="G62" s="25">
        <f t="shared" si="1"/>
        <v>949546543</v>
      </c>
      <c r="H62" s="5"/>
      <c r="I62" s="25" t="str">
        <f t="shared" si="2"/>
        <v/>
      </c>
      <c r="J62" s="5"/>
      <c r="K62" s="25" t="str">
        <f t="shared" si="5"/>
        <v/>
      </c>
      <c r="L62" s="469">
        <v>37</v>
      </c>
      <c r="M62" s="178" t="s">
        <v>4886</v>
      </c>
      <c r="N62" s="117" t="s">
        <v>4874</v>
      </c>
    </row>
    <row r="63" spans="1:14" ht="15">
      <c r="A63" s="9">
        <v>44240</v>
      </c>
      <c r="B63" s="5" t="s">
        <v>11</v>
      </c>
      <c r="C63" s="5" t="s">
        <v>125</v>
      </c>
      <c r="D63" s="5" t="s">
        <v>126</v>
      </c>
      <c r="E63" s="25">
        <f t="shared" si="4"/>
        <v>926612705</v>
      </c>
      <c r="F63" s="5" t="s">
        <v>127</v>
      </c>
      <c r="G63" s="25">
        <f t="shared" si="1"/>
        <v>999645265</v>
      </c>
      <c r="H63" s="5"/>
      <c r="I63" s="25" t="str">
        <f t="shared" si="2"/>
        <v/>
      </c>
      <c r="J63" s="5"/>
      <c r="K63" s="25" t="str">
        <f t="shared" si="5"/>
        <v/>
      </c>
      <c r="L63" s="469">
        <v>60</v>
      </c>
      <c r="M63" s="178" t="s">
        <v>1415</v>
      </c>
      <c r="N63" s="117" t="s">
        <v>4874</v>
      </c>
    </row>
    <row r="64" spans="1:14" ht="15">
      <c r="A64" s="9">
        <v>44240</v>
      </c>
      <c r="B64" s="5" t="s">
        <v>11</v>
      </c>
      <c r="C64" s="5" t="s">
        <v>4860</v>
      </c>
      <c r="D64" s="5" t="s">
        <v>771</v>
      </c>
      <c r="E64" s="25">
        <f t="shared" si="4"/>
        <v>991761464</v>
      </c>
      <c r="F64" s="5" t="s">
        <v>228</v>
      </c>
      <c r="G64" s="25">
        <f t="shared" si="1"/>
        <v>989501566</v>
      </c>
      <c r="H64" s="5"/>
      <c r="I64" s="25" t="str">
        <f t="shared" si="2"/>
        <v/>
      </c>
      <c r="J64" s="5"/>
      <c r="K64" s="25" t="str">
        <f t="shared" si="5"/>
        <v/>
      </c>
      <c r="L64" s="469">
        <v>49</v>
      </c>
      <c r="M64" s="178" t="s">
        <v>4887</v>
      </c>
      <c r="N64" s="117" t="s">
        <v>4874</v>
      </c>
    </row>
    <row r="65" spans="1:14" ht="15">
      <c r="A65" s="9">
        <v>44240</v>
      </c>
      <c r="B65" s="5" t="s">
        <v>11</v>
      </c>
      <c r="C65" s="5" t="s">
        <v>4862</v>
      </c>
      <c r="D65" s="5" t="s">
        <v>1353</v>
      </c>
      <c r="E65" s="25">
        <f t="shared" si="4"/>
        <v>981217952</v>
      </c>
      <c r="F65" s="5" t="s">
        <v>3096</v>
      </c>
      <c r="G65" s="25">
        <f t="shared" si="1"/>
        <v>927615147</v>
      </c>
      <c r="H65" s="5"/>
      <c r="I65" s="25" t="str">
        <f t="shared" si="2"/>
        <v/>
      </c>
      <c r="J65" s="5"/>
      <c r="K65" s="25" t="str">
        <f t="shared" si="5"/>
        <v/>
      </c>
      <c r="L65" s="469">
        <v>33</v>
      </c>
      <c r="M65" s="178" t="s">
        <v>4888</v>
      </c>
      <c r="N65" s="117" t="s">
        <v>4874</v>
      </c>
    </row>
    <row r="66" spans="1:14" ht="12.75">
      <c r="A66" s="17">
        <v>44242</v>
      </c>
      <c r="B66" s="5" t="s">
        <v>11</v>
      </c>
      <c r="C66" s="5" t="s">
        <v>80</v>
      </c>
      <c r="D66" s="5" t="s">
        <v>4856</v>
      </c>
      <c r="E66" s="25">
        <f t="shared" si="4"/>
        <v>931030489</v>
      </c>
      <c r="F66" s="5" t="s">
        <v>251</v>
      </c>
      <c r="G66" s="25">
        <f t="shared" ref="G66:G129" si="6">IF(F66&lt;&gt;"",VLOOKUP(F66,DATOS_PERSONAL,2,0),"")</f>
        <v>901557867</v>
      </c>
      <c r="H66" s="5"/>
      <c r="I66" s="25" t="str">
        <f t="shared" ref="I66:I129" si="7">IF(H66&lt;&gt;"",VLOOKUP(H66,DATOS_PERSONAL,2,0),"")</f>
        <v/>
      </c>
      <c r="J66" s="5"/>
      <c r="K66" s="25" t="str">
        <f t="shared" si="5"/>
        <v/>
      </c>
      <c r="L66" s="469">
        <v>27</v>
      </c>
      <c r="M66" s="178" t="s">
        <v>4889</v>
      </c>
      <c r="N66" s="117" t="s">
        <v>4874</v>
      </c>
    </row>
    <row r="67" spans="1:14" ht="12.75">
      <c r="A67" s="17">
        <v>44242</v>
      </c>
      <c r="B67" s="5" t="s">
        <v>11</v>
      </c>
      <c r="C67" s="5" t="s">
        <v>2639</v>
      </c>
      <c r="D67" s="5" t="s">
        <v>1362</v>
      </c>
      <c r="E67" s="25">
        <f t="shared" si="4"/>
        <v>943267356</v>
      </c>
      <c r="F67" s="5" t="s">
        <v>1348</v>
      </c>
      <c r="G67" s="25" t="e">
        <f t="shared" si="6"/>
        <v>#N/A</v>
      </c>
      <c r="H67" s="5"/>
      <c r="I67" s="25" t="str">
        <f t="shared" si="7"/>
        <v/>
      </c>
      <c r="J67" s="5"/>
      <c r="K67" s="25" t="str">
        <f t="shared" si="5"/>
        <v/>
      </c>
      <c r="L67" s="469">
        <v>26</v>
      </c>
      <c r="M67" s="178" t="s">
        <v>4890</v>
      </c>
      <c r="N67" s="117" t="s">
        <v>4874</v>
      </c>
    </row>
    <row r="68" spans="1:14" ht="12.75">
      <c r="A68" s="17">
        <v>44242</v>
      </c>
      <c r="B68" s="5" t="s">
        <v>11</v>
      </c>
      <c r="C68" s="5" t="s">
        <v>125</v>
      </c>
      <c r="D68" s="5" t="s">
        <v>126</v>
      </c>
      <c r="E68" s="25">
        <f t="shared" si="4"/>
        <v>926612705</v>
      </c>
      <c r="F68" s="5" t="s">
        <v>127</v>
      </c>
      <c r="G68" s="25">
        <f t="shared" si="6"/>
        <v>999645265</v>
      </c>
      <c r="H68" s="5"/>
      <c r="I68" s="25" t="str">
        <f t="shared" si="7"/>
        <v/>
      </c>
      <c r="J68" s="5"/>
      <c r="K68" s="25" t="str">
        <f t="shared" si="5"/>
        <v/>
      </c>
      <c r="L68" s="469">
        <v>27</v>
      </c>
      <c r="M68" s="178" t="s">
        <v>4891</v>
      </c>
      <c r="N68" s="117" t="s">
        <v>4874</v>
      </c>
    </row>
    <row r="69" spans="1:14" ht="12.75">
      <c r="A69" s="17">
        <v>44242</v>
      </c>
      <c r="B69" s="5" t="s">
        <v>11</v>
      </c>
      <c r="C69" s="5" t="s">
        <v>156</v>
      </c>
      <c r="D69" s="5" t="s">
        <v>202</v>
      </c>
      <c r="E69" s="25" t="e">
        <f t="shared" si="4"/>
        <v>#N/A</v>
      </c>
      <c r="F69" s="5" t="s">
        <v>223</v>
      </c>
      <c r="G69" s="25">
        <f t="shared" si="6"/>
        <v>978499808</v>
      </c>
      <c r="H69" s="5"/>
      <c r="I69" s="25" t="str">
        <f t="shared" si="7"/>
        <v/>
      </c>
      <c r="J69" s="5"/>
      <c r="K69" s="25" t="str">
        <f t="shared" si="5"/>
        <v/>
      </c>
      <c r="L69" s="469">
        <v>20</v>
      </c>
      <c r="M69" s="178" t="s">
        <v>4892</v>
      </c>
      <c r="N69" s="117" t="s">
        <v>4874</v>
      </c>
    </row>
    <row r="70" spans="1:14" ht="12.75">
      <c r="A70" s="17">
        <v>44242</v>
      </c>
      <c r="B70" s="5" t="s">
        <v>11</v>
      </c>
      <c r="C70" s="5" t="s">
        <v>281</v>
      </c>
      <c r="D70" s="5" t="s">
        <v>50</v>
      </c>
      <c r="E70" s="25">
        <f t="shared" si="4"/>
        <v>998350982</v>
      </c>
      <c r="F70" s="5" t="s">
        <v>258</v>
      </c>
      <c r="G70" s="25">
        <f t="shared" si="6"/>
        <v>960396092</v>
      </c>
      <c r="H70" s="5"/>
      <c r="I70" s="25" t="str">
        <f t="shared" si="7"/>
        <v/>
      </c>
      <c r="J70" s="5"/>
      <c r="K70" s="25" t="str">
        <f t="shared" si="5"/>
        <v/>
      </c>
      <c r="L70" s="469">
        <v>32</v>
      </c>
      <c r="M70" s="178" t="s">
        <v>4893</v>
      </c>
      <c r="N70" s="117" t="s">
        <v>4874</v>
      </c>
    </row>
    <row r="71" spans="1:14" ht="12.75">
      <c r="A71" s="17">
        <v>44242</v>
      </c>
      <c r="B71" s="5" t="s">
        <v>11</v>
      </c>
      <c r="C71" s="5" t="s">
        <v>4872</v>
      </c>
      <c r="D71" s="5" t="s">
        <v>154</v>
      </c>
      <c r="E71" s="25">
        <f t="shared" si="4"/>
        <v>987660331</v>
      </c>
      <c r="F71" s="5" t="s">
        <v>211</v>
      </c>
      <c r="G71" s="25">
        <f t="shared" si="6"/>
        <v>989159490</v>
      </c>
      <c r="H71" s="5"/>
      <c r="I71" s="25" t="str">
        <f t="shared" si="7"/>
        <v/>
      </c>
      <c r="J71" s="5"/>
      <c r="K71" s="25" t="str">
        <f t="shared" si="5"/>
        <v/>
      </c>
      <c r="L71" s="469">
        <v>34</v>
      </c>
      <c r="M71" s="178" t="s">
        <v>4894</v>
      </c>
      <c r="N71" s="117" t="s">
        <v>4874</v>
      </c>
    </row>
    <row r="72" spans="1:14" ht="12.75">
      <c r="A72" s="17">
        <v>44242</v>
      </c>
      <c r="B72" s="5" t="s">
        <v>11</v>
      </c>
      <c r="C72" s="5" t="s">
        <v>213</v>
      </c>
      <c r="D72" s="5" t="s">
        <v>149</v>
      </c>
      <c r="E72" s="25">
        <f t="shared" si="4"/>
        <v>960278789</v>
      </c>
      <c r="F72" s="5" t="s">
        <v>175</v>
      </c>
      <c r="G72" s="25">
        <f t="shared" si="6"/>
        <v>946423431</v>
      </c>
      <c r="H72" s="5"/>
      <c r="I72" s="25" t="str">
        <f t="shared" si="7"/>
        <v/>
      </c>
      <c r="J72" s="5"/>
      <c r="K72" s="25" t="str">
        <f t="shared" si="5"/>
        <v/>
      </c>
      <c r="L72" s="469">
        <v>25</v>
      </c>
      <c r="M72" s="178" t="s">
        <v>1867</v>
      </c>
      <c r="N72" s="117" t="s">
        <v>4874</v>
      </c>
    </row>
    <row r="73" spans="1:14" ht="12.75">
      <c r="A73" s="17">
        <v>44242</v>
      </c>
      <c r="B73" s="5" t="s">
        <v>11</v>
      </c>
      <c r="C73" s="5" t="s">
        <v>4847</v>
      </c>
      <c r="D73" s="5" t="s">
        <v>231</v>
      </c>
      <c r="E73" s="25">
        <f t="shared" si="4"/>
        <v>902787375</v>
      </c>
      <c r="F73" s="5" t="s">
        <v>232</v>
      </c>
      <c r="G73" s="25">
        <f t="shared" si="6"/>
        <v>918481939</v>
      </c>
      <c r="H73" s="5"/>
      <c r="I73" s="25" t="str">
        <f t="shared" si="7"/>
        <v/>
      </c>
      <c r="J73" s="5"/>
      <c r="K73" s="25" t="str">
        <f t="shared" si="5"/>
        <v/>
      </c>
      <c r="L73" s="469">
        <v>26</v>
      </c>
      <c r="M73" s="178" t="s">
        <v>4895</v>
      </c>
      <c r="N73" s="117" t="s">
        <v>4874</v>
      </c>
    </row>
    <row r="74" spans="1:14" ht="12.75">
      <c r="A74" s="17">
        <v>44242</v>
      </c>
      <c r="B74" s="5" t="s">
        <v>11</v>
      </c>
      <c r="C74" s="5" t="s">
        <v>4884</v>
      </c>
      <c r="D74" s="5" t="s">
        <v>227</v>
      </c>
      <c r="E74" s="25">
        <f t="shared" si="4"/>
        <v>960378390</v>
      </c>
      <c r="F74" s="5" t="s">
        <v>3416</v>
      </c>
      <c r="G74" s="25" t="e">
        <f t="shared" si="6"/>
        <v>#N/A</v>
      </c>
      <c r="H74" s="5"/>
      <c r="I74" s="25" t="str">
        <f t="shared" si="7"/>
        <v/>
      </c>
      <c r="J74" s="5"/>
      <c r="K74" s="25" t="str">
        <f t="shared" si="5"/>
        <v/>
      </c>
      <c r="L74" s="469">
        <v>21</v>
      </c>
      <c r="M74" s="178" t="s">
        <v>4896</v>
      </c>
      <c r="N74" s="117" t="s">
        <v>4874</v>
      </c>
    </row>
    <row r="75" spans="1:14" ht="12.75">
      <c r="A75" s="17">
        <v>44242</v>
      </c>
      <c r="B75" s="5" t="s">
        <v>11</v>
      </c>
      <c r="C75" s="5" t="s">
        <v>167</v>
      </c>
      <c r="D75" s="5" t="s">
        <v>32</v>
      </c>
      <c r="E75" s="25">
        <f t="shared" si="4"/>
        <v>936748733</v>
      </c>
      <c r="F75" s="5" t="s">
        <v>236</v>
      </c>
      <c r="G75" s="25">
        <f t="shared" si="6"/>
        <v>990845951</v>
      </c>
      <c r="H75" s="5"/>
      <c r="I75" s="25" t="str">
        <f t="shared" si="7"/>
        <v/>
      </c>
      <c r="J75" s="5"/>
      <c r="K75" s="25" t="str">
        <f t="shared" si="5"/>
        <v/>
      </c>
      <c r="L75" s="469">
        <v>30</v>
      </c>
      <c r="M75" s="178" t="s">
        <v>4897</v>
      </c>
      <c r="N75" s="117" t="s">
        <v>4898</v>
      </c>
    </row>
    <row r="76" spans="1:14" ht="12.75">
      <c r="A76" s="17">
        <v>44242</v>
      </c>
      <c r="B76" s="5" t="s">
        <v>11</v>
      </c>
      <c r="C76" s="5" t="s">
        <v>1612</v>
      </c>
      <c r="D76" s="5" t="s">
        <v>198</v>
      </c>
      <c r="E76" s="25">
        <f t="shared" si="4"/>
        <v>951372656</v>
      </c>
      <c r="F76" s="5" t="s">
        <v>161</v>
      </c>
      <c r="G76" s="25">
        <f t="shared" si="6"/>
        <v>936972669</v>
      </c>
      <c r="H76" s="5"/>
      <c r="I76" s="25" t="str">
        <f t="shared" si="7"/>
        <v/>
      </c>
      <c r="J76" s="5"/>
      <c r="K76" s="25" t="str">
        <f t="shared" si="5"/>
        <v/>
      </c>
      <c r="L76" s="469">
        <v>25</v>
      </c>
      <c r="M76" s="178" t="s">
        <v>4899</v>
      </c>
      <c r="N76" s="117" t="s">
        <v>4874</v>
      </c>
    </row>
    <row r="77" spans="1:14" ht="12.75">
      <c r="A77" s="17">
        <v>44242</v>
      </c>
      <c r="B77" s="5" t="s">
        <v>11</v>
      </c>
      <c r="C77" s="5" t="s">
        <v>207</v>
      </c>
      <c r="D77" s="5" t="s">
        <v>208</v>
      </c>
      <c r="E77" s="25">
        <f t="shared" si="4"/>
        <v>0</v>
      </c>
      <c r="F77" s="5" t="s">
        <v>403</v>
      </c>
      <c r="G77" s="25" t="e">
        <f t="shared" si="6"/>
        <v>#N/A</v>
      </c>
      <c r="H77" s="5"/>
      <c r="I77" s="25" t="str">
        <f t="shared" si="7"/>
        <v/>
      </c>
      <c r="J77" s="5"/>
      <c r="K77" s="25" t="str">
        <f t="shared" si="5"/>
        <v/>
      </c>
      <c r="L77" s="469">
        <v>26</v>
      </c>
      <c r="M77" s="178" t="s">
        <v>4900</v>
      </c>
      <c r="N77" s="117" t="s">
        <v>4874</v>
      </c>
    </row>
    <row r="78" spans="1:14" ht="12.75">
      <c r="A78" s="17">
        <v>44242</v>
      </c>
      <c r="B78" s="5" t="s">
        <v>11</v>
      </c>
      <c r="C78" s="5" t="s">
        <v>4901</v>
      </c>
      <c r="D78" s="5" t="s">
        <v>165</v>
      </c>
      <c r="E78" s="25">
        <f t="shared" si="4"/>
        <v>958265862</v>
      </c>
      <c r="F78" s="5" t="s">
        <v>153</v>
      </c>
      <c r="G78" s="25">
        <f t="shared" si="6"/>
        <v>918362425</v>
      </c>
      <c r="H78" s="5"/>
      <c r="I78" s="25" t="str">
        <f t="shared" si="7"/>
        <v/>
      </c>
      <c r="J78" s="5"/>
      <c r="K78" s="25" t="str">
        <f t="shared" si="5"/>
        <v/>
      </c>
      <c r="L78" s="469">
        <v>22</v>
      </c>
      <c r="M78" s="178" t="s">
        <v>4902</v>
      </c>
      <c r="N78" s="117" t="s">
        <v>4874</v>
      </c>
    </row>
    <row r="79" spans="1:14" ht="12.75">
      <c r="A79" s="17">
        <v>44242</v>
      </c>
      <c r="B79" s="5" t="s">
        <v>11</v>
      </c>
      <c r="C79" s="5" t="s">
        <v>2094</v>
      </c>
      <c r="D79" s="5" t="s">
        <v>35</v>
      </c>
      <c r="E79" s="25">
        <f t="shared" si="4"/>
        <v>960410573</v>
      </c>
      <c r="F79" s="5" t="s">
        <v>220</v>
      </c>
      <c r="G79" s="25" t="e">
        <f t="shared" si="6"/>
        <v>#N/A</v>
      </c>
      <c r="H79" s="5"/>
      <c r="I79" s="25" t="str">
        <f t="shared" si="7"/>
        <v/>
      </c>
      <c r="J79" s="5"/>
      <c r="K79" s="25" t="str">
        <f t="shared" si="5"/>
        <v/>
      </c>
      <c r="L79" s="469">
        <v>31</v>
      </c>
      <c r="M79" s="178" t="s">
        <v>964</v>
      </c>
      <c r="N79" s="117" t="s">
        <v>4874</v>
      </c>
    </row>
    <row r="80" spans="1:14" ht="12.75">
      <c r="A80" s="17">
        <v>44242</v>
      </c>
      <c r="B80" s="5" t="s">
        <v>11</v>
      </c>
      <c r="C80" s="5" t="s">
        <v>4876</v>
      </c>
      <c r="D80" s="5" t="s">
        <v>4825</v>
      </c>
      <c r="E80" s="25" t="e">
        <f t="shared" si="4"/>
        <v>#N/A</v>
      </c>
      <c r="F80" s="5" t="s">
        <v>183</v>
      </c>
      <c r="G80" s="25">
        <f t="shared" si="6"/>
        <v>910751323</v>
      </c>
      <c r="H80" s="5"/>
      <c r="I80" s="25" t="str">
        <f t="shared" si="7"/>
        <v/>
      </c>
      <c r="J80" s="5"/>
      <c r="K80" s="25" t="str">
        <f t="shared" si="5"/>
        <v/>
      </c>
      <c r="L80" s="469">
        <v>25</v>
      </c>
      <c r="M80" s="178" t="s">
        <v>4903</v>
      </c>
      <c r="N80" s="117" t="s">
        <v>4874</v>
      </c>
    </row>
    <row r="81" spans="1:15" ht="12.75">
      <c r="A81" s="17">
        <v>44243</v>
      </c>
      <c r="B81" s="5" t="s">
        <v>11</v>
      </c>
      <c r="C81" s="5" t="s">
        <v>4865</v>
      </c>
      <c r="D81" s="5" t="s">
        <v>539</v>
      </c>
      <c r="E81" s="25">
        <f t="shared" si="4"/>
        <v>980959182</v>
      </c>
      <c r="F81" s="5" t="s">
        <v>183</v>
      </c>
      <c r="G81" s="25">
        <f t="shared" si="6"/>
        <v>910751323</v>
      </c>
      <c r="H81" s="5"/>
      <c r="I81" s="25" t="str">
        <f t="shared" si="7"/>
        <v/>
      </c>
      <c r="J81" s="5"/>
      <c r="K81" s="25" t="str">
        <f t="shared" si="5"/>
        <v/>
      </c>
      <c r="L81" s="469">
        <v>52</v>
      </c>
      <c r="M81" s="178" t="s">
        <v>4904</v>
      </c>
      <c r="N81" s="178" t="s">
        <v>4905</v>
      </c>
    </row>
    <row r="82" spans="1:15" ht="12.75">
      <c r="A82" s="17">
        <v>44243</v>
      </c>
      <c r="B82" s="5" t="s">
        <v>11</v>
      </c>
      <c r="C82" s="5" t="s">
        <v>4871</v>
      </c>
      <c r="D82" s="5" t="s">
        <v>151</v>
      </c>
      <c r="E82" s="25">
        <f t="shared" si="4"/>
        <v>946198522</v>
      </c>
      <c r="F82" s="5" t="s">
        <v>1348</v>
      </c>
      <c r="G82" s="25" t="e">
        <f t="shared" si="6"/>
        <v>#N/A</v>
      </c>
      <c r="H82" s="5"/>
      <c r="I82" s="25" t="str">
        <f t="shared" si="7"/>
        <v/>
      </c>
      <c r="J82" s="5"/>
      <c r="K82" s="25" t="str">
        <f t="shared" si="5"/>
        <v/>
      </c>
      <c r="L82" s="469">
        <v>56</v>
      </c>
      <c r="M82" s="178" t="s">
        <v>4904</v>
      </c>
      <c r="N82" s="178" t="s">
        <v>4905</v>
      </c>
    </row>
    <row r="83" spans="1:15" ht="12.75">
      <c r="A83" s="17">
        <v>44243</v>
      </c>
      <c r="B83" s="5" t="s">
        <v>11</v>
      </c>
      <c r="C83" s="19" t="s">
        <v>2094</v>
      </c>
      <c r="D83" s="5" t="s">
        <v>35</v>
      </c>
      <c r="E83" s="25">
        <f t="shared" si="4"/>
        <v>960410573</v>
      </c>
      <c r="F83" s="5" t="s">
        <v>205</v>
      </c>
      <c r="G83" s="25">
        <f t="shared" si="6"/>
        <v>925749796</v>
      </c>
      <c r="H83" s="5"/>
      <c r="I83" s="25" t="str">
        <f t="shared" si="7"/>
        <v/>
      </c>
      <c r="J83" s="5"/>
      <c r="K83" s="25" t="str">
        <f t="shared" si="5"/>
        <v/>
      </c>
      <c r="L83" s="469">
        <v>43</v>
      </c>
      <c r="M83" s="178" t="s">
        <v>4906</v>
      </c>
      <c r="N83" s="178" t="s">
        <v>4905</v>
      </c>
    </row>
    <row r="84" spans="1:15" ht="12.75">
      <c r="A84" s="17">
        <v>44243</v>
      </c>
      <c r="B84" s="5" t="s">
        <v>11</v>
      </c>
      <c r="C84" s="5" t="s">
        <v>213</v>
      </c>
      <c r="D84" s="5" t="s">
        <v>149</v>
      </c>
      <c r="E84" s="25">
        <f t="shared" si="4"/>
        <v>960278789</v>
      </c>
      <c r="F84" s="5" t="s">
        <v>3071</v>
      </c>
      <c r="G84" s="25">
        <f t="shared" si="6"/>
        <v>924545410</v>
      </c>
      <c r="H84" s="5"/>
      <c r="I84" s="25" t="str">
        <f t="shared" si="7"/>
        <v/>
      </c>
      <c r="J84" s="5"/>
      <c r="K84" s="25" t="str">
        <f t="shared" si="5"/>
        <v/>
      </c>
      <c r="L84" s="469">
        <v>61</v>
      </c>
      <c r="M84" s="178" t="s">
        <v>4907</v>
      </c>
      <c r="N84" s="178" t="s">
        <v>4905</v>
      </c>
    </row>
    <row r="85" spans="1:15" ht="12.75">
      <c r="A85" s="17">
        <v>44243</v>
      </c>
      <c r="B85" s="5" t="s">
        <v>11</v>
      </c>
      <c r="C85" s="5" t="s">
        <v>204</v>
      </c>
      <c r="D85" s="5" t="s">
        <v>192</v>
      </c>
      <c r="E85" s="25">
        <f t="shared" si="4"/>
        <v>960445767</v>
      </c>
      <c r="F85" s="5" t="s">
        <v>193</v>
      </c>
      <c r="G85" s="25">
        <f t="shared" si="6"/>
        <v>954042042</v>
      </c>
      <c r="H85" s="5"/>
      <c r="I85" s="25" t="str">
        <f t="shared" si="7"/>
        <v/>
      </c>
      <c r="J85" s="5"/>
      <c r="K85" s="25" t="str">
        <f t="shared" si="5"/>
        <v/>
      </c>
      <c r="L85" s="469">
        <v>79</v>
      </c>
      <c r="M85" s="178" t="s">
        <v>4908</v>
      </c>
      <c r="N85" s="178" t="s">
        <v>4905</v>
      </c>
    </row>
    <row r="86" spans="1:15" ht="12.75">
      <c r="A86" s="17">
        <v>44243</v>
      </c>
      <c r="B86" s="5" t="s">
        <v>11</v>
      </c>
      <c r="C86" s="5" t="s">
        <v>542</v>
      </c>
      <c r="D86" s="5" t="s">
        <v>195</v>
      </c>
      <c r="E86" s="25">
        <f t="shared" si="4"/>
        <v>954169924</v>
      </c>
      <c r="F86" s="5" t="s">
        <v>196</v>
      </c>
      <c r="G86" s="25">
        <f t="shared" si="6"/>
        <v>0</v>
      </c>
      <c r="H86" s="5"/>
      <c r="I86" s="25" t="str">
        <f t="shared" si="7"/>
        <v/>
      </c>
      <c r="J86" s="5"/>
      <c r="K86" s="25" t="str">
        <f t="shared" si="5"/>
        <v/>
      </c>
      <c r="L86" s="469">
        <v>131</v>
      </c>
      <c r="M86" s="178" t="s">
        <v>4908</v>
      </c>
      <c r="N86" s="178" t="s">
        <v>4905</v>
      </c>
    </row>
    <row r="87" spans="1:15" ht="12.75">
      <c r="A87" s="17">
        <v>44243</v>
      </c>
      <c r="B87" s="5" t="s">
        <v>11</v>
      </c>
      <c r="C87" s="5" t="s">
        <v>194</v>
      </c>
      <c r="D87" s="5" t="s">
        <v>216</v>
      </c>
      <c r="E87" s="25">
        <f t="shared" si="4"/>
        <v>960437474</v>
      </c>
      <c r="F87" s="5" t="s">
        <v>314</v>
      </c>
      <c r="G87" s="25">
        <f t="shared" si="6"/>
        <v>986654359</v>
      </c>
      <c r="H87" s="5"/>
      <c r="I87" s="25" t="str">
        <f t="shared" si="7"/>
        <v/>
      </c>
      <c r="J87" s="5"/>
      <c r="K87" s="25" t="str">
        <f t="shared" si="5"/>
        <v/>
      </c>
      <c r="L87" s="469">
        <v>87</v>
      </c>
      <c r="M87" s="178" t="s">
        <v>4908</v>
      </c>
      <c r="N87" s="178" t="s">
        <v>4905</v>
      </c>
    </row>
    <row r="88" spans="1:15" ht="12.75">
      <c r="A88" s="17">
        <v>44243</v>
      </c>
      <c r="B88" s="5" t="s">
        <v>11</v>
      </c>
      <c r="C88" s="5" t="s">
        <v>207</v>
      </c>
      <c r="D88" s="5" t="s">
        <v>208</v>
      </c>
      <c r="E88" s="25">
        <f t="shared" si="4"/>
        <v>0</v>
      </c>
      <c r="F88" s="5" t="s">
        <v>42</v>
      </c>
      <c r="G88" s="25">
        <f t="shared" si="6"/>
        <v>0</v>
      </c>
      <c r="H88" s="5"/>
      <c r="I88" s="25" t="str">
        <f t="shared" si="7"/>
        <v/>
      </c>
      <c r="J88" s="5" t="s">
        <v>403</v>
      </c>
      <c r="K88" s="25" t="e">
        <f t="shared" si="5"/>
        <v>#N/A</v>
      </c>
      <c r="L88" s="469">
        <v>110</v>
      </c>
      <c r="M88" s="178" t="s">
        <v>4908</v>
      </c>
      <c r="N88" s="178" t="s">
        <v>4905</v>
      </c>
    </row>
    <row r="89" spans="1:15" ht="12.75">
      <c r="A89" s="17">
        <v>44243</v>
      </c>
      <c r="B89" s="5" t="s">
        <v>11</v>
      </c>
      <c r="C89" s="5" t="s">
        <v>4909</v>
      </c>
      <c r="D89" s="5" t="s">
        <v>861</v>
      </c>
      <c r="E89" s="25">
        <f t="shared" si="4"/>
        <v>932516870</v>
      </c>
      <c r="F89" s="5"/>
      <c r="G89" s="25" t="str">
        <f t="shared" si="6"/>
        <v/>
      </c>
      <c r="H89" s="5"/>
      <c r="I89" s="25" t="str">
        <f t="shared" si="7"/>
        <v/>
      </c>
      <c r="J89" s="5"/>
      <c r="K89" s="25" t="str">
        <f t="shared" si="5"/>
        <v/>
      </c>
      <c r="L89" s="469">
        <v>78</v>
      </c>
      <c r="M89" s="178" t="s">
        <v>4908</v>
      </c>
      <c r="N89" s="178" t="s">
        <v>4905</v>
      </c>
    </row>
    <row r="90" spans="1:15" ht="12.75">
      <c r="A90" s="17">
        <v>44243</v>
      </c>
      <c r="B90" s="5" t="s">
        <v>11</v>
      </c>
      <c r="C90" s="5" t="s">
        <v>188</v>
      </c>
      <c r="D90" s="5" t="s">
        <v>189</v>
      </c>
      <c r="E90" s="25">
        <f t="shared" si="4"/>
        <v>975119139</v>
      </c>
      <c r="F90" s="5" t="s">
        <v>190</v>
      </c>
      <c r="G90" s="25">
        <f t="shared" si="6"/>
        <v>981178742</v>
      </c>
      <c r="H90" s="5"/>
      <c r="I90" s="25" t="str">
        <f t="shared" si="7"/>
        <v/>
      </c>
      <c r="J90" s="5"/>
      <c r="K90" s="25" t="str">
        <f t="shared" si="5"/>
        <v/>
      </c>
      <c r="L90" s="469">
        <v>67</v>
      </c>
      <c r="M90" s="178" t="s">
        <v>4908</v>
      </c>
      <c r="N90" s="178" t="s">
        <v>4905</v>
      </c>
    </row>
    <row r="91" spans="1:15" ht="12.75">
      <c r="A91" s="17">
        <v>44243</v>
      </c>
      <c r="B91" s="5" t="s">
        <v>11</v>
      </c>
      <c r="C91" s="5" t="s">
        <v>1957</v>
      </c>
      <c r="D91" s="5" t="s">
        <v>198</v>
      </c>
      <c r="E91" s="25">
        <f t="shared" si="4"/>
        <v>951372656</v>
      </c>
      <c r="F91" s="5" t="s">
        <v>199</v>
      </c>
      <c r="G91" s="25">
        <f t="shared" si="6"/>
        <v>990845951</v>
      </c>
      <c r="H91" s="5"/>
      <c r="I91" s="25" t="str">
        <f t="shared" si="7"/>
        <v/>
      </c>
      <c r="J91" s="5"/>
      <c r="K91" s="25" t="str">
        <f t="shared" si="5"/>
        <v/>
      </c>
      <c r="L91" s="469">
        <v>68</v>
      </c>
      <c r="M91" s="178" t="s">
        <v>4908</v>
      </c>
      <c r="N91" s="178" t="s">
        <v>4905</v>
      </c>
      <c r="O91" s="51" t="s">
        <v>4910</v>
      </c>
    </row>
    <row r="92" spans="1:15" ht="12.75">
      <c r="A92" s="17">
        <v>44243</v>
      </c>
      <c r="B92" s="5" t="s">
        <v>11</v>
      </c>
      <c r="C92" s="5" t="s">
        <v>156</v>
      </c>
      <c r="D92" s="5" t="s">
        <v>202</v>
      </c>
      <c r="E92" s="25" t="e">
        <f t="shared" si="4"/>
        <v>#N/A</v>
      </c>
      <c r="F92" s="5" t="s">
        <v>1354</v>
      </c>
      <c r="G92" s="25" t="e">
        <f t="shared" si="6"/>
        <v>#N/A</v>
      </c>
      <c r="H92" s="5"/>
      <c r="I92" s="25" t="str">
        <f t="shared" si="7"/>
        <v/>
      </c>
      <c r="J92" s="5"/>
      <c r="K92" s="25" t="str">
        <f t="shared" si="5"/>
        <v/>
      </c>
      <c r="L92" s="469">
        <v>86</v>
      </c>
      <c r="M92" s="178" t="s">
        <v>4911</v>
      </c>
      <c r="N92" s="178" t="s">
        <v>4905</v>
      </c>
    </row>
    <row r="93" spans="1:15" ht="12.75">
      <c r="A93" s="17">
        <v>44243</v>
      </c>
      <c r="B93" s="5" t="s">
        <v>11</v>
      </c>
      <c r="C93" s="5" t="s">
        <v>4867</v>
      </c>
      <c r="D93" s="5" t="s">
        <v>2338</v>
      </c>
      <c r="E93" s="25">
        <f t="shared" si="4"/>
        <v>924645415</v>
      </c>
      <c r="F93" s="5" t="s">
        <v>169</v>
      </c>
      <c r="G93" s="25">
        <f t="shared" si="6"/>
        <v>950295253</v>
      </c>
      <c r="H93" s="5"/>
      <c r="I93" s="25" t="str">
        <f t="shared" si="7"/>
        <v/>
      </c>
      <c r="J93" s="5"/>
      <c r="K93" s="25" t="str">
        <f t="shared" si="5"/>
        <v/>
      </c>
      <c r="L93" s="469">
        <v>101</v>
      </c>
      <c r="M93" s="178" t="s">
        <v>4912</v>
      </c>
      <c r="N93" s="178" t="s">
        <v>4905</v>
      </c>
    </row>
    <row r="94" spans="1:15" ht="12.75">
      <c r="A94" s="17">
        <v>44243</v>
      </c>
      <c r="B94" s="5" t="s">
        <v>11</v>
      </c>
      <c r="C94" s="5" t="s">
        <v>4862</v>
      </c>
      <c r="D94" s="5" t="s">
        <v>1353</v>
      </c>
      <c r="E94" s="25">
        <f t="shared" ref="E94:E157" si="8">IF(D94&lt;&gt;"",VLOOKUP(D94,DATOS_PERSONAL,2,0),"")</f>
        <v>981217952</v>
      </c>
      <c r="F94" s="5" t="s">
        <v>161</v>
      </c>
      <c r="G94" s="25">
        <f t="shared" si="6"/>
        <v>936972669</v>
      </c>
      <c r="H94" s="5"/>
      <c r="I94" s="25" t="str">
        <f t="shared" si="7"/>
        <v/>
      </c>
      <c r="J94" s="5"/>
      <c r="K94" s="25" t="str">
        <f t="shared" ref="K94:K157" si="9">IF(J94&lt;&gt;"",VLOOKUP(J94,DATOS_PERSONAL,2,0),"")</f>
        <v/>
      </c>
      <c r="L94" s="469">
        <v>64</v>
      </c>
      <c r="M94" s="178" t="s">
        <v>4913</v>
      </c>
      <c r="N94" s="178" t="s">
        <v>4905</v>
      </c>
    </row>
    <row r="95" spans="1:15" ht="12.75">
      <c r="A95" s="17">
        <v>44243</v>
      </c>
      <c r="B95" s="5" t="s">
        <v>11</v>
      </c>
      <c r="C95" s="5" t="s">
        <v>2103</v>
      </c>
      <c r="D95" s="5" t="s">
        <v>256</v>
      </c>
      <c r="E95" s="25">
        <f t="shared" si="8"/>
        <v>931288291</v>
      </c>
      <c r="F95" s="5" t="s">
        <v>158</v>
      </c>
      <c r="G95" s="25">
        <f t="shared" si="6"/>
        <v>955515681</v>
      </c>
      <c r="H95" s="5"/>
      <c r="I95" s="25" t="str">
        <f t="shared" si="7"/>
        <v/>
      </c>
      <c r="J95" s="5"/>
      <c r="K95" s="25" t="str">
        <f t="shared" si="9"/>
        <v/>
      </c>
      <c r="L95" s="469">
        <v>50</v>
      </c>
      <c r="M95" s="178" t="s">
        <v>4914</v>
      </c>
      <c r="N95" s="178" t="s">
        <v>4905</v>
      </c>
    </row>
    <row r="96" spans="1:15" ht="12.75">
      <c r="A96" s="17">
        <v>44243</v>
      </c>
      <c r="B96" s="5" t="s">
        <v>11</v>
      </c>
      <c r="C96" s="5" t="s">
        <v>2002</v>
      </c>
      <c r="D96" s="5" t="s">
        <v>268</v>
      </c>
      <c r="E96" s="25" t="e">
        <f t="shared" si="8"/>
        <v>#N/A</v>
      </c>
      <c r="F96" s="5" t="s">
        <v>211</v>
      </c>
      <c r="G96" s="25">
        <f t="shared" si="6"/>
        <v>989159490</v>
      </c>
      <c r="H96" s="5"/>
      <c r="I96" s="25" t="str">
        <f t="shared" si="7"/>
        <v/>
      </c>
      <c r="J96" s="5"/>
      <c r="K96" s="25" t="str">
        <f t="shared" si="9"/>
        <v/>
      </c>
      <c r="L96" s="469">
        <v>69</v>
      </c>
      <c r="M96" s="178" t="s">
        <v>4912</v>
      </c>
      <c r="N96" s="178" t="s">
        <v>4905</v>
      </c>
    </row>
    <row r="97" spans="1:15" ht="12.75">
      <c r="A97" s="17">
        <v>44243</v>
      </c>
      <c r="B97" s="5" t="s">
        <v>11</v>
      </c>
      <c r="C97" s="5" t="s">
        <v>4915</v>
      </c>
      <c r="D97" s="5" t="s">
        <v>165</v>
      </c>
      <c r="E97" s="25">
        <f t="shared" si="8"/>
        <v>958265862</v>
      </c>
      <c r="F97" s="5" t="s">
        <v>220</v>
      </c>
      <c r="G97" s="25" t="e">
        <f t="shared" si="6"/>
        <v>#N/A</v>
      </c>
      <c r="H97" s="5"/>
      <c r="I97" s="25" t="str">
        <f t="shared" si="7"/>
        <v/>
      </c>
      <c r="J97" s="5"/>
      <c r="K97" s="25" t="str">
        <f t="shared" si="9"/>
        <v/>
      </c>
      <c r="L97" s="469">
        <v>55</v>
      </c>
      <c r="M97" s="178" t="s">
        <v>4916</v>
      </c>
      <c r="N97" s="178" t="s">
        <v>4905</v>
      </c>
      <c r="O97" s="51" t="s">
        <v>4910</v>
      </c>
    </row>
    <row r="98" spans="1:15" ht="12.75">
      <c r="A98" s="17">
        <v>44243</v>
      </c>
      <c r="B98" s="5" t="s">
        <v>11</v>
      </c>
      <c r="C98" s="5" t="s">
        <v>2000</v>
      </c>
      <c r="D98" s="5" t="s">
        <v>185</v>
      </c>
      <c r="E98" s="25">
        <f t="shared" si="8"/>
        <v>923117915</v>
      </c>
      <c r="F98" s="5" t="s">
        <v>155</v>
      </c>
      <c r="G98" s="25">
        <f t="shared" si="6"/>
        <v>989756659</v>
      </c>
      <c r="H98" s="5"/>
      <c r="I98" s="25" t="str">
        <f t="shared" si="7"/>
        <v/>
      </c>
      <c r="J98" s="5"/>
      <c r="K98" s="25" t="str">
        <f t="shared" si="9"/>
        <v/>
      </c>
      <c r="L98" s="469">
        <v>41</v>
      </c>
      <c r="M98" s="178" t="s">
        <v>4917</v>
      </c>
      <c r="N98" s="178" t="s">
        <v>4869</v>
      </c>
      <c r="O98" s="51" t="s">
        <v>4910</v>
      </c>
    </row>
    <row r="99" spans="1:15" ht="12.75">
      <c r="A99" s="17">
        <v>44243</v>
      </c>
      <c r="B99" s="5" t="s">
        <v>11</v>
      </c>
      <c r="C99" s="5" t="s">
        <v>80</v>
      </c>
      <c r="D99" s="5" t="s">
        <v>4856</v>
      </c>
      <c r="E99" s="25">
        <f t="shared" si="8"/>
        <v>931030489</v>
      </c>
      <c r="F99" s="5" t="s">
        <v>175</v>
      </c>
      <c r="G99" s="25">
        <f t="shared" si="6"/>
        <v>946423431</v>
      </c>
      <c r="H99" s="5"/>
      <c r="I99" s="25" t="str">
        <f t="shared" si="7"/>
        <v/>
      </c>
      <c r="J99" s="5"/>
      <c r="K99" s="25" t="str">
        <f t="shared" si="9"/>
        <v/>
      </c>
      <c r="L99" s="469">
        <v>28</v>
      </c>
      <c r="M99" s="178" t="s">
        <v>1867</v>
      </c>
      <c r="N99" s="117" t="s">
        <v>4869</v>
      </c>
    </row>
    <row r="100" spans="1:15" ht="12.75">
      <c r="A100" s="17">
        <v>44243</v>
      </c>
      <c r="B100" s="5" t="s">
        <v>11</v>
      </c>
      <c r="C100" s="5" t="s">
        <v>2639</v>
      </c>
      <c r="D100" s="5" t="s">
        <v>1362</v>
      </c>
      <c r="E100" s="25">
        <f t="shared" si="8"/>
        <v>943267356</v>
      </c>
      <c r="F100" s="5" t="s">
        <v>258</v>
      </c>
      <c r="G100" s="25">
        <f t="shared" si="6"/>
        <v>960396092</v>
      </c>
      <c r="H100" s="5"/>
      <c r="I100" s="25" t="str">
        <f t="shared" si="7"/>
        <v/>
      </c>
      <c r="J100" s="5"/>
      <c r="K100" s="25" t="str">
        <f t="shared" si="9"/>
        <v/>
      </c>
      <c r="L100" s="469">
        <v>24</v>
      </c>
      <c r="M100" s="178" t="s">
        <v>4918</v>
      </c>
      <c r="N100" s="117" t="s">
        <v>4869</v>
      </c>
    </row>
    <row r="101" spans="1:15" ht="12.75">
      <c r="A101" s="17">
        <v>44243</v>
      </c>
      <c r="B101" s="5" t="s">
        <v>11</v>
      </c>
      <c r="C101" s="5" t="s">
        <v>2014</v>
      </c>
      <c r="D101" s="5" t="s">
        <v>154</v>
      </c>
      <c r="E101" s="25">
        <f t="shared" si="8"/>
        <v>987660331</v>
      </c>
      <c r="F101" s="5" t="s">
        <v>405</v>
      </c>
      <c r="G101" s="25">
        <f t="shared" si="6"/>
        <v>980989931</v>
      </c>
      <c r="H101" s="5"/>
      <c r="I101" s="25" t="str">
        <f t="shared" si="7"/>
        <v/>
      </c>
      <c r="J101" s="5"/>
      <c r="K101" s="25" t="str">
        <f t="shared" si="9"/>
        <v/>
      </c>
      <c r="L101" s="469">
        <v>38</v>
      </c>
      <c r="M101" s="178" t="s">
        <v>4919</v>
      </c>
      <c r="N101" s="117" t="s">
        <v>4869</v>
      </c>
    </row>
    <row r="102" spans="1:15" ht="12.75">
      <c r="A102" s="17">
        <v>44243</v>
      </c>
      <c r="B102" s="5" t="s">
        <v>11</v>
      </c>
      <c r="C102" s="5" t="s">
        <v>4884</v>
      </c>
      <c r="D102" s="5" t="s">
        <v>227</v>
      </c>
      <c r="E102" s="25">
        <f t="shared" si="8"/>
        <v>960378390</v>
      </c>
      <c r="F102" s="5" t="s">
        <v>251</v>
      </c>
      <c r="G102" s="25">
        <f t="shared" si="6"/>
        <v>901557867</v>
      </c>
      <c r="H102" s="5"/>
      <c r="I102" s="25" t="str">
        <f t="shared" si="7"/>
        <v/>
      </c>
      <c r="J102" s="5"/>
      <c r="K102" s="25" t="str">
        <f t="shared" si="9"/>
        <v/>
      </c>
      <c r="L102" s="469">
        <v>49</v>
      </c>
      <c r="M102" s="178" t="s">
        <v>4920</v>
      </c>
      <c r="N102" s="117" t="s">
        <v>4869</v>
      </c>
    </row>
    <row r="103" spans="1:15" ht="12.75">
      <c r="A103" s="17">
        <v>44243</v>
      </c>
      <c r="B103" s="5" t="s">
        <v>11</v>
      </c>
      <c r="C103" s="5" t="s">
        <v>125</v>
      </c>
      <c r="D103" s="5" t="s">
        <v>126</v>
      </c>
      <c r="E103" s="25">
        <f t="shared" si="8"/>
        <v>926612705</v>
      </c>
      <c r="F103" s="5" t="s">
        <v>127</v>
      </c>
      <c r="G103" s="25">
        <f t="shared" si="6"/>
        <v>999645265</v>
      </c>
      <c r="H103" s="5"/>
      <c r="I103" s="25" t="str">
        <f t="shared" si="7"/>
        <v/>
      </c>
      <c r="J103" s="5"/>
      <c r="K103" s="25" t="str">
        <f t="shared" si="9"/>
        <v/>
      </c>
      <c r="L103" s="469">
        <v>32</v>
      </c>
      <c r="M103" s="178" t="s">
        <v>4921</v>
      </c>
      <c r="N103" s="117" t="s">
        <v>4869</v>
      </c>
    </row>
    <row r="104" spans="1:15" ht="12.75">
      <c r="A104" s="17">
        <v>44243</v>
      </c>
      <c r="B104" s="5" t="s">
        <v>11</v>
      </c>
      <c r="C104" s="5" t="s">
        <v>4901</v>
      </c>
      <c r="D104" s="5" t="s">
        <v>50</v>
      </c>
      <c r="E104" s="25">
        <f t="shared" si="8"/>
        <v>998350982</v>
      </c>
      <c r="F104" s="5" t="s">
        <v>228</v>
      </c>
      <c r="G104" s="25">
        <f t="shared" si="6"/>
        <v>989501566</v>
      </c>
      <c r="H104" s="5"/>
      <c r="I104" s="25" t="str">
        <f t="shared" si="7"/>
        <v/>
      </c>
      <c r="J104" s="5"/>
      <c r="K104" s="25" t="str">
        <f t="shared" si="9"/>
        <v/>
      </c>
      <c r="L104" s="469">
        <v>32</v>
      </c>
      <c r="M104" s="178" t="s">
        <v>4922</v>
      </c>
      <c r="N104" s="117" t="s">
        <v>4869</v>
      </c>
    </row>
    <row r="105" spans="1:15" ht="12.75">
      <c r="A105" s="17">
        <v>44243</v>
      </c>
      <c r="B105" s="5" t="s">
        <v>11</v>
      </c>
      <c r="C105" s="5" t="s">
        <v>1997</v>
      </c>
      <c r="D105" s="5" t="s">
        <v>4853</v>
      </c>
      <c r="E105" s="25">
        <f t="shared" si="8"/>
        <v>977508322</v>
      </c>
      <c r="F105" s="5" t="s">
        <v>3096</v>
      </c>
      <c r="G105" s="25">
        <f t="shared" si="6"/>
        <v>927615147</v>
      </c>
      <c r="H105" s="5"/>
      <c r="I105" s="25" t="str">
        <f t="shared" si="7"/>
        <v/>
      </c>
      <c r="J105" s="5"/>
      <c r="K105" s="25" t="str">
        <f t="shared" si="9"/>
        <v/>
      </c>
      <c r="L105" s="469">
        <v>33</v>
      </c>
      <c r="M105" s="178" t="s">
        <v>4923</v>
      </c>
      <c r="N105" s="178" t="s">
        <v>4869</v>
      </c>
      <c r="O105" s="51" t="s">
        <v>4910</v>
      </c>
    </row>
    <row r="106" spans="1:15" ht="12.75">
      <c r="A106" s="17">
        <v>44243</v>
      </c>
      <c r="B106" s="5" t="s">
        <v>11</v>
      </c>
      <c r="C106" s="5" t="s">
        <v>4860</v>
      </c>
      <c r="D106" s="5" t="s">
        <v>771</v>
      </c>
      <c r="E106" s="25">
        <f t="shared" si="8"/>
        <v>991761464</v>
      </c>
      <c r="F106" s="5" t="s">
        <v>3416</v>
      </c>
      <c r="G106" s="25" t="e">
        <f t="shared" si="6"/>
        <v>#N/A</v>
      </c>
      <c r="H106" s="5"/>
      <c r="I106" s="25" t="str">
        <f t="shared" si="7"/>
        <v/>
      </c>
      <c r="J106" s="5"/>
      <c r="K106" s="25" t="str">
        <f t="shared" si="9"/>
        <v/>
      </c>
      <c r="L106" s="469">
        <v>47</v>
      </c>
      <c r="M106" s="178" t="s">
        <v>4924</v>
      </c>
      <c r="N106" s="117" t="s">
        <v>4869</v>
      </c>
    </row>
    <row r="107" spans="1:15" ht="12.75">
      <c r="A107" s="17">
        <v>44243</v>
      </c>
      <c r="B107" s="5" t="s">
        <v>11</v>
      </c>
      <c r="C107" s="5" t="s">
        <v>4876</v>
      </c>
      <c r="D107" s="5" t="s">
        <v>4825</v>
      </c>
      <c r="E107" s="25" t="e">
        <f t="shared" si="8"/>
        <v>#N/A</v>
      </c>
      <c r="F107" s="5" t="s">
        <v>223</v>
      </c>
      <c r="G107" s="25">
        <f t="shared" si="6"/>
        <v>978499808</v>
      </c>
      <c r="H107" s="5"/>
      <c r="I107" s="25" t="str">
        <f t="shared" si="7"/>
        <v/>
      </c>
      <c r="J107" s="5"/>
      <c r="K107" s="25" t="str">
        <f t="shared" si="9"/>
        <v/>
      </c>
      <c r="L107" s="469">
        <v>28</v>
      </c>
      <c r="M107" s="178" t="s">
        <v>4877</v>
      </c>
      <c r="N107" s="117" t="s">
        <v>4869</v>
      </c>
    </row>
    <row r="108" spans="1:15" ht="12.75">
      <c r="A108" s="17">
        <v>44243</v>
      </c>
      <c r="B108" s="5" t="s">
        <v>11</v>
      </c>
      <c r="C108" s="5" t="s">
        <v>4847</v>
      </c>
      <c r="D108" s="5" t="s">
        <v>231</v>
      </c>
      <c r="E108" s="25">
        <f t="shared" si="8"/>
        <v>902787375</v>
      </c>
      <c r="F108" s="5" t="s">
        <v>232</v>
      </c>
      <c r="G108" s="25">
        <f t="shared" si="6"/>
        <v>918481939</v>
      </c>
      <c r="H108" s="5"/>
      <c r="I108" s="25" t="str">
        <f t="shared" si="7"/>
        <v/>
      </c>
      <c r="J108" s="5"/>
      <c r="K108" s="25" t="str">
        <f t="shared" si="9"/>
        <v/>
      </c>
      <c r="L108" s="469">
        <v>29</v>
      </c>
      <c r="M108" s="178" t="s">
        <v>4883</v>
      </c>
      <c r="N108" s="117" t="s">
        <v>4869</v>
      </c>
    </row>
    <row r="109" spans="1:15" ht="12.75">
      <c r="A109" s="17">
        <v>44243</v>
      </c>
      <c r="B109" s="5" t="s">
        <v>11</v>
      </c>
      <c r="C109" s="5" t="s">
        <v>397</v>
      </c>
      <c r="D109" s="5" t="s">
        <v>32</v>
      </c>
      <c r="E109" s="25">
        <f t="shared" si="8"/>
        <v>936748733</v>
      </c>
      <c r="F109" s="5" t="s">
        <v>153</v>
      </c>
      <c r="G109" s="25">
        <f t="shared" si="6"/>
        <v>918362425</v>
      </c>
      <c r="H109" s="5"/>
      <c r="I109" s="25" t="str">
        <f t="shared" si="7"/>
        <v/>
      </c>
      <c r="J109" s="5"/>
      <c r="K109" s="25" t="str">
        <f t="shared" si="9"/>
        <v/>
      </c>
      <c r="L109" s="469">
        <v>22</v>
      </c>
      <c r="M109" s="178" t="s">
        <v>4925</v>
      </c>
      <c r="N109" s="178" t="s">
        <v>4926</v>
      </c>
      <c r="O109" s="51" t="s">
        <v>4910</v>
      </c>
    </row>
    <row r="110" spans="1:15" ht="12.75">
      <c r="A110" s="17">
        <v>44244</v>
      </c>
      <c r="B110" s="5" t="s">
        <v>11</v>
      </c>
      <c r="C110" s="5"/>
      <c r="D110" s="5" t="s">
        <v>861</v>
      </c>
      <c r="E110" s="25">
        <f t="shared" si="8"/>
        <v>932516870</v>
      </c>
      <c r="F110" s="5"/>
      <c r="G110" s="25" t="str">
        <f t="shared" si="6"/>
        <v/>
      </c>
      <c r="H110" s="5"/>
      <c r="I110" s="25" t="str">
        <f t="shared" si="7"/>
        <v/>
      </c>
      <c r="J110" s="5"/>
      <c r="K110" s="25" t="str">
        <f t="shared" si="9"/>
        <v/>
      </c>
      <c r="L110" s="469">
        <v>60</v>
      </c>
      <c r="M110" s="178" t="s">
        <v>4927</v>
      </c>
      <c r="N110" s="178" t="s">
        <v>339</v>
      </c>
    </row>
    <row r="111" spans="1:15" ht="12.75">
      <c r="A111" s="17">
        <v>44244</v>
      </c>
      <c r="B111" s="5" t="s">
        <v>11</v>
      </c>
      <c r="C111" s="5" t="s">
        <v>188</v>
      </c>
      <c r="D111" s="5" t="s">
        <v>189</v>
      </c>
      <c r="E111" s="25">
        <f t="shared" si="8"/>
        <v>975119139</v>
      </c>
      <c r="F111" s="5" t="s">
        <v>190</v>
      </c>
      <c r="G111" s="25">
        <f t="shared" si="6"/>
        <v>981178742</v>
      </c>
      <c r="H111" s="5"/>
      <c r="I111" s="25" t="str">
        <f t="shared" si="7"/>
        <v/>
      </c>
      <c r="J111" s="5"/>
      <c r="K111" s="25" t="str">
        <f t="shared" si="9"/>
        <v/>
      </c>
      <c r="L111" s="469">
        <v>58</v>
      </c>
      <c r="M111" s="178" t="s">
        <v>4927</v>
      </c>
      <c r="N111" s="178" t="s">
        <v>339</v>
      </c>
    </row>
    <row r="112" spans="1:15" ht="12.75">
      <c r="A112" s="17">
        <v>44244</v>
      </c>
      <c r="B112" s="5" t="s">
        <v>11</v>
      </c>
      <c r="C112" s="5"/>
      <c r="D112" s="5" t="s">
        <v>198</v>
      </c>
      <c r="E112" s="25">
        <f t="shared" si="8"/>
        <v>951372656</v>
      </c>
      <c r="F112" s="5" t="s">
        <v>199</v>
      </c>
      <c r="G112" s="25">
        <f t="shared" si="6"/>
        <v>990845951</v>
      </c>
      <c r="H112" s="5"/>
      <c r="I112" s="25" t="str">
        <f t="shared" si="7"/>
        <v/>
      </c>
      <c r="J112" s="5"/>
      <c r="K112" s="25" t="str">
        <f t="shared" si="9"/>
        <v/>
      </c>
      <c r="L112" s="469">
        <v>69</v>
      </c>
      <c r="M112" s="178" t="s">
        <v>4927</v>
      </c>
      <c r="N112" s="178" t="s">
        <v>339</v>
      </c>
    </row>
    <row r="113" spans="1:14" ht="12.75">
      <c r="A113" s="17">
        <v>44244</v>
      </c>
      <c r="B113" s="5" t="s">
        <v>11</v>
      </c>
      <c r="C113" s="5" t="s">
        <v>204</v>
      </c>
      <c r="D113" s="5" t="s">
        <v>192</v>
      </c>
      <c r="E113" s="25">
        <f t="shared" si="8"/>
        <v>960445767</v>
      </c>
      <c r="F113" s="5" t="s">
        <v>193</v>
      </c>
      <c r="G113" s="25">
        <f t="shared" si="6"/>
        <v>954042042</v>
      </c>
      <c r="H113" s="5"/>
      <c r="I113" s="25" t="str">
        <f t="shared" si="7"/>
        <v/>
      </c>
      <c r="J113" s="5"/>
      <c r="K113" s="25" t="str">
        <f t="shared" si="9"/>
        <v/>
      </c>
      <c r="L113" s="469">
        <v>66</v>
      </c>
      <c r="M113" s="178" t="s">
        <v>4927</v>
      </c>
      <c r="N113" s="178" t="s">
        <v>339</v>
      </c>
    </row>
    <row r="114" spans="1:14" ht="12.75">
      <c r="A114" s="17">
        <v>44244</v>
      </c>
      <c r="B114" s="5" t="s">
        <v>11</v>
      </c>
      <c r="C114" s="5" t="s">
        <v>2006</v>
      </c>
      <c r="D114" s="5" t="s">
        <v>4856</v>
      </c>
      <c r="E114" s="25">
        <f t="shared" si="8"/>
        <v>931030489</v>
      </c>
      <c r="F114" s="5" t="s">
        <v>4928</v>
      </c>
      <c r="G114" s="25">
        <f t="shared" si="6"/>
        <v>940428290</v>
      </c>
      <c r="H114" s="5"/>
      <c r="I114" s="25" t="str">
        <f t="shared" si="7"/>
        <v/>
      </c>
      <c r="J114" s="5"/>
      <c r="K114" s="25" t="str">
        <f t="shared" si="9"/>
        <v/>
      </c>
      <c r="L114" s="469">
        <v>83</v>
      </c>
      <c r="M114" s="178" t="s">
        <v>4929</v>
      </c>
      <c r="N114" s="178" t="s">
        <v>339</v>
      </c>
    </row>
    <row r="115" spans="1:14" ht="12.75">
      <c r="A115" s="17">
        <v>44244</v>
      </c>
      <c r="B115" s="5" t="s">
        <v>11</v>
      </c>
      <c r="C115" s="5"/>
      <c r="D115" s="5" t="s">
        <v>2338</v>
      </c>
      <c r="E115" s="25">
        <f t="shared" si="8"/>
        <v>924645415</v>
      </c>
      <c r="F115" s="5" t="s">
        <v>169</v>
      </c>
      <c r="G115" s="25">
        <f t="shared" si="6"/>
        <v>950295253</v>
      </c>
      <c r="H115" s="5"/>
      <c r="I115" s="25" t="str">
        <f t="shared" si="7"/>
        <v/>
      </c>
      <c r="J115" s="5"/>
      <c r="K115" s="25" t="str">
        <f t="shared" si="9"/>
        <v/>
      </c>
      <c r="L115" s="469">
        <v>93</v>
      </c>
      <c r="M115" s="178" t="s">
        <v>4929</v>
      </c>
      <c r="N115" s="178" t="s">
        <v>339</v>
      </c>
    </row>
    <row r="116" spans="1:14" ht="12.75">
      <c r="A116" s="17">
        <v>44244</v>
      </c>
      <c r="B116" s="5" t="s">
        <v>11</v>
      </c>
      <c r="C116" s="5" t="s">
        <v>2000</v>
      </c>
      <c r="D116" s="5" t="s">
        <v>185</v>
      </c>
      <c r="E116" s="25">
        <f t="shared" si="8"/>
        <v>923117915</v>
      </c>
      <c r="F116" s="5" t="s">
        <v>211</v>
      </c>
      <c r="G116" s="25">
        <f t="shared" si="6"/>
        <v>989159490</v>
      </c>
      <c r="H116" s="5"/>
      <c r="I116" s="25" t="str">
        <f t="shared" si="7"/>
        <v/>
      </c>
      <c r="J116" s="5"/>
      <c r="K116" s="25" t="str">
        <f t="shared" si="9"/>
        <v/>
      </c>
      <c r="L116" s="469">
        <v>97</v>
      </c>
      <c r="M116" s="178" t="s">
        <v>4929</v>
      </c>
      <c r="N116" s="178" t="s">
        <v>339</v>
      </c>
    </row>
    <row r="117" spans="1:14" ht="12.75">
      <c r="A117" s="17">
        <v>44244</v>
      </c>
      <c r="B117" s="5" t="s">
        <v>11</v>
      </c>
      <c r="C117" s="5" t="s">
        <v>213</v>
      </c>
      <c r="D117" s="5" t="s">
        <v>149</v>
      </c>
      <c r="E117" s="25">
        <f t="shared" si="8"/>
        <v>960278789</v>
      </c>
      <c r="F117" s="5" t="s">
        <v>4930</v>
      </c>
      <c r="G117" s="25" t="e">
        <f t="shared" si="6"/>
        <v>#N/A</v>
      </c>
      <c r="H117" s="5"/>
      <c r="I117" s="25" t="str">
        <f t="shared" si="7"/>
        <v/>
      </c>
      <c r="J117" s="5"/>
      <c r="K117" s="25" t="str">
        <f t="shared" si="9"/>
        <v/>
      </c>
      <c r="L117" s="469">
        <v>112</v>
      </c>
      <c r="M117" s="178" t="s">
        <v>4929</v>
      </c>
      <c r="N117" s="178" t="s">
        <v>339</v>
      </c>
    </row>
    <row r="118" spans="1:14" ht="12.75">
      <c r="A118" s="17">
        <v>44244</v>
      </c>
      <c r="B118" s="5" t="s">
        <v>11</v>
      </c>
      <c r="C118" s="5"/>
      <c r="D118" s="5" t="s">
        <v>268</v>
      </c>
      <c r="E118" s="25" t="e">
        <f t="shared" si="8"/>
        <v>#N/A</v>
      </c>
      <c r="F118" s="5" t="s">
        <v>251</v>
      </c>
      <c r="G118" s="25">
        <f t="shared" si="6"/>
        <v>901557867</v>
      </c>
      <c r="H118" s="5"/>
      <c r="I118" s="25" t="str">
        <f t="shared" si="7"/>
        <v/>
      </c>
      <c r="J118" s="5"/>
      <c r="K118" s="25" t="str">
        <f t="shared" si="9"/>
        <v/>
      </c>
      <c r="L118" s="469">
        <v>62</v>
      </c>
      <c r="M118" s="178" t="s">
        <v>4929</v>
      </c>
      <c r="N118" s="178" t="s">
        <v>339</v>
      </c>
    </row>
    <row r="119" spans="1:14" ht="12.75">
      <c r="A119" s="17">
        <v>44244</v>
      </c>
      <c r="B119" s="5" t="s">
        <v>11</v>
      </c>
      <c r="C119" s="5" t="s">
        <v>156</v>
      </c>
      <c r="D119" s="5" t="s">
        <v>202</v>
      </c>
      <c r="E119" s="25" t="e">
        <f t="shared" si="8"/>
        <v>#N/A</v>
      </c>
      <c r="F119" s="5" t="s">
        <v>1354</v>
      </c>
      <c r="G119" s="25" t="e">
        <f t="shared" si="6"/>
        <v>#N/A</v>
      </c>
      <c r="H119" s="5"/>
      <c r="I119" s="25" t="str">
        <f t="shared" si="7"/>
        <v/>
      </c>
      <c r="J119" s="5"/>
      <c r="K119" s="25" t="str">
        <f t="shared" si="9"/>
        <v/>
      </c>
      <c r="L119" s="469">
        <v>96</v>
      </c>
      <c r="M119" s="178" t="s">
        <v>4929</v>
      </c>
      <c r="N119" s="178" t="s">
        <v>339</v>
      </c>
    </row>
    <row r="120" spans="1:14" ht="12.75">
      <c r="A120" s="17">
        <v>44244</v>
      </c>
      <c r="B120" s="5" t="s">
        <v>11</v>
      </c>
      <c r="C120" s="5" t="s">
        <v>167</v>
      </c>
      <c r="D120" s="5" t="s">
        <v>50</v>
      </c>
      <c r="E120" s="25">
        <f t="shared" si="8"/>
        <v>998350982</v>
      </c>
      <c r="F120" s="5" t="s">
        <v>155</v>
      </c>
      <c r="G120" s="25">
        <f t="shared" si="6"/>
        <v>989756659</v>
      </c>
      <c r="H120" s="5"/>
      <c r="I120" s="25" t="str">
        <f t="shared" si="7"/>
        <v/>
      </c>
      <c r="J120" s="5"/>
      <c r="K120" s="25" t="str">
        <f t="shared" si="9"/>
        <v/>
      </c>
      <c r="L120" s="469">
        <v>95</v>
      </c>
      <c r="M120" s="178" t="s">
        <v>4929</v>
      </c>
      <c r="N120" s="178" t="s">
        <v>339</v>
      </c>
    </row>
    <row r="121" spans="1:14" ht="12.75">
      <c r="A121" s="17">
        <v>44244</v>
      </c>
      <c r="B121" s="5" t="s">
        <v>11</v>
      </c>
      <c r="C121" s="5" t="s">
        <v>194</v>
      </c>
      <c r="D121" s="5" t="s">
        <v>216</v>
      </c>
      <c r="E121" s="25">
        <f t="shared" si="8"/>
        <v>960437474</v>
      </c>
      <c r="F121" s="5" t="s">
        <v>161</v>
      </c>
      <c r="G121" s="25">
        <f t="shared" si="6"/>
        <v>936972669</v>
      </c>
      <c r="H121" s="5"/>
      <c r="I121" s="25" t="str">
        <f t="shared" si="7"/>
        <v/>
      </c>
      <c r="J121" s="5"/>
      <c r="K121" s="25" t="str">
        <f t="shared" si="9"/>
        <v/>
      </c>
      <c r="L121" s="469">
        <v>59</v>
      </c>
      <c r="M121" s="178" t="s">
        <v>4929</v>
      </c>
      <c r="N121" s="178" t="s">
        <v>339</v>
      </c>
    </row>
    <row r="122" spans="1:14" ht="12.75">
      <c r="A122" s="17">
        <v>44244</v>
      </c>
      <c r="B122" s="5" t="s">
        <v>11</v>
      </c>
      <c r="C122" s="5" t="s">
        <v>207</v>
      </c>
      <c r="D122" s="5" t="s">
        <v>208</v>
      </c>
      <c r="E122" s="25">
        <f t="shared" si="8"/>
        <v>0</v>
      </c>
      <c r="F122" s="5" t="s">
        <v>257</v>
      </c>
      <c r="G122" s="25">
        <f t="shared" si="6"/>
        <v>952141915</v>
      </c>
      <c r="H122" s="5"/>
      <c r="I122" s="25" t="str">
        <f t="shared" si="7"/>
        <v/>
      </c>
      <c r="J122" s="5"/>
      <c r="K122" s="25" t="str">
        <f t="shared" si="9"/>
        <v/>
      </c>
      <c r="L122" s="469">
        <v>117</v>
      </c>
      <c r="M122" s="178" t="s">
        <v>4929</v>
      </c>
      <c r="N122" s="178" t="s">
        <v>339</v>
      </c>
    </row>
    <row r="123" spans="1:14" ht="12.75">
      <c r="A123" s="17">
        <v>44244</v>
      </c>
      <c r="B123" s="5" t="s">
        <v>11</v>
      </c>
      <c r="C123" s="5" t="s">
        <v>2002</v>
      </c>
      <c r="D123" s="5" t="s">
        <v>539</v>
      </c>
      <c r="E123" s="25">
        <f t="shared" si="8"/>
        <v>980959182</v>
      </c>
      <c r="F123" s="5" t="s">
        <v>175</v>
      </c>
      <c r="G123" s="25">
        <f t="shared" si="6"/>
        <v>946423431</v>
      </c>
      <c r="H123" s="5"/>
      <c r="I123" s="25" t="str">
        <f t="shared" si="7"/>
        <v/>
      </c>
      <c r="J123" s="5"/>
      <c r="K123" s="25" t="str">
        <f t="shared" si="9"/>
        <v/>
      </c>
      <c r="L123" s="469">
        <v>88</v>
      </c>
      <c r="M123" s="178" t="s">
        <v>4929</v>
      </c>
      <c r="N123" s="178" t="s">
        <v>339</v>
      </c>
    </row>
    <row r="124" spans="1:14" ht="12.75">
      <c r="A124" s="17">
        <v>44244</v>
      </c>
      <c r="B124" s="5" t="s">
        <v>11</v>
      </c>
      <c r="C124" s="5"/>
      <c r="D124" s="5" t="s">
        <v>256</v>
      </c>
      <c r="E124" s="25">
        <f t="shared" si="8"/>
        <v>931288291</v>
      </c>
      <c r="F124" s="5" t="s">
        <v>209</v>
      </c>
      <c r="G124" s="25">
        <f t="shared" si="6"/>
        <v>995025270</v>
      </c>
      <c r="H124" s="5"/>
      <c r="I124" s="25" t="str">
        <f t="shared" si="7"/>
        <v/>
      </c>
      <c r="J124" s="5"/>
      <c r="K124" s="25" t="str">
        <f t="shared" si="9"/>
        <v/>
      </c>
      <c r="L124" s="469">
        <v>105</v>
      </c>
      <c r="M124" s="178" t="s">
        <v>4929</v>
      </c>
      <c r="N124" s="178" t="s">
        <v>339</v>
      </c>
    </row>
    <row r="125" spans="1:14" ht="12.75">
      <c r="A125" s="17">
        <v>44244</v>
      </c>
      <c r="B125" s="5" t="s">
        <v>11</v>
      </c>
      <c r="C125" s="5" t="s">
        <v>4871</v>
      </c>
      <c r="D125" s="5" t="s">
        <v>151</v>
      </c>
      <c r="E125" s="25">
        <f t="shared" si="8"/>
        <v>946198522</v>
      </c>
      <c r="F125" s="5" t="s">
        <v>4824</v>
      </c>
      <c r="G125" s="25" t="e">
        <f t="shared" si="6"/>
        <v>#N/A</v>
      </c>
      <c r="H125" s="5"/>
      <c r="I125" s="25" t="str">
        <f t="shared" si="7"/>
        <v/>
      </c>
      <c r="J125" s="5"/>
      <c r="K125" s="25" t="str">
        <f t="shared" si="9"/>
        <v/>
      </c>
      <c r="L125" s="469">
        <v>114</v>
      </c>
      <c r="M125" s="178" t="s">
        <v>4929</v>
      </c>
      <c r="N125" s="178" t="s">
        <v>339</v>
      </c>
    </row>
    <row r="126" spans="1:14" ht="12.75">
      <c r="A126" s="17">
        <v>44244</v>
      </c>
      <c r="B126" s="5" t="s">
        <v>11</v>
      </c>
      <c r="C126" s="5" t="s">
        <v>542</v>
      </c>
      <c r="D126" s="5" t="s">
        <v>195</v>
      </c>
      <c r="E126" s="25">
        <f t="shared" si="8"/>
        <v>954169924</v>
      </c>
      <c r="F126" s="5" t="s">
        <v>196</v>
      </c>
      <c r="G126" s="25">
        <f t="shared" si="6"/>
        <v>0</v>
      </c>
      <c r="H126" s="5"/>
      <c r="I126" s="25" t="str">
        <f t="shared" si="7"/>
        <v/>
      </c>
      <c r="J126" s="5"/>
      <c r="K126" s="25" t="str">
        <f t="shared" si="9"/>
        <v/>
      </c>
      <c r="L126" s="469">
        <v>55</v>
      </c>
      <c r="M126" s="178" t="s">
        <v>4931</v>
      </c>
      <c r="N126" s="178" t="s">
        <v>339</v>
      </c>
    </row>
    <row r="127" spans="1:14" ht="12.75">
      <c r="A127" s="17">
        <v>44244</v>
      </c>
      <c r="B127" s="5" t="s">
        <v>11</v>
      </c>
      <c r="C127" s="5" t="s">
        <v>4915</v>
      </c>
      <c r="D127" s="5" t="s">
        <v>165</v>
      </c>
      <c r="E127" s="25">
        <f t="shared" si="8"/>
        <v>958265862</v>
      </c>
      <c r="F127" s="5" t="s">
        <v>1399</v>
      </c>
      <c r="G127" s="25" t="e">
        <f t="shared" si="6"/>
        <v>#N/A</v>
      </c>
      <c r="H127" s="5"/>
      <c r="I127" s="25" t="str">
        <f t="shared" si="7"/>
        <v/>
      </c>
      <c r="J127" s="5"/>
      <c r="K127" s="25" t="str">
        <f t="shared" si="9"/>
        <v/>
      </c>
      <c r="L127" s="469">
        <v>27</v>
      </c>
      <c r="M127" s="178" t="s">
        <v>4932</v>
      </c>
      <c r="N127" s="178" t="s">
        <v>339</v>
      </c>
    </row>
    <row r="128" spans="1:14" ht="12.75">
      <c r="A128" s="17">
        <v>44244</v>
      </c>
      <c r="B128" s="5" t="s">
        <v>11</v>
      </c>
      <c r="C128" s="5" t="s">
        <v>4847</v>
      </c>
      <c r="D128" s="5" t="s">
        <v>231</v>
      </c>
      <c r="E128" s="25">
        <f t="shared" si="8"/>
        <v>902787375</v>
      </c>
      <c r="F128" s="5" t="s">
        <v>232</v>
      </c>
      <c r="G128" s="25">
        <f t="shared" si="6"/>
        <v>918481939</v>
      </c>
      <c r="H128" s="5"/>
      <c r="I128" s="25" t="str">
        <f t="shared" si="7"/>
        <v/>
      </c>
      <c r="J128" s="5"/>
      <c r="K128" s="25" t="str">
        <f t="shared" si="9"/>
        <v/>
      </c>
      <c r="L128" s="469">
        <v>37</v>
      </c>
      <c r="M128" s="178" t="s">
        <v>4933</v>
      </c>
      <c r="N128" s="117" t="s">
        <v>1356</v>
      </c>
    </row>
    <row r="129" spans="1:14" ht="12.75">
      <c r="A129" s="17">
        <v>44244</v>
      </c>
      <c r="B129" s="5" t="s">
        <v>11</v>
      </c>
      <c r="C129" s="5" t="s">
        <v>4884</v>
      </c>
      <c r="D129" s="5" t="s">
        <v>227</v>
      </c>
      <c r="E129" s="25">
        <f t="shared" si="8"/>
        <v>960378390</v>
      </c>
      <c r="F129" s="5" t="s">
        <v>1394</v>
      </c>
      <c r="G129" s="25" t="e">
        <f t="shared" si="6"/>
        <v>#N/A</v>
      </c>
      <c r="H129" s="5"/>
      <c r="I129" s="25" t="str">
        <f t="shared" si="7"/>
        <v/>
      </c>
      <c r="J129" s="5"/>
      <c r="K129" s="25" t="str">
        <f t="shared" si="9"/>
        <v/>
      </c>
      <c r="L129" s="469">
        <v>41</v>
      </c>
      <c r="M129" s="178" t="s">
        <v>4934</v>
      </c>
      <c r="N129" s="117" t="s">
        <v>1356</v>
      </c>
    </row>
    <row r="130" spans="1:14" ht="12.75">
      <c r="A130" s="17">
        <v>44244</v>
      </c>
      <c r="B130" s="5" t="s">
        <v>11</v>
      </c>
      <c r="C130" s="5" t="s">
        <v>1997</v>
      </c>
      <c r="D130" s="5" t="s">
        <v>4853</v>
      </c>
      <c r="E130" s="25">
        <f t="shared" si="8"/>
        <v>977508322</v>
      </c>
      <c r="F130" s="5" t="s">
        <v>228</v>
      </c>
      <c r="G130" s="25">
        <f t="shared" ref="G130:G193" si="10">IF(F130&lt;&gt;"",VLOOKUP(F130,DATOS_PERSONAL,2,0),"")</f>
        <v>989501566</v>
      </c>
      <c r="H130" s="5"/>
      <c r="I130" s="25" t="str">
        <f t="shared" ref="I130:I193" si="11">IF(H130&lt;&gt;"",VLOOKUP(H130,DATOS_PERSONAL,2,0),"")</f>
        <v/>
      </c>
      <c r="J130" s="5"/>
      <c r="K130" s="25" t="str">
        <f t="shared" si="9"/>
        <v/>
      </c>
      <c r="L130" s="469">
        <v>23</v>
      </c>
      <c r="M130" s="178" t="s">
        <v>4935</v>
      </c>
      <c r="N130" s="117" t="s">
        <v>1356</v>
      </c>
    </row>
    <row r="131" spans="1:14" ht="12.75">
      <c r="A131" s="17">
        <v>44244</v>
      </c>
      <c r="B131" s="5" t="s">
        <v>11</v>
      </c>
      <c r="C131" s="5" t="s">
        <v>2094</v>
      </c>
      <c r="D131" s="5" t="s">
        <v>35</v>
      </c>
      <c r="E131" s="25">
        <f t="shared" si="8"/>
        <v>960410573</v>
      </c>
      <c r="F131" s="5" t="s">
        <v>220</v>
      </c>
      <c r="G131" s="25" t="e">
        <f t="shared" si="10"/>
        <v>#N/A</v>
      </c>
      <c r="H131" s="5"/>
      <c r="I131" s="25" t="str">
        <f t="shared" si="11"/>
        <v/>
      </c>
      <c r="J131" s="5"/>
      <c r="K131" s="25" t="str">
        <f t="shared" si="9"/>
        <v/>
      </c>
      <c r="L131" s="469">
        <v>46</v>
      </c>
      <c r="M131" s="178" t="s">
        <v>4936</v>
      </c>
      <c r="N131" s="117" t="s">
        <v>1356</v>
      </c>
    </row>
    <row r="132" spans="1:14" ht="12.75">
      <c r="A132" s="17">
        <v>44244</v>
      </c>
      <c r="B132" s="5" t="s">
        <v>11</v>
      </c>
      <c r="C132" s="5" t="s">
        <v>2014</v>
      </c>
      <c r="D132" s="5" t="s">
        <v>154</v>
      </c>
      <c r="E132" s="25">
        <f t="shared" si="8"/>
        <v>987660331</v>
      </c>
      <c r="F132" s="5" t="s">
        <v>405</v>
      </c>
      <c r="G132" s="25">
        <f t="shared" si="10"/>
        <v>980989931</v>
      </c>
      <c r="H132" s="5"/>
      <c r="I132" s="25" t="str">
        <f t="shared" si="11"/>
        <v/>
      </c>
      <c r="J132" s="5"/>
      <c r="K132" s="25" t="str">
        <f t="shared" si="9"/>
        <v/>
      </c>
      <c r="L132" s="469">
        <v>26</v>
      </c>
      <c r="M132" s="178" t="s">
        <v>4830</v>
      </c>
      <c r="N132" s="117" t="s">
        <v>1356</v>
      </c>
    </row>
    <row r="133" spans="1:14" ht="12.75">
      <c r="A133" s="17">
        <v>44244</v>
      </c>
      <c r="B133" s="5" t="s">
        <v>11</v>
      </c>
      <c r="C133" s="5"/>
      <c r="D133" s="5" t="s">
        <v>32</v>
      </c>
      <c r="E133" s="25">
        <f t="shared" si="8"/>
        <v>936748733</v>
      </c>
      <c r="F133" s="5" t="s">
        <v>1348</v>
      </c>
      <c r="G133" s="25" t="e">
        <f t="shared" si="10"/>
        <v>#N/A</v>
      </c>
      <c r="H133" s="5"/>
      <c r="I133" s="25" t="str">
        <f t="shared" si="11"/>
        <v/>
      </c>
      <c r="J133" s="5"/>
      <c r="K133" s="25" t="str">
        <f t="shared" si="9"/>
        <v/>
      </c>
      <c r="L133" s="469">
        <v>55</v>
      </c>
      <c r="M133" s="178" t="s">
        <v>4937</v>
      </c>
      <c r="N133" s="117" t="s">
        <v>1356</v>
      </c>
    </row>
    <row r="134" spans="1:14" ht="12.75">
      <c r="A134" s="17">
        <v>44244</v>
      </c>
      <c r="B134" s="5" t="s">
        <v>11</v>
      </c>
      <c r="C134" s="5" t="s">
        <v>4862</v>
      </c>
      <c r="D134" s="5" t="s">
        <v>1353</v>
      </c>
      <c r="E134" s="25">
        <f t="shared" si="8"/>
        <v>981217952</v>
      </c>
      <c r="F134" s="5" t="s">
        <v>223</v>
      </c>
      <c r="G134" s="25">
        <f t="shared" si="10"/>
        <v>978499808</v>
      </c>
      <c r="H134" s="5"/>
      <c r="I134" s="25" t="str">
        <f t="shared" si="11"/>
        <v/>
      </c>
      <c r="J134" s="5"/>
      <c r="K134" s="25" t="str">
        <f t="shared" si="9"/>
        <v/>
      </c>
      <c r="L134" s="469">
        <v>40</v>
      </c>
      <c r="M134" s="178" t="s">
        <v>4938</v>
      </c>
      <c r="N134" s="117" t="s">
        <v>1356</v>
      </c>
    </row>
    <row r="135" spans="1:14" ht="12.75">
      <c r="A135" s="17">
        <v>44244</v>
      </c>
      <c r="B135" s="5" t="s">
        <v>11</v>
      </c>
      <c r="C135" s="5" t="s">
        <v>2639</v>
      </c>
      <c r="D135" s="5" t="s">
        <v>1362</v>
      </c>
      <c r="E135" s="25">
        <f t="shared" si="8"/>
        <v>943267356</v>
      </c>
      <c r="F135" s="5" t="s">
        <v>3416</v>
      </c>
      <c r="G135" s="25" t="e">
        <f t="shared" si="10"/>
        <v>#N/A</v>
      </c>
      <c r="H135" s="5"/>
      <c r="I135" s="25" t="str">
        <f t="shared" si="11"/>
        <v/>
      </c>
      <c r="J135" s="5"/>
      <c r="K135" s="25" t="str">
        <f t="shared" si="9"/>
        <v/>
      </c>
      <c r="L135" s="469">
        <v>47</v>
      </c>
      <c r="M135" s="178" t="s">
        <v>4939</v>
      </c>
      <c r="N135" s="117" t="s">
        <v>1356</v>
      </c>
    </row>
    <row r="136" spans="1:14" ht="12.75">
      <c r="A136" s="17">
        <v>44244</v>
      </c>
      <c r="B136" s="5" t="s">
        <v>11</v>
      </c>
      <c r="C136" s="5" t="s">
        <v>125</v>
      </c>
      <c r="D136" s="5" t="s">
        <v>126</v>
      </c>
      <c r="E136" s="25">
        <f t="shared" si="8"/>
        <v>926612705</v>
      </c>
      <c r="F136" s="5" t="s">
        <v>127</v>
      </c>
      <c r="G136" s="25">
        <f t="shared" si="10"/>
        <v>999645265</v>
      </c>
      <c r="H136" s="5"/>
      <c r="I136" s="25" t="str">
        <f t="shared" si="11"/>
        <v/>
      </c>
      <c r="J136" s="5"/>
      <c r="K136" s="25" t="str">
        <f t="shared" si="9"/>
        <v/>
      </c>
      <c r="L136" s="469">
        <v>35</v>
      </c>
      <c r="M136" s="178" t="s">
        <v>4940</v>
      </c>
      <c r="N136" s="117" t="s">
        <v>1356</v>
      </c>
    </row>
    <row r="137" spans="1:14" ht="12.75">
      <c r="A137" s="17">
        <v>44244</v>
      </c>
      <c r="B137" s="5" t="s">
        <v>11</v>
      </c>
      <c r="C137" s="5" t="s">
        <v>4876</v>
      </c>
      <c r="D137" s="5" t="s">
        <v>4825</v>
      </c>
      <c r="E137" s="25" t="e">
        <f t="shared" si="8"/>
        <v>#N/A</v>
      </c>
      <c r="F137" s="5" t="s">
        <v>183</v>
      </c>
      <c r="G137" s="25">
        <f t="shared" si="10"/>
        <v>910751323</v>
      </c>
      <c r="H137" s="5"/>
      <c r="I137" s="25" t="str">
        <f t="shared" si="11"/>
        <v/>
      </c>
      <c r="J137" s="5"/>
      <c r="K137" s="25" t="str">
        <f t="shared" si="9"/>
        <v/>
      </c>
      <c r="L137" s="469">
        <v>54</v>
      </c>
      <c r="M137" s="178" t="s">
        <v>4941</v>
      </c>
      <c r="N137" s="117" t="s">
        <v>1356</v>
      </c>
    </row>
    <row r="138" spans="1:14" ht="12.75">
      <c r="A138" s="17">
        <v>44245</v>
      </c>
      <c r="B138" s="5" t="s">
        <v>11</v>
      </c>
      <c r="C138" s="5" t="s">
        <v>4871</v>
      </c>
      <c r="D138" s="5" t="s">
        <v>151</v>
      </c>
      <c r="E138" s="25">
        <f t="shared" si="8"/>
        <v>946198522</v>
      </c>
      <c r="F138" s="5" t="s">
        <v>152</v>
      </c>
      <c r="G138" s="25" t="e">
        <f t="shared" si="10"/>
        <v>#N/A</v>
      </c>
      <c r="H138" s="5"/>
      <c r="I138" s="25" t="str">
        <f t="shared" si="11"/>
        <v/>
      </c>
      <c r="J138" s="5"/>
      <c r="K138" s="25" t="str">
        <f t="shared" si="9"/>
        <v/>
      </c>
      <c r="L138" s="469">
        <v>78</v>
      </c>
      <c r="M138" s="178" t="s">
        <v>1041</v>
      </c>
      <c r="N138" s="178" t="s">
        <v>339</v>
      </c>
    </row>
    <row r="139" spans="1:14" ht="12.75">
      <c r="A139" s="17">
        <v>44245</v>
      </c>
      <c r="B139" s="5" t="s">
        <v>11</v>
      </c>
      <c r="C139" s="5" t="s">
        <v>2006</v>
      </c>
      <c r="D139" s="5" t="s">
        <v>4856</v>
      </c>
      <c r="E139" s="25">
        <f t="shared" si="8"/>
        <v>931030489</v>
      </c>
      <c r="F139" s="5" t="s">
        <v>4928</v>
      </c>
      <c r="G139" s="25">
        <f t="shared" si="10"/>
        <v>940428290</v>
      </c>
      <c r="H139" s="5"/>
      <c r="I139" s="25" t="str">
        <f t="shared" si="11"/>
        <v/>
      </c>
      <c r="J139" s="5"/>
      <c r="K139" s="25" t="str">
        <f t="shared" si="9"/>
        <v/>
      </c>
      <c r="L139" s="469">
        <v>73</v>
      </c>
      <c r="M139" s="178" t="s">
        <v>422</v>
      </c>
      <c r="N139" s="178" t="s">
        <v>339</v>
      </c>
    </row>
    <row r="140" spans="1:14" ht="12.75">
      <c r="A140" s="17">
        <v>44245</v>
      </c>
      <c r="B140" s="5" t="s">
        <v>11</v>
      </c>
      <c r="C140" s="5" t="s">
        <v>213</v>
      </c>
      <c r="D140" s="5" t="s">
        <v>149</v>
      </c>
      <c r="E140" s="25">
        <f t="shared" si="8"/>
        <v>960278789</v>
      </c>
      <c r="F140" s="5" t="s">
        <v>175</v>
      </c>
      <c r="G140" s="25">
        <f t="shared" si="10"/>
        <v>946423431</v>
      </c>
      <c r="H140" s="5"/>
      <c r="I140" s="25" t="str">
        <f t="shared" si="11"/>
        <v/>
      </c>
      <c r="J140" s="5"/>
      <c r="K140" s="25" t="str">
        <f t="shared" si="9"/>
        <v/>
      </c>
      <c r="L140" s="469">
        <v>63</v>
      </c>
      <c r="M140" s="178" t="s">
        <v>422</v>
      </c>
      <c r="N140" s="178" t="s">
        <v>339</v>
      </c>
    </row>
    <row r="141" spans="1:14" ht="12.75">
      <c r="A141" s="17">
        <v>44245</v>
      </c>
      <c r="B141" s="5" t="s">
        <v>11</v>
      </c>
      <c r="C141" s="5" t="s">
        <v>194</v>
      </c>
      <c r="D141" s="5" t="s">
        <v>216</v>
      </c>
      <c r="E141" s="25">
        <f t="shared" si="8"/>
        <v>960437474</v>
      </c>
      <c r="F141" s="5" t="s">
        <v>161</v>
      </c>
      <c r="G141" s="25">
        <f t="shared" si="10"/>
        <v>936972669</v>
      </c>
      <c r="H141" s="5"/>
      <c r="I141" s="25" t="str">
        <f t="shared" si="11"/>
        <v/>
      </c>
      <c r="J141" s="5"/>
      <c r="K141" s="25" t="str">
        <f t="shared" si="9"/>
        <v/>
      </c>
      <c r="L141" s="469">
        <v>65</v>
      </c>
      <c r="M141" s="178" t="s">
        <v>422</v>
      </c>
      <c r="N141" s="178" t="s">
        <v>339</v>
      </c>
    </row>
    <row r="142" spans="1:14" ht="12.75">
      <c r="A142" s="17">
        <v>44245</v>
      </c>
      <c r="B142" s="5" t="s">
        <v>11</v>
      </c>
      <c r="C142" s="5" t="s">
        <v>2103</v>
      </c>
      <c r="D142" s="5" t="s">
        <v>256</v>
      </c>
      <c r="E142" s="25">
        <f t="shared" si="8"/>
        <v>931288291</v>
      </c>
      <c r="F142" s="5" t="s">
        <v>4942</v>
      </c>
      <c r="G142" s="25">
        <f t="shared" si="10"/>
        <v>929941186</v>
      </c>
      <c r="H142" s="5"/>
      <c r="I142" s="25" t="str">
        <f t="shared" si="11"/>
        <v/>
      </c>
      <c r="J142" s="5"/>
      <c r="K142" s="25" t="str">
        <f t="shared" si="9"/>
        <v/>
      </c>
      <c r="L142" s="469">
        <v>68</v>
      </c>
      <c r="M142" s="178" t="s">
        <v>422</v>
      </c>
      <c r="N142" s="178" t="s">
        <v>339</v>
      </c>
    </row>
    <row r="143" spans="1:14" ht="12.75">
      <c r="A143" s="17">
        <v>44245</v>
      </c>
      <c r="B143" s="5" t="s">
        <v>11</v>
      </c>
      <c r="C143" s="5" t="s">
        <v>167</v>
      </c>
      <c r="D143" s="5" t="s">
        <v>50</v>
      </c>
      <c r="E143" s="25">
        <f t="shared" si="8"/>
        <v>998350982</v>
      </c>
      <c r="F143" s="5" t="s">
        <v>155</v>
      </c>
      <c r="G143" s="25">
        <f t="shared" si="10"/>
        <v>989756659</v>
      </c>
      <c r="H143" s="5"/>
      <c r="I143" s="25" t="str">
        <f t="shared" si="11"/>
        <v/>
      </c>
      <c r="J143" s="5"/>
      <c r="K143" s="25" t="str">
        <f t="shared" si="9"/>
        <v/>
      </c>
      <c r="L143" s="469">
        <v>24</v>
      </c>
      <c r="M143" s="178" t="s">
        <v>422</v>
      </c>
      <c r="N143" s="178" t="s">
        <v>339</v>
      </c>
    </row>
    <row r="144" spans="1:14" ht="12.75">
      <c r="A144" s="17">
        <v>44245</v>
      </c>
      <c r="B144" s="5" t="s">
        <v>11</v>
      </c>
      <c r="C144" s="5" t="s">
        <v>1997</v>
      </c>
      <c r="D144" s="5" t="s">
        <v>4853</v>
      </c>
      <c r="E144" s="25">
        <f t="shared" si="8"/>
        <v>977508322</v>
      </c>
      <c r="F144" s="5" t="s">
        <v>861</v>
      </c>
      <c r="G144" s="25">
        <f t="shared" si="10"/>
        <v>932516870</v>
      </c>
      <c r="H144" s="5"/>
      <c r="I144" s="25" t="str">
        <f t="shared" si="11"/>
        <v/>
      </c>
      <c r="J144" s="5"/>
      <c r="K144" s="25" t="str">
        <f t="shared" si="9"/>
        <v/>
      </c>
      <c r="L144" s="469">
        <v>69</v>
      </c>
      <c r="M144" s="178" t="s">
        <v>1041</v>
      </c>
      <c r="N144" s="178" t="s">
        <v>339</v>
      </c>
    </row>
    <row r="145" spans="1:14" ht="12.75">
      <c r="A145" s="17">
        <v>44245</v>
      </c>
      <c r="B145" s="5" t="s">
        <v>11</v>
      </c>
      <c r="C145" s="5" t="s">
        <v>188</v>
      </c>
      <c r="D145" s="5" t="s">
        <v>189</v>
      </c>
      <c r="E145" s="25">
        <f t="shared" si="8"/>
        <v>975119139</v>
      </c>
      <c r="F145" s="5" t="s">
        <v>228</v>
      </c>
      <c r="G145" s="25">
        <f t="shared" si="10"/>
        <v>989501566</v>
      </c>
      <c r="H145" s="5"/>
      <c r="I145" s="25" t="str">
        <f t="shared" si="11"/>
        <v/>
      </c>
      <c r="J145" s="5"/>
      <c r="K145" s="25" t="str">
        <f t="shared" si="9"/>
        <v/>
      </c>
      <c r="L145" s="469">
        <v>67</v>
      </c>
      <c r="M145" s="178" t="s">
        <v>1269</v>
      </c>
      <c r="N145" s="178" t="s">
        <v>339</v>
      </c>
    </row>
    <row r="146" spans="1:14" ht="12.75">
      <c r="A146" s="17">
        <v>44245</v>
      </c>
      <c r="B146" s="5" t="s">
        <v>11</v>
      </c>
      <c r="C146" s="5" t="s">
        <v>204</v>
      </c>
      <c r="D146" s="5" t="s">
        <v>192</v>
      </c>
      <c r="E146" s="25">
        <f t="shared" si="8"/>
        <v>960445767</v>
      </c>
      <c r="F146" s="5" t="s">
        <v>1394</v>
      </c>
      <c r="G146" s="25" t="e">
        <f t="shared" si="10"/>
        <v>#N/A</v>
      </c>
      <c r="H146" s="5"/>
      <c r="I146" s="25" t="str">
        <f t="shared" si="11"/>
        <v/>
      </c>
      <c r="J146" s="5"/>
      <c r="K146" s="25" t="str">
        <f t="shared" si="9"/>
        <v/>
      </c>
      <c r="L146" s="469">
        <v>95</v>
      </c>
      <c r="M146" s="178" t="s">
        <v>1041</v>
      </c>
      <c r="N146" s="178" t="s">
        <v>339</v>
      </c>
    </row>
    <row r="147" spans="1:14" ht="12.75">
      <c r="A147" s="17">
        <v>44245</v>
      </c>
      <c r="B147" s="5" t="s">
        <v>11</v>
      </c>
      <c r="C147" s="5" t="s">
        <v>207</v>
      </c>
      <c r="D147" s="5" t="s">
        <v>208</v>
      </c>
      <c r="E147" s="25">
        <f t="shared" si="8"/>
        <v>0</v>
      </c>
      <c r="F147" s="5" t="s">
        <v>403</v>
      </c>
      <c r="G147" s="25" t="e">
        <f t="shared" si="10"/>
        <v>#N/A</v>
      </c>
      <c r="H147" s="5"/>
      <c r="I147" s="25" t="str">
        <f t="shared" si="11"/>
        <v/>
      </c>
      <c r="J147" s="5"/>
      <c r="K147" s="25" t="str">
        <f t="shared" si="9"/>
        <v/>
      </c>
      <c r="L147" s="469">
        <v>59</v>
      </c>
      <c r="M147" s="178" t="s">
        <v>422</v>
      </c>
      <c r="N147" s="178" t="s">
        <v>339</v>
      </c>
    </row>
    <row r="148" spans="1:14" ht="12.75">
      <c r="A148" s="17">
        <v>44245</v>
      </c>
      <c r="B148" s="5" t="s">
        <v>11</v>
      </c>
      <c r="C148" s="5" t="s">
        <v>156</v>
      </c>
      <c r="D148" s="5" t="s">
        <v>202</v>
      </c>
      <c r="E148" s="25" t="e">
        <f t="shared" si="8"/>
        <v>#N/A</v>
      </c>
      <c r="F148" s="5" t="s">
        <v>861</v>
      </c>
      <c r="G148" s="25">
        <f t="shared" si="10"/>
        <v>932516870</v>
      </c>
      <c r="H148" s="5"/>
      <c r="I148" s="25" t="str">
        <f t="shared" si="11"/>
        <v/>
      </c>
      <c r="J148" s="5"/>
      <c r="K148" s="25" t="str">
        <f t="shared" si="9"/>
        <v/>
      </c>
      <c r="L148" s="469">
        <v>62</v>
      </c>
      <c r="M148" s="178" t="s">
        <v>1269</v>
      </c>
      <c r="N148" s="178" t="s">
        <v>339</v>
      </c>
    </row>
    <row r="149" spans="1:14" ht="12.75">
      <c r="A149" s="17">
        <v>44245</v>
      </c>
      <c r="B149" s="5" t="s">
        <v>11</v>
      </c>
      <c r="C149" s="5" t="s">
        <v>4867</v>
      </c>
      <c r="D149" s="5" t="s">
        <v>2338</v>
      </c>
      <c r="E149" s="25">
        <f t="shared" si="8"/>
        <v>924645415</v>
      </c>
      <c r="F149" s="5" t="s">
        <v>169</v>
      </c>
      <c r="G149" s="25">
        <f t="shared" si="10"/>
        <v>950295253</v>
      </c>
      <c r="H149" s="5"/>
      <c r="I149" s="25" t="str">
        <f t="shared" si="11"/>
        <v/>
      </c>
      <c r="J149" s="5"/>
      <c r="K149" s="25" t="str">
        <f t="shared" si="9"/>
        <v/>
      </c>
      <c r="L149" s="469">
        <v>67</v>
      </c>
      <c r="M149" s="178" t="s">
        <v>1041</v>
      </c>
      <c r="N149" s="178" t="s">
        <v>339</v>
      </c>
    </row>
    <row r="150" spans="1:14" ht="12.75">
      <c r="A150" s="17">
        <v>44245</v>
      </c>
      <c r="B150" s="5" t="s">
        <v>11</v>
      </c>
      <c r="C150" s="19" t="s">
        <v>2094</v>
      </c>
      <c r="D150" s="5" t="s">
        <v>35</v>
      </c>
      <c r="E150" s="25">
        <f t="shared" si="8"/>
        <v>960410573</v>
      </c>
      <c r="F150" s="5" t="s">
        <v>4943</v>
      </c>
      <c r="G150" s="25">
        <f t="shared" si="10"/>
        <v>0</v>
      </c>
      <c r="H150" s="5"/>
      <c r="I150" s="25" t="str">
        <f t="shared" si="11"/>
        <v/>
      </c>
      <c r="J150" s="5"/>
      <c r="K150" s="25" t="str">
        <f t="shared" si="9"/>
        <v/>
      </c>
      <c r="L150" s="469">
        <v>59</v>
      </c>
      <c r="M150" s="178" t="s">
        <v>1041</v>
      </c>
      <c r="N150" s="178" t="s">
        <v>339</v>
      </c>
    </row>
    <row r="151" spans="1:14" ht="12.75">
      <c r="A151" s="17">
        <v>44245</v>
      </c>
      <c r="B151" s="5" t="s">
        <v>11</v>
      </c>
      <c r="C151" s="5" t="s">
        <v>4865</v>
      </c>
      <c r="D151" s="5" t="s">
        <v>539</v>
      </c>
      <c r="E151" s="25">
        <f t="shared" si="8"/>
        <v>980959182</v>
      </c>
      <c r="F151" s="5" t="s">
        <v>150</v>
      </c>
      <c r="G151" s="25" t="e">
        <f t="shared" si="10"/>
        <v>#N/A</v>
      </c>
      <c r="H151" s="5"/>
      <c r="I151" s="25" t="str">
        <f t="shared" si="11"/>
        <v/>
      </c>
      <c r="J151" s="5"/>
      <c r="K151" s="25" t="str">
        <f t="shared" si="9"/>
        <v/>
      </c>
      <c r="L151" s="469">
        <v>69</v>
      </c>
      <c r="M151" s="178" t="s">
        <v>1041</v>
      </c>
      <c r="N151" s="178" t="s">
        <v>339</v>
      </c>
    </row>
    <row r="152" spans="1:14" ht="12.75">
      <c r="A152" s="17">
        <v>44245</v>
      </c>
      <c r="B152" s="5" t="s">
        <v>11</v>
      </c>
      <c r="C152" s="5" t="s">
        <v>2000</v>
      </c>
      <c r="D152" s="5" t="s">
        <v>185</v>
      </c>
      <c r="E152" s="25">
        <f t="shared" si="8"/>
        <v>923117915</v>
      </c>
      <c r="F152" s="5" t="s">
        <v>1812</v>
      </c>
      <c r="G152" s="25" t="e">
        <f t="shared" si="10"/>
        <v>#N/A</v>
      </c>
      <c r="H152" s="5"/>
      <c r="I152" s="25" t="str">
        <f t="shared" si="11"/>
        <v/>
      </c>
      <c r="J152" s="5"/>
      <c r="K152" s="25" t="str">
        <f t="shared" si="9"/>
        <v/>
      </c>
      <c r="L152" s="469">
        <v>63</v>
      </c>
      <c r="M152" s="178" t="s">
        <v>1041</v>
      </c>
      <c r="N152" s="178" t="s">
        <v>339</v>
      </c>
    </row>
    <row r="153" spans="1:14" ht="12.75">
      <c r="A153" s="17">
        <v>44245</v>
      </c>
      <c r="B153" s="5" t="s">
        <v>11</v>
      </c>
      <c r="C153" s="5" t="s">
        <v>2002</v>
      </c>
      <c r="D153" s="5" t="s">
        <v>268</v>
      </c>
      <c r="E153" s="25" t="e">
        <f t="shared" si="8"/>
        <v>#N/A</v>
      </c>
      <c r="F153" s="5" t="s">
        <v>257</v>
      </c>
      <c r="G153" s="25">
        <f t="shared" si="10"/>
        <v>952141915</v>
      </c>
      <c r="H153" s="5"/>
      <c r="I153" s="25" t="str">
        <f t="shared" si="11"/>
        <v/>
      </c>
      <c r="J153" s="5"/>
      <c r="K153" s="25" t="str">
        <f t="shared" si="9"/>
        <v/>
      </c>
      <c r="L153" s="469">
        <v>61</v>
      </c>
      <c r="M153" s="178" t="s">
        <v>1041</v>
      </c>
      <c r="N153" s="178" t="s">
        <v>339</v>
      </c>
    </row>
    <row r="154" spans="1:14" ht="12.75">
      <c r="A154" s="17">
        <v>44245</v>
      </c>
      <c r="B154" s="5" t="s">
        <v>11</v>
      </c>
      <c r="C154" s="5" t="s">
        <v>4862</v>
      </c>
      <c r="D154" s="5" t="s">
        <v>1353</v>
      </c>
      <c r="E154" s="25">
        <f t="shared" si="8"/>
        <v>981217952</v>
      </c>
      <c r="F154" s="5" t="s">
        <v>298</v>
      </c>
      <c r="G154" s="25">
        <f t="shared" si="10"/>
        <v>993981589</v>
      </c>
      <c r="H154" s="5"/>
      <c r="I154" s="25" t="str">
        <f t="shared" si="11"/>
        <v/>
      </c>
      <c r="J154" s="5"/>
      <c r="K154" s="25" t="str">
        <f t="shared" si="9"/>
        <v/>
      </c>
      <c r="L154" s="469">
        <v>69</v>
      </c>
      <c r="M154" s="178" t="s">
        <v>1041</v>
      </c>
      <c r="N154" s="178" t="s">
        <v>339</v>
      </c>
    </row>
    <row r="155" spans="1:14" ht="12.75">
      <c r="A155" s="17">
        <v>44245</v>
      </c>
      <c r="B155" s="5" t="s">
        <v>11</v>
      </c>
      <c r="C155" s="5" t="s">
        <v>4915</v>
      </c>
      <c r="D155" s="5" t="s">
        <v>165</v>
      </c>
      <c r="E155" s="25">
        <f t="shared" si="8"/>
        <v>958265862</v>
      </c>
      <c r="F155" s="5" t="s">
        <v>220</v>
      </c>
      <c r="G155" s="25" t="e">
        <f t="shared" si="10"/>
        <v>#N/A</v>
      </c>
      <c r="H155" s="5"/>
      <c r="I155" s="25" t="str">
        <f t="shared" si="11"/>
        <v/>
      </c>
      <c r="J155" s="5"/>
      <c r="K155" s="25" t="str">
        <f t="shared" si="9"/>
        <v/>
      </c>
      <c r="L155" s="469">
        <v>45</v>
      </c>
      <c r="M155" s="178" t="s">
        <v>4944</v>
      </c>
      <c r="N155" s="117" t="s">
        <v>1356</v>
      </c>
    </row>
    <row r="156" spans="1:14" ht="12.75">
      <c r="A156" s="17">
        <v>44245</v>
      </c>
      <c r="B156" s="5" t="s">
        <v>11</v>
      </c>
      <c r="C156" s="5" t="s">
        <v>1612</v>
      </c>
      <c r="D156" s="5" t="s">
        <v>271</v>
      </c>
      <c r="E156" s="25">
        <f t="shared" si="8"/>
        <v>921089343</v>
      </c>
      <c r="F156" s="5"/>
      <c r="G156" s="25" t="str">
        <f t="shared" si="10"/>
        <v/>
      </c>
      <c r="H156" s="5"/>
      <c r="I156" s="25" t="str">
        <f t="shared" si="11"/>
        <v/>
      </c>
      <c r="J156" s="5"/>
      <c r="K156" s="25" t="str">
        <f t="shared" si="9"/>
        <v/>
      </c>
      <c r="L156" s="469">
        <v>73</v>
      </c>
      <c r="M156" s="178" t="s">
        <v>4945</v>
      </c>
      <c r="N156" s="117" t="s">
        <v>1356</v>
      </c>
    </row>
    <row r="157" spans="1:14" ht="12.75">
      <c r="A157" s="17">
        <v>44245</v>
      </c>
      <c r="B157" s="5" t="s">
        <v>11</v>
      </c>
      <c r="C157" s="5" t="s">
        <v>2639</v>
      </c>
      <c r="D157" s="5" t="s">
        <v>1362</v>
      </c>
      <c r="E157" s="25">
        <f t="shared" si="8"/>
        <v>943267356</v>
      </c>
      <c r="F157" s="5" t="s">
        <v>3416</v>
      </c>
      <c r="G157" s="25" t="e">
        <f t="shared" si="10"/>
        <v>#N/A</v>
      </c>
      <c r="H157" s="5"/>
      <c r="I157" s="25" t="str">
        <f t="shared" si="11"/>
        <v/>
      </c>
      <c r="J157" s="5"/>
      <c r="K157" s="25" t="str">
        <f t="shared" si="9"/>
        <v/>
      </c>
      <c r="L157" s="469">
        <v>39</v>
      </c>
      <c r="M157" s="178" t="s">
        <v>4946</v>
      </c>
      <c r="N157" s="117" t="s">
        <v>1356</v>
      </c>
    </row>
    <row r="158" spans="1:14" ht="12.75">
      <c r="A158" s="17">
        <v>44245</v>
      </c>
      <c r="B158" s="5" t="s">
        <v>11</v>
      </c>
      <c r="C158" s="5" t="s">
        <v>1957</v>
      </c>
      <c r="D158" s="5" t="s">
        <v>198</v>
      </c>
      <c r="E158" s="25">
        <f t="shared" ref="E158:E221" si="12">IF(D158&lt;&gt;"",VLOOKUP(D158,DATOS_PERSONAL,2,0),"")</f>
        <v>951372656</v>
      </c>
      <c r="F158" s="5" t="s">
        <v>190</v>
      </c>
      <c r="G158" s="25">
        <f t="shared" si="10"/>
        <v>981178742</v>
      </c>
      <c r="H158" s="5"/>
      <c r="I158" s="25" t="str">
        <f t="shared" si="11"/>
        <v/>
      </c>
      <c r="J158" s="5"/>
      <c r="K158" s="25" t="str">
        <f t="shared" ref="K158:K221" si="13">IF(J158&lt;&gt;"",VLOOKUP(J158,DATOS_PERSONAL,2,0),"")</f>
        <v/>
      </c>
      <c r="L158" s="469">
        <v>32</v>
      </c>
      <c r="M158" s="178" t="s">
        <v>4947</v>
      </c>
      <c r="N158" s="117" t="s">
        <v>1356</v>
      </c>
    </row>
    <row r="159" spans="1:14" ht="12.75">
      <c r="A159" s="17">
        <v>44245</v>
      </c>
      <c r="B159" s="5" t="s">
        <v>11</v>
      </c>
      <c r="C159" s="5" t="s">
        <v>2014</v>
      </c>
      <c r="D159" s="5" t="s">
        <v>154</v>
      </c>
      <c r="E159" s="25">
        <f t="shared" si="12"/>
        <v>987660331</v>
      </c>
      <c r="F159" s="5" t="s">
        <v>405</v>
      </c>
      <c r="G159" s="25">
        <f t="shared" si="10"/>
        <v>980989931</v>
      </c>
      <c r="H159" s="5"/>
      <c r="I159" s="25" t="str">
        <f t="shared" si="11"/>
        <v/>
      </c>
      <c r="J159" s="5"/>
      <c r="K159" s="25" t="str">
        <f t="shared" si="13"/>
        <v/>
      </c>
      <c r="L159" s="469">
        <v>28</v>
      </c>
      <c r="M159" s="178" t="s">
        <v>4948</v>
      </c>
      <c r="N159" s="117" t="s">
        <v>1356</v>
      </c>
    </row>
    <row r="160" spans="1:14" ht="12.75">
      <c r="A160" s="17">
        <v>44245</v>
      </c>
      <c r="B160" s="5" t="s">
        <v>11</v>
      </c>
      <c r="C160" s="5" t="s">
        <v>125</v>
      </c>
      <c r="D160" s="5" t="s">
        <v>126</v>
      </c>
      <c r="E160" s="25">
        <f t="shared" si="12"/>
        <v>926612705</v>
      </c>
      <c r="F160" s="5" t="s">
        <v>127</v>
      </c>
      <c r="G160" s="25">
        <f t="shared" si="10"/>
        <v>999645265</v>
      </c>
      <c r="H160" s="5"/>
      <c r="I160" s="25" t="str">
        <f t="shared" si="11"/>
        <v/>
      </c>
      <c r="J160" s="5"/>
      <c r="K160" s="25" t="str">
        <f t="shared" si="13"/>
        <v/>
      </c>
      <c r="L160" s="469">
        <v>36</v>
      </c>
      <c r="M160" s="178" t="s">
        <v>4949</v>
      </c>
      <c r="N160" s="117" t="s">
        <v>1356</v>
      </c>
    </row>
    <row r="161" spans="1:14" ht="12.75">
      <c r="A161" s="17">
        <v>44245</v>
      </c>
      <c r="B161" s="5" t="s">
        <v>11</v>
      </c>
      <c r="C161" s="5" t="s">
        <v>4876</v>
      </c>
      <c r="D161" s="5" t="s">
        <v>4825</v>
      </c>
      <c r="E161" s="25" t="e">
        <f t="shared" si="12"/>
        <v>#N/A</v>
      </c>
      <c r="F161" s="5" t="s">
        <v>183</v>
      </c>
      <c r="G161" s="25">
        <f t="shared" si="10"/>
        <v>910751323</v>
      </c>
      <c r="H161" s="5"/>
      <c r="I161" s="25" t="str">
        <f t="shared" si="11"/>
        <v/>
      </c>
      <c r="J161" s="5"/>
      <c r="K161" s="25" t="str">
        <f t="shared" si="13"/>
        <v/>
      </c>
      <c r="L161" s="469">
        <v>45</v>
      </c>
      <c r="M161" s="178" t="s">
        <v>4950</v>
      </c>
      <c r="N161" s="117" t="s">
        <v>1356</v>
      </c>
    </row>
    <row r="162" spans="1:14" ht="12.75">
      <c r="A162" s="17">
        <v>44245</v>
      </c>
      <c r="B162" s="5" t="s">
        <v>11</v>
      </c>
      <c r="C162" s="5" t="s">
        <v>4847</v>
      </c>
      <c r="D162" s="5" t="s">
        <v>231</v>
      </c>
      <c r="E162" s="25">
        <f t="shared" si="12"/>
        <v>902787375</v>
      </c>
      <c r="F162" s="5" t="s">
        <v>232</v>
      </c>
      <c r="G162" s="25">
        <f t="shared" si="10"/>
        <v>918481939</v>
      </c>
      <c r="H162" s="5"/>
      <c r="I162" s="25" t="str">
        <f t="shared" si="11"/>
        <v/>
      </c>
      <c r="J162" s="5"/>
      <c r="K162" s="25" t="str">
        <f t="shared" si="13"/>
        <v/>
      </c>
      <c r="L162" s="469">
        <v>32</v>
      </c>
      <c r="M162" s="178" t="s">
        <v>4951</v>
      </c>
      <c r="N162" s="117" t="s">
        <v>1356</v>
      </c>
    </row>
    <row r="163" spans="1:14" ht="12.75">
      <c r="A163" s="17">
        <v>44245</v>
      </c>
      <c r="B163" s="5" t="s">
        <v>11</v>
      </c>
      <c r="C163" s="5" t="s">
        <v>4884</v>
      </c>
      <c r="D163" s="5" t="s">
        <v>227</v>
      </c>
      <c r="E163" s="25">
        <f t="shared" si="12"/>
        <v>960378390</v>
      </c>
      <c r="F163" s="5" t="s">
        <v>1399</v>
      </c>
      <c r="G163" s="25" t="e">
        <f t="shared" si="10"/>
        <v>#N/A</v>
      </c>
      <c r="H163" s="5"/>
      <c r="I163" s="25" t="str">
        <f t="shared" si="11"/>
        <v/>
      </c>
      <c r="J163" s="5"/>
      <c r="K163" s="25" t="str">
        <f t="shared" si="13"/>
        <v/>
      </c>
      <c r="L163" s="469">
        <v>36</v>
      </c>
      <c r="M163" s="178" t="s">
        <v>4952</v>
      </c>
      <c r="N163" s="117" t="s">
        <v>1356</v>
      </c>
    </row>
    <row r="164" spans="1:14" ht="12.75">
      <c r="A164" s="17">
        <v>44245</v>
      </c>
      <c r="B164" s="5"/>
      <c r="C164" s="5"/>
      <c r="D164" s="5" t="s">
        <v>310</v>
      </c>
      <c r="E164" s="25">
        <f t="shared" si="12"/>
        <v>971000168</v>
      </c>
      <c r="F164" s="5"/>
      <c r="G164" s="25" t="str">
        <f t="shared" si="10"/>
        <v/>
      </c>
      <c r="H164" s="5"/>
      <c r="I164" s="25" t="str">
        <f t="shared" si="11"/>
        <v/>
      </c>
      <c r="J164" s="5"/>
      <c r="K164" s="25" t="str">
        <f t="shared" si="13"/>
        <v/>
      </c>
      <c r="L164" s="469">
        <v>20</v>
      </c>
      <c r="M164" s="178" t="s">
        <v>4953</v>
      </c>
      <c r="N164" s="117" t="s">
        <v>1356</v>
      </c>
    </row>
    <row r="165" spans="1:14" ht="12.75">
      <c r="A165" s="17">
        <v>44245</v>
      </c>
      <c r="B165" s="5" t="s">
        <v>11</v>
      </c>
      <c r="C165" s="5" t="s">
        <v>397</v>
      </c>
      <c r="D165" s="5" t="s">
        <v>32</v>
      </c>
      <c r="E165" s="25">
        <f t="shared" si="12"/>
        <v>936748733</v>
      </c>
      <c r="F165" s="5" t="s">
        <v>170</v>
      </c>
      <c r="G165" s="25">
        <f t="shared" si="10"/>
        <v>949546543</v>
      </c>
      <c r="H165" s="5"/>
      <c r="I165" s="25" t="str">
        <f t="shared" si="11"/>
        <v/>
      </c>
      <c r="J165" s="5"/>
      <c r="K165" s="25" t="str">
        <f t="shared" si="13"/>
        <v/>
      </c>
      <c r="L165" s="469">
        <v>38</v>
      </c>
      <c r="M165" s="178" t="s">
        <v>4954</v>
      </c>
      <c r="N165" s="117" t="s">
        <v>1356</v>
      </c>
    </row>
    <row r="166" spans="1:14" ht="12.75">
      <c r="A166" s="17">
        <v>44245</v>
      </c>
      <c r="B166" s="5" t="s">
        <v>11</v>
      </c>
      <c r="C166" s="5" t="s">
        <v>4860</v>
      </c>
      <c r="D166" s="5" t="s">
        <v>4955</v>
      </c>
      <c r="E166" s="25">
        <f t="shared" si="12"/>
        <v>991765285</v>
      </c>
      <c r="F166" s="5" t="s">
        <v>153</v>
      </c>
      <c r="G166" s="25">
        <f t="shared" si="10"/>
        <v>918362425</v>
      </c>
      <c r="H166" s="5"/>
      <c r="I166" s="25" t="str">
        <f t="shared" si="11"/>
        <v/>
      </c>
      <c r="J166" s="5"/>
      <c r="K166" s="25" t="str">
        <f t="shared" si="13"/>
        <v/>
      </c>
      <c r="L166" s="469">
        <v>54</v>
      </c>
      <c r="M166" s="178" t="s">
        <v>4956</v>
      </c>
      <c r="N166" s="117" t="s">
        <v>1356</v>
      </c>
    </row>
    <row r="167" spans="1:14" ht="12.75">
      <c r="A167" s="17">
        <v>44246</v>
      </c>
      <c r="B167" s="5" t="s">
        <v>11</v>
      </c>
      <c r="C167" s="5" t="s">
        <v>4871</v>
      </c>
      <c r="D167" s="5" t="s">
        <v>151</v>
      </c>
      <c r="E167" s="25">
        <f t="shared" si="12"/>
        <v>946198522</v>
      </c>
      <c r="F167" s="5" t="s">
        <v>1812</v>
      </c>
      <c r="G167" s="25" t="e">
        <f t="shared" si="10"/>
        <v>#N/A</v>
      </c>
      <c r="H167" s="5"/>
      <c r="I167" s="25" t="str">
        <f t="shared" si="11"/>
        <v/>
      </c>
      <c r="J167" s="5"/>
      <c r="K167" s="25" t="str">
        <f t="shared" si="13"/>
        <v/>
      </c>
      <c r="L167" s="469">
        <v>56</v>
      </c>
      <c r="M167" s="178" t="s">
        <v>296</v>
      </c>
      <c r="N167" s="178" t="s">
        <v>339</v>
      </c>
    </row>
    <row r="168" spans="1:14" ht="12.75">
      <c r="A168" s="17">
        <v>44246</v>
      </c>
      <c r="B168" s="5" t="s">
        <v>11</v>
      </c>
      <c r="C168" s="5" t="s">
        <v>156</v>
      </c>
      <c r="D168" s="5" t="s">
        <v>202</v>
      </c>
      <c r="E168" s="25" t="e">
        <f t="shared" si="12"/>
        <v>#N/A</v>
      </c>
      <c r="F168" s="5" t="s">
        <v>1354</v>
      </c>
      <c r="G168" s="25" t="e">
        <f t="shared" si="10"/>
        <v>#N/A</v>
      </c>
      <c r="H168" s="5"/>
      <c r="I168" s="25" t="str">
        <f t="shared" si="11"/>
        <v/>
      </c>
      <c r="J168" s="5"/>
      <c r="K168" s="25" t="str">
        <f t="shared" si="13"/>
        <v/>
      </c>
      <c r="L168" s="469">
        <v>15</v>
      </c>
      <c r="M168" s="178" t="s">
        <v>296</v>
      </c>
      <c r="N168" s="178" t="s">
        <v>339</v>
      </c>
    </row>
    <row r="169" spans="1:14" ht="12.75">
      <c r="A169" s="17">
        <v>44246</v>
      </c>
      <c r="B169" s="5" t="s">
        <v>11</v>
      </c>
      <c r="C169" s="5" t="s">
        <v>4865</v>
      </c>
      <c r="D169" s="5" t="s">
        <v>539</v>
      </c>
      <c r="E169" s="25">
        <f t="shared" si="12"/>
        <v>980959182</v>
      </c>
      <c r="F169" s="5" t="s">
        <v>298</v>
      </c>
      <c r="G169" s="25">
        <f t="shared" si="10"/>
        <v>993981589</v>
      </c>
      <c r="H169" s="5"/>
      <c r="I169" s="25" t="str">
        <f t="shared" si="11"/>
        <v/>
      </c>
      <c r="J169" s="5"/>
      <c r="K169" s="25" t="str">
        <f t="shared" si="13"/>
        <v/>
      </c>
      <c r="L169" s="469">
        <v>39</v>
      </c>
      <c r="M169" s="178" t="s">
        <v>296</v>
      </c>
      <c r="N169" s="178" t="s">
        <v>339</v>
      </c>
    </row>
    <row r="170" spans="1:14" ht="12.75">
      <c r="A170" s="17">
        <v>44246</v>
      </c>
      <c r="B170" s="5" t="s">
        <v>11</v>
      </c>
      <c r="C170" s="5" t="s">
        <v>2002</v>
      </c>
      <c r="D170" s="5" t="s">
        <v>268</v>
      </c>
      <c r="E170" s="25" t="e">
        <f t="shared" si="12"/>
        <v>#N/A</v>
      </c>
      <c r="F170" s="5" t="s">
        <v>257</v>
      </c>
      <c r="G170" s="25">
        <f t="shared" si="10"/>
        <v>952141915</v>
      </c>
      <c r="H170" s="5"/>
      <c r="I170" s="25" t="str">
        <f t="shared" si="11"/>
        <v/>
      </c>
      <c r="J170" s="5"/>
      <c r="K170" s="25" t="str">
        <f t="shared" si="13"/>
        <v/>
      </c>
      <c r="L170" s="469">
        <v>39</v>
      </c>
      <c r="M170" s="178" t="s">
        <v>296</v>
      </c>
      <c r="N170" s="178" t="s">
        <v>339</v>
      </c>
    </row>
    <row r="171" spans="1:14" ht="12.75">
      <c r="A171" s="17">
        <v>44246</v>
      </c>
      <c r="B171" s="5" t="s">
        <v>11</v>
      </c>
      <c r="C171" s="5" t="s">
        <v>204</v>
      </c>
      <c r="D171" s="5" t="s">
        <v>192</v>
      </c>
      <c r="E171" s="25">
        <f t="shared" si="12"/>
        <v>960445767</v>
      </c>
      <c r="F171" s="5" t="s">
        <v>1394</v>
      </c>
      <c r="G171" s="25" t="e">
        <f t="shared" si="10"/>
        <v>#N/A</v>
      </c>
      <c r="H171" s="5"/>
      <c r="I171" s="25" t="str">
        <f t="shared" si="11"/>
        <v/>
      </c>
      <c r="J171" s="5"/>
      <c r="K171" s="25" t="str">
        <f t="shared" si="13"/>
        <v/>
      </c>
      <c r="L171" s="469">
        <v>72</v>
      </c>
      <c r="M171" s="178" t="s">
        <v>296</v>
      </c>
      <c r="N171" s="178" t="s">
        <v>339</v>
      </c>
    </row>
    <row r="172" spans="1:14" ht="12.75">
      <c r="A172" s="17">
        <v>44246</v>
      </c>
      <c r="B172" s="5" t="s">
        <v>11</v>
      </c>
      <c r="C172" s="5" t="s">
        <v>207</v>
      </c>
      <c r="D172" s="5" t="s">
        <v>208</v>
      </c>
      <c r="E172" s="25">
        <f t="shared" si="12"/>
        <v>0</v>
      </c>
      <c r="F172" s="5" t="s">
        <v>403</v>
      </c>
      <c r="G172" s="25" t="e">
        <f t="shared" si="10"/>
        <v>#N/A</v>
      </c>
      <c r="H172" s="5"/>
      <c r="I172" s="25" t="str">
        <f t="shared" si="11"/>
        <v/>
      </c>
      <c r="J172" s="5"/>
      <c r="K172" s="25" t="str">
        <f t="shared" si="13"/>
        <v/>
      </c>
      <c r="L172" s="469">
        <v>68</v>
      </c>
      <c r="M172" s="178" t="s">
        <v>296</v>
      </c>
      <c r="N172" s="178" t="s">
        <v>339</v>
      </c>
    </row>
    <row r="173" spans="1:14" ht="12.75">
      <c r="A173" s="17">
        <v>44246</v>
      </c>
      <c r="B173" s="5" t="s">
        <v>11</v>
      </c>
      <c r="C173" s="5" t="s">
        <v>4867</v>
      </c>
      <c r="D173" s="5" t="s">
        <v>2338</v>
      </c>
      <c r="E173" s="25">
        <f t="shared" si="12"/>
        <v>924645415</v>
      </c>
      <c r="F173" s="5" t="s">
        <v>169</v>
      </c>
      <c r="G173" s="25">
        <f t="shared" si="10"/>
        <v>950295253</v>
      </c>
      <c r="H173" s="5"/>
      <c r="I173" s="25" t="str">
        <f t="shared" si="11"/>
        <v/>
      </c>
      <c r="J173" s="5"/>
      <c r="K173" s="25" t="str">
        <f t="shared" si="13"/>
        <v/>
      </c>
      <c r="L173" s="469">
        <v>45</v>
      </c>
      <c r="M173" s="178" t="s">
        <v>296</v>
      </c>
      <c r="N173" s="178" t="s">
        <v>339</v>
      </c>
    </row>
    <row r="174" spans="1:14" ht="12.75">
      <c r="A174" s="17">
        <v>44246</v>
      </c>
      <c r="B174" s="5" t="s">
        <v>11</v>
      </c>
      <c r="C174" s="5" t="s">
        <v>4847</v>
      </c>
      <c r="D174" s="5" t="s">
        <v>231</v>
      </c>
      <c r="E174" s="25">
        <f t="shared" si="12"/>
        <v>902787375</v>
      </c>
      <c r="F174" s="5" t="s">
        <v>232</v>
      </c>
      <c r="G174" s="25">
        <f t="shared" si="10"/>
        <v>918481939</v>
      </c>
      <c r="H174" s="5"/>
      <c r="I174" s="25" t="str">
        <f t="shared" si="11"/>
        <v/>
      </c>
      <c r="J174" s="5"/>
      <c r="K174" s="25" t="str">
        <f t="shared" si="13"/>
        <v/>
      </c>
      <c r="L174" s="469">
        <v>47</v>
      </c>
      <c r="M174" s="178" t="s">
        <v>4957</v>
      </c>
      <c r="N174" s="117" t="s">
        <v>1356</v>
      </c>
    </row>
    <row r="175" spans="1:14" ht="12.75">
      <c r="A175" s="17">
        <v>44246</v>
      </c>
      <c r="B175" s="5" t="s">
        <v>11</v>
      </c>
      <c r="C175" s="5" t="s">
        <v>194</v>
      </c>
      <c r="D175" s="5" t="s">
        <v>216</v>
      </c>
      <c r="E175" s="25">
        <f t="shared" si="12"/>
        <v>960437474</v>
      </c>
      <c r="F175" s="5" t="s">
        <v>175</v>
      </c>
      <c r="G175" s="25">
        <f t="shared" si="10"/>
        <v>946423431</v>
      </c>
      <c r="H175" s="5"/>
      <c r="I175" s="25" t="str">
        <f t="shared" si="11"/>
        <v/>
      </c>
      <c r="J175" s="5"/>
      <c r="K175" s="25" t="str">
        <f t="shared" si="13"/>
        <v/>
      </c>
      <c r="L175" s="469">
        <v>40</v>
      </c>
      <c r="M175" s="178" t="s">
        <v>422</v>
      </c>
      <c r="N175" s="117" t="s">
        <v>1356</v>
      </c>
    </row>
    <row r="176" spans="1:14" ht="12.75">
      <c r="A176" s="17">
        <v>44246</v>
      </c>
      <c r="B176" s="5" t="s">
        <v>11</v>
      </c>
      <c r="C176" s="5" t="s">
        <v>2103</v>
      </c>
      <c r="D176" s="5" t="s">
        <v>256</v>
      </c>
      <c r="E176" s="25">
        <f t="shared" si="12"/>
        <v>931288291</v>
      </c>
      <c r="F176" s="5" t="s">
        <v>183</v>
      </c>
      <c r="G176" s="25">
        <f t="shared" si="10"/>
        <v>910751323</v>
      </c>
      <c r="H176" s="5"/>
      <c r="I176" s="25" t="str">
        <f t="shared" si="11"/>
        <v/>
      </c>
      <c r="J176" s="5"/>
      <c r="K176" s="25" t="str">
        <f t="shared" si="13"/>
        <v/>
      </c>
      <c r="L176" s="469">
        <v>39</v>
      </c>
      <c r="M176" s="178" t="s">
        <v>4958</v>
      </c>
      <c r="N176" s="117" t="s">
        <v>1356</v>
      </c>
    </row>
    <row r="177" spans="1:14" ht="12.75">
      <c r="A177" s="17">
        <v>44246</v>
      </c>
      <c r="B177" s="5" t="s">
        <v>11</v>
      </c>
      <c r="C177" s="5" t="s">
        <v>188</v>
      </c>
      <c r="D177" s="5" t="s">
        <v>189</v>
      </c>
      <c r="E177" s="25">
        <f t="shared" si="12"/>
        <v>975119139</v>
      </c>
      <c r="F177" s="5" t="s">
        <v>228</v>
      </c>
      <c r="G177" s="25">
        <f t="shared" si="10"/>
        <v>989501566</v>
      </c>
      <c r="H177" s="5"/>
      <c r="I177" s="25" t="str">
        <f t="shared" si="11"/>
        <v/>
      </c>
      <c r="J177" s="5"/>
      <c r="K177" s="25" t="str">
        <f t="shared" si="13"/>
        <v/>
      </c>
      <c r="L177" s="469">
        <v>28</v>
      </c>
      <c r="M177" s="178" t="s">
        <v>4959</v>
      </c>
      <c r="N177" s="117" t="s">
        <v>1356</v>
      </c>
    </row>
    <row r="178" spans="1:14" ht="12.75">
      <c r="A178" s="17">
        <v>44246</v>
      </c>
      <c r="B178" s="5" t="s">
        <v>11</v>
      </c>
      <c r="C178" s="5" t="s">
        <v>2014</v>
      </c>
      <c r="D178" s="5" t="s">
        <v>154</v>
      </c>
      <c r="E178" s="25">
        <f t="shared" si="12"/>
        <v>987660331</v>
      </c>
      <c r="F178" s="5" t="s">
        <v>405</v>
      </c>
      <c r="G178" s="25">
        <f t="shared" si="10"/>
        <v>980989931</v>
      </c>
      <c r="H178" s="5"/>
      <c r="I178" s="25" t="str">
        <f t="shared" si="11"/>
        <v/>
      </c>
      <c r="J178" s="5"/>
      <c r="K178" s="25" t="str">
        <f t="shared" si="13"/>
        <v/>
      </c>
      <c r="L178" s="469">
        <v>16</v>
      </c>
      <c r="M178" s="178" t="s">
        <v>4960</v>
      </c>
      <c r="N178" s="117" t="s">
        <v>1356</v>
      </c>
    </row>
    <row r="179" spans="1:14" ht="12.75">
      <c r="A179" s="17">
        <v>44246</v>
      </c>
      <c r="B179" s="5" t="s">
        <v>11</v>
      </c>
      <c r="C179" s="5" t="s">
        <v>1997</v>
      </c>
      <c r="D179" s="5" t="s">
        <v>4853</v>
      </c>
      <c r="E179" s="25">
        <f t="shared" si="12"/>
        <v>977508322</v>
      </c>
      <c r="F179" s="5" t="s">
        <v>1348</v>
      </c>
      <c r="G179" s="25" t="e">
        <f t="shared" si="10"/>
        <v>#N/A</v>
      </c>
      <c r="H179" s="5"/>
      <c r="I179" s="25" t="str">
        <f t="shared" si="11"/>
        <v/>
      </c>
      <c r="J179" s="5"/>
      <c r="K179" s="25" t="str">
        <f t="shared" si="13"/>
        <v/>
      </c>
      <c r="L179" s="469">
        <v>36</v>
      </c>
      <c r="M179" s="178" t="s">
        <v>4961</v>
      </c>
      <c r="N179" s="117" t="s">
        <v>1356</v>
      </c>
    </row>
    <row r="180" spans="1:14" ht="12.75">
      <c r="A180" s="17">
        <v>44246</v>
      </c>
      <c r="B180" s="5" t="s">
        <v>11</v>
      </c>
      <c r="C180" s="5" t="s">
        <v>167</v>
      </c>
      <c r="D180" s="5" t="s">
        <v>50</v>
      </c>
      <c r="E180" s="25">
        <f t="shared" si="12"/>
        <v>998350982</v>
      </c>
      <c r="F180" s="5" t="s">
        <v>155</v>
      </c>
      <c r="G180" s="25">
        <f t="shared" si="10"/>
        <v>989756659</v>
      </c>
      <c r="H180" s="5"/>
      <c r="I180" s="25" t="str">
        <f t="shared" si="11"/>
        <v/>
      </c>
      <c r="J180" s="5"/>
      <c r="K180" s="25" t="str">
        <f t="shared" si="13"/>
        <v/>
      </c>
      <c r="L180" s="469">
        <v>40</v>
      </c>
      <c r="M180" s="178" t="s">
        <v>4962</v>
      </c>
      <c r="N180" s="117" t="s">
        <v>1356</v>
      </c>
    </row>
    <row r="181" spans="1:14" ht="12.75">
      <c r="A181" s="17">
        <v>44246</v>
      </c>
      <c r="B181" s="5" t="s">
        <v>11</v>
      </c>
      <c r="C181" s="5" t="s">
        <v>2000</v>
      </c>
      <c r="D181" s="5" t="s">
        <v>185</v>
      </c>
      <c r="E181" s="25">
        <f t="shared" si="12"/>
        <v>923117915</v>
      </c>
      <c r="F181" s="5" t="s">
        <v>223</v>
      </c>
      <c r="G181" s="25">
        <f t="shared" si="10"/>
        <v>978499808</v>
      </c>
      <c r="H181" s="5"/>
      <c r="I181" s="25" t="str">
        <f t="shared" si="11"/>
        <v/>
      </c>
      <c r="J181" s="5"/>
      <c r="K181" s="25" t="str">
        <f t="shared" si="13"/>
        <v/>
      </c>
      <c r="L181" s="469">
        <v>36</v>
      </c>
      <c r="M181" s="178" t="s">
        <v>4963</v>
      </c>
      <c r="N181" s="117" t="s">
        <v>1356</v>
      </c>
    </row>
    <row r="182" spans="1:14" ht="12.75">
      <c r="A182" s="17">
        <v>44246</v>
      </c>
      <c r="B182" s="5" t="s">
        <v>11</v>
      </c>
      <c r="C182" s="5" t="s">
        <v>4915</v>
      </c>
      <c r="D182" s="5" t="s">
        <v>165</v>
      </c>
      <c r="E182" s="25">
        <f t="shared" si="12"/>
        <v>958265862</v>
      </c>
      <c r="F182" s="5" t="s">
        <v>220</v>
      </c>
      <c r="G182" s="25" t="e">
        <f t="shared" si="10"/>
        <v>#N/A</v>
      </c>
      <c r="H182" s="5"/>
      <c r="I182" s="25" t="str">
        <f t="shared" si="11"/>
        <v/>
      </c>
      <c r="J182" s="5"/>
      <c r="K182" s="25" t="str">
        <f t="shared" si="13"/>
        <v/>
      </c>
      <c r="L182" s="469">
        <v>36</v>
      </c>
      <c r="M182" s="178" t="s">
        <v>4964</v>
      </c>
      <c r="N182" s="117" t="s">
        <v>1356</v>
      </c>
    </row>
    <row r="183" spans="1:14" ht="12.75">
      <c r="A183" s="17">
        <v>44246</v>
      </c>
      <c r="B183" s="5" t="s">
        <v>11</v>
      </c>
      <c r="C183" s="5" t="s">
        <v>125</v>
      </c>
      <c r="D183" s="5" t="s">
        <v>126</v>
      </c>
      <c r="E183" s="25">
        <f t="shared" si="12"/>
        <v>926612705</v>
      </c>
      <c r="F183" s="5" t="s">
        <v>127</v>
      </c>
      <c r="G183" s="25">
        <f t="shared" si="10"/>
        <v>999645265</v>
      </c>
      <c r="H183" s="5"/>
      <c r="I183" s="25" t="str">
        <f t="shared" si="11"/>
        <v/>
      </c>
      <c r="J183" s="5"/>
      <c r="K183" s="25" t="str">
        <f t="shared" si="13"/>
        <v/>
      </c>
      <c r="L183" s="469">
        <v>35</v>
      </c>
      <c r="M183" s="178" t="s">
        <v>4940</v>
      </c>
      <c r="N183" s="117" t="s">
        <v>1356</v>
      </c>
    </row>
    <row r="184" spans="1:14" ht="12.75">
      <c r="A184" s="17">
        <v>44246</v>
      </c>
      <c r="B184" s="5" t="s">
        <v>11</v>
      </c>
      <c r="C184" s="5" t="s">
        <v>4884</v>
      </c>
      <c r="D184" s="5" t="s">
        <v>227</v>
      </c>
      <c r="E184" s="25">
        <f t="shared" si="12"/>
        <v>960378390</v>
      </c>
      <c r="F184" s="5" t="s">
        <v>211</v>
      </c>
      <c r="G184" s="25">
        <f t="shared" si="10"/>
        <v>989159490</v>
      </c>
      <c r="H184" s="5"/>
      <c r="I184" s="25" t="str">
        <f t="shared" si="11"/>
        <v/>
      </c>
      <c r="J184" s="5"/>
      <c r="K184" s="25" t="str">
        <f t="shared" si="13"/>
        <v/>
      </c>
      <c r="L184" s="469">
        <v>19</v>
      </c>
      <c r="M184" s="178" t="s">
        <v>4965</v>
      </c>
      <c r="N184" s="117" t="s">
        <v>1356</v>
      </c>
    </row>
    <row r="185" spans="1:14" ht="12.75">
      <c r="A185" s="17">
        <v>44246</v>
      </c>
      <c r="B185" s="5" t="s">
        <v>11</v>
      </c>
      <c r="C185" s="5" t="s">
        <v>1612</v>
      </c>
      <c r="D185" s="5" t="s">
        <v>4856</v>
      </c>
      <c r="E185" s="25">
        <f t="shared" si="12"/>
        <v>931030489</v>
      </c>
      <c r="F185" s="5" t="s">
        <v>3264</v>
      </c>
      <c r="G185" s="25">
        <f t="shared" si="10"/>
        <v>910004594</v>
      </c>
      <c r="H185" s="5"/>
      <c r="I185" s="25" t="str">
        <f t="shared" si="11"/>
        <v/>
      </c>
      <c r="J185" s="5"/>
      <c r="K185" s="25" t="str">
        <f t="shared" si="13"/>
        <v/>
      </c>
      <c r="L185" s="469">
        <v>42</v>
      </c>
      <c r="M185" s="178" t="s">
        <v>4966</v>
      </c>
      <c r="N185" s="117" t="s">
        <v>1356</v>
      </c>
    </row>
    <row r="186" spans="1:14" ht="12.75">
      <c r="A186" s="17">
        <v>44247</v>
      </c>
      <c r="B186" s="5" t="s">
        <v>11</v>
      </c>
      <c r="C186" s="5" t="s">
        <v>194</v>
      </c>
      <c r="D186" s="5" t="s">
        <v>192</v>
      </c>
      <c r="E186" s="25">
        <f t="shared" si="12"/>
        <v>960445767</v>
      </c>
      <c r="F186" s="5" t="s">
        <v>1394</v>
      </c>
      <c r="G186" s="25" t="e">
        <f t="shared" si="10"/>
        <v>#N/A</v>
      </c>
      <c r="H186" s="5"/>
      <c r="I186" s="25" t="str">
        <f t="shared" si="11"/>
        <v/>
      </c>
      <c r="J186" s="5"/>
      <c r="K186" s="25" t="str">
        <f t="shared" si="13"/>
        <v/>
      </c>
      <c r="L186" s="469">
        <v>107</v>
      </c>
      <c r="M186" s="178" t="s">
        <v>4967</v>
      </c>
      <c r="N186" s="178" t="s">
        <v>339</v>
      </c>
    </row>
    <row r="187" spans="1:14" ht="12.75">
      <c r="A187" s="17">
        <v>44247</v>
      </c>
      <c r="B187" s="5" t="s">
        <v>11</v>
      </c>
      <c r="C187" s="5" t="s">
        <v>2002</v>
      </c>
      <c r="D187" s="5" t="s">
        <v>268</v>
      </c>
      <c r="E187" s="25" t="e">
        <f t="shared" si="12"/>
        <v>#N/A</v>
      </c>
      <c r="F187" s="5" t="s">
        <v>257</v>
      </c>
      <c r="G187" s="25">
        <f t="shared" si="10"/>
        <v>952141915</v>
      </c>
      <c r="H187" s="5"/>
      <c r="I187" s="25" t="str">
        <f t="shared" si="11"/>
        <v/>
      </c>
      <c r="J187" s="5"/>
      <c r="K187" s="25" t="str">
        <f t="shared" si="13"/>
        <v/>
      </c>
      <c r="L187" s="469">
        <v>114</v>
      </c>
      <c r="M187" s="178" t="s">
        <v>4967</v>
      </c>
      <c r="N187" s="178" t="s">
        <v>339</v>
      </c>
    </row>
    <row r="188" spans="1:14" ht="12.75">
      <c r="A188" s="17">
        <v>44247</v>
      </c>
      <c r="B188" s="5" t="s">
        <v>11</v>
      </c>
      <c r="C188" s="5" t="s">
        <v>4871</v>
      </c>
      <c r="D188" s="5" t="s">
        <v>151</v>
      </c>
      <c r="E188" s="25">
        <f t="shared" si="12"/>
        <v>946198522</v>
      </c>
      <c r="F188" s="5" t="s">
        <v>179</v>
      </c>
      <c r="G188" s="25">
        <f t="shared" si="10"/>
        <v>956614897</v>
      </c>
      <c r="H188" s="5"/>
      <c r="I188" s="25" t="str">
        <f t="shared" si="11"/>
        <v/>
      </c>
      <c r="J188" s="5"/>
      <c r="K188" s="25" t="str">
        <f t="shared" si="13"/>
        <v/>
      </c>
      <c r="L188" s="469">
        <v>93</v>
      </c>
      <c r="M188" s="178" t="s">
        <v>4967</v>
      </c>
      <c r="N188" s="178" t="s">
        <v>339</v>
      </c>
    </row>
    <row r="189" spans="1:14" ht="12.75">
      <c r="A189" s="17">
        <v>44247</v>
      </c>
      <c r="B189" s="5" t="s">
        <v>11</v>
      </c>
      <c r="C189" s="5" t="s">
        <v>207</v>
      </c>
      <c r="D189" s="5" t="s">
        <v>208</v>
      </c>
      <c r="E189" s="25">
        <f t="shared" si="12"/>
        <v>0</v>
      </c>
      <c r="F189" s="5" t="s">
        <v>403</v>
      </c>
      <c r="G189" s="25" t="e">
        <f t="shared" si="10"/>
        <v>#N/A</v>
      </c>
      <c r="H189" s="5"/>
      <c r="I189" s="25" t="str">
        <f t="shared" si="11"/>
        <v/>
      </c>
      <c r="J189" s="5"/>
      <c r="K189" s="25" t="str">
        <f t="shared" si="13"/>
        <v/>
      </c>
      <c r="L189" s="469">
        <v>102</v>
      </c>
      <c r="M189" s="178" t="s">
        <v>4968</v>
      </c>
      <c r="N189" s="178" t="s">
        <v>339</v>
      </c>
    </row>
    <row r="190" spans="1:14" ht="12.75">
      <c r="A190" s="17">
        <v>44247</v>
      </c>
      <c r="B190" s="5" t="s">
        <v>11</v>
      </c>
      <c r="C190" s="5" t="s">
        <v>4865</v>
      </c>
      <c r="D190" s="5" t="s">
        <v>539</v>
      </c>
      <c r="E190" s="25">
        <f t="shared" si="12"/>
        <v>980959182</v>
      </c>
      <c r="F190" s="5" t="s">
        <v>298</v>
      </c>
      <c r="G190" s="25">
        <f t="shared" si="10"/>
        <v>993981589</v>
      </c>
      <c r="H190" s="5"/>
      <c r="I190" s="25" t="str">
        <f t="shared" si="11"/>
        <v/>
      </c>
      <c r="J190" s="5"/>
      <c r="K190" s="25" t="str">
        <f t="shared" si="13"/>
        <v/>
      </c>
      <c r="L190" s="469">
        <v>73</v>
      </c>
      <c r="M190" s="178" t="s">
        <v>4968</v>
      </c>
      <c r="N190" s="178" t="s">
        <v>339</v>
      </c>
    </row>
    <row r="191" spans="1:14" ht="12.75">
      <c r="A191" s="17">
        <v>44247</v>
      </c>
      <c r="B191" s="5" t="s">
        <v>11</v>
      </c>
      <c r="C191" s="5" t="s">
        <v>4867</v>
      </c>
      <c r="D191" s="5" t="s">
        <v>2338</v>
      </c>
      <c r="E191" s="25">
        <f t="shared" si="12"/>
        <v>924645415</v>
      </c>
      <c r="F191" s="5" t="s">
        <v>169</v>
      </c>
      <c r="G191" s="25">
        <f t="shared" si="10"/>
        <v>950295253</v>
      </c>
      <c r="H191" s="5"/>
      <c r="I191" s="25" t="str">
        <f t="shared" si="11"/>
        <v/>
      </c>
      <c r="J191" s="5"/>
      <c r="K191" s="25" t="str">
        <f t="shared" si="13"/>
        <v/>
      </c>
      <c r="L191" s="469">
        <v>91</v>
      </c>
      <c r="M191" s="178" t="s">
        <v>4969</v>
      </c>
      <c r="N191" s="178" t="s">
        <v>339</v>
      </c>
    </row>
    <row r="192" spans="1:14" ht="12.75">
      <c r="A192" s="17">
        <v>44247</v>
      </c>
      <c r="B192" s="5" t="s">
        <v>11</v>
      </c>
      <c r="C192" s="5" t="s">
        <v>542</v>
      </c>
      <c r="D192" s="5" t="s">
        <v>4856</v>
      </c>
      <c r="E192" s="25">
        <f t="shared" si="12"/>
        <v>931030489</v>
      </c>
      <c r="F192" s="5" t="s">
        <v>154</v>
      </c>
      <c r="G192" s="25">
        <f t="shared" si="10"/>
        <v>987660331</v>
      </c>
      <c r="H192" s="5"/>
      <c r="I192" s="25" t="str">
        <f t="shared" si="11"/>
        <v/>
      </c>
      <c r="J192" s="5"/>
      <c r="K192" s="25" t="str">
        <f t="shared" si="13"/>
        <v/>
      </c>
      <c r="L192" s="469">
        <v>80</v>
      </c>
      <c r="M192" s="178" t="s">
        <v>4969</v>
      </c>
      <c r="N192" s="178" t="s">
        <v>339</v>
      </c>
    </row>
    <row r="193" spans="1:14" ht="12.75">
      <c r="A193" s="17">
        <v>44247</v>
      </c>
      <c r="B193" s="5" t="s">
        <v>11</v>
      </c>
      <c r="C193" s="5" t="s">
        <v>188</v>
      </c>
      <c r="D193" s="5" t="s">
        <v>189</v>
      </c>
      <c r="E193" s="25">
        <f t="shared" si="12"/>
        <v>975119139</v>
      </c>
      <c r="F193" s="5" t="s">
        <v>190</v>
      </c>
      <c r="G193" s="25">
        <f t="shared" si="10"/>
        <v>981178742</v>
      </c>
      <c r="H193" s="5"/>
      <c r="I193" s="25" t="str">
        <f t="shared" si="11"/>
        <v/>
      </c>
      <c r="J193" s="5"/>
      <c r="K193" s="25" t="str">
        <f t="shared" si="13"/>
        <v/>
      </c>
      <c r="L193" s="469">
        <v>69</v>
      </c>
      <c r="M193" s="178" t="s">
        <v>4969</v>
      </c>
      <c r="N193" s="178" t="s">
        <v>339</v>
      </c>
    </row>
    <row r="194" spans="1:14" ht="12.75">
      <c r="A194" s="17">
        <v>44247</v>
      </c>
      <c r="B194" s="5" t="s">
        <v>11</v>
      </c>
      <c r="C194" s="5" t="s">
        <v>4915</v>
      </c>
      <c r="D194" s="5" t="s">
        <v>32</v>
      </c>
      <c r="E194" s="25">
        <f t="shared" si="12"/>
        <v>936748733</v>
      </c>
      <c r="F194" s="5" t="s">
        <v>1452</v>
      </c>
      <c r="G194" s="25">
        <f t="shared" ref="G194:G257" si="14">IF(F194&lt;&gt;"",VLOOKUP(F194,DATOS_PERSONAL,2,0),"")</f>
        <v>977714197</v>
      </c>
      <c r="H194" s="5"/>
      <c r="I194" s="25" t="str">
        <f t="shared" ref="I194:I257" si="15">IF(H194&lt;&gt;"",VLOOKUP(H194,DATOS_PERSONAL,2,0),"")</f>
        <v/>
      </c>
      <c r="J194" s="5"/>
      <c r="K194" s="25" t="str">
        <f t="shared" si="13"/>
        <v/>
      </c>
      <c r="L194" s="469">
        <v>79</v>
      </c>
      <c r="M194" s="178" t="s">
        <v>4969</v>
      </c>
      <c r="N194" s="178" t="s">
        <v>339</v>
      </c>
    </row>
    <row r="195" spans="1:14" ht="12.75">
      <c r="A195" s="17">
        <v>44247</v>
      </c>
      <c r="B195" s="5" t="s">
        <v>11</v>
      </c>
      <c r="C195" s="5" t="s">
        <v>1957</v>
      </c>
      <c r="D195" s="5" t="s">
        <v>198</v>
      </c>
      <c r="E195" s="25">
        <f t="shared" si="12"/>
        <v>951372656</v>
      </c>
      <c r="F195" s="5" t="s">
        <v>161</v>
      </c>
      <c r="G195" s="25">
        <f t="shared" si="14"/>
        <v>936972669</v>
      </c>
      <c r="H195" s="5"/>
      <c r="I195" s="25" t="str">
        <f t="shared" si="15"/>
        <v/>
      </c>
      <c r="J195" s="5"/>
      <c r="K195" s="25" t="str">
        <f t="shared" si="13"/>
        <v/>
      </c>
      <c r="L195" s="469">
        <v>58</v>
      </c>
      <c r="M195" s="178" t="s">
        <v>4969</v>
      </c>
      <c r="N195" s="178" t="s">
        <v>339</v>
      </c>
    </row>
    <row r="196" spans="1:14" ht="12.75">
      <c r="A196" s="17">
        <v>44247</v>
      </c>
      <c r="B196" s="5" t="s">
        <v>11</v>
      </c>
      <c r="C196" s="5" t="s">
        <v>4915</v>
      </c>
      <c r="D196" s="5" t="s">
        <v>165</v>
      </c>
      <c r="E196" s="25">
        <f t="shared" si="12"/>
        <v>958265862</v>
      </c>
      <c r="F196" s="5" t="s">
        <v>220</v>
      </c>
      <c r="G196" s="25" t="e">
        <f t="shared" si="14"/>
        <v>#N/A</v>
      </c>
      <c r="H196" s="5"/>
      <c r="I196" s="25" t="str">
        <f t="shared" si="15"/>
        <v/>
      </c>
      <c r="J196" s="5"/>
      <c r="K196" s="25" t="str">
        <f t="shared" si="13"/>
        <v/>
      </c>
      <c r="L196" s="469">
        <v>69</v>
      </c>
      <c r="M196" s="178" t="s">
        <v>4969</v>
      </c>
      <c r="N196" s="178" t="s">
        <v>339</v>
      </c>
    </row>
    <row r="197" spans="1:14" ht="12.75">
      <c r="A197" s="17">
        <v>44247</v>
      </c>
      <c r="B197" s="5" t="s">
        <v>11</v>
      </c>
      <c r="C197" s="5" t="s">
        <v>2103</v>
      </c>
      <c r="D197" s="5" t="s">
        <v>256</v>
      </c>
      <c r="E197" s="25">
        <f t="shared" si="12"/>
        <v>931288291</v>
      </c>
      <c r="F197" s="5" t="s">
        <v>175</v>
      </c>
      <c r="G197" s="25">
        <f t="shared" si="14"/>
        <v>946423431</v>
      </c>
      <c r="H197" s="5"/>
      <c r="I197" s="25" t="str">
        <f t="shared" si="15"/>
        <v/>
      </c>
      <c r="J197" s="5"/>
      <c r="K197" s="25" t="str">
        <f t="shared" si="13"/>
        <v/>
      </c>
      <c r="L197" s="469">
        <v>77</v>
      </c>
      <c r="M197" s="178" t="s">
        <v>4970</v>
      </c>
      <c r="N197" s="178" t="s">
        <v>339</v>
      </c>
    </row>
    <row r="198" spans="1:14" ht="12.75">
      <c r="A198" s="17">
        <v>44247</v>
      </c>
      <c r="B198" s="5" t="s">
        <v>11</v>
      </c>
      <c r="C198" s="5" t="s">
        <v>4971</v>
      </c>
      <c r="D198" s="5" t="s">
        <v>22</v>
      </c>
      <c r="E198" s="25">
        <f t="shared" si="12"/>
        <v>958067223</v>
      </c>
      <c r="F198" s="5" t="s">
        <v>51</v>
      </c>
      <c r="G198" s="25">
        <f t="shared" si="14"/>
        <v>975927407</v>
      </c>
      <c r="H198" s="5"/>
      <c r="I198" s="25" t="str">
        <f t="shared" si="15"/>
        <v/>
      </c>
      <c r="J198" s="5"/>
      <c r="K198" s="25" t="str">
        <f t="shared" si="13"/>
        <v/>
      </c>
      <c r="L198" s="469">
        <v>44</v>
      </c>
      <c r="M198" s="178" t="s">
        <v>4972</v>
      </c>
      <c r="N198" s="117" t="s">
        <v>1356</v>
      </c>
    </row>
    <row r="199" spans="1:14" ht="12.75">
      <c r="A199" s="17">
        <v>44247</v>
      </c>
      <c r="B199" s="5" t="s">
        <v>11</v>
      </c>
      <c r="C199" s="5" t="s">
        <v>204</v>
      </c>
      <c r="D199" s="5" t="s">
        <v>216</v>
      </c>
      <c r="E199" s="25">
        <f t="shared" si="12"/>
        <v>960437474</v>
      </c>
      <c r="F199" s="5" t="s">
        <v>217</v>
      </c>
      <c r="G199" s="25">
        <f t="shared" si="14"/>
        <v>979945012</v>
      </c>
      <c r="H199" s="5"/>
      <c r="I199" s="25" t="str">
        <f t="shared" si="15"/>
        <v/>
      </c>
      <c r="J199" s="5"/>
      <c r="K199" s="25" t="str">
        <f t="shared" si="13"/>
        <v/>
      </c>
      <c r="L199" s="469">
        <v>79</v>
      </c>
      <c r="M199" s="178" t="s">
        <v>4973</v>
      </c>
      <c r="N199" s="178" t="s">
        <v>339</v>
      </c>
    </row>
    <row r="200" spans="1:14" ht="12.75">
      <c r="A200" s="17">
        <v>44247</v>
      </c>
      <c r="B200" s="5" t="s">
        <v>11</v>
      </c>
      <c r="C200" s="5" t="s">
        <v>4862</v>
      </c>
      <c r="D200" s="5" t="s">
        <v>1353</v>
      </c>
      <c r="E200" s="25">
        <f t="shared" si="12"/>
        <v>981217952</v>
      </c>
      <c r="F200" s="5" t="s">
        <v>211</v>
      </c>
      <c r="G200" s="25">
        <f t="shared" si="14"/>
        <v>989159490</v>
      </c>
      <c r="H200" s="5"/>
      <c r="I200" s="25" t="str">
        <f t="shared" si="15"/>
        <v/>
      </c>
      <c r="J200" s="5"/>
      <c r="K200" s="25" t="str">
        <f t="shared" si="13"/>
        <v/>
      </c>
      <c r="L200" s="469">
        <v>85</v>
      </c>
      <c r="M200" s="178" t="s">
        <v>4973</v>
      </c>
      <c r="N200" s="178" t="s">
        <v>339</v>
      </c>
    </row>
    <row r="201" spans="1:14" ht="12.75">
      <c r="A201" s="17">
        <v>44247</v>
      </c>
      <c r="B201" s="5" t="s">
        <v>11</v>
      </c>
      <c r="C201" s="5" t="s">
        <v>156</v>
      </c>
      <c r="D201" s="5" t="s">
        <v>202</v>
      </c>
      <c r="E201" s="25" t="e">
        <f t="shared" si="12"/>
        <v>#N/A</v>
      </c>
      <c r="F201" s="5" t="s">
        <v>1354</v>
      </c>
      <c r="G201" s="25" t="e">
        <f t="shared" si="14"/>
        <v>#N/A</v>
      </c>
      <c r="H201" s="5"/>
      <c r="I201" s="25" t="str">
        <f t="shared" si="15"/>
        <v/>
      </c>
      <c r="J201" s="5"/>
      <c r="K201" s="25" t="str">
        <f t="shared" si="13"/>
        <v/>
      </c>
      <c r="L201" s="469">
        <v>87</v>
      </c>
      <c r="M201" s="178" t="s">
        <v>4973</v>
      </c>
      <c r="N201" s="178" t="s">
        <v>339</v>
      </c>
    </row>
    <row r="202" spans="1:14" ht="12.75">
      <c r="A202" s="17">
        <v>44247</v>
      </c>
      <c r="B202" s="5" t="s">
        <v>11</v>
      </c>
      <c r="C202" s="5" t="s">
        <v>2000</v>
      </c>
      <c r="D202" s="5" t="s">
        <v>185</v>
      </c>
      <c r="E202" s="25">
        <f t="shared" si="12"/>
        <v>923117915</v>
      </c>
      <c r="F202" s="5" t="s">
        <v>340</v>
      </c>
      <c r="G202" s="25">
        <f t="shared" si="14"/>
        <v>970155377</v>
      </c>
      <c r="H202" s="5"/>
      <c r="I202" s="25" t="str">
        <f t="shared" si="15"/>
        <v/>
      </c>
      <c r="J202" s="5"/>
      <c r="K202" s="25" t="str">
        <f t="shared" si="13"/>
        <v/>
      </c>
      <c r="L202" s="469">
        <v>80</v>
      </c>
      <c r="M202" s="178" t="s">
        <v>4973</v>
      </c>
      <c r="N202" s="178" t="s">
        <v>339</v>
      </c>
    </row>
    <row r="203" spans="1:14" ht="12.75">
      <c r="A203" s="17">
        <v>44247</v>
      </c>
      <c r="B203" s="5" t="s">
        <v>11</v>
      </c>
      <c r="C203" s="5" t="s">
        <v>213</v>
      </c>
      <c r="D203" s="5" t="s">
        <v>149</v>
      </c>
      <c r="E203" s="25">
        <f t="shared" si="12"/>
        <v>960278789</v>
      </c>
      <c r="F203" s="5" t="s">
        <v>4826</v>
      </c>
      <c r="G203" s="25">
        <f t="shared" si="14"/>
        <v>990555585</v>
      </c>
      <c r="H203" s="5"/>
      <c r="I203" s="25" t="str">
        <f t="shared" si="15"/>
        <v/>
      </c>
      <c r="J203" s="5"/>
      <c r="K203" s="25" t="str">
        <f t="shared" si="13"/>
        <v/>
      </c>
      <c r="L203" s="469">
        <v>82</v>
      </c>
      <c r="M203" s="178" t="s">
        <v>4973</v>
      </c>
      <c r="N203" s="178" t="s">
        <v>339</v>
      </c>
    </row>
    <row r="204" spans="1:14" ht="12.75">
      <c r="A204" s="17">
        <v>44247</v>
      </c>
      <c r="B204" s="5" t="s">
        <v>11</v>
      </c>
      <c r="C204" s="5" t="s">
        <v>21</v>
      </c>
      <c r="D204" s="5" t="s">
        <v>4974</v>
      </c>
      <c r="E204" s="25">
        <f t="shared" si="12"/>
        <v>948367938</v>
      </c>
      <c r="F204" s="5" t="s">
        <v>286</v>
      </c>
      <c r="G204" s="25">
        <f t="shared" si="14"/>
        <v>989691795</v>
      </c>
      <c r="H204" s="5"/>
      <c r="I204" s="25" t="str">
        <f t="shared" si="15"/>
        <v/>
      </c>
      <c r="J204" s="5"/>
      <c r="K204" s="25" t="str">
        <f t="shared" si="13"/>
        <v/>
      </c>
      <c r="L204" s="469">
        <v>66</v>
      </c>
      <c r="M204" s="178" t="s">
        <v>4973</v>
      </c>
      <c r="N204" s="178" t="s">
        <v>339</v>
      </c>
    </row>
    <row r="205" spans="1:14" ht="12.75">
      <c r="A205" s="17">
        <v>44247</v>
      </c>
      <c r="B205" s="5" t="s">
        <v>11</v>
      </c>
      <c r="C205" s="5" t="s">
        <v>1612</v>
      </c>
      <c r="D205" s="5" t="s">
        <v>271</v>
      </c>
      <c r="E205" s="25">
        <f t="shared" si="12"/>
        <v>921089343</v>
      </c>
      <c r="F205" s="5" t="s">
        <v>1348</v>
      </c>
      <c r="G205" s="25" t="e">
        <f t="shared" si="14"/>
        <v>#N/A</v>
      </c>
      <c r="H205" s="5"/>
      <c r="I205" s="25" t="str">
        <f t="shared" si="15"/>
        <v/>
      </c>
      <c r="J205" s="5"/>
      <c r="K205" s="25" t="str">
        <f t="shared" si="13"/>
        <v/>
      </c>
      <c r="L205" s="469">
        <v>65</v>
      </c>
      <c r="M205" s="178" t="s">
        <v>4975</v>
      </c>
      <c r="N205" s="117" t="s">
        <v>1356</v>
      </c>
    </row>
    <row r="206" spans="1:14" ht="12.75">
      <c r="A206" s="17">
        <v>44247</v>
      </c>
      <c r="B206" s="5" t="s">
        <v>11</v>
      </c>
      <c r="C206" s="5" t="s">
        <v>4860</v>
      </c>
      <c r="D206" s="5" t="s">
        <v>771</v>
      </c>
      <c r="E206" s="25">
        <f t="shared" si="12"/>
        <v>991761464</v>
      </c>
      <c r="F206" s="5" t="s">
        <v>223</v>
      </c>
      <c r="G206" s="25">
        <f t="shared" si="14"/>
        <v>978499808</v>
      </c>
      <c r="H206" s="5"/>
      <c r="I206" s="25" t="str">
        <f t="shared" si="15"/>
        <v/>
      </c>
      <c r="J206" s="5"/>
      <c r="K206" s="25" t="str">
        <f t="shared" si="13"/>
        <v/>
      </c>
      <c r="L206" s="469">
        <v>52</v>
      </c>
      <c r="M206" s="178" t="s">
        <v>4976</v>
      </c>
      <c r="N206" s="117" t="s">
        <v>1356</v>
      </c>
    </row>
    <row r="207" spans="1:14" ht="12.75">
      <c r="A207" s="17">
        <v>44247</v>
      </c>
      <c r="B207" s="5" t="s">
        <v>11</v>
      </c>
      <c r="C207" s="5" t="s">
        <v>4884</v>
      </c>
      <c r="D207" s="5" t="s">
        <v>227</v>
      </c>
      <c r="E207" s="25">
        <f t="shared" si="12"/>
        <v>960378390</v>
      </c>
      <c r="F207" s="5" t="s">
        <v>251</v>
      </c>
      <c r="G207" s="25">
        <f t="shared" si="14"/>
        <v>901557867</v>
      </c>
      <c r="H207" s="5"/>
      <c r="I207" s="25" t="str">
        <f t="shared" si="15"/>
        <v/>
      </c>
      <c r="J207" s="5"/>
      <c r="K207" s="25" t="str">
        <f t="shared" si="13"/>
        <v/>
      </c>
      <c r="L207" s="469">
        <v>31</v>
      </c>
      <c r="M207" s="178" t="s">
        <v>4977</v>
      </c>
      <c r="N207" s="117" t="s">
        <v>1356</v>
      </c>
    </row>
    <row r="208" spans="1:14" ht="12.75">
      <c r="A208" s="17">
        <v>44247</v>
      </c>
      <c r="B208" s="5" t="s">
        <v>11</v>
      </c>
      <c r="C208" s="5" t="s">
        <v>2639</v>
      </c>
      <c r="D208" s="5" t="s">
        <v>1362</v>
      </c>
      <c r="E208" s="25">
        <f t="shared" si="12"/>
        <v>943267356</v>
      </c>
      <c r="F208" s="5" t="s">
        <v>3416</v>
      </c>
      <c r="G208" s="25" t="e">
        <f t="shared" si="14"/>
        <v>#N/A</v>
      </c>
      <c r="H208" s="5"/>
      <c r="I208" s="25" t="str">
        <f t="shared" si="15"/>
        <v/>
      </c>
      <c r="J208" s="5"/>
      <c r="K208" s="25" t="str">
        <f t="shared" si="13"/>
        <v/>
      </c>
      <c r="L208" s="469">
        <v>39</v>
      </c>
      <c r="M208" s="178" t="s">
        <v>1335</v>
      </c>
      <c r="N208" s="117" t="s">
        <v>1356</v>
      </c>
    </row>
    <row r="209" spans="1:14" ht="12.75">
      <c r="A209" s="17">
        <v>44247</v>
      </c>
      <c r="B209" s="5" t="s">
        <v>11</v>
      </c>
      <c r="C209" s="5" t="s">
        <v>1997</v>
      </c>
      <c r="D209" s="5" t="s">
        <v>4853</v>
      </c>
      <c r="E209" s="25">
        <f t="shared" si="12"/>
        <v>977508322</v>
      </c>
      <c r="F209" s="5" t="s">
        <v>155</v>
      </c>
      <c r="G209" s="25">
        <f t="shared" si="14"/>
        <v>989756659</v>
      </c>
      <c r="H209" s="5"/>
      <c r="I209" s="25" t="str">
        <f t="shared" si="15"/>
        <v/>
      </c>
      <c r="J209" s="5"/>
      <c r="K209" s="25" t="str">
        <f t="shared" si="13"/>
        <v/>
      </c>
      <c r="L209" s="469">
        <v>31</v>
      </c>
      <c r="M209" s="178" t="s">
        <v>422</v>
      </c>
      <c r="N209" s="117" t="s">
        <v>1356</v>
      </c>
    </row>
    <row r="210" spans="1:14" ht="12.75">
      <c r="A210" s="17">
        <v>44247</v>
      </c>
      <c r="B210" s="5" t="s">
        <v>11</v>
      </c>
      <c r="C210" s="5" t="s">
        <v>4876</v>
      </c>
      <c r="D210" s="5" t="s">
        <v>4825</v>
      </c>
      <c r="E210" s="25" t="e">
        <f t="shared" si="12"/>
        <v>#N/A</v>
      </c>
      <c r="F210" s="5" t="s">
        <v>183</v>
      </c>
      <c r="G210" s="25">
        <f t="shared" si="14"/>
        <v>910751323</v>
      </c>
      <c r="H210" s="5"/>
      <c r="I210" s="25" t="str">
        <f t="shared" si="15"/>
        <v/>
      </c>
      <c r="J210" s="5"/>
      <c r="K210" s="25" t="str">
        <f t="shared" si="13"/>
        <v/>
      </c>
      <c r="L210" s="469">
        <v>52</v>
      </c>
      <c r="M210" s="178" t="s">
        <v>4978</v>
      </c>
      <c r="N210" s="117" t="s">
        <v>1356</v>
      </c>
    </row>
    <row r="211" spans="1:14" ht="12.75">
      <c r="A211" s="17">
        <v>44247</v>
      </c>
      <c r="B211" s="5" t="s">
        <v>11</v>
      </c>
      <c r="C211" s="5" t="s">
        <v>2094</v>
      </c>
      <c r="D211" s="5" t="s">
        <v>35</v>
      </c>
      <c r="E211" s="25">
        <f t="shared" si="12"/>
        <v>960410573</v>
      </c>
      <c r="F211" s="5" t="s">
        <v>228</v>
      </c>
      <c r="G211" s="25">
        <f t="shared" si="14"/>
        <v>989501566</v>
      </c>
      <c r="H211" s="5"/>
      <c r="I211" s="25" t="str">
        <f t="shared" si="15"/>
        <v/>
      </c>
      <c r="J211" s="5"/>
      <c r="K211" s="25" t="str">
        <f t="shared" si="13"/>
        <v/>
      </c>
      <c r="L211" s="469">
        <v>58</v>
      </c>
      <c r="M211" s="178" t="s">
        <v>4979</v>
      </c>
      <c r="N211" s="117" t="s">
        <v>1356</v>
      </c>
    </row>
    <row r="212" spans="1:14" ht="12.75">
      <c r="A212" s="17">
        <v>44247</v>
      </c>
      <c r="B212" s="5" t="s">
        <v>11</v>
      </c>
      <c r="C212" s="5" t="s">
        <v>125</v>
      </c>
      <c r="D212" s="5" t="s">
        <v>126</v>
      </c>
      <c r="E212" s="25">
        <f t="shared" si="12"/>
        <v>926612705</v>
      </c>
      <c r="F212" s="5" t="s">
        <v>127</v>
      </c>
      <c r="G212" s="25">
        <f t="shared" si="14"/>
        <v>999645265</v>
      </c>
      <c r="H212" s="5"/>
      <c r="I212" s="25" t="str">
        <f t="shared" si="15"/>
        <v/>
      </c>
      <c r="J212" s="5"/>
      <c r="K212" s="25" t="str">
        <f t="shared" si="13"/>
        <v/>
      </c>
      <c r="L212" s="469">
        <v>67</v>
      </c>
      <c r="M212" s="178" t="s">
        <v>4980</v>
      </c>
      <c r="N212" s="117" t="s">
        <v>1356</v>
      </c>
    </row>
    <row r="213" spans="1:14" ht="12.75">
      <c r="A213" s="17">
        <v>44247</v>
      </c>
      <c r="B213" s="5" t="s">
        <v>11</v>
      </c>
      <c r="C213" s="5" t="s">
        <v>167</v>
      </c>
      <c r="D213" s="5" t="s">
        <v>50</v>
      </c>
      <c r="E213" s="25">
        <f t="shared" si="12"/>
        <v>998350982</v>
      </c>
      <c r="F213" s="5" t="s">
        <v>258</v>
      </c>
      <c r="G213" s="25">
        <f t="shared" si="14"/>
        <v>960396092</v>
      </c>
      <c r="H213" s="5"/>
      <c r="I213" s="25" t="str">
        <f t="shared" si="15"/>
        <v/>
      </c>
      <c r="J213" s="5"/>
      <c r="K213" s="25" t="str">
        <f t="shared" si="13"/>
        <v/>
      </c>
      <c r="L213" s="469">
        <v>69</v>
      </c>
      <c r="M213" s="178" t="s">
        <v>4973</v>
      </c>
      <c r="N213" s="178" t="s">
        <v>339</v>
      </c>
    </row>
    <row r="214" spans="1:14" ht="12.75">
      <c r="A214" s="17">
        <v>44247</v>
      </c>
      <c r="B214" s="5" t="s">
        <v>11</v>
      </c>
      <c r="C214" s="5" t="s">
        <v>1468</v>
      </c>
      <c r="D214" s="5" t="s">
        <v>231</v>
      </c>
      <c r="E214" s="25">
        <f t="shared" si="12"/>
        <v>902787375</v>
      </c>
      <c r="F214" s="5" t="s">
        <v>232</v>
      </c>
      <c r="G214" s="25">
        <f t="shared" si="14"/>
        <v>918481939</v>
      </c>
      <c r="H214" s="5"/>
      <c r="I214" s="25" t="str">
        <f t="shared" si="15"/>
        <v/>
      </c>
      <c r="J214" s="5"/>
      <c r="K214" s="25" t="str">
        <f t="shared" si="13"/>
        <v/>
      </c>
      <c r="L214" s="469">
        <v>49</v>
      </c>
      <c r="M214" s="178" t="s">
        <v>4981</v>
      </c>
      <c r="N214" s="117" t="s">
        <v>1356</v>
      </c>
    </row>
    <row r="215" spans="1:14" ht="12.75">
      <c r="A215" s="17">
        <v>44247</v>
      </c>
      <c r="B215" s="5" t="s">
        <v>11</v>
      </c>
      <c r="C215" s="5" t="s">
        <v>4982</v>
      </c>
      <c r="D215" s="5" t="s">
        <v>59</v>
      </c>
      <c r="E215" s="25">
        <f t="shared" si="12"/>
        <v>912161282</v>
      </c>
      <c r="F215" s="5" t="s">
        <v>150</v>
      </c>
      <c r="G215" s="25" t="e">
        <f t="shared" si="14"/>
        <v>#N/A</v>
      </c>
      <c r="H215" s="5"/>
      <c r="I215" s="25" t="str">
        <f t="shared" si="15"/>
        <v/>
      </c>
      <c r="J215" s="5"/>
      <c r="K215" s="25" t="str">
        <f t="shared" si="13"/>
        <v/>
      </c>
      <c r="L215" s="469">
        <v>41</v>
      </c>
      <c r="M215" s="178" t="s">
        <v>342</v>
      </c>
      <c r="N215" s="178" t="s">
        <v>339</v>
      </c>
    </row>
    <row r="216" spans="1:14" ht="12.75">
      <c r="A216" s="17">
        <v>44247</v>
      </c>
      <c r="B216" s="5" t="s">
        <v>11</v>
      </c>
      <c r="C216" s="5" t="s">
        <v>2014</v>
      </c>
      <c r="D216" s="5" t="s">
        <v>222</v>
      </c>
      <c r="E216" s="25" t="e">
        <f t="shared" si="12"/>
        <v>#N/A</v>
      </c>
      <c r="F216" s="5" t="s">
        <v>70</v>
      </c>
      <c r="G216" s="25">
        <f t="shared" si="14"/>
        <v>949233852</v>
      </c>
      <c r="H216" s="5"/>
      <c r="I216" s="25" t="str">
        <f t="shared" si="15"/>
        <v/>
      </c>
      <c r="J216" s="5"/>
      <c r="K216" s="25" t="str">
        <f t="shared" si="13"/>
        <v/>
      </c>
      <c r="L216" s="469">
        <v>14</v>
      </c>
      <c r="M216" s="178" t="s">
        <v>2142</v>
      </c>
      <c r="N216" s="117" t="s">
        <v>4983</v>
      </c>
    </row>
    <row r="217" spans="1:14" ht="12.75">
      <c r="A217" s="17"/>
      <c r="B217" s="5"/>
      <c r="C217" s="5"/>
      <c r="D217" s="5"/>
      <c r="E217" s="25" t="str">
        <f t="shared" si="12"/>
        <v/>
      </c>
      <c r="F217" s="5" t="s">
        <v>240</v>
      </c>
      <c r="G217" s="25" t="e">
        <f t="shared" si="14"/>
        <v>#N/A</v>
      </c>
      <c r="H217" s="5"/>
      <c r="I217" s="25" t="str">
        <f t="shared" si="15"/>
        <v/>
      </c>
      <c r="J217" s="5"/>
      <c r="K217" s="25" t="str">
        <f t="shared" si="13"/>
        <v/>
      </c>
      <c r="L217" s="178"/>
      <c r="M217" s="178"/>
      <c r="N217" s="178"/>
    </row>
    <row r="218" spans="1:14" ht="12.75">
      <c r="A218" s="17"/>
      <c r="B218" s="5"/>
      <c r="C218" s="5"/>
      <c r="D218" s="5"/>
      <c r="E218" s="25" t="str">
        <f t="shared" si="12"/>
        <v/>
      </c>
      <c r="F218" s="5"/>
      <c r="G218" s="25" t="str">
        <f t="shared" si="14"/>
        <v/>
      </c>
      <c r="H218" s="5"/>
      <c r="I218" s="25" t="str">
        <f t="shared" si="15"/>
        <v/>
      </c>
      <c r="J218" s="5"/>
      <c r="K218" s="25" t="str">
        <f t="shared" si="13"/>
        <v/>
      </c>
      <c r="L218" s="178"/>
      <c r="M218" s="178"/>
      <c r="N218" s="178"/>
    </row>
    <row r="219" spans="1:14" ht="12.75">
      <c r="A219" s="23">
        <v>44249</v>
      </c>
      <c r="B219" s="5" t="s">
        <v>11</v>
      </c>
      <c r="C219" s="5" t="s">
        <v>4901</v>
      </c>
      <c r="D219" s="5" t="s">
        <v>231</v>
      </c>
      <c r="E219" s="25">
        <f t="shared" si="12"/>
        <v>902787375</v>
      </c>
      <c r="F219" s="5" t="s">
        <v>232</v>
      </c>
      <c r="G219" s="25">
        <f t="shared" si="14"/>
        <v>918481939</v>
      </c>
      <c r="H219" s="5"/>
      <c r="I219" s="25" t="str">
        <f t="shared" si="15"/>
        <v/>
      </c>
      <c r="J219" s="5"/>
      <c r="K219" s="25" t="str">
        <f t="shared" si="13"/>
        <v/>
      </c>
      <c r="L219" s="469">
        <v>41</v>
      </c>
      <c r="M219" s="178" t="s">
        <v>4984</v>
      </c>
      <c r="N219" s="117" t="s">
        <v>1356</v>
      </c>
    </row>
    <row r="220" spans="1:14" ht="12.75">
      <c r="A220" s="23">
        <v>44249</v>
      </c>
      <c r="B220" s="5" t="s">
        <v>11</v>
      </c>
      <c r="C220" s="5" t="s">
        <v>277</v>
      </c>
      <c r="D220" s="5" t="s">
        <v>4853</v>
      </c>
      <c r="E220" s="25">
        <f t="shared" si="12"/>
        <v>977508322</v>
      </c>
      <c r="F220" s="5" t="s">
        <v>1348</v>
      </c>
      <c r="G220" s="25" t="e">
        <f t="shared" si="14"/>
        <v>#N/A</v>
      </c>
      <c r="H220" s="5"/>
      <c r="I220" s="25" t="str">
        <f t="shared" si="15"/>
        <v/>
      </c>
      <c r="J220" s="5"/>
      <c r="K220" s="25" t="str">
        <f t="shared" si="13"/>
        <v/>
      </c>
      <c r="L220" s="469">
        <v>44</v>
      </c>
      <c r="M220" s="178" t="s">
        <v>4985</v>
      </c>
      <c r="N220" s="117" t="s">
        <v>1356</v>
      </c>
    </row>
    <row r="221" spans="1:14" ht="12.75">
      <c r="A221" s="23">
        <v>44249</v>
      </c>
      <c r="B221" s="5" t="s">
        <v>11</v>
      </c>
      <c r="C221" s="5" t="s">
        <v>207</v>
      </c>
      <c r="D221" s="5" t="s">
        <v>208</v>
      </c>
      <c r="E221" s="25">
        <f t="shared" si="12"/>
        <v>0</v>
      </c>
      <c r="F221" s="5" t="s">
        <v>403</v>
      </c>
      <c r="G221" s="25" t="e">
        <f t="shared" si="14"/>
        <v>#N/A</v>
      </c>
      <c r="H221" s="5"/>
      <c r="I221" s="25" t="str">
        <f t="shared" si="15"/>
        <v/>
      </c>
      <c r="J221" s="5"/>
      <c r="K221" s="25" t="str">
        <f t="shared" si="13"/>
        <v/>
      </c>
      <c r="L221" s="469">
        <v>18</v>
      </c>
      <c r="M221" s="178" t="s">
        <v>4986</v>
      </c>
      <c r="N221" s="117" t="s">
        <v>1356</v>
      </c>
    </row>
    <row r="222" spans="1:14" ht="12.75">
      <c r="A222" s="23">
        <v>44249</v>
      </c>
      <c r="B222" s="5" t="s">
        <v>11</v>
      </c>
      <c r="C222" s="5" t="s">
        <v>213</v>
      </c>
      <c r="D222" s="5" t="s">
        <v>149</v>
      </c>
      <c r="E222" s="25">
        <f t="shared" ref="E222:E285" si="16">IF(D222&lt;&gt;"",VLOOKUP(D222,DATOS_PERSONAL,2,0),"")</f>
        <v>960278789</v>
      </c>
      <c r="F222" s="5" t="s">
        <v>228</v>
      </c>
      <c r="G222" s="25">
        <f t="shared" si="14"/>
        <v>989501566</v>
      </c>
      <c r="H222" s="5"/>
      <c r="I222" s="25" t="str">
        <f t="shared" si="15"/>
        <v/>
      </c>
      <c r="J222" s="5"/>
      <c r="K222" s="25" t="str">
        <f t="shared" ref="K222:K285" si="17">IF(J222&lt;&gt;"",VLOOKUP(J222,DATOS_PERSONAL,2,0),"")</f>
        <v/>
      </c>
      <c r="L222" s="469">
        <v>30</v>
      </c>
      <c r="M222" s="178" t="s">
        <v>4987</v>
      </c>
      <c r="N222" s="117" t="s">
        <v>1356</v>
      </c>
    </row>
    <row r="223" spans="1:14" ht="12.75">
      <c r="A223" s="23">
        <v>44249</v>
      </c>
      <c r="B223" s="5" t="s">
        <v>11</v>
      </c>
      <c r="C223" s="5" t="s">
        <v>2639</v>
      </c>
      <c r="D223" s="5" t="s">
        <v>1362</v>
      </c>
      <c r="E223" s="25">
        <f t="shared" si="16"/>
        <v>943267356</v>
      </c>
      <c r="F223" s="5" t="s">
        <v>3416</v>
      </c>
      <c r="G223" s="25" t="e">
        <f t="shared" si="14"/>
        <v>#N/A</v>
      </c>
      <c r="H223" s="5"/>
      <c r="I223" s="25" t="str">
        <f t="shared" si="15"/>
        <v/>
      </c>
      <c r="J223" s="5"/>
      <c r="K223" s="25" t="str">
        <f t="shared" si="17"/>
        <v/>
      </c>
      <c r="L223" s="469">
        <v>35</v>
      </c>
      <c r="M223" s="178" t="s">
        <v>4988</v>
      </c>
      <c r="N223" s="117" t="s">
        <v>1356</v>
      </c>
    </row>
    <row r="224" spans="1:14" ht="12.75">
      <c r="A224" s="23">
        <v>44249</v>
      </c>
      <c r="B224" s="5" t="s">
        <v>11</v>
      </c>
      <c r="C224" s="5" t="s">
        <v>167</v>
      </c>
      <c r="D224" s="5" t="s">
        <v>50</v>
      </c>
      <c r="E224" s="25">
        <f t="shared" si="16"/>
        <v>998350982</v>
      </c>
      <c r="F224" s="5" t="s">
        <v>161</v>
      </c>
      <c r="G224" s="25">
        <f t="shared" si="14"/>
        <v>936972669</v>
      </c>
      <c r="H224" s="5"/>
      <c r="I224" s="25" t="str">
        <f t="shared" si="15"/>
        <v/>
      </c>
      <c r="J224" s="5"/>
      <c r="K224" s="25" t="str">
        <f t="shared" si="17"/>
        <v/>
      </c>
      <c r="L224" s="469">
        <v>20</v>
      </c>
      <c r="M224" s="178" t="s">
        <v>4989</v>
      </c>
      <c r="N224" s="117" t="s">
        <v>1356</v>
      </c>
    </row>
    <row r="225" spans="1:14" ht="12.75">
      <c r="A225" s="23">
        <v>44249</v>
      </c>
      <c r="B225" s="5" t="s">
        <v>11</v>
      </c>
      <c r="C225" s="5" t="s">
        <v>2014</v>
      </c>
      <c r="D225" s="5" t="s">
        <v>154</v>
      </c>
      <c r="E225" s="25">
        <f t="shared" si="16"/>
        <v>987660331</v>
      </c>
      <c r="F225" s="5" t="s">
        <v>405</v>
      </c>
      <c r="G225" s="25">
        <f t="shared" si="14"/>
        <v>980989931</v>
      </c>
      <c r="H225" s="5"/>
      <c r="I225" s="25" t="str">
        <f t="shared" si="15"/>
        <v/>
      </c>
      <c r="J225" s="5"/>
      <c r="K225" s="25" t="str">
        <f t="shared" si="17"/>
        <v/>
      </c>
      <c r="L225" s="469">
        <v>19</v>
      </c>
      <c r="M225" s="178" t="s">
        <v>1834</v>
      </c>
      <c r="N225" s="117" t="s">
        <v>1356</v>
      </c>
    </row>
    <row r="226" spans="1:14" ht="12.75">
      <c r="A226" s="23">
        <v>44249</v>
      </c>
      <c r="B226" s="5" t="s">
        <v>11</v>
      </c>
      <c r="C226" s="5" t="s">
        <v>77</v>
      </c>
      <c r="D226" s="5" t="s">
        <v>78</v>
      </c>
      <c r="E226" s="25">
        <f t="shared" si="16"/>
        <v>922774091</v>
      </c>
      <c r="F226" s="5" t="s">
        <v>258</v>
      </c>
      <c r="G226" s="25">
        <f t="shared" si="14"/>
        <v>960396092</v>
      </c>
      <c r="H226" s="5"/>
      <c r="I226" s="25" t="str">
        <f t="shared" si="15"/>
        <v/>
      </c>
      <c r="J226" s="5"/>
      <c r="K226" s="25" t="str">
        <f t="shared" si="17"/>
        <v/>
      </c>
      <c r="L226" s="469">
        <v>25</v>
      </c>
      <c r="M226" s="178" t="s">
        <v>4990</v>
      </c>
      <c r="N226" s="117" t="s">
        <v>1356</v>
      </c>
    </row>
    <row r="227" spans="1:14" ht="12.75">
      <c r="A227" s="23">
        <v>44249</v>
      </c>
      <c r="B227" s="5" t="s">
        <v>11</v>
      </c>
      <c r="C227" s="5" t="s">
        <v>542</v>
      </c>
      <c r="D227" s="5" t="s">
        <v>185</v>
      </c>
      <c r="E227" s="25">
        <f t="shared" si="16"/>
        <v>923117915</v>
      </c>
      <c r="F227" s="5" t="s">
        <v>153</v>
      </c>
      <c r="G227" s="25">
        <f t="shared" si="14"/>
        <v>918362425</v>
      </c>
      <c r="H227" s="5"/>
      <c r="I227" s="25" t="str">
        <f t="shared" si="15"/>
        <v/>
      </c>
      <c r="J227" s="5"/>
      <c r="K227" s="25" t="str">
        <f t="shared" si="17"/>
        <v/>
      </c>
      <c r="L227" s="469">
        <v>24</v>
      </c>
      <c r="M227" s="178" t="s">
        <v>1787</v>
      </c>
      <c r="N227" s="117" t="s">
        <v>1356</v>
      </c>
    </row>
    <row r="228" spans="1:14" ht="12.75">
      <c r="A228" s="23">
        <v>44249</v>
      </c>
      <c r="B228" s="5" t="s">
        <v>11</v>
      </c>
      <c r="C228" s="5" t="s">
        <v>4847</v>
      </c>
      <c r="D228" s="5" t="s">
        <v>165</v>
      </c>
      <c r="E228" s="25">
        <f t="shared" si="16"/>
        <v>958265862</v>
      </c>
      <c r="F228" s="5" t="s">
        <v>220</v>
      </c>
      <c r="G228" s="25" t="e">
        <f t="shared" si="14"/>
        <v>#N/A</v>
      </c>
      <c r="H228" s="5"/>
      <c r="I228" s="25" t="str">
        <f t="shared" si="15"/>
        <v/>
      </c>
      <c r="J228" s="5"/>
      <c r="K228" s="25" t="str">
        <f t="shared" si="17"/>
        <v/>
      </c>
      <c r="L228" s="469">
        <v>18</v>
      </c>
      <c r="M228" s="178" t="s">
        <v>1405</v>
      </c>
      <c r="N228" s="117" t="s">
        <v>1356</v>
      </c>
    </row>
    <row r="229" spans="1:14" ht="12.75">
      <c r="A229" s="23">
        <v>44249</v>
      </c>
      <c r="B229" s="5" t="s">
        <v>11</v>
      </c>
      <c r="C229" s="5" t="s">
        <v>4876</v>
      </c>
      <c r="D229" s="5" t="s">
        <v>4825</v>
      </c>
      <c r="E229" s="25" t="e">
        <f t="shared" si="16"/>
        <v>#N/A</v>
      </c>
      <c r="F229" s="5" t="s">
        <v>209</v>
      </c>
      <c r="G229" s="25">
        <f t="shared" si="14"/>
        <v>995025270</v>
      </c>
      <c r="H229" s="5"/>
      <c r="I229" s="25" t="str">
        <f t="shared" si="15"/>
        <v/>
      </c>
      <c r="J229" s="5"/>
      <c r="K229" s="25" t="str">
        <f t="shared" si="17"/>
        <v/>
      </c>
      <c r="L229" s="469">
        <v>30</v>
      </c>
      <c r="M229" s="178" t="s">
        <v>4991</v>
      </c>
      <c r="N229" s="117" t="s">
        <v>1356</v>
      </c>
    </row>
    <row r="230" spans="1:14" ht="12.75">
      <c r="A230" s="23">
        <v>44249</v>
      </c>
      <c r="B230" s="5" t="s">
        <v>11</v>
      </c>
      <c r="C230" s="5" t="s">
        <v>1612</v>
      </c>
      <c r="D230" s="5" t="s">
        <v>4856</v>
      </c>
      <c r="E230" s="25">
        <f t="shared" si="16"/>
        <v>931030489</v>
      </c>
      <c r="F230" s="5" t="s">
        <v>251</v>
      </c>
      <c r="G230" s="25">
        <f t="shared" si="14"/>
        <v>901557867</v>
      </c>
      <c r="H230" s="5"/>
      <c r="I230" s="25" t="str">
        <f t="shared" si="15"/>
        <v/>
      </c>
      <c r="J230" s="5"/>
      <c r="K230" s="25" t="str">
        <f t="shared" si="17"/>
        <v/>
      </c>
      <c r="L230" s="469">
        <v>25</v>
      </c>
      <c r="M230" s="178" t="s">
        <v>4992</v>
      </c>
      <c r="N230" s="117" t="s">
        <v>1356</v>
      </c>
    </row>
    <row r="231" spans="1:14" ht="12.75">
      <c r="A231" s="23">
        <v>44249</v>
      </c>
      <c r="B231" s="5" t="s">
        <v>11</v>
      </c>
      <c r="C231" s="19" t="s">
        <v>2094</v>
      </c>
      <c r="D231" s="5" t="s">
        <v>35</v>
      </c>
      <c r="E231" s="25">
        <f t="shared" si="16"/>
        <v>960410573</v>
      </c>
      <c r="F231" s="5" t="s">
        <v>223</v>
      </c>
      <c r="G231" s="25">
        <f t="shared" si="14"/>
        <v>978499808</v>
      </c>
      <c r="H231" s="5"/>
      <c r="I231" s="25" t="str">
        <f t="shared" si="15"/>
        <v/>
      </c>
      <c r="J231" s="5"/>
      <c r="K231" s="25" t="str">
        <f t="shared" si="17"/>
        <v/>
      </c>
      <c r="L231" s="469">
        <v>22</v>
      </c>
      <c r="M231" s="178" t="s">
        <v>4993</v>
      </c>
      <c r="N231" s="117" t="s">
        <v>1356</v>
      </c>
    </row>
    <row r="232" spans="1:14" ht="12.75">
      <c r="A232" s="17">
        <v>44250</v>
      </c>
      <c r="B232" s="5" t="s">
        <v>11</v>
      </c>
      <c r="C232" s="5" t="s">
        <v>43</v>
      </c>
      <c r="D232" s="5" t="s">
        <v>200</v>
      </c>
      <c r="E232" s="25" t="e">
        <f t="shared" si="16"/>
        <v>#N/A</v>
      </c>
      <c r="F232" s="5"/>
      <c r="G232" s="25" t="str">
        <f t="shared" si="14"/>
        <v/>
      </c>
      <c r="H232" s="5"/>
      <c r="I232" s="25" t="str">
        <f t="shared" si="15"/>
        <v/>
      </c>
      <c r="J232" s="5"/>
      <c r="K232" s="25" t="str">
        <f t="shared" si="17"/>
        <v/>
      </c>
      <c r="L232" s="469">
        <v>392</v>
      </c>
      <c r="M232" s="178" t="s">
        <v>1132</v>
      </c>
      <c r="N232" s="178" t="s">
        <v>339</v>
      </c>
    </row>
    <row r="233" spans="1:14" ht="12.75">
      <c r="A233" s="17">
        <v>44250</v>
      </c>
      <c r="B233" s="5" t="s">
        <v>667</v>
      </c>
      <c r="C233" s="5" t="s">
        <v>188</v>
      </c>
      <c r="D233" s="5" t="s">
        <v>189</v>
      </c>
      <c r="E233" s="25">
        <f t="shared" si="16"/>
        <v>975119139</v>
      </c>
      <c r="F233" s="5" t="s">
        <v>190</v>
      </c>
      <c r="G233" s="25">
        <f t="shared" si="14"/>
        <v>981178742</v>
      </c>
      <c r="H233" s="5"/>
      <c r="I233" s="25" t="str">
        <f t="shared" si="15"/>
        <v/>
      </c>
      <c r="J233" s="5"/>
      <c r="K233" s="25" t="str">
        <f t="shared" si="17"/>
        <v/>
      </c>
      <c r="L233" s="469">
        <v>70</v>
      </c>
      <c r="M233" s="178" t="s">
        <v>406</v>
      </c>
      <c r="N233" s="178" t="s">
        <v>339</v>
      </c>
    </row>
    <row r="234" spans="1:14" ht="12.75">
      <c r="A234" s="17">
        <v>44250</v>
      </c>
      <c r="B234" s="5" t="s">
        <v>667</v>
      </c>
      <c r="C234" s="5" t="s">
        <v>4862</v>
      </c>
      <c r="D234" s="5" t="s">
        <v>1353</v>
      </c>
      <c r="E234" s="25">
        <f t="shared" si="16"/>
        <v>981217952</v>
      </c>
      <c r="F234" s="5" t="s">
        <v>4994</v>
      </c>
      <c r="G234" s="25" t="e">
        <f t="shared" si="14"/>
        <v>#N/A</v>
      </c>
      <c r="H234" s="5"/>
      <c r="I234" s="25" t="str">
        <f t="shared" si="15"/>
        <v/>
      </c>
      <c r="J234" s="5"/>
      <c r="K234" s="25" t="str">
        <f t="shared" si="17"/>
        <v/>
      </c>
      <c r="L234" s="469">
        <v>69</v>
      </c>
      <c r="M234" s="178" t="s">
        <v>406</v>
      </c>
      <c r="N234" s="178" t="s">
        <v>339</v>
      </c>
    </row>
    <row r="235" spans="1:14" ht="12.75">
      <c r="A235" s="17">
        <v>44250</v>
      </c>
      <c r="B235" s="5" t="s">
        <v>667</v>
      </c>
      <c r="C235" s="5" t="s">
        <v>542</v>
      </c>
      <c r="D235" s="5" t="s">
        <v>195</v>
      </c>
      <c r="E235" s="25">
        <f t="shared" si="16"/>
        <v>954169924</v>
      </c>
      <c r="F235" s="5" t="s">
        <v>4995</v>
      </c>
      <c r="G235" s="25" t="e">
        <f t="shared" si="14"/>
        <v>#N/A</v>
      </c>
      <c r="H235" s="5"/>
      <c r="I235" s="25" t="str">
        <f t="shared" si="15"/>
        <v/>
      </c>
      <c r="J235" s="5"/>
      <c r="K235" s="25" t="str">
        <f t="shared" si="17"/>
        <v/>
      </c>
      <c r="L235" s="469">
        <v>141</v>
      </c>
      <c r="M235" s="178" t="s">
        <v>404</v>
      </c>
      <c r="N235" s="178" t="s">
        <v>339</v>
      </c>
    </row>
    <row r="236" spans="1:14" ht="12.75">
      <c r="A236" s="17">
        <v>44250</v>
      </c>
      <c r="B236" s="5" t="s">
        <v>667</v>
      </c>
      <c r="C236" s="5"/>
      <c r="D236" s="5" t="s">
        <v>367</v>
      </c>
      <c r="E236" s="25">
        <f t="shared" si="16"/>
        <v>940649635</v>
      </c>
      <c r="F236" s="5"/>
      <c r="G236" s="25" t="str">
        <f t="shared" si="14"/>
        <v/>
      </c>
      <c r="H236" s="5"/>
      <c r="I236" s="25" t="str">
        <f t="shared" si="15"/>
        <v/>
      </c>
      <c r="J236" s="5"/>
      <c r="K236" s="25" t="str">
        <f t="shared" si="17"/>
        <v/>
      </c>
      <c r="L236" s="469">
        <v>92</v>
      </c>
      <c r="M236" s="178" t="s">
        <v>404</v>
      </c>
      <c r="N236" s="178" t="s">
        <v>339</v>
      </c>
    </row>
    <row r="237" spans="1:14" ht="12.75">
      <c r="A237" s="17">
        <v>44250</v>
      </c>
      <c r="B237" s="5" t="s">
        <v>667</v>
      </c>
      <c r="C237" s="5" t="s">
        <v>167</v>
      </c>
      <c r="D237" s="5" t="s">
        <v>50</v>
      </c>
      <c r="E237" s="25">
        <f t="shared" si="16"/>
        <v>998350982</v>
      </c>
      <c r="F237" s="5" t="s">
        <v>314</v>
      </c>
      <c r="G237" s="25">
        <f t="shared" si="14"/>
        <v>986654359</v>
      </c>
      <c r="H237" s="5"/>
      <c r="I237" s="25" t="str">
        <f t="shared" si="15"/>
        <v/>
      </c>
      <c r="J237" s="5"/>
      <c r="K237" s="25" t="str">
        <f t="shared" si="17"/>
        <v/>
      </c>
      <c r="L237" s="469">
        <v>64</v>
      </c>
      <c r="M237" s="178" t="s">
        <v>404</v>
      </c>
      <c r="N237" s="178" t="s">
        <v>339</v>
      </c>
    </row>
    <row r="238" spans="1:14" ht="12.75">
      <c r="A238" s="17">
        <v>44250</v>
      </c>
      <c r="B238" s="5" t="s">
        <v>667</v>
      </c>
      <c r="C238" s="5" t="s">
        <v>213</v>
      </c>
      <c r="D238" s="5" t="s">
        <v>149</v>
      </c>
      <c r="E238" s="25">
        <f t="shared" si="16"/>
        <v>960278789</v>
      </c>
      <c r="F238" s="5" t="s">
        <v>3071</v>
      </c>
      <c r="G238" s="25">
        <f t="shared" si="14"/>
        <v>924545410</v>
      </c>
      <c r="H238" s="5"/>
      <c r="I238" s="25" t="str">
        <f t="shared" si="15"/>
        <v/>
      </c>
      <c r="J238" s="5"/>
      <c r="K238" s="25" t="str">
        <f t="shared" si="17"/>
        <v/>
      </c>
      <c r="L238" s="469">
        <v>61</v>
      </c>
      <c r="M238" s="178" t="s">
        <v>404</v>
      </c>
      <c r="N238" s="178" t="s">
        <v>339</v>
      </c>
    </row>
    <row r="239" spans="1:14" ht="12.75">
      <c r="A239" s="17">
        <v>44250</v>
      </c>
      <c r="B239" s="5" t="s">
        <v>667</v>
      </c>
      <c r="C239" s="5" t="s">
        <v>4860</v>
      </c>
      <c r="D239" s="5" t="s">
        <v>771</v>
      </c>
      <c r="E239" s="25">
        <f t="shared" si="16"/>
        <v>991761464</v>
      </c>
      <c r="F239" s="5" t="s">
        <v>193</v>
      </c>
      <c r="G239" s="25">
        <f t="shared" si="14"/>
        <v>954042042</v>
      </c>
      <c r="H239" s="5"/>
      <c r="I239" s="25" t="str">
        <f t="shared" si="15"/>
        <v/>
      </c>
      <c r="J239" s="5"/>
      <c r="K239" s="25" t="str">
        <f t="shared" si="17"/>
        <v/>
      </c>
      <c r="L239" s="469">
        <v>89</v>
      </c>
      <c r="M239" s="178" t="s">
        <v>404</v>
      </c>
      <c r="N239" s="178" t="s">
        <v>339</v>
      </c>
    </row>
    <row r="240" spans="1:14" ht="12.75">
      <c r="A240" s="17">
        <v>44250</v>
      </c>
      <c r="B240" s="5" t="s">
        <v>667</v>
      </c>
      <c r="C240" s="5" t="s">
        <v>194</v>
      </c>
      <c r="D240" s="5" t="s">
        <v>216</v>
      </c>
      <c r="E240" s="25">
        <f t="shared" si="16"/>
        <v>960437474</v>
      </c>
      <c r="F240" s="5" t="s">
        <v>258</v>
      </c>
      <c r="G240" s="25">
        <f t="shared" si="14"/>
        <v>960396092</v>
      </c>
      <c r="H240" s="5"/>
      <c r="I240" s="25" t="str">
        <f t="shared" si="15"/>
        <v/>
      </c>
      <c r="J240" s="5"/>
      <c r="K240" s="25" t="str">
        <f t="shared" si="17"/>
        <v/>
      </c>
      <c r="L240" s="469">
        <v>56</v>
      </c>
      <c r="M240" s="178" t="s">
        <v>338</v>
      </c>
      <c r="N240" s="178" t="s">
        <v>339</v>
      </c>
    </row>
    <row r="241" spans="1:14" ht="12.75">
      <c r="A241" s="17">
        <v>44250</v>
      </c>
      <c r="B241" s="5" t="s">
        <v>667</v>
      </c>
      <c r="C241" s="5" t="s">
        <v>2000</v>
      </c>
      <c r="D241" s="5" t="s">
        <v>185</v>
      </c>
      <c r="E241" s="25">
        <f t="shared" si="16"/>
        <v>923117915</v>
      </c>
      <c r="F241" s="5" t="s">
        <v>211</v>
      </c>
      <c r="G241" s="25">
        <f t="shared" si="14"/>
        <v>989159490</v>
      </c>
      <c r="H241" s="5"/>
      <c r="I241" s="25" t="str">
        <f t="shared" si="15"/>
        <v/>
      </c>
      <c r="J241" s="5"/>
      <c r="K241" s="25" t="str">
        <f t="shared" si="17"/>
        <v/>
      </c>
      <c r="L241" s="469">
        <v>67</v>
      </c>
      <c r="M241" s="178" t="s">
        <v>338</v>
      </c>
      <c r="N241" s="178" t="s">
        <v>339</v>
      </c>
    </row>
    <row r="242" spans="1:14" ht="12.75">
      <c r="A242" s="17">
        <v>44250</v>
      </c>
      <c r="B242" s="5" t="s">
        <v>667</v>
      </c>
      <c r="C242" s="5" t="s">
        <v>4858</v>
      </c>
      <c r="D242" s="5" t="s">
        <v>4856</v>
      </c>
      <c r="E242" s="25">
        <f t="shared" si="16"/>
        <v>931030489</v>
      </c>
      <c r="F242" s="5" t="s">
        <v>286</v>
      </c>
      <c r="G242" s="25">
        <f t="shared" si="14"/>
        <v>989691795</v>
      </c>
      <c r="H242" s="5"/>
      <c r="I242" s="25" t="str">
        <f t="shared" si="15"/>
        <v/>
      </c>
      <c r="J242" s="5"/>
      <c r="K242" s="25" t="str">
        <f t="shared" si="17"/>
        <v/>
      </c>
      <c r="L242" s="469">
        <v>73</v>
      </c>
      <c r="M242" s="178" t="s">
        <v>338</v>
      </c>
      <c r="N242" s="178" t="s">
        <v>339</v>
      </c>
    </row>
    <row r="243" spans="1:14" ht="12.75">
      <c r="A243" s="17">
        <v>44250</v>
      </c>
      <c r="B243" s="5" t="s">
        <v>667</v>
      </c>
      <c r="C243" s="5" t="s">
        <v>2103</v>
      </c>
      <c r="D243" s="5" t="s">
        <v>256</v>
      </c>
      <c r="E243" s="25">
        <f t="shared" si="16"/>
        <v>931288291</v>
      </c>
      <c r="F243" s="5" t="s">
        <v>340</v>
      </c>
      <c r="G243" s="25">
        <f t="shared" si="14"/>
        <v>970155377</v>
      </c>
      <c r="H243" s="5"/>
      <c r="I243" s="25" t="str">
        <f t="shared" si="15"/>
        <v/>
      </c>
      <c r="J243" s="5"/>
      <c r="K243" s="25" t="str">
        <f t="shared" si="17"/>
        <v/>
      </c>
      <c r="L243" s="469">
        <v>68</v>
      </c>
      <c r="M243" s="178" t="s">
        <v>338</v>
      </c>
      <c r="N243" s="178" t="s">
        <v>339</v>
      </c>
    </row>
    <row r="244" spans="1:14" ht="12.75">
      <c r="A244" s="17">
        <v>44250</v>
      </c>
      <c r="B244" s="5" t="s">
        <v>667</v>
      </c>
      <c r="C244" s="5" t="s">
        <v>156</v>
      </c>
      <c r="D244" s="5" t="s">
        <v>202</v>
      </c>
      <c r="E244" s="25" t="e">
        <f t="shared" si="16"/>
        <v>#N/A</v>
      </c>
      <c r="F244" s="5" t="s">
        <v>1354</v>
      </c>
      <c r="G244" s="25" t="e">
        <f t="shared" si="14"/>
        <v>#N/A</v>
      </c>
      <c r="H244" s="5"/>
      <c r="I244" s="25" t="str">
        <f t="shared" si="15"/>
        <v/>
      </c>
      <c r="J244" s="5"/>
      <c r="K244" s="25" t="str">
        <f t="shared" si="17"/>
        <v/>
      </c>
      <c r="L244" s="469">
        <v>53</v>
      </c>
      <c r="M244" s="178" t="s">
        <v>338</v>
      </c>
      <c r="N244" s="178" t="s">
        <v>339</v>
      </c>
    </row>
    <row r="245" spans="1:14" ht="12.75">
      <c r="A245" s="17">
        <v>44250</v>
      </c>
      <c r="B245" s="5" t="s">
        <v>667</v>
      </c>
      <c r="C245" s="5" t="s">
        <v>2002</v>
      </c>
      <c r="D245" s="5" t="s">
        <v>268</v>
      </c>
      <c r="E245" s="25" t="e">
        <f t="shared" si="16"/>
        <v>#N/A</v>
      </c>
      <c r="F245" s="5" t="s">
        <v>175</v>
      </c>
      <c r="G245" s="25">
        <f t="shared" si="14"/>
        <v>946423431</v>
      </c>
      <c r="H245" s="5"/>
      <c r="I245" s="25" t="str">
        <f t="shared" si="15"/>
        <v/>
      </c>
      <c r="J245" s="5"/>
      <c r="K245" s="25" t="str">
        <f t="shared" si="17"/>
        <v/>
      </c>
      <c r="L245" s="469">
        <v>83</v>
      </c>
      <c r="M245" s="178" t="s">
        <v>345</v>
      </c>
      <c r="N245" s="178" t="s">
        <v>339</v>
      </c>
    </row>
    <row r="246" spans="1:14" ht="12.75">
      <c r="A246" s="17">
        <v>44250</v>
      </c>
      <c r="B246" s="5" t="s">
        <v>667</v>
      </c>
      <c r="C246" s="5" t="s">
        <v>4867</v>
      </c>
      <c r="D246" s="5" t="s">
        <v>2338</v>
      </c>
      <c r="E246" s="25">
        <f t="shared" si="16"/>
        <v>924645415</v>
      </c>
      <c r="F246" s="5" t="s">
        <v>169</v>
      </c>
      <c r="G246" s="25">
        <f t="shared" si="14"/>
        <v>950295253</v>
      </c>
      <c r="H246" s="5"/>
      <c r="I246" s="25" t="str">
        <f t="shared" si="15"/>
        <v/>
      </c>
      <c r="J246" s="5"/>
      <c r="K246" s="25" t="str">
        <f t="shared" si="17"/>
        <v/>
      </c>
      <c r="L246" s="469">
        <v>82</v>
      </c>
      <c r="M246" s="178" t="s">
        <v>345</v>
      </c>
      <c r="N246" s="178" t="s">
        <v>339</v>
      </c>
    </row>
    <row r="247" spans="1:14" ht="12.75">
      <c r="A247" s="17">
        <v>44250</v>
      </c>
      <c r="B247" s="5" t="s">
        <v>667</v>
      </c>
      <c r="C247" s="5" t="s">
        <v>4865</v>
      </c>
      <c r="D247" s="5" t="s">
        <v>539</v>
      </c>
      <c r="E247" s="25">
        <f t="shared" si="16"/>
        <v>980959182</v>
      </c>
      <c r="F247" s="5" t="s">
        <v>154</v>
      </c>
      <c r="G247" s="25">
        <f t="shared" si="14"/>
        <v>987660331</v>
      </c>
      <c r="H247" s="5"/>
      <c r="I247" s="25" t="str">
        <f t="shared" si="15"/>
        <v/>
      </c>
      <c r="J247" s="5"/>
      <c r="K247" s="25" t="str">
        <f t="shared" si="17"/>
        <v/>
      </c>
      <c r="L247" s="469">
        <v>50</v>
      </c>
      <c r="M247" s="178" t="s">
        <v>345</v>
      </c>
      <c r="N247" s="178" t="s">
        <v>339</v>
      </c>
    </row>
    <row r="248" spans="1:14" ht="12.75">
      <c r="A248" s="17">
        <v>44250</v>
      </c>
      <c r="B248" s="5" t="s">
        <v>667</v>
      </c>
      <c r="C248" s="5" t="s">
        <v>4915</v>
      </c>
      <c r="D248" s="5" t="s">
        <v>165</v>
      </c>
      <c r="E248" s="25">
        <f t="shared" si="16"/>
        <v>958265862</v>
      </c>
      <c r="F248" s="5" t="s">
        <v>220</v>
      </c>
      <c r="G248" s="25" t="e">
        <f t="shared" si="14"/>
        <v>#N/A</v>
      </c>
      <c r="H248" s="5"/>
      <c r="I248" s="25" t="str">
        <f t="shared" si="15"/>
        <v/>
      </c>
      <c r="J248" s="5"/>
      <c r="K248" s="25" t="str">
        <f t="shared" si="17"/>
        <v/>
      </c>
      <c r="L248" s="469">
        <v>65</v>
      </c>
      <c r="M248" s="178" t="s">
        <v>345</v>
      </c>
      <c r="N248" s="178" t="s">
        <v>339</v>
      </c>
    </row>
    <row r="249" spans="1:14" ht="12.75">
      <c r="A249" s="17">
        <v>44250</v>
      </c>
      <c r="B249" s="5" t="s">
        <v>667</v>
      </c>
      <c r="C249" s="5" t="s">
        <v>397</v>
      </c>
      <c r="D249" s="5" t="s">
        <v>32</v>
      </c>
      <c r="E249" s="25">
        <f t="shared" si="16"/>
        <v>936748733</v>
      </c>
      <c r="F249" s="5" t="s">
        <v>1452</v>
      </c>
      <c r="G249" s="25">
        <f t="shared" si="14"/>
        <v>977714197</v>
      </c>
      <c r="H249" s="5"/>
      <c r="I249" s="25" t="str">
        <f t="shared" si="15"/>
        <v/>
      </c>
      <c r="J249" s="5"/>
      <c r="K249" s="25" t="str">
        <f t="shared" si="17"/>
        <v/>
      </c>
      <c r="L249" s="469">
        <v>71</v>
      </c>
      <c r="M249" s="178" t="s">
        <v>345</v>
      </c>
      <c r="N249" s="178" t="s">
        <v>339</v>
      </c>
    </row>
    <row r="250" spans="1:14" ht="12.75">
      <c r="A250" s="17">
        <v>44250</v>
      </c>
      <c r="B250" s="5" t="s">
        <v>667</v>
      </c>
      <c r="C250" s="5" t="s">
        <v>2006</v>
      </c>
      <c r="D250" s="5" t="s">
        <v>192</v>
      </c>
      <c r="E250" s="25">
        <f t="shared" si="16"/>
        <v>960445767</v>
      </c>
      <c r="F250" s="5" t="s">
        <v>1394</v>
      </c>
      <c r="G250" s="25" t="e">
        <f t="shared" si="14"/>
        <v>#N/A</v>
      </c>
      <c r="H250" s="5"/>
      <c r="I250" s="25" t="str">
        <f t="shared" si="15"/>
        <v/>
      </c>
      <c r="J250" s="5"/>
      <c r="K250" s="25" t="str">
        <f t="shared" si="17"/>
        <v/>
      </c>
      <c r="L250" s="469">
        <v>98</v>
      </c>
      <c r="M250" s="178" t="s">
        <v>342</v>
      </c>
      <c r="N250" s="178" t="s">
        <v>339</v>
      </c>
    </row>
    <row r="251" spans="1:14" ht="12.75">
      <c r="A251" s="17">
        <v>44250</v>
      </c>
      <c r="B251" s="5" t="s">
        <v>667</v>
      </c>
      <c r="C251" s="5" t="s">
        <v>4871</v>
      </c>
      <c r="D251" s="5" t="s">
        <v>151</v>
      </c>
      <c r="E251" s="25">
        <f t="shared" si="16"/>
        <v>946198522</v>
      </c>
      <c r="F251" s="5" t="s">
        <v>1439</v>
      </c>
      <c r="G251" s="25" t="e">
        <f t="shared" si="14"/>
        <v>#N/A</v>
      </c>
      <c r="H251" s="5"/>
      <c r="I251" s="25" t="str">
        <f t="shared" si="15"/>
        <v/>
      </c>
      <c r="J251" s="5"/>
      <c r="K251" s="25" t="str">
        <f t="shared" si="17"/>
        <v/>
      </c>
      <c r="L251" s="469">
        <v>64</v>
      </c>
      <c r="M251" s="178" t="s">
        <v>342</v>
      </c>
      <c r="N251" s="178" t="s">
        <v>339</v>
      </c>
    </row>
    <row r="252" spans="1:14" ht="12.75">
      <c r="A252" s="17">
        <v>44250</v>
      </c>
      <c r="B252" s="5" t="s">
        <v>667</v>
      </c>
      <c r="C252" s="5" t="s">
        <v>207</v>
      </c>
      <c r="D252" s="5" t="s">
        <v>208</v>
      </c>
      <c r="E252" s="25">
        <f t="shared" si="16"/>
        <v>0</v>
      </c>
      <c r="F252" s="5" t="s">
        <v>403</v>
      </c>
      <c r="G252" s="25" t="e">
        <f t="shared" si="14"/>
        <v>#N/A</v>
      </c>
      <c r="H252" s="5"/>
      <c r="I252" s="25" t="str">
        <f t="shared" si="15"/>
        <v/>
      </c>
      <c r="J252" s="5"/>
      <c r="K252" s="25" t="str">
        <f t="shared" si="17"/>
        <v/>
      </c>
      <c r="L252" s="469">
        <v>105</v>
      </c>
      <c r="M252" s="178" t="s">
        <v>342</v>
      </c>
      <c r="N252" s="178" t="s">
        <v>339</v>
      </c>
    </row>
    <row r="253" spans="1:14" ht="12.75">
      <c r="A253" s="17">
        <v>44250</v>
      </c>
      <c r="B253" s="5" t="s">
        <v>667</v>
      </c>
      <c r="C253" s="5" t="s">
        <v>4901</v>
      </c>
      <c r="D253" s="5" t="s">
        <v>231</v>
      </c>
      <c r="E253" s="25">
        <f t="shared" si="16"/>
        <v>902787375</v>
      </c>
      <c r="F253" s="5" t="s">
        <v>232</v>
      </c>
      <c r="G253" s="25">
        <f t="shared" si="14"/>
        <v>918481939</v>
      </c>
      <c r="H253" s="5"/>
      <c r="I253" s="25" t="str">
        <f t="shared" si="15"/>
        <v/>
      </c>
      <c r="J253" s="5"/>
      <c r="K253" s="25" t="str">
        <f t="shared" si="17"/>
        <v/>
      </c>
      <c r="L253" s="469">
        <v>55</v>
      </c>
      <c r="M253" s="178" t="s">
        <v>4996</v>
      </c>
      <c r="N253" s="117" t="s">
        <v>1356</v>
      </c>
    </row>
    <row r="254" spans="1:14" ht="12.75">
      <c r="A254" s="17">
        <v>44250</v>
      </c>
      <c r="B254" s="5" t="s">
        <v>667</v>
      </c>
      <c r="C254" s="5" t="s">
        <v>4884</v>
      </c>
      <c r="D254" s="5" t="s">
        <v>227</v>
      </c>
      <c r="E254" s="25">
        <f t="shared" si="16"/>
        <v>960378390</v>
      </c>
      <c r="F254" s="5" t="s">
        <v>251</v>
      </c>
      <c r="G254" s="25">
        <f t="shared" si="14"/>
        <v>901557867</v>
      </c>
      <c r="H254" s="5"/>
      <c r="I254" s="25" t="str">
        <f t="shared" si="15"/>
        <v/>
      </c>
      <c r="J254" s="5"/>
      <c r="K254" s="25" t="str">
        <f t="shared" si="17"/>
        <v/>
      </c>
      <c r="L254" s="469">
        <v>46</v>
      </c>
      <c r="M254" s="178" t="s">
        <v>4997</v>
      </c>
      <c r="N254" s="117" t="s">
        <v>1356</v>
      </c>
    </row>
    <row r="255" spans="1:14" ht="12.75">
      <c r="A255" s="17">
        <v>44250</v>
      </c>
      <c r="B255" s="5" t="s">
        <v>667</v>
      </c>
      <c r="C255" s="19" t="s">
        <v>2094</v>
      </c>
      <c r="D255" s="5" t="s">
        <v>35</v>
      </c>
      <c r="E255" s="25">
        <f t="shared" si="16"/>
        <v>960410573</v>
      </c>
      <c r="F255" s="5" t="s">
        <v>228</v>
      </c>
      <c r="G255" s="25">
        <f t="shared" si="14"/>
        <v>989501566</v>
      </c>
      <c r="H255" s="5"/>
      <c r="I255" s="25" t="str">
        <f t="shared" si="15"/>
        <v/>
      </c>
      <c r="J255" s="5"/>
      <c r="K255" s="25" t="str">
        <f t="shared" si="17"/>
        <v/>
      </c>
      <c r="L255" s="469">
        <v>43</v>
      </c>
      <c r="M255" s="178" t="s">
        <v>4998</v>
      </c>
      <c r="N255" s="117" t="s">
        <v>1356</v>
      </c>
    </row>
    <row r="256" spans="1:14" ht="12.75">
      <c r="A256" s="17">
        <v>44250</v>
      </c>
      <c r="B256" s="5" t="s">
        <v>667</v>
      </c>
      <c r="C256" s="5" t="s">
        <v>4876</v>
      </c>
      <c r="D256" s="5" t="s">
        <v>4825</v>
      </c>
      <c r="E256" s="25" t="e">
        <f t="shared" si="16"/>
        <v>#N/A</v>
      </c>
      <c r="F256" s="5" t="s">
        <v>183</v>
      </c>
      <c r="G256" s="25">
        <f t="shared" si="14"/>
        <v>910751323</v>
      </c>
      <c r="H256" s="5"/>
      <c r="I256" s="25" t="str">
        <f t="shared" si="15"/>
        <v/>
      </c>
      <c r="J256" s="5"/>
      <c r="K256" s="25" t="str">
        <f t="shared" si="17"/>
        <v/>
      </c>
      <c r="L256" s="469">
        <v>78</v>
      </c>
      <c r="M256" s="178" t="s">
        <v>4999</v>
      </c>
      <c r="N256" s="117" t="s">
        <v>1356</v>
      </c>
    </row>
    <row r="257" spans="1:14" ht="12.75">
      <c r="A257" s="17">
        <v>44250</v>
      </c>
      <c r="B257" s="5" t="s">
        <v>667</v>
      </c>
      <c r="C257" s="5" t="s">
        <v>1997</v>
      </c>
      <c r="D257" s="5" t="s">
        <v>4853</v>
      </c>
      <c r="E257" s="25">
        <f t="shared" si="16"/>
        <v>977508322</v>
      </c>
      <c r="F257" s="5" t="s">
        <v>155</v>
      </c>
      <c r="G257" s="25">
        <f t="shared" si="14"/>
        <v>989756659</v>
      </c>
      <c r="H257" s="5"/>
      <c r="I257" s="25" t="str">
        <f t="shared" si="15"/>
        <v/>
      </c>
      <c r="J257" s="5"/>
      <c r="K257" s="25" t="str">
        <f t="shared" si="17"/>
        <v/>
      </c>
      <c r="L257" s="469">
        <v>25</v>
      </c>
      <c r="M257" s="178" t="s">
        <v>422</v>
      </c>
      <c r="N257" s="117" t="s">
        <v>1356</v>
      </c>
    </row>
    <row r="258" spans="1:14" ht="12.75">
      <c r="A258" s="17">
        <v>44250</v>
      </c>
      <c r="B258" s="5" t="s">
        <v>667</v>
      </c>
      <c r="C258" s="5"/>
      <c r="D258" s="5" t="s">
        <v>1638</v>
      </c>
      <c r="E258" s="25">
        <f t="shared" si="16"/>
        <v>991772236</v>
      </c>
      <c r="F258" s="5" t="s">
        <v>223</v>
      </c>
      <c r="G258" s="25">
        <f t="shared" ref="G258:G291" si="18">IF(F258&lt;&gt;"",VLOOKUP(F258,DATOS_PERSONAL,2,0),"")</f>
        <v>978499808</v>
      </c>
      <c r="H258" s="5"/>
      <c r="I258" s="25" t="str">
        <f t="shared" ref="I258:I321" si="19">IF(H258&lt;&gt;"",VLOOKUP(H258,DATOS_PERSONAL,2,0),"")</f>
        <v/>
      </c>
      <c r="J258" s="5"/>
      <c r="K258" s="25" t="str">
        <f t="shared" si="17"/>
        <v/>
      </c>
      <c r="L258" s="469">
        <v>42</v>
      </c>
      <c r="M258" s="178" t="s">
        <v>5000</v>
      </c>
      <c r="N258" s="117" t="s">
        <v>1356</v>
      </c>
    </row>
    <row r="259" spans="1:14" ht="12.75">
      <c r="A259" s="17">
        <v>44250</v>
      </c>
      <c r="B259" s="5" t="s">
        <v>667</v>
      </c>
      <c r="C259" s="5" t="s">
        <v>1957</v>
      </c>
      <c r="D259" s="5" t="s">
        <v>198</v>
      </c>
      <c r="E259" s="25">
        <f t="shared" si="16"/>
        <v>951372656</v>
      </c>
      <c r="F259" s="5" t="s">
        <v>161</v>
      </c>
      <c r="G259" s="25">
        <f t="shared" si="18"/>
        <v>936972669</v>
      </c>
      <c r="H259" s="5"/>
      <c r="I259" s="25" t="str">
        <f t="shared" si="19"/>
        <v/>
      </c>
      <c r="J259" s="5"/>
      <c r="K259" s="25" t="str">
        <f t="shared" si="17"/>
        <v/>
      </c>
      <c r="L259" s="469">
        <v>40</v>
      </c>
      <c r="M259" s="178" t="s">
        <v>5001</v>
      </c>
      <c r="N259" s="117" t="s">
        <v>1356</v>
      </c>
    </row>
    <row r="260" spans="1:14" ht="12.75">
      <c r="A260" s="17">
        <v>44250</v>
      </c>
      <c r="B260" s="5" t="s">
        <v>667</v>
      </c>
      <c r="C260" s="5" t="s">
        <v>1612</v>
      </c>
      <c r="D260" s="5" t="s">
        <v>271</v>
      </c>
      <c r="E260" s="25">
        <f t="shared" si="16"/>
        <v>921089343</v>
      </c>
      <c r="F260" s="5" t="s">
        <v>1348</v>
      </c>
      <c r="G260" s="25" t="e">
        <f t="shared" si="18"/>
        <v>#N/A</v>
      </c>
      <c r="H260" s="5"/>
      <c r="I260" s="25" t="str">
        <f t="shared" si="19"/>
        <v/>
      </c>
      <c r="J260" s="5"/>
      <c r="K260" s="25" t="str">
        <f t="shared" si="17"/>
        <v/>
      </c>
      <c r="L260" s="469">
        <v>83</v>
      </c>
      <c r="M260" s="178" t="s">
        <v>5002</v>
      </c>
      <c r="N260" s="117" t="s">
        <v>1356</v>
      </c>
    </row>
    <row r="261" spans="1:14" ht="12.75">
      <c r="A261" s="17">
        <v>44250</v>
      </c>
      <c r="B261" s="5" t="s">
        <v>667</v>
      </c>
      <c r="C261" s="5" t="s">
        <v>2639</v>
      </c>
      <c r="D261" s="5" t="s">
        <v>1362</v>
      </c>
      <c r="E261" s="25">
        <f t="shared" si="16"/>
        <v>943267356</v>
      </c>
      <c r="F261" s="5" t="s">
        <v>3416</v>
      </c>
      <c r="G261" s="25" t="e">
        <f t="shared" si="18"/>
        <v>#N/A</v>
      </c>
      <c r="H261" s="5"/>
      <c r="I261" s="25" t="str">
        <f t="shared" si="19"/>
        <v/>
      </c>
      <c r="J261" s="5"/>
      <c r="K261" s="25" t="str">
        <f t="shared" si="17"/>
        <v/>
      </c>
      <c r="L261" s="469">
        <v>28</v>
      </c>
      <c r="M261" s="178" t="s">
        <v>5003</v>
      </c>
      <c r="N261" s="117" t="s">
        <v>1356</v>
      </c>
    </row>
    <row r="262" spans="1:14" ht="12.75">
      <c r="A262" s="17">
        <v>44250</v>
      </c>
      <c r="B262" s="5" t="s">
        <v>667</v>
      </c>
      <c r="C262" s="5" t="s">
        <v>204</v>
      </c>
      <c r="D262" s="5" t="s">
        <v>222</v>
      </c>
      <c r="E262" s="25" t="e">
        <f t="shared" si="16"/>
        <v>#N/A</v>
      </c>
      <c r="F262" s="5" t="s">
        <v>4942</v>
      </c>
      <c r="G262" s="25">
        <f t="shared" si="18"/>
        <v>929941186</v>
      </c>
      <c r="H262" s="5"/>
      <c r="I262" s="25" t="str">
        <f t="shared" si="19"/>
        <v/>
      </c>
      <c r="J262" s="5"/>
      <c r="K262" s="25" t="str">
        <f t="shared" si="17"/>
        <v/>
      </c>
      <c r="L262" s="469">
        <v>38</v>
      </c>
      <c r="M262" s="178" t="s">
        <v>1866</v>
      </c>
      <c r="N262" s="117" t="s">
        <v>1356</v>
      </c>
    </row>
    <row r="263" spans="1:14" ht="12.75">
      <c r="A263" s="17">
        <v>44250</v>
      </c>
      <c r="B263" s="5" t="s">
        <v>667</v>
      </c>
      <c r="C263" s="5" t="s">
        <v>125</v>
      </c>
      <c r="D263" s="5" t="s">
        <v>126</v>
      </c>
      <c r="E263" s="25">
        <f t="shared" si="16"/>
        <v>926612705</v>
      </c>
      <c r="F263" s="5" t="s">
        <v>127</v>
      </c>
      <c r="G263" s="25">
        <f t="shared" si="18"/>
        <v>999645265</v>
      </c>
      <c r="H263" s="5"/>
      <c r="I263" s="25" t="str">
        <f t="shared" si="19"/>
        <v/>
      </c>
      <c r="J263" s="5"/>
      <c r="K263" s="25" t="str">
        <f t="shared" si="17"/>
        <v/>
      </c>
      <c r="L263" s="469">
        <v>87</v>
      </c>
      <c r="M263" s="178" t="s">
        <v>1415</v>
      </c>
      <c r="N263" s="117" t="s">
        <v>1356</v>
      </c>
    </row>
    <row r="264" spans="1:14" ht="12.75">
      <c r="A264" s="17"/>
      <c r="B264" s="5"/>
      <c r="C264" s="5"/>
      <c r="D264" s="5"/>
      <c r="E264" s="25" t="str">
        <f t="shared" si="16"/>
        <v/>
      </c>
      <c r="F264" s="5"/>
      <c r="G264" s="25" t="str">
        <f t="shared" si="18"/>
        <v/>
      </c>
      <c r="H264" s="5"/>
      <c r="I264" s="25" t="str">
        <f t="shared" si="19"/>
        <v/>
      </c>
      <c r="J264" s="5"/>
      <c r="K264" s="25" t="str">
        <f t="shared" si="17"/>
        <v/>
      </c>
      <c r="L264" s="178"/>
      <c r="M264" s="178"/>
      <c r="N264" s="178"/>
    </row>
    <row r="265" spans="1:14" ht="12.75">
      <c r="A265" s="17">
        <v>44251</v>
      </c>
      <c r="B265" s="5" t="s">
        <v>11</v>
      </c>
      <c r="C265" s="5" t="s">
        <v>207</v>
      </c>
      <c r="D265" s="5" t="s">
        <v>208</v>
      </c>
      <c r="E265" s="25">
        <f t="shared" si="16"/>
        <v>0</v>
      </c>
      <c r="F265" s="5" t="s">
        <v>403</v>
      </c>
      <c r="G265" s="25" t="e">
        <f t="shared" si="18"/>
        <v>#N/A</v>
      </c>
      <c r="H265" s="5"/>
      <c r="I265" s="25" t="str">
        <f t="shared" si="19"/>
        <v/>
      </c>
      <c r="J265" s="5"/>
      <c r="K265" s="25" t="str">
        <f t="shared" si="17"/>
        <v/>
      </c>
      <c r="L265" s="469">
        <v>72</v>
      </c>
      <c r="M265" s="178" t="s">
        <v>5004</v>
      </c>
      <c r="N265" s="178" t="s">
        <v>339</v>
      </c>
    </row>
    <row r="266" spans="1:14" ht="12.75">
      <c r="A266" s="17">
        <v>44251</v>
      </c>
      <c r="B266" s="5" t="s">
        <v>11</v>
      </c>
      <c r="C266" s="5" t="s">
        <v>272</v>
      </c>
      <c r="D266" s="5" t="s">
        <v>4856</v>
      </c>
      <c r="E266" s="25">
        <f t="shared" si="16"/>
        <v>931030489</v>
      </c>
      <c r="F266" s="5" t="s">
        <v>251</v>
      </c>
      <c r="G266" s="25">
        <f t="shared" si="18"/>
        <v>901557867</v>
      </c>
      <c r="H266" s="5"/>
      <c r="I266" s="25" t="str">
        <f t="shared" si="19"/>
        <v/>
      </c>
      <c r="J266" s="5"/>
      <c r="K266" s="25" t="str">
        <f t="shared" si="17"/>
        <v/>
      </c>
      <c r="L266" s="469">
        <v>87</v>
      </c>
      <c r="M266" s="178" t="s">
        <v>5004</v>
      </c>
      <c r="N266" s="178" t="s">
        <v>339</v>
      </c>
    </row>
    <row r="267" spans="1:14" ht="12.75">
      <c r="A267" s="17">
        <v>44251</v>
      </c>
      <c r="B267" s="5" t="s">
        <v>11</v>
      </c>
      <c r="C267" s="5" t="s">
        <v>4867</v>
      </c>
      <c r="D267" s="5" t="s">
        <v>2338</v>
      </c>
      <c r="E267" s="25">
        <f t="shared" si="16"/>
        <v>924645415</v>
      </c>
      <c r="F267" s="5" t="s">
        <v>169</v>
      </c>
      <c r="G267" s="25">
        <f t="shared" si="18"/>
        <v>950295253</v>
      </c>
      <c r="H267" s="5"/>
      <c r="I267" s="25" t="str">
        <f t="shared" si="19"/>
        <v/>
      </c>
      <c r="J267" s="5"/>
      <c r="K267" s="25" t="str">
        <f t="shared" si="17"/>
        <v/>
      </c>
      <c r="L267" s="469">
        <v>74</v>
      </c>
      <c r="M267" s="178" t="s">
        <v>5004</v>
      </c>
      <c r="N267" s="178" t="s">
        <v>339</v>
      </c>
    </row>
    <row r="268" spans="1:14" ht="12.75">
      <c r="A268" s="17">
        <v>44251</v>
      </c>
      <c r="B268" s="5" t="s">
        <v>11</v>
      </c>
      <c r="C268" s="5" t="s">
        <v>4871</v>
      </c>
      <c r="D268" s="5" t="s">
        <v>151</v>
      </c>
      <c r="E268" s="25">
        <f t="shared" si="16"/>
        <v>946198522</v>
      </c>
      <c r="F268" s="5" t="s">
        <v>5005</v>
      </c>
      <c r="G268" s="25" t="e">
        <f t="shared" si="18"/>
        <v>#N/A</v>
      </c>
      <c r="H268" s="5"/>
      <c r="I268" s="25" t="str">
        <f t="shared" si="19"/>
        <v/>
      </c>
      <c r="J268" s="5"/>
      <c r="K268" s="25" t="str">
        <f t="shared" si="17"/>
        <v/>
      </c>
      <c r="L268" s="469">
        <v>76</v>
      </c>
      <c r="M268" s="178" t="s">
        <v>5004</v>
      </c>
      <c r="N268" s="178" t="s">
        <v>339</v>
      </c>
    </row>
    <row r="269" spans="1:14" ht="12.75">
      <c r="A269" s="17">
        <v>44251</v>
      </c>
      <c r="B269" s="5" t="s">
        <v>11</v>
      </c>
      <c r="C269" s="5" t="s">
        <v>213</v>
      </c>
      <c r="D269" s="5" t="s">
        <v>149</v>
      </c>
      <c r="E269" s="25">
        <f t="shared" si="16"/>
        <v>960278789</v>
      </c>
      <c r="F269" s="5" t="s">
        <v>232</v>
      </c>
      <c r="G269" s="25">
        <f t="shared" si="18"/>
        <v>918481939</v>
      </c>
      <c r="H269" s="5"/>
      <c r="I269" s="25" t="str">
        <f t="shared" si="19"/>
        <v/>
      </c>
      <c r="J269" s="5"/>
      <c r="K269" s="25" t="str">
        <f t="shared" si="17"/>
        <v/>
      </c>
      <c r="L269" s="469">
        <v>98</v>
      </c>
      <c r="M269" s="178" t="s">
        <v>5004</v>
      </c>
      <c r="N269" s="178" t="s">
        <v>339</v>
      </c>
    </row>
    <row r="270" spans="1:14" ht="12.75">
      <c r="A270" s="17">
        <v>44251</v>
      </c>
      <c r="B270" s="5" t="s">
        <v>11</v>
      </c>
      <c r="C270" s="5" t="s">
        <v>194</v>
      </c>
      <c r="D270" s="5" t="s">
        <v>216</v>
      </c>
      <c r="E270" s="25">
        <f t="shared" si="16"/>
        <v>960437474</v>
      </c>
      <c r="F270" s="5" t="s">
        <v>217</v>
      </c>
      <c r="G270" s="25">
        <f t="shared" si="18"/>
        <v>979945012</v>
      </c>
      <c r="H270" s="5"/>
      <c r="I270" s="25" t="str">
        <f t="shared" si="19"/>
        <v/>
      </c>
      <c r="J270" s="5"/>
      <c r="K270" s="25" t="str">
        <f t="shared" si="17"/>
        <v/>
      </c>
      <c r="L270" s="469">
        <v>70</v>
      </c>
      <c r="M270" s="178" t="s">
        <v>5004</v>
      </c>
      <c r="N270" s="178" t="s">
        <v>339</v>
      </c>
    </row>
    <row r="271" spans="1:14" ht="12.75">
      <c r="A271" s="17">
        <v>44251</v>
      </c>
      <c r="B271" s="5" t="s">
        <v>11</v>
      </c>
      <c r="C271" s="5" t="s">
        <v>2094</v>
      </c>
      <c r="D271" s="5" t="s">
        <v>35</v>
      </c>
      <c r="E271" s="25">
        <f t="shared" si="16"/>
        <v>960410573</v>
      </c>
      <c r="F271" s="5" t="s">
        <v>183</v>
      </c>
      <c r="G271" s="25">
        <f t="shared" si="18"/>
        <v>910751323</v>
      </c>
      <c r="H271" s="5"/>
      <c r="I271" s="25" t="str">
        <f t="shared" si="19"/>
        <v/>
      </c>
      <c r="J271" s="5"/>
      <c r="K271" s="25" t="str">
        <f t="shared" si="17"/>
        <v/>
      </c>
      <c r="L271" s="469">
        <v>37</v>
      </c>
      <c r="M271" s="178" t="s">
        <v>5004</v>
      </c>
      <c r="N271" s="178" t="s">
        <v>339</v>
      </c>
    </row>
    <row r="272" spans="1:14" ht="12.75">
      <c r="A272" s="17">
        <v>44251</v>
      </c>
      <c r="B272" s="5" t="s">
        <v>11</v>
      </c>
      <c r="C272" s="5" t="s">
        <v>397</v>
      </c>
      <c r="D272" s="5" t="s">
        <v>231</v>
      </c>
      <c r="E272" s="25">
        <f t="shared" si="16"/>
        <v>902787375</v>
      </c>
      <c r="F272" s="5" t="s">
        <v>5006</v>
      </c>
      <c r="G272" s="25" t="e">
        <f t="shared" si="18"/>
        <v>#N/A</v>
      </c>
      <c r="H272" s="5"/>
      <c r="I272" s="25" t="str">
        <f t="shared" si="19"/>
        <v/>
      </c>
      <c r="J272" s="5"/>
      <c r="K272" s="25" t="str">
        <f t="shared" si="17"/>
        <v/>
      </c>
      <c r="L272" s="469">
        <v>42</v>
      </c>
      <c r="M272" s="178" t="s">
        <v>5004</v>
      </c>
      <c r="N272" s="178" t="s">
        <v>339</v>
      </c>
    </row>
    <row r="273" spans="1:14" ht="12.75">
      <c r="A273" s="17">
        <v>44251</v>
      </c>
      <c r="B273" s="5" t="s">
        <v>11</v>
      </c>
      <c r="C273" s="5" t="s">
        <v>4860</v>
      </c>
      <c r="D273" s="5" t="s">
        <v>771</v>
      </c>
      <c r="E273" s="25">
        <f t="shared" si="16"/>
        <v>991761464</v>
      </c>
      <c r="F273" s="5" t="s">
        <v>193</v>
      </c>
      <c r="G273" s="25">
        <f t="shared" si="18"/>
        <v>954042042</v>
      </c>
      <c r="H273" s="5"/>
      <c r="I273" s="25" t="str">
        <f t="shared" si="19"/>
        <v/>
      </c>
      <c r="J273" s="5"/>
      <c r="K273" s="25" t="str">
        <f t="shared" si="17"/>
        <v/>
      </c>
      <c r="L273" s="469">
        <v>86</v>
      </c>
      <c r="M273" s="178" t="s">
        <v>5007</v>
      </c>
      <c r="N273" s="178" t="s">
        <v>339</v>
      </c>
    </row>
    <row r="274" spans="1:14" ht="12.75">
      <c r="A274" s="17">
        <v>44251</v>
      </c>
      <c r="B274" s="5" t="s">
        <v>11</v>
      </c>
      <c r="C274" s="5" t="s">
        <v>188</v>
      </c>
      <c r="D274" s="5" t="s">
        <v>189</v>
      </c>
      <c r="E274" s="25">
        <f t="shared" si="16"/>
        <v>975119139</v>
      </c>
      <c r="F274" s="5" t="s">
        <v>190</v>
      </c>
      <c r="G274" s="25">
        <f t="shared" si="18"/>
        <v>981178742</v>
      </c>
      <c r="H274" s="5"/>
      <c r="I274" s="25" t="str">
        <f t="shared" si="19"/>
        <v/>
      </c>
      <c r="J274" s="5"/>
      <c r="K274" s="25" t="str">
        <f t="shared" si="17"/>
        <v/>
      </c>
      <c r="L274" s="469">
        <v>50</v>
      </c>
      <c r="M274" s="178" t="s">
        <v>5007</v>
      </c>
      <c r="N274" s="178" t="s">
        <v>339</v>
      </c>
    </row>
    <row r="275" spans="1:14" ht="12.75">
      <c r="A275" s="17">
        <v>44251</v>
      </c>
      <c r="B275" s="5" t="s">
        <v>11</v>
      </c>
      <c r="C275" s="5" t="s">
        <v>2006</v>
      </c>
      <c r="D275" s="5" t="s">
        <v>50</v>
      </c>
      <c r="E275" s="25">
        <f t="shared" si="16"/>
        <v>998350982</v>
      </c>
      <c r="F275" s="5" t="s">
        <v>314</v>
      </c>
      <c r="G275" s="25">
        <f t="shared" si="18"/>
        <v>986654359</v>
      </c>
      <c r="H275" s="5"/>
      <c r="I275" s="25" t="str">
        <f t="shared" si="19"/>
        <v/>
      </c>
      <c r="J275" s="5"/>
      <c r="K275" s="25" t="str">
        <f t="shared" si="17"/>
        <v/>
      </c>
      <c r="L275" s="469">
        <v>50</v>
      </c>
      <c r="M275" s="178" t="s">
        <v>5007</v>
      </c>
      <c r="N275" s="178" t="s">
        <v>339</v>
      </c>
    </row>
    <row r="276" spans="1:14" ht="12.75">
      <c r="A276" s="17">
        <v>44251</v>
      </c>
      <c r="B276" s="5" t="s">
        <v>11</v>
      </c>
      <c r="C276" s="5" t="s">
        <v>4862</v>
      </c>
      <c r="D276" s="5" t="s">
        <v>1353</v>
      </c>
      <c r="E276" s="25">
        <f t="shared" si="16"/>
        <v>981217952</v>
      </c>
      <c r="F276" s="5" t="s">
        <v>3290</v>
      </c>
      <c r="G276" s="25">
        <f t="shared" si="18"/>
        <v>987027852</v>
      </c>
      <c r="H276" s="5"/>
      <c r="I276" s="25" t="str">
        <f t="shared" si="19"/>
        <v/>
      </c>
      <c r="J276" s="5"/>
      <c r="K276" s="25" t="str">
        <f t="shared" si="17"/>
        <v/>
      </c>
      <c r="L276" s="469">
        <v>75</v>
      </c>
      <c r="M276" s="178" t="s">
        <v>5007</v>
      </c>
      <c r="N276" s="178" t="s">
        <v>339</v>
      </c>
    </row>
    <row r="277" spans="1:14" ht="12.75">
      <c r="A277" s="17">
        <v>44251</v>
      </c>
      <c r="B277" s="5" t="s">
        <v>11</v>
      </c>
      <c r="C277" s="5" t="s">
        <v>542</v>
      </c>
      <c r="D277" s="5" t="s">
        <v>195</v>
      </c>
      <c r="E277" s="25">
        <f t="shared" si="16"/>
        <v>954169924</v>
      </c>
      <c r="F277" s="5" t="s">
        <v>196</v>
      </c>
      <c r="G277" s="25">
        <f t="shared" si="18"/>
        <v>0</v>
      </c>
      <c r="H277" s="5"/>
      <c r="I277" s="25" t="str">
        <f t="shared" si="19"/>
        <v/>
      </c>
      <c r="J277" s="5"/>
      <c r="K277" s="25" t="str">
        <f t="shared" si="17"/>
        <v/>
      </c>
      <c r="L277" s="469">
        <v>102</v>
      </c>
      <c r="M277" s="178" t="s">
        <v>5008</v>
      </c>
      <c r="N277" s="178" t="s">
        <v>339</v>
      </c>
    </row>
    <row r="278" spans="1:14" ht="12.75">
      <c r="A278" s="17">
        <v>44251</v>
      </c>
      <c r="B278" s="5" t="s">
        <v>11</v>
      </c>
      <c r="C278" s="5" t="s">
        <v>167</v>
      </c>
      <c r="D278" s="5" t="s">
        <v>5009</v>
      </c>
      <c r="E278" s="25" t="e">
        <f t="shared" si="16"/>
        <v>#N/A</v>
      </c>
      <c r="F278" s="5" t="s">
        <v>367</v>
      </c>
      <c r="G278" s="25">
        <f t="shared" si="18"/>
        <v>940649635</v>
      </c>
      <c r="H278" s="5"/>
      <c r="I278" s="25" t="str">
        <f t="shared" si="19"/>
        <v/>
      </c>
      <c r="J278" s="5"/>
      <c r="K278" s="25" t="str">
        <f t="shared" si="17"/>
        <v/>
      </c>
      <c r="L278" s="469">
        <v>90</v>
      </c>
      <c r="M278" s="178" t="s">
        <v>5008</v>
      </c>
      <c r="N278" s="178" t="s">
        <v>339</v>
      </c>
    </row>
    <row r="279" spans="1:14" ht="12.75">
      <c r="A279" s="17">
        <v>44251</v>
      </c>
      <c r="B279" s="5" t="s">
        <v>11</v>
      </c>
      <c r="C279" s="5" t="s">
        <v>156</v>
      </c>
      <c r="D279" s="5" t="s">
        <v>202</v>
      </c>
      <c r="E279" s="25" t="e">
        <f t="shared" si="16"/>
        <v>#N/A</v>
      </c>
      <c r="F279" s="5" t="s">
        <v>1354</v>
      </c>
      <c r="G279" s="25" t="e">
        <f t="shared" si="18"/>
        <v>#N/A</v>
      </c>
      <c r="H279" s="5"/>
      <c r="I279" s="25" t="str">
        <f t="shared" si="19"/>
        <v/>
      </c>
      <c r="J279" s="5"/>
      <c r="K279" s="25" t="str">
        <f t="shared" si="17"/>
        <v/>
      </c>
      <c r="L279" s="469">
        <v>70</v>
      </c>
      <c r="M279" s="178" t="s">
        <v>5010</v>
      </c>
      <c r="N279" s="178" t="s">
        <v>339</v>
      </c>
    </row>
    <row r="280" spans="1:14" ht="12.75">
      <c r="A280" s="17">
        <v>44251</v>
      </c>
      <c r="B280" s="5" t="s">
        <v>11</v>
      </c>
      <c r="C280" s="5" t="s">
        <v>4865</v>
      </c>
      <c r="D280" s="5" t="s">
        <v>539</v>
      </c>
      <c r="E280" s="25">
        <f t="shared" si="16"/>
        <v>980959182</v>
      </c>
      <c r="F280" s="5" t="s">
        <v>3077</v>
      </c>
      <c r="G280" s="25" t="e">
        <f t="shared" si="18"/>
        <v>#N/A</v>
      </c>
      <c r="H280" s="5"/>
      <c r="I280" s="25" t="str">
        <f t="shared" si="19"/>
        <v/>
      </c>
      <c r="J280" s="5"/>
      <c r="K280" s="25" t="str">
        <f t="shared" si="17"/>
        <v/>
      </c>
      <c r="L280" s="469">
        <v>93</v>
      </c>
      <c r="M280" s="178" t="s">
        <v>5011</v>
      </c>
      <c r="N280" s="178" t="s">
        <v>339</v>
      </c>
    </row>
    <row r="281" spans="1:14" ht="12.75">
      <c r="A281" s="17">
        <v>44251</v>
      </c>
      <c r="B281" s="5" t="s">
        <v>11</v>
      </c>
      <c r="C281" s="5" t="s">
        <v>1957</v>
      </c>
      <c r="D281" s="5" t="s">
        <v>198</v>
      </c>
      <c r="E281" s="25">
        <f t="shared" si="16"/>
        <v>951372656</v>
      </c>
      <c r="F281" s="5" t="s">
        <v>161</v>
      </c>
      <c r="G281" s="25">
        <f t="shared" si="18"/>
        <v>936972669</v>
      </c>
      <c r="H281" s="5"/>
      <c r="I281" s="25" t="str">
        <f t="shared" si="19"/>
        <v/>
      </c>
      <c r="J281" s="5"/>
      <c r="K281" s="25" t="str">
        <f t="shared" si="17"/>
        <v/>
      </c>
      <c r="L281" s="469">
        <v>67</v>
      </c>
      <c r="M281" s="178" t="s">
        <v>5010</v>
      </c>
      <c r="N281" s="178" t="s">
        <v>339</v>
      </c>
    </row>
    <row r="282" spans="1:14" ht="12.75">
      <c r="A282" s="17">
        <v>44251</v>
      </c>
      <c r="B282" s="5" t="s">
        <v>11</v>
      </c>
      <c r="C282" s="5" t="s">
        <v>2000</v>
      </c>
      <c r="D282" s="5" t="s">
        <v>185</v>
      </c>
      <c r="E282" s="25">
        <f t="shared" si="16"/>
        <v>923117915</v>
      </c>
      <c r="F282" s="5" t="s">
        <v>258</v>
      </c>
      <c r="G282" s="25">
        <f t="shared" si="18"/>
        <v>960396092</v>
      </c>
      <c r="H282" s="5"/>
      <c r="I282" s="25" t="str">
        <f t="shared" si="19"/>
        <v/>
      </c>
      <c r="J282" s="5"/>
      <c r="K282" s="25" t="str">
        <f t="shared" si="17"/>
        <v/>
      </c>
      <c r="L282" s="469">
        <v>46</v>
      </c>
      <c r="M282" s="178" t="s">
        <v>5010</v>
      </c>
      <c r="N282" s="178" t="s">
        <v>339</v>
      </c>
    </row>
    <row r="283" spans="1:14" ht="12.75">
      <c r="A283" s="17">
        <v>44251</v>
      </c>
      <c r="B283" s="5" t="s">
        <v>11</v>
      </c>
      <c r="C283" s="5" t="s">
        <v>167</v>
      </c>
      <c r="D283" s="5" t="s">
        <v>32</v>
      </c>
      <c r="E283" s="25">
        <f t="shared" si="16"/>
        <v>936748733</v>
      </c>
      <c r="F283" s="5" t="s">
        <v>211</v>
      </c>
      <c r="G283" s="25">
        <f t="shared" si="18"/>
        <v>989159490</v>
      </c>
      <c r="H283" s="5"/>
      <c r="I283" s="25" t="str">
        <f t="shared" si="19"/>
        <v/>
      </c>
      <c r="J283" s="5"/>
      <c r="K283" s="25" t="str">
        <f t="shared" si="17"/>
        <v/>
      </c>
      <c r="L283" s="469">
        <v>77</v>
      </c>
      <c r="M283" s="178" t="s">
        <v>5010</v>
      </c>
      <c r="N283" s="178" t="s">
        <v>339</v>
      </c>
    </row>
    <row r="284" spans="1:14" ht="12.75">
      <c r="A284" s="17">
        <v>44251</v>
      </c>
      <c r="B284" s="5" t="s">
        <v>11</v>
      </c>
      <c r="C284" s="5" t="s">
        <v>4915</v>
      </c>
      <c r="D284" s="5" t="s">
        <v>165</v>
      </c>
      <c r="E284" s="25">
        <f t="shared" si="16"/>
        <v>958265862</v>
      </c>
      <c r="F284" s="5" t="s">
        <v>1399</v>
      </c>
      <c r="G284" s="25" t="e">
        <f t="shared" si="18"/>
        <v>#N/A</v>
      </c>
      <c r="H284" s="5"/>
      <c r="I284" s="25" t="str">
        <f t="shared" si="19"/>
        <v/>
      </c>
      <c r="J284" s="5"/>
      <c r="K284" s="25" t="str">
        <f t="shared" si="17"/>
        <v/>
      </c>
      <c r="L284" s="469">
        <v>72</v>
      </c>
      <c r="M284" s="178" t="s">
        <v>5010</v>
      </c>
      <c r="N284" s="178" t="s">
        <v>339</v>
      </c>
    </row>
    <row r="285" spans="1:14" ht="12.75">
      <c r="A285" s="17">
        <v>44251</v>
      </c>
      <c r="B285" s="5" t="s">
        <v>11</v>
      </c>
      <c r="C285" s="5" t="s">
        <v>204</v>
      </c>
      <c r="D285" s="5" t="s">
        <v>192</v>
      </c>
      <c r="E285" s="25">
        <f t="shared" si="16"/>
        <v>960445767</v>
      </c>
      <c r="F285" s="5" t="s">
        <v>5012</v>
      </c>
      <c r="G285" s="25" t="e">
        <f t="shared" si="18"/>
        <v>#N/A</v>
      </c>
      <c r="H285" s="5"/>
      <c r="I285" s="25" t="str">
        <f t="shared" si="19"/>
        <v/>
      </c>
      <c r="J285" s="5"/>
      <c r="K285" s="25" t="str">
        <f t="shared" si="17"/>
        <v/>
      </c>
      <c r="L285" s="469">
        <v>70</v>
      </c>
      <c r="M285" s="178" t="s">
        <v>5010</v>
      </c>
      <c r="N285" s="178" t="s">
        <v>339</v>
      </c>
    </row>
    <row r="286" spans="1:14" ht="12.75">
      <c r="A286" s="17">
        <v>44251</v>
      </c>
      <c r="B286" s="5" t="s">
        <v>11</v>
      </c>
      <c r="C286" s="5" t="s">
        <v>2002</v>
      </c>
      <c r="D286" s="5" t="s">
        <v>268</v>
      </c>
      <c r="E286" s="25" t="e">
        <f t="shared" ref="E286:E349" si="20">IF(D286&lt;&gt;"",VLOOKUP(D286,DATOS_PERSONAL,2,0),"")</f>
        <v>#N/A</v>
      </c>
      <c r="F286" s="5" t="s">
        <v>158</v>
      </c>
      <c r="G286" s="25">
        <f t="shared" si="18"/>
        <v>955515681</v>
      </c>
      <c r="H286" s="5"/>
      <c r="I286" s="25" t="str">
        <f t="shared" si="19"/>
        <v/>
      </c>
      <c r="J286" s="5"/>
      <c r="K286" s="25" t="str">
        <f t="shared" ref="K286:K349" si="21">IF(J286&lt;&gt;"",VLOOKUP(J286,DATOS_PERSONAL,2,0),"")</f>
        <v/>
      </c>
      <c r="L286" s="469">
        <v>93</v>
      </c>
      <c r="M286" s="178" t="s">
        <v>5010</v>
      </c>
      <c r="N286" s="178" t="s">
        <v>339</v>
      </c>
    </row>
    <row r="287" spans="1:14" ht="12.75">
      <c r="A287" s="17">
        <v>44251</v>
      </c>
      <c r="B287" s="5" t="s">
        <v>11</v>
      </c>
      <c r="C287" s="5" t="s">
        <v>49</v>
      </c>
      <c r="D287" s="5" t="s">
        <v>41</v>
      </c>
      <c r="E287" s="25">
        <f t="shared" si="20"/>
        <v>0</v>
      </c>
      <c r="F287" s="5" t="s">
        <v>223</v>
      </c>
      <c r="G287" s="25">
        <f t="shared" si="18"/>
        <v>978499808</v>
      </c>
      <c r="H287" s="5"/>
      <c r="I287" s="25" t="str">
        <f t="shared" si="19"/>
        <v/>
      </c>
      <c r="J287" s="5"/>
      <c r="K287" s="25" t="str">
        <f t="shared" si="21"/>
        <v/>
      </c>
      <c r="L287" s="469">
        <v>53</v>
      </c>
      <c r="M287" s="178" t="s">
        <v>5013</v>
      </c>
      <c r="N287" s="117" t="s">
        <v>1356</v>
      </c>
    </row>
    <row r="288" spans="1:14" ht="12.75">
      <c r="A288" s="17">
        <v>44251</v>
      </c>
      <c r="B288" s="5" t="s">
        <v>11</v>
      </c>
      <c r="C288" s="5" t="s">
        <v>4858</v>
      </c>
      <c r="D288" s="5" t="s">
        <v>22</v>
      </c>
      <c r="E288" s="25">
        <f t="shared" si="20"/>
        <v>958067223</v>
      </c>
      <c r="F288" s="5" t="s">
        <v>51</v>
      </c>
      <c r="G288" s="25">
        <f t="shared" si="18"/>
        <v>975927407</v>
      </c>
      <c r="H288" s="5"/>
      <c r="I288" s="25" t="str">
        <f t="shared" si="19"/>
        <v/>
      </c>
      <c r="J288" s="5"/>
      <c r="K288" s="25" t="str">
        <f t="shared" si="21"/>
        <v/>
      </c>
      <c r="L288" s="469">
        <v>50</v>
      </c>
      <c r="M288" s="178" t="s">
        <v>5014</v>
      </c>
      <c r="N288" s="117" t="s">
        <v>1356</v>
      </c>
    </row>
    <row r="289" spans="1:14" ht="12.75">
      <c r="A289" s="17">
        <v>44251</v>
      </c>
      <c r="B289" s="5" t="s">
        <v>11</v>
      </c>
      <c r="C289" s="5" t="s">
        <v>2014</v>
      </c>
      <c r="D289" s="5" t="s">
        <v>154</v>
      </c>
      <c r="E289" s="25">
        <f t="shared" si="20"/>
        <v>987660331</v>
      </c>
      <c r="F289" s="5" t="s">
        <v>405</v>
      </c>
      <c r="G289" s="25">
        <f t="shared" si="18"/>
        <v>980989931</v>
      </c>
      <c r="H289" s="5"/>
      <c r="I289" s="25" t="str">
        <f t="shared" si="19"/>
        <v/>
      </c>
      <c r="J289" s="5"/>
      <c r="K289" s="25" t="str">
        <f t="shared" si="21"/>
        <v/>
      </c>
      <c r="L289" s="469">
        <v>22</v>
      </c>
      <c r="M289" s="178" t="s">
        <v>5015</v>
      </c>
      <c r="N289" s="117" t="s">
        <v>1356</v>
      </c>
    </row>
    <row r="290" spans="1:14" ht="12.75">
      <c r="A290" s="17">
        <v>44251</v>
      </c>
      <c r="B290" s="5" t="s">
        <v>11</v>
      </c>
      <c r="C290" s="5" t="s">
        <v>5016</v>
      </c>
      <c r="D290" s="5" t="s">
        <v>4974</v>
      </c>
      <c r="E290" s="25">
        <f t="shared" si="20"/>
        <v>948367938</v>
      </c>
      <c r="F290" s="5" t="s">
        <v>153</v>
      </c>
      <c r="G290" s="25">
        <f t="shared" si="18"/>
        <v>918362425</v>
      </c>
      <c r="H290" s="5"/>
      <c r="I290" s="25" t="str">
        <f t="shared" si="19"/>
        <v/>
      </c>
      <c r="J290" s="5"/>
      <c r="K290" s="25" t="str">
        <f t="shared" si="21"/>
        <v/>
      </c>
      <c r="L290" s="469">
        <v>48</v>
      </c>
      <c r="M290" s="178" t="s">
        <v>5017</v>
      </c>
      <c r="N290" s="117" t="s">
        <v>1356</v>
      </c>
    </row>
    <row r="291" spans="1:14" ht="12.75">
      <c r="A291" s="17">
        <v>44251</v>
      </c>
      <c r="B291" s="5" t="s">
        <v>11</v>
      </c>
      <c r="C291" s="5" t="s">
        <v>4901</v>
      </c>
      <c r="D291" s="5" t="s">
        <v>75</v>
      </c>
      <c r="E291" s="25">
        <f t="shared" si="20"/>
        <v>971000392</v>
      </c>
      <c r="F291" s="5" t="s">
        <v>76</v>
      </c>
      <c r="G291" s="25">
        <f t="shared" si="18"/>
        <v>920488481</v>
      </c>
      <c r="H291" s="5"/>
      <c r="I291" s="25" t="str">
        <f t="shared" si="19"/>
        <v/>
      </c>
      <c r="J291" s="5"/>
      <c r="K291" s="25" t="str">
        <f t="shared" si="21"/>
        <v/>
      </c>
      <c r="L291" s="469">
        <v>32</v>
      </c>
      <c r="M291" s="178" t="s">
        <v>5018</v>
      </c>
      <c r="N291" s="117" t="s">
        <v>1356</v>
      </c>
    </row>
    <row r="292" spans="1:14" ht="12.75">
      <c r="A292" s="17">
        <v>44251</v>
      </c>
      <c r="B292" s="5" t="s">
        <v>11</v>
      </c>
      <c r="C292" s="5" t="s">
        <v>1997</v>
      </c>
      <c r="D292" s="5" t="s">
        <v>4853</v>
      </c>
      <c r="E292" s="25">
        <f t="shared" si="20"/>
        <v>977508322</v>
      </c>
      <c r="F292" s="5" t="s">
        <v>175</v>
      </c>
      <c r="G292" s="25" t="e">
        <f>IF(#REF!&lt;&gt;"",VLOOKUP(#REF!,DATOS_PERSONAL,2,0),"")</f>
        <v>#REF!</v>
      </c>
      <c r="H292" s="5"/>
      <c r="I292" s="25" t="str">
        <f t="shared" si="19"/>
        <v/>
      </c>
      <c r="J292" s="5"/>
      <c r="K292" s="25" t="str">
        <f t="shared" si="21"/>
        <v/>
      </c>
      <c r="L292" s="469">
        <v>48</v>
      </c>
      <c r="M292" s="178" t="s">
        <v>422</v>
      </c>
      <c r="N292" s="117" t="s">
        <v>1356</v>
      </c>
    </row>
    <row r="293" spans="1:14" ht="12.75">
      <c r="A293" s="17">
        <v>44251</v>
      </c>
      <c r="B293" s="5" t="s">
        <v>11</v>
      </c>
      <c r="C293" s="5" t="s">
        <v>34</v>
      </c>
      <c r="D293" s="5" t="s">
        <v>222</v>
      </c>
      <c r="E293" s="25" t="e">
        <f t="shared" si="20"/>
        <v>#N/A</v>
      </c>
      <c r="F293" s="5" t="s">
        <v>220</v>
      </c>
      <c r="G293" s="25">
        <f>IF(F292&lt;&gt;"",VLOOKUP(F292,DATOS_PERSONAL,2,0),"")</f>
        <v>946423431</v>
      </c>
      <c r="H293" s="5"/>
      <c r="I293" s="25" t="str">
        <f t="shared" si="19"/>
        <v/>
      </c>
      <c r="J293" s="5"/>
      <c r="K293" s="25" t="str">
        <f t="shared" si="21"/>
        <v/>
      </c>
      <c r="L293" s="469">
        <v>63</v>
      </c>
      <c r="M293" s="178" t="s">
        <v>1405</v>
      </c>
      <c r="N293" s="117" t="s">
        <v>1356</v>
      </c>
    </row>
    <row r="294" spans="1:14" ht="12.75">
      <c r="A294" s="17">
        <v>44251</v>
      </c>
      <c r="B294" s="5" t="s">
        <v>11</v>
      </c>
      <c r="C294" s="5" t="s">
        <v>125</v>
      </c>
      <c r="D294" s="5" t="s">
        <v>126</v>
      </c>
      <c r="E294" s="25">
        <f t="shared" si="20"/>
        <v>926612705</v>
      </c>
      <c r="F294" s="5" t="s">
        <v>48</v>
      </c>
      <c r="G294" s="25">
        <f t="shared" ref="G294:G357" si="22">IF(F294&lt;&gt;"",VLOOKUP(F294,DATOS_PERSONAL,2,0),"")</f>
        <v>957204557</v>
      </c>
      <c r="H294" s="5"/>
      <c r="I294" s="25" t="str">
        <f t="shared" si="19"/>
        <v/>
      </c>
      <c r="J294" s="5"/>
      <c r="K294" s="25" t="str">
        <f t="shared" si="21"/>
        <v/>
      </c>
      <c r="L294" s="469">
        <v>36</v>
      </c>
      <c r="M294" s="178" t="s">
        <v>1511</v>
      </c>
      <c r="N294" s="117" t="s">
        <v>1356</v>
      </c>
    </row>
    <row r="295" spans="1:14" ht="12.75">
      <c r="A295" s="17">
        <v>44251</v>
      </c>
      <c r="B295" s="5" t="s">
        <v>11</v>
      </c>
      <c r="C295" s="5" t="s">
        <v>4884</v>
      </c>
      <c r="D295" s="5" t="s">
        <v>227</v>
      </c>
      <c r="E295" s="25">
        <f t="shared" si="20"/>
        <v>960378390</v>
      </c>
      <c r="F295" s="5" t="s">
        <v>228</v>
      </c>
      <c r="G295" s="25">
        <f t="shared" si="22"/>
        <v>989501566</v>
      </c>
      <c r="H295" s="5"/>
      <c r="I295" s="25" t="str">
        <f t="shared" si="19"/>
        <v/>
      </c>
      <c r="J295" s="5"/>
      <c r="K295" s="25" t="str">
        <f t="shared" si="21"/>
        <v/>
      </c>
      <c r="L295" s="469">
        <v>62</v>
      </c>
      <c r="M295" s="178" t="s">
        <v>5019</v>
      </c>
      <c r="N295" s="117" t="s">
        <v>1356</v>
      </c>
    </row>
    <row r="296" spans="1:14" ht="12.75">
      <c r="A296" s="17">
        <v>44251</v>
      </c>
      <c r="B296" s="5" t="s">
        <v>11</v>
      </c>
      <c r="C296" s="5" t="s">
        <v>2639</v>
      </c>
      <c r="D296" s="5" t="s">
        <v>1362</v>
      </c>
      <c r="E296" s="25">
        <f t="shared" si="20"/>
        <v>943267356</v>
      </c>
      <c r="F296" s="5" t="s">
        <v>3416</v>
      </c>
      <c r="G296" s="25" t="e">
        <f t="shared" si="22"/>
        <v>#N/A</v>
      </c>
      <c r="H296" s="5"/>
      <c r="I296" s="25" t="str">
        <f t="shared" si="19"/>
        <v/>
      </c>
      <c r="J296" s="5"/>
      <c r="K296" s="25" t="str">
        <f t="shared" si="21"/>
        <v/>
      </c>
      <c r="L296" s="469">
        <v>64</v>
      </c>
      <c r="M296" s="178" t="s">
        <v>5020</v>
      </c>
      <c r="N296" s="117" t="s">
        <v>1356</v>
      </c>
    </row>
    <row r="297" spans="1:14" ht="12.75">
      <c r="A297" s="17">
        <v>44251</v>
      </c>
      <c r="B297" s="5" t="s">
        <v>11</v>
      </c>
      <c r="C297" s="5" t="s">
        <v>4876</v>
      </c>
      <c r="D297" s="5" t="s">
        <v>4825</v>
      </c>
      <c r="E297" s="25" t="e">
        <f t="shared" si="20"/>
        <v>#N/A</v>
      </c>
      <c r="F297" s="5" t="s">
        <v>1348</v>
      </c>
      <c r="G297" s="25" t="e">
        <f t="shared" si="22"/>
        <v>#N/A</v>
      </c>
      <c r="H297" s="5"/>
      <c r="I297" s="25" t="str">
        <f t="shared" si="19"/>
        <v/>
      </c>
      <c r="J297" s="5"/>
      <c r="K297" s="25" t="str">
        <f t="shared" si="21"/>
        <v/>
      </c>
      <c r="L297" s="469">
        <v>65</v>
      </c>
      <c r="M297" s="178" t="s">
        <v>5021</v>
      </c>
      <c r="N297" s="117" t="s">
        <v>1356</v>
      </c>
    </row>
    <row r="298" spans="1:14" ht="12.75">
      <c r="A298" s="17">
        <v>44251</v>
      </c>
      <c r="B298" s="5" t="s">
        <v>11</v>
      </c>
      <c r="C298" s="5" t="s">
        <v>83</v>
      </c>
      <c r="D298" s="5" t="s">
        <v>84</v>
      </c>
      <c r="E298" s="25">
        <f t="shared" si="20"/>
        <v>969610525</v>
      </c>
      <c r="F298" s="5" t="s">
        <v>85</v>
      </c>
      <c r="G298" s="25">
        <f t="shared" si="22"/>
        <v>945571601</v>
      </c>
      <c r="H298" s="5"/>
      <c r="I298" s="25" t="str">
        <f t="shared" si="19"/>
        <v/>
      </c>
      <c r="J298" s="5"/>
      <c r="K298" s="25" t="str">
        <f t="shared" si="21"/>
        <v/>
      </c>
      <c r="L298" s="469">
        <v>15</v>
      </c>
      <c r="M298" s="178" t="s">
        <v>5022</v>
      </c>
      <c r="N298" s="117" t="s">
        <v>1356</v>
      </c>
    </row>
    <row r="299" spans="1:14" ht="12.75">
      <c r="A299" s="17">
        <v>44251</v>
      </c>
      <c r="B299" s="5" t="s">
        <v>11</v>
      </c>
      <c r="C299" s="5" t="s">
        <v>4847</v>
      </c>
      <c r="D299" s="5" t="s">
        <v>38</v>
      </c>
      <c r="E299" s="25">
        <f t="shared" si="20"/>
        <v>923302453</v>
      </c>
      <c r="F299" s="5" t="s">
        <v>236</v>
      </c>
      <c r="G299" s="25">
        <f t="shared" si="22"/>
        <v>990845951</v>
      </c>
      <c r="H299" s="5"/>
      <c r="I299" s="25" t="str">
        <f t="shared" si="19"/>
        <v/>
      </c>
      <c r="J299" s="5"/>
      <c r="K299" s="25" t="str">
        <f t="shared" si="21"/>
        <v/>
      </c>
      <c r="L299" s="469">
        <v>37</v>
      </c>
      <c r="M299" s="178" t="s">
        <v>5023</v>
      </c>
      <c r="N299" s="117" t="s">
        <v>1356</v>
      </c>
    </row>
    <row r="300" spans="1:14" ht="12.75">
      <c r="A300" s="17"/>
      <c r="B300" s="5"/>
      <c r="C300" s="5"/>
      <c r="D300" s="5"/>
      <c r="E300" s="25" t="str">
        <f t="shared" si="20"/>
        <v/>
      </c>
      <c r="F300" s="5"/>
      <c r="G300" s="25" t="str">
        <f t="shared" si="22"/>
        <v/>
      </c>
      <c r="H300" s="5"/>
      <c r="I300" s="25" t="str">
        <f t="shared" si="19"/>
        <v/>
      </c>
      <c r="J300" s="5"/>
      <c r="K300" s="25" t="str">
        <f t="shared" si="21"/>
        <v/>
      </c>
      <c r="L300" s="178"/>
      <c r="M300" s="178"/>
      <c r="N300" s="178"/>
    </row>
    <row r="301" spans="1:14" ht="12.75">
      <c r="A301" s="17">
        <v>44252</v>
      </c>
      <c r="B301" s="5" t="s">
        <v>667</v>
      </c>
      <c r="C301" s="5" t="s">
        <v>204</v>
      </c>
      <c r="D301" s="5" t="s">
        <v>192</v>
      </c>
      <c r="E301" s="25">
        <f t="shared" si="20"/>
        <v>960445767</v>
      </c>
      <c r="F301" s="5" t="s">
        <v>5012</v>
      </c>
      <c r="G301" s="25" t="e">
        <f t="shared" si="22"/>
        <v>#N/A</v>
      </c>
      <c r="H301" s="5"/>
      <c r="I301" s="25" t="str">
        <f t="shared" si="19"/>
        <v/>
      </c>
      <c r="J301" s="5"/>
      <c r="K301" s="25" t="str">
        <f t="shared" si="21"/>
        <v/>
      </c>
      <c r="L301" s="469">
        <v>63</v>
      </c>
      <c r="M301" s="178" t="s">
        <v>413</v>
      </c>
      <c r="N301" s="178" t="s">
        <v>339</v>
      </c>
    </row>
    <row r="302" spans="1:14" ht="12.75">
      <c r="A302" s="17">
        <v>44252</v>
      </c>
      <c r="B302" s="5" t="s">
        <v>667</v>
      </c>
      <c r="C302" s="5"/>
      <c r="D302" s="5" t="s">
        <v>198</v>
      </c>
      <c r="E302" s="25">
        <f t="shared" si="20"/>
        <v>951372656</v>
      </c>
      <c r="F302" s="5" t="s">
        <v>161</v>
      </c>
      <c r="G302" s="25">
        <f t="shared" si="22"/>
        <v>936972669</v>
      </c>
      <c r="H302" s="5"/>
      <c r="I302" s="25" t="str">
        <f t="shared" si="19"/>
        <v/>
      </c>
      <c r="J302" s="5"/>
      <c r="K302" s="25" t="str">
        <f t="shared" si="21"/>
        <v/>
      </c>
      <c r="L302" s="469">
        <v>75</v>
      </c>
      <c r="M302" s="178" t="s">
        <v>413</v>
      </c>
      <c r="N302" s="178" t="s">
        <v>339</v>
      </c>
    </row>
    <row r="303" spans="1:14" ht="12.75">
      <c r="A303" s="17">
        <v>44252</v>
      </c>
      <c r="B303" s="5" t="s">
        <v>667</v>
      </c>
      <c r="C303" s="5" t="s">
        <v>156</v>
      </c>
      <c r="D303" s="5" t="s">
        <v>202</v>
      </c>
      <c r="E303" s="25" t="e">
        <f t="shared" si="20"/>
        <v>#N/A</v>
      </c>
      <c r="F303" s="5" t="s">
        <v>1354</v>
      </c>
      <c r="G303" s="25" t="e">
        <f t="shared" si="22"/>
        <v>#N/A</v>
      </c>
      <c r="H303" s="5"/>
      <c r="I303" s="25" t="str">
        <f t="shared" si="19"/>
        <v/>
      </c>
      <c r="J303" s="5"/>
      <c r="K303" s="25" t="str">
        <f t="shared" si="21"/>
        <v/>
      </c>
      <c r="L303" s="469">
        <v>52</v>
      </c>
      <c r="M303" s="178" t="s">
        <v>413</v>
      </c>
      <c r="N303" s="178" t="s">
        <v>339</v>
      </c>
    </row>
    <row r="304" spans="1:14" ht="12.75">
      <c r="A304" s="17">
        <v>44252</v>
      </c>
      <c r="B304" s="5" t="s">
        <v>667</v>
      </c>
      <c r="C304" s="5" t="s">
        <v>2002</v>
      </c>
      <c r="D304" s="5" t="s">
        <v>268</v>
      </c>
      <c r="E304" s="25" t="e">
        <f t="shared" si="20"/>
        <v>#N/A</v>
      </c>
      <c r="F304" s="5" t="s">
        <v>158</v>
      </c>
      <c r="G304" s="25">
        <f t="shared" si="22"/>
        <v>955515681</v>
      </c>
      <c r="H304" s="5"/>
      <c r="I304" s="25" t="str">
        <f t="shared" si="19"/>
        <v/>
      </c>
      <c r="J304" s="5"/>
      <c r="K304" s="25" t="str">
        <f t="shared" si="21"/>
        <v/>
      </c>
      <c r="L304" s="469">
        <v>48</v>
      </c>
      <c r="M304" s="178" t="s">
        <v>413</v>
      </c>
      <c r="N304" s="178" t="s">
        <v>339</v>
      </c>
    </row>
    <row r="305" spans="1:14" ht="12.75">
      <c r="A305" s="17">
        <v>44252</v>
      </c>
      <c r="B305" s="5" t="s">
        <v>667</v>
      </c>
      <c r="C305" s="5" t="s">
        <v>2006</v>
      </c>
      <c r="D305" s="5" t="s">
        <v>539</v>
      </c>
      <c r="E305" s="25">
        <f t="shared" si="20"/>
        <v>980959182</v>
      </c>
      <c r="F305" s="5" t="s">
        <v>937</v>
      </c>
      <c r="G305" s="25">
        <f t="shared" si="22"/>
        <v>958971484</v>
      </c>
      <c r="H305" s="5"/>
      <c r="I305" s="25" t="str">
        <f t="shared" si="19"/>
        <v/>
      </c>
      <c r="J305" s="5"/>
      <c r="K305" s="25" t="str">
        <f t="shared" si="21"/>
        <v/>
      </c>
      <c r="L305" s="469">
        <v>61</v>
      </c>
      <c r="M305" s="178" t="s">
        <v>413</v>
      </c>
      <c r="N305" s="178" t="s">
        <v>339</v>
      </c>
    </row>
    <row r="306" spans="1:14" ht="12.75">
      <c r="A306" s="17">
        <v>44252</v>
      </c>
      <c r="B306" s="5" t="s">
        <v>667</v>
      </c>
      <c r="C306" s="5" t="s">
        <v>1578</v>
      </c>
      <c r="D306" s="5" t="s">
        <v>231</v>
      </c>
      <c r="E306" s="25">
        <f t="shared" si="20"/>
        <v>902787375</v>
      </c>
      <c r="F306" s="5" t="s">
        <v>412</v>
      </c>
      <c r="G306" s="25" t="e">
        <f t="shared" si="22"/>
        <v>#N/A</v>
      </c>
      <c r="H306" s="5"/>
      <c r="I306" s="25" t="str">
        <f t="shared" si="19"/>
        <v/>
      </c>
      <c r="J306" s="5"/>
      <c r="K306" s="25" t="str">
        <f t="shared" si="21"/>
        <v/>
      </c>
      <c r="L306" s="469">
        <v>49</v>
      </c>
      <c r="M306" s="178" t="s">
        <v>413</v>
      </c>
      <c r="N306" s="178" t="s">
        <v>339</v>
      </c>
    </row>
    <row r="307" spans="1:14" ht="12.75">
      <c r="A307" s="17">
        <v>44252</v>
      </c>
      <c r="B307" s="5" t="s">
        <v>667</v>
      </c>
      <c r="C307" s="5" t="s">
        <v>2014</v>
      </c>
      <c r="D307" s="5" t="s">
        <v>35</v>
      </c>
      <c r="E307" s="25">
        <f t="shared" si="20"/>
        <v>960410573</v>
      </c>
      <c r="F307" s="5" t="s">
        <v>183</v>
      </c>
      <c r="G307" s="25">
        <f t="shared" si="22"/>
        <v>910751323</v>
      </c>
      <c r="H307" s="5"/>
      <c r="I307" s="25" t="str">
        <f t="shared" si="19"/>
        <v/>
      </c>
      <c r="J307" s="5"/>
      <c r="K307" s="25" t="str">
        <f t="shared" si="21"/>
        <v/>
      </c>
      <c r="L307" s="469">
        <v>45</v>
      </c>
      <c r="M307" s="178" t="s">
        <v>407</v>
      </c>
      <c r="N307" s="178" t="s">
        <v>339</v>
      </c>
    </row>
    <row r="308" spans="1:14" ht="12.75">
      <c r="A308" s="17">
        <v>44252</v>
      </c>
      <c r="B308" s="5" t="s">
        <v>667</v>
      </c>
      <c r="C308" s="5" t="s">
        <v>4871</v>
      </c>
      <c r="D308" s="5" t="s">
        <v>151</v>
      </c>
      <c r="E308" s="25">
        <f t="shared" si="20"/>
        <v>946198522</v>
      </c>
      <c r="F308" s="5" t="s">
        <v>1533</v>
      </c>
      <c r="G308" s="25" t="e">
        <f t="shared" si="22"/>
        <v>#N/A</v>
      </c>
      <c r="H308" s="5"/>
      <c r="I308" s="25" t="str">
        <f t="shared" si="19"/>
        <v/>
      </c>
      <c r="J308" s="5"/>
      <c r="K308" s="25" t="str">
        <f t="shared" si="21"/>
        <v/>
      </c>
      <c r="L308" s="469">
        <v>51</v>
      </c>
      <c r="M308" s="178" t="s">
        <v>407</v>
      </c>
      <c r="N308" s="178" t="s">
        <v>339</v>
      </c>
    </row>
    <row r="309" spans="1:14" ht="12.75">
      <c r="A309" s="17">
        <v>44252</v>
      </c>
      <c r="B309" s="5" t="s">
        <v>667</v>
      </c>
      <c r="C309" s="5" t="s">
        <v>744</v>
      </c>
      <c r="D309" s="5" t="s">
        <v>5024</v>
      </c>
      <c r="E309" s="25">
        <f t="shared" si="20"/>
        <v>0</v>
      </c>
      <c r="F309" s="5" t="s">
        <v>232</v>
      </c>
      <c r="G309" s="25">
        <f t="shared" si="22"/>
        <v>918481939</v>
      </c>
      <c r="H309" s="5"/>
      <c r="I309" s="25" t="str">
        <f t="shared" si="19"/>
        <v/>
      </c>
      <c r="J309" s="5"/>
      <c r="K309" s="25" t="str">
        <f t="shared" si="21"/>
        <v/>
      </c>
      <c r="L309" s="469">
        <v>38</v>
      </c>
      <c r="M309" s="178" t="s">
        <v>407</v>
      </c>
      <c r="N309" s="178" t="s">
        <v>339</v>
      </c>
    </row>
    <row r="310" spans="1:14" ht="12.75">
      <c r="A310" s="17">
        <v>44252</v>
      </c>
      <c r="B310" s="5" t="s">
        <v>667</v>
      </c>
      <c r="C310" s="5" t="s">
        <v>4901</v>
      </c>
      <c r="D310" s="5" t="s">
        <v>50</v>
      </c>
      <c r="E310" s="25">
        <f t="shared" si="20"/>
        <v>998350982</v>
      </c>
      <c r="F310" s="5" t="s">
        <v>153</v>
      </c>
      <c r="G310" s="25">
        <f t="shared" si="22"/>
        <v>918362425</v>
      </c>
      <c r="H310" s="5"/>
      <c r="I310" s="25" t="str">
        <f t="shared" si="19"/>
        <v/>
      </c>
      <c r="J310" s="5"/>
      <c r="K310" s="25" t="str">
        <f t="shared" si="21"/>
        <v/>
      </c>
      <c r="L310" s="469">
        <v>45</v>
      </c>
      <c r="M310" s="178" t="s">
        <v>407</v>
      </c>
      <c r="N310" s="178" t="s">
        <v>339</v>
      </c>
    </row>
    <row r="311" spans="1:14" ht="12.75">
      <c r="A311" s="17">
        <v>44252</v>
      </c>
      <c r="B311" s="5" t="s">
        <v>667</v>
      </c>
      <c r="C311" s="5" t="s">
        <v>213</v>
      </c>
      <c r="D311" s="5" t="s">
        <v>149</v>
      </c>
      <c r="E311" s="25">
        <f t="shared" si="20"/>
        <v>960278789</v>
      </c>
      <c r="F311" s="5" t="s">
        <v>214</v>
      </c>
      <c r="G311" s="25">
        <f t="shared" si="22"/>
        <v>902157003</v>
      </c>
      <c r="H311" s="5"/>
      <c r="I311" s="25" t="str">
        <f t="shared" si="19"/>
        <v/>
      </c>
      <c r="J311" s="5"/>
      <c r="K311" s="25" t="str">
        <f t="shared" si="21"/>
        <v/>
      </c>
      <c r="L311" s="469">
        <v>56</v>
      </c>
      <c r="M311" s="178" t="s">
        <v>430</v>
      </c>
      <c r="N311" s="178" t="s">
        <v>339</v>
      </c>
    </row>
    <row r="312" spans="1:14" ht="12.75">
      <c r="A312" s="17">
        <v>44252</v>
      </c>
      <c r="B312" s="5" t="s">
        <v>667</v>
      </c>
      <c r="C312" s="5" t="s">
        <v>167</v>
      </c>
      <c r="D312" s="5" t="s">
        <v>5025</v>
      </c>
      <c r="E312" s="25">
        <f t="shared" si="20"/>
        <v>912627073</v>
      </c>
      <c r="F312" s="5"/>
      <c r="G312" s="25" t="str">
        <f t="shared" si="22"/>
        <v/>
      </c>
      <c r="H312" s="5"/>
      <c r="I312" s="25" t="str">
        <f t="shared" si="19"/>
        <v/>
      </c>
      <c r="J312" s="5"/>
      <c r="K312" s="25" t="str">
        <f t="shared" si="21"/>
        <v/>
      </c>
      <c r="L312" s="469">
        <v>88</v>
      </c>
      <c r="M312" s="178" t="s">
        <v>430</v>
      </c>
      <c r="N312" s="178" t="s">
        <v>339</v>
      </c>
    </row>
    <row r="313" spans="1:14" ht="12.75">
      <c r="A313" s="17">
        <v>44252</v>
      </c>
      <c r="B313" s="5" t="s">
        <v>667</v>
      </c>
      <c r="C313" s="5" t="s">
        <v>4862</v>
      </c>
      <c r="D313" s="5" t="s">
        <v>1353</v>
      </c>
      <c r="E313" s="25">
        <f t="shared" si="20"/>
        <v>981217952</v>
      </c>
      <c r="F313" s="5" t="s">
        <v>251</v>
      </c>
      <c r="G313" s="25">
        <f t="shared" si="22"/>
        <v>901557867</v>
      </c>
      <c r="H313" s="5"/>
      <c r="I313" s="25" t="str">
        <f t="shared" si="19"/>
        <v/>
      </c>
      <c r="J313" s="5"/>
      <c r="K313" s="25" t="str">
        <f t="shared" si="21"/>
        <v/>
      </c>
      <c r="L313" s="469">
        <v>70</v>
      </c>
      <c r="M313" s="178" t="s">
        <v>430</v>
      </c>
      <c r="N313" s="178" t="s">
        <v>339</v>
      </c>
    </row>
    <row r="314" spans="1:14" ht="12.75">
      <c r="A314" s="17">
        <v>44252</v>
      </c>
      <c r="B314" s="5" t="s">
        <v>667</v>
      </c>
      <c r="C314" s="5" t="s">
        <v>2639</v>
      </c>
      <c r="D314" s="5" t="s">
        <v>1362</v>
      </c>
      <c r="E314" s="25">
        <f t="shared" si="20"/>
        <v>943267356</v>
      </c>
      <c r="F314" s="5" t="s">
        <v>217</v>
      </c>
      <c r="G314" s="25">
        <f t="shared" si="22"/>
        <v>979945012</v>
      </c>
      <c r="H314" s="5"/>
      <c r="I314" s="25" t="str">
        <f t="shared" si="19"/>
        <v/>
      </c>
      <c r="J314" s="5"/>
      <c r="K314" s="25" t="str">
        <f t="shared" si="21"/>
        <v/>
      </c>
      <c r="L314" s="469">
        <v>49</v>
      </c>
      <c r="M314" s="178" t="s">
        <v>430</v>
      </c>
      <c r="N314" s="178" t="s">
        <v>339</v>
      </c>
    </row>
    <row r="315" spans="1:14" ht="12.75">
      <c r="A315" s="17">
        <v>44252</v>
      </c>
      <c r="B315" s="5" t="s">
        <v>667</v>
      </c>
      <c r="C315" s="5" t="s">
        <v>2006</v>
      </c>
      <c r="D315" s="5" t="s">
        <v>4856</v>
      </c>
      <c r="E315" s="25">
        <f t="shared" si="20"/>
        <v>931030489</v>
      </c>
      <c r="F315" s="5" t="s">
        <v>175</v>
      </c>
      <c r="G315" s="25">
        <f t="shared" si="22"/>
        <v>946423431</v>
      </c>
      <c r="H315" s="5"/>
      <c r="I315" s="25" t="str">
        <f t="shared" si="19"/>
        <v/>
      </c>
      <c r="J315" s="5"/>
      <c r="K315" s="25" t="str">
        <f t="shared" si="21"/>
        <v/>
      </c>
      <c r="L315" s="469">
        <v>53</v>
      </c>
      <c r="M315" s="178" t="s">
        <v>430</v>
      </c>
      <c r="N315" s="178" t="s">
        <v>339</v>
      </c>
    </row>
    <row r="316" spans="1:14" ht="12.75">
      <c r="A316" s="17">
        <v>44252</v>
      </c>
      <c r="B316" s="5" t="s">
        <v>667</v>
      </c>
      <c r="C316" s="5" t="s">
        <v>4915</v>
      </c>
      <c r="D316" s="5" t="s">
        <v>165</v>
      </c>
      <c r="E316" s="25">
        <f t="shared" si="20"/>
        <v>958265862</v>
      </c>
      <c r="F316" s="5" t="s">
        <v>223</v>
      </c>
      <c r="G316" s="25">
        <f t="shared" si="22"/>
        <v>978499808</v>
      </c>
      <c r="H316" s="5"/>
      <c r="I316" s="25" t="str">
        <f t="shared" si="19"/>
        <v/>
      </c>
      <c r="J316" s="5"/>
      <c r="K316" s="25" t="str">
        <f t="shared" si="21"/>
        <v/>
      </c>
      <c r="L316" s="469">
        <v>45</v>
      </c>
      <c r="M316" s="178" t="s">
        <v>430</v>
      </c>
      <c r="N316" s="178" t="s">
        <v>339</v>
      </c>
    </row>
    <row r="317" spans="1:14" ht="12.75">
      <c r="A317" s="17">
        <v>44252</v>
      </c>
      <c r="B317" s="5" t="s">
        <v>667</v>
      </c>
      <c r="C317" s="5" t="s">
        <v>4860</v>
      </c>
      <c r="D317" s="5" t="s">
        <v>771</v>
      </c>
      <c r="E317" s="25">
        <f t="shared" si="20"/>
        <v>991761464</v>
      </c>
      <c r="F317" s="5" t="s">
        <v>258</v>
      </c>
      <c r="G317" s="25">
        <f t="shared" si="22"/>
        <v>960396092</v>
      </c>
      <c r="H317" s="5"/>
      <c r="I317" s="25" t="str">
        <f t="shared" si="19"/>
        <v/>
      </c>
      <c r="J317" s="5"/>
      <c r="K317" s="25" t="str">
        <f t="shared" si="21"/>
        <v/>
      </c>
      <c r="L317" s="469">
        <v>72</v>
      </c>
      <c r="M317" s="178" t="s">
        <v>432</v>
      </c>
      <c r="N317" s="178" t="s">
        <v>339</v>
      </c>
    </row>
    <row r="318" spans="1:14" ht="12.75">
      <c r="A318" s="17">
        <v>44252</v>
      </c>
      <c r="B318" s="5" t="s">
        <v>667</v>
      </c>
      <c r="C318" s="5" t="s">
        <v>4867</v>
      </c>
      <c r="D318" s="5" t="s">
        <v>2338</v>
      </c>
      <c r="E318" s="25">
        <f t="shared" si="20"/>
        <v>924645415</v>
      </c>
      <c r="F318" s="5" t="s">
        <v>169</v>
      </c>
      <c r="G318" s="25">
        <f t="shared" si="22"/>
        <v>950295253</v>
      </c>
      <c r="H318" s="5"/>
      <c r="I318" s="25" t="str">
        <f t="shared" si="19"/>
        <v/>
      </c>
      <c r="J318" s="5"/>
      <c r="K318" s="25" t="str">
        <f t="shared" si="21"/>
        <v/>
      </c>
      <c r="L318" s="469">
        <v>79</v>
      </c>
      <c r="M318" s="178" t="s">
        <v>432</v>
      </c>
      <c r="N318" s="178" t="s">
        <v>339</v>
      </c>
    </row>
    <row r="319" spans="1:14" ht="12.75">
      <c r="A319" s="17">
        <v>44252</v>
      </c>
      <c r="B319" s="5" t="s">
        <v>667</v>
      </c>
      <c r="C319" s="5" t="s">
        <v>1997</v>
      </c>
      <c r="D319" s="5" t="s">
        <v>4853</v>
      </c>
      <c r="E319" s="25">
        <f t="shared" si="20"/>
        <v>977508322</v>
      </c>
      <c r="F319" s="5" t="s">
        <v>170</v>
      </c>
      <c r="G319" s="25">
        <f t="shared" si="22"/>
        <v>949546543</v>
      </c>
      <c r="H319" s="5"/>
      <c r="I319" s="25" t="str">
        <f t="shared" si="19"/>
        <v/>
      </c>
      <c r="J319" s="5"/>
      <c r="K319" s="25" t="str">
        <f t="shared" si="21"/>
        <v/>
      </c>
      <c r="L319" s="469">
        <v>69</v>
      </c>
      <c r="M319" s="178" t="s">
        <v>432</v>
      </c>
      <c r="N319" s="178" t="s">
        <v>339</v>
      </c>
    </row>
    <row r="320" spans="1:14" ht="12.75">
      <c r="A320" s="17">
        <v>44252</v>
      </c>
      <c r="B320" s="5" t="s">
        <v>667</v>
      </c>
      <c r="C320" s="5" t="s">
        <v>2000</v>
      </c>
      <c r="D320" s="5" t="s">
        <v>185</v>
      </c>
      <c r="E320" s="25">
        <f t="shared" si="20"/>
        <v>923117915</v>
      </c>
      <c r="F320" s="5" t="s">
        <v>211</v>
      </c>
      <c r="G320" s="25">
        <f t="shared" si="22"/>
        <v>989159490</v>
      </c>
      <c r="H320" s="5"/>
      <c r="I320" s="25" t="str">
        <f t="shared" si="19"/>
        <v/>
      </c>
      <c r="J320" s="5"/>
      <c r="K320" s="25" t="str">
        <f t="shared" si="21"/>
        <v/>
      </c>
      <c r="L320" s="469">
        <v>66</v>
      </c>
      <c r="M320" s="178" t="s">
        <v>432</v>
      </c>
      <c r="N320" s="178" t="s">
        <v>339</v>
      </c>
    </row>
    <row r="321" spans="1:14" ht="12.75">
      <c r="A321" s="17">
        <v>44252</v>
      </c>
      <c r="B321" s="5" t="s">
        <v>667</v>
      </c>
      <c r="C321" s="5" t="s">
        <v>397</v>
      </c>
      <c r="D321" s="5" t="s">
        <v>32</v>
      </c>
      <c r="E321" s="25">
        <f t="shared" si="20"/>
        <v>936748733</v>
      </c>
      <c r="F321" s="5" t="s">
        <v>1348</v>
      </c>
      <c r="G321" s="25" t="e">
        <f t="shared" si="22"/>
        <v>#N/A</v>
      </c>
      <c r="H321" s="5"/>
      <c r="I321" s="25" t="str">
        <f t="shared" si="19"/>
        <v/>
      </c>
      <c r="J321" s="5"/>
      <c r="K321" s="25" t="str">
        <f t="shared" si="21"/>
        <v/>
      </c>
      <c r="L321" s="469">
        <v>58</v>
      </c>
      <c r="M321" s="178" t="s">
        <v>432</v>
      </c>
      <c r="N321" s="178" t="s">
        <v>339</v>
      </c>
    </row>
    <row r="322" spans="1:14" ht="12.75">
      <c r="A322" s="17">
        <v>44252</v>
      </c>
      <c r="B322" s="5" t="s">
        <v>667</v>
      </c>
      <c r="C322" s="5" t="s">
        <v>207</v>
      </c>
      <c r="D322" s="5" t="s">
        <v>208</v>
      </c>
      <c r="E322" s="25">
        <f t="shared" si="20"/>
        <v>0</v>
      </c>
      <c r="F322" s="5" t="s">
        <v>403</v>
      </c>
      <c r="G322" s="25" t="e">
        <f t="shared" si="22"/>
        <v>#N/A</v>
      </c>
      <c r="H322" s="5"/>
      <c r="I322" s="25" t="str">
        <f t="shared" ref="I322:I385" si="23">IF(H322&lt;&gt;"",VLOOKUP(H322,DATOS_PERSONAL,2,0),"")</f>
        <v/>
      </c>
      <c r="J322" s="5"/>
      <c r="K322" s="25" t="str">
        <f t="shared" si="21"/>
        <v/>
      </c>
      <c r="L322" s="469">
        <v>49</v>
      </c>
      <c r="M322" s="178" t="s">
        <v>432</v>
      </c>
      <c r="N322" s="178" t="s">
        <v>339</v>
      </c>
    </row>
    <row r="323" spans="1:14" ht="12.75">
      <c r="A323" s="17">
        <v>44252</v>
      </c>
      <c r="B323" s="5" t="s">
        <v>667</v>
      </c>
      <c r="C323" s="5" t="s">
        <v>188</v>
      </c>
      <c r="D323" s="5" t="s">
        <v>189</v>
      </c>
      <c r="E323" s="25">
        <f t="shared" si="20"/>
        <v>975119139</v>
      </c>
      <c r="F323" s="5" t="s">
        <v>4849</v>
      </c>
      <c r="G323" s="25">
        <f t="shared" si="22"/>
        <v>910409022</v>
      </c>
      <c r="H323" s="5"/>
      <c r="I323" s="25" t="str">
        <f t="shared" si="23"/>
        <v/>
      </c>
      <c r="J323" s="5"/>
      <c r="K323" s="25" t="str">
        <f t="shared" si="21"/>
        <v/>
      </c>
      <c r="L323" s="469">
        <v>60</v>
      </c>
      <c r="M323" s="178" t="s">
        <v>432</v>
      </c>
      <c r="N323" s="178" t="s">
        <v>339</v>
      </c>
    </row>
    <row r="324" spans="1:14" ht="12.75">
      <c r="A324" s="17">
        <v>44252</v>
      </c>
      <c r="B324" s="5" t="s">
        <v>667</v>
      </c>
      <c r="C324" s="5" t="s">
        <v>194</v>
      </c>
      <c r="D324" s="5" t="s">
        <v>216</v>
      </c>
      <c r="E324" s="25">
        <f t="shared" si="20"/>
        <v>960437474</v>
      </c>
      <c r="F324" s="5" t="s">
        <v>5026</v>
      </c>
      <c r="G324" s="25" t="e">
        <f t="shared" si="22"/>
        <v>#N/A</v>
      </c>
      <c r="H324" s="5"/>
      <c r="I324" s="25" t="str">
        <f t="shared" si="23"/>
        <v/>
      </c>
      <c r="J324" s="5"/>
      <c r="K324" s="25" t="str">
        <f t="shared" si="21"/>
        <v/>
      </c>
      <c r="L324" s="469">
        <v>65</v>
      </c>
      <c r="M324" s="178" t="s">
        <v>432</v>
      </c>
      <c r="N324" s="178" t="s">
        <v>339</v>
      </c>
    </row>
    <row r="325" spans="1:14" ht="12.75">
      <c r="A325" s="17">
        <v>44252</v>
      </c>
      <c r="B325" s="5" t="s">
        <v>667</v>
      </c>
      <c r="C325" s="5"/>
      <c r="D325" s="5" t="s">
        <v>762</v>
      </c>
      <c r="E325" s="25">
        <f t="shared" si="20"/>
        <v>991007521</v>
      </c>
      <c r="F325" s="5" t="s">
        <v>3416</v>
      </c>
      <c r="G325" s="25" t="e">
        <f t="shared" si="22"/>
        <v>#N/A</v>
      </c>
      <c r="H325" s="5"/>
      <c r="I325" s="25" t="str">
        <f t="shared" si="23"/>
        <v/>
      </c>
      <c r="J325" s="5"/>
      <c r="K325" s="25" t="str">
        <f t="shared" si="21"/>
        <v/>
      </c>
      <c r="L325" s="469">
        <v>54</v>
      </c>
      <c r="M325" s="178" t="s">
        <v>5013</v>
      </c>
      <c r="N325" s="117" t="s">
        <v>5027</v>
      </c>
    </row>
    <row r="326" spans="1:14" ht="12.75">
      <c r="A326" s="17">
        <v>44252</v>
      </c>
      <c r="B326" s="5" t="s">
        <v>667</v>
      </c>
      <c r="C326" s="5" t="s">
        <v>1612</v>
      </c>
      <c r="D326" s="5" t="s">
        <v>165</v>
      </c>
      <c r="E326" s="25">
        <f t="shared" si="20"/>
        <v>958265862</v>
      </c>
      <c r="F326" s="5" t="s">
        <v>220</v>
      </c>
      <c r="G326" s="25" t="e">
        <f t="shared" si="22"/>
        <v>#N/A</v>
      </c>
      <c r="H326" s="5"/>
      <c r="I326" s="25" t="str">
        <f t="shared" si="23"/>
        <v/>
      </c>
      <c r="J326" s="5"/>
      <c r="K326" s="25" t="str">
        <f t="shared" si="21"/>
        <v/>
      </c>
      <c r="L326" s="469">
        <v>71</v>
      </c>
      <c r="M326" s="178" t="s">
        <v>1737</v>
      </c>
      <c r="N326" s="117" t="s">
        <v>5027</v>
      </c>
    </row>
    <row r="327" spans="1:14" ht="12.75">
      <c r="A327" s="17">
        <v>44252</v>
      </c>
      <c r="B327" s="5" t="s">
        <v>667</v>
      </c>
      <c r="C327" s="19" t="s">
        <v>2094</v>
      </c>
      <c r="D327" s="5" t="s">
        <v>154</v>
      </c>
      <c r="E327" s="25">
        <f t="shared" si="20"/>
        <v>987660331</v>
      </c>
      <c r="F327" s="5" t="s">
        <v>405</v>
      </c>
      <c r="G327" s="25">
        <f t="shared" si="22"/>
        <v>980989931</v>
      </c>
      <c r="H327" s="5"/>
      <c r="I327" s="25" t="str">
        <f t="shared" si="23"/>
        <v/>
      </c>
      <c r="J327" s="5"/>
      <c r="K327" s="25" t="str">
        <f t="shared" si="21"/>
        <v/>
      </c>
      <c r="L327" s="469">
        <v>50</v>
      </c>
      <c r="M327" s="178" t="s">
        <v>5028</v>
      </c>
      <c r="N327" s="117" t="s">
        <v>5027</v>
      </c>
    </row>
    <row r="328" spans="1:14" ht="12.75">
      <c r="A328" s="17">
        <v>44252</v>
      </c>
      <c r="B328" s="5" t="s">
        <v>667</v>
      </c>
      <c r="C328" s="5" t="s">
        <v>4901</v>
      </c>
      <c r="D328" s="5" t="s">
        <v>50</v>
      </c>
      <c r="E328" s="25">
        <f t="shared" si="20"/>
        <v>998350982</v>
      </c>
      <c r="F328" s="5" t="s">
        <v>153</v>
      </c>
      <c r="G328" s="25">
        <f t="shared" si="22"/>
        <v>918362425</v>
      </c>
      <c r="H328" s="5"/>
      <c r="I328" s="25" t="str">
        <f t="shared" si="23"/>
        <v/>
      </c>
      <c r="J328" s="5"/>
      <c r="K328" s="25" t="str">
        <f t="shared" si="21"/>
        <v/>
      </c>
      <c r="L328" s="469">
        <v>37</v>
      </c>
      <c r="M328" s="178" t="s">
        <v>5029</v>
      </c>
      <c r="N328" s="117" t="s">
        <v>5030</v>
      </c>
    </row>
    <row r="329" spans="1:14" ht="12.75">
      <c r="A329" s="17">
        <v>44252</v>
      </c>
      <c r="B329" s="5" t="s">
        <v>667</v>
      </c>
      <c r="C329" s="5"/>
      <c r="D329" s="5" t="s">
        <v>1638</v>
      </c>
      <c r="E329" s="25">
        <f t="shared" si="20"/>
        <v>991772236</v>
      </c>
      <c r="F329" s="5" t="s">
        <v>228</v>
      </c>
      <c r="G329" s="25">
        <f t="shared" si="22"/>
        <v>989501566</v>
      </c>
      <c r="H329" s="5"/>
      <c r="I329" s="25" t="str">
        <f t="shared" si="23"/>
        <v/>
      </c>
      <c r="J329" s="5"/>
      <c r="K329" s="25" t="str">
        <f t="shared" si="21"/>
        <v/>
      </c>
      <c r="L329" s="469">
        <v>48</v>
      </c>
      <c r="M329" s="178" t="s">
        <v>5031</v>
      </c>
      <c r="N329" s="117" t="s">
        <v>5027</v>
      </c>
    </row>
    <row r="330" spans="1:14" ht="12.75">
      <c r="A330" s="17">
        <v>44252</v>
      </c>
      <c r="B330" s="5" t="s">
        <v>667</v>
      </c>
      <c r="C330" s="5" t="s">
        <v>4876</v>
      </c>
      <c r="D330" s="5" t="s">
        <v>4825</v>
      </c>
      <c r="E330" s="25" t="e">
        <f t="shared" si="20"/>
        <v>#N/A</v>
      </c>
      <c r="F330" s="5" t="s">
        <v>183</v>
      </c>
      <c r="G330" s="25">
        <f t="shared" si="22"/>
        <v>910751323</v>
      </c>
      <c r="H330" s="5"/>
      <c r="I330" s="25" t="str">
        <f t="shared" si="23"/>
        <v/>
      </c>
      <c r="J330" s="5"/>
      <c r="K330" s="25" t="str">
        <f t="shared" si="21"/>
        <v/>
      </c>
      <c r="L330" s="469">
        <v>39</v>
      </c>
      <c r="M330" s="178" t="s">
        <v>5032</v>
      </c>
      <c r="N330" s="117" t="s">
        <v>5027</v>
      </c>
    </row>
    <row r="331" spans="1:14" ht="12.75">
      <c r="A331" s="17">
        <v>44252</v>
      </c>
      <c r="B331" s="5" t="s">
        <v>667</v>
      </c>
      <c r="C331" s="5" t="s">
        <v>125</v>
      </c>
      <c r="D331" s="5" t="s">
        <v>126</v>
      </c>
      <c r="E331" s="25">
        <f t="shared" si="20"/>
        <v>926612705</v>
      </c>
      <c r="F331" s="5" t="s">
        <v>127</v>
      </c>
      <c r="G331" s="25">
        <f t="shared" si="22"/>
        <v>999645265</v>
      </c>
      <c r="H331" s="5"/>
      <c r="I331" s="25" t="str">
        <f t="shared" si="23"/>
        <v/>
      </c>
      <c r="J331" s="5"/>
      <c r="K331" s="25" t="str">
        <f t="shared" si="21"/>
        <v/>
      </c>
      <c r="L331" s="469">
        <v>45</v>
      </c>
      <c r="M331" s="178" t="s">
        <v>4940</v>
      </c>
      <c r="N331" s="117" t="s">
        <v>5027</v>
      </c>
    </row>
    <row r="332" spans="1:14" ht="12.75">
      <c r="A332" s="17">
        <v>44252</v>
      </c>
      <c r="B332" s="5" t="s">
        <v>667</v>
      </c>
      <c r="C332" s="5" t="s">
        <v>4884</v>
      </c>
      <c r="D332" s="5" t="s">
        <v>227</v>
      </c>
      <c r="E332" s="25">
        <f t="shared" si="20"/>
        <v>960378390</v>
      </c>
      <c r="F332" s="5" t="s">
        <v>59</v>
      </c>
      <c r="G332" s="25">
        <f t="shared" si="22"/>
        <v>912161282</v>
      </c>
      <c r="H332" s="5"/>
      <c r="I332" s="25" t="str">
        <f t="shared" si="23"/>
        <v/>
      </c>
      <c r="J332" s="5"/>
      <c r="K332" s="25" t="str">
        <f t="shared" si="21"/>
        <v/>
      </c>
      <c r="L332" s="469">
        <v>13</v>
      </c>
      <c r="M332" s="178" t="s">
        <v>2822</v>
      </c>
      <c r="N332" s="178"/>
    </row>
    <row r="333" spans="1:14" ht="12.75">
      <c r="A333" s="17"/>
      <c r="B333" s="5"/>
      <c r="C333" s="5"/>
      <c r="D333" s="5"/>
      <c r="E333" s="25" t="str">
        <f t="shared" si="20"/>
        <v/>
      </c>
      <c r="F333" s="5"/>
      <c r="G333" s="25" t="str">
        <f t="shared" si="22"/>
        <v/>
      </c>
      <c r="H333" s="5"/>
      <c r="I333" s="25" t="str">
        <f t="shared" si="23"/>
        <v/>
      </c>
      <c r="J333" s="5"/>
      <c r="K333" s="25" t="str">
        <f t="shared" si="21"/>
        <v/>
      </c>
      <c r="L333" s="178"/>
      <c r="M333" s="178"/>
      <c r="N333" s="178"/>
    </row>
    <row r="334" spans="1:14" ht="12.75">
      <c r="A334" s="17">
        <v>44253</v>
      </c>
      <c r="B334" s="5" t="s">
        <v>11</v>
      </c>
      <c r="C334" s="5" t="s">
        <v>2000</v>
      </c>
      <c r="D334" s="5" t="s">
        <v>185</v>
      </c>
      <c r="E334" s="25">
        <f t="shared" si="20"/>
        <v>923117915</v>
      </c>
      <c r="F334" s="5" t="s">
        <v>211</v>
      </c>
      <c r="G334" s="25">
        <f t="shared" si="22"/>
        <v>989159490</v>
      </c>
      <c r="H334" s="5"/>
      <c r="I334" s="25" t="str">
        <f t="shared" si="23"/>
        <v/>
      </c>
      <c r="J334" s="5"/>
      <c r="K334" s="25" t="str">
        <f t="shared" si="21"/>
        <v/>
      </c>
      <c r="L334" s="469">
        <v>68</v>
      </c>
      <c r="M334" s="178" t="s">
        <v>432</v>
      </c>
      <c r="N334" s="178" t="s">
        <v>339</v>
      </c>
    </row>
    <row r="335" spans="1:14" ht="12.75">
      <c r="A335" s="17">
        <v>44253</v>
      </c>
      <c r="B335" s="5" t="s">
        <v>11</v>
      </c>
      <c r="C335" s="5" t="s">
        <v>204</v>
      </c>
      <c r="D335" s="5" t="s">
        <v>192</v>
      </c>
      <c r="E335" s="25">
        <f t="shared" si="20"/>
        <v>960445767</v>
      </c>
      <c r="F335" s="5" t="s">
        <v>5012</v>
      </c>
      <c r="G335" s="25" t="e">
        <f t="shared" si="22"/>
        <v>#N/A</v>
      </c>
      <c r="H335" s="5"/>
      <c r="I335" s="25" t="str">
        <f t="shared" si="23"/>
        <v/>
      </c>
      <c r="J335" s="5"/>
      <c r="K335" s="25" t="str">
        <f t="shared" si="21"/>
        <v/>
      </c>
      <c r="L335" s="469">
        <v>65</v>
      </c>
      <c r="M335" s="178" t="s">
        <v>432</v>
      </c>
      <c r="N335" s="178" t="s">
        <v>339</v>
      </c>
    </row>
    <row r="336" spans="1:14" ht="12.75">
      <c r="A336" s="17">
        <v>44253</v>
      </c>
      <c r="B336" s="5" t="s">
        <v>11</v>
      </c>
      <c r="C336" s="5" t="s">
        <v>2002</v>
      </c>
      <c r="D336" s="5" t="s">
        <v>268</v>
      </c>
      <c r="E336" s="25" t="e">
        <f t="shared" si="20"/>
        <v>#N/A</v>
      </c>
      <c r="F336" s="5" t="s">
        <v>158</v>
      </c>
      <c r="G336" s="25">
        <f t="shared" si="22"/>
        <v>955515681</v>
      </c>
      <c r="H336" s="5"/>
      <c r="I336" s="25" t="str">
        <f t="shared" si="23"/>
        <v/>
      </c>
      <c r="J336" s="5"/>
      <c r="K336" s="25" t="str">
        <f t="shared" si="21"/>
        <v/>
      </c>
      <c r="L336" s="469">
        <v>92</v>
      </c>
      <c r="M336" s="178" t="s">
        <v>432</v>
      </c>
      <c r="N336" s="178" t="s">
        <v>339</v>
      </c>
    </row>
    <row r="337" spans="1:14" ht="12.75">
      <c r="A337" s="17">
        <v>44253</v>
      </c>
      <c r="B337" s="5" t="s">
        <v>11</v>
      </c>
      <c r="C337" s="5" t="s">
        <v>397</v>
      </c>
      <c r="D337" s="5" t="s">
        <v>32</v>
      </c>
      <c r="E337" s="25">
        <f t="shared" si="20"/>
        <v>936748733</v>
      </c>
      <c r="F337" s="5" t="s">
        <v>412</v>
      </c>
      <c r="G337" s="25" t="e">
        <f t="shared" si="22"/>
        <v>#N/A</v>
      </c>
      <c r="H337" s="5"/>
      <c r="I337" s="25" t="str">
        <f t="shared" si="23"/>
        <v/>
      </c>
      <c r="J337" s="5"/>
      <c r="K337" s="25" t="str">
        <f t="shared" si="21"/>
        <v/>
      </c>
      <c r="L337" s="469">
        <v>77</v>
      </c>
      <c r="M337" s="178" t="s">
        <v>432</v>
      </c>
      <c r="N337" s="178" t="s">
        <v>339</v>
      </c>
    </row>
    <row r="338" spans="1:14" ht="12.75">
      <c r="A338" s="17">
        <v>44253</v>
      </c>
      <c r="B338" s="5" t="s">
        <v>11</v>
      </c>
      <c r="C338" s="5" t="s">
        <v>4865</v>
      </c>
      <c r="D338" s="5" t="s">
        <v>539</v>
      </c>
      <c r="E338" s="25">
        <f t="shared" si="20"/>
        <v>980959182</v>
      </c>
      <c r="F338" s="5" t="s">
        <v>937</v>
      </c>
      <c r="G338" s="25">
        <f t="shared" si="22"/>
        <v>958971484</v>
      </c>
      <c r="H338" s="5"/>
      <c r="I338" s="25" t="str">
        <f t="shared" si="23"/>
        <v/>
      </c>
      <c r="J338" s="5"/>
      <c r="K338" s="25" t="str">
        <f t="shared" si="21"/>
        <v/>
      </c>
      <c r="L338" s="469">
        <v>67</v>
      </c>
      <c r="M338" s="178" t="s">
        <v>430</v>
      </c>
      <c r="N338" s="178" t="s">
        <v>339</v>
      </c>
    </row>
    <row r="339" spans="1:14" ht="12.75">
      <c r="A339" s="17">
        <v>44253</v>
      </c>
      <c r="B339" s="5" t="s">
        <v>11</v>
      </c>
      <c r="C339" s="5" t="s">
        <v>4862</v>
      </c>
      <c r="D339" s="5" t="s">
        <v>1353</v>
      </c>
      <c r="E339" s="25">
        <f t="shared" si="20"/>
        <v>981217952</v>
      </c>
      <c r="F339" s="5" t="s">
        <v>217</v>
      </c>
      <c r="G339" s="25">
        <f t="shared" si="22"/>
        <v>979945012</v>
      </c>
      <c r="H339" s="5"/>
      <c r="I339" s="25" t="str">
        <f t="shared" si="23"/>
        <v/>
      </c>
      <c r="J339" s="5"/>
      <c r="K339" s="25" t="str">
        <f t="shared" si="21"/>
        <v/>
      </c>
      <c r="L339" s="469">
        <v>49</v>
      </c>
      <c r="M339" s="178" t="s">
        <v>430</v>
      </c>
      <c r="N339" s="178" t="s">
        <v>339</v>
      </c>
    </row>
    <row r="340" spans="1:14" ht="12.75">
      <c r="A340" s="17">
        <v>44253</v>
      </c>
      <c r="B340" s="5" t="s">
        <v>11</v>
      </c>
      <c r="C340" s="5" t="s">
        <v>1957</v>
      </c>
      <c r="D340" s="5" t="s">
        <v>198</v>
      </c>
      <c r="E340" s="25">
        <f t="shared" si="20"/>
        <v>951372656</v>
      </c>
      <c r="F340" s="5" t="s">
        <v>161</v>
      </c>
      <c r="G340" s="25">
        <f t="shared" si="22"/>
        <v>936972669</v>
      </c>
      <c r="H340" s="5"/>
      <c r="I340" s="25" t="str">
        <f t="shared" si="23"/>
        <v/>
      </c>
      <c r="J340" s="5"/>
      <c r="K340" s="25" t="str">
        <f t="shared" si="21"/>
        <v/>
      </c>
      <c r="L340" s="469">
        <v>38</v>
      </c>
      <c r="M340" s="178" t="s">
        <v>5033</v>
      </c>
      <c r="N340" s="117" t="s">
        <v>117</v>
      </c>
    </row>
    <row r="341" spans="1:14" ht="12.75">
      <c r="A341" s="17">
        <v>44253</v>
      </c>
      <c r="B341" s="5" t="s">
        <v>11</v>
      </c>
      <c r="C341" s="5" t="s">
        <v>4860</v>
      </c>
      <c r="D341" s="5" t="s">
        <v>771</v>
      </c>
      <c r="E341" s="25">
        <f t="shared" si="20"/>
        <v>991761464</v>
      </c>
      <c r="F341" s="5" t="s">
        <v>175</v>
      </c>
      <c r="G341" s="25">
        <f t="shared" si="22"/>
        <v>946423431</v>
      </c>
      <c r="H341" s="5"/>
      <c r="I341" s="25" t="str">
        <f t="shared" si="23"/>
        <v/>
      </c>
      <c r="J341" s="5"/>
      <c r="K341" s="25" t="str">
        <f t="shared" si="21"/>
        <v/>
      </c>
      <c r="L341" s="469">
        <v>43</v>
      </c>
      <c r="M341" s="178" t="s">
        <v>430</v>
      </c>
      <c r="N341" s="178" t="s">
        <v>339</v>
      </c>
    </row>
    <row r="342" spans="1:14" ht="12.75">
      <c r="A342" s="17">
        <v>44253</v>
      </c>
      <c r="B342" s="5" t="s">
        <v>11</v>
      </c>
      <c r="C342" s="5" t="s">
        <v>2006</v>
      </c>
      <c r="D342" s="5" t="s">
        <v>4856</v>
      </c>
      <c r="E342" s="25">
        <f t="shared" si="20"/>
        <v>931030489</v>
      </c>
      <c r="F342" s="5" t="s">
        <v>452</v>
      </c>
      <c r="G342" s="25">
        <f t="shared" si="22"/>
        <v>967860631</v>
      </c>
      <c r="H342" s="5"/>
      <c r="I342" s="25" t="str">
        <f t="shared" si="23"/>
        <v/>
      </c>
      <c r="J342" s="5"/>
      <c r="K342" s="25" t="str">
        <f t="shared" si="21"/>
        <v/>
      </c>
      <c r="L342" s="469">
        <v>62</v>
      </c>
      <c r="M342" s="178" t="s">
        <v>450</v>
      </c>
      <c r="N342" s="178" t="s">
        <v>339</v>
      </c>
    </row>
    <row r="343" spans="1:14" ht="12.75">
      <c r="A343" s="17">
        <v>44253</v>
      </c>
      <c r="B343" s="5" t="s">
        <v>11</v>
      </c>
      <c r="C343" s="5" t="s">
        <v>188</v>
      </c>
      <c r="D343" s="5" t="s">
        <v>189</v>
      </c>
      <c r="E343" s="25">
        <f t="shared" si="20"/>
        <v>975119139</v>
      </c>
      <c r="F343" s="5" t="s">
        <v>451</v>
      </c>
      <c r="G343" s="25">
        <f t="shared" si="22"/>
        <v>988482998</v>
      </c>
      <c r="H343" s="5"/>
      <c r="I343" s="25" t="str">
        <f t="shared" si="23"/>
        <v/>
      </c>
      <c r="J343" s="5"/>
      <c r="K343" s="25" t="str">
        <f t="shared" si="21"/>
        <v/>
      </c>
      <c r="L343" s="469">
        <v>88</v>
      </c>
      <c r="M343" s="178" t="s">
        <v>450</v>
      </c>
      <c r="N343" s="178" t="s">
        <v>339</v>
      </c>
    </row>
    <row r="344" spans="1:14" ht="12.75">
      <c r="A344" s="17">
        <v>44253</v>
      </c>
      <c r="B344" s="5" t="s">
        <v>11</v>
      </c>
      <c r="C344" s="5" t="s">
        <v>167</v>
      </c>
      <c r="D344" s="5" t="s">
        <v>5025</v>
      </c>
      <c r="E344" s="25">
        <f t="shared" si="20"/>
        <v>912627073</v>
      </c>
      <c r="F344" s="5" t="s">
        <v>938</v>
      </c>
      <c r="G344" s="25">
        <f t="shared" si="22"/>
        <v>983540513</v>
      </c>
      <c r="H344" s="5"/>
      <c r="I344" s="25" t="str">
        <f t="shared" si="23"/>
        <v/>
      </c>
      <c r="J344" s="5"/>
      <c r="K344" s="25" t="str">
        <f t="shared" si="21"/>
        <v/>
      </c>
      <c r="L344" s="469">
        <v>85</v>
      </c>
      <c r="M344" s="178" t="s">
        <v>450</v>
      </c>
      <c r="N344" s="178" t="s">
        <v>339</v>
      </c>
    </row>
    <row r="345" spans="1:14" ht="12.75">
      <c r="A345" s="17">
        <v>44253</v>
      </c>
      <c r="B345" s="5" t="s">
        <v>11</v>
      </c>
      <c r="C345" s="5" t="s">
        <v>744</v>
      </c>
      <c r="D345" s="5" t="s">
        <v>5024</v>
      </c>
      <c r="E345" s="25">
        <f t="shared" si="20"/>
        <v>0</v>
      </c>
      <c r="F345" s="5" t="s">
        <v>214</v>
      </c>
      <c r="G345" s="25">
        <f t="shared" si="22"/>
        <v>902157003</v>
      </c>
      <c r="H345" s="5"/>
      <c r="I345" s="25" t="str">
        <f t="shared" si="23"/>
        <v/>
      </c>
      <c r="J345" s="5"/>
      <c r="K345" s="25" t="str">
        <f t="shared" si="21"/>
        <v/>
      </c>
      <c r="L345" s="469">
        <v>62</v>
      </c>
      <c r="M345" s="178" t="s">
        <v>450</v>
      </c>
      <c r="N345" s="178" t="s">
        <v>339</v>
      </c>
    </row>
    <row r="346" spans="1:14" ht="12.75">
      <c r="A346" s="17">
        <v>44253</v>
      </c>
      <c r="B346" s="5" t="s">
        <v>11</v>
      </c>
      <c r="C346" s="5" t="s">
        <v>1997</v>
      </c>
      <c r="D346" s="5" t="s">
        <v>4853</v>
      </c>
      <c r="E346" s="25">
        <f t="shared" si="20"/>
        <v>977508322</v>
      </c>
      <c r="F346" s="5" t="s">
        <v>16</v>
      </c>
      <c r="G346" s="25">
        <f t="shared" si="22"/>
        <v>991579297</v>
      </c>
      <c r="H346" s="5"/>
      <c r="I346" s="25" t="str">
        <f t="shared" si="23"/>
        <v/>
      </c>
      <c r="J346" s="5"/>
      <c r="K346" s="25" t="str">
        <f t="shared" si="21"/>
        <v/>
      </c>
      <c r="L346" s="469">
        <v>55</v>
      </c>
      <c r="M346" s="178" t="s">
        <v>450</v>
      </c>
      <c r="N346" s="178" t="s">
        <v>339</v>
      </c>
    </row>
    <row r="347" spans="1:14" ht="12.75">
      <c r="A347" s="17">
        <v>44253</v>
      </c>
      <c r="B347" s="5" t="s">
        <v>11</v>
      </c>
      <c r="C347" s="5" t="s">
        <v>4871</v>
      </c>
      <c r="D347" s="5" t="s">
        <v>151</v>
      </c>
      <c r="E347" s="25">
        <f t="shared" si="20"/>
        <v>946198522</v>
      </c>
      <c r="F347" s="5" t="s">
        <v>1439</v>
      </c>
      <c r="G347" s="25" t="e">
        <f t="shared" si="22"/>
        <v>#N/A</v>
      </c>
      <c r="H347" s="5"/>
      <c r="I347" s="25" t="str">
        <f t="shared" si="23"/>
        <v/>
      </c>
      <c r="J347" s="5"/>
      <c r="K347" s="25" t="str">
        <f t="shared" si="21"/>
        <v/>
      </c>
      <c r="L347" s="469">
        <v>65</v>
      </c>
      <c r="M347" s="178" t="s">
        <v>447</v>
      </c>
      <c r="N347" s="178" t="s">
        <v>339</v>
      </c>
    </row>
    <row r="348" spans="1:14" ht="12.75">
      <c r="A348" s="17">
        <v>44253</v>
      </c>
      <c r="B348" s="5" t="s">
        <v>11</v>
      </c>
      <c r="C348" s="5" t="s">
        <v>213</v>
      </c>
      <c r="D348" s="5" t="s">
        <v>149</v>
      </c>
      <c r="E348" s="25">
        <f t="shared" si="20"/>
        <v>960278789</v>
      </c>
      <c r="F348" s="5" t="s">
        <v>3416</v>
      </c>
      <c r="G348" s="25" t="e">
        <f t="shared" si="22"/>
        <v>#N/A</v>
      </c>
      <c r="H348" s="5"/>
      <c r="I348" s="25" t="str">
        <f t="shared" si="23"/>
        <v/>
      </c>
      <c r="J348" s="5"/>
      <c r="K348" s="25" t="str">
        <f t="shared" si="21"/>
        <v/>
      </c>
      <c r="L348" s="469">
        <v>81</v>
      </c>
      <c r="M348" s="178" t="s">
        <v>447</v>
      </c>
      <c r="N348" s="178" t="s">
        <v>339</v>
      </c>
    </row>
    <row r="349" spans="1:14" ht="12.75">
      <c r="A349" s="17">
        <v>44253</v>
      </c>
      <c r="B349" s="5" t="s">
        <v>11</v>
      </c>
      <c r="C349" s="5" t="s">
        <v>207</v>
      </c>
      <c r="D349" s="5" t="s">
        <v>208</v>
      </c>
      <c r="E349" s="25">
        <f t="shared" si="20"/>
        <v>0</v>
      </c>
      <c r="F349" s="5" t="s">
        <v>403</v>
      </c>
      <c r="G349" s="25" t="e">
        <f t="shared" si="22"/>
        <v>#N/A</v>
      </c>
      <c r="H349" s="5"/>
      <c r="I349" s="25" t="str">
        <f t="shared" si="23"/>
        <v/>
      </c>
      <c r="J349" s="5"/>
      <c r="K349" s="25" t="str">
        <f t="shared" si="21"/>
        <v/>
      </c>
      <c r="L349" s="469">
        <v>97</v>
      </c>
      <c r="M349" s="178" t="s">
        <v>447</v>
      </c>
      <c r="N349" s="178" t="s">
        <v>339</v>
      </c>
    </row>
    <row r="350" spans="1:14" ht="12.75">
      <c r="A350" s="17">
        <v>44253</v>
      </c>
      <c r="B350" s="5" t="s">
        <v>11</v>
      </c>
      <c r="C350" s="5" t="s">
        <v>4909</v>
      </c>
      <c r="D350" s="5" t="s">
        <v>376</v>
      </c>
      <c r="E350" s="25">
        <f t="shared" ref="E350:E413" si="24">IF(D350&lt;&gt;"",VLOOKUP(D350,DATOS_PERSONAL,2,0),"")</f>
        <v>914108054</v>
      </c>
      <c r="F350" s="5" t="s">
        <v>223</v>
      </c>
      <c r="G350" s="25">
        <f t="shared" si="22"/>
        <v>978499808</v>
      </c>
      <c r="H350" s="5"/>
      <c r="I350" s="25" t="str">
        <f t="shared" si="23"/>
        <v/>
      </c>
      <c r="J350" s="5"/>
      <c r="K350" s="25" t="str">
        <f t="shared" ref="K350:K413" si="25">IF(J350&lt;&gt;"",VLOOKUP(J350,DATOS_PERSONAL,2,0),"")</f>
        <v/>
      </c>
      <c r="L350" s="469">
        <v>69</v>
      </c>
      <c r="M350" s="178" t="s">
        <v>447</v>
      </c>
      <c r="N350" s="178" t="s">
        <v>339</v>
      </c>
    </row>
    <row r="351" spans="1:14" ht="12.75">
      <c r="A351" s="17">
        <v>44253</v>
      </c>
      <c r="B351" s="5" t="s">
        <v>11</v>
      </c>
      <c r="C351" s="5" t="s">
        <v>4867</v>
      </c>
      <c r="D351" s="5" t="s">
        <v>2338</v>
      </c>
      <c r="E351" s="25">
        <f t="shared" si="24"/>
        <v>924645415</v>
      </c>
      <c r="F351" s="5" t="s">
        <v>169</v>
      </c>
      <c r="G351" s="25">
        <f t="shared" si="22"/>
        <v>950295253</v>
      </c>
      <c r="H351" s="5"/>
      <c r="I351" s="25" t="str">
        <f t="shared" si="23"/>
        <v/>
      </c>
      <c r="J351" s="5"/>
      <c r="K351" s="25" t="str">
        <f t="shared" si="25"/>
        <v/>
      </c>
      <c r="L351" s="469">
        <v>79</v>
      </c>
      <c r="M351" s="178" t="s">
        <v>447</v>
      </c>
      <c r="N351" s="178" t="s">
        <v>339</v>
      </c>
    </row>
    <row r="352" spans="1:14" ht="12.75">
      <c r="A352" s="17">
        <v>44253</v>
      </c>
      <c r="B352" s="5" t="s">
        <v>11</v>
      </c>
      <c r="C352" s="5" t="s">
        <v>156</v>
      </c>
      <c r="D352" s="5" t="s">
        <v>202</v>
      </c>
      <c r="E352" s="25" t="e">
        <f t="shared" si="24"/>
        <v>#N/A</v>
      </c>
      <c r="F352" s="5" t="s">
        <v>1354</v>
      </c>
      <c r="G352" s="25" t="e">
        <f t="shared" si="22"/>
        <v>#N/A</v>
      </c>
      <c r="H352" s="5"/>
      <c r="I352" s="25" t="str">
        <f t="shared" si="23"/>
        <v/>
      </c>
      <c r="J352" s="5"/>
      <c r="K352" s="25" t="str">
        <f t="shared" si="25"/>
        <v/>
      </c>
      <c r="L352" s="469">
        <v>55</v>
      </c>
      <c r="M352" s="178" t="s">
        <v>447</v>
      </c>
      <c r="N352" s="178" t="s">
        <v>339</v>
      </c>
    </row>
    <row r="353" spans="1:14" ht="12.75">
      <c r="A353" s="17">
        <v>44253</v>
      </c>
      <c r="B353" s="5" t="s">
        <v>11</v>
      </c>
      <c r="C353" s="5" t="s">
        <v>761</v>
      </c>
      <c r="D353" s="5" t="s">
        <v>861</v>
      </c>
      <c r="E353" s="25">
        <f t="shared" si="24"/>
        <v>932516870</v>
      </c>
      <c r="F353" s="5" t="s">
        <v>258</v>
      </c>
      <c r="G353" s="25">
        <f t="shared" si="22"/>
        <v>960396092</v>
      </c>
      <c r="H353" s="5"/>
      <c r="I353" s="25" t="str">
        <f t="shared" si="23"/>
        <v/>
      </c>
      <c r="J353" s="5"/>
      <c r="K353" s="25" t="str">
        <f t="shared" si="25"/>
        <v/>
      </c>
      <c r="L353" s="469">
        <v>52</v>
      </c>
      <c r="M353" s="178" t="s">
        <v>447</v>
      </c>
      <c r="N353" s="178" t="s">
        <v>339</v>
      </c>
    </row>
    <row r="354" spans="1:14" ht="12.75">
      <c r="A354" s="17">
        <v>44253</v>
      </c>
      <c r="B354" s="5" t="s">
        <v>11</v>
      </c>
      <c r="C354" s="5" t="s">
        <v>542</v>
      </c>
      <c r="D354" s="5" t="s">
        <v>195</v>
      </c>
      <c r="E354" s="25">
        <f t="shared" si="24"/>
        <v>954169924</v>
      </c>
      <c r="F354" s="5" t="s">
        <v>196</v>
      </c>
      <c r="G354" s="25">
        <f t="shared" si="22"/>
        <v>0</v>
      </c>
      <c r="H354" s="5"/>
      <c r="I354" s="25" t="str">
        <f t="shared" si="23"/>
        <v/>
      </c>
      <c r="J354" s="5"/>
      <c r="K354" s="25" t="str">
        <f t="shared" si="25"/>
        <v/>
      </c>
      <c r="L354" s="469">
        <v>107</v>
      </c>
      <c r="M354" s="178" t="s">
        <v>447</v>
      </c>
      <c r="N354" s="178" t="s">
        <v>339</v>
      </c>
    </row>
    <row r="355" spans="1:14" ht="12.75">
      <c r="A355" s="17">
        <v>44253</v>
      </c>
      <c r="B355" s="5" t="s">
        <v>11</v>
      </c>
      <c r="C355" s="5" t="s">
        <v>194</v>
      </c>
      <c r="D355" s="5" t="s">
        <v>216</v>
      </c>
      <c r="E355" s="25">
        <f t="shared" si="24"/>
        <v>960437474</v>
      </c>
      <c r="F355" s="5" t="s">
        <v>2003</v>
      </c>
      <c r="G355" s="25">
        <f t="shared" si="22"/>
        <v>962307972</v>
      </c>
      <c r="H355" s="5"/>
      <c r="I355" s="25" t="str">
        <f t="shared" si="23"/>
        <v/>
      </c>
      <c r="J355" s="5"/>
      <c r="K355" s="25" t="str">
        <f t="shared" si="25"/>
        <v/>
      </c>
      <c r="L355" s="469">
        <v>58</v>
      </c>
      <c r="M355" s="178" t="s">
        <v>447</v>
      </c>
      <c r="N355" s="178" t="s">
        <v>339</v>
      </c>
    </row>
    <row r="356" spans="1:14" ht="12.75">
      <c r="A356" s="17">
        <v>44253</v>
      </c>
      <c r="B356" s="5" t="s">
        <v>11</v>
      </c>
      <c r="C356" s="5" t="s">
        <v>1612</v>
      </c>
      <c r="D356" s="5" t="s">
        <v>35</v>
      </c>
      <c r="E356" s="25">
        <f t="shared" si="24"/>
        <v>960410573</v>
      </c>
      <c r="F356" s="5" t="s">
        <v>257</v>
      </c>
      <c r="G356" s="25">
        <f t="shared" si="22"/>
        <v>952141915</v>
      </c>
      <c r="H356" s="5"/>
      <c r="I356" s="25" t="str">
        <f t="shared" si="23"/>
        <v/>
      </c>
      <c r="J356" s="5"/>
      <c r="K356" s="25" t="str">
        <f t="shared" si="25"/>
        <v/>
      </c>
      <c r="L356" s="469">
        <v>32</v>
      </c>
      <c r="M356" s="178" t="s">
        <v>1867</v>
      </c>
      <c r="N356" s="117" t="s">
        <v>5027</v>
      </c>
    </row>
    <row r="357" spans="1:14" ht="12.75">
      <c r="A357" s="17">
        <v>44253</v>
      </c>
      <c r="B357" s="5" t="s">
        <v>11</v>
      </c>
      <c r="C357" s="5" t="s">
        <v>4915</v>
      </c>
      <c r="D357" s="5" t="s">
        <v>165</v>
      </c>
      <c r="E357" s="25">
        <f t="shared" si="24"/>
        <v>958265862</v>
      </c>
      <c r="F357" s="5" t="s">
        <v>220</v>
      </c>
      <c r="G357" s="25" t="e">
        <f t="shared" si="22"/>
        <v>#N/A</v>
      </c>
      <c r="H357" s="5"/>
      <c r="I357" s="25" t="str">
        <f t="shared" si="23"/>
        <v/>
      </c>
      <c r="J357" s="5"/>
      <c r="K357" s="25" t="str">
        <f t="shared" si="25"/>
        <v/>
      </c>
      <c r="L357" s="469">
        <v>52</v>
      </c>
      <c r="M357" s="178" t="s">
        <v>1737</v>
      </c>
      <c r="N357" s="117" t="s">
        <v>5027</v>
      </c>
    </row>
    <row r="358" spans="1:14" ht="12.75">
      <c r="A358" s="17">
        <v>44253</v>
      </c>
      <c r="B358" s="5" t="s">
        <v>11</v>
      </c>
      <c r="C358" s="5" t="s">
        <v>2094</v>
      </c>
      <c r="D358" s="5" t="s">
        <v>154</v>
      </c>
      <c r="E358" s="25">
        <f t="shared" si="24"/>
        <v>987660331</v>
      </c>
      <c r="F358" s="5" t="s">
        <v>405</v>
      </c>
      <c r="G358" s="25">
        <f t="shared" ref="G358:G421" si="26">IF(F358&lt;&gt;"",VLOOKUP(F358,DATOS_PERSONAL,2,0),"")</f>
        <v>980989931</v>
      </c>
      <c r="H358" s="5"/>
      <c r="I358" s="25" t="str">
        <f t="shared" si="23"/>
        <v/>
      </c>
      <c r="J358" s="5"/>
      <c r="K358" s="25" t="str">
        <f t="shared" si="25"/>
        <v/>
      </c>
      <c r="L358" s="469">
        <v>29</v>
      </c>
      <c r="M358" s="178" t="s">
        <v>5034</v>
      </c>
      <c r="N358" s="117" t="s">
        <v>5027</v>
      </c>
    </row>
    <row r="359" spans="1:14" ht="12.75">
      <c r="A359" s="17">
        <v>44253</v>
      </c>
      <c r="B359" s="5" t="s">
        <v>11</v>
      </c>
      <c r="C359" s="5" t="s">
        <v>2014</v>
      </c>
      <c r="D359" s="5" t="s">
        <v>231</v>
      </c>
      <c r="E359" s="25">
        <f t="shared" si="24"/>
        <v>902787375</v>
      </c>
      <c r="F359" s="5" t="s">
        <v>232</v>
      </c>
      <c r="G359" s="25">
        <f t="shared" si="26"/>
        <v>918481939</v>
      </c>
      <c r="H359" s="5"/>
      <c r="I359" s="25" t="str">
        <f t="shared" si="23"/>
        <v/>
      </c>
      <c r="J359" s="5"/>
      <c r="K359" s="25" t="str">
        <f t="shared" si="25"/>
        <v/>
      </c>
      <c r="L359" s="469">
        <v>66</v>
      </c>
      <c r="M359" s="178" t="s">
        <v>5035</v>
      </c>
      <c r="N359" s="117" t="s">
        <v>5027</v>
      </c>
    </row>
    <row r="360" spans="1:14" ht="12.75">
      <c r="A360" s="17">
        <v>44253</v>
      </c>
      <c r="B360" s="5" t="s">
        <v>11</v>
      </c>
      <c r="C360" s="5" t="s">
        <v>5016</v>
      </c>
      <c r="D360" s="5" t="s">
        <v>4974</v>
      </c>
      <c r="E360" s="25">
        <f t="shared" si="24"/>
        <v>948367938</v>
      </c>
      <c r="F360" s="5" t="s">
        <v>153</v>
      </c>
      <c r="G360" s="25">
        <f t="shared" si="26"/>
        <v>918362425</v>
      </c>
      <c r="H360" s="5"/>
      <c r="I360" s="25" t="str">
        <f t="shared" si="23"/>
        <v/>
      </c>
      <c r="J360" s="5"/>
      <c r="K360" s="25" t="str">
        <f t="shared" si="25"/>
        <v/>
      </c>
      <c r="L360" s="469">
        <v>41</v>
      </c>
      <c r="M360" s="178" t="s">
        <v>5036</v>
      </c>
      <c r="N360" s="117" t="s">
        <v>5027</v>
      </c>
    </row>
    <row r="361" spans="1:14" ht="12.75">
      <c r="A361" s="17">
        <v>44253</v>
      </c>
      <c r="B361" s="5" t="s">
        <v>11</v>
      </c>
      <c r="C361" s="5" t="s">
        <v>34</v>
      </c>
      <c r="D361" s="5" t="s">
        <v>41</v>
      </c>
      <c r="E361" s="25">
        <f t="shared" si="24"/>
        <v>0</v>
      </c>
      <c r="F361" s="5" t="s">
        <v>251</v>
      </c>
      <c r="G361" s="25">
        <f t="shared" si="26"/>
        <v>901557867</v>
      </c>
      <c r="H361" s="5"/>
      <c r="I361" s="25" t="str">
        <f t="shared" si="23"/>
        <v/>
      </c>
      <c r="J361" s="5"/>
      <c r="K361" s="25" t="str">
        <f t="shared" si="25"/>
        <v/>
      </c>
      <c r="L361" s="469">
        <v>42</v>
      </c>
      <c r="M361" s="178" t="s">
        <v>5037</v>
      </c>
      <c r="N361" s="117" t="s">
        <v>5027</v>
      </c>
    </row>
    <row r="362" spans="1:14" ht="12.75">
      <c r="A362" s="17">
        <v>44253</v>
      </c>
      <c r="B362" s="5" t="s">
        <v>11</v>
      </c>
      <c r="C362" s="5" t="s">
        <v>4858</v>
      </c>
      <c r="D362" s="5" t="s">
        <v>50</v>
      </c>
      <c r="E362" s="25">
        <f t="shared" si="24"/>
        <v>998350982</v>
      </c>
      <c r="F362" s="5" t="s">
        <v>155</v>
      </c>
      <c r="G362" s="25">
        <f t="shared" si="26"/>
        <v>989756659</v>
      </c>
      <c r="H362" s="5"/>
      <c r="I362" s="25" t="str">
        <f t="shared" si="23"/>
        <v/>
      </c>
      <c r="J362" s="5"/>
      <c r="K362" s="25" t="str">
        <f t="shared" si="25"/>
        <v/>
      </c>
      <c r="L362" s="469">
        <v>61</v>
      </c>
      <c r="M362" s="178" t="s">
        <v>3618</v>
      </c>
      <c r="N362" s="178" t="s">
        <v>339</v>
      </c>
    </row>
    <row r="363" spans="1:14" ht="12.75">
      <c r="A363" s="17">
        <v>44253</v>
      </c>
      <c r="B363" s="5" t="s">
        <v>11</v>
      </c>
      <c r="C363" s="5" t="s">
        <v>125</v>
      </c>
      <c r="D363" s="5" t="s">
        <v>126</v>
      </c>
      <c r="E363" s="25">
        <f t="shared" si="24"/>
        <v>926612705</v>
      </c>
      <c r="F363" s="5" t="s">
        <v>127</v>
      </c>
      <c r="G363" s="25">
        <f t="shared" si="26"/>
        <v>999645265</v>
      </c>
      <c r="H363" s="5"/>
      <c r="I363" s="25" t="str">
        <f t="shared" si="23"/>
        <v/>
      </c>
      <c r="J363" s="5"/>
      <c r="K363" s="25" t="str">
        <f t="shared" si="25"/>
        <v/>
      </c>
      <c r="L363" s="469">
        <v>36</v>
      </c>
      <c r="M363" s="178" t="s">
        <v>1511</v>
      </c>
      <c r="N363" s="117" t="s">
        <v>5027</v>
      </c>
    </row>
    <row r="364" spans="1:14" ht="12.75">
      <c r="A364" s="17">
        <v>44253</v>
      </c>
      <c r="B364" s="5" t="s">
        <v>11</v>
      </c>
      <c r="C364" s="5" t="s">
        <v>4901</v>
      </c>
      <c r="D364" s="5" t="s">
        <v>222</v>
      </c>
      <c r="E364" s="25" t="e">
        <f t="shared" si="24"/>
        <v>#N/A</v>
      </c>
      <c r="F364" s="5" t="s">
        <v>1394</v>
      </c>
      <c r="G364" s="25" t="e">
        <f t="shared" si="26"/>
        <v>#N/A</v>
      </c>
      <c r="H364" s="5"/>
      <c r="I364" s="25" t="str">
        <f t="shared" si="23"/>
        <v/>
      </c>
      <c r="J364" s="5"/>
      <c r="K364" s="25" t="str">
        <f t="shared" si="25"/>
        <v/>
      </c>
      <c r="L364" s="469">
        <v>34</v>
      </c>
      <c r="M364" s="178" t="s">
        <v>5038</v>
      </c>
      <c r="N364" s="117" t="s">
        <v>5027</v>
      </c>
    </row>
    <row r="365" spans="1:14" ht="12.75">
      <c r="A365" s="17">
        <v>44253</v>
      </c>
      <c r="B365" s="5" t="s">
        <v>11</v>
      </c>
      <c r="C365" s="5" t="s">
        <v>5039</v>
      </c>
      <c r="D365" s="5" t="s">
        <v>1638</v>
      </c>
      <c r="E365" s="25">
        <f t="shared" si="24"/>
        <v>991772236</v>
      </c>
      <c r="F365" s="5" t="s">
        <v>228</v>
      </c>
      <c r="G365" s="25">
        <f t="shared" si="26"/>
        <v>989501566</v>
      </c>
      <c r="H365" s="5"/>
      <c r="I365" s="25" t="str">
        <f t="shared" si="23"/>
        <v/>
      </c>
      <c r="J365" s="5"/>
      <c r="K365" s="25" t="str">
        <f t="shared" si="25"/>
        <v/>
      </c>
      <c r="L365" s="469">
        <v>43</v>
      </c>
      <c r="M365" s="178" t="s">
        <v>5040</v>
      </c>
      <c r="N365" s="117" t="s">
        <v>5027</v>
      </c>
    </row>
    <row r="366" spans="1:14" ht="12.75">
      <c r="A366" s="17">
        <v>44253</v>
      </c>
      <c r="B366" s="5" t="s">
        <v>11</v>
      </c>
      <c r="C366" s="5" t="s">
        <v>4876</v>
      </c>
      <c r="D366" s="5" t="s">
        <v>4825</v>
      </c>
      <c r="E366" s="25" t="e">
        <f t="shared" si="24"/>
        <v>#N/A</v>
      </c>
      <c r="F366" s="5" t="s">
        <v>183</v>
      </c>
      <c r="G366" s="25">
        <f t="shared" si="26"/>
        <v>910751323</v>
      </c>
      <c r="H366" s="5"/>
      <c r="I366" s="25" t="str">
        <f t="shared" si="23"/>
        <v/>
      </c>
      <c r="J366" s="5"/>
      <c r="K366" s="25" t="str">
        <f t="shared" si="25"/>
        <v/>
      </c>
      <c r="L366" s="469">
        <v>49</v>
      </c>
      <c r="M366" s="178" t="s">
        <v>5041</v>
      </c>
      <c r="N366" s="117" t="s">
        <v>5027</v>
      </c>
    </row>
    <row r="367" spans="1:14" ht="12.75">
      <c r="A367" s="17">
        <v>44253</v>
      </c>
      <c r="B367" s="5" t="s">
        <v>11</v>
      </c>
      <c r="C367" s="5" t="s">
        <v>55</v>
      </c>
      <c r="D367" s="5" t="s">
        <v>22</v>
      </c>
      <c r="E367" s="25">
        <f t="shared" si="24"/>
        <v>958067223</v>
      </c>
      <c r="F367" s="5" t="s">
        <v>236</v>
      </c>
      <c r="G367" s="25">
        <f t="shared" si="26"/>
        <v>990845951</v>
      </c>
      <c r="H367" s="5"/>
      <c r="I367" s="25" t="str">
        <f t="shared" si="23"/>
        <v/>
      </c>
      <c r="J367" s="5"/>
      <c r="K367" s="25" t="str">
        <f t="shared" si="25"/>
        <v/>
      </c>
      <c r="L367" s="469">
        <v>14</v>
      </c>
      <c r="M367" s="178" t="s">
        <v>5042</v>
      </c>
      <c r="N367" s="117" t="s">
        <v>5027</v>
      </c>
    </row>
    <row r="368" spans="1:14" ht="12.75">
      <c r="A368" s="17">
        <v>44253</v>
      </c>
      <c r="B368" s="5" t="s">
        <v>11</v>
      </c>
      <c r="C368" s="5" t="s">
        <v>2639</v>
      </c>
      <c r="D368" s="5" t="s">
        <v>1362</v>
      </c>
      <c r="E368" s="25">
        <f t="shared" si="24"/>
        <v>943267356</v>
      </c>
      <c r="F368" s="5" t="s">
        <v>5043</v>
      </c>
      <c r="G368" s="25">
        <f t="shared" si="26"/>
        <v>971569828</v>
      </c>
      <c r="H368" s="5"/>
      <c r="I368" s="25" t="str">
        <f t="shared" si="23"/>
        <v/>
      </c>
      <c r="J368" s="5"/>
      <c r="K368" s="25" t="str">
        <f t="shared" si="25"/>
        <v/>
      </c>
      <c r="L368" s="469">
        <v>46</v>
      </c>
      <c r="M368" s="178" t="s">
        <v>5044</v>
      </c>
      <c r="N368" s="178" t="s">
        <v>339</v>
      </c>
    </row>
    <row r="369" spans="1:14" ht="12.75">
      <c r="A369" s="17"/>
      <c r="B369" s="5"/>
      <c r="C369" s="5"/>
      <c r="D369" s="5"/>
      <c r="E369" s="25" t="str">
        <f t="shared" si="24"/>
        <v/>
      </c>
      <c r="F369" s="5"/>
      <c r="G369" s="25" t="str">
        <f t="shared" si="26"/>
        <v/>
      </c>
      <c r="H369" s="5"/>
      <c r="I369" s="25" t="str">
        <f t="shared" si="23"/>
        <v/>
      </c>
      <c r="J369" s="5"/>
      <c r="K369" s="25" t="str">
        <f t="shared" si="25"/>
        <v/>
      </c>
      <c r="L369" s="178"/>
      <c r="M369" s="178"/>
      <c r="N369" s="178"/>
    </row>
    <row r="370" spans="1:14" ht="12.75">
      <c r="A370" s="17">
        <v>44254</v>
      </c>
      <c r="B370" s="5" t="s">
        <v>11</v>
      </c>
      <c r="C370" s="5" t="s">
        <v>5045</v>
      </c>
      <c r="D370" s="5" t="s">
        <v>5046</v>
      </c>
      <c r="E370" s="25">
        <f t="shared" si="24"/>
        <v>923369887</v>
      </c>
      <c r="F370" s="5" t="s">
        <v>258</v>
      </c>
      <c r="G370" s="25">
        <f t="shared" si="26"/>
        <v>960396092</v>
      </c>
      <c r="H370" s="5"/>
      <c r="I370" s="25" t="str">
        <f t="shared" si="23"/>
        <v/>
      </c>
      <c r="J370" s="5"/>
      <c r="K370" s="25" t="str">
        <f t="shared" si="25"/>
        <v/>
      </c>
      <c r="L370" s="469">
        <v>68</v>
      </c>
      <c r="M370" s="178" t="s">
        <v>464</v>
      </c>
      <c r="N370" s="178" t="s">
        <v>339</v>
      </c>
    </row>
    <row r="371" spans="1:14" ht="12.75">
      <c r="A371" s="17">
        <v>44254</v>
      </c>
      <c r="B371" s="5" t="s">
        <v>11</v>
      </c>
      <c r="C371" s="5" t="s">
        <v>156</v>
      </c>
      <c r="D371" s="5" t="s">
        <v>202</v>
      </c>
      <c r="E371" s="25" t="e">
        <f t="shared" si="24"/>
        <v>#N/A</v>
      </c>
      <c r="F371" s="5" t="s">
        <v>1354</v>
      </c>
      <c r="G371" s="25" t="e">
        <f t="shared" si="26"/>
        <v>#N/A</v>
      </c>
      <c r="H371" s="5"/>
      <c r="I371" s="25" t="str">
        <f t="shared" si="23"/>
        <v/>
      </c>
      <c r="J371" s="5"/>
      <c r="K371" s="25" t="str">
        <f t="shared" si="25"/>
        <v/>
      </c>
      <c r="L371" s="469">
        <v>80</v>
      </c>
      <c r="M371" s="178" t="s">
        <v>464</v>
      </c>
      <c r="N371" s="178" t="s">
        <v>339</v>
      </c>
    </row>
    <row r="372" spans="1:14" ht="12.75">
      <c r="A372" s="17">
        <v>44254</v>
      </c>
      <c r="B372" s="5" t="s">
        <v>11</v>
      </c>
      <c r="C372" s="5" t="s">
        <v>188</v>
      </c>
      <c r="D372" s="5" t="s">
        <v>189</v>
      </c>
      <c r="E372" s="25">
        <f t="shared" si="24"/>
        <v>975119139</v>
      </c>
      <c r="F372" s="5" t="s">
        <v>190</v>
      </c>
      <c r="G372" s="25">
        <f t="shared" si="26"/>
        <v>981178742</v>
      </c>
      <c r="H372" s="5"/>
      <c r="I372" s="25" t="str">
        <f t="shared" si="23"/>
        <v/>
      </c>
      <c r="J372" s="5"/>
      <c r="K372" s="25" t="str">
        <f t="shared" si="25"/>
        <v/>
      </c>
      <c r="L372" s="469">
        <v>72</v>
      </c>
      <c r="M372" s="178" t="s">
        <v>464</v>
      </c>
      <c r="N372" s="178" t="s">
        <v>339</v>
      </c>
    </row>
    <row r="373" spans="1:14" ht="12.75">
      <c r="A373" s="17">
        <v>44254</v>
      </c>
      <c r="B373" s="5" t="s">
        <v>11</v>
      </c>
      <c r="C373" s="5"/>
      <c r="D373" s="5" t="s">
        <v>997</v>
      </c>
      <c r="E373" s="25">
        <f t="shared" si="24"/>
        <v>926064292</v>
      </c>
      <c r="F373" s="5"/>
      <c r="G373" s="25" t="str">
        <f t="shared" si="26"/>
        <v/>
      </c>
      <c r="H373" s="5"/>
      <c r="I373" s="25" t="str">
        <f t="shared" si="23"/>
        <v/>
      </c>
      <c r="J373" s="5"/>
      <c r="K373" s="25" t="str">
        <f t="shared" si="25"/>
        <v/>
      </c>
      <c r="L373" s="469">
        <v>225</v>
      </c>
      <c r="M373" s="178" t="s">
        <v>465</v>
      </c>
      <c r="N373" s="178" t="s">
        <v>339</v>
      </c>
    </row>
    <row r="374" spans="1:14" ht="12.75">
      <c r="A374" s="17">
        <v>44254</v>
      </c>
      <c r="B374" s="5" t="s">
        <v>11</v>
      </c>
      <c r="C374" s="5" t="s">
        <v>542</v>
      </c>
      <c r="D374" s="5" t="s">
        <v>195</v>
      </c>
      <c r="E374" s="25">
        <f t="shared" si="24"/>
        <v>954169924</v>
      </c>
      <c r="F374" s="5" t="s">
        <v>196</v>
      </c>
      <c r="G374" s="25">
        <f t="shared" si="26"/>
        <v>0</v>
      </c>
      <c r="H374" s="5"/>
      <c r="I374" s="25" t="str">
        <f t="shared" si="23"/>
        <v/>
      </c>
      <c r="J374" s="5"/>
      <c r="K374" s="25" t="str">
        <f t="shared" si="25"/>
        <v/>
      </c>
      <c r="L374" s="469">
        <v>134</v>
      </c>
      <c r="M374" s="178" t="s">
        <v>465</v>
      </c>
      <c r="N374" s="178" t="s">
        <v>339</v>
      </c>
    </row>
    <row r="375" spans="1:14" ht="12.75">
      <c r="A375" s="17">
        <v>44254</v>
      </c>
      <c r="B375" s="5" t="s">
        <v>11</v>
      </c>
      <c r="C375" s="5" t="s">
        <v>761</v>
      </c>
      <c r="D375" s="5" t="s">
        <v>861</v>
      </c>
      <c r="E375" s="25">
        <f t="shared" si="24"/>
        <v>932516870</v>
      </c>
      <c r="F375" s="5" t="s">
        <v>200</v>
      </c>
      <c r="G375" s="25" t="e">
        <f t="shared" si="26"/>
        <v>#N/A</v>
      </c>
      <c r="H375" s="5"/>
      <c r="I375" s="25" t="str">
        <f t="shared" si="23"/>
        <v/>
      </c>
      <c r="J375" s="5"/>
      <c r="K375" s="25" t="str">
        <f t="shared" si="25"/>
        <v/>
      </c>
      <c r="L375" s="469">
        <v>59</v>
      </c>
      <c r="M375" s="178" t="s">
        <v>465</v>
      </c>
      <c r="N375" s="178" t="s">
        <v>339</v>
      </c>
    </row>
    <row r="376" spans="1:14" ht="12.75">
      <c r="A376" s="17">
        <v>44254</v>
      </c>
      <c r="B376" s="5" t="s">
        <v>11</v>
      </c>
      <c r="C376" s="5" t="s">
        <v>167</v>
      </c>
      <c r="D376" s="5" t="s">
        <v>50</v>
      </c>
      <c r="E376" s="25">
        <f t="shared" si="24"/>
        <v>998350982</v>
      </c>
      <c r="F376" s="5" t="s">
        <v>209</v>
      </c>
      <c r="G376" s="25">
        <f t="shared" si="26"/>
        <v>995025270</v>
      </c>
      <c r="H376" s="5"/>
      <c r="I376" s="25" t="str">
        <f t="shared" si="23"/>
        <v/>
      </c>
      <c r="J376" s="5"/>
      <c r="K376" s="25" t="str">
        <f t="shared" si="25"/>
        <v/>
      </c>
      <c r="L376" s="469">
        <v>76</v>
      </c>
      <c r="M376" s="178" t="s">
        <v>464</v>
      </c>
      <c r="N376" s="178" t="s">
        <v>339</v>
      </c>
    </row>
    <row r="377" spans="1:14" ht="12.75">
      <c r="A377" s="17">
        <v>44254</v>
      </c>
      <c r="B377" s="5" t="s">
        <v>11</v>
      </c>
      <c r="C377" s="5" t="s">
        <v>4865</v>
      </c>
      <c r="D377" s="5" t="s">
        <v>539</v>
      </c>
      <c r="E377" s="25">
        <f t="shared" si="24"/>
        <v>980959182</v>
      </c>
      <c r="F377" s="5" t="s">
        <v>161</v>
      </c>
      <c r="G377" s="25">
        <f t="shared" si="26"/>
        <v>936972669</v>
      </c>
      <c r="H377" s="5"/>
      <c r="I377" s="25" t="str">
        <f t="shared" si="23"/>
        <v/>
      </c>
      <c r="J377" s="5"/>
      <c r="K377" s="25" t="str">
        <f t="shared" si="25"/>
        <v/>
      </c>
      <c r="L377" s="469">
        <v>42</v>
      </c>
      <c r="M377" s="178" t="s">
        <v>464</v>
      </c>
      <c r="N377" s="178" t="s">
        <v>339</v>
      </c>
    </row>
    <row r="378" spans="1:14" ht="12.75">
      <c r="A378" s="17">
        <v>44254</v>
      </c>
      <c r="B378" s="5" t="s">
        <v>11</v>
      </c>
      <c r="C378" s="5" t="s">
        <v>4860</v>
      </c>
      <c r="D378" s="5" t="s">
        <v>771</v>
      </c>
      <c r="E378" s="25">
        <f t="shared" si="24"/>
        <v>991761464</v>
      </c>
      <c r="F378" s="5" t="s">
        <v>314</v>
      </c>
      <c r="G378" s="25">
        <f t="shared" si="26"/>
        <v>986654359</v>
      </c>
      <c r="H378" s="5"/>
      <c r="I378" s="25" t="str">
        <f t="shared" si="23"/>
        <v/>
      </c>
      <c r="J378" s="5"/>
      <c r="K378" s="25" t="str">
        <f t="shared" si="25"/>
        <v/>
      </c>
      <c r="L378" s="469">
        <v>38</v>
      </c>
      <c r="M378" s="178" t="s">
        <v>464</v>
      </c>
      <c r="N378" s="178" t="s">
        <v>339</v>
      </c>
    </row>
    <row r="379" spans="1:14" ht="12.75">
      <c r="A379" s="17">
        <v>44254</v>
      </c>
      <c r="B379" s="5" t="s">
        <v>11</v>
      </c>
      <c r="C379" s="5" t="s">
        <v>4862</v>
      </c>
      <c r="D379" s="5" t="s">
        <v>1353</v>
      </c>
      <c r="E379" s="25">
        <f t="shared" si="24"/>
        <v>981217952</v>
      </c>
      <c r="F379" s="5" t="s">
        <v>3071</v>
      </c>
      <c r="G379" s="25">
        <f t="shared" si="26"/>
        <v>924545410</v>
      </c>
      <c r="H379" s="5"/>
      <c r="I379" s="25" t="str">
        <f t="shared" si="23"/>
        <v/>
      </c>
      <c r="J379" s="5"/>
      <c r="K379" s="25" t="str">
        <f t="shared" si="25"/>
        <v/>
      </c>
      <c r="L379" s="469">
        <v>46</v>
      </c>
      <c r="M379" s="178" t="s">
        <v>464</v>
      </c>
      <c r="N379" s="178" t="s">
        <v>339</v>
      </c>
    </row>
    <row r="380" spans="1:14" ht="12.75">
      <c r="A380" s="17">
        <v>44254</v>
      </c>
      <c r="B380" s="5" t="s">
        <v>11</v>
      </c>
      <c r="C380" s="5" t="s">
        <v>204</v>
      </c>
      <c r="D380" s="5" t="s">
        <v>192</v>
      </c>
      <c r="E380" s="25">
        <f t="shared" si="24"/>
        <v>960445767</v>
      </c>
      <c r="F380" s="5" t="s">
        <v>183</v>
      </c>
      <c r="G380" s="25">
        <f t="shared" si="26"/>
        <v>910751323</v>
      </c>
      <c r="H380" s="5"/>
      <c r="I380" s="25" t="str">
        <f t="shared" si="23"/>
        <v/>
      </c>
      <c r="J380" s="5"/>
      <c r="K380" s="25" t="str">
        <f t="shared" si="25"/>
        <v/>
      </c>
      <c r="L380" s="469">
        <v>61</v>
      </c>
      <c r="M380" s="178" t="s">
        <v>447</v>
      </c>
      <c r="N380" s="178" t="s">
        <v>339</v>
      </c>
    </row>
    <row r="381" spans="1:14" ht="12.75">
      <c r="A381" s="17">
        <v>44254</v>
      </c>
      <c r="B381" s="5" t="s">
        <v>11</v>
      </c>
      <c r="C381" s="5" t="s">
        <v>4867</v>
      </c>
      <c r="D381" s="5" t="s">
        <v>2338</v>
      </c>
      <c r="E381" s="25">
        <f t="shared" si="24"/>
        <v>924645415</v>
      </c>
      <c r="F381" s="5" t="s">
        <v>169</v>
      </c>
      <c r="G381" s="25">
        <f t="shared" si="26"/>
        <v>950295253</v>
      </c>
      <c r="H381" s="5"/>
      <c r="I381" s="25" t="str">
        <f t="shared" si="23"/>
        <v/>
      </c>
      <c r="J381" s="5"/>
      <c r="K381" s="25" t="str">
        <f t="shared" si="25"/>
        <v/>
      </c>
      <c r="L381" s="469">
        <v>52</v>
      </c>
      <c r="M381" s="178" t="s">
        <v>447</v>
      </c>
      <c r="N381" s="178" t="s">
        <v>339</v>
      </c>
    </row>
    <row r="382" spans="1:14" ht="12.75">
      <c r="A382" s="17">
        <v>44254</v>
      </c>
      <c r="B382" s="5" t="s">
        <v>11</v>
      </c>
      <c r="C382" s="5" t="s">
        <v>207</v>
      </c>
      <c r="D382" s="5" t="s">
        <v>208</v>
      </c>
      <c r="E382" s="25">
        <f t="shared" si="24"/>
        <v>0</v>
      </c>
      <c r="F382" s="5" t="s">
        <v>403</v>
      </c>
      <c r="G382" s="25" t="e">
        <f t="shared" si="26"/>
        <v>#N/A</v>
      </c>
      <c r="H382" s="5"/>
      <c r="I382" s="25" t="str">
        <f t="shared" si="23"/>
        <v/>
      </c>
      <c r="J382" s="5"/>
      <c r="K382" s="25" t="str">
        <f t="shared" si="25"/>
        <v/>
      </c>
      <c r="L382" s="469">
        <v>49</v>
      </c>
      <c r="M382" s="178" t="s">
        <v>447</v>
      </c>
      <c r="N382" s="178" t="s">
        <v>339</v>
      </c>
    </row>
    <row r="383" spans="1:14" ht="12.75">
      <c r="A383" s="17">
        <v>44254</v>
      </c>
      <c r="B383" s="5" t="s">
        <v>11</v>
      </c>
      <c r="C383" s="5" t="s">
        <v>194</v>
      </c>
      <c r="D383" s="5" t="s">
        <v>216</v>
      </c>
      <c r="E383" s="25">
        <f t="shared" si="24"/>
        <v>960437474</v>
      </c>
      <c r="F383" s="5" t="s">
        <v>251</v>
      </c>
      <c r="G383" s="25">
        <f t="shared" si="26"/>
        <v>901557867</v>
      </c>
      <c r="H383" s="5"/>
      <c r="I383" s="25" t="str">
        <f t="shared" si="23"/>
        <v/>
      </c>
      <c r="J383" s="5"/>
      <c r="K383" s="25" t="str">
        <f t="shared" si="25"/>
        <v/>
      </c>
      <c r="L383" s="469">
        <v>52</v>
      </c>
      <c r="M383" s="178" t="s">
        <v>447</v>
      </c>
      <c r="N383" s="178" t="s">
        <v>339</v>
      </c>
    </row>
    <row r="384" spans="1:14" ht="12.75">
      <c r="A384" s="17">
        <v>44254</v>
      </c>
      <c r="B384" s="5" t="s">
        <v>11</v>
      </c>
      <c r="C384" s="5" t="s">
        <v>2006</v>
      </c>
      <c r="D384" s="5" t="s">
        <v>4856</v>
      </c>
      <c r="E384" s="25">
        <f t="shared" si="24"/>
        <v>931030489</v>
      </c>
      <c r="F384" s="5" t="s">
        <v>452</v>
      </c>
      <c r="G384" s="25">
        <f t="shared" si="26"/>
        <v>967860631</v>
      </c>
      <c r="H384" s="5"/>
      <c r="I384" s="25" t="str">
        <f t="shared" si="23"/>
        <v/>
      </c>
      <c r="J384" s="5"/>
      <c r="K384" s="25" t="str">
        <f t="shared" si="25"/>
        <v/>
      </c>
      <c r="L384" s="469">
        <v>47</v>
      </c>
      <c r="M384" s="178" t="s">
        <v>450</v>
      </c>
      <c r="N384" s="178" t="s">
        <v>339</v>
      </c>
    </row>
    <row r="385" spans="1:14" ht="12.75">
      <c r="A385" s="17">
        <v>44254</v>
      </c>
      <c r="B385" s="5" t="s">
        <v>11</v>
      </c>
      <c r="C385" s="5" t="s">
        <v>744</v>
      </c>
      <c r="D385" s="5" t="s">
        <v>5024</v>
      </c>
      <c r="E385" s="25">
        <f t="shared" si="24"/>
        <v>0</v>
      </c>
      <c r="F385" s="5" t="s">
        <v>451</v>
      </c>
      <c r="G385" s="25">
        <f t="shared" si="26"/>
        <v>988482998</v>
      </c>
      <c r="H385" s="5"/>
      <c r="I385" s="25" t="str">
        <f t="shared" si="23"/>
        <v/>
      </c>
      <c r="J385" s="5"/>
      <c r="K385" s="25" t="str">
        <f t="shared" si="25"/>
        <v/>
      </c>
      <c r="L385" s="469">
        <v>37</v>
      </c>
      <c r="M385" s="178" t="s">
        <v>450</v>
      </c>
      <c r="N385" s="178" t="s">
        <v>339</v>
      </c>
    </row>
    <row r="386" spans="1:14" ht="12.75">
      <c r="A386" s="17">
        <v>44254</v>
      </c>
      <c r="B386" s="5" t="s">
        <v>11</v>
      </c>
      <c r="C386" s="5" t="s">
        <v>1997</v>
      </c>
      <c r="D386" s="5" t="s">
        <v>4853</v>
      </c>
      <c r="E386" s="25">
        <f t="shared" si="24"/>
        <v>977508322</v>
      </c>
      <c r="F386" s="5" t="s">
        <v>179</v>
      </c>
      <c r="G386" s="25">
        <f t="shared" si="26"/>
        <v>956614897</v>
      </c>
      <c r="H386" s="5"/>
      <c r="I386" s="25" t="str">
        <f t="shared" ref="I386:I449" si="27">IF(H386&lt;&gt;"",VLOOKUP(H386,DATOS_PERSONAL,2,0),"")</f>
        <v/>
      </c>
      <c r="J386" s="5"/>
      <c r="K386" s="25" t="str">
        <f t="shared" si="25"/>
        <v/>
      </c>
      <c r="L386" s="469">
        <v>51</v>
      </c>
      <c r="M386" s="178" t="s">
        <v>450</v>
      </c>
      <c r="N386" s="178" t="s">
        <v>339</v>
      </c>
    </row>
    <row r="387" spans="1:14" ht="12.75">
      <c r="A387" s="17">
        <v>44254</v>
      </c>
      <c r="B387" s="5" t="s">
        <v>11</v>
      </c>
      <c r="C387" s="5" t="s">
        <v>281</v>
      </c>
      <c r="D387" s="5" t="s">
        <v>35</v>
      </c>
      <c r="E387" s="25">
        <f t="shared" si="24"/>
        <v>960410573</v>
      </c>
      <c r="F387" s="5" t="s">
        <v>223</v>
      </c>
      <c r="G387" s="25">
        <f t="shared" si="26"/>
        <v>978499808</v>
      </c>
      <c r="H387" s="5"/>
      <c r="I387" s="25" t="str">
        <f t="shared" si="27"/>
        <v/>
      </c>
      <c r="J387" s="5"/>
      <c r="K387" s="25" t="str">
        <f t="shared" si="25"/>
        <v/>
      </c>
      <c r="L387" s="469">
        <v>49</v>
      </c>
      <c r="M387" s="178" t="s">
        <v>450</v>
      </c>
      <c r="N387" s="178" t="s">
        <v>339</v>
      </c>
    </row>
    <row r="388" spans="1:14" ht="12.75">
      <c r="A388" s="17">
        <v>44254</v>
      </c>
      <c r="B388" s="5" t="s">
        <v>11</v>
      </c>
      <c r="C388" s="5" t="s">
        <v>2002</v>
      </c>
      <c r="D388" s="5" t="s">
        <v>268</v>
      </c>
      <c r="E388" s="25" t="e">
        <f t="shared" si="24"/>
        <v>#N/A</v>
      </c>
      <c r="F388" s="5" t="s">
        <v>3416</v>
      </c>
      <c r="G388" s="25" t="e">
        <f t="shared" si="26"/>
        <v>#N/A</v>
      </c>
      <c r="H388" s="5"/>
      <c r="I388" s="25" t="str">
        <f t="shared" si="27"/>
        <v/>
      </c>
      <c r="J388" s="5"/>
      <c r="K388" s="25" t="str">
        <f t="shared" si="25"/>
        <v/>
      </c>
      <c r="L388" s="469">
        <v>37</v>
      </c>
      <c r="M388" s="178" t="s">
        <v>5047</v>
      </c>
      <c r="N388" s="117" t="s">
        <v>5027</v>
      </c>
    </row>
    <row r="389" spans="1:14" ht="12.75">
      <c r="A389" s="17">
        <v>44254</v>
      </c>
      <c r="B389" s="5" t="s">
        <v>11</v>
      </c>
      <c r="C389" s="5" t="s">
        <v>1957</v>
      </c>
      <c r="D389" s="5" t="s">
        <v>198</v>
      </c>
      <c r="E389" s="25">
        <f t="shared" si="24"/>
        <v>951372656</v>
      </c>
      <c r="F389" s="5" t="s">
        <v>220</v>
      </c>
      <c r="G389" s="25" t="e">
        <f t="shared" si="26"/>
        <v>#N/A</v>
      </c>
      <c r="H389" s="5"/>
      <c r="I389" s="25" t="str">
        <f t="shared" si="27"/>
        <v/>
      </c>
      <c r="J389" s="5"/>
      <c r="K389" s="25" t="str">
        <f t="shared" si="25"/>
        <v/>
      </c>
      <c r="L389" s="469">
        <v>52</v>
      </c>
      <c r="M389" s="178" t="s">
        <v>5048</v>
      </c>
      <c r="N389" s="117" t="s">
        <v>5027</v>
      </c>
    </row>
    <row r="390" spans="1:14" ht="12.75">
      <c r="A390" s="17">
        <v>44254</v>
      </c>
      <c r="B390" s="5" t="s">
        <v>11</v>
      </c>
      <c r="C390" s="19" t="s">
        <v>2094</v>
      </c>
      <c r="D390" s="5" t="s">
        <v>154</v>
      </c>
      <c r="E390" s="25">
        <f t="shared" si="24"/>
        <v>987660331</v>
      </c>
      <c r="F390" s="5" t="s">
        <v>405</v>
      </c>
      <c r="G390" s="25">
        <f t="shared" si="26"/>
        <v>980989931</v>
      </c>
      <c r="H390" s="5"/>
      <c r="I390" s="25" t="str">
        <f t="shared" si="27"/>
        <v/>
      </c>
      <c r="J390" s="5"/>
      <c r="K390" s="25" t="str">
        <f t="shared" si="25"/>
        <v/>
      </c>
      <c r="L390" s="469">
        <v>39</v>
      </c>
      <c r="M390" s="178" t="s">
        <v>5049</v>
      </c>
      <c r="N390" s="117" t="s">
        <v>5027</v>
      </c>
    </row>
    <row r="391" spans="1:14" ht="12.75">
      <c r="A391" s="17">
        <v>44254</v>
      </c>
      <c r="B391" s="5" t="s">
        <v>11</v>
      </c>
      <c r="C391" s="5" t="s">
        <v>397</v>
      </c>
      <c r="D391" s="5" t="s">
        <v>32</v>
      </c>
      <c r="E391" s="25">
        <f t="shared" si="24"/>
        <v>936748733</v>
      </c>
      <c r="F391" s="5" t="s">
        <v>3290</v>
      </c>
      <c r="G391" s="25">
        <f t="shared" si="26"/>
        <v>987027852</v>
      </c>
      <c r="H391" s="5"/>
      <c r="I391" s="25" t="str">
        <f t="shared" si="27"/>
        <v/>
      </c>
      <c r="J391" s="5"/>
      <c r="K391" s="25" t="str">
        <f t="shared" si="25"/>
        <v/>
      </c>
      <c r="L391" s="469">
        <v>30</v>
      </c>
      <c r="M391" s="178" t="s">
        <v>5050</v>
      </c>
      <c r="N391" s="117" t="s">
        <v>5027</v>
      </c>
    </row>
    <row r="392" spans="1:14" ht="12.75">
      <c r="A392" s="17">
        <v>44254</v>
      </c>
      <c r="B392" s="5" t="s">
        <v>11</v>
      </c>
      <c r="C392" s="5" t="s">
        <v>2014</v>
      </c>
      <c r="D392" s="5" t="s">
        <v>231</v>
      </c>
      <c r="E392" s="25">
        <f t="shared" si="24"/>
        <v>902787375</v>
      </c>
      <c r="F392" s="5" t="s">
        <v>232</v>
      </c>
      <c r="G392" s="25">
        <f t="shared" si="26"/>
        <v>918481939</v>
      </c>
      <c r="H392" s="5"/>
      <c r="I392" s="25" t="str">
        <f t="shared" si="27"/>
        <v/>
      </c>
      <c r="J392" s="5"/>
      <c r="K392" s="25" t="str">
        <f t="shared" si="25"/>
        <v/>
      </c>
      <c r="L392" s="469">
        <v>47</v>
      </c>
      <c r="M392" s="178" t="s">
        <v>5051</v>
      </c>
      <c r="N392" s="117" t="s">
        <v>5027</v>
      </c>
    </row>
    <row r="393" spans="1:14" ht="12.75">
      <c r="A393" s="17">
        <v>44254</v>
      </c>
      <c r="B393" s="5" t="s">
        <v>11</v>
      </c>
      <c r="C393" s="5" t="s">
        <v>4884</v>
      </c>
      <c r="D393" s="5" t="s">
        <v>227</v>
      </c>
      <c r="E393" s="25">
        <f t="shared" si="24"/>
        <v>960378390</v>
      </c>
      <c r="F393" s="5" t="s">
        <v>153</v>
      </c>
      <c r="G393" s="25">
        <f t="shared" si="26"/>
        <v>918362425</v>
      </c>
      <c r="H393" s="5"/>
      <c r="I393" s="25" t="str">
        <f t="shared" si="27"/>
        <v/>
      </c>
      <c r="J393" s="5"/>
      <c r="K393" s="25" t="str">
        <f t="shared" si="25"/>
        <v/>
      </c>
      <c r="L393" s="469">
        <v>36</v>
      </c>
      <c r="M393" s="178" t="s">
        <v>5052</v>
      </c>
      <c r="N393" s="117" t="s">
        <v>5027</v>
      </c>
    </row>
    <row r="394" spans="1:14" ht="12.75">
      <c r="A394" s="17">
        <v>44254</v>
      </c>
      <c r="B394" s="5" t="s">
        <v>11</v>
      </c>
      <c r="C394" s="5" t="s">
        <v>4847</v>
      </c>
      <c r="D394" s="5" t="s">
        <v>271</v>
      </c>
      <c r="E394" s="25">
        <f t="shared" si="24"/>
        <v>921089343</v>
      </c>
      <c r="F394" s="5" t="s">
        <v>1348</v>
      </c>
      <c r="G394" s="25" t="e">
        <f t="shared" si="26"/>
        <v>#N/A</v>
      </c>
      <c r="H394" s="5"/>
      <c r="I394" s="25" t="str">
        <f t="shared" si="27"/>
        <v/>
      </c>
      <c r="J394" s="5"/>
      <c r="K394" s="25" t="str">
        <f t="shared" si="25"/>
        <v/>
      </c>
      <c r="L394" s="469">
        <v>73</v>
      </c>
      <c r="M394" s="178" t="s">
        <v>5053</v>
      </c>
      <c r="N394" s="117" t="s">
        <v>5027</v>
      </c>
    </row>
    <row r="395" spans="1:14" ht="12.75">
      <c r="A395" s="17">
        <v>44254</v>
      </c>
      <c r="B395" s="5" t="s">
        <v>11</v>
      </c>
      <c r="C395" s="5" t="s">
        <v>2000</v>
      </c>
      <c r="D395" s="5" t="s">
        <v>185</v>
      </c>
      <c r="E395" s="25">
        <f t="shared" si="24"/>
        <v>923117915</v>
      </c>
      <c r="F395" s="5" t="s">
        <v>155</v>
      </c>
      <c r="G395" s="25">
        <f t="shared" si="26"/>
        <v>989756659</v>
      </c>
      <c r="H395" s="5"/>
      <c r="I395" s="25" t="str">
        <f t="shared" si="27"/>
        <v/>
      </c>
      <c r="J395" s="5"/>
      <c r="K395" s="25" t="str">
        <f t="shared" si="25"/>
        <v/>
      </c>
      <c r="L395" s="469">
        <v>49</v>
      </c>
      <c r="M395" s="178" t="s">
        <v>5054</v>
      </c>
      <c r="N395" s="117" t="s">
        <v>5027</v>
      </c>
    </row>
    <row r="396" spans="1:14" ht="12.75">
      <c r="A396" s="17">
        <v>44254</v>
      </c>
      <c r="B396" s="5" t="s">
        <v>11</v>
      </c>
      <c r="C396" s="5" t="s">
        <v>213</v>
      </c>
      <c r="D396" s="5" t="s">
        <v>149</v>
      </c>
      <c r="E396" s="25">
        <f t="shared" si="24"/>
        <v>960278789</v>
      </c>
      <c r="F396" s="5" t="s">
        <v>175</v>
      </c>
      <c r="G396" s="25">
        <f t="shared" si="26"/>
        <v>946423431</v>
      </c>
      <c r="H396" s="5"/>
      <c r="I396" s="25" t="str">
        <f t="shared" si="27"/>
        <v/>
      </c>
      <c r="J396" s="5"/>
      <c r="K396" s="25" t="str">
        <f t="shared" si="25"/>
        <v/>
      </c>
      <c r="L396" s="469">
        <v>42</v>
      </c>
      <c r="M396" s="178" t="s">
        <v>422</v>
      </c>
      <c r="N396" s="117" t="s">
        <v>5027</v>
      </c>
    </row>
    <row r="397" spans="1:14" ht="12.75">
      <c r="A397" s="17">
        <v>44254</v>
      </c>
      <c r="B397" s="5" t="s">
        <v>11</v>
      </c>
      <c r="C397" s="5" t="s">
        <v>125</v>
      </c>
      <c r="D397" s="5" t="s">
        <v>126</v>
      </c>
      <c r="E397" s="25">
        <f t="shared" si="24"/>
        <v>926612705</v>
      </c>
      <c r="F397" s="5" t="s">
        <v>127</v>
      </c>
      <c r="G397" s="25">
        <f t="shared" si="26"/>
        <v>999645265</v>
      </c>
      <c r="H397" s="5"/>
      <c r="I397" s="25" t="str">
        <f t="shared" si="27"/>
        <v/>
      </c>
      <c r="J397" s="5"/>
      <c r="K397" s="25" t="str">
        <f t="shared" si="25"/>
        <v/>
      </c>
      <c r="L397" s="469">
        <v>39</v>
      </c>
      <c r="M397" s="178" t="s">
        <v>1545</v>
      </c>
      <c r="N397" s="117" t="s">
        <v>5027</v>
      </c>
    </row>
    <row r="398" spans="1:14" ht="12.75">
      <c r="A398" s="17">
        <v>44254</v>
      </c>
      <c r="B398" s="5" t="s">
        <v>11</v>
      </c>
      <c r="C398" s="5" t="s">
        <v>4901</v>
      </c>
      <c r="D398" s="5" t="s">
        <v>222</v>
      </c>
      <c r="E398" s="25" t="e">
        <f t="shared" si="24"/>
        <v>#N/A</v>
      </c>
      <c r="F398" s="5" t="s">
        <v>1394</v>
      </c>
      <c r="G398" s="25" t="e">
        <f t="shared" si="26"/>
        <v>#N/A</v>
      </c>
      <c r="H398" s="5"/>
      <c r="I398" s="25" t="str">
        <f t="shared" si="27"/>
        <v/>
      </c>
      <c r="J398" s="5"/>
      <c r="K398" s="25" t="str">
        <f t="shared" si="25"/>
        <v/>
      </c>
      <c r="L398" s="469">
        <v>41</v>
      </c>
      <c r="M398" s="178" t="s">
        <v>5055</v>
      </c>
      <c r="N398" s="117" t="s">
        <v>5027</v>
      </c>
    </row>
    <row r="399" spans="1:14" ht="12.75">
      <c r="A399" s="17">
        <v>44254</v>
      </c>
      <c r="B399" s="5" t="s">
        <v>11</v>
      </c>
      <c r="C399" s="5" t="s">
        <v>5039</v>
      </c>
      <c r="D399" s="5" t="s">
        <v>1638</v>
      </c>
      <c r="E399" s="25">
        <f t="shared" si="24"/>
        <v>991772236</v>
      </c>
      <c r="F399" s="5" t="s">
        <v>228</v>
      </c>
      <c r="G399" s="25">
        <f t="shared" si="26"/>
        <v>989501566</v>
      </c>
      <c r="H399" s="5"/>
      <c r="I399" s="25" t="str">
        <f t="shared" si="27"/>
        <v/>
      </c>
      <c r="J399" s="5"/>
      <c r="K399" s="25" t="str">
        <f t="shared" si="25"/>
        <v/>
      </c>
      <c r="L399" s="469">
        <v>53</v>
      </c>
      <c r="M399" s="178" t="s">
        <v>5056</v>
      </c>
      <c r="N399" s="117" t="s">
        <v>5027</v>
      </c>
    </row>
    <row r="400" spans="1:14" ht="12.75">
      <c r="A400" s="17">
        <v>44254</v>
      </c>
      <c r="B400" s="5" t="s">
        <v>11</v>
      </c>
      <c r="C400" s="5" t="s">
        <v>4876</v>
      </c>
      <c r="D400" s="5" t="s">
        <v>235</v>
      </c>
      <c r="E400" s="25">
        <f t="shared" si="24"/>
        <v>912757266</v>
      </c>
      <c r="F400" s="5" t="s">
        <v>205</v>
      </c>
      <c r="G400" s="25">
        <f t="shared" si="26"/>
        <v>925749796</v>
      </c>
      <c r="H400" s="5"/>
      <c r="I400" s="25" t="str">
        <f t="shared" si="27"/>
        <v/>
      </c>
      <c r="J400" s="5"/>
      <c r="K400" s="25" t="str">
        <f t="shared" si="25"/>
        <v/>
      </c>
      <c r="L400" s="469">
        <v>46</v>
      </c>
      <c r="M400" s="178" t="s">
        <v>4886</v>
      </c>
      <c r="N400" s="117" t="s">
        <v>5027</v>
      </c>
    </row>
    <row r="401" spans="1:14" ht="12.75">
      <c r="A401" s="17">
        <v>44254</v>
      </c>
      <c r="B401" s="5" t="s">
        <v>11</v>
      </c>
      <c r="C401" s="5" t="s">
        <v>4915</v>
      </c>
      <c r="D401" s="5" t="s">
        <v>165</v>
      </c>
      <c r="E401" s="25">
        <f t="shared" si="24"/>
        <v>958265862</v>
      </c>
      <c r="F401" s="5" t="s">
        <v>166</v>
      </c>
      <c r="G401" s="25">
        <f t="shared" si="26"/>
        <v>945846828</v>
      </c>
      <c r="H401" s="5"/>
      <c r="I401" s="25" t="str">
        <f t="shared" si="27"/>
        <v/>
      </c>
      <c r="J401" s="5"/>
      <c r="K401" s="25" t="str">
        <f t="shared" si="25"/>
        <v/>
      </c>
      <c r="L401" s="469">
        <v>40</v>
      </c>
      <c r="M401" s="178" t="s">
        <v>5057</v>
      </c>
      <c r="N401" s="117" t="s">
        <v>5027</v>
      </c>
    </row>
    <row r="402" spans="1:14" ht="12.75">
      <c r="A402" s="17">
        <v>44254</v>
      </c>
      <c r="B402" s="5" t="s">
        <v>11</v>
      </c>
      <c r="C402" s="5" t="s">
        <v>5058</v>
      </c>
      <c r="D402" s="5" t="s">
        <v>38</v>
      </c>
      <c r="E402" s="25">
        <f t="shared" si="24"/>
        <v>923302453</v>
      </c>
      <c r="F402" s="5" t="s">
        <v>236</v>
      </c>
      <c r="G402" s="25">
        <f t="shared" si="26"/>
        <v>990845951</v>
      </c>
      <c r="H402" s="5"/>
      <c r="I402" s="25" t="str">
        <f t="shared" si="27"/>
        <v/>
      </c>
      <c r="J402" s="5"/>
      <c r="K402" s="25" t="str">
        <f t="shared" si="25"/>
        <v/>
      </c>
      <c r="L402" s="469">
        <v>24</v>
      </c>
      <c r="M402" s="178" t="s">
        <v>5059</v>
      </c>
      <c r="N402" s="117" t="s">
        <v>5027</v>
      </c>
    </row>
    <row r="403" spans="1:14" ht="12.75">
      <c r="A403" s="17">
        <v>44254</v>
      </c>
      <c r="B403" s="5" t="s">
        <v>11</v>
      </c>
      <c r="C403" s="5" t="s">
        <v>2639</v>
      </c>
      <c r="D403" s="5" t="s">
        <v>1362</v>
      </c>
      <c r="E403" s="25">
        <f t="shared" si="24"/>
        <v>943267356</v>
      </c>
      <c r="F403" s="5"/>
      <c r="G403" s="25" t="str">
        <f t="shared" si="26"/>
        <v/>
      </c>
      <c r="H403" s="5"/>
      <c r="I403" s="25" t="str">
        <f t="shared" si="27"/>
        <v/>
      </c>
      <c r="J403" s="5"/>
      <c r="K403" s="25" t="str">
        <f t="shared" si="25"/>
        <v/>
      </c>
      <c r="L403" s="469">
        <v>38</v>
      </c>
      <c r="M403" s="178" t="s">
        <v>5060</v>
      </c>
      <c r="N403" s="117" t="s">
        <v>5027</v>
      </c>
    </row>
    <row r="404" spans="1:14" ht="12.75">
      <c r="A404" s="17">
        <v>44254</v>
      </c>
      <c r="B404" s="5" t="s">
        <v>11</v>
      </c>
      <c r="C404" s="5" t="s">
        <v>4909</v>
      </c>
      <c r="D404" s="5" t="s">
        <v>376</v>
      </c>
      <c r="E404" s="25">
        <f t="shared" si="24"/>
        <v>914108054</v>
      </c>
      <c r="F404" s="5"/>
      <c r="G404" s="25" t="str">
        <f t="shared" si="26"/>
        <v/>
      </c>
      <c r="H404" s="5"/>
      <c r="I404" s="25" t="str">
        <f t="shared" si="27"/>
        <v/>
      </c>
      <c r="J404" s="5"/>
      <c r="K404" s="25" t="str">
        <f t="shared" si="25"/>
        <v/>
      </c>
      <c r="L404" s="469">
        <v>59</v>
      </c>
      <c r="M404" s="178" t="s">
        <v>465</v>
      </c>
      <c r="N404" s="178"/>
    </row>
    <row r="405" spans="1:14" ht="12.75">
      <c r="A405" s="17"/>
      <c r="B405" s="5"/>
      <c r="C405" s="5"/>
      <c r="D405" s="5"/>
      <c r="E405" s="25" t="str">
        <f t="shared" si="24"/>
        <v/>
      </c>
      <c r="F405" s="5"/>
      <c r="G405" s="25" t="str">
        <f t="shared" si="26"/>
        <v/>
      </c>
      <c r="H405" s="5"/>
      <c r="I405" s="25" t="str">
        <f t="shared" si="27"/>
        <v/>
      </c>
      <c r="J405" s="5"/>
      <c r="K405" s="25" t="str">
        <f t="shared" si="25"/>
        <v/>
      </c>
      <c r="L405" s="178"/>
      <c r="M405" s="178"/>
      <c r="N405" s="178"/>
    </row>
    <row r="406" spans="1:14" ht="12.75">
      <c r="A406" s="17">
        <v>44256</v>
      </c>
      <c r="B406" s="5" t="s">
        <v>11</v>
      </c>
      <c r="C406" s="5" t="s">
        <v>397</v>
      </c>
      <c r="D406" s="5" t="s">
        <v>32</v>
      </c>
      <c r="E406" s="25">
        <f t="shared" si="24"/>
        <v>936748733</v>
      </c>
      <c r="F406" s="5" t="s">
        <v>258</v>
      </c>
      <c r="G406" s="25">
        <f t="shared" si="26"/>
        <v>960396092</v>
      </c>
      <c r="H406" s="5"/>
      <c r="I406" s="25" t="str">
        <f t="shared" si="27"/>
        <v/>
      </c>
      <c r="J406" s="5"/>
      <c r="K406" s="25" t="str">
        <f t="shared" si="25"/>
        <v/>
      </c>
      <c r="L406" s="469">
        <v>28</v>
      </c>
      <c r="M406" s="178" t="s">
        <v>1749</v>
      </c>
      <c r="N406" s="117" t="s">
        <v>5027</v>
      </c>
    </row>
    <row r="407" spans="1:14" ht="12.75">
      <c r="A407" s="17">
        <v>44256</v>
      </c>
      <c r="B407" s="5" t="s">
        <v>11</v>
      </c>
      <c r="C407" s="5" t="s">
        <v>4915</v>
      </c>
      <c r="D407" s="5" t="s">
        <v>165</v>
      </c>
      <c r="E407" s="25">
        <f t="shared" si="24"/>
        <v>958265862</v>
      </c>
      <c r="F407" s="5" t="s">
        <v>211</v>
      </c>
      <c r="G407" s="25">
        <f t="shared" si="26"/>
        <v>989159490</v>
      </c>
      <c r="H407" s="5"/>
      <c r="I407" s="25" t="str">
        <f t="shared" si="27"/>
        <v/>
      </c>
      <c r="J407" s="5"/>
      <c r="K407" s="25" t="str">
        <f t="shared" si="25"/>
        <v/>
      </c>
      <c r="L407" s="469">
        <v>41</v>
      </c>
      <c r="M407" s="178" t="s">
        <v>1405</v>
      </c>
      <c r="N407" s="117" t="s">
        <v>5027</v>
      </c>
    </row>
    <row r="408" spans="1:14" ht="12.75">
      <c r="A408" s="17">
        <v>44256</v>
      </c>
      <c r="B408" s="5" t="s">
        <v>11</v>
      </c>
      <c r="C408" s="5" t="s">
        <v>2000</v>
      </c>
      <c r="D408" s="5" t="s">
        <v>185</v>
      </c>
      <c r="E408" s="25">
        <f t="shared" si="24"/>
        <v>923117915</v>
      </c>
      <c r="F408" s="5" t="s">
        <v>153</v>
      </c>
      <c r="G408" s="25">
        <f t="shared" si="26"/>
        <v>918362425</v>
      </c>
      <c r="H408" s="5"/>
      <c r="I408" s="25" t="str">
        <f t="shared" si="27"/>
        <v/>
      </c>
      <c r="J408" s="5"/>
      <c r="K408" s="25" t="str">
        <f t="shared" si="25"/>
        <v/>
      </c>
      <c r="L408" s="469">
        <v>41</v>
      </c>
      <c r="M408" s="178" t="s">
        <v>5061</v>
      </c>
      <c r="N408" s="117" t="s">
        <v>5027</v>
      </c>
    </row>
    <row r="409" spans="1:14" ht="12.75">
      <c r="A409" s="17">
        <v>44256</v>
      </c>
      <c r="B409" s="5" t="s">
        <v>11</v>
      </c>
      <c r="C409" s="5" t="s">
        <v>2014</v>
      </c>
      <c r="D409" s="5" t="s">
        <v>50</v>
      </c>
      <c r="E409" s="25">
        <f t="shared" si="24"/>
        <v>998350982</v>
      </c>
      <c r="F409" s="5" t="s">
        <v>3416</v>
      </c>
      <c r="G409" s="25" t="e">
        <f t="shared" si="26"/>
        <v>#N/A</v>
      </c>
      <c r="H409" s="5"/>
      <c r="I409" s="25" t="str">
        <f t="shared" si="27"/>
        <v/>
      </c>
      <c r="J409" s="5"/>
      <c r="K409" s="25" t="str">
        <f t="shared" si="25"/>
        <v/>
      </c>
      <c r="L409" s="469">
        <v>25</v>
      </c>
      <c r="M409" s="178" t="s">
        <v>5062</v>
      </c>
      <c r="N409" s="117" t="s">
        <v>5027</v>
      </c>
    </row>
    <row r="410" spans="1:14" ht="12.75">
      <c r="A410" s="17">
        <v>44256</v>
      </c>
      <c r="B410" s="5" t="s">
        <v>11</v>
      </c>
      <c r="C410" s="5" t="s">
        <v>1612</v>
      </c>
      <c r="D410" s="5" t="s">
        <v>4856</v>
      </c>
      <c r="E410" s="25">
        <f t="shared" si="24"/>
        <v>931030489</v>
      </c>
      <c r="F410" s="5" t="s">
        <v>251</v>
      </c>
      <c r="G410" s="25">
        <f t="shared" si="26"/>
        <v>901557867</v>
      </c>
      <c r="H410" s="5"/>
      <c r="I410" s="25" t="str">
        <f t="shared" si="27"/>
        <v/>
      </c>
      <c r="J410" s="5"/>
      <c r="K410" s="25" t="str">
        <f t="shared" si="25"/>
        <v/>
      </c>
      <c r="L410" s="469">
        <v>33</v>
      </c>
      <c r="M410" s="178" t="s">
        <v>1889</v>
      </c>
      <c r="N410" s="117" t="s">
        <v>5027</v>
      </c>
    </row>
    <row r="411" spans="1:14" ht="12.75">
      <c r="A411" s="17">
        <v>44256</v>
      </c>
      <c r="B411" s="5" t="s">
        <v>11</v>
      </c>
      <c r="C411" s="5" t="s">
        <v>4901</v>
      </c>
      <c r="D411" s="5" t="s">
        <v>235</v>
      </c>
      <c r="E411" s="25">
        <f t="shared" si="24"/>
        <v>912757266</v>
      </c>
      <c r="F411" s="5" t="s">
        <v>232</v>
      </c>
      <c r="G411" s="25">
        <f t="shared" si="26"/>
        <v>918481939</v>
      </c>
      <c r="H411" s="5"/>
      <c r="I411" s="25" t="str">
        <f t="shared" si="27"/>
        <v/>
      </c>
      <c r="J411" s="5"/>
      <c r="K411" s="25" t="str">
        <f t="shared" si="25"/>
        <v/>
      </c>
      <c r="L411" s="469">
        <v>33</v>
      </c>
      <c r="M411" s="178" t="s">
        <v>1430</v>
      </c>
      <c r="N411" s="117" t="s">
        <v>5027</v>
      </c>
    </row>
    <row r="412" spans="1:14" ht="12.75">
      <c r="A412" s="17">
        <v>44256</v>
      </c>
      <c r="B412" s="5" t="s">
        <v>11</v>
      </c>
      <c r="C412" s="19" t="s">
        <v>2094</v>
      </c>
      <c r="D412" s="5" t="s">
        <v>154</v>
      </c>
      <c r="E412" s="25">
        <f t="shared" si="24"/>
        <v>987660331</v>
      </c>
      <c r="F412" s="5" t="s">
        <v>405</v>
      </c>
      <c r="G412" s="25">
        <f t="shared" si="26"/>
        <v>980989931</v>
      </c>
      <c r="H412" s="5"/>
      <c r="I412" s="25" t="str">
        <f t="shared" si="27"/>
        <v/>
      </c>
      <c r="J412" s="5"/>
      <c r="K412" s="25" t="str">
        <f t="shared" si="25"/>
        <v/>
      </c>
      <c r="L412" s="469">
        <v>33</v>
      </c>
      <c r="M412" s="178" t="s">
        <v>5063</v>
      </c>
      <c r="N412" s="117" t="s">
        <v>5027</v>
      </c>
    </row>
    <row r="413" spans="1:14" ht="12.75">
      <c r="A413" s="17">
        <v>44256</v>
      </c>
      <c r="B413" s="5" t="s">
        <v>11</v>
      </c>
      <c r="C413" s="5" t="s">
        <v>4884</v>
      </c>
      <c r="D413" s="5" t="s">
        <v>227</v>
      </c>
      <c r="E413" s="25">
        <f t="shared" si="24"/>
        <v>960378390</v>
      </c>
      <c r="F413" s="5" t="s">
        <v>236</v>
      </c>
      <c r="G413" s="25">
        <f t="shared" si="26"/>
        <v>990845951</v>
      </c>
      <c r="H413" s="5"/>
      <c r="I413" s="25" t="str">
        <f t="shared" si="27"/>
        <v/>
      </c>
      <c r="J413" s="5"/>
      <c r="K413" s="25" t="str">
        <f t="shared" si="25"/>
        <v/>
      </c>
      <c r="L413" s="469">
        <v>31</v>
      </c>
      <c r="M413" s="178" t="s">
        <v>5064</v>
      </c>
      <c r="N413" s="117" t="s">
        <v>5027</v>
      </c>
    </row>
    <row r="414" spans="1:14" ht="12.75">
      <c r="A414" s="17">
        <v>44256</v>
      </c>
      <c r="B414" s="5" t="s">
        <v>11</v>
      </c>
      <c r="C414" s="5" t="s">
        <v>281</v>
      </c>
      <c r="D414" s="5" t="s">
        <v>35</v>
      </c>
      <c r="E414" s="25">
        <f t="shared" ref="E414:E477" si="28">IF(D414&lt;&gt;"",VLOOKUP(D414,DATOS_PERSONAL,2,0),"")</f>
        <v>960410573</v>
      </c>
      <c r="F414" s="5" t="s">
        <v>183</v>
      </c>
      <c r="G414" s="25">
        <f t="shared" si="26"/>
        <v>910751323</v>
      </c>
      <c r="H414" s="5"/>
      <c r="I414" s="25" t="str">
        <f t="shared" si="27"/>
        <v/>
      </c>
      <c r="J414" s="5"/>
      <c r="K414" s="25" t="str">
        <f t="shared" ref="K414:K477" si="29">IF(J414&lt;&gt;"",VLOOKUP(J414,DATOS_PERSONAL,2,0),"")</f>
        <v/>
      </c>
      <c r="L414" s="469">
        <v>48</v>
      </c>
      <c r="M414" s="178" t="s">
        <v>1429</v>
      </c>
      <c r="N414" s="117" t="s">
        <v>5027</v>
      </c>
    </row>
    <row r="415" spans="1:14" ht="12.75">
      <c r="A415" s="17">
        <v>44256</v>
      </c>
      <c r="B415" s="5" t="s">
        <v>11</v>
      </c>
      <c r="C415" s="5" t="s">
        <v>1997</v>
      </c>
      <c r="D415" s="5" t="s">
        <v>4853</v>
      </c>
      <c r="E415" s="25">
        <f t="shared" si="28"/>
        <v>977508322</v>
      </c>
      <c r="F415" s="5" t="s">
        <v>1348</v>
      </c>
      <c r="G415" s="25" t="e">
        <f t="shared" si="26"/>
        <v>#N/A</v>
      </c>
      <c r="H415" s="5"/>
      <c r="I415" s="25" t="str">
        <f t="shared" si="27"/>
        <v/>
      </c>
      <c r="J415" s="5"/>
      <c r="K415" s="25" t="str">
        <f t="shared" si="29"/>
        <v/>
      </c>
      <c r="L415" s="469">
        <v>30</v>
      </c>
      <c r="M415" s="178" t="s">
        <v>5065</v>
      </c>
      <c r="N415" s="117" t="s">
        <v>5027</v>
      </c>
    </row>
    <row r="416" spans="1:14" ht="12.75">
      <c r="A416" s="17">
        <v>44256</v>
      </c>
      <c r="B416" s="5" t="s">
        <v>11</v>
      </c>
      <c r="C416" s="5" t="s">
        <v>194</v>
      </c>
      <c r="D416" s="5" t="s">
        <v>216</v>
      </c>
      <c r="E416" s="25">
        <f t="shared" si="28"/>
        <v>960437474</v>
      </c>
      <c r="F416" s="5" t="s">
        <v>175</v>
      </c>
      <c r="G416" s="25">
        <f t="shared" si="26"/>
        <v>946423431</v>
      </c>
      <c r="H416" s="5"/>
      <c r="I416" s="25" t="str">
        <f t="shared" si="27"/>
        <v/>
      </c>
      <c r="J416" s="5"/>
      <c r="K416" s="25" t="str">
        <f t="shared" si="29"/>
        <v/>
      </c>
      <c r="L416" s="469">
        <v>27</v>
      </c>
      <c r="M416" s="178" t="s">
        <v>1165</v>
      </c>
      <c r="N416" s="117" t="s">
        <v>5027</v>
      </c>
    </row>
    <row r="417" spans="1:14" ht="12.75">
      <c r="A417" s="17">
        <v>44256</v>
      </c>
      <c r="B417" s="5" t="s">
        <v>11</v>
      </c>
      <c r="C417" s="5" t="s">
        <v>4876</v>
      </c>
      <c r="D417" s="5" t="s">
        <v>1362</v>
      </c>
      <c r="E417" s="25">
        <f t="shared" si="28"/>
        <v>943267356</v>
      </c>
      <c r="F417" s="5"/>
      <c r="G417" s="25" t="str">
        <f t="shared" si="26"/>
        <v/>
      </c>
      <c r="H417" s="5"/>
      <c r="I417" s="25" t="str">
        <f t="shared" si="27"/>
        <v/>
      </c>
      <c r="J417" s="5"/>
      <c r="K417" s="25" t="str">
        <f t="shared" si="29"/>
        <v/>
      </c>
      <c r="L417" s="469">
        <v>39</v>
      </c>
      <c r="M417" s="178" t="s">
        <v>5066</v>
      </c>
      <c r="N417" s="117" t="s">
        <v>5027</v>
      </c>
    </row>
    <row r="418" spans="1:14" ht="12.75">
      <c r="A418" s="17">
        <v>44256</v>
      </c>
      <c r="B418" s="5" t="s">
        <v>11</v>
      </c>
      <c r="C418" s="5"/>
      <c r="D418" s="5" t="s">
        <v>38</v>
      </c>
      <c r="E418" s="25">
        <f t="shared" si="28"/>
        <v>923302453</v>
      </c>
      <c r="F418" s="5" t="s">
        <v>82</v>
      </c>
      <c r="G418" s="25">
        <f t="shared" si="26"/>
        <v>989494784</v>
      </c>
      <c r="H418" s="5"/>
      <c r="I418" s="25" t="str">
        <f t="shared" si="27"/>
        <v/>
      </c>
      <c r="J418" s="5"/>
      <c r="K418" s="25" t="str">
        <f t="shared" si="29"/>
        <v/>
      </c>
      <c r="L418" s="469">
        <v>30</v>
      </c>
      <c r="M418" s="178" t="s">
        <v>5067</v>
      </c>
      <c r="N418" s="117" t="s">
        <v>5027</v>
      </c>
    </row>
    <row r="419" spans="1:14" ht="12.75">
      <c r="A419" s="17">
        <v>44256</v>
      </c>
      <c r="B419" s="5" t="s">
        <v>11</v>
      </c>
      <c r="C419" s="5"/>
      <c r="D419" s="5" t="s">
        <v>73</v>
      </c>
      <c r="E419" s="25">
        <f t="shared" si="28"/>
        <v>949666014</v>
      </c>
      <c r="F419" s="5" t="s">
        <v>70</v>
      </c>
      <c r="G419" s="25">
        <f t="shared" si="26"/>
        <v>949233852</v>
      </c>
      <c r="H419" s="5"/>
      <c r="I419" s="25" t="str">
        <f t="shared" si="27"/>
        <v/>
      </c>
      <c r="J419" s="5"/>
      <c r="K419" s="25" t="str">
        <f t="shared" si="29"/>
        <v/>
      </c>
      <c r="L419" s="469">
        <v>12</v>
      </c>
      <c r="M419" s="178" t="s">
        <v>5068</v>
      </c>
      <c r="N419" s="117" t="s">
        <v>5027</v>
      </c>
    </row>
    <row r="420" spans="1:14" ht="12.75">
      <c r="A420" s="17">
        <v>44256</v>
      </c>
      <c r="B420" s="5" t="s">
        <v>11</v>
      </c>
      <c r="C420" s="5"/>
      <c r="D420" s="5"/>
      <c r="E420" s="25" t="str">
        <f t="shared" si="28"/>
        <v/>
      </c>
      <c r="F420" s="5"/>
      <c r="G420" s="25" t="str">
        <f t="shared" si="26"/>
        <v/>
      </c>
      <c r="H420" s="5"/>
      <c r="I420" s="25" t="str">
        <f t="shared" si="27"/>
        <v/>
      </c>
      <c r="J420" s="5"/>
      <c r="K420" s="25" t="str">
        <f t="shared" si="29"/>
        <v/>
      </c>
      <c r="L420" s="178"/>
      <c r="M420" s="178"/>
      <c r="N420" s="178"/>
    </row>
    <row r="421" spans="1:14" ht="12.75">
      <c r="A421" s="17"/>
      <c r="B421" s="5"/>
      <c r="C421" s="5"/>
      <c r="D421" s="5"/>
      <c r="E421" s="25" t="str">
        <f t="shared" si="28"/>
        <v/>
      </c>
      <c r="F421" s="5"/>
      <c r="G421" s="25" t="str">
        <f t="shared" si="26"/>
        <v/>
      </c>
      <c r="H421" s="5"/>
      <c r="I421" s="25" t="str">
        <f t="shared" si="27"/>
        <v/>
      </c>
      <c r="J421" s="5"/>
      <c r="K421" s="25" t="str">
        <f t="shared" si="29"/>
        <v/>
      </c>
      <c r="L421" s="178"/>
      <c r="M421" s="178"/>
      <c r="N421" s="178"/>
    </row>
    <row r="422" spans="1:14" ht="12.75">
      <c r="A422" s="17">
        <v>44257</v>
      </c>
      <c r="B422" s="5" t="s">
        <v>11</v>
      </c>
      <c r="C422" s="5" t="s">
        <v>156</v>
      </c>
      <c r="D422" s="5" t="s">
        <v>202</v>
      </c>
      <c r="E422" s="25" t="e">
        <f t="shared" si="28"/>
        <v>#N/A</v>
      </c>
      <c r="F422" s="5" t="s">
        <v>1354</v>
      </c>
      <c r="G422" s="25" t="e">
        <f t="shared" ref="G422:G485" si="30">IF(F422&lt;&gt;"",VLOOKUP(F422,DATOS_PERSONAL,2,0),"")</f>
        <v>#N/A</v>
      </c>
      <c r="H422" s="5"/>
      <c r="I422" s="25" t="str">
        <f t="shared" si="27"/>
        <v/>
      </c>
      <c r="J422" s="5"/>
      <c r="K422" s="25" t="str">
        <f t="shared" si="29"/>
        <v/>
      </c>
      <c r="L422" s="469">
        <v>57</v>
      </c>
      <c r="M422" s="178" t="s">
        <v>464</v>
      </c>
      <c r="N422" s="178" t="s">
        <v>339</v>
      </c>
    </row>
    <row r="423" spans="1:14" ht="12.75">
      <c r="A423" s="17">
        <v>44257</v>
      </c>
      <c r="B423" s="5" t="s">
        <v>11</v>
      </c>
      <c r="C423" s="5" t="s">
        <v>188</v>
      </c>
      <c r="D423" s="5" t="s">
        <v>189</v>
      </c>
      <c r="E423" s="25">
        <f t="shared" si="28"/>
        <v>975119139</v>
      </c>
      <c r="F423" s="5" t="s">
        <v>190</v>
      </c>
      <c r="G423" s="25">
        <f t="shared" si="30"/>
        <v>981178742</v>
      </c>
      <c r="H423" s="5"/>
      <c r="I423" s="25" t="str">
        <f t="shared" si="27"/>
        <v/>
      </c>
      <c r="J423" s="5"/>
      <c r="K423" s="25" t="str">
        <f t="shared" si="29"/>
        <v/>
      </c>
      <c r="L423" s="469">
        <v>64</v>
      </c>
      <c r="M423" s="178" t="s">
        <v>464</v>
      </c>
      <c r="N423" s="178" t="s">
        <v>339</v>
      </c>
    </row>
    <row r="424" spans="1:14" ht="12.75">
      <c r="A424" s="17">
        <v>44257</v>
      </c>
      <c r="B424" s="5" t="s">
        <v>11</v>
      </c>
      <c r="C424" s="5" t="s">
        <v>167</v>
      </c>
      <c r="D424" s="5" t="s">
        <v>50</v>
      </c>
      <c r="E424" s="25">
        <f t="shared" si="28"/>
        <v>998350982</v>
      </c>
      <c r="F424" s="5" t="s">
        <v>211</v>
      </c>
      <c r="G424" s="25">
        <f t="shared" si="30"/>
        <v>989159490</v>
      </c>
      <c r="H424" s="5"/>
      <c r="I424" s="25" t="str">
        <f t="shared" si="27"/>
        <v/>
      </c>
      <c r="J424" s="5"/>
      <c r="K424" s="25" t="str">
        <f t="shared" si="29"/>
        <v/>
      </c>
      <c r="L424" s="469">
        <v>92</v>
      </c>
      <c r="M424" s="178" t="s">
        <v>464</v>
      </c>
      <c r="N424" s="178" t="s">
        <v>339</v>
      </c>
    </row>
    <row r="425" spans="1:14" ht="12.75">
      <c r="A425" s="17">
        <v>44257</v>
      </c>
      <c r="B425" s="5" t="s">
        <v>11</v>
      </c>
      <c r="C425" s="5" t="s">
        <v>2000</v>
      </c>
      <c r="D425" s="5" t="s">
        <v>185</v>
      </c>
      <c r="E425" s="25">
        <f t="shared" si="28"/>
        <v>923117915</v>
      </c>
      <c r="F425" s="5"/>
      <c r="G425" s="25" t="str">
        <f t="shared" si="30"/>
        <v/>
      </c>
      <c r="H425" s="5"/>
      <c r="I425" s="25" t="str">
        <f t="shared" si="27"/>
        <v/>
      </c>
      <c r="J425" s="5"/>
      <c r="K425" s="25" t="str">
        <f t="shared" si="29"/>
        <v/>
      </c>
      <c r="L425" s="469">
        <v>67</v>
      </c>
      <c r="M425" s="178" t="s">
        <v>464</v>
      </c>
      <c r="N425" s="178" t="s">
        <v>339</v>
      </c>
    </row>
    <row r="426" spans="1:14" ht="12.75">
      <c r="A426" s="17">
        <v>44257</v>
      </c>
      <c r="B426" s="5" t="s">
        <v>11</v>
      </c>
      <c r="C426" s="5" t="s">
        <v>5045</v>
      </c>
      <c r="D426" s="5" t="s">
        <v>5046</v>
      </c>
      <c r="E426" s="25">
        <f t="shared" si="28"/>
        <v>923369887</v>
      </c>
      <c r="F426" s="5" t="s">
        <v>155</v>
      </c>
      <c r="G426" s="25">
        <f t="shared" si="30"/>
        <v>989756659</v>
      </c>
      <c r="H426" s="5"/>
      <c r="I426" s="25" t="str">
        <f t="shared" si="27"/>
        <v/>
      </c>
      <c r="J426" s="5"/>
      <c r="K426" s="25" t="str">
        <f t="shared" si="29"/>
        <v/>
      </c>
      <c r="L426" s="469">
        <v>107</v>
      </c>
      <c r="M426" s="178" t="s">
        <v>481</v>
      </c>
      <c r="N426" s="178" t="s">
        <v>339</v>
      </c>
    </row>
    <row r="427" spans="1:14" ht="12.75">
      <c r="A427" s="17">
        <v>44257</v>
      </c>
      <c r="B427" s="5" t="s">
        <v>11</v>
      </c>
      <c r="C427" s="5" t="s">
        <v>5069</v>
      </c>
      <c r="D427" s="5" t="s">
        <v>151</v>
      </c>
      <c r="E427" s="25">
        <f t="shared" si="28"/>
        <v>946198522</v>
      </c>
      <c r="F427" s="5" t="s">
        <v>179</v>
      </c>
      <c r="G427" s="25">
        <f t="shared" si="30"/>
        <v>956614897</v>
      </c>
      <c r="H427" s="5"/>
      <c r="I427" s="25" t="str">
        <f t="shared" si="27"/>
        <v/>
      </c>
      <c r="J427" s="5"/>
      <c r="K427" s="25" t="str">
        <f t="shared" si="29"/>
        <v/>
      </c>
      <c r="L427" s="469">
        <v>105</v>
      </c>
      <c r="M427" s="178" t="s">
        <v>481</v>
      </c>
      <c r="N427" s="178" t="s">
        <v>339</v>
      </c>
    </row>
    <row r="428" spans="1:14" ht="12.75">
      <c r="A428" s="17">
        <v>44257</v>
      </c>
      <c r="B428" s="5" t="s">
        <v>11</v>
      </c>
      <c r="C428" s="5" t="s">
        <v>2006</v>
      </c>
      <c r="D428" s="5" t="s">
        <v>4856</v>
      </c>
      <c r="E428" s="25">
        <f t="shared" si="28"/>
        <v>931030489</v>
      </c>
      <c r="F428" s="5" t="s">
        <v>223</v>
      </c>
      <c r="G428" s="25">
        <f t="shared" si="30"/>
        <v>978499808</v>
      </c>
      <c r="H428" s="5"/>
      <c r="I428" s="25" t="str">
        <f t="shared" si="27"/>
        <v/>
      </c>
      <c r="J428" s="5"/>
      <c r="K428" s="25" t="str">
        <f t="shared" si="29"/>
        <v/>
      </c>
      <c r="L428" s="469">
        <v>115</v>
      </c>
      <c r="M428" s="178" t="s">
        <v>481</v>
      </c>
      <c r="N428" s="178" t="s">
        <v>339</v>
      </c>
    </row>
    <row r="429" spans="1:14" ht="12.75">
      <c r="A429" s="17">
        <v>44257</v>
      </c>
      <c r="B429" s="5" t="s">
        <v>11</v>
      </c>
      <c r="C429" s="5" t="s">
        <v>4860</v>
      </c>
      <c r="D429" s="5" t="s">
        <v>771</v>
      </c>
      <c r="E429" s="25">
        <f t="shared" si="28"/>
        <v>991761464</v>
      </c>
      <c r="F429" s="5" t="s">
        <v>217</v>
      </c>
      <c r="G429" s="25">
        <f t="shared" si="30"/>
        <v>979945012</v>
      </c>
      <c r="H429" s="5"/>
      <c r="I429" s="25" t="str">
        <f t="shared" si="27"/>
        <v/>
      </c>
      <c r="J429" s="5"/>
      <c r="K429" s="25" t="str">
        <f t="shared" si="29"/>
        <v/>
      </c>
      <c r="L429" s="469">
        <v>83</v>
      </c>
      <c r="M429" s="178" t="s">
        <v>481</v>
      </c>
      <c r="N429" s="178" t="s">
        <v>339</v>
      </c>
    </row>
    <row r="430" spans="1:14" ht="12.75">
      <c r="A430" s="17">
        <v>44257</v>
      </c>
      <c r="B430" s="5" t="s">
        <v>11</v>
      </c>
      <c r="C430" s="5" t="s">
        <v>213</v>
      </c>
      <c r="D430" s="5" t="s">
        <v>149</v>
      </c>
      <c r="E430" s="25">
        <f t="shared" si="28"/>
        <v>960278789</v>
      </c>
      <c r="F430" s="5" t="s">
        <v>3416</v>
      </c>
      <c r="G430" s="25" t="e">
        <f t="shared" si="30"/>
        <v>#N/A</v>
      </c>
      <c r="H430" s="5"/>
      <c r="I430" s="25" t="str">
        <f t="shared" si="27"/>
        <v/>
      </c>
      <c r="J430" s="5"/>
      <c r="K430" s="25" t="str">
        <f t="shared" si="29"/>
        <v/>
      </c>
      <c r="L430" s="469">
        <v>95</v>
      </c>
      <c r="M430" s="178" t="s">
        <v>481</v>
      </c>
      <c r="N430" s="178" t="s">
        <v>339</v>
      </c>
    </row>
    <row r="431" spans="1:14" ht="12.75">
      <c r="A431" s="17">
        <v>44257</v>
      </c>
      <c r="B431" s="5" t="s">
        <v>11</v>
      </c>
      <c r="C431" s="5" t="s">
        <v>761</v>
      </c>
      <c r="D431" s="5" t="s">
        <v>861</v>
      </c>
      <c r="E431" s="25">
        <f t="shared" si="28"/>
        <v>932516870</v>
      </c>
      <c r="F431" s="5" t="s">
        <v>376</v>
      </c>
      <c r="G431" s="25">
        <f t="shared" si="30"/>
        <v>914108054</v>
      </c>
      <c r="H431" s="5"/>
      <c r="I431" s="25" t="str">
        <f t="shared" si="27"/>
        <v/>
      </c>
      <c r="J431" s="5"/>
      <c r="K431" s="25" t="str">
        <f t="shared" si="29"/>
        <v/>
      </c>
      <c r="L431" s="469">
        <v>72</v>
      </c>
      <c r="M431" s="178" t="s">
        <v>465</v>
      </c>
      <c r="N431" s="178" t="s">
        <v>339</v>
      </c>
    </row>
    <row r="432" spans="1:14" ht="12.75">
      <c r="A432" s="17">
        <v>44257</v>
      </c>
      <c r="B432" s="5" t="s">
        <v>11</v>
      </c>
      <c r="C432" s="5" t="s">
        <v>272</v>
      </c>
      <c r="D432" s="5" t="s">
        <v>192</v>
      </c>
      <c r="E432" s="25">
        <f t="shared" si="28"/>
        <v>960445767</v>
      </c>
      <c r="F432" s="5" t="s">
        <v>314</v>
      </c>
      <c r="G432" s="25">
        <f t="shared" si="30"/>
        <v>986654359</v>
      </c>
      <c r="H432" s="5"/>
      <c r="I432" s="25" t="str">
        <f t="shared" si="27"/>
        <v/>
      </c>
      <c r="J432" s="5"/>
      <c r="K432" s="25" t="str">
        <f t="shared" si="29"/>
        <v/>
      </c>
      <c r="L432" s="469">
        <v>61</v>
      </c>
      <c r="M432" s="178" t="s">
        <v>465</v>
      </c>
      <c r="N432" s="178" t="s">
        <v>339</v>
      </c>
    </row>
    <row r="433" spans="1:15" ht="12.75">
      <c r="A433" s="17">
        <v>44257</v>
      </c>
      <c r="B433" s="5" t="s">
        <v>11</v>
      </c>
      <c r="C433" s="5" t="s">
        <v>4909</v>
      </c>
      <c r="D433" s="5" t="s">
        <v>376</v>
      </c>
      <c r="E433" s="25">
        <f t="shared" si="28"/>
        <v>914108054</v>
      </c>
      <c r="F433" s="5" t="s">
        <v>200</v>
      </c>
      <c r="G433" s="25" t="e">
        <f t="shared" si="30"/>
        <v>#N/A</v>
      </c>
      <c r="H433" s="5"/>
      <c r="I433" s="25" t="str">
        <f t="shared" si="27"/>
        <v/>
      </c>
      <c r="J433" s="5"/>
      <c r="K433" s="25" t="str">
        <f t="shared" si="29"/>
        <v/>
      </c>
      <c r="L433" s="469">
        <v>80</v>
      </c>
      <c r="M433" s="178" t="s">
        <v>465</v>
      </c>
      <c r="N433" s="178" t="s">
        <v>339</v>
      </c>
    </row>
    <row r="434" spans="1:15" ht="12.75">
      <c r="A434" s="17">
        <v>44257</v>
      </c>
      <c r="B434" s="5" t="s">
        <v>11</v>
      </c>
      <c r="C434" s="5" t="s">
        <v>4862</v>
      </c>
      <c r="D434" s="5" t="s">
        <v>1353</v>
      </c>
      <c r="E434" s="25">
        <f t="shared" si="28"/>
        <v>981217952</v>
      </c>
      <c r="F434" s="5" t="s">
        <v>258</v>
      </c>
      <c r="G434" s="25">
        <f t="shared" si="30"/>
        <v>960396092</v>
      </c>
      <c r="H434" s="5"/>
      <c r="I434" s="25" t="str">
        <f t="shared" si="27"/>
        <v/>
      </c>
      <c r="J434" s="5"/>
      <c r="K434" s="25" t="str">
        <f t="shared" si="29"/>
        <v/>
      </c>
      <c r="L434" s="469">
        <v>86</v>
      </c>
      <c r="M434" s="178" t="s">
        <v>483</v>
      </c>
      <c r="N434" s="178" t="s">
        <v>339</v>
      </c>
    </row>
    <row r="435" spans="1:15" ht="12.75">
      <c r="A435" s="17">
        <v>44257</v>
      </c>
      <c r="B435" s="5" t="s">
        <v>11</v>
      </c>
      <c r="C435" s="5" t="s">
        <v>2002</v>
      </c>
      <c r="D435" s="5" t="s">
        <v>268</v>
      </c>
      <c r="E435" s="25" t="e">
        <f t="shared" si="28"/>
        <v>#N/A</v>
      </c>
      <c r="F435" s="5" t="s">
        <v>161</v>
      </c>
      <c r="G435" s="25">
        <f t="shared" si="30"/>
        <v>936972669</v>
      </c>
      <c r="H435" s="5"/>
      <c r="I435" s="25" t="str">
        <f t="shared" si="27"/>
        <v/>
      </c>
      <c r="J435" s="5"/>
      <c r="K435" s="25" t="str">
        <f t="shared" si="29"/>
        <v/>
      </c>
      <c r="L435" s="469">
        <v>126</v>
      </c>
      <c r="M435" s="178" t="s">
        <v>483</v>
      </c>
      <c r="N435" s="178" t="s">
        <v>339</v>
      </c>
    </row>
    <row r="436" spans="1:15" ht="12.75">
      <c r="A436" s="17">
        <v>44257</v>
      </c>
      <c r="B436" s="5" t="s">
        <v>11</v>
      </c>
      <c r="C436" s="5" t="s">
        <v>744</v>
      </c>
      <c r="D436" s="5" t="s">
        <v>729</v>
      </c>
      <c r="E436" s="25">
        <f t="shared" si="28"/>
        <v>929844922</v>
      </c>
      <c r="F436" s="5" t="s">
        <v>169</v>
      </c>
      <c r="G436" s="25">
        <f t="shared" si="30"/>
        <v>950295253</v>
      </c>
      <c r="H436" s="5"/>
      <c r="I436" s="25" t="str">
        <f t="shared" si="27"/>
        <v/>
      </c>
      <c r="J436" s="5"/>
      <c r="K436" s="25" t="str">
        <f t="shared" si="29"/>
        <v/>
      </c>
      <c r="L436" s="469">
        <v>111</v>
      </c>
      <c r="M436" s="178" t="s">
        <v>483</v>
      </c>
      <c r="N436" s="178" t="s">
        <v>339</v>
      </c>
    </row>
    <row r="437" spans="1:15" ht="12.75">
      <c r="A437" s="17">
        <v>44257</v>
      </c>
      <c r="B437" s="5" t="s">
        <v>11</v>
      </c>
      <c r="C437" s="5" t="s">
        <v>1578</v>
      </c>
      <c r="D437" s="5" t="s">
        <v>5025</v>
      </c>
      <c r="E437" s="25">
        <f t="shared" si="28"/>
        <v>912627073</v>
      </c>
      <c r="F437" s="5" t="s">
        <v>175</v>
      </c>
      <c r="G437" s="25">
        <f t="shared" si="30"/>
        <v>946423431</v>
      </c>
      <c r="H437" s="5"/>
      <c r="I437" s="25" t="str">
        <f t="shared" si="27"/>
        <v/>
      </c>
      <c r="J437" s="5"/>
      <c r="K437" s="25" t="str">
        <f t="shared" si="29"/>
        <v/>
      </c>
      <c r="L437" s="469">
        <v>111</v>
      </c>
      <c r="M437" s="178" t="s">
        <v>483</v>
      </c>
      <c r="N437" s="178" t="s">
        <v>339</v>
      </c>
      <c r="O437" s="51" t="s">
        <v>133</v>
      </c>
    </row>
    <row r="438" spans="1:15" ht="12.75">
      <c r="A438" s="17">
        <v>44257</v>
      </c>
      <c r="B438" s="5" t="s">
        <v>11</v>
      </c>
      <c r="C438" s="5" t="s">
        <v>194</v>
      </c>
      <c r="D438" s="5" t="s">
        <v>216</v>
      </c>
      <c r="E438" s="25">
        <f t="shared" si="28"/>
        <v>960437474</v>
      </c>
      <c r="F438" s="5" t="s">
        <v>251</v>
      </c>
      <c r="G438" s="25">
        <f t="shared" si="30"/>
        <v>901557867</v>
      </c>
      <c r="H438" s="5"/>
      <c r="I438" s="25" t="str">
        <f t="shared" si="27"/>
        <v/>
      </c>
      <c r="J438" s="5"/>
      <c r="K438" s="25" t="str">
        <f t="shared" si="29"/>
        <v/>
      </c>
      <c r="L438" s="469">
        <v>112</v>
      </c>
      <c r="M438" s="178" t="s">
        <v>483</v>
      </c>
      <c r="N438" s="178" t="s">
        <v>339</v>
      </c>
    </row>
    <row r="439" spans="1:15" ht="12.75">
      <c r="A439" s="17">
        <v>44257</v>
      </c>
      <c r="B439" s="5" t="s">
        <v>11</v>
      </c>
      <c r="C439" s="5" t="s">
        <v>125</v>
      </c>
      <c r="D439" s="5" t="s">
        <v>126</v>
      </c>
      <c r="E439" s="25">
        <f t="shared" si="28"/>
        <v>926612705</v>
      </c>
      <c r="F439" s="5" t="s">
        <v>48</v>
      </c>
      <c r="G439" s="25">
        <f t="shared" si="30"/>
        <v>957204557</v>
      </c>
      <c r="H439" s="5"/>
      <c r="I439" s="25" t="str">
        <f t="shared" si="27"/>
        <v/>
      </c>
      <c r="J439" s="5"/>
      <c r="K439" s="25" t="str">
        <f t="shared" si="29"/>
        <v/>
      </c>
      <c r="L439" s="469">
        <v>76</v>
      </c>
      <c r="M439" s="178" t="s">
        <v>1545</v>
      </c>
      <c r="N439" s="117" t="s">
        <v>5027</v>
      </c>
    </row>
    <row r="440" spans="1:15" ht="12.75">
      <c r="A440" s="17">
        <v>44257</v>
      </c>
      <c r="B440" s="5" t="s">
        <v>11</v>
      </c>
      <c r="C440" s="5" t="s">
        <v>4901</v>
      </c>
      <c r="D440" s="5" t="s">
        <v>231</v>
      </c>
      <c r="E440" s="25">
        <f t="shared" si="28"/>
        <v>902787375</v>
      </c>
      <c r="F440" s="5" t="s">
        <v>232</v>
      </c>
      <c r="G440" s="25">
        <f t="shared" si="30"/>
        <v>918481939</v>
      </c>
      <c r="H440" s="5"/>
      <c r="I440" s="25" t="str">
        <f t="shared" si="27"/>
        <v/>
      </c>
      <c r="J440" s="5"/>
      <c r="K440" s="25" t="str">
        <f t="shared" si="29"/>
        <v/>
      </c>
      <c r="L440" s="469">
        <v>40</v>
      </c>
      <c r="M440" s="178" t="s">
        <v>5070</v>
      </c>
      <c r="N440" s="117" t="s">
        <v>5027</v>
      </c>
    </row>
    <row r="441" spans="1:15" ht="12.75">
      <c r="A441" s="17">
        <v>44257</v>
      </c>
      <c r="B441" s="5" t="s">
        <v>11</v>
      </c>
      <c r="C441" s="5" t="s">
        <v>4847</v>
      </c>
      <c r="D441" s="5" t="s">
        <v>35</v>
      </c>
      <c r="E441" s="25">
        <f t="shared" si="28"/>
        <v>960410573</v>
      </c>
      <c r="F441" s="5" t="s">
        <v>257</v>
      </c>
      <c r="G441" s="25">
        <f t="shared" si="30"/>
        <v>952141915</v>
      </c>
      <c r="H441" s="5"/>
      <c r="I441" s="25" t="str">
        <f t="shared" si="27"/>
        <v/>
      </c>
      <c r="J441" s="5"/>
      <c r="K441" s="25" t="str">
        <f t="shared" si="29"/>
        <v/>
      </c>
      <c r="L441" s="469">
        <v>47</v>
      </c>
      <c r="M441" s="178" t="s">
        <v>422</v>
      </c>
      <c r="N441" s="117" t="s">
        <v>5027</v>
      </c>
    </row>
    <row r="442" spans="1:15" ht="12.75">
      <c r="A442" s="17">
        <v>44257</v>
      </c>
      <c r="B442" s="5" t="s">
        <v>11</v>
      </c>
      <c r="C442" s="5" t="s">
        <v>2014</v>
      </c>
      <c r="D442" s="5" t="s">
        <v>271</v>
      </c>
      <c r="E442" s="25">
        <f t="shared" si="28"/>
        <v>921089343</v>
      </c>
      <c r="F442" s="5" t="s">
        <v>220</v>
      </c>
      <c r="G442" s="25" t="e">
        <f t="shared" si="30"/>
        <v>#N/A</v>
      </c>
      <c r="H442" s="5"/>
      <c r="I442" s="25" t="str">
        <f t="shared" si="27"/>
        <v/>
      </c>
      <c r="J442" s="5"/>
      <c r="K442" s="25" t="str">
        <f t="shared" si="29"/>
        <v/>
      </c>
      <c r="L442" s="469">
        <v>67</v>
      </c>
      <c r="M442" s="178" t="s">
        <v>5048</v>
      </c>
      <c r="N442" s="117" t="s">
        <v>5027</v>
      </c>
    </row>
    <row r="443" spans="1:15" ht="12.75">
      <c r="A443" s="17">
        <v>44257</v>
      </c>
      <c r="B443" s="5" t="s">
        <v>11</v>
      </c>
      <c r="C443" s="5" t="s">
        <v>2094</v>
      </c>
      <c r="D443" s="5" t="s">
        <v>154</v>
      </c>
      <c r="E443" s="25">
        <f t="shared" si="28"/>
        <v>987660331</v>
      </c>
      <c r="F443" s="5" t="s">
        <v>405</v>
      </c>
      <c r="G443" s="25">
        <f t="shared" si="30"/>
        <v>980989931</v>
      </c>
      <c r="H443" s="5"/>
      <c r="I443" s="25" t="str">
        <f t="shared" si="27"/>
        <v/>
      </c>
      <c r="J443" s="5"/>
      <c r="K443" s="25" t="str">
        <f t="shared" si="29"/>
        <v/>
      </c>
      <c r="L443" s="469">
        <v>34</v>
      </c>
      <c r="M443" s="178" t="s">
        <v>5071</v>
      </c>
      <c r="N443" s="117" t="s">
        <v>5027</v>
      </c>
    </row>
    <row r="444" spans="1:15" ht="12.75">
      <c r="A444" s="17">
        <v>44257</v>
      </c>
      <c r="B444" s="5" t="s">
        <v>11</v>
      </c>
      <c r="C444" s="5" t="s">
        <v>5072</v>
      </c>
      <c r="D444" s="5" t="s">
        <v>5073</v>
      </c>
      <c r="E444" s="25">
        <f t="shared" si="28"/>
        <v>984646998</v>
      </c>
      <c r="F444" s="5" t="s">
        <v>286</v>
      </c>
      <c r="G444" s="25">
        <f t="shared" si="30"/>
        <v>989691795</v>
      </c>
      <c r="H444" s="5"/>
      <c r="I444" s="25" t="str">
        <f t="shared" si="27"/>
        <v/>
      </c>
      <c r="J444" s="5"/>
      <c r="K444" s="25" t="str">
        <f t="shared" si="29"/>
        <v/>
      </c>
      <c r="L444" s="469">
        <v>37</v>
      </c>
      <c r="M444" s="178" t="s">
        <v>5074</v>
      </c>
      <c r="N444" s="117" t="s">
        <v>5027</v>
      </c>
    </row>
    <row r="445" spans="1:15" ht="12.75">
      <c r="A445" s="17">
        <v>44257</v>
      </c>
      <c r="B445" s="5" t="s">
        <v>11</v>
      </c>
      <c r="C445" s="5"/>
      <c r="D445" s="5" t="s">
        <v>762</v>
      </c>
      <c r="E445" s="25">
        <f t="shared" si="28"/>
        <v>991007521</v>
      </c>
      <c r="F445" s="5" t="s">
        <v>183</v>
      </c>
      <c r="G445" s="25">
        <f t="shared" si="30"/>
        <v>910751323</v>
      </c>
      <c r="H445" s="5"/>
      <c r="I445" s="25" t="str">
        <f t="shared" si="27"/>
        <v/>
      </c>
      <c r="J445" s="5"/>
      <c r="K445" s="25" t="str">
        <f t="shared" si="29"/>
        <v/>
      </c>
      <c r="L445" s="469">
        <v>36</v>
      </c>
      <c r="M445" s="178" t="s">
        <v>1629</v>
      </c>
      <c r="N445" s="117" t="s">
        <v>5027</v>
      </c>
    </row>
    <row r="446" spans="1:15" ht="12.75">
      <c r="A446" s="17">
        <v>44257</v>
      </c>
      <c r="B446" s="5" t="s">
        <v>11</v>
      </c>
      <c r="C446" s="5" t="s">
        <v>4915</v>
      </c>
      <c r="D446" s="5" t="s">
        <v>165</v>
      </c>
      <c r="E446" s="25">
        <f t="shared" si="28"/>
        <v>958265862</v>
      </c>
      <c r="F446" s="5" t="s">
        <v>937</v>
      </c>
      <c r="G446" s="25">
        <f t="shared" si="30"/>
        <v>958971484</v>
      </c>
      <c r="H446" s="5"/>
      <c r="I446" s="25" t="str">
        <f t="shared" si="27"/>
        <v/>
      </c>
      <c r="J446" s="5"/>
      <c r="K446" s="25" t="str">
        <f t="shared" si="29"/>
        <v/>
      </c>
      <c r="L446" s="469">
        <v>66</v>
      </c>
      <c r="M446" s="178" t="s">
        <v>5075</v>
      </c>
      <c r="N446" s="117" t="s">
        <v>5027</v>
      </c>
    </row>
    <row r="447" spans="1:15" ht="12.75">
      <c r="A447" s="17">
        <v>44257</v>
      </c>
      <c r="B447" s="5" t="s">
        <v>11</v>
      </c>
      <c r="C447" s="5" t="s">
        <v>83</v>
      </c>
      <c r="D447" s="5" t="s">
        <v>84</v>
      </c>
      <c r="E447" s="25">
        <f t="shared" si="28"/>
        <v>969610525</v>
      </c>
      <c r="F447" s="5"/>
      <c r="G447" s="25" t="str">
        <f t="shared" si="30"/>
        <v/>
      </c>
      <c r="H447" s="5"/>
      <c r="I447" s="25" t="str">
        <f t="shared" si="27"/>
        <v/>
      </c>
      <c r="J447" s="5"/>
      <c r="K447" s="25" t="str">
        <f t="shared" si="29"/>
        <v/>
      </c>
      <c r="L447" s="469">
        <v>29</v>
      </c>
      <c r="M447" s="178" t="s">
        <v>3324</v>
      </c>
      <c r="N447" s="117" t="s">
        <v>5027</v>
      </c>
    </row>
    <row r="448" spans="1:15" ht="12.75">
      <c r="A448" s="17">
        <v>44257</v>
      </c>
      <c r="B448" s="5" t="s">
        <v>11</v>
      </c>
      <c r="C448" s="5" t="s">
        <v>1957</v>
      </c>
      <c r="D448" s="5" t="s">
        <v>198</v>
      </c>
      <c r="E448" s="25">
        <f t="shared" si="28"/>
        <v>951372656</v>
      </c>
      <c r="F448" s="5" t="s">
        <v>236</v>
      </c>
      <c r="G448" s="25">
        <f t="shared" si="30"/>
        <v>990845951</v>
      </c>
      <c r="H448" s="5"/>
      <c r="I448" s="25" t="str">
        <f t="shared" si="27"/>
        <v/>
      </c>
      <c r="J448" s="5"/>
      <c r="K448" s="25" t="str">
        <f t="shared" si="29"/>
        <v/>
      </c>
      <c r="L448" s="469">
        <v>77</v>
      </c>
      <c r="M448" s="178" t="s">
        <v>5076</v>
      </c>
      <c r="N448" s="117" t="s">
        <v>5027</v>
      </c>
    </row>
    <row r="449" spans="1:14" ht="12.75">
      <c r="A449" s="17">
        <v>44257</v>
      </c>
      <c r="B449" s="5" t="s">
        <v>11</v>
      </c>
      <c r="C449" s="5" t="s">
        <v>1612</v>
      </c>
      <c r="D449" s="5" t="s">
        <v>235</v>
      </c>
      <c r="E449" s="25">
        <f t="shared" si="28"/>
        <v>912757266</v>
      </c>
      <c r="F449" s="5" t="s">
        <v>1348</v>
      </c>
      <c r="G449" s="25" t="e">
        <f t="shared" si="30"/>
        <v>#N/A</v>
      </c>
      <c r="H449" s="5"/>
      <c r="I449" s="25" t="str">
        <f t="shared" si="27"/>
        <v/>
      </c>
      <c r="J449" s="5"/>
      <c r="K449" s="25" t="str">
        <f t="shared" si="29"/>
        <v/>
      </c>
      <c r="L449" s="469">
        <v>52</v>
      </c>
      <c r="M449" s="178" t="s">
        <v>1632</v>
      </c>
      <c r="N449" s="117" t="s">
        <v>5027</v>
      </c>
    </row>
    <row r="450" spans="1:14" ht="12.75">
      <c r="A450" s="17">
        <v>44257</v>
      </c>
      <c r="B450" s="5" t="s">
        <v>11</v>
      </c>
      <c r="C450" s="5" t="s">
        <v>5039</v>
      </c>
      <c r="D450" s="5" t="s">
        <v>1638</v>
      </c>
      <c r="E450" s="25">
        <f t="shared" si="28"/>
        <v>991772236</v>
      </c>
      <c r="F450" s="5" t="s">
        <v>228</v>
      </c>
      <c r="G450" s="25">
        <f t="shared" si="30"/>
        <v>989501566</v>
      </c>
      <c r="H450" s="5"/>
      <c r="I450" s="25" t="str">
        <f t="shared" ref="I450:I513" si="31">IF(H450&lt;&gt;"",VLOOKUP(H450,DATOS_PERSONAL,2,0),"")</f>
        <v/>
      </c>
      <c r="J450" s="5"/>
      <c r="K450" s="25" t="str">
        <f t="shared" si="29"/>
        <v/>
      </c>
      <c r="L450" s="469">
        <v>49</v>
      </c>
      <c r="M450" s="178" t="s">
        <v>5077</v>
      </c>
      <c r="N450" s="117" t="s">
        <v>5027</v>
      </c>
    </row>
    <row r="451" spans="1:14" ht="12.75">
      <c r="A451" s="17">
        <v>44257</v>
      </c>
      <c r="B451" s="5" t="s">
        <v>11</v>
      </c>
      <c r="C451" s="5" t="s">
        <v>207</v>
      </c>
      <c r="D451" s="5" t="s">
        <v>208</v>
      </c>
      <c r="E451" s="25">
        <f t="shared" si="28"/>
        <v>0</v>
      </c>
      <c r="F451" s="5" t="s">
        <v>403</v>
      </c>
      <c r="G451" s="25" t="e">
        <f t="shared" si="30"/>
        <v>#N/A</v>
      </c>
      <c r="H451" s="5"/>
      <c r="I451" s="25" t="str">
        <f t="shared" si="31"/>
        <v/>
      </c>
      <c r="J451" s="5"/>
      <c r="K451" s="25" t="str">
        <f t="shared" si="29"/>
        <v/>
      </c>
      <c r="L451" s="469">
        <v>109</v>
      </c>
      <c r="M451" s="178" t="s">
        <v>481</v>
      </c>
      <c r="N451" s="178" t="s">
        <v>339</v>
      </c>
    </row>
    <row r="452" spans="1:14" ht="12.75">
      <c r="A452" s="17">
        <v>44257</v>
      </c>
      <c r="B452" s="5" t="s">
        <v>11</v>
      </c>
      <c r="C452" s="5" t="s">
        <v>397</v>
      </c>
      <c r="D452" s="5" t="s">
        <v>32</v>
      </c>
      <c r="E452" s="25">
        <f t="shared" si="28"/>
        <v>936748733</v>
      </c>
      <c r="F452" s="5" t="s">
        <v>166</v>
      </c>
      <c r="G452" s="25">
        <f t="shared" si="30"/>
        <v>945846828</v>
      </c>
      <c r="H452" s="5"/>
      <c r="I452" s="25" t="str">
        <f t="shared" si="31"/>
        <v/>
      </c>
      <c r="J452" s="5"/>
      <c r="K452" s="25" t="str">
        <f t="shared" si="29"/>
        <v/>
      </c>
      <c r="L452" s="469">
        <v>68</v>
      </c>
      <c r="M452" s="178" t="s">
        <v>5078</v>
      </c>
      <c r="N452" s="117" t="s">
        <v>5079</v>
      </c>
    </row>
    <row r="453" spans="1:14" ht="12.75">
      <c r="A453" s="17">
        <v>44257</v>
      </c>
      <c r="B453" s="5" t="s">
        <v>11</v>
      </c>
      <c r="C453" s="5" t="s">
        <v>4876</v>
      </c>
      <c r="D453" s="5" t="s">
        <v>1362</v>
      </c>
      <c r="E453" s="25">
        <f t="shared" si="28"/>
        <v>943267356</v>
      </c>
      <c r="F453" s="5" t="s">
        <v>5043</v>
      </c>
      <c r="G453" s="25">
        <f t="shared" si="30"/>
        <v>971569828</v>
      </c>
      <c r="H453" s="5"/>
      <c r="I453" s="25" t="str">
        <f t="shared" si="31"/>
        <v/>
      </c>
      <c r="J453" s="5"/>
      <c r="K453" s="25" t="str">
        <f t="shared" si="29"/>
        <v/>
      </c>
      <c r="L453" s="469">
        <v>46</v>
      </c>
      <c r="M453" s="178" t="s">
        <v>2564</v>
      </c>
      <c r="N453" s="117" t="s">
        <v>5080</v>
      </c>
    </row>
    <row r="454" spans="1:14" ht="12.75">
      <c r="A454" s="17">
        <v>44257</v>
      </c>
      <c r="B454" s="5" t="s">
        <v>11</v>
      </c>
      <c r="C454" s="5"/>
      <c r="D454" s="5" t="s">
        <v>73</v>
      </c>
      <c r="E454" s="25">
        <f t="shared" si="28"/>
        <v>949666014</v>
      </c>
      <c r="F454" s="5"/>
      <c r="G454" s="25" t="str">
        <f t="shared" si="30"/>
        <v/>
      </c>
      <c r="H454" s="5"/>
      <c r="I454" s="25" t="str">
        <f t="shared" si="31"/>
        <v/>
      </c>
      <c r="J454" s="5"/>
      <c r="K454" s="25" t="str">
        <f t="shared" si="29"/>
        <v/>
      </c>
      <c r="L454" s="469">
        <v>35</v>
      </c>
      <c r="M454" s="178" t="s">
        <v>5081</v>
      </c>
      <c r="N454" s="117" t="s">
        <v>5080</v>
      </c>
    </row>
    <row r="455" spans="1:14" ht="12.75">
      <c r="A455" s="17"/>
      <c r="B455" s="5"/>
      <c r="C455" s="5"/>
      <c r="D455" s="5" t="s">
        <v>762</v>
      </c>
      <c r="E455" s="25">
        <f t="shared" si="28"/>
        <v>991007521</v>
      </c>
      <c r="F455" s="5" t="s">
        <v>5043</v>
      </c>
      <c r="G455" s="25">
        <f t="shared" si="30"/>
        <v>971569828</v>
      </c>
      <c r="H455" s="5"/>
      <c r="I455" s="25" t="str">
        <f t="shared" si="31"/>
        <v/>
      </c>
      <c r="J455" s="5"/>
      <c r="K455" s="25" t="str">
        <f t="shared" si="29"/>
        <v/>
      </c>
      <c r="L455" s="178"/>
      <c r="M455" s="178"/>
      <c r="N455" s="178"/>
    </row>
    <row r="456" spans="1:14" ht="12.75">
      <c r="A456" s="17">
        <v>44258</v>
      </c>
      <c r="B456" s="5" t="s">
        <v>11</v>
      </c>
      <c r="C456" s="5" t="s">
        <v>207</v>
      </c>
      <c r="D456" s="5" t="s">
        <v>208</v>
      </c>
      <c r="E456" s="25">
        <f t="shared" si="28"/>
        <v>0</v>
      </c>
      <c r="F456" s="5" t="s">
        <v>403</v>
      </c>
      <c r="G456" s="25" t="e">
        <f t="shared" si="30"/>
        <v>#N/A</v>
      </c>
      <c r="H456" s="5"/>
      <c r="I456" s="25" t="str">
        <f t="shared" si="31"/>
        <v/>
      </c>
      <c r="J456" s="5"/>
      <c r="K456" s="25" t="str">
        <f t="shared" si="29"/>
        <v/>
      </c>
      <c r="L456" s="469">
        <v>64</v>
      </c>
      <c r="M456" s="178" t="s">
        <v>481</v>
      </c>
      <c r="N456" s="178" t="s">
        <v>339</v>
      </c>
    </row>
    <row r="457" spans="1:14" ht="12.75">
      <c r="A457" s="17">
        <v>44258</v>
      </c>
      <c r="B457" s="5" t="s">
        <v>11</v>
      </c>
      <c r="C457" s="5" t="s">
        <v>194</v>
      </c>
      <c r="D457" s="5" t="s">
        <v>216</v>
      </c>
      <c r="E457" s="25">
        <f t="shared" si="28"/>
        <v>960437474</v>
      </c>
      <c r="F457" s="5" t="s">
        <v>251</v>
      </c>
      <c r="G457" s="25">
        <f t="shared" si="30"/>
        <v>901557867</v>
      </c>
      <c r="H457" s="5"/>
      <c r="I457" s="25" t="str">
        <f t="shared" si="31"/>
        <v/>
      </c>
      <c r="J457" s="5"/>
      <c r="K457" s="25" t="str">
        <f t="shared" si="29"/>
        <v/>
      </c>
      <c r="L457" s="469">
        <v>87</v>
      </c>
      <c r="M457" s="178" t="s">
        <v>481</v>
      </c>
      <c r="N457" s="178" t="s">
        <v>339</v>
      </c>
    </row>
    <row r="458" spans="1:14" ht="12.75">
      <c r="A458" s="17">
        <v>44258</v>
      </c>
      <c r="B458" s="5" t="s">
        <v>11</v>
      </c>
      <c r="C458" s="5" t="s">
        <v>4860</v>
      </c>
      <c r="D458" s="5" t="s">
        <v>771</v>
      </c>
      <c r="E458" s="25">
        <f t="shared" si="28"/>
        <v>991761464</v>
      </c>
      <c r="F458" s="5" t="s">
        <v>170</v>
      </c>
      <c r="G458" s="25">
        <f t="shared" si="30"/>
        <v>949546543</v>
      </c>
      <c r="H458" s="5"/>
      <c r="I458" s="25" t="str">
        <f t="shared" si="31"/>
        <v/>
      </c>
      <c r="J458" s="5"/>
      <c r="K458" s="25" t="str">
        <f t="shared" si="29"/>
        <v/>
      </c>
      <c r="L458" s="469">
        <v>60</v>
      </c>
      <c r="M458" s="178" t="s">
        <v>481</v>
      </c>
      <c r="N458" s="178" t="s">
        <v>339</v>
      </c>
    </row>
    <row r="459" spans="1:14" ht="12.75">
      <c r="A459" s="17">
        <v>44258</v>
      </c>
      <c r="B459" s="5" t="s">
        <v>11</v>
      </c>
      <c r="C459" s="5" t="s">
        <v>4915</v>
      </c>
      <c r="D459" s="5" t="s">
        <v>165</v>
      </c>
      <c r="E459" s="25">
        <f t="shared" si="28"/>
        <v>958265862</v>
      </c>
      <c r="F459" s="5" t="s">
        <v>258</v>
      </c>
      <c r="G459" s="25">
        <f t="shared" si="30"/>
        <v>960396092</v>
      </c>
      <c r="H459" s="5"/>
      <c r="I459" s="25" t="str">
        <f t="shared" si="31"/>
        <v/>
      </c>
      <c r="J459" s="5"/>
      <c r="K459" s="25" t="str">
        <f t="shared" si="29"/>
        <v/>
      </c>
      <c r="L459" s="469">
        <v>69</v>
      </c>
      <c r="M459" s="178" t="s">
        <v>481</v>
      </c>
      <c r="N459" s="178" t="s">
        <v>339</v>
      </c>
    </row>
    <row r="460" spans="1:14" ht="12.75">
      <c r="A460" s="17">
        <v>44258</v>
      </c>
      <c r="B460" s="5" t="s">
        <v>11</v>
      </c>
      <c r="C460" s="5" t="s">
        <v>156</v>
      </c>
      <c r="D460" s="5" t="s">
        <v>202</v>
      </c>
      <c r="E460" s="25" t="e">
        <f t="shared" si="28"/>
        <v>#N/A</v>
      </c>
      <c r="F460" s="5" t="s">
        <v>1354</v>
      </c>
      <c r="G460" s="25" t="e">
        <f t="shared" si="30"/>
        <v>#N/A</v>
      </c>
      <c r="H460" s="5"/>
      <c r="I460" s="25" t="str">
        <f t="shared" si="31"/>
        <v/>
      </c>
      <c r="J460" s="5"/>
      <c r="K460" s="25" t="str">
        <f t="shared" si="29"/>
        <v/>
      </c>
      <c r="L460" s="469">
        <v>56</v>
      </c>
      <c r="M460" s="178" t="s">
        <v>522</v>
      </c>
      <c r="N460" s="178" t="s">
        <v>339</v>
      </c>
    </row>
    <row r="461" spans="1:14" ht="12.75">
      <c r="A461" s="17">
        <v>44258</v>
      </c>
      <c r="B461" s="5" t="s">
        <v>11</v>
      </c>
      <c r="C461" s="5" t="s">
        <v>188</v>
      </c>
      <c r="D461" s="5" t="s">
        <v>189</v>
      </c>
      <c r="E461" s="25">
        <f t="shared" si="28"/>
        <v>975119139</v>
      </c>
      <c r="F461" s="5" t="s">
        <v>183</v>
      </c>
      <c r="G461" s="25">
        <f t="shared" si="30"/>
        <v>910751323</v>
      </c>
      <c r="H461" s="5"/>
      <c r="I461" s="25" t="str">
        <f t="shared" si="31"/>
        <v/>
      </c>
      <c r="J461" s="5"/>
      <c r="K461" s="25" t="str">
        <f t="shared" si="29"/>
        <v/>
      </c>
      <c r="L461" s="469">
        <v>30</v>
      </c>
      <c r="M461" s="178" t="s">
        <v>522</v>
      </c>
      <c r="N461" s="178" t="s">
        <v>339</v>
      </c>
    </row>
    <row r="462" spans="1:14" ht="12.75">
      <c r="A462" s="17">
        <v>44258</v>
      </c>
      <c r="B462" s="5" t="s">
        <v>11</v>
      </c>
      <c r="C462" s="5" t="s">
        <v>2002</v>
      </c>
      <c r="D462" s="5" t="s">
        <v>268</v>
      </c>
      <c r="E462" s="25" t="e">
        <f t="shared" si="28"/>
        <v>#N/A</v>
      </c>
      <c r="F462" s="5" t="s">
        <v>205</v>
      </c>
      <c r="G462" s="25">
        <f t="shared" si="30"/>
        <v>925749796</v>
      </c>
      <c r="H462" s="5"/>
      <c r="I462" s="25" t="str">
        <f t="shared" si="31"/>
        <v/>
      </c>
      <c r="J462" s="5"/>
      <c r="K462" s="25" t="str">
        <f t="shared" si="29"/>
        <v/>
      </c>
      <c r="L462" s="469">
        <v>67</v>
      </c>
      <c r="M462" s="178" t="s">
        <v>522</v>
      </c>
      <c r="N462" s="178" t="s">
        <v>339</v>
      </c>
    </row>
    <row r="463" spans="1:14" ht="12.75">
      <c r="A463" s="17">
        <v>44258</v>
      </c>
      <c r="B463" s="5" t="s">
        <v>11</v>
      </c>
      <c r="C463" s="5" t="s">
        <v>2000</v>
      </c>
      <c r="D463" s="5" t="s">
        <v>185</v>
      </c>
      <c r="E463" s="25">
        <f t="shared" si="28"/>
        <v>923117915</v>
      </c>
      <c r="F463" s="5" t="s">
        <v>1350</v>
      </c>
      <c r="G463" s="25" t="e">
        <f t="shared" si="30"/>
        <v>#N/A</v>
      </c>
      <c r="H463" s="5"/>
      <c r="I463" s="25" t="str">
        <f t="shared" si="31"/>
        <v/>
      </c>
      <c r="J463" s="5"/>
      <c r="K463" s="25" t="str">
        <f t="shared" si="29"/>
        <v/>
      </c>
      <c r="L463" s="469">
        <v>60</v>
      </c>
      <c r="M463" s="178" t="s">
        <v>522</v>
      </c>
      <c r="N463" s="178" t="s">
        <v>339</v>
      </c>
    </row>
    <row r="464" spans="1:14" ht="12.75">
      <c r="A464" s="17">
        <v>44258</v>
      </c>
      <c r="B464" s="5" t="s">
        <v>11</v>
      </c>
      <c r="C464" s="5" t="s">
        <v>1997</v>
      </c>
      <c r="D464" s="5" t="s">
        <v>4853</v>
      </c>
      <c r="E464" s="25">
        <f t="shared" si="28"/>
        <v>977508322</v>
      </c>
      <c r="F464" s="5" t="s">
        <v>1348</v>
      </c>
      <c r="G464" s="25" t="e">
        <f t="shared" si="30"/>
        <v>#N/A</v>
      </c>
      <c r="H464" s="5"/>
      <c r="I464" s="25" t="str">
        <f t="shared" si="31"/>
        <v/>
      </c>
      <c r="J464" s="5"/>
      <c r="K464" s="25" t="str">
        <f t="shared" si="29"/>
        <v/>
      </c>
      <c r="L464" s="469">
        <v>46</v>
      </c>
      <c r="M464" s="178" t="s">
        <v>522</v>
      </c>
      <c r="N464" s="178" t="s">
        <v>339</v>
      </c>
    </row>
    <row r="465" spans="1:14" ht="12.75">
      <c r="A465" s="17">
        <v>44258</v>
      </c>
      <c r="B465" s="5" t="s">
        <v>11</v>
      </c>
      <c r="C465" s="5" t="s">
        <v>4858</v>
      </c>
      <c r="D465" s="5" t="s">
        <v>5025</v>
      </c>
      <c r="E465" s="25">
        <f t="shared" si="28"/>
        <v>912627073</v>
      </c>
      <c r="F465" s="5" t="s">
        <v>938</v>
      </c>
      <c r="G465" s="25">
        <f t="shared" si="30"/>
        <v>983540513</v>
      </c>
      <c r="H465" s="5"/>
      <c r="I465" s="25" t="str">
        <f t="shared" si="31"/>
        <v/>
      </c>
      <c r="J465" s="5"/>
      <c r="K465" s="25" t="str">
        <f t="shared" si="29"/>
        <v/>
      </c>
      <c r="L465" s="469">
        <v>116</v>
      </c>
      <c r="M465" s="178" t="s">
        <v>522</v>
      </c>
      <c r="N465" s="178" t="s">
        <v>339</v>
      </c>
    </row>
    <row r="466" spans="1:14" ht="12.75">
      <c r="A466" s="17">
        <v>44258</v>
      </c>
      <c r="B466" s="5" t="s">
        <v>11</v>
      </c>
      <c r="C466" s="5" t="s">
        <v>2157</v>
      </c>
      <c r="D466" s="5" t="s">
        <v>1373</v>
      </c>
      <c r="E466" s="25" t="e">
        <f t="shared" si="28"/>
        <v>#N/A</v>
      </c>
      <c r="F466" s="5" t="s">
        <v>175</v>
      </c>
      <c r="G466" s="25">
        <f t="shared" si="30"/>
        <v>946423431</v>
      </c>
      <c r="H466" s="5"/>
      <c r="I466" s="25" t="str">
        <f t="shared" si="31"/>
        <v/>
      </c>
      <c r="J466" s="5"/>
      <c r="K466" s="25" t="str">
        <f t="shared" si="29"/>
        <v/>
      </c>
      <c r="L466" s="178"/>
      <c r="M466" s="178" t="s">
        <v>483</v>
      </c>
      <c r="N466" s="178" t="s">
        <v>339</v>
      </c>
    </row>
    <row r="467" spans="1:14" ht="12.75">
      <c r="A467" s="17">
        <v>44258</v>
      </c>
      <c r="B467" s="5" t="s">
        <v>11</v>
      </c>
      <c r="C467" s="5" t="s">
        <v>4915</v>
      </c>
      <c r="D467" s="5" t="s">
        <v>165</v>
      </c>
      <c r="E467" s="25">
        <f t="shared" si="28"/>
        <v>958265862</v>
      </c>
      <c r="F467" s="5" t="s">
        <v>258</v>
      </c>
      <c r="G467" s="25">
        <f t="shared" si="30"/>
        <v>960396092</v>
      </c>
      <c r="H467" s="5"/>
      <c r="I467" s="25" t="str">
        <f t="shared" si="31"/>
        <v/>
      </c>
      <c r="J467" s="5"/>
      <c r="K467" s="25" t="str">
        <f t="shared" si="29"/>
        <v/>
      </c>
      <c r="L467" s="469">
        <v>66</v>
      </c>
      <c r="M467" s="178" t="s">
        <v>483</v>
      </c>
      <c r="N467" s="178" t="s">
        <v>339</v>
      </c>
    </row>
    <row r="468" spans="1:14" ht="12.75">
      <c r="A468" s="17">
        <v>44258</v>
      </c>
      <c r="B468" s="5" t="s">
        <v>11</v>
      </c>
      <c r="C468" s="5" t="s">
        <v>4862</v>
      </c>
      <c r="D468" s="5" t="s">
        <v>1353</v>
      </c>
      <c r="E468" s="25">
        <f t="shared" si="28"/>
        <v>981217952</v>
      </c>
      <c r="F468" s="5" t="s">
        <v>161</v>
      </c>
      <c r="G468" s="25">
        <f t="shared" si="30"/>
        <v>936972669</v>
      </c>
      <c r="H468" s="5"/>
      <c r="I468" s="25" t="str">
        <f t="shared" si="31"/>
        <v/>
      </c>
      <c r="J468" s="5"/>
      <c r="K468" s="25" t="str">
        <f t="shared" si="29"/>
        <v/>
      </c>
      <c r="L468" s="469">
        <v>50</v>
      </c>
      <c r="M468" s="178" t="s">
        <v>483</v>
      </c>
      <c r="N468" s="178" t="s">
        <v>339</v>
      </c>
    </row>
    <row r="469" spans="1:14" ht="12.75">
      <c r="A469" s="17">
        <v>44258</v>
      </c>
      <c r="B469" s="5" t="s">
        <v>11</v>
      </c>
      <c r="C469" s="5" t="s">
        <v>2006</v>
      </c>
      <c r="D469" s="5" t="s">
        <v>1362</v>
      </c>
      <c r="E469" s="25">
        <f t="shared" si="28"/>
        <v>943267356</v>
      </c>
      <c r="F469" s="5" t="s">
        <v>209</v>
      </c>
      <c r="G469" s="25">
        <f t="shared" si="30"/>
        <v>995025270</v>
      </c>
      <c r="H469" s="5"/>
      <c r="I469" s="25" t="str">
        <f t="shared" si="31"/>
        <v/>
      </c>
      <c r="J469" s="5"/>
      <c r="K469" s="25" t="str">
        <f t="shared" si="29"/>
        <v/>
      </c>
      <c r="L469" s="469">
        <v>36</v>
      </c>
      <c r="M469" s="178" t="s">
        <v>483</v>
      </c>
      <c r="N469" s="178" t="s">
        <v>339</v>
      </c>
    </row>
    <row r="470" spans="1:14" ht="12.75">
      <c r="A470" s="17">
        <v>44258</v>
      </c>
      <c r="B470" s="5" t="s">
        <v>11</v>
      </c>
      <c r="C470" s="5" t="s">
        <v>167</v>
      </c>
      <c r="D470" s="5" t="s">
        <v>50</v>
      </c>
      <c r="E470" s="25">
        <f t="shared" si="28"/>
        <v>998350982</v>
      </c>
      <c r="F470" s="5" t="s">
        <v>211</v>
      </c>
      <c r="G470" s="25">
        <f t="shared" si="30"/>
        <v>989159490</v>
      </c>
      <c r="H470" s="5"/>
      <c r="I470" s="25" t="str">
        <f t="shared" si="31"/>
        <v/>
      </c>
      <c r="J470" s="5"/>
      <c r="K470" s="25" t="str">
        <f t="shared" si="29"/>
        <v/>
      </c>
      <c r="L470" s="469">
        <v>45</v>
      </c>
      <c r="M470" s="178" t="s">
        <v>516</v>
      </c>
      <c r="N470" s="178" t="s">
        <v>339</v>
      </c>
    </row>
    <row r="471" spans="1:14" ht="12.75">
      <c r="A471" s="17">
        <v>44258</v>
      </c>
      <c r="B471" s="5" t="s">
        <v>11</v>
      </c>
      <c r="C471" s="5" t="s">
        <v>346</v>
      </c>
      <c r="D471" s="5" t="s">
        <v>539</v>
      </c>
      <c r="E471" s="25">
        <f t="shared" si="28"/>
        <v>980959182</v>
      </c>
      <c r="F471" s="5" t="s">
        <v>169</v>
      </c>
      <c r="G471" s="25">
        <f t="shared" si="30"/>
        <v>950295253</v>
      </c>
      <c r="H471" s="5"/>
      <c r="I471" s="25" t="str">
        <f t="shared" si="31"/>
        <v/>
      </c>
      <c r="J471" s="5"/>
      <c r="K471" s="25" t="str">
        <f t="shared" si="29"/>
        <v/>
      </c>
      <c r="L471" s="469">
        <v>97</v>
      </c>
      <c r="M471" s="178" t="s">
        <v>516</v>
      </c>
      <c r="N471" s="178" t="s">
        <v>339</v>
      </c>
    </row>
    <row r="472" spans="1:14" ht="12.75">
      <c r="A472" s="17">
        <v>44258</v>
      </c>
      <c r="B472" s="5" t="s">
        <v>11</v>
      </c>
      <c r="C472" s="5" t="s">
        <v>213</v>
      </c>
      <c r="D472" s="5" t="s">
        <v>149</v>
      </c>
      <c r="E472" s="25">
        <f t="shared" si="28"/>
        <v>960278789</v>
      </c>
      <c r="F472" s="5" t="s">
        <v>30</v>
      </c>
      <c r="G472" s="25">
        <f t="shared" si="30"/>
        <v>0</v>
      </c>
      <c r="H472" s="5"/>
      <c r="I472" s="25" t="str">
        <f t="shared" si="31"/>
        <v/>
      </c>
      <c r="J472" s="5"/>
      <c r="K472" s="25" t="str">
        <f t="shared" si="29"/>
        <v/>
      </c>
      <c r="L472" s="469">
        <v>69</v>
      </c>
      <c r="M472" s="178" t="s">
        <v>516</v>
      </c>
      <c r="N472" s="178" t="s">
        <v>339</v>
      </c>
    </row>
    <row r="473" spans="1:14" ht="12.75">
      <c r="A473" s="17">
        <v>44258</v>
      </c>
      <c r="B473" s="5" t="s">
        <v>11</v>
      </c>
      <c r="C473" s="5" t="s">
        <v>744</v>
      </c>
      <c r="D473" s="5" t="s">
        <v>729</v>
      </c>
      <c r="E473" s="25">
        <f t="shared" si="28"/>
        <v>929844922</v>
      </c>
      <c r="F473" s="5" t="s">
        <v>1720</v>
      </c>
      <c r="G473" s="25">
        <f t="shared" si="30"/>
        <v>935790192</v>
      </c>
      <c r="H473" s="5"/>
      <c r="I473" s="25" t="str">
        <f t="shared" si="31"/>
        <v/>
      </c>
      <c r="J473" s="5"/>
      <c r="K473" s="25" t="str">
        <f t="shared" si="29"/>
        <v/>
      </c>
      <c r="L473" s="469">
        <v>79</v>
      </c>
      <c r="M473" s="178" t="s">
        <v>516</v>
      </c>
      <c r="N473" s="178" t="s">
        <v>339</v>
      </c>
    </row>
    <row r="474" spans="1:14" ht="12.75">
      <c r="A474" s="17">
        <v>44258</v>
      </c>
      <c r="B474" s="5" t="s">
        <v>11</v>
      </c>
      <c r="C474" s="5"/>
      <c r="D474" s="5"/>
      <c r="E474" s="25" t="str">
        <f t="shared" si="28"/>
        <v/>
      </c>
      <c r="F474" s="5"/>
      <c r="G474" s="25" t="str">
        <f t="shared" si="30"/>
        <v/>
      </c>
      <c r="H474" s="5"/>
      <c r="I474" s="25" t="str">
        <f t="shared" si="31"/>
        <v/>
      </c>
      <c r="J474" s="5"/>
      <c r="K474" s="25" t="str">
        <f t="shared" si="29"/>
        <v/>
      </c>
      <c r="L474" s="178"/>
      <c r="M474" s="178"/>
      <c r="N474" s="178"/>
    </row>
    <row r="475" spans="1:14" ht="12.75">
      <c r="A475" s="17">
        <v>44258</v>
      </c>
      <c r="B475" s="5" t="s">
        <v>11</v>
      </c>
      <c r="C475" s="5" t="s">
        <v>215</v>
      </c>
      <c r="D475" s="5" t="s">
        <v>35</v>
      </c>
      <c r="E475" s="25">
        <f t="shared" si="28"/>
        <v>960410573</v>
      </c>
      <c r="F475" s="5" t="s">
        <v>217</v>
      </c>
      <c r="G475" s="25">
        <f t="shared" si="30"/>
        <v>979945012</v>
      </c>
      <c r="H475" s="5"/>
      <c r="I475" s="25" t="str">
        <f t="shared" si="31"/>
        <v/>
      </c>
      <c r="J475" s="5"/>
      <c r="K475" s="25" t="str">
        <f t="shared" si="29"/>
        <v/>
      </c>
      <c r="L475" s="469">
        <v>44</v>
      </c>
      <c r="M475" s="178" t="s">
        <v>516</v>
      </c>
      <c r="N475" s="178" t="s">
        <v>339</v>
      </c>
    </row>
    <row r="476" spans="1:14" ht="12.75">
      <c r="A476" s="17">
        <v>44258</v>
      </c>
      <c r="B476" s="5" t="s">
        <v>11</v>
      </c>
      <c r="C476" s="5" t="s">
        <v>272</v>
      </c>
      <c r="D476" s="5" t="s">
        <v>192</v>
      </c>
      <c r="E476" s="25">
        <f t="shared" si="28"/>
        <v>960445767</v>
      </c>
      <c r="F476" s="5" t="s">
        <v>519</v>
      </c>
      <c r="G476" s="25">
        <f t="shared" si="30"/>
        <v>936735825</v>
      </c>
      <c r="H476" s="5"/>
      <c r="I476" s="25" t="str">
        <f t="shared" si="31"/>
        <v/>
      </c>
      <c r="J476" s="5"/>
      <c r="K476" s="25" t="str">
        <f t="shared" si="29"/>
        <v/>
      </c>
      <c r="L476" s="469">
        <v>82</v>
      </c>
      <c r="M476" s="178" t="s">
        <v>516</v>
      </c>
      <c r="N476" s="178" t="s">
        <v>339</v>
      </c>
    </row>
    <row r="477" spans="1:14" ht="12.75">
      <c r="A477" s="17">
        <v>44258</v>
      </c>
      <c r="B477" s="5" t="s">
        <v>11</v>
      </c>
      <c r="C477" s="5" t="s">
        <v>2103</v>
      </c>
      <c r="D477" s="5" t="s">
        <v>256</v>
      </c>
      <c r="E477" s="25">
        <f t="shared" si="28"/>
        <v>931288291</v>
      </c>
      <c r="F477" s="5" t="s">
        <v>1036</v>
      </c>
      <c r="G477" s="25">
        <f t="shared" si="30"/>
        <v>987311519</v>
      </c>
      <c r="H477" s="5"/>
      <c r="I477" s="25" t="str">
        <f t="shared" si="31"/>
        <v/>
      </c>
      <c r="J477" s="5"/>
      <c r="K477" s="25" t="str">
        <f t="shared" si="29"/>
        <v/>
      </c>
      <c r="L477" s="469">
        <v>74</v>
      </c>
      <c r="M477" s="178" t="s">
        <v>516</v>
      </c>
      <c r="N477" s="178" t="s">
        <v>339</v>
      </c>
    </row>
    <row r="478" spans="1:14" ht="12.75">
      <c r="A478" s="17">
        <v>44258</v>
      </c>
      <c r="B478" s="5" t="s">
        <v>11</v>
      </c>
      <c r="C478" s="5" t="s">
        <v>2014</v>
      </c>
      <c r="D478" s="5" t="s">
        <v>231</v>
      </c>
      <c r="E478" s="25">
        <f t="shared" ref="E478:E541" si="32">IF(D478&lt;&gt;"",VLOOKUP(D478,DATOS_PERSONAL,2,0),"")</f>
        <v>902787375</v>
      </c>
      <c r="F478" s="5" t="s">
        <v>232</v>
      </c>
      <c r="G478" s="25">
        <f t="shared" si="30"/>
        <v>918481939</v>
      </c>
      <c r="H478" s="5"/>
      <c r="I478" s="25" t="str">
        <f t="shared" si="31"/>
        <v/>
      </c>
      <c r="J478" s="5"/>
      <c r="K478" s="25" t="str">
        <f t="shared" ref="K478:K541" si="33">IF(J478&lt;&gt;"",VLOOKUP(J478,DATOS_PERSONAL,2,0),"")</f>
        <v/>
      </c>
      <c r="L478" s="469">
        <v>50</v>
      </c>
      <c r="M478" s="178" t="s">
        <v>5082</v>
      </c>
      <c r="N478" s="117" t="s">
        <v>5080</v>
      </c>
    </row>
    <row r="479" spans="1:14" ht="12.75">
      <c r="A479" s="17">
        <v>44258</v>
      </c>
      <c r="B479" s="5" t="s">
        <v>11</v>
      </c>
      <c r="C479" s="5" t="s">
        <v>1957</v>
      </c>
      <c r="D479" s="5" t="s">
        <v>198</v>
      </c>
      <c r="E479" s="25">
        <f t="shared" si="32"/>
        <v>951372656</v>
      </c>
      <c r="F479" s="5" t="s">
        <v>190</v>
      </c>
      <c r="G479" s="25">
        <f t="shared" si="30"/>
        <v>981178742</v>
      </c>
      <c r="H479" s="5"/>
      <c r="I479" s="25" t="str">
        <f t="shared" si="31"/>
        <v/>
      </c>
      <c r="J479" s="5"/>
      <c r="K479" s="25" t="str">
        <f t="shared" si="33"/>
        <v/>
      </c>
      <c r="L479" s="469">
        <v>41</v>
      </c>
      <c r="M479" s="178" t="s">
        <v>5083</v>
      </c>
      <c r="N479" s="117" t="s">
        <v>5080</v>
      </c>
    </row>
    <row r="480" spans="1:14" ht="12.75">
      <c r="A480" s="17">
        <v>44258</v>
      </c>
      <c r="B480" s="5" t="s">
        <v>11</v>
      </c>
      <c r="C480" s="5" t="s">
        <v>397</v>
      </c>
      <c r="D480" s="5" t="s">
        <v>32</v>
      </c>
      <c r="E480" s="25">
        <f t="shared" si="32"/>
        <v>936748733</v>
      </c>
      <c r="F480" s="5" t="s">
        <v>220</v>
      </c>
      <c r="G480" s="25" t="e">
        <f t="shared" si="30"/>
        <v>#N/A</v>
      </c>
      <c r="H480" s="5"/>
      <c r="I480" s="25" t="str">
        <f t="shared" si="31"/>
        <v/>
      </c>
      <c r="J480" s="5"/>
      <c r="K480" s="25" t="str">
        <f t="shared" si="33"/>
        <v/>
      </c>
      <c r="L480" s="469">
        <v>50</v>
      </c>
      <c r="M480" s="178" t="s">
        <v>5084</v>
      </c>
      <c r="N480" s="117" t="s">
        <v>5080</v>
      </c>
    </row>
    <row r="481" spans="1:14" ht="12.75">
      <c r="A481" s="17">
        <v>44258</v>
      </c>
      <c r="B481" s="5" t="s">
        <v>11</v>
      </c>
      <c r="C481" s="5" t="s">
        <v>125</v>
      </c>
      <c r="D481" s="5" t="s">
        <v>126</v>
      </c>
      <c r="E481" s="25">
        <f t="shared" si="32"/>
        <v>926612705</v>
      </c>
      <c r="F481" s="5" t="s">
        <v>127</v>
      </c>
      <c r="G481" s="25">
        <f t="shared" si="30"/>
        <v>999645265</v>
      </c>
      <c r="H481" s="5"/>
      <c r="I481" s="25" t="str">
        <f t="shared" si="31"/>
        <v/>
      </c>
      <c r="J481" s="5"/>
      <c r="K481" s="25" t="str">
        <f t="shared" si="33"/>
        <v/>
      </c>
      <c r="L481" s="469">
        <v>49</v>
      </c>
      <c r="M481" s="178" t="s">
        <v>1545</v>
      </c>
      <c r="N481" s="117" t="s">
        <v>5080</v>
      </c>
    </row>
    <row r="482" spans="1:14" ht="12.75">
      <c r="A482" s="17">
        <v>44258</v>
      </c>
      <c r="B482" s="5" t="s">
        <v>11</v>
      </c>
      <c r="C482" s="19" t="s">
        <v>2094</v>
      </c>
      <c r="D482" s="5" t="s">
        <v>154</v>
      </c>
      <c r="E482" s="25">
        <f t="shared" si="32"/>
        <v>987660331</v>
      </c>
      <c r="F482" s="5" t="s">
        <v>405</v>
      </c>
      <c r="G482" s="25">
        <f t="shared" si="30"/>
        <v>980989931</v>
      </c>
      <c r="H482" s="5"/>
      <c r="I482" s="25" t="str">
        <f t="shared" si="31"/>
        <v/>
      </c>
      <c r="J482" s="5"/>
      <c r="K482" s="25" t="str">
        <f t="shared" si="33"/>
        <v/>
      </c>
      <c r="L482" s="469">
        <v>36</v>
      </c>
      <c r="M482" s="178" t="s">
        <v>5085</v>
      </c>
      <c r="N482" s="117" t="s">
        <v>5080</v>
      </c>
    </row>
    <row r="483" spans="1:14" ht="12.75">
      <c r="A483" s="17">
        <v>44258</v>
      </c>
      <c r="B483" s="5" t="s">
        <v>11</v>
      </c>
      <c r="C483" s="5" t="s">
        <v>5072</v>
      </c>
      <c r="D483" s="5" t="s">
        <v>5073</v>
      </c>
      <c r="E483" s="25">
        <f t="shared" si="32"/>
        <v>984646998</v>
      </c>
      <c r="F483" s="5" t="s">
        <v>155</v>
      </c>
      <c r="G483" s="25">
        <f t="shared" si="30"/>
        <v>989756659</v>
      </c>
      <c r="H483" s="5"/>
      <c r="I483" s="25" t="str">
        <f t="shared" si="31"/>
        <v/>
      </c>
      <c r="J483" s="5"/>
      <c r="K483" s="25" t="str">
        <f t="shared" si="33"/>
        <v/>
      </c>
      <c r="L483" s="469">
        <v>61</v>
      </c>
      <c r="M483" s="178" t="s">
        <v>5086</v>
      </c>
      <c r="N483" s="117" t="s">
        <v>5080</v>
      </c>
    </row>
    <row r="484" spans="1:14" ht="12.75">
      <c r="A484" s="17">
        <v>44258</v>
      </c>
      <c r="B484" s="5" t="s">
        <v>11</v>
      </c>
      <c r="C484" s="5" t="s">
        <v>4901</v>
      </c>
      <c r="D484" s="5" t="s">
        <v>222</v>
      </c>
      <c r="E484" s="25" t="e">
        <f t="shared" si="32"/>
        <v>#N/A</v>
      </c>
      <c r="F484" s="5" t="s">
        <v>3416</v>
      </c>
      <c r="G484" s="25" t="e">
        <f t="shared" si="30"/>
        <v>#N/A</v>
      </c>
      <c r="H484" s="5"/>
      <c r="I484" s="25" t="str">
        <f t="shared" si="31"/>
        <v/>
      </c>
      <c r="J484" s="5"/>
      <c r="K484" s="25" t="str">
        <f t="shared" si="33"/>
        <v/>
      </c>
      <c r="L484" s="469">
        <v>43</v>
      </c>
      <c r="M484" s="178" t="s">
        <v>5087</v>
      </c>
      <c r="N484" s="117" t="s">
        <v>5080</v>
      </c>
    </row>
    <row r="485" spans="1:14" ht="12.75">
      <c r="A485" s="17">
        <v>44258</v>
      </c>
      <c r="B485" s="5" t="s">
        <v>11</v>
      </c>
      <c r="C485" s="5" t="s">
        <v>4971</v>
      </c>
      <c r="D485" s="5" t="s">
        <v>227</v>
      </c>
      <c r="E485" s="25">
        <f t="shared" si="32"/>
        <v>960378390</v>
      </c>
      <c r="F485" s="5" t="s">
        <v>166</v>
      </c>
      <c r="G485" s="25">
        <f t="shared" si="30"/>
        <v>945846828</v>
      </c>
      <c r="H485" s="5"/>
      <c r="I485" s="25" t="str">
        <f t="shared" si="31"/>
        <v/>
      </c>
      <c r="J485" s="5"/>
      <c r="K485" s="25" t="str">
        <f t="shared" si="33"/>
        <v/>
      </c>
      <c r="L485" s="469">
        <v>40</v>
      </c>
      <c r="M485" s="178" t="s">
        <v>5088</v>
      </c>
      <c r="N485" s="117" t="s">
        <v>5080</v>
      </c>
    </row>
    <row r="486" spans="1:14" ht="12.75">
      <c r="A486" s="17">
        <v>44258</v>
      </c>
      <c r="B486" s="5" t="s">
        <v>11</v>
      </c>
      <c r="C486" s="5" t="s">
        <v>4876</v>
      </c>
      <c r="D486" s="5" t="s">
        <v>235</v>
      </c>
      <c r="E486" s="25">
        <f t="shared" si="32"/>
        <v>912757266</v>
      </c>
      <c r="F486" s="5" t="s">
        <v>223</v>
      </c>
      <c r="G486" s="25">
        <f t="shared" ref="G486:G549" si="34">IF(F486&lt;&gt;"",VLOOKUP(F486,DATOS_PERSONAL,2,0),"")</f>
        <v>978499808</v>
      </c>
      <c r="H486" s="5"/>
      <c r="I486" s="25" t="str">
        <f t="shared" si="31"/>
        <v/>
      </c>
      <c r="J486" s="5"/>
      <c r="K486" s="25" t="str">
        <f t="shared" si="33"/>
        <v/>
      </c>
      <c r="L486" s="469">
        <v>69</v>
      </c>
      <c r="M486" s="178" t="s">
        <v>5089</v>
      </c>
      <c r="N486" s="117" t="s">
        <v>5080</v>
      </c>
    </row>
    <row r="487" spans="1:14" ht="12.75">
      <c r="A487" s="17">
        <v>44258</v>
      </c>
      <c r="B487" s="5" t="s">
        <v>11</v>
      </c>
      <c r="C487" s="5" t="s">
        <v>5039</v>
      </c>
      <c r="D487" s="5" t="s">
        <v>1638</v>
      </c>
      <c r="E487" s="25">
        <f t="shared" si="32"/>
        <v>991772236</v>
      </c>
      <c r="F487" s="5" t="s">
        <v>228</v>
      </c>
      <c r="G487" s="25">
        <f t="shared" si="34"/>
        <v>989501566</v>
      </c>
      <c r="H487" s="5"/>
      <c r="I487" s="25" t="str">
        <f t="shared" si="31"/>
        <v/>
      </c>
      <c r="J487" s="5"/>
      <c r="K487" s="25" t="str">
        <f t="shared" si="33"/>
        <v/>
      </c>
      <c r="L487" s="469">
        <v>25</v>
      </c>
      <c r="M487" s="178" t="s">
        <v>5090</v>
      </c>
      <c r="N487" s="117" t="s">
        <v>5080</v>
      </c>
    </row>
    <row r="488" spans="1:14" ht="12.75">
      <c r="A488" s="17">
        <v>44258</v>
      </c>
      <c r="B488" s="5" t="s">
        <v>11</v>
      </c>
      <c r="C488" s="5" t="s">
        <v>1612</v>
      </c>
      <c r="D488" s="5" t="s">
        <v>341</v>
      </c>
      <c r="E488" s="25">
        <f t="shared" si="32"/>
        <v>934884765</v>
      </c>
      <c r="F488" s="5" t="s">
        <v>153</v>
      </c>
      <c r="G488" s="25">
        <f t="shared" si="34"/>
        <v>918362425</v>
      </c>
      <c r="H488" s="5"/>
      <c r="I488" s="25" t="str">
        <f t="shared" si="31"/>
        <v/>
      </c>
      <c r="J488" s="5"/>
      <c r="K488" s="25" t="str">
        <f t="shared" si="33"/>
        <v/>
      </c>
      <c r="L488" s="469">
        <v>23</v>
      </c>
      <c r="M488" s="178" t="s">
        <v>1947</v>
      </c>
      <c r="N488" s="117" t="s">
        <v>5080</v>
      </c>
    </row>
    <row r="489" spans="1:14" ht="12.75">
      <c r="A489" s="17"/>
      <c r="B489" s="5"/>
      <c r="C489" s="5"/>
      <c r="D489" s="5"/>
      <c r="E489" s="25" t="str">
        <f t="shared" si="32"/>
        <v/>
      </c>
      <c r="F489" s="5"/>
      <c r="G489" s="25" t="str">
        <f t="shared" si="34"/>
        <v/>
      </c>
      <c r="H489" s="5"/>
      <c r="I489" s="25" t="str">
        <f t="shared" si="31"/>
        <v/>
      </c>
      <c r="J489" s="5"/>
      <c r="K489" s="25" t="str">
        <f t="shared" si="33"/>
        <v/>
      </c>
      <c r="L489" s="178"/>
      <c r="M489" s="178"/>
      <c r="N489" s="178"/>
    </row>
    <row r="490" spans="1:14" ht="12.75">
      <c r="A490" s="17">
        <v>44259</v>
      </c>
      <c r="B490" s="5" t="s">
        <v>11</v>
      </c>
      <c r="C490" s="5" t="s">
        <v>213</v>
      </c>
      <c r="D490" s="5" t="s">
        <v>149</v>
      </c>
      <c r="E490" s="25">
        <f t="shared" si="32"/>
        <v>960278789</v>
      </c>
      <c r="F490" s="5" t="s">
        <v>214</v>
      </c>
      <c r="G490" s="25">
        <f t="shared" si="34"/>
        <v>902157003</v>
      </c>
      <c r="H490" s="5"/>
      <c r="I490" s="25" t="str">
        <f t="shared" si="31"/>
        <v/>
      </c>
      <c r="J490" s="5"/>
      <c r="K490" s="25" t="str">
        <f t="shared" si="33"/>
        <v/>
      </c>
      <c r="L490" s="469">
        <v>97</v>
      </c>
      <c r="M490" s="178" t="s">
        <v>180</v>
      </c>
      <c r="N490" s="178" t="s">
        <v>339</v>
      </c>
    </row>
    <row r="491" spans="1:14" ht="12.75">
      <c r="A491" s="17">
        <v>44259</v>
      </c>
      <c r="B491" s="5" t="s">
        <v>11</v>
      </c>
      <c r="C491" s="5" t="s">
        <v>215</v>
      </c>
      <c r="D491" s="5" t="s">
        <v>35</v>
      </c>
      <c r="E491" s="25">
        <f t="shared" si="32"/>
        <v>960410573</v>
      </c>
      <c r="F491" s="5" t="s">
        <v>205</v>
      </c>
      <c r="G491" s="25">
        <f t="shared" si="34"/>
        <v>925749796</v>
      </c>
      <c r="H491" s="5"/>
      <c r="I491" s="25" t="str">
        <f t="shared" si="31"/>
        <v/>
      </c>
      <c r="J491" s="5"/>
      <c r="K491" s="25" t="str">
        <f t="shared" si="33"/>
        <v/>
      </c>
      <c r="L491" s="469">
        <v>61</v>
      </c>
      <c r="M491" s="178" t="s">
        <v>180</v>
      </c>
      <c r="N491" s="178" t="s">
        <v>339</v>
      </c>
    </row>
    <row r="492" spans="1:14" ht="12.75">
      <c r="A492" s="17">
        <v>44259</v>
      </c>
      <c r="B492" s="5" t="s">
        <v>11</v>
      </c>
      <c r="C492" s="5" t="s">
        <v>188</v>
      </c>
      <c r="D492" s="5" t="s">
        <v>189</v>
      </c>
      <c r="E492" s="25">
        <f t="shared" si="32"/>
        <v>975119139</v>
      </c>
      <c r="F492" s="5" t="s">
        <v>183</v>
      </c>
      <c r="G492" s="25">
        <f t="shared" si="34"/>
        <v>910751323</v>
      </c>
      <c r="H492" s="5"/>
      <c r="I492" s="25" t="str">
        <f t="shared" si="31"/>
        <v/>
      </c>
      <c r="J492" s="5"/>
      <c r="K492" s="25" t="str">
        <f t="shared" si="33"/>
        <v/>
      </c>
      <c r="L492" s="469">
        <v>95</v>
      </c>
      <c r="M492" s="178" t="s">
        <v>180</v>
      </c>
      <c r="N492" s="178" t="s">
        <v>339</v>
      </c>
    </row>
    <row r="493" spans="1:14" ht="12.75">
      <c r="A493" s="17">
        <v>44259</v>
      </c>
      <c r="B493" s="5" t="s">
        <v>11</v>
      </c>
      <c r="C493" s="5" t="s">
        <v>2157</v>
      </c>
      <c r="D493" s="5" t="s">
        <v>1373</v>
      </c>
      <c r="E493" s="25" t="e">
        <f t="shared" si="32"/>
        <v>#N/A</v>
      </c>
      <c r="F493" s="5" t="s">
        <v>1348</v>
      </c>
      <c r="G493" s="25" t="e">
        <f t="shared" si="34"/>
        <v>#N/A</v>
      </c>
      <c r="H493" s="5"/>
      <c r="I493" s="25" t="str">
        <f t="shared" si="31"/>
        <v/>
      </c>
      <c r="J493" s="5"/>
      <c r="K493" s="25" t="str">
        <f t="shared" si="33"/>
        <v/>
      </c>
      <c r="L493" s="469">
        <v>68</v>
      </c>
      <c r="M493" s="178" t="s">
        <v>180</v>
      </c>
      <c r="N493" s="178" t="s">
        <v>339</v>
      </c>
    </row>
    <row r="494" spans="1:14" ht="12.75">
      <c r="A494" s="17">
        <v>44259</v>
      </c>
      <c r="B494" s="5" t="s">
        <v>11</v>
      </c>
      <c r="C494" s="5" t="s">
        <v>272</v>
      </c>
      <c r="D494" s="5" t="s">
        <v>192</v>
      </c>
      <c r="E494" s="25">
        <f t="shared" si="32"/>
        <v>960445767</v>
      </c>
      <c r="F494" s="5" t="s">
        <v>519</v>
      </c>
      <c r="G494" s="25">
        <f t="shared" si="34"/>
        <v>936735825</v>
      </c>
      <c r="H494" s="5"/>
      <c r="I494" s="25" t="str">
        <f t="shared" si="31"/>
        <v/>
      </c>
      <c r="J494" s="5"/>
      <c r="K494" s="25" t="str">
        <f t="shared" si="33"/>
        <v/>
      </c>
      <c r="L494" s="469">
        <v>60</v>
      </c>
      <c r="M494" s="178" t="s">
        <v>180</v>
      </c>
      <c r="N494" s="178" t="s">
        <v>339</v>
      </c>
    </row>
    <row r="495" spans="1:14" ht="12.75">
      <c r="A495" s="17">
        <v>44259</v>
      </c>
      <c r="B495" s="5" t="s">
        <v>11</v>
      </c>
      <c r="C495" s="5" t="s">
        <v>207</v>
      </c>
      <c r="D495" s="5" t="s">
        <v>208</v>
      </c>
      <c r="E495" s="25">
        <f t="shared" si="32"/>
        <v>0</v>
      </c>
      <c r="F495" s="5" t="s">
        <v>403</v>
      </c>
      <c r="G495" s="25" t="e">
        <f t="shared" si="34"/>
        <v>#N/A</v>
      </c>
      <c r="H495" s="5" t="s">
        <v>1399</v>
      </c>
      <c r="I495" s="25" t="e">
        <f t="shared" si="31"/>
        <v>#N/A</v>
      </c>
      <c r="J495" s="5"/>
      <c r="K495" s="25" t="str">
        <f t="shared" si="33"/>
        <v/>
      </c>
      <c r="L495" s="469">
        <v>49</v>
      </c>
      <c r="M495" s="178" t="s">
        <v>180</v>
      </c>
      <c r="N495" s="178" t="s">
        <v>339</v>
      </c>
    </row>
    <row r="496" spans="1:14" ht="12.75">
      <c r="A496" s="17">
        <v>44259</v>
      </c>
      <c r="B496" s="5" t="s">
        <v>11</v>
      </c>
      <c r="C496" s="5" t="s">
        <v>2000</v>
      </c>
      <c r="D496" s="5" t="s">
        <v>185</v>
      </c>
      <c r="E496" s="25">
        <f t="shared" si="32"/>
        <v>923117915</v>
      </c>
      <c r="F496" s="5" t="s">
        <v>1350</v>
      </c>
      <c r="G496" s="25" t="e">
        <f t="shared" si="34"/>
        <v>#N/A</v>
      </c>
      <c r="H496" s="5"/>
      <c r="I496" s="25" t="str">
        <f t="shared" si="31"/>
        <v/>
      </c>
      <c r="J496" s="5"/>
      <c r="K496" s="25" t="str">
        <f t="shared" si="33"/>
        <v/>
      </c>
      <c r="L496" s="469">
        <v>45</v>
      </c>
      <c r="M496" s="178" t="s">
        <v>522</v>
      </c>
      <c r="N496" s="178" t="s">
        <v>339</v>
      </c>
    </row>
    <row r="497" spans="1:14" ht="12.75">
      <c r="A497" s="17">
        <v>44259</v>
      </c>
      <c r="B497" s="5" t="s">
        <v>11</v>
      </c>
      <c r="C497" s="5" t="s">
        <v>204</v>
      </c>
      <c r="D497" s="5" t="s">
        <v>202</v>
      </c>
      <c r="E497" s="25" t="e">
        <f t="shared" si="32"/>
        <v>#N/A</v>
      </c>
      <c r="F497" s="5" t="s">
        <v>1354</v>
      </c>
      <c r="G497" s="25" t="e">
        <f t="shared" si="34"/>
        <v>#N/A</v>
      </c>
      <c r="H497" s="5"/>
      <c r="I497" s="25" t="str">
        <f t="shared" si="31"/>
        <v/>
      </c>
      <c r="J497" s="5"/>
      <c r="K497" s="25" t="str">
        <f t="shared" si="33"/>
        <v/>
      </c>
      <c r="L497" s="469">
        <v>44</v>
      </c>
      <c r="M497" s="178" t="s">
        <v>522</v>
      </c>
      <c r="N497" s="178" t="s">
        <v>339</v>
      </c>
    </row>
    <row r="498" spans="1:14" ht="12.75">
      <c r="A498" s="17">
        <v>44259</v>
      </c>
      <c r="B498" s="5" t="s">
        <v>11</v>
      </c>
      <c r="C498" s="5" t="s">
        <v>1997</v>
      </c>
      <c r="D498" s="5" t="s">
        <v>4853</v>
      </c>
      <c r="E498" s="25">
        <f t="shared" si="32"/>
        <v>977508322</v>
      </c>
      <c r="F498" s="5" t="s">
        <v>169</v>
      </c>
      <c r="G498" s="25">
        <f t="shared" si="34"/>
        <v>950295253</v>
      </c>
      <c r="H498" s="5"/>
      <c r="I498" s="25" t="str">
        <f t="shared" si="31"/>
        <v/>
      </c>
      <c r="J498" s="5"/>
      <c r="K498" s="25" t="str">
        <f t="shared" si="33"/>
        <v/>
      </c>
      <c r="L498" s="469">
        <v>59</v>
      </c>
      <c r="M498" s="178" t="s">
        <v>522</v>
      </c>
      <c r="N498" s="178" t="s">
        <v>339</v>
      </c>
    </row>
    <row r="499" spans="1:14" ht="12.75">
      <c r="A499" s="17">
        <v>44259</v>
      </c>
      <c r="B499" s="5" t="s">
        <v>11</v>
      </c>
      <c r="C499" s="5" t="s">
        <v>4858</v>
      </c>
      <c r="D499" s="5" t="s">
        <v>5025</v>
      </c>
      <c r="E499" s="25">
        <f t="shared" si="32"/>
        <v>912627073</v>
      </c>
      <c r="F499" s="5" t="s">
        <v>938</v>
      </c>
      <c r="G499" s="25">
        <f t="shared" si="34"/>
        <v>983540513</v>
      </c>
      <c r="H499" s="5"/>
      <c r="I499" s="25" t="str">
        <f t="shared" si="31"/>
        <v/>
      </c>
      <c r="J499" s="5"/>
      <c r="K499" s="25" t="str">
        <f t="shared" si="33"/>
        <v/>
      </c>
      <c r="L499" s="469">
        <v>79</v>
      </c>
      <c r="M499" s="178" t="s">
        <v>522</v>
      </c>
      <c r="N499" s="178" t="s">
        <v>339</v>
      </c>
    </row>
    <row r="500" spans="1:14" ht="12.75">
      <c r="A500" s="17">
        <v>44259</v>
      </c>
      <c r="B500" s="5" t="s">
        <v>11</v>
      </c>
      <c r="C500" s="5" t="s">
        <v>744</v>
      </c>
      <c r="D500" s="5" t="s">
        <v>729</v>
      </c>
      <c r="E500" s="25">
        <f t="shared" si="32"/>
        <v>929844922</v>
      </c>
      <c r="F500" s="5" t="s">
        <v>1720</v>
      </c>
      <c r="G500" s="25">
        <f t="shared" si="34"/>
        <v>935790192</v>
      </c>
      <c r="H500" s="5"/>
      <c r="I500" s="25" t="str">
        <f t="shared" si="31"/>
        <v/>
      </c>
      <c r="J500" s="5"/>
      <c r="K500" s="25" t="str">
        <f t="shared" si="33"/>
        <v/>
      </c>
      <c r="L500" s="469">
        <v>76</v>
      </c>
      <c r="M500" s="178" t="s">
        <v>516</v>
      </c>
      <c r="N500" s="178" t="s">
        <v>339</v>
      </c>
    </row>
    <row r="501" spans="1:14" ht="12.75">
      <c r="A501" s="17">
        <v>44259</v>
      </c>
      <c r="B501" s="5" t="s">
        <v>11</v>
      </c>
      <c r="C501" s="5" t="s">
        <v>2103</v>
      </c>
      <c r="D501" s="5" t="s">
        <v>256</v>
      </c>
      <c r="E501" s="25">
        <f t="shared" si="32"/>
        <v>931288291</v>
      </c>
      <c r="F501" s="5" t="s">
        <v>1374</v>
      </c>
      <c r="G501" s="25" t="e">
        <f t="shared" si="34"/>
        <v>#N/A</v>
      </c>
      <c r="H501" s="5"/>
      <c r="I501" s="25" t="str">
        <f t="shared" si="31"/>
        <v/>
      </c>
      <c r="J501" s="5"/>
      <c r="K501" s="25" t="str">
        <f t="shared" si="33"/>
        <v/>
      </c>
      <c r="L501" s="469">
        <v>69</v>
      </c>
      <c r="M501" s="178" t="s">
        <v>516</v>
      </c>
      <c r="N501" s="178" t="s">
        <v>339</v>
      </c>
    </row>
    <row r="502" spans="1:14" ht="12.75">
      <c r="A502" s="17">
        <v>44259</v>
      </c>
      <c r="B502" s="5" t="s">
        <v>11</v>
      </c>
      <c r="C502" s="5" t="s">
        <v>167</v>
      </c>
      <c r="D502" s="5" t="s">
        <v>50</v>
      </c>
      <c r="E502" s="25">
        <f t="shared" si="32"/>
        <v>998350982</v>
      </c>
      <c r="F502" s="5" t="s">
        <v>211</v>
      </c>
      <c r="G502" s="25">
        <f t="shared" si="34"/>
        <v>989159490</v>
      </c>
      <c r="H502" s="5"/>
      <c r="I502" s="25" t="str">
        <f t="shared" si="31"/>
        <v/>
      </c>
      <c r="J502" s="5"/>
      <c r="K502" s="25" t="str">
        <f t="shared" si="33"/>
        <v/>
      </c>
      <c r="L502" s="469">
        <v>55</v>
      </c>
      <c r="M502" s="178" t="s">
        <v>516</v>
      </c>
      <c r="N502" s="178" t="s">
        <v>339</v>
      </c>
    </row>
    <row r="503" spans="1:14" ht="12.75">
      <c r="A503" s="17">
        <v>44259</v>
      </c>
      <c r="B503" s="5" t="s">
        <v>11</v>
      </c>
      <c r="C503" s="5" t="s">
        <v>2002</v>
      </c>
      <c r="D503" s="5" t="s">
        <v>268</v>
      </c>
      <c r="E503" s="25" t="e">
        <f t="shared" si="32"/>
        <v>#N/A</v>
      </c>
      <c r="F503" s="5" t="s">
        <v>3416</v>
      </c>
      <c r="G503" s="25" t="e">
        <f t="shared" si="34"/>
        <v>#N/A</v>
      </c>
      <c r="H503" s="5"/>
      <c r="I503" s="25" t="str">
        <f t="shared" si="31"/>
        <v/>
      </c>
      <c r="J503" s="5"/>
      <c r="K503" s="25" t="str">
        <f t="shared" si="33"/>
        <v/>
      </c>
      <c r="L503" s="469">
        <v>53</v>
      </c>
      <c r="M503" s="178" t="s">
        <v>5091</v>
      </c>
      <c r="N503" s="117" t="s">
        <v>5080</v>
      </c>
    </row>
    <row r="504" spans="1:14" ht="12.75">
      <c r="A504" s="17">
        <v>44259</v>
      </c>
      <c r="B504" s="5" t="s">
        <v>11</v>
      </c>
      <c r="C504" s="5" t="s">
        <v>4860</v>
      </c>
      <c r="D504" s="5" t="s">
        <v>771</v>
      </c>
      <c r="E504" s="25">
        <f t="shared" si="32"/>
        <v>991761464</v>
      </c>
      <c r="F504" s="5" t="s">
        <v>220</v>
      </c>
      <c r="G504" s="25" t="e">
        <f t="shared" si="34"/>
        <v>#N/A</v>
      </c>
      <c r="H504" s="5"/>
      <c r="I504" s="25" t="str">
        <f t="shared" si="31"/>
        <v/>
      </c>
      <c r="J504" s="5"/>
      <c r="K504" s="25" t="str">
        <f t="shared" si="33"/>
        <v/>
      </c>
      <c r="L504" s="469">
        <v>34</v>
      </c>
      <c r="M504" s="178" t="s">
        <v>5092</v>
      </c>
      <c r="N504" s="117" t="s">
        <v>5080</v>
      </c>
    </row>
    <row r="505" spans="1:14" ht="12.75">
      <c r="A505" s="17">
        <v>44259</v>
      </c>
      <c r="B505" s="5" t="s">
        <v>11</v>
      </c>
      <c r="C505" s="5" t="s">
        <v>4901</v>
      </c>
      <c r="D505" s="5" t="s">
        <v>227</v>
      </c>
      <c r="E505" s="25">
        <f t="shared" si="32"/>
        <v>960378390</v>
      </c>
      <c r="F505" s="5" t="s">
        <v>258</v>
      </c>
      <c r="G505" s="25">
        <f t="shared" si="34"/>
        <v>960396092</v>
      </c>
      <c r="H505" s="5"/>
      <c r="I505" s="25" t="str">
        <f t="shared" si="31"/>
        <v/>
      </c>
      <c r="J505" s="5"/>
      <c r="K505" s="25" t="str">
        <f t="shared" si="33"/>
        <v/>
      </c>
      <c r="L505" s="469">
        <v>40</v>
      </c>
      <c r="M505" s="178" t="s">
        <v>5093</v>
      </c>
      <c r="N505" s="117" t="s">
        <v>5080</v>
      </c>
    </row>
    <row r="506" spans="1:14" ht="12.75">
      <c r="A506" s="17">
        <v>44259</v>
      </c>
      <c r="B506" s="5" t="s">
        <v>11</v>
      </c>
      <c r="C506" s="5" t="s">
        <v>194</v>
      </c>
      <c r="D506" s="5" t="s">
        <v>216</v>
      </c>
      <c r="E506" s="25">
        <f t="shared" si="32"/>
        <v>960437474</v>
      </c>
      <c r="F506" s="5" t="s">
        <v>175</v>
      </c>
      <c r="G506" s="25">
        <f t="shared" si="34"/>
        <v>946423431</v>
      </c>
      <c r="H506" s="5"/>
      <c r="I506" s="25" t="str">
        <f t="shared" si="31"/>
        <v/>
      </c>
      <c r="J506" s="5"/>
      <c r="K506" s="25" t="str">
        <f t="shared" si="33"/>
        <v/>
      </c>
      <c r="L506" s="469">
        <v>50</v>
      </c>
      <c r="M506" s="178" t="s">
        <v>5094</v>
      </c>
      <c r="N506" s="117" t="s">
        <v>5080</v>
      </c>
    </row>
    <row r="507" spans="1:14" ht="12.75">
      <c r="A507" s="17">
        <v>44259</v>
      </c>
      <c r="B507" s="5" t="s">
        <v>11</v>
      </c>
      <c r="C507" s="5" t="s">
        <v>1957</v>
      </c>
      <c r="D507" s="5" t="s">
        <v>198</v>
      </c>
      <c r="E507" s="25">
        <f t="shared" si="32"/>
        <v>951372656</v>
      </c>
      <c r="F507" s="5" t="s">
        <v>161</v>
      </c>
      <c r="G507" s="25">
        <f t="shared" si="34"/>
        <v>936972669</v>
      </c>
      <c r="H507" s="5"/>
      <c r="I507" s="25" t="str">
        <f t="shared" si="31"/>
        <v/>
      </c>
      <c r="J507" s="5"/>
      <c r="K507" s="25" t="str">
        <f t="shared" si="33"/>
        <v/>
      </c>
      <c r="L507" s="469">
        <v>38</v>
      </c>
      <c r="M507" s="178" t="s">
        <v>5095</v>
      </c>
      <c r="N507" s="117" t="s">
        <v>5080</v>
      </c>
    </row>
    <row r="508" spans="1:14" ht="12.75">
      <c r="A508" s="17">
        <v>44259</v>
      </c>
      <c r="B508" s="5" t="s">
        <v>11</v>
      </c>
      <c r="C508" s="5" t="s">
        <v>1612</v>
      </c>
      <c r="D508" s="5" t="s">
        <v>231</v>
      </c>
      <c r="E508" s="25">
        <f t="shared" si="32"/>
        <v>902787375</v>
      </c>
      <c r="F508" s="5" t="s">
        <v>232</v>
      </c>
      <c r="G508" s="25">
        <f t="shared" si="34"/>
        <v>918481939</v>
      </c>
      <c r="H508" s="5"/>
      <c r="I508" s="25" t="str">
        <f t="shared" si="31"/>
        <v/>
      </c>
      <c r="J508" s="5"/>
      <c r="K508" s="25" t="str">
        <f t="shared" si="33"/>
        <v/>
      </c>
      <c r="L508" s="469">
        <v>43</v>
      </c>
      <c r="M508" s="178" t="s">
        <v>5096</v>
      </c>
      <c r="N508" s="117" t="s">
        <v>5080</v>
      </c>
    </row>
    <row r="509" spans="1:14" ht="12.75">
      <c r="A509" s="17">
        <v>44259</v>
      </c>
      <c r="B509" s="5" t="s">
        <v>11</v>
      </c>
      <c r="C509" s="5" t="s">
        <v>4862</v>
      </c>
      <c r="D509" s="5" t="s">
        <v>1353</v>
      </c>
      <c r="E509" s="25">
        <f t="shared" si="32"/>
        <v>981217952</v>
      </c>
      <c r="F509" s="5" t="s">
        <v>223</v>
      </c>
      <c r="G509" s="25">
        <f t="shared" si="34"/>
        <v>978499808</v>
      </c>
      <c r="H509" s="5"/>
      <c r="I509" s="25" t="str">
        <f t="shared" si="31"/>
        <v/>
      </c>
      <c r="J509" s="5"/>
      <c r="K509" s="25" t="str">
        <f t="shared" si="33"/>
        <v/>
      </c>
      <c r="L509" s="469">
        <v>33</v>
      </c>
      <c r="M509" s="178" t="s">
        <v>5097</v>
      </c>
      <c r="N509" s="117" t="s">
        <v>5080</v>
      </c>
    </row>
    <row r="510" spans="1:14" ht="12.75">
      <c r="A510" s="17">
        <v>44259</v>
      </c>
      <c r="B510" s="5" t="s">
        <v>11</v>
      </c>
      <c r="C510" s="5" t="s">
        <v>4915</v>
      </c>
      <c r="D510" s="5" t="s">
        <v>165</v>
      </c>
      <c r="E510" s="25">
        <f t="shared" si="32"/>
        <v>958265862</v>
      </c>
      <c r="F510" s="5" t="s">
        <v>4955</v>
      </c>
      <c r="G510" s="25">
        <f t="shared" si="34"/>
        <v>991765285</v>
      </c>
      <c r="H510" s="5"/>
      <c r="I510" s="25" t="str">
        <f t="shared" si="31"/>
        <v/>
      </c>
      <c r="J510" s="5"/>
      <c r="K510" s="25" t="str">
        <f t="shared" si="33"/>
        <v/>
      </c>
      <c r="L510" s="469">
        <v>6</v>
      </c>
      <c r="M510" s="178" t="s">
        <v>5098</v>
      </c>
      <c r="N510" s="178" t="s">
        <v>339</v>
      </c>
    </row>
    <row r="511" spans="1:14" ht="12.75">
      <c r="A511" s="17">
        <v>44259</v>
      </c>
      <c r="B511" s="5" t="s">
        <v>11</v>
      </c>
      <c r="C511" s="5" t="s">
        <v>4876</v>
      </c>
      <c r="D511" s="5" t="s">
        <v>235</v>
      </c>
      <c r="E511" s="25">
        <f t="shared" si="32"/>
        <v>912757266</v>
      </c>
      <c r="F511" s="5" t="s">
        <v>166</v>
      </c>
      <c r="G511" s="25">
        <f t="shared" si="34"/>
        <v>945846828</v>
      </c>
      <c r="H511" s="5"/>
      <c r="I511" s="25" t="str">
        <f t="shared" si="31"/>
        <v/>
      </c>
      <c r="J511" s="5"/>
      <c r="K511" s="25" t="str">
        <f t="shared" si="33"/>
        <v/>
      </c>
      <c r="L511" s="469">
        <v>26</v>
      </c>
      <c r="M511" s="178" t="s">
        <v>1467</v>
      </c>
      <c r="N511" s="117" t="s">
        <v>5080</v>
      </c>
    </row>
    <row r="512" spans="1:14" ht="12.75">
      <c r="A512" s="17">
        <v>44259</v>
      </c>
      <c r="B512" s="5" t="s">
        <v>11</v>
      </c>
      <c r="C512" s="5"/>
      <c r="D512" s="5" t="s">
        <v>1362</v>
      </c>
      <c r="E512" s="25">
        <f t="shared" si="32"/>
        <v>943267356</v>
      </c>
      <c r="F512" s="5" t="s">
        <v>236</v>
      </c>
      <c r="G512" s="25">
        <f t="shared" si="34"/>
        <v>990845951</v>
      </c>
      <c r="H512" s="5"/>
      <c r="I512" s="25" t="str">
        <f t="shared" si="31"/>
        <v/>
      </c>
      <c r="J512" s="5"/>
      <c r="K512" s="25" t="str">
        <f t="shared" si="33"/>
        <v/>
      </c>
      <c r="L512" s="178"/>
      <c r="M512" s="178" t="s">
        <v>5099</v>
      </c>
      <c r="N512" s="117" t="s">
        <v>5080</v>
      </c>
    </row>
    <row r="513" spans="1:14" ht="12.75">
      <c r="A513" s="17">
        <v>44259</v>
      </c>
      <c r="B513" s="5" t="s">
        <v>11</v>
      </c>
      <c r="C513" s="5" t="s">
        <v>346</v>
      </c>
      <c r="D513" s="5" t="s">
        <v>539</v>
      </c>
      <c r="E513" s="25">
        <f t="shared" si="32"/>
        <v>980959182</v>
      </c>
      <c r="F513" s="5" t="s">
        <v>228</v>
      </c>
      <c r="G513" s="25">
        <f t="shared" si="34"/>
        <v>989501566</v>
      </c>
      <c r="H513" s="5"/>
      <c r="I513" s="25" t="str">
        <f t="shared" si="31"/>
        <v/>
      </c>
      <c r="J513" s="5"/>
      <c r="K513" s="25" t="str">
        <f t="shared" si="33"/>
        <v/>
      </c>
      <c r="L513" s="469">
        <v>34</v>
      </c>
      <c r="M513" s="178" t="s">
        <v>4922</v>
      </c>
      <c r="N513" s="117" t="s">
        <v>5080</v>
      </c>
    </row>
    <row r="514" spans="1:14" ht="12.75">
      <c r="A514" s="17">
        <v>44259</v>
      </c>
      <c r="B514" s="5" t="s">
        <v>11</v>
      </c>
      <c r="C514" s="19" t="s">
        <v>2094</v>
      </c>
      <c r="D514" s="5" t="s">
        <v>154</v>
      </c>
      <c r="E514" s="25">
        <f t="shared" si="32"/>
        <v>987660331</v>
      </c>
      <c r="F514" s="5" t="s">
        <v>405</v>
      </c>
      <c r="G514" s="25">
        <f t="shared" si="34"/>
        <v>980989931</v>
      </c>
      <c r="H514" s="5"/>
      <c r="I514" s="25" t="str">
        <f t="shared" ref="I514:I577" si="35">IF(H514&lt;&gt;"",VLOOKUP(H514,DATOS_PERSONAL,2,0),"")</f>
        <v/>
      </c>
      <c r="J514" s="5"/>
      <c r="K514" s="25" t="str">
        <f t="shared" si="33"/>
        <v/>
      </c>
      <c r="L514" s="469">
        <v>20</v>
      </c>
      <c r="M514" s="178" t="s">
        <v>1415</v>
      </c>
      <c r="N514" s="117" t="s">
        <v>5080</v>
      </c>
    </row>
    <row r="515" spans="1:14" ht="12.75">
      <c r="A515" s="17"/>
      <c r="B515" s="5"/>
      <c r="C515" s="5"/>
      <c r="D515" s="5"/>
      <c r="E515" s="25" t="str">
        <f t="shared" si="32"/>
        <v/>
      </c>
      <c r="F515" s="5"/>
      <c r="G515" s="25" t="str">
        <f t="shared" si="34"/>
        <v/>
      </c>
      <c r="H515" s="5"/>
      <c r="I515" s="25" t="str">
        <f t="shared" si="35"/>
        <v/>
      </c>
      <c r="J515" s="5"/>
      <c r="K515" s="25" t="str">
        <f t="shared" si="33"/>
        <v/>
      </c>
      <c r="L515" s="178"/>
      <c r="M515" s="178"/>
      <c r="N515" s="178"/>
    </row>
    <row r="516" spans="1:14" ht="12.75">
      <c r="A516" s="17">
        <v>44260</v>
      </c>
      <c r="B516" s="5" t="s">
        <v>11</v>
      </c>
      <c r="C516" s="5" t="s">
        <v>744</v>
      </c>
      <c r="D516" s="5" t="s">
        <v>729</v>
      </c>
      <c r="E516" s="25">
        <f t="shared" si="32"/>
        <v>929844922</v>
      </c>
      <c r="F516" s="5" t="s">
        <v>183</v>
      </c>
      <c r="G516" s="25">
        <f t="shared" si="34"/>
        <v>910751323</v>
      </c>
      <c r="H516" s="5"/>
      <c r="I516" s="25" t="str">
        <f t="shared" si="35"/>
        <v/>
      </c>
      <c r="J516" s="5"/>
      <c r="K516" s="25" t="str">
        <f t="shared" si="33"/>
        <v/>
      </c>
      <c r="L516" s="469">
        <v>79</v>
      </c>
      <c r="M516" s="178" t="s">
        <v>180</v>
      </c>
      <c r="N516" s="178" t="s">
        <v>339</v>
      </c>
    </row>
    <row r="517" spans="1:14" ht="12.75">
      <c r="A517" s="17">
        <v>44260</v>
      </c>
      <c r="B517" s="5" t="s">
        <v>11</v>
      </c>
      <c r="C517" s="5" t="s">
        <v>1997</v>
      </c>
      <c r="D517" s="5" t="s">
        <v>4853</v>
      </c>
      <c r="E517" s="25">
        <f t="shared" si="32"/>
        <v>977508322</v>
      </c>
      <c r="F517" s="5" t="s">
        <v>1348</v>
      </c>
      <c r="G517" s="25" t="e">
        <f t="shared" si="34"/>
        <v>#N/A</v>
      </c>
      <c r="H517" s="5"/>
      <c r="I517" s="25" t="str">
        <f t="shared" si="35"/>
        <v/>
      </c>
      <c r="J517" s="5"/>
      <c r="K517" s="25" t="str">
        <f t="shared" si="33"/>
        <v/>
      </c>
      <c r="L517" s="469">
        <v>59</v>
      </c>
      <c r="M517" s="178" t="s">
        <v>180</v>
      </c>
      <c r="N517" s="178" t="s">
        <v>339</v>
      </c>
    </row>
    <row r="518" spans="1:14" ht="12.75">
      <c r="A518" s="17">
        <v>44260</v>
      </c>
      <c r="B518" s="5" t="s">
        <v>11</v>
      </c>
      <c r="C518" s="5" t="s">
        <v>4862</v>
      </c>
      <c r="D518" s="5" t="s">
        <v>1353</v>
      </c>
      <c r="E518" s="25">
        <f t="shared" si="32"/>
        <v>981217952</v>
      </c>
      <c r="F518" s="5" t="s">
        <v>158</v>
      </c>
      <c r="G518" s="25">
        <f t="shared" si="34"/>
        <v>955515681</v>
      </c>
      <c r="H518" s="5"/>
      <c r="I518" s="25" t="str">
        <f t="shared" si="35"/>
        <v/>
      </c>
      <c r="J518" s="5"/>
      <c r="K518" s="25" t="str">
        <f t="shared" si="33"/>
        <v/>
      </c>
      <c r="L518" s="469">
        <v>68</v>
      </c>
      <c r="M518" s="178" t="s">
        <v>159</v>
      </c>
      <c r="N518" s="178" t="s">
        <v>339</v>
      </c>
    </row>
    <row r="519" spans="1:14" ht="12.75">
      <c r="A519" s="17">
        <v>44260</v>
      </c>
      <c r="B519" s="5" t="s">
        <v>11</v>
      </c>
      <c r="C519" s="5" t="s">
        <v>5069</v>
      </c>
      <c r="D519" s="5" t="s">
        <v>925</v>
      </c>
      <c r="E519" s="25">
        <f t="shared" si="32"/>
        <v>930538524</v>
      </c>
      <c r="F519" s="5" t="s">
        <v>161</v>
      </c>
      <c r="G519" s="25">
        <f t="shared" si="34"/>
        <v>936972669</v>
      </c>
      <c r="H519" s="5"/>
      <c r="I519" s="25" t="str">
        <f t="shared" si="35"/>
        <v/>
      </c>
      <c r="J519" s="5"/>
      <c r="K519" s="25" t="str">
        <f t="shared" si="33"/>
        <v/>
      </c>
      <c r="L519" s="469">
        <v>78</v>
      </c>
      <c r="M519" s="178" t="s">
        <v>159</v>
      </c>
      <c r="N519" s="178" t="s">
        <v>339</v>
      </c>
    </row>
    <row r="520" spans="1:14" ht="12.75">
      <c r="A520" s="17">
        <v>44260</v>
      </c>
      <c r="B520" s="5" t="s">
        <v>11</v>
      </c>
      <c r="C520" s="5" t="s">
        <v>2103</v>
      </c>
      <c r="D520" s="5" t="s">
        <v>256</v>
      </c>
      <c r="E520" s="25">
        <f t="shared" si="32"/>
        <v>931288291</v>
      </c>
      <c r="F520" s="5" t="s">
        <v>169</v>
      </c>
      <c r="G520" s="25">
        <f t="shared" si="34"/>
        <v>950295253</v>
      </c>
      <c r="H520" s="5"/>
      <c r="I520" s="25" t="str">
        <f t="shared" si="35"/>
        <v/>
      </c>
      <c r="J520" s="5"/>
      <c r="K520" s="25" t="str">
        <f t="shared" si="33"/>
        <v/>
      </c>
      <c r="L520" s="469">
        <v>114</v>
      </c>
      <c r="M520" s="178" t="s">
        <v>159</v>
      </c>
      <c r="N520" s="178" t="s">
        <v>339</v>
      </c>
    </row>
    <row r="521" spans="1:14" ht="12.75">
      <c r="A521" s="17">
        <v>44260</v>
      </c>
      <c r="B521" s="5" t="s">
        <v>11</v>
      </c>
      <c r="C521" s="5" t="s">
        <v>346</v>
      </c>
      <c r="D521" s="5" t="s">
        <v>539</v>
      </c>
      <c r="E521" s="25">
        <f t="shared" si="32"/>
        <v>980959182</v>
      </c>
      <c r="F521" s="5" t="s">
        <v>729</v>
      </c>
      <c r="G521" s="25">
        <f t="shared" si="34"/>
        <v>929844922</v>
      </c>
      <c r="H521" s="5"/>
      <c r="I521" s="25" t="str">
        <f t="shared" si="35"/>
        <v/>
      </c>
      <c r="J521" s="5"/>
      <c r="K521" s="25" t="str">
        <f t="shared" si="33"/>
        <v/>
      </c>
      <c r="L521" s="469">
        <v>90</v>
      </c>
      <c r="M521" s="178" t="s">
        <v>159</v>
      </c>
      <c r="N521" s="178" t="s">
        <v>339</v>
      </c>
    </row>
    <row r="522" spans="1:14" ht="12.75">
      <c r="A522" s="17">
        <v>44260</v>
      </c>
      <c r="B522" s="5" t="s">
        <v>11</v>
      </c>
      <c r="C522" s="5" t="s">
        <v>2006</v>
      </c>
      <c r="D522" s="5" t="s">
        <v>50</v>
      </c>
      <c r="E522" s="25">
        <f t="shared" si="32"/>
        <v>998350982</v>
      </c>
      <c r="F522" s="5" t="s">
        <v>211</v>
      </c>
      <c r="G522" s="25">
        <f t="shared" si="34"/>
        <v>989159490</v>
      </c>
      <c r="H522" s="5"/>
      <c r="I522" s="25" t="str">
        <f t="shared" si="35"/>
        <v/>
      </c>
      <c r="J522" s="5"/>
      <c r="K522" s="25" t="str">
        <f t="shared" si="33"/>
        <v/>
      </c>
      <c r="L522" s="469">
        <v>31</v>
      </c>
      <c r="M522" s="178" t="s">
        <v>5100</v>
      </c>
      <c r="N522" s="117" t="s">
        <v>5080</v>
      </c>
    </row>
    <row r="523" spans="1:14" ht="12.75">
      <c r="A523" s="17">
        <v>44260</v>
      </c>
      <c r="B523" s="5" t="s">
        <v>11</v>
      </c>
      <c r="C523" s="5" t="s">
        <v>188</v>
      </c>
      <c r="D523" s="5" t="s">
        <v>189</v>
      </c>
      <c r="E523" s="25">
        <f t="shared" si="32"/>
        <v>975119139</v>
      </c>
      <c r="F523" s="5" t="s">
        <v>190</v>
      </c>
      <c r="G523" s="25">
        <f t="shared" si="34"/>
        <v>981178742</v>
      </c>
      <c r="H523" s="5"/>
      <c r="I523" s="25" t="str">
        <f t="shared" si="35"/>
        <v/>
      </c>
      <c r="J523" s="5"/>
      <c r="K523" s="25" t="str">
        <f t="shared" si="33"/>
        <v/>
      </c>
      <c r="L523" s="469">
        <v>65</v>
      </c>
      <c r="M523" s="178" t="s">
        <v>187</v>
      </c>
      <c r="N523" s="178" t="s">
        <v>339</v>
      </c>
    </row>
    <row r="524" spans="1:14" ht="12.75">
      <c r="A524" s="17">
        <v>44260</v>
      </c>
      <c r="B524" s="5" t="s">
        <v>11</v>
      </c>
      <c r="C524" s="5" t="s">
        <v>2000</v>
      </c>
      <c r="D524" s="5" t="s">
        <v>185</v>
      </c>
      <c r="E524" s="25">
        <f t="shared" si="32"/>
        <v>923117915</v>
      </c>
      <c r="F524" s="5" t="s">
        <v>1350</v>
      </c>
      <c r="G524" s="25" t="e">
        <f t="shared" si="34"/>
        <v>#N/A</v>
      </c>
      <c r="H524" s="5"/>
      <c r="I524" s="25" t="str">
        <f t="shared" si="35"/>
        <v/>
      </c>
      <c r="J524" s="5"/>
      <c r="K524" s="25" t="str">
        <f t="shared" si="33"/>
        <v/>
      </c>
      <c r="L524" s="469">
        <v>54</v>
      </c>
      <c r="M524" s="178" t="s">
        <v>187</v>
      </c>
      <c r="N524" s="178" t="s">
        <v>339</v>
      </c>
    </row>
    <row r="525" spans="1:14" ht="12.75">
      <c r="A525" s="17">
        <v>44260</v>
      </c>
      <c r="B525" s="5" t="s">
        <v>11</v>
      </c>
      <c r="C525" s="5" t="s">
        <v>204</v>
      </c>
      <c r="D525" s="5" t="s">
        <v>202</v>
      </c>
      <c r="E525" s="25" t="e">
        <f t="shared" si="32"/>
        <v>#N/A</v>
      </c>
      <c r="F525" s="5" t="s">
        <v>1354</v>
      </c>
      <c r="G525" s="25" t="e">
        <f t="shared" si="34"/>
        <v>#N/A</v>
      </c>
      <c r="H525" s="5"/>
      <c r="I525" s="25" t="str">
        <f t="shared" si="35"/>
        <v/>
      </c>
      <c r="J525" s="5"/>
      <c r="K525" s="25" t="str">
        <f t="shared" si="33"/>
        <v/>
      </c>
      <c r="L525" s="469">
        <v>60</v>
      </c>
      <c r="M525" s="178" t="s">
        <v>187</v>
      </c>
      <c r="N525" s="178" t="s">
        <v>339</v>
      </c>
    </row>
    <row r="526" spans="1:14" ht="12.75">
      <c r="A526" s="17">
        <v>44260</v>
      </c>
      <c r="B526" s="5" t="s">
        <v>11</v>
      </c>
      <c r="C526" s="5" t="s">
        <v>213</v>
      </c>
      <c r="D526" s="5" t="s">
        <v>149</v>
      </c>
      <c r="E526" s="25">
        <f t="shared" si="32"/>
        <v>960278789</v>
      </c>
      <c r="F526" s="5" t="s">
        <v>258</v>
      </c>
      <c r="G526" s="25">
        <f t="shared" si="34"/>
        <v>960396092</v>
      </c>
      <c r="H526" s="5"/>
      <c r="I526" s="25" t="str">
        <f t="shared" si="35"/>
        <v/>
      </c>
      <c r="J526" s="5"/>
      <c r="K526" s="25" t="str">
        <f t="shared" si="33"/>
        <v/>
      </c>
      <c r="L526" s="469">
        <v>63</v>
      </c>
      <c r="M526" s="178" t="s">
        <v>187</v>
      </c>
      <c r="N526" s="178" t="s">
        <v>339</v>
      </c>
    </row>
    <row r="527" spans="1:14" ht="12.75">
      <c r="A527" s="17">
        <v>44260</v>
      </c>
      <c r="B527" s="5" t="s">
        <v>11</v>
      </c>
      <c r="C527" s="5" t="s">
        <v>167</v>
      </c>
      <c r="D527" s="5" t="s">
        <v>195</v>
      </c>
      <c r="E527" s="25">
        <f t="shared" si="32"/>
        <v>954169924</v>
      </c>
      <c r="F527" s="5"/>
      <c r="G527" s="25" t="str">
        <f t="shared" si="34"/>
        <v/>
      </c>
      <c r="H527" s="5"/>
      <c r="I527" s="25" t="str">
        <f t="shared" si="35"/>
        <v/>
      </c>
      <c r="J527" s="5"/>
      <c r="K527" s="25" t="str">
        <f t="shared" si="33"/>
        <v/>
      </c>
      <c r="L527" s="469">
        <v>129</v>
      </c>
      <c r="M527" s="178" t="s">
        <v>187</v>
      </c>
      <c r="N527" s="178" t="s">
        <v>339</v>
      </c>
    </row>
    <row r="528" spans="1:14" ht="12.75">
      <c r="A528" s="17">
        <v>44260</v>
      </c>
      <c r="B528" s="5" t="s">
        <v>11</v>
      </c>
      <c r="C528" s="5" t="s">
        <v>1957</v>
      </c>
      <c r="D528" s="5" t="s">
        <v>198</v>
      </c>
      <c r="E528" s="25">
        <f t="shared" si="32"/>
        <v>951372656</v>
      </c>
      <c r="F528" s="5" t="s">
        <v>199</v>
      </c>
      <c r="G528" s="25">
        <f t="shared" si="34"/>
        <v>990845951</v>
      </c>
      <c r="H528" s="5"/>
      <c r="I528" s="25" t="str">
        <f t="shared" si="35"/>
        <v/>
      </c>
      <c r="J528" s="5"/>
      <c r="K528" s="25" t="str">
        <f t="shared" si="33"/>
        <v/>
      </c>
      <c r="L528" s="469">
        <v>56</v>
      </c>
      <c r="M528" s="178" t="s">
        <v>187</v>
      </c>
      <c r="N528" s="178" t="s">
        <v>339</v>
      </c>
    </row>
    <row r="529" spans="1:14" ht="12.75">
      <c r="A529" s="17">
        <v>44260</v>
      </c>
      <c r="B529" s="5" t="s">
        <v>11</v>
      </c>
      <c r="C529" s="5" t="s">
        <v>194</v>
      </c>
      <c r="D529" s="5" t="s">
        <v>216</v>
      </c>
      <c r="E529" s="25">
        <f t="shared" si="32"/>
        <v>960437474</v>
      </c>
      <c r="F529" s="5" t="s">
        <v>314</v>
      </c>
      <c r="G529" s="25">
        <f t="shared" si="34"/>
        <v>986654359</v>
      </c>
      <c r="H529" s="5"/>
      <c r="I529" s="25" t="str">
        <f t="shared" si="35"/>
        <v/>
      </c>
      <c r="J529" s="5"/>
      <c r="K529" s="25" t="str">
        <f t="shared" si="33"/>
        <v/>
      </c>
      <c r="L529" s="469">
        <v>78</v>
      </c>
      <c r="M529" s="178" t="s">
        <v>187</v>
      </c>
      <c r="N529" s="178" t="s">
        <v>339</v>
      </c>
    </row>
    <row r="530" spans="1:14" ht="12.75">
      <c r="A530" s="17">
        <v>44260</v>
      </c>
      <c r="B530" s="5" t="s">
        <v>11</v>
      </c>
      <c r="C530" s="5" t="s">
        <v>272</v>
      </c>
      <c r="D530" s="5" t="s">
        <v>192</v>
      </c>
      <c r="E530" s="25">
        <f t="shared" si="32"/>
        <v>960445767</v>
      </c>
      <c r="F530" s="5" t="s">
        <v>3290</v>
      </c>
      <c r="G530" s="25">
        <f t="shared" si="34"/>
        <v>987027852</v>
      </c>
      <c r="H530" s="5"/>
      <c r="I530" s="25" t="str">
        <f t="shared" si="35"/>
        <v/>
      </c>
      <c r="J530" s="5"/>
      <c r="K530" s="25" t="str">
        <f t="shared" si="33"/>
        <v/>
      </c>
      <c r="L530" s="469">
        <v>64</v>
      </c>
      <c r="M530" s="178" t="s">
        <v>187</v>
      </c>
      <c r="N530" s="178" t="s">
        <v>339</v>
      </c>
    </row>
    <row r="531" spans="1:14" ht="12.75">
      <c r="A531" s="17">
        <v>44260</v>
      </c>
      <c r="B531" s="5" t="s">
        <v>11</v>
      </c>
      <c r="C531" s="5" t="s">
        <v>207</v>
      </c>
      <c r="D531" s="5" t="s">
        <v>208</v>
      </c>
      <c r="E531" s="25">
        <f t="shared" si="32"/>
        <v>0</v>
      </c>
      <c r="F531" s="5" t="s">
        <v>403</v>
      </c>
      <c r="G531" s="25" t="e">
        <f t="shared" si="34"/>
        <v>#N/A</v>
      </c>
      <c r="H531" s="5"/>
      <c r="I531" s="25" t="str">
        <f t="shared" si="35"/>
        <v/>
      </c>
      <c r="J531" s="5"/>
      <c r="K531" s="25" t="str">
        <f t="shared" si="33"/>
        <v/>
      </c>
      <c r="L531" s="469">
        <v>104</v>
      </c>
      <c r="M531" s="178" t="s">
        <v>187</v>
      </c>
      <c r="N531" s="178" t="s">
        <v>339</v>
      </c>
    </row>
    <row r="532" spans="1:14" ht="12.75">
      <c r="A532" s="17">
        <v>44260</v>
      </c>
      <c r="B532" s="5" t="s">
        <v>11</v>
      </c>
      <c r="C532" s="5" t="s">
        <v>2002</v>
      </c>
      <c r="D532" s="5" t="s">
        <v>268</v>
      </c>
      <c r="E532" s="25" t="e">
        <f t="shared" si="32"/>
        <v>#N/A</v>
      </c>
      <c r="F532" s="5" t="s">
        <v>3416</v>
      </c>
      <c r="G532" s="25" t="e">
        <f t="shared" si="34"/>
        <v>#N/A</v>
      </c>
      <c r="H532" s="5"/>
      <c r="I532" s="25" t="str">
        <f t="shared" si="35"/>
        <v/>
      </c>
      <c r="J532" s="5"/>
      <c r="K532" s="25" t="str">
        <f t="shared" si="33"/>
        <v/>
      </c>
      <c r="L532" s="469">
        <v>38</v>
      </c>
      <c r="M532" s="178" t="s">
        <v>5101</v>
      </c>
      <c r="N532" s="117" t="s">
        <v>5080</v>
      </c>
    </row>
    <row r="533" spans="1:14" ht="12.75">
      <c r="A533" s="17">
        <v>44260</v>
      </c>
      <c r="B533" s="5" t="s">
        <v>11</v>
      </c>
      <c r="C533" s="5" t="s">
        <v>4860</v>
      </c>
      <c r="D533" s="5" t="s">
        <v>771</v>
      </c>
      <c r="E533" s="25">
        <f t="shared" si="32"/>
        <v>991761464</v>
      </c>
      <c r="F533" s="5" t="s">
        <v>220</v>
      </c>
      <c r="G533" s="25" t="e">
        <f t="shared" si="34"/>
        <v>#N/A</v>
      </c>
      <c r="H533" s="5"/>
      <c r="I533" s="25" t="str">
        <f t="shared" si="35"/>
        <v/>
      </c>
      <c r="J533" s="5"/>
      <c r="K533" s="25" t="str">
        <f t="shared" si="33"/>
        <v/>
      </c>
      <c r="L533" s="469">
        <v>57</v>
      </c>
      <c r="M533" s="178" t="s">
        <v>5102</v>
      </c>
      <c r="N533" s="117" t="s">
        <v>5080</v>
      </c>
    </row>
    <row r="534" spans="1:14" ht="12.75">
      <c r="A534" s="17">
        <v>44260</v>
      </c>
      <c r="B534" s="5" t="s">
        <v>11</v>
      </c>
      <c r="C534" s="5" t="s">
        <v>1612</v>
      </c>
      <c r="D534" s="5" t="s">
        <v>35</v>
      </c>
      <c r="E534" s="25">
        <f t="shared" si="32"/>
        <v>960410573</v>
      </c>
      <c r="F534" s="5" t="s">
        <v>155</v>
      </c>
      <c r="G534" s="25">
        <f t="shared" si="34"/>
        <v>989756659</v>
      </c>
      <c r="H534" s="5"/>
      <c r="I534" s="25" t="str">
        <f t="shared" si="35"/>
        <v/>
      </c>
      <c r="J534" s="5"/>
      <c r="K534" s="25" t="str">
        <f t="shared" si="33"/>
        <v/>
      </c>
      <c r="L534" s="469">
        <v>49</v>
      </c>
      <c r="M534" s="178" t="s">
        <v>422</v>
      </c>
      <c r="N534" s="117" t="s">
        <v>5080</v>
      </c>
    </row>
    <row r="535" spans="1:14" ht="12.75">
      <c r="A535" s="17">
        <v>44260</v>
      </c>
      <c r="B535" s="5" t="s">
        <v>11</v>
      </c>
      <c r="C535" s="5" t="s">
        <v>397</v>
      </c>
      <c r="D535" s="5" t="s">
        <v>32</v>
      </c>
      <c r="E535" s="25">
        <f t="shared" si="32"/>
        <v>936748733</v>
      </c>
      <c r="F535" s="5" t="s">
        <v>236</v>
      </c>
      <c r="G535" s="25">
        <f t="shared" si="34"/>
        <v>990845951</v>
      </c>
      <c r="H535" s="5"/>
      <c r="I535" s="25" t="str">
        <f t="shared" si="35"/>
        <v/>
      </c>
      <c r="J535" s="5"/>
      <c r="K535" s="25" t="str">
        <f t="shared" si="33"/>
        <v/>
      </c>
      <c r="L535" s="469">
        <v>29</v>
      </c>
      <c r="M535" s="178" t="s">
        <v>5103</v>
      </c>
      <c r="N535" s="117" t="s">
        <v>5080</v>
      </c>
    </row>
    <row r="536" spans="1:14" ht="12.75">
      <c r="A536" s="17">
        <v>44260</v>
      </c>
      <c r="B536" s="5" t="s">
        <v>11</v>
      </c>
      <c r="C536" s="5" t="s">
        <v>4901</v>
      </c>
      <c r="D536" s="5" t="s">
        <v>231</v>
      </c>
      <c r="E536" s="25">
        <f t="shared" si="32"/>
        <v>902787375</v>
      </c>
      <c r="F536" s="5" t="s">
        <v>232</v>
      </c>
      <c r="G536" s="25">
        <f t="shared" si="34"/>
        <v>918481939</v>
      </c>
      <c r="H536" s="5"/>
      <c r="I536" s="25" t="str">
        <f t="shared" si="35"/>
        <v/>
      </c>
      <c r="J536" s="5"/>
      <c r="K536" s="25" t="str">
        <f t="shared" si="33"/>
        <v/>
      </c>
      <c r="L536" s="469">
        <v>33</v>
      </c>
      <c r="M536" s="178" t="s">
        <v>5104</v>
      </c>
      <c r="N536" s="117" t="s">
        <v>5080</v>
      </c>
    </row>
    <row r="537" spans="1:14" ht="12.75">
      <c r="A537" s="17">
        <v>44260</v>
      </c>
      <c r="B537" s="5" t="s">
        <v>11</v>
      </c>
      <c r="C537" s="5" t="s">
        <v>4915</v>
      </c>
      <c r="D537" s="5" t="s">
        <v>165</v>
      </c>
      <c r="E537" s="25">
        <f t="shared" si="32"/>
        <v>958265862</v>
      </c>
      <c r="F537" s="5"/>
      <c r="G537" s="25" t="str">
        <f t="shared" si="34"/>
        <v/>
      </c>
      <c r="H537" s="5"/>
      <c r="I537" s="25" t="str">
        <f t="shared" si="35"/>
        <v/>
      </c>
      <c r="J537" s="5"/>
      <c r="K537" s="25" t="str">
        <f t="shared" si="33"/>
        <v/>
      </c>
      <c r="L537" s="178"/>
      <c r="M537" s="178" t="s">
        <v>5105</v>
      </c>
      <c r="N537" s="117" t="s">
        <v>5080</v>
      </c>
    </row>
    <row r="538" spans="1:14" ht="12.75">
      <c r="A538" s="17">
        <v>44260</v>
      </c>
      <c r="B538" s="5" t="s">
        <v>11</v>
      </c>
      <c r="C538" s="5" t="s">
        <v>156</v>
      </c>
      <c r="D538" s="5" t="s">
        <v>1362</v>
      </c>
      <c r="E538" s="25">
        <f t="shared" si="32"/>
        <v>943267356</v>
      </c>
      <c r="F538" s="5" t="s">
        <v>166</v>
      </c>
      <c r="G538" s="25">
        <f t="shared" si="34"/>
        <v>945846828</v>
      </c>
      <c r="H538" s="5"/>
      <c r="I538" s="25" t="str">
        <f t="shared" si="35"/>
        <v/>
      </c>
      <c r="J538" s="5"/>
      <c r="K538" s="25" t="str">
        <f t="shared" si="33"/>
        <v/>
      </c>
      <c r="L538" s="469">
        <v>29</v>
      </c>
      <c r="M538" s="178" t="s">
        <v>4875</v>
      </c>
      <c r="N538" s="117" t="s">
        <v>5080</v>
      </c>
    </row>
    <row r="539" spans="1:14" ht="12.75">
      <c r="A539" s="17">
        <v>44260</v>
      </c>
      <c r="B539" s="5" t="s">
        <v>11</v>
      </c>
      <c r="C539" s="19" t="s">
        <v>2094</v>
      </c>
      <c r="D539" s="5" t="s">
        <v>154</v>
      </c>
      <c r="E539" s="25">
        <f t="shared" si="32"/>
        <v>987660331</v>
      </c>
      <c r="F539" s="5" t="s">
        <v>405</v>
      </c>
      <c r="G539" s="25">
        <f t="shared" si="34"/>
        <v>980989931</v>
      </c>
      <c r="H539" s="5"/>
      <c r="I539" s="25" t="str">
        <f t="shared" si="35"/>
        <v/>
      </c>
      <c r="J539" s="5"/>
      <c r="K539" s="25" t="str">
        <f t="shared" si="33"/>
        <v/>
      </c>
      <c r="L539" s="469">
        <v>33</v>
      </c>
      <c r="M539" s="178" t="s">
        <v>5106</v>
      </c>
      <c r="N539" s="117" t="s">
        <v>5080</v>
      </c>
    </row>
    <row r="540" spans="1:14" ht="12.75">
      <c r="A540" s="17">
        <v>44260</v>
      </c>
      <c r="B540" s="5" t="s">
        <v>11</v>
      </c>
      <c r="C540" s="5" t="s">
        <v>125</v>
      </c>
      <c r="D540" s="5" t="s">
        <v>126</v>
      </c>
      <c r="E540" s="25">
        <f t="shared" si="32"/>
        <v>926612705</v>
      </c>
      <c r="F540" s="5" t="s">
        <v>127</v>
      </c>
      <c r="G540" s="25">
        <f t="shared" si="34"/>
        <v>999645265</v>
      </c>
      <c r="H540" s="5"/>
      <c r="I540" s="25" t="str">
        <f t="shared" si="35"/>
        <v/>
      </c>
      <c r="J540" s="5"/>
      <c r="K540" s="25" t="str">
        <f t="shared" si="33"/>
        <v/>
      </c>
      <c r="L540" s="469">
        <v>27</v>
      </c>
      <c r="M540" s="178" t="s">
        <v>4940</v>
      </c>
      <c r="N540" s="117" t="s">
        <v>5080</v>
      </c>
    </row>
    <row r="541" spans="1:14" ht="12.75">
      <c r="A541" s="17">
        <v>44260</v>
      </c>
      <c r="B541" s="5" t="s">
        <v>11</v>
      </c>
      <c r="C541" s="5" t="s">
        <v>2014</v>
      </c>
      <c r="D541" s="5" t="s">
        <v>235</v>
      </c>
      <c r="E541" s="25">
        <f t="shared" si="32"/>
        <v>912757266</v>
      </c>
      <c r="F541" s="5" t="s">
        <v>228</v>
      </c>
      <c r="G541" s="25">
        <f t="shared" si="34"/>
        <v>989501566</v>
      </c>
      <c r="H541" s="5"/>
      <c r="I541" s="25" t="str">
        <f t="shared" si="35"/>
        <v/>
      </c>
      <c r="J541" s="5"/>
      <c r="K541" s="25" t="str">
        <f t="shared" si="33"/>
        <v/>
      </c>
      <c r="L541" s="469">
        <v>33</v>
      </c>
      <c r="M541" s="178" t="s">
        <v>5107</v>
      </c>
      <c r="N541" s="117" t="s">
        <v>5080</v>
      </c>
    </row>
    <row r="542" spans="1:14" ht="12.75">
      <c r="A542" s="17">
        <v>44260</v>
      </c>
      <c r="B542" s="5" t="s">
        <v>11</v>
      </c>
      <c r="C542" s="5"/>
      <c r="D542" s="5" t="s">
        <v>222</v>
      </c>
      <c r="E542" s="25" t="e">
        <f t="shared" ref="E542:E605" si="36">IF(D542&lt;&gt;"",VLOOKUP(D542,DATOS_PERSONAL,2,0),"")</f>
        <v>#N/A</v>
      </c>
      <c r="F542" s="5"/>
      <c r="G542" s="25" t="str">
        <f t="shared" si="34"/>
        <v/>
      </c>
      <c r="H542" s="5"/>
      <c r="I542" s="25" t="str">
        <f t="shared" si="35"/>
        <v/>
      </c>
      <c r="J542" s="5"/>
      <c r="K542" s="25" t="str">
        <f t="shared" ref="K542:K605" si="37">IF(J542&lt;&gt;"",VLOOKUP(J542,DATOS_PERSONAL,2,0),"")</f>
        <v/>
      </c>
      <c r="L542" s="469">
        <v>39</v>
      </c>
      <c r="M542" s="178" t="s">
        <v>5108</v>
      </c>
      <c r="N542" s="117" t="s">
        <v>5080</v>
      </c>
    </row>
    <row r="543" spans="1:14" ht="12.75">
      <c r="A543" s="17">
        <v>44260</v>
      </c>
      <c r="B543" s="5" t="s">
        <v>11</v>
      </c>
      <c r="C543" s="5" t="s">
        <v>277</v>
      </c>
      <c r="D543" s="5" t="s">
        <v>227</v>
      </c>
      <c r="E543" s="25">
        <f t="shared" si="36"/>
        <v>960378390</v>
      </c>
      <c r="F543" s="5" t="s">
        <v>223</v>
      </c>
      <c r="G543" s="25">
        <f t="shared" si="34"/>
        <v>978499808</v>
      </c>
      <c r="H543" s="5"/>
      <c r="I543" s="25" t="str">
        <f t="shared" si="35"/>
        <v/>
      </c>
      <c r="J543" s="5"/>
      <c r="K543" s="25" t="str">
        <f t="shared" si="37"/>
        <v/>
      </c>
      <c r="L543" s="469">
        <v>49</v>
      </c>
      <c r="M543" s="178" t="s">
        <v>5105</v>
      </c>
      <c r="N543" s="117" t="s">
        <v>5080</v>
      </c>
    </row>
    <row r="544" spans="1:14" ht="12.75">
      <c r="A544" s="17">
        <v>44260</v>
      </c>
      <c r="B544" s="5" t="s">
        <v>11</v>
      </c>
      <c r="C544" s="5" t="s">
        <v>215</v>
      </c>
      <c r="D544" s="5" t="s">
        <v>341</v>
      </c>
      <c r="E544" s="25">
        <f t="shared" si="36"/>
        <v>934884765</v>
      </c>
      <c r="F544" s="5"/>
      <c r="G544" s="25" t="str">
        <f t="shared" si="34"/>
        <v/>
      </c>
      <c r="H544" s="5"/>
      <c r="I544" s="25" t="str">
        <f t="shared" si="35"/>
        <v/>
      </c>
      <c r="J544" s="5"/>
      <c r="K544" s="25" t="str">
        <f t="shared" si="37"/>
        <v/>
      </c>
      <c r="L544" s="178"/>
      <c r="M544" s="178"/>
      <c r="N544" s="178"/>
    </row>
    <row r="545" spans="1:14" ht="12.75">
      <c r="A545" s="17">
        <v>44260</v>
      </c>
      <c r="B545" s="5" t="s">
        <v>11</v>
      </c>
      <c r="C545" s="5" t="s">
        <v>55</v>
      </c>
      <c r="D545" s="5" t="s">
        <v>22</v>
      </c>
      <c r="E545" s="25">
        <f t="shared" si="36"/>
        <v>958067223</v>
      </c>
      <c r="F545" s="5" t="s">
        <v>166</v>
      </c>
      <c r="G545" s="25">
        <f t="shared" si="34"/>
        <v>945846828</v>
      </c>
      <c r="H545" s="5"/>
      <c r="I545" s="25" t="str">
        <f t="shared" si="35"/>
        <v/>
      </c>
      <c r="J545" s="5"/>
      <c r="K545" s="25" t="str">
        <f t="shared" si="37"/>
        <v/>
      </c>
      <c r="L545" s="469">
        <v>28</v>
      </c>
      <c r="M545" s="178" t="s">
        <v>5109</v>
      </c>
      <c r="N545" s="117" t="s">
        <v>5080</v>
      </c>
    </row>
    <row r="546" spans="1:14" ht="12.75">
      <c r="A546" s="17"/>
      <c r="B546" s="5"/>
      <c r="C546" s="5"/>
      <c r="D546" s="5"/>
      <c r="E546" s="25" t="str">
        <f t="shared" si="36"/>
        <v/>
      </c>
      <c r="F546" s="5"/>
      <c r="G546" s="25" t="str">
        <f t="shared" si="34"/>
        <v/>
      </c>
      <c r="H546" s="5"/>
      <c r="I546" s="25" t="str">
        <f t="shared" si="35"/>
        <v/>
      </c>
      <c r="J546" s="5"/>
      <c r="K546" s="25" t="str">
        <f t="shared" si="37"/>
        <v/>
      </c>
      <c r="L546" s="178"/>
      <c r="M546" s="178"/>
      <c r="N546" s="178"/>
    </row>
    <row r="547" spans="1:14" ht="12.75">
      <c r="A547" s="17">
        <v>44261</v>
      </c>
      <c r="B547" s="5" t="s">
        <v>11</v>
      </c>
      <c r="C547" s="5" t="s">
        <v>2000</v>
      </c>
      <c r="D547" s="5" t="s">
        <v>185</v>
      </c>
      <c r="E547" s="25">
        <f t="shared" si="36"/>
        <v>923117915</v>
      </c>
      <c r="F547" s="5" t="s">
        <v>1350</v>
      </c>
      <c r="G547" s="25" t="e">
        <f t="shared" si="34"/>
        <v>#N/A</v>
      </c>
      <c r="H547" s="5"/>
      <c r="I547" s="25" t="str">
        <f t="shared" si="35"/>
        <v/>
      </c>
      <c r="J547" s="5"/>
      <c r="K547" s="25" t="str">
        <f t="shared" si="37"/>
        <v/>
      </c>
      <c r="L547" s="469">
        <v>65</v>
      </c>
      <c r="M547" s="178" t="s">
        <v>261</v>
      </c>
      <c r="N547" s="178" t="s">
        <v>339</v>
      </c>
    </row>
    <row r="548" spans="1:14" ht="12.75">
      <c r="A548" s="17">
        <v>44261</v>
      </c>
      <c r="B548" s="5" t="s">
        <v>11</v>
      </c>
      <c r="C548" s="5" t="s">
        <v>2002</v>
      </c>
      <c r="D548" s="5" t="s">
        <v>268</v>
      </c>
      <c r="E548" s="25" t="e">
        <f t="shared" si="36"/>
        <v>#N/A</v>
      </c>
      <c r="F548" s="5" t="s">
        <v>211</v>
      </c>
      <c r="G548" s="25">
        <f t="shared" si="34"/>
        <v>989159490</v>
      </c>
      <c r="H548" s="5"/>
      <c r="I548" s="25" t="str">
        <f t="shared" si="35"/>
        <v/>
      </c>
      <c r="J548" s="5"/>
      <c r="K548" s="25" t="str">
        <f t="shared" si="37"/>
        <v/>
      </c>
      <c r="L548" s="469">
        <v>95</v>
      </c>
      <c r="M548" s="178" t="s">
        <v>261</v>
      </c>
      <c r="N548" s="178" t="s">
        <v>339</v>
      </c>
    </row>
    <row r="549" spans="1:14" ht="12.75">
      <c r="A549" s="17">
        <v>44261</v>
      </c>
      <c r="B549" s="5" t="s">
        <v>11</v>
      </c>
      <c r="C549" s="5" t="s">
        <v>744</v>
      </c>
      <c r="D549" s="5" t="s">
        <v>729</v>
      </c>
      <c r="E549" s="25">
        <f t="shared" si="36"/>
        <v>929844922</v>
      </c>
      <c r="F549" s="5" t="s">
        <v>169</v>
      </c>
      <c r="G549" s="25">
        <f t="shared" si="34"/>
        <v>950295253</v>
      </c>
      <c r="H549" s="5"/>
      <c r="I549" s="25" t="str">
        <f t="shared" si="35"/>
        <v/>
      </c>
      <c r="J549" s="5"/>
      <c r="K549" s="25" t="str">
        <f t="shared" si="37"/>
        <v/>
      </c>
      <c r="L549" s="178"/>
      <c r="M549" s="178" t="s">
        <v>261</v>
      </c>
      <c r="N549" s="178" t="s">
        <v>339</v>
      </c>
    </row>
    <row r="550" spans="1:14" ht="12.75">
      <c r="A550" s="17">
        <v>44261</v>
      </c>
      <c r="B550" s="5" t="s">
        <v>11</v>
      </c>
      <c r="C550" s="5" t="s">
        <v>5069</v>
      </c>
      <c r="D550" s="5" t="s">
        <v>925</v>
      </c>
      <c r="E550" s="25">
        <f t="shared" si="36"/>
        <v>930538524</v>
      </c>
      <c r="F550" s="5" t="s">
        <v>179</v>
      </c>
      <c r="G550" s="25">
        <f t="shared" ref="G550:G613" si="38">IF(F550&lt;&gt;"",VLOOKUP(F550,DATOS_PERSONAL,2,0),"")</f>
        <v>956614897</v>
      </c>
      <c r="H550" s="5"/>
      <c r="I550" s="25" t="str">
        <f t="shared" si="35"/>
        <v/>
      </c>
      <c r="J550" s="5"/>
      <c r="K550" s="25" t="str">
        <f t="shared" si="37"/>
        <v/>
      </c>
      <c r="L550" s="469">
        <v>125</v>
      </c>
      <c r="M550" s="178" t="s">
        <v>261</v>
      </c>
      <c r="N550" s="178" t="s">
        <v>339</v>
      </c>
    </row>
    <row r="551" spans="1:14" ht="12.75">
      <c r="A551" s="17">
        <v>44261</v>
      </c>
      <c r="B551" s="5" t="s">
        <v>11</v>
      </c>
      <c r="C551" s="5" t="s">
        <v>181</v>
      </c>
      <c r="D551" s="5" t="s">
        <v>35</v>
      </c>
      <c r="E551" s="25">
        <f t="shared" si="36"/>
        <v>960410573</v>
      </c>
      <c r="F551" s="5" t="s">
        <v>4928</v>
      </c>
      <c r="G551" s="25">
        <f t="shared" si="38"/>
        <v>940428290</v>
      </c>
      <c r="H551" s="5"/>
      <c r="I551" s="25" t="str">
        <f t="shared" si="35"/>
        <v/>
      </c>
      <c r="J551" s="5"/>
      <c r="K551" s="25" t="str">
        <f t="shared" si="37"/>
        <v/>
      </c>
      <c r="L551" s="469">
        <v>61</v>
      </c>
      <c r="M551" s="178" t="s">
        <v>261</v>
      </c>
      <c r="N551" s="178" t="s">
        <v>339</v>
      </c>
    </row>
    <row r="552" spans="1:14" ht="12.75">
      <c r="A552" s="17">
        <v>44261</v>
      </c>
      <c r="B552" s="5" t="s">
        <v>11</v>
      </c>
      <c r="C552" s="5" t="s">
        <v>213</v>
      </c>
      <c r="D552" s="5" t="s">
        <v>149</v>
      </c>
      <c r="E552" s="25">
        <f t="shared" si="36"/>
        <v>960278789</v>
      </c>
      <c r="F552" s="5" t="s">
        <v>150</v>
      </c>
      <c r="G552" s="25" t="e">
        <f t="shared" si="38"/>
        <v>#N/A</v>
      </c>
      <c r="H552" s="5"/>
      <c r="I552" s="25" t="str">
        <f t="shared" si="35"/>
        <v/>
      </c>
      <c r="J552" s="5"/>
      <c r="K552" s="25" t="str">
        <f t="shared" si="37"/>
        <v/>
      </c>
      <c r="L552" s="469">
        <v>105</v>
      </c>
      <c r="M552" s="178" t="s">
        <v>261</v>
      </c>
      <c r="N552" s="178" t="s">
        <v>339</v>
      </c>
    </row>
    <row r="553" spans="1:14" ht="12.75">
      <c r="A553" s="17">
        <v>44261</v>
      </c>
      <c r="B553" s="5" t="s">
        <v>11</v>
      </c>
      <c r="C553" s="5" t="s">
        <v>74</v>
      </c>
      <c r="D553" s="5" t="s">
        <v>243</v>
      </c>
      <c r="E553" s="25">
        <f t="shared" si="36"/>
        <v>972634066</v>
      </c>
      <c r="F553" s="5" t="s">
        <v>243</v>
      </c>
      <c r="G553" s="25">
        <f t="shared" si="38"/>
        <v>972634066</v>
      </c>
      <c r="H553" s="5"/>
      <c r="I553" s="25" t="str">
        <f t="shared" si="35"/>
        <v/>
      </c>
      <c r="J553" s="5"/>
      <c r="K553" s="25" t="str">
        <f t="shared" si="37"/>
        <v/>
      </c>
      <c r="L553" s="178"/>
      <c r="M553" s="178" t="s">
        <v>247</v>
      </c>
      <c r="N553" s="178" t="s">
        <v>339</v>
      </c>
    </row>
    <row r="554" spans="1:14" ht="12.75">
      <c r="A554" s="17">
        <v>44261</v>
      </c>
      <c r="B554" s="5" t="s">
        <v>11</v>
      </c>
      <c r="C554" s="5"/>
      <c r="D554" s="5" t="s">
        <v>539</v>
      </c>
      <c r="E554" s="25">
        <f t="shared" si="36"/>
        <v>980959182</v>
      </c>
      <c r="F554" s="5" t="s">
        <v>175</v>
      </c>
      <c r="G554" s="25">
        <f t="shared" si="38"/>
        <v>946423431</v>
      </c>
      <c r="H554" s="5"/>
      <c r="I554" s="25" t="str">
        <f t="shared" si="35"/>
        <v/>
      </c>
      <c r="J554" s="5"/>
      <c r="K554" s="25" t="str">
        <f t="shared" si="37"/>
        <v/>
      </c>
      <c r="L554" s="178"/>
      <c r="M554" s="178" t="s">
        <v>247</v>
      </c>
      <c r="N554" s="178" t="s">
        <v>339</v>
      </c>
    </row>
    <row r="555" spans="1:14" ht="12.75">
      <c r="A555" s="17">
        <v>44261</v>
      </c>
      <c r="B555" s="5" t="s">
        <v>11</v>
      </c>
      <c r="C555" s="5" t="s">
        <v>204</v>
      </c>
      <c r="D555" s="5" t="s">
        <v>202</v>
      </c>
      <c r="E555" s="25" t="e">
        <f t="shared" si="36"/>
        <v>#N/A</v>
      </c>
      <c r="F555" s="5" t="s">
        <v>1354</v>
      </c>
      <c r="G555" s="25" t="e">
        <f t="shared" si="38"/>
        <v>#N/A</v>
      </c>
      <c r="H555" s="5"/>
      <c r="I555" s="25" t="str">
        <f t="shared" si="35"/>
        <v/>
      </c>
      <c r="J555" s="5"/>
      <c r="K555" s="25" t="str">
        <f t="shared" si="37"/>
        <v/>
      </c>
      <c r="L555" s="469">
        <v>66</v>
      </c>
      <c r="M555" s="178" t="s">
        <v>247</v>
      </c>
      <c r="N555" s="178" t="s">
        <v>339</v>
      </c>
    </row>
    <row r="556" spans="1:14" ht="12.75">
      <c r="A556" s="17">
        <v>44261</v>
      </c>
      <c r="B556" s="5" t="s">
        <v>11</v>
      </c>
      <c r="C556" s="5" t="s">
        <v>194</v>
      </c>
      <c r="D556" s="5" t="s">
        <v>216</v>
      </c>
      <c r="E556" s="25">
        <f t="shared" si="36"/>
        <v>960437474</v>
      </c>
      <c r="F556" s="5" t="s">
        <v>161</v>
      </c>
      <c r="G556" s="25">
        <f t="shared" si="38"/>
        <v>936972669</v>
      </c>
      <c r="H556" s="5"/>
      <c r="I556" s="25" t="str">
        <f t="shared" si="35"/>
        <v/>
      </c>
      <c r="J556" s="5"/>
      <c r="K556" s="25" t="str">
        <f t="shared" si="37"/>
        <v/>
      </c>
      <c r="L556" s="469">
        <v>72</v>
      </c>
      <c r="M556" s="178" t="s">
        <v>247</v>
      </c>
      <c r="N556" s="178" t="s">
        <v>339</v>
      </c>
    </row>
    <row r="557" spans="1:14" ht="12.75">
      <c r="A557" s="17">
        <v>44261</v>
      </c>
      <c r="B557" s="5" t="s">
        <v>11</v>
      </c>
      <c r="C557" s="5" t="s">
        <v>2103</v>
      </c>
      <c r="D557" s="5" t="s">
        <v>256</v>
      </c>
      <c r="E557" s="25">
        <f t="shared" si="36"/>
        <v>931288291</v>
      </c>
      <c r="F557" s="5" t="s">
        <v>298</v>
      </c>
      <c r="G557" s="25">
        <f t="shared" si="38"/>
        <v>993981589</v>
      </c>
      <c r="H557" s="5"/>
      <c r="I557" s="25" t="str">
        <f t="shared" si="35"/>
        <v/>
      </c>
      <c r="J557" s="5"/>
      <c r="K557" s="25" t="str">
        <f t="shared" si="37"/>
        <v/>
      </c>
      <c r="L557" s="469">
        <v>51</v>
      </c>
      <c r="M557" s="178" t="s">
        <v>247</v>
      </c>
      <c r="N557" s="178" t="s">
        <v>339</v>
      </c>
    </row>
    <row r="558" spans="1:14" ht="12.75">
      <c r="A558" s="17">
        <v>44261</v>
      </c>
      <c r="B558" s="5" t="s">
        <v>11</v>
      </c>
      <c r="C558" s="5" t="s">
        <v>2006</v>
      </c>
      <c r="D558" s="5" t="s">
        <v>50</v>
      </c>
      <c r="E558" s="25">
        <f t="shared" si="36"/>
        <v>998350982</v>
      </c>
      <c r="F558" s="5" t="s">
        <v>155</v>
      </c>
      <c r="G558" s="25">
        <f t="shared" si="38"/>
        <v>989756659</v>
      </c>
      <c r="H558" s="5"/>
      <c r="I558" s="25" t="str">
        <f t="shared" si="35"/>
        <v/>
      </c>
      <c r="J558" s="5"/>
      <c r="K558" s="25" t="str">
        <f t="shared" si="37"/>
        <v/>
      </c>
      <c r="L558" s="469">
        <v>84</v>
      </c>
      <c r="M558" s="178" t="s">
        <v>247</v>
      </c>
      <c r="N558" s="178" t="s">
        <v>339</v>
      </c>
    </row>
    <row r="559" spans="1:14" ht="12.75">
      <c r="A559" s="17">
        <v>44261</v>
      </c>
      <c r="B559" s="5" t="s">
        <v>11</v>
      </c>
      <c r="C559" s="5"/>
      <c r="D559" s="5" t="s">
        <v>1362</v>
      </c>
      <c r="E559" s="25">
        <f t="shared" si="36"/>
        <v>943267356</v>
      </c>
      <c r="F559" s="5" t="s">
        <v>223</v>
      </c>
      <c r="G559" s="25">
        <f t="shared" si="38"/>
        <v>978499808</v>
      </c>
      <c r="H559" s="5"/>
      <c r="I559" s="25" t="str">
        <f t="shared" si="35"/>
        <v/>
      </c>
      <c r="J559" s="5"/>
      <c r="K559" s="25" t="str">
        <f t="shared" si="37"/>
        <v/>
      </c>
      <c r="L559" s="469">
        <v>59</v>
      </c>
      <c r="M559" s="178" t="s">
        <v>159</v>
      </c>
      <c r="N559" s="178" t="s">
        <v>339</v>
      </c>
    </row>
    <row r="560" spans="1:14" ht="12.75">
      <c r="A560" s="17">
        <v>44261</v>
      </c>
      <c r="B560" s="5" t="s">
        <v>11</v>
      </c>
      <c r="C560" s="5" t="s">
        <v>4915</v>
      </c>
      <c r="D560" s="5" t="s">
        <v>165</v>
      </c>
      <c r="E560" s="25">
        <f t="shared" si="36"/>
        <v>958265862</v>
      </c>
      <c r="F560" s="5" t="s">
        <v>166</v>
      </c>
      <c r="G560" s="25">
        <f t="shared" si="38"/>
        <v>945846828</v>
      </c>
      <c r="H560" s="5"/>
      <c r="I560" s="25" t="str">
        <f t="shared" si="35"/>
        <v/>
      </c>
      <c r="J560" s="5"/>
      <c r="K560" s="25" t="str">
        <f t="shared" si="37"/>
        <v/>
      </c>
      <c r="L560" s="469">
        <v>59</v>
      </c>
      <c r="M560" s="178" t="s">
        <v>159</v>
      </c>
      <c r="N560" s="178" t="s">
        <v>339</v>
      </c>
    </row>
    <row r="561" spans="1:14" ht="12.75">
      <c r="A561" s="17">
        <v>44261</v>
      </c>
      <c r="B561" s="5" t="s">
        <v>11</v>
      </c>
      <c r="C561" s="5" t="s">
        <v>4862</v>
      </c>
      <c r="D561" s="5" t="s">
        <v>1353</v>
      </c>
      <c r="E561" s="25">
        <f t="shared" si="36"/>
        <v>981217952</v>
      </c>
      <c r="F561" s="5" t="s">
        <v>4955</v>
      </c>
      <c r="G561" s="25">
        <f t="shared" si="38"/>
        <v>991765285</v>
      </c>
      <c r="H561" s="5"/>
      <c r="I561" s="25" t="str">
        <f t="shared" si="35"/>
        <v/>
      </c>
      <c r="J561" s="5"/>
      <c r="K561" s="25" t="str">
        <f t="shared" si="37"/>
        <v/>
      </c>
      <c r="L561" s="469">
        <v>48</v>
      </c>
      <c r="M561" s="178" t="s">
        <v>159</v>
      </c>
      <c r="N561" s="178" t="s">
        <v>339</v>
      </c>
    </row>
    <row r="562" spans="1:14" ht="12.75">
      <c r="A562" s="17">
        <v>44261</v>
      </c>
      <c r="B562" s="5" t="s">
        <v>11</v>
      </c>
      <c r="C562" s="5" t="s">
        <v>188</v>
      </c>
      <c r="D562" s="5" t="s">
        <v>189</v>
      </c>
      <c r="E562" s="25">
        <f t="shared" si="36"/>
        <v>975119139</v>
      </c>
      <c r="F562" s="5" t="s">
        <v>190</v>
      </c>
      <c r="G562" s="25">
        <f t="shared" si="38"/>
        <v>981178742</v>
      </c>
      <c r="H562" s="5"/>
      <c r="I562" s="25" t="str">
        <f t="shared" si="35"/>
        <v/>
      </c>
      <c r="J562" s="5"/>
      <c r="K562" s="25" t="str">
        <f t="shared" si="37"/>
        <v/>
      </c>
      <c r="L562" s="469">
        <v>59</v>
      </c>
      <c r="M562" s="178" t="s">
        <v>187</v>
      </c>
      <c r="N562" s="178" t="s">
        <v>339</v>
      </c>
    </row>
    <row r="563" spans="1:14" ht="12.75">
      <c r="A563" s="17">
        <v>44261</v>
      </c>
      <c r="B563" s="5" t="s">
        <v>11</v>
      </c>
      <c r="C563" s="5" t="s">
        <v>272</v>
      </c>
      <c r="D563" s="5" t="s">
        <v>192</v>
      </c>
      <c r="E563" s="25">
        <f t="shared" si="36"/>
        <v>960445767</v>
      </c>
      <c r="F563" s="5" t="s">
        <v>193</v>
      </c>
      <c r="G563" s="25">
        <f t="shared" si="38"/>
        <v>954042042</v>
      </c>
      <c r="H563" s="5"/>
      <c r="I563" s="25" t="str">
        <f t="shared" si="35"/>
        <v/>
      </c>
      <c r="J563" s="5"/>
      <c r="K563" s="25" t="str">
        <f t="shared" si="37"/>
        <v/>
      </c>
      <c r="L563" s="469">
        <v>48</v>
      </c>
      <c r="M563" s="178" t="s">
        <v>187</v>
      </c>
      <c r="N563" s="178" t="s">
        <v>339</v>
      </c>
    </row>
    <row r="564" spans="1:14" ht="12.75">
      <c r="A564" s="17">
        <v>44261</v>
      </c>
      <c r="B564" s="5" t="s">
        <v>11</v>
      </c>
      <c r="C564" s="5" t="s">
        <v>4860</v>
      </c>
      <c r="D564" s="5" t="s">
        <v>771</v>
      </c>
      <c r="E564" s="25">
        <f t="shared" si="36"/>
        <v>991761464</v>
      </c>
      <c r="F564" s="5" t="s">
        <v>314</v>
      </c>
      <c r="G564" s="25">
        <f t="shared" si="38"/>
        <v>986654359</v>
      </c>
      <c r="H564" s="5"/>
      <c r="I564" s="25" t="str">
        <f t="shared" si="35"/>
        <v/>
      </c>
      <c r="J564" s="5"/>
      <c r="K564" s="25" t="str">
        <f t="shared" si="37"/>
        <v/>
      </c>
      <c r="L564" s="469">
        <v>43</v>
      </c>
      <c r="M564" s="178" t="s">
        <v>187</v>
      </c>
      <c r="N564" s="178" t="s">
        <v>339</v>
      </c>
    </row>
    <row r="565" spans="1:14" ht="12.75">
      <c r="A565" s="17">
        <v>44261</v>
      </c>
      <c r="B565" s="5" t="s">
        <v>11</v>
      </c>
      <c r="C565" s="5" t="s">
        <v>1957</v>
      </c>
      <c r="D565" s="5" t="s">
        <v>198</v>
      </c>
      <c r="E565" s="25">
        <f t="shared" si="36"/>
        <v>951372656</v>
      </c>
      <c r="F565" s="5" t="s">
        <v>199</v>
      </c>
      <c r="G565" s="25">
        <f t="shared" si="38"/>
        <v>990845951</v>
      </c>
      <c r="H565" s="5"/>
      <c r="I565" s="25" t="str">
        <f t="shared" si="35"/>
        <v/>
      </c>
      <c r="J565" s="5"/>
      <c r="K565" s="25" t="str">
        <f t="shared" si="37"/>
        <v/>
      </c>
      <c r="L565" s="469">
        <v>52</v>
      </c>
      <c r="M565" s="178" t="s">
        <v>187</v>
      </c>
      <c r="N565" s="178" t="s">
        <v>339</v>
      </c>
    </row>
    <row r="566" spans="1:14" ht="12.75">
      <c r="A566" s="17">
        <v>44261</v>
      </c>
      <c r="B566" s="5" t="s">
        <v>11</v>
      </c>
      <c r="C566" s="5" t="s">
        <v>167</v>
      </c>
      <c r="D566" s="5" t="s">
        <v>208</v>
      </c>
      <c r="E566" s="25">
        <f t="shared" si="36"/>
        <v>0</v>
      </c>
      <c r="F566" s="5" t="s">
        <v>403</v>
      </c>
      <c r="G566" s="25" t="e">
        <f t="shared" si="38"/>
        <v>#N/A</v>
      </c>
      <c r="H566" s="5"/>
      <c r="I566" s="25" t="str">
        <f t="shared" si="35"/>
        <v/>
      </c>
      <c r="J566" s="5"/>
      <c r="K566" s="25" t="str">
        <f t="shared" si="37"/>
        <v/>
      </c>
      <c r="L566" s="469">
        <v>51</v>
      </c>
      <c r="M566" s="178" t="s">
        <v>187</v>
      </c>
      <c r="N566" s="178" t="s">
        <v>339</v>
      </c>
    </row>
    <row r="567" spans="1:14" ht="12.75">
      <c r="A567" s="17">
        <v>44261</v>
      </c>
      <c r="B567" s="5" t="s">
        <v>11</v>
      </c>
      <c r="C567" s="5" t="s">
        <v>156</v>
      </c>
      <c r="D567" s="5" t="s">
        <v>231</v>
      </c>
      <c r="E567" s="25">
        <f t="shared" si="36"/>
        <v>902787375</v>
      </c>
      <c r="F567" s="5" t="s">
        <v>232</v>
      </c>
      <c r="G567" s="25">
        <f t="shared" si="38"/>
        <v>918481939</v>
      </c>
      <c r="H567" s="5"/>
      <c r="I567" s="25" t="str">
        <f t="shared" si="35"/>
        <v/>
      </c>
      <c r="J567" s="5"/>
      <c r="K567" s="25" t="str">
        <f t="shared" si="37"/>
        <v/>
      </c>
      <c r="L567" s="469">
        <v>42</v>
      </c>
      <c r="M567" s="178" t="s">
        <v>5110</v>
      </c>
      <c r="N567" s="117" t="s">
        <v>5080</v>
      </c>
    </row>
    <row r="568" spans="1:14" ht="12.75">
      <c r="A568" s="17">
        <v>44261</v>
      </c>
      <c r="B568" s="5" t="s">
        <v>11</v>
      </c>
      <c r="C568" s="5" t="s">
        <v>397</v>
      </c>
      <c r="D568" s="5" t="s">
        <v>32</v>
      </c>
      <c r="E568" s="25">
        <f t="shared" si="36"/>
        <v>936748733</v>
      </c>
      <c r="F568" s="5" t="s">
        <v>220</v>
      </c>
      <c r="G568" s="25" t="e">
        <f t="shared" si="38"/>
        <v>#N/A</v>
      </c>
      <c r="H568" s="5"/>
      <c r="I568" s="25" t="str">
        <f t="shared" si="35"/>
        <v/>
      </c>
      <c r="J568" s="5"/>
      <c r="K568" s="25" t="str">
        <f t="shared" si="37"/>
        <v/>
      </c>
      <c r="L568" s="469">
        <v>27</v>
      </c>
      <c r="M568" s="178" t="s">
        <v>5111</v>
      </c>
      <c r="N568" s="117" t="s">
        <v>5080</v>
      </c>
    </row>
    <row r="569" spans="1:14" ht="12.75">
      <c r="A569" s="17">
        <v>44261</v>
      </c>
      <c r="B569" s="5" t="s">
        <v>11</v>
      </c>
      <c r="C569" s="5" t="s">
        <v>125</v>
      </c>
      <c r="D569" s="5" t="s">
        <v>126</v>
      </c>
      <c r="E569" s="25">
        <f t="shared" si="36"/>
        <v>926612705</v>
      </c>
      <c r="F569" s="5" t="s">
        <v>127</v>
      </c>
      <c r="G569" s="25">
        <f t="shared" si="38"/>
        <v>999645265</v>
      </c>
      <c r="H569" s="5"/>
      <c r="I569" s="25" t="str">
        <f t="shared" si="35"/>
        <v/>
      </c>
      <c r="J569" s="5"/>
      <c r="K569" s="25" t="str">
        <f t="shared" si="37"/>
        <v/>
      </c>
      <c r="L569" s="469">
        <v>34</v>
      </c>
      <c r="M569" s="178" t="s">
        <v>1415</v>
      </c>
      <c r="N569" s="117" t="s">
        <v>5080</v>
      </c>
    </row>
    <row r="570" spans="1:14" ht="12.75">
      <c r="A570" s="17">
        <v>44261</v>
      </c>
      <c r="B570" s="5" t="s">
        <v>11</v>
      </c>
      <c r="C570" s="5" t="s">
        <v>2014</v>
      </c>
      <c r="D570" s="5" t="s">
        <v>235</v>
      </c>
      <c r="E570" s="25">
        <f t="shared" si="36"/>
        <v>912757266</v>
      </c>
      <c r="F570" s="5" t="s">
        <v>228</v>
      </c>
      <c r="G570" s="25">
        <f t="shared" si="38"/>
        <v>989501566</v>
      </c>
      <c r="H570" s="5"/>
      <c r="I570" s="25" t="str">
        <f t="shared" si="35"/>
        <v/>
      </c>
      <c r="J570" s="5"/>
      <c r="K570" s="25" t="str">
        <f t="shared" si="37"/>
        <v/>
      </c>
      <c r="L570" s="469">
        <v>32</v>
      </c>
      <c r="M570" s="178" t="s">
        <v>5112</v>
      </c>
      <c r="N570" s="117" t="s">
        <v>5080</v>
      </c>
    </row>
    <row r="571" spans="1:14" ht="12.75">
      <c r="A571" s="17">
        <v>44261</v>
      </c>
      <c r="B571" s="5" t="s">
        <v>11</v>
      </c>
      <c r="C571" s="19" t="s">
        <v>2094</v>
      </c>
      <c r="D571" s="5" t="s">
        <v>154</v>
      </c>
      <c r="E571" s="25">
        <f t="shared" si="36"/>
        <v>987660331</v>
      </c>
      <c r="F571" s="5" t="s">
        <v>179</v>
      </c>
      <c r="G571" s="25">
        <f t="shared" si="38"/>
        <v>956614897</v>
      </c>
      <c r="H571" s="5"/>
      <c r="I571" s="25" t="str">
        <f t="shared" si="35"/>
        <v/>
      </c>
      <c r="J571" s="5"/>
      <c r="K571" s="25" t="str">
        <f t="shared" si="37"/>
        <v/>
      </c>
      <c r="L571" s="469">
        <v>28</v>
      </c>
      <c r="M571" s="178" t="s">
        <v>5113</v>
      </c>
      <c r="N571" s="117" t="s">
        <v>5080</v>
      </c>
    </row>
    <row r="572" spans="1:14" ht="12.75">
      <c r="A572" s="17">
        <v>44261</v>
      </c>
      <c r="B572" s="5" t="s">
        <v>11</v>
      </c>
      <c r="C572" s="5" t="s">
        <v>277</v>
      </c>
      <c r="D572" s="5" t="s">
        <v>227</v>
      </c>
      <c r="E572" s="25">
        <f t="shared" si="36"/>
        <v>960378390</v>
      </c>
      <c r="F572" s="5" t="s">
        <v>236</v>
      </c>
      <c r="G572" s="25">
        <f t="shared" si="38"/>
        <v>990845951</v>
      </c>
      <c r="H572" s="5"/>
      <c r="I572" s="25" t="str">
        <f t="shared" si="35"/>
        <v/>
      </c>
      <c r="J572" s="5"/>
      <c r="K572" s="25" t="str">
        <f t="shared" si="37"/>
        <v/>
      </c>
      <c r="L572" s="469">
        <v>41</v>
      </c>
      <c r="M572" s="178" t="s">
        <v>5114</v>
      </c>
      <c r="N572" s="117" t="s">
        <v>5080</v>
      </c>
    </row>
    <row r="573" spans="1:14" ht="12.75">
      <c r="A573" s="17">
        <v>44261</v>
      </c>
      <c r="B573" s="5" t="s">
        <v>11</v>
      </c>
      <c r="C573" s="5" t="s">
        <v>5058</v>
      </c>
      <c r="D573" s="5" t="s">
        <v>341</v>
      </c>
      <c r="E573" s="25">
        <f t="shared" si="36"/>
        <v>934884765</v>
      </c>
      <c r="F573" s="5" t="s">
        <v>3416</v>
      </c>
      <c r="G573" s="25" t="e">
        <f t="shared" si="38"/>
        <v>#N/A</v>
      </c>
      <c r="H573" s="5"/>
      <c r="I573" s="25" t="str">
        <f t="shared" si="35"/>
        <v/>
      </c>
      <c r="J573" s="5"/>
      <c r="K573" s="25" t="str">
        <f t="shared" si="37"/>
        <v/>
      </c>
      <c r="L573" s="469">
        <v>35</v>
      </c>
      <c r="M573" s="178" t="s">
        <v>5013</v>
      </c>
      <c r="N573" s="117" t="s">
        <v>5080</v>
      </c>
    </row>
    <row r="574" spans="1:14" ht="12.75">
      <c r="A574" s="17">
        <v>44261</v>
      </c>
      <c r="B574" s="5" t="s">
        <v>11</v>
      </c>
      <c r="C574" s="5" t="s">
        <v>1997</v>
      </c>
      <c r="D574" s="5" t="s">
        <v>4853</v>
      </c>
      <c r="E574" s="25">
        <f t="shared" si="36"/>
        <v>977508322</v>
      </c>
      <c r="F574" s="5" t="s">
        <v>183</v>
      </c>
      <c r="G574" s="25">
        <f t="shared" si="38"/>
        <v>910751323</v>
      </c>
      <c r="H574" s="5"/>
      <c r="I574" s="25" t="str">
        <f t="shared" si="35"/>
        <v/>
      </c>
      <c r="J574" s="5"/>
      <c r="K574" s="25" t="str">
        <f t="shared" si="37"/>
        <v/>
      </c>
      <c r="L574" s="469">
        <v>50</v>
      </c>
      <c r="M574" s="178" t="s">
        <v>5115</v>
      </c>
      <c r="N574" s="117" t="s">
        <v>5080</v>
      </c>
    </row>
    <row r="575" spans="1:14" ht="12.75">
      <c r="A575" s="17"/>
      <c r="B575" s="5"/>
      <c r="C575" s="5"/>
      <c r="D575" s="5"/>
      <c r="E575" s="25" t="str">
        <f t="shared" si="36"/>
        <v/>
      </c>
      <c r="F575" s="5"/>
      <c r="G575" s="25" t="str">
        <f t="shared" si="38"/>
        <v/>
      </c>
      <c r="H575" s="5"/>
      <c r="I575" s="25" t="str">
        <f t="shared" si="35"/>
        <v/>
      </c>
      <c r="J575" s="5"/>
      <c r="K575" s="25" t="str">
        <f t="shared" si="37"/>
        <v/>
      </c>
      <c r="L575" s="178"/>
      <c r="M575" s="178"/>
      <c r="N575" s="178"/>
    </row>
    <row r="576" spans="1:14" ht="12.75">
      <c r="A576" s="17">
        <v>44263</v>
      </c>
      <c r="B576" s="5" t="s">
        <v>11</v>
      </c>
      <c r="C576" s="5" t="s">
        <v>1957</v>
      </c>
      <c r="D576" s="5" t="s">
        <v>198</v>
      </c>
      <c r="E576" s="25">
        <f t="shared" si="36"/>
        <v>951372656</v>
      </c>
      <c r="F576" s="5" t="s">
        <v>161</v>
      </c>
      <c r="G576" s="25">
        <f t="shared" si="38"/>
        <v>936972669</v>
      </c>
      <c r="H576" s="5"/>
      <c r="I576" s="25" t="str">
        <f t="shared" si="35"/>
        <v/>
      </c>
      <c r="J576" s="5"/>
      <c r="K576" s="25" t="str">
        <f t="shared" si="37"/>
        <v/>
      </c>
      <c r="L576" s="469">
        <v>14</v>
      </c>
      <c r="M576" s="178" t="s">
        <v>5116</v>
      </c>
      <c r="N576" s="117" t="s">
        <v>5080</v>
      </c>
    </row>
    <row r="577" spans="1:14" ht="12.75">
      <c r="A577" s="17">
        <v>44263</v>
      </c>
      <c r="B577" s="5" t="s">
        <v>11</v>
      </c>
      <c r="C577" s="5" t="s">
        <v>2639</v>
      </c>
      <c r="D577" s="5" t="s">
        <v>4853</v>
      </c>
      <c r="E577" s="25">
        <f t="shared" si="36"/>
        <v>977508322</v>
      </c>
      <c r="F577" s="5" t="s">
        <v>223</v>
      </c>
      <c r="G577" s="25">
        <f t="shared" si="38"/>
        <v>978499808</v>
      </c>
      <c r="H577" s="5"/>
      <c r="I577" s="25" t="str">
        <f t="shared" si="35"/>
        <v/>
      </c>
      <c r="J577" s="5"/>
      <c r="K577" s="25" t="str">
        <f t="shared" si="37"/>
        <v/>
      </c>
      <c r="L577" s="469">
        <v>18</v>
      </c>
      <c r="M577" s="178" t="s">
        <v>5117</v>
      </c>
      <c r="N577" s="117" t="s">
        <v>5080</v>
      </c>
    </row>
    <row r="578" spans="1:14" ht="12.75">
      <c r="A578" s="17">
        <v>44263</v>
      </c>
      <c r="B578" s="5" t="s">
        <v>11</v>
      </c>
      <c r="C578" s="5" t="s">
        <v>213</v>
      </c>
      <c r="D578" s="5" t="s">
        <v>149</v>
      </c>
      <c r="E578" s="25">
        <f t="shared" si="36"/>
        <v>960278789</v>
      </c>
      <c r="F578" s="5" t="s">
        <v>403</v>
      </c>
      <c r="G578" s="25" t="e">
        <f t="shared" si="38"/>
        <v>#N/A</v>
      </c>
      <c r="H578" s="5"/>
      <c r="I578" s="25" t="str">
        <f t="shared" ref="I578:I641" si="39">IF(H578&lt;&gt;"",VLOOKUP(H578,DATOS_PERSONAL,2,0),"")</f>
        <v/>
      </c>
      <c r="J578" s="5"/>
      <c r="K578" s="25" t="str">
        <f t="shared" si="37"/>
        <v/>
      </c>
      <c r="L578" s="469">
        <v>11</v>
      </c>
      <c r="M578" s="178" t="s">
        <v>1636</v>
      </c>
      <c r="N578" s="117" t="s">
        <v>5080</v>
      </c>
    </row>
    <row r="579" spans="1:14" ht="12.75">
      <c r="A579" s="17">
        <v>44263</v>
      </c>
      <c r="B579" s="5" t="s">
        <v>11</v>
      </c>
      <c r="C579" s="5" t="s">
        <v>194</v>
      </c>
      <c r="D579" s="5" t="s">
        <v>216</v>
      </c>
      <c r="E579" s="25">
        <f t="shared" si="36"/>
        <v>960437474</v>
      </c>
      <c r="F579" s="5" t="s">
        <v>175</v>
      </c>
      <c r="G579" s="25">
        <f t="shared" si="38"/>
        <v>946423431</v>
      </c>
      <c r="H579" s="5"/>
      <c r="I579" s="25" t="str">
        <f t="shared" si="39"/>
        <v/>
      </c>
      <c r="J579" s="5"/>
      <c r="K579" s="25" t="str">
        <f t="shared" si="37"/>
        <v/>
      </c>
      <c r="L579" s="469">
        <v>27</v>
      </c>
      <c r="M579" s="178" t="s">
        <v>422</v>
      </c>
      <c r="N579" s="117" t="s">
        <v>5080</v>
      </c>
    </row>
    <row r="580" spans="1:14" ht="12.75">
      <c r="A580" s="17">
        <v>44263</v>
      </c>
      <c r="B580" s="5" t="s">
        <v>11</v>
      </c>
      <c r="C580" s="5" t="s">
        <v>281</v>
      </c>
      <c r="D580" s="5" t="s">
        <v>231</v>
      </c>
      <c r="E580" s="25">
        <f t="shared" si="36"/>
        <v>902787375</v>
      </c>
      <c r="F580" s="5" t="s">
        <v>232</v>
      </c>
      <c r="G580" s="25">
        <f t="shared" si="38"/>
        <v>918481939</v>
      </c>
      <c r="H580" s="5" t="s">
        <v>126</v>
      </c>
      <c r="I580" s="25">
        <f t="shared" si="39"/>
        <v>926612705</v>
      </c>
      <c r="J580" s="5"/>
      <c r="K580" s="25" t="str">
        <f t="shared" si="37"/>
        <v/>
      </c>
      <c r="L580" s="469">
        <v>26</v>
      </c>
      <c r="M580" s="178" t="s">
        <v>5118</v>
      </c>
      <c r="N580" s="117" t="s">
        <v>5080</v>
      </c>
    </row>
    <row r="581" spans="1:14" ht="12.75">
      <c r="A581" s="17">
        <v>44263</v>
      </c>
      <c r="B581" s="5" t="s">
        <v>11</v>
      </c>
      <c r="C581" s="5"/>
      <c r="D581" s="5" t="s">
        <v>32</v>
      </c>
      <c r="E581" s="25">
        <f t="shared" si="36"/>
        <v>936748733</v>
      </c>
      <c r="F581" s="5" t="s">
        <v>153</v>
      </c>
      <c r="G581" s="25">
        <f t="shared" si="38"/>
        <v>918362425</v>
      </c>
      <c r="H581" s="5"/>
      <c r="I581" s="25" t="str">
        <f t="shared" si="39"/>
        <v/>
      </c>
      <c r="J581" s="5"/>
      <c r="K581" s="25" t="str">
        <f t="shared" si="37"/>
        <v/>
      </c>
      <c r="L581" s="178"/>
      <c r="M581" s="178" t="s">
        <v>5119</v>
      </c>
      <c r="N581" s="117" t="s">
        <v>5080</v>
      </c>
    </row>
    <row r="582" spans="1:14" ht="12.75">
      <c r="A582" s="17">
        <v>44263</v>
      </c>
      <c r="B582" s="5" t="s">
        <v>11</v>
      </c>
      <c r="C582" s="5" t="s">
        <v>181</v>
      </c>
      <c r="D582" s="5" t="s">
        <v>35</v>
      </c>
      <c r="E582" s="25">
        <f t="shared" si="36"/>
        <v>960410573</v>
      </c>
      <c r="F582" s="5" t="s">
        <v>183</v>
      </c>
      <c r="G582" s="25">
        <f t="shared" si="38"/>
        <v>910751323</v>
      </c>
      <c r="H582" s="5"/>
      <c r="I582" s="25" t="str">
        <f t="shared" si="39"/>
        <v/>
      </c>
      <c r="J582" s="5"/>
      <c r="K582" s="25" t="str">
        <f t="shared" si="37"/>
        <v/>
      </c>
      <c r="L582" s="469">
        <v>18</v>
      </c>
      <c r="M582" s="178" t="s">
        <v>5120</v>
      </c>
      <c r="N582" s="117" t="s">
        <v>5080</v>
      </c>
    </row>
    <row r="583" spans="1:14" ht="12.75">
      <c r="A583" s="17">
        <v>44263</v>
      </c>
      <c r="B583" s="5" t="s">
        <v>11</v>
      </c>
      <c r="C583" s="5" t="s">
        <v>5121</v>
      </c>
      <c r="D583" s="5" t="s">
        <v>235</v>
      </c>
      <c r="E583" s="25">
        <f t="shared" si="36"/>
        <v>912757266</v>
      </c>
      <c r="F583" s="5" t="s">
        <v>228</v>
      </c>
      <c r="G583" s="25">
        <f t="shared" si="38"/>
        <v>989501566</v>
      </c>
      <c r="H583" s="5"/>
      <c r="I583" s="25" t="str">
        <f t="shared" si="39"/>
        <v/>
      </c>
      <c r="J583" s="5"/>
      <c r="K583" s="25" t="str">
        <f t="shared" si="37"/>
        <v/>
      </c>
      <c r="L583" s="469">
        <v>13</v>
      </c>
      <c r="M583" s="178" t="s">
        <v>5122</v>
      </c>
      <c r="N583" s="117" t="s">
        <v>5080</v>
      </c>
    </row>
    <row r="584" spans="1:14" ht="12.75">
      <c r="A584" s="17">
        <v>44263</v>
      </c>
      <c r="B584" s="5" t="s">
        <v>11</v>
      </c>
      <c r="C584" s="19" t="s">
        <v>2094</v>
      </c>
      <c r="D584" s="5" t="s">
        <v>154</v>
      </c>
      <c r="E584" s="25">
        <f t="shared" si="36"/>
        <v>987660331</v>
      </c>
      <c r="F584" s="5" t="s">
        <v>405</v>
      </c>
      <c r="G584" s="25">
        <f t="shared" si="38"/>
        <v>980989931</v>
      </c>
      <c r="H584" s="5"/>
      <c r="I584" s="25" t="str">
        <f t="shared" si="39"/>
        <v/>
      </c>
      <c r="J584" s="5"/>
      <c r="K584" s="25" t="str">
        <f t="shared" si="37"/>
        <v/>
      </c>
      <c r="L584" s="469">
        <v>24</v>
      </c>
      <c r="M584" s="178" t="s">
        <v>5123</v>
      </c>
      <c r="N584" s="117" t="s">
        <v>5080</v>
      </c>
    </row>
    <row r="585" spans="1:14" ht="12.75">
      <c r="A585" s="17">
        <v>44263</v>
      </c>
      <c r="B585" s="5" t="s">
        <v>11</v>
      </c>
      <c r="C585" s="5" t="s">
        <v>1612</v>
      </c>
      <c r="D585" s="5" t="s">
        <v>50</v>
      </c>
      <c r="E585" s="25">
        <f t="shared" si="36"/>
        <v>998350982</v>
      </c>
      <c r="F585" s="5" t="s">
        <v>211</v>
      </c>
      <c r="G585" s="25">
        <f t="shared" si="38"/>
        <v>989159490</v>
      </c>
      <c r="H585" s="5"/>
      <c r="I585" s="25" t="str">
        <f t="shared" si="39"/>
        <v/>
      </c>
      <c r="J585" s="5"/>
      <c r="K585" s="25" t="str">
        <f t="shared" si="37"/>
        <v/>
      </c>
      <c r="L585" s="469">
        <v>16</v>
      </c>
      <c r="M585" s="178" t="s">
        <v>5124</v>
      </c>
      <c r="N585" s="117" t="s">
        <v>5080</v>
      </c>
    </row>
    <row r="586" spans="1:14" ht="12.75">
      <c r="A586" s="17">
        <v>44263</v>
      </c>
      <c r="B586" s="5" t="s">
        <v>11</v>
      </c>
      <c r="C586" s="5" t="s">
        <v>125</v>
      </c>
      <c r="D586" s="5" t="s">
        <v>126</v>
      </c>
      <c r="E586" s="25">
        <f t="shared" si="36"/>
        <v>926612705</v>
      </c>
      <c r="F586" s="5" t="s">
        <v>127</v>
      </c>
      <c r="G586" s="25">
        <f t="shared" si="38"/>
        <v>999645265</v>
      </c>
      <c r="H586" s="5"/>
      <c r="I586" s="25" t="str">
        <f t="shared" si="39"/>
        <v/>
      </c>
      <c r="J586" s="5"/>
      <c r="K586" s="25" t="str">
        <f t="shared" si="37"/>
        <v/>
      </c>
      <c r="L586" s="469">
        <v>12</v>
      </c>
      <c r="M586" s="178" t="s">
        <v>1406</v>
      </c>
      <c r="N586" s="117" t="s">
        <v>5080</v>
      </c>
    </row>
    <row r="587" spans="1:14" ht="12.75">
      <c r="A587" s="17">
        <v>44263</v>
      </c>
      <c r="B587" s="5" t="s">
        <v>11</v>
      </c>
      <c r="C587" s="5" t="s">
        <v>4915</v>
      </c>
      <c r="D587" s="5" t="s">
        <v>165</v>
      </c>
      <c r="E587" s="25">
        <f t="shared" si="36"/>
        <v>958265862</v>
      </c>
      <c r="F587" s="5" t="s">
        <v>220</v>
      </c>
      <c r="G587" s="25" t="e">
        <f t="shared" si="38"/>
        <v>#N/A</v>
      </c>
      <c r="H587" s="5"/>
      <c r="I587" s="25" t="str">
        <f t="shared" si="39"/>
        <v/>
      </c>
      <c r="J587" s="5"/>
      <c r="K587" s="25" t="str">
        <f t="shared" si="37"/>
        <v/>
      </c>
      <c r="L587" s="469">
        <v>24</v>
      </c>
      <c r="M587" s="178" t="s">
        <v>1405</v>
      </c>
      <c r="N587" s="117" t="s">
        <v>5080</v>
      </c>
    </row>
    <row r="588" spans="1:14" ht="12.75">
      <c r="A588" s="17">
        <v>44263</v>
      </c>
      <c r="B588" s="5" t="s">
        <v>11</v>
      </c>
      <c r="C588" s="5"/>
      <c r="D588" s="5"/>
      <c r="E588" s="25" t="str">
        <f t="shared" si="36"/>
        <v/>
      </c>
      <c r="F588" s="5"/>
      <c r="G588" s="25" t="str">
        <f t="shared" si="38"/>
        <v/>
      </c>
      <c r="H588" s="5"/>
      <c r="I588" s="25" t="str">
        <f t="shared" si="39"/>
        <v/>
      </c>
      <c r="J588" s="5"/>
      <c r="K588" s="25" t="str">
        <f t="shared" si="37"/>
        <v/>
      </c>
      <c r="L588" s="178"/>
      <c r="M588" s="178"/>
      <c r="N588" s="178"/>
    </row>
    <row r="589" spans="1:14" ht="12.75">
      <c r="A589" s="17"/>
      <c r="B589" s="5"/>
      <c r="C589" s="5"/>
      <c r="D589" s="5"/>
      <c r="E589" s="25" t="str">
        <f t="shared" si="36"/>
        <v/>
      </c>
      <c r="F589" s="5"/>
      <c r="G589" s="25" t="str">
        <f t="shared" si="38"/>
        <v/>
      </c>
      <c r="H589" s="5"/>
      <c r="I589" s="25" t="str">
        <f t="shared" si="39"/>
        <v/>
      </c>
      <c r="J589" s="5"/>
      <c r="K589" s="25" t="str">
        <f t="shared" si="37"/>
        <v/>
      </c>
      <c r="L589" s="178"/>
      <c r="M589" s="178"/>
      <c r="N589" s="178"/>
    </row>
    <row r="590" spans="1:14" ht="12.75">
      <c r="A590" s="17">
        <v>44264</v>
      </c>
      <c r="B590" s="5" t="s">
        <v>11</v>
      </c>
      <c r="C590" s="5" t="s">
        <v>5069</v>
      </c>
      <c r="D590" s="5" t="s">
        <v>925</v>
      </c>
      <c r="E590" s="25">
        <f t="shared" si="36"/>
        <v>930538524</v>
      </c>
      <c r="F590" s="5" t="s">
        <v>152</v>
      </c>
      <c r="G590" s="25" t="e">
        <f t="shared" si="38"/>
        <v>#N/A</v>
      </c>
      <c r="H590" s="5"/>
      <c r="I590" s="25" t="str">
        <f t="shared" si="39"/>
        <v/>
      </c>
      <c r="J590" s="5"/>
      <c r="K590" s="25" t="str">
        <f t="shared" si="37"/>
        <v/>
      </c>
      <c r="L590" s="469">
        <v>85</v>
      </c>
      <c r="M590" s="178" t="s">
        <v>5125</v>
      </c>
      <c r="N590" s="178" t="s">
        <v>339</v>
      </c>
    </row>
    <row r="591" spans="1:14" ht="12.75">
      <c r="A591" s="17">
        <v>44264</v>
      </c>
      <c r="B591" s="5" t="s">
        <v>11</v>
      </c>
      <c r="C591" s="5" t="s">
        <v>181</v>
      </c>
      <c r="D591" s="5" t="s">
        <v>35</v>
      </c>
      <c r="E591" s="25">
        <f t="shared" si="36"/>
        <v>960410573</v>
      </c>
      <c r="F591" s="5" t="s">
        <v>4928</v>
      </c>
      <c r="G591" s="25">
        <f t="shared" si="38"/>
        <v>940428290</v>
      </c>
      <c r="H591" s="5"/>
      <c r="I591" s="25" t="str">
        <f t="shared" si="39"/>
        <v/>
      </c>
      <c r="J591" s="5"/>
      <c r="K591" s="25" t="str">
        <f t="shared" si="37"/>
        <v/>
      </c>
      <c r="L591" s="469">
        <v>78</v>
      </c>
      <c r="M591" s="178" t="s">
        <v>5125</v>
      </c>
      <c r="N591" s="178" t="s">
        <v>339</v>
      </c>
    </row>
    <row r="592" spans="1:14" ht="12.75">
      <c r="A592" s="17">
        <v>44264</v>
      </c>
      <c r="B592" s="5" t="s">
        <v>11</v>
      </c>
      <c r="C592" s="5" t="s">
        <v>188</v>
      </c>
      <c r="D592" s="5" t="s">
        <v>189</v>
      </c>
      <c r="E592" s="25">
        <f t="shared" si="36"/>
        <v>975119139</v>
      </c>
      <c r="F592" s="5" t="s">
        <v>228</v>
      </c>
      <c r="G592" s="25">
        <f t="shared" si="38"/>
        <v>989501566</v>
      </c>
      <c r="H592" s="5"/>
      <c r="I592" s="25" t="str">
        <f t="shared" si="39"/>
        <v/>
      </c>
      <c r="J592" s="5"/>
      <c r="K592" s="25" t="str">
        <f t="shared" si="37"/>
        <v/>
      </c>
      <c r="L592" s="469">
        <v>93</v>
      </c>
      <c r="M592" s="178" t="s">
        <v>296</v>
      </c>
      <c r="N592" s="178" t="s">
        <v>339</v>
      </c>
    </row>
    <row r="593" spans="1:14" ht="12.75">
      <c r="A593" s="17">
        <v>44264</v>
      </c>
      <c r="B593" s="5" t="s">
        <v>11</v>
      </c>
      <c r="C593" s="5" t="s">
        <v>204</v>
      </c>
      <c r="D593" s="5" t="s">
        <v>202</v>
      </c>
      <c r="E593" s="25" t="e">
        <f t="shared" si="36"/>
        <v>#N/A</v>
      </c>
      <c r="F593" s="5" t="s">
        <v>1354</v>
      </c>
      <c r="G593" s="25" t="e">
        <f t="shared" si="38"/>
        <v>#N/A</v>
      </c>
      <c r="H593" s="5"/>
      <c r="I593" s="25" t="str">
        <f t="shared" si="39"/>
        <v/>
      </c>
      <c r="J593" s="5"/>
      <c r="K593" s="25" t="str">
        <f t="shared" si="37"/>
        <v/>
      </c>
      <c r="L593" s="469">
        <v>68</v>
      </c>
      <c r="M593" s="178" t="s">
        <v>296</v>
      </c>
      <c r="N593" s="178" t="s">
        <v>339</v>
      </c>
    </row>
    <row r="594" spans="1:14" ht="12.75">
      <c r="A594" s="17">
        <v>44264</v>
      </c>
      <c r="B594" s="5" t="s">
        <v>11</v>
      </c>
      <c r="C594" s="5" t="s">
        <v>744</v>
      </c>
      <c r="D594" s="5" t="s">
        <v>729</v>
      </c>
      <c r="E594" s="25">
        <f t="shared" si="36"/>
        <v>929844922</v>
      </c>
      <c r="F594" s="5" t="s">
        <v>169</v>
      </c>
      <c r="G594" s="25">
        <f t="shared" si="38"/>
        <v>950295253</v>
      </c>
      <c r="H594" s="5"/>
      <c r="I594" s="25" t="str">
        <f t="shared" si="39"/>
        <v/>
      </c>
      <c r="J594" s="5"/>
      <c r="K594" s="25" t="str">
        <f t="shared" si="37"/>
        <v/>
      </c>
      <c r="L594" s="469">
        <v>81</v>
      </c>
      <c r="M594" s="178" t="s">
        <v>296</v>
      </c>
      <c r="N594" s="178" t="s">
        <v>339</v>
      </c>
    </row>
    <row r="595" spans="1:14" ht="12.75">
      <c r="A595" s="17">
        <v>44264</v>
      </c>
      <c r="B595" s="5" t="s">
        <v>11</v>
      </c>
      <c r="C595" s="5" t="s">
        <v>4860</v>
      </c>
      <c r="D595" s="5" t="s">
        <v>771</v>
      </c>
      <c r="E595" s="25">
        <f t="shared" si="36"/>
        <v>991761464</v>
      </c>
      <c r="F595" s="5" t="s">
        <v>403</v>
      </c>
      <c r="G595" s="25" t="e">
        <f t="shared" si="38"/>
        <v>#N/A</v>
      </c>
      <c r="H595" s="5"/>
      <c r="I595" s="25" t="str">
        <f t="shared" si="39"/>
        <v/>
      </c>
      <c r="J595" s="5"/>
      <c r="K595" s="25" t="str">
        <f t="shared" si="37"/>
        <v/>
      </c>
      <c r="L595" s="178"/>
      <c r="M595" s="178" t="s">
        <v>296</v>
      </c>
      <c r="N595" s="178" t="s">
        <v>339</v>
      </c>
    </row>
    <row r="596" spans="1:14" ht="12.75">
      <c r="A596" s="17">
        <v>44264</v>
      </c>
      <c r="B596" s="5" t="s">
        <v>11</v>
      </c>
      <c r="C596" s="5" t="s">
        <v>2000</v>
      </c>
      <c r="D596" s="5" t="s">
        <v>192</v>
      </c>
      <c r="E596" s="25">
        <f t="shared" si="36"/>
        <v>960445767</v>
      </c>
      <c r="F596" s="5" t="s">
        <v>1394</v>
      </c>
      <c r="G596" s="25" t="e">
        <f t="shared" si="38"/>
        <v>#N/A</v>
      </c>
      <c r="H596" s="5"/>
      <c r="I596" s="25" t="str">
        <f t="shared" si="39"/>
        <v/>
      </c>
      <c r="J596" s="5"/>
      <c r="K596" s="25" t="str">
        <f t="shared" si="37"/>
        <v/>
      </c>
      <c r="L596" s="469">
        <v>77</v>
      </c>
      <c r="M596" s="178" t="s">
        <v>296</v>
      </c>
      <c r="N596" s="178" t="s">
        <v>339</v>
      </c>
    </row>
    <row r="597" spans="1:14" ht="12.75">
      <c r="A597" s="17">
        <v>44264</v>
      </c>
      <c r="B597" s="5" t="s">
        <v>11</v>
      </c>
      <c r="C597" s="5" t="s">
        <v>4862</v>
      </c>
      <c r="D597" s="5" t="s">
        <v>1353</v>
      </c>
      <c r="E597" s="25">
        <f t="shared" si="36"/>
        <v>981217952</v>
      </c>
      <c r="F597" s="5" t="s">
        <v>150</v>
      </c>
      <c r="G597" s="25" t="e">
        <f t="shared" si="38"/>
        <v>#N/A</v>
      </c>
      <c r="H597" s="5"/>
      <c r="I597" s="25" t="str">
        <f t="shared" si="39"/>
        <v/>
      </c>
      <c r="J597" s="5"/>
      <c r="K597" s="25" t="str">
        <f t="shared" si="37"/>
        <v/>
      </c>
      <c r="L597" s="469">
        <v>75</v>
      </c>
      <c r="M597" s="178" t="s">
        <v>296</v>
      </c>
      <c r="N597" s="178" t="s">
        <v>339</v>
      </c>
    </row>
    <row r="598" spans="1:14" ht="12.75">
      <c r="A598" s="17">
        <v>44264</v>
      </c>
      <c r="B598" s="5" t="s">
        <v>11</v>
      </c>
      <c r="C598" s="5" t="s">
        <v>2103</v>
      </c>
      <c r="D598" s="5" t="s">
        <v>256</v>
      </c>
      <c r="E598" s="25">
        <f t="shared" si="36"/>
        <v>931288291</v>
      </c>
      <c r="F598" s="5" t="s">
        <v>257</v>
      </c>
      <c r="G598" s="25">
        <f t="shared" si="38"/>
        <v>952141915</v>
      </c>
      <c r="H598" s="5"/>
      <c r="I598" s="25" t="str">
        <f t="shared" si="39"/>
        <v/>
      </c>
      <c r="J598" s="5"/>
      <c r="K598" s="25" t="str">
        <f t="shared" si="37"/>
        <v/>
      </c>
      <c r="L598" s="469">
        <v>70</v>
      </c>
      <c r="M598" s="178" t="s">
        <v>296</v>
      </c>
      <c r="N598" s="178" t="s">
        <v>339</v>
      </c>
    </row>
    <row r="599" spans="1:14" ht="12.75">
      <c r="A599" s="17">
        <v>44264</v>
      </c>
      <c r="B599" s="5" t="s">
        <v>11</v>
      </c>
      <c r="C599" s="5" t="s">
        <v>2006</v>
      </c>
      <c r="D599" s="5" t="s">
        <v>185</v>
      </c>
      <c r="E599" s="25">
        <f t="shared" si="36"/>
        <v>923117915</v>
      </c>
      <c r="F599" s="5" t="s">
        <v>1350</v>
      </c>
      <c r="G599" s="25" t="e">
        <f t="shared" si="38"/>
        <v>#N/A</v>
      </c>
      <c r="H599" s="5"/>
      <c r="I599" s="25" t="str">
        <f t="shared" si="39"/>
        <v/>
      </c>
      <c r="J599" s="5"/>
      <c r="K599" s="25" t="str">
        <f t="shared" si="37"/>
        <v/>
      </c>
      <c r="L599" s="469">
        <v>89</v>
      </c>
      <c r="M599" s="178" t="s">
        <v>296</v>
      </c>
      <c r="N599" s="178" t="s">
        <v>339</v>
      </c>
    </row>
    <row r="600" spans="1:14" ht="12.75">
      <c r="A600" s="17">
        <v>44264</v>
      </c>
      <c r="B600" s="5" t="s">
        <v>11</v>
      </c>
      <c r="C600" s="5" t="s">
        <v>213</v>
      </c>
      <c r="D600" s="5" t="s">
        <v>149</v>
      </c>
      <c r="E600" s="25">
        <f t="shared" si="36"/>
        <v>960278789</v>
      </c>
      <c r="F600" s="5" t="s">
        <v>298</v>
      </c>
      <c r="G600" s="25">
        <f t="shared" si="38"/>
        <v>993981589</v>
      </c>
      <c r="H600" s="5"/>
      <c r="I600" s="25" t="str">
        <f t="shared" si="39"/>
        <v/>
      </c>
      <c r="J600" s="5"/>
      <c r="K600" s="25" t="str">
        <f t="shared" si="37"/>
        <v/>
      </c>
      <c r="L600" s="469">
        <v>75</v>
      </c>
      <c r="M600" s="178" t="s">
        <v>296</v>
      </c>
      <c r="N600" s="178" t="s">
        <v>339</v>
      </c>
    </row>
    <row r="601" spans="1:14" ht="12.75">
      <c r="A601" s="17">
        <v>44264</v>
      </c>
      <c r="B601" s="5" t="s">
        <v>11</v>
      </c>
      <c r="C601" s="5" t="s">
        <v>2102</v>
      </c>
      <c r="D601" s="5" t="s">
        <v>250</v>
      </c>
      <c r="E601" s="25" t="e">
        <f t="shared" si="36"/>
        <v>#N/A</v>
      </c>
      <c r="F601" s="5" t="s">
        <v>1812</v>
      </c>
      <c r="G601" s="25" t="e">
        <f t="shared" si="38"/>
        <v>#N/A</v>
      </c>
      <c r="H601" s="5"/>
      <c r="I601" s="25" t="str">
        <f t="shared" si="39"/>
        <v/>
      </c>
      <c r="J601" s="5"/>
      <c r="K601" s="25" t="str">
        <f t="shared" si="37"/>
        <v/>
      </c>
      <c r="L601" s="469">
        <v>72</v>
      </c>
      <c r="M601" s="178" t="s">
        <v>296</v>
      </c>
      <c r="N601" s="178" t="s">
        <v>339</v>
      </c>
    </row>
    <row r="602" spans="1:14" ht="12.75">
      <c r="A602" s="17">
        <v>44264</v>
      </c>
      <c r="B602" s="5" t="s">
        <v>11</v>
      </c>
      <c r="C602" s="5" t="s">
        <v>542</v>
      </c>
      <c r="D602" s="5" t="s">
        <v>50</v>
      </c>
      <c r="E602" s="25">
        <f t="shared" si="36"/>
        <v>998350982</v>
      </c>
      <c r="F602" s="5" t="s">
        <v>155</v>
      </c>
      <c r="G602" s="25">
        <f t="shared" si="38"/>
        <v>989756659</v>
      </c>
      <c r="H602" s="5"/>
      <c r="I602" s="25" t="str">
        <f t="shared" si="39"/>
        <v/>
      </c>
      <c r="J602" s="5"/>
      <c r="K602" s="25" t="str">
        <f t="shared" si="37"/>
        <v/>
      </c>
      <c r="L602" s="469">
        <v>70</v>
      </c>
      <c r="M602" s="178" t="s">
        <v>247</v>
      </c>
      <c r="N602" s="178" t="s">
        <v>339</v>
      </c>
    </row>
    <row r="603" spans="1:14" ht="12.75">
      <c r="A603" s="17">
        <v>44264</v>
      </c>
      <c r="B603" s="5" t="s">
        <v>11</v>
      </c>
      <c r="C603" s="5" t="s">
        <v>194</v>
      </c>
      <c r="D603" s="5" t="s">
        <v>216</v>
      </c>
      <c r="E603" s="25">
        <f t="shared" si="36"/>
        <v>960437474</v>
      </c>
      <c r="F603" s="5" t="s">
        <v>161</v>
      </c>
      <c r="G603" s="25">
        <f t="shared" si="38"/>
        <v>936972669</v>
      </c>
      <c r="H603" s="5"/>
      <c r="I603" s="25" t="str">
        <f t="shared" si="39"/>
        <v/>
      </c>
      <c r="J603" s="5"/>
      <c r="K603" s="25" t="str">
        <f t="shared" si="37"/>
        <v/>
      </c>
      <c r="L603" s="469">
        <v>72</v>
      </c>
      <c r="M603" s="178" t="s">
        <v>247</v>
      </c>
      <c r="N603" s="178" t="s">
        <v>339</v>
      </c>
    </row>
    <row r="604" spans="1:14" ht="12.75">
      <c r="A604" s="17">
        <v>44264</v>
      </c>
      <c r="B604" s="5" t="s">
        <v>11</v>
      </c>
      <c r="C604" s="5" t="s">
        <v>346</v>
      </c>
      <c r="D604" s="5" t="s">
        <v>1373</v>
      </c>
      <c r="E604" s="25" t="e">
        <f t="shared" si="36"/>
        <v>#N/A</v>
      </c>
      <c r="F604" s="5" t="s">
        <v>175</v>
      </c>
      <c r="G604" s="25">
        <f t="shared" si="38"/>
        <v>946423431</v>
      </c>
      <c r="H604" s="5"/>
      <c r="I604" s="25" t="str">
        <f t="shared" si="39"/>
        <v/>
      </c>
      <c r="J604" s="5"/>
      <c r="K604" s="25" t="str">
        <f t="shared" si="37"/>
        <v/>
      </c>
      <c r="L604" s="469">
        <v>79</v>
      </c>
      <c r="M604" s="178" t="s">
        <v>247</v>
      </c>
      <c r="N604" s="178" t="s">
        <v>339</v>
      </c>
    </row>
    <row r="605" spans="1:14" ht="12.75">
      <c r="A605" s="17">
        <v>44264</v>
      </c>
      <c r="B605" s="5" t="s">
        <v>11</v>
      </c>
      <c r="C605" s="5" t="s">
        <v>1612</v>
      </c>
      <c r="D605" s="5" t="s">
        <v>1362</v>
      </c>
      <c r="E605" s="25">
        <f t="shared" si="36"/>
        <v>943267356</v>
      </c>
      <c r="F605" s="5" t="s">
        <v>223</v>
      </c>
      <c r="G605" s="25">
        <f t="shared" si="38"/>
        <v>978499808</v>
      </c>
      <c r="H605" s="5"/>
      <c r="I605" s="25" t="str">
        <f t="shared" si="39"/>
        <v/>
      </c>
      <c r="J605" s="5"/>
      <c r="K605" s="25" t="str">
        <f t="shared" si="37"/>
        <v/>
      </c>
      <c r="L605" s="469">
        <v>43</v>
      </c>
      <c r="M605" s="178" t="s">
        <v>5126</v>
      </c>
      <c r="N605" s="117" t="s">
        <v>5080</v>
      </c>
    </row>
    <row r="606" spans="1:14" ht="12.75">
      <c r="A606" s="17">
        <v>44264</v>
      </c>
      <c r="B606" s="5" t="s">
        <v>11</v>
      </c>
      <c r="C606" s="5" t="s">
        <v>4915</v>
      </c>
      <c r="D606" s="5" t="s">
        <v>165</v>
      </c>
      <c r="E606" s="25">
        <f t="shared" ref="E606:E669" si="40">IF(D606&lt;&gt;"",VLOOKUP(D606,DATOS_PERSONAL,2,0),"")</f>
        <v>958265862</v>
      </c>
      <c r="F606" s="5" t="s">
        <v>220</v>
      </c>
      <c r="G606" s="25" t="e">
        <f t="shared" si="38"/>
        <v>#N/A</v>
      </c>
      <c r="H606" s="5"/>
      <c r="I606" s="25" t="str">
        <f t="shared" si="39"/>
        <v/>
      </c>
      <c r="J606" s="5"/>
      <c r="K606" s="25" t="str">
        <f t="shared" ref="K606:K669" si="41">IF(J606&lt;&gt;"",VLOOKUP(J606,DATOS_PERSONAL,2,0),"")</f>
        <v/>
      </c>
      <c r="L606" s="469">
        <v>52</v>
      </c>
      <c r="M606" s="178" t="s">
        <v>5127</v>
      </c>
      <c r="N606" s="117" t="s">
        <v>5080</v>
      </c>
    </row>
    <row r="607" spans="1:14" ht="12.75">
      <c r="A607" s="17">
        <v>44264</v>
      </c>
      <c r="B607" s="5" t="s">
        <v>11</v>
      </c>
      <c r="C607" s="19" t="s">
        <v>2094</v>
      </c>
      <c r="D607" s="5" t="s">
        <v>154</v>
      </c>
      <c r="E607" s="25">
        <f t="shared" si="40"/>
        <v>987660331</v>
      </c>
      <c r="F607" s="5" t="s">
        <v>405</v>
      </c>
      <c r="G607" s="25">
        <f t="shared" si="38"/>
        <v>980989931</v>
      </c>
      <c r="H607" s="5"/>
      <c r="I607" s="25" t="str">
        <f t="shared" si="39"/>
        <v/>
      </c>
      <c r="J607" s="5"/>
      <c r="K607" s="25" t="str">
        <f t="shared" si="41"/>
        <v/>
      </c>
      <c r="L607" s="469">
        <v>35</v>
      </c>
      <c r="M607" s="178" t="s">
        <v>5106</v>
      </c>
      <c r="N607" s="117" t="s">
        <v>5080</v>
      </c>
    </row>
    <row r="608" spans="1:14" ht="12.75">
      <c r="A608" s="17">
        <v>44264</v>
      </c>
      <c r="B608" s="5" t="s">
        <v>11</v>
      </c>
      <c r="C608" s="5" t="s">
        <v>1957</v>
      </c>
      <c r="D608" s="5" t="s">
        <v>198</v>
      </c>
      <c r="E608" s="25">
        <f t="shared" si="40"/>
        <v>951372656</v>
      </c>
      <c r="F608" s="5" t="s">
        <v>190</v>
      </c>
      <c r="G608" s="25">
        <f t="shared" si="38"/>
        <v>981178742</v>
      </c>
      <c r="H608" s="5"/>
      <c r="I608" s="25" t="str">
        <f t="shared" si="39"/>
        <v/>
      </c>
      <c r="J608" s="5"/>
      <c r="K608" s="25" t="str">
        <f t="shared" si="41"/>
        <v/>
      </c>
      <c r="L608" s="469">
        <v>46</v>
      </c>
      <c r="M608" s="178" t="s">
        <v>5128</v>
      </c>
      <c r="N608" s="117" t="s">
        <v>5080</v>
      </c>
    </row>
    <row r="609" spans="1:14" ht="12.75">
      <c r="A609" s="17">
        <v>44264</v>
      </c>
      <c r="B609" s="5" t="s">
        <v>11</v>
      </c>
      <c r="C609" s="5" t="s">
        <v>4901</v>
      </c>
      <c r="D609" s="5" t="s">
        <v>231</v>
      </c>
      <c r="E609" s="25">
        <f t="shared" si="40"/>
        <v>902787375</v>
      </c>
      <c r="F609" s="5" t="s">
        <v>232</v>
      </c>
      <c r="G609" s="25">
        <f t="shared" si="38"/>
        <v>918481939</v>
      </c>
      <c r="H609" s="5"/>
      <c r="I609" s="25" t="str">
        <f t="shared" si="39"/>
        <v/>
      </c>
      <c r="J609" s="5"/>
      <c r="K609" s="25" t="str">
        <f t="shared" si="41"/>
        <v/>
      </c>
      <c r="L609" s="469">
        <v>41</v>
      </c>
      <c r="M609" s="178" t="s">
        <v>5129</v>
      </c>
      <c r="N609" s="117" t="s">
        <v>5080</v>
      </c>
    </row>
    <row r="610" spans="1:14" ht="12.75">
      <c r="A610" s="17">
        <v>44264</v>
      </c>
      <c r="B610" s="5" t="s">
        <v>11</v>
      </c>
      <c r="C610" s="5" t="s">
        <v>34</v>
      </c>
      <c r="D610" s="5" t="s">
        <v>73</v>
      </c>
      <c r="E610" s="25">
        <f t="shared" si="40"/>
        <v>949666014</v>
      </c>
      <c r="F610" s="5"/>
      <c r="G610" s="25" t="str">
        <f t="shared" si="38"/>
        <v/>
      </c>
      <c r="H610" s="5"/>
      <c r="I610" s="25" t="str">
        <f t="shared" si="39"/>
        <v/>
      </c>
      <c r="J610" s="5"/>
      <c r="K610" s="25" t="str">
        <f t="shared" si="41"/>
        <v/>
      </c>
      <c r="L610" s="469">
        <v>36</v>
      </c>
      <c r="M610" s="178" t="s">
        <v>5130</v>
      </c>
      <c r="N610" s="117" t="s">
        <v>5080</v>
      </c>
    </row>
    <row r="611" spans="1:14" ht="12.75">
      <c r="A611" s="17">
        <v>44264</v>
      </c>
      <c r="B611" s="5" t="s">
        <v>11</v>
      </c>
      <c r="C611" s="5" t="s">
        <v>277</v>
      </c>
      <c r="D611" s="5" t="s">
        <v>227</v>
      </c>
      <c r="E611" s="25">
        <f t="shared" si="40"/>
        <v>960378390</v>
      </c>
      <c r="F611" s="5" t="s">
        <v>166</v>
      </c>
      <c r="G611" s="25">
        <f t="shared" si="38"/>
        <v>945846828</v>
      </c>
      <c r="H611" s="5"/>
      <c r="I611" s="25" t="str">
        <f t="shared" si="39"/>
        <v/>
      </c>
      <c r="J611" s="5"/>
      <c r="K611" s="25" t="str">
        <f t="shared" si="41"/>
        <v/>
      </c>
      <c r="L611" s="469">
        <v>51</v>
      </c>
      <c r="M611" s="178" t="s">
        <v>5002</v>
      </c>
      <c r="N611" s="117" t="s">
        <v>5080</v>
      </c>
    </row>
    <row r="612" spans="1:14" ht="12.75">
      <c r="A612" s="17">
        <v>44264</v>
      </c>
      <c r="B612" s="5" t="s">
        <v>11</v>
      </c>
      <c r="C612" s="5" t="s">
        <v>397</v>
      </c>
      <c r="D612" s="5" t="s">
        <v>32</v>
      </c>
      <c r="E612" s="25">
        <f t="shared" si="40"/>
        <v>936748733</v>
      </c>
      <c r="F612" s="5" t="s">
        <v>211</v>
      </c>
      <c r="G612" s="25">
        <f t="shared" si="38"/>
        <v>989159490</v>
      </c>
      <c r="H612" s="5"/>
      <c r="I612" s="25" t="str">
        <f t="shared" si="39"/>
        <v/>
      </c>
      <c r="J612" s="5"/>
      <c r="K612" s="25" t="str">
        <f t="shared" si="41"/>
        <v/>
      </c>
      <c r="L612" s="469">
        <v>51</v>
      </c>
      <c r="M612" s="178" t="s">
        <v>5131</v>
      </c>
      <c r="N612" s="117" t="s">
        <v>5080</v>
      </c>
    </row>
    <row r="613" spans="1:14" ht="12.75">
      <c r="A613" s="17">
        <v>44264</v>
      </c>
      <c r="B613" s="5" t="s">
        <v>11</v>
      </c>
      <c r="C613" s="5" t="s">
        <v>1997</v>
      </c>
      <c r="D613" s="5" t="s">
        <v>4853</v>
      </c>
      <c r="E613" s="25">
        <f t="shared" si="40"/>
        <v>977508322</v>
      </c>
      <c r="F613" s="5" t="s">
        <v>183</v>
      </c>
      <c r="G613" s="25">
        <f t="shared" si="38"/>
        <v>910751323</v>
      </c>
      <c r="H613" s="5"/>
      <c r="I613" s="25" t="str">
        <f t="shared" si="39"/>
        <v/>
      </c>
      <c r="J613" s="5"/>
      <c r="K613" s="25" t="str">
        <f t="shared" si="41"/>
        <v/>
      </c>
      <c r="L613" s="469">
        <v>45</v>
      </c>
      <c r="M613" s="178" t="s">
        <v>4950</v>
      </c>
      <c r="N613" s="117" t="s">
        <v>5080</v>
      </c>
    </row>
    <row r="614" spans="1:14" ht="12.75">
      <c r="A614" s="17">
        <v>44264</v>
      </c>
      <c r="B614" s="5" t="s">
        <v>11</v>
      </c>
      <c r="C614" s="5" t="s">
        <v>125</v>
      </c>
      <c r="D614" s="5" t="s">
        <v>126</v>
      </c>
      <c r="E614" s="25">
        <f t="shared" si="40"/>
        <v>926612705</v>
      </c>
      <c r="F614" s="5" t="s">
        <v>48</v>
      </c>
      <c r="G614" s="25">
        <f t="shared" ref="G614:G677" si="42">IF(F614&lt;&gt;"",VLOOKUP(F614,DATOS_PERSONAL,2,0),"")</f>
        <v>957204557</v>
      </c>
      <c r="H614" s="5"/>
      <c r="I614" s="25" t="str">
        <f t="shared" si="39"/>
        <v/>
      </c>
      <c r="J614" s="5"/>
      <c r="K614" s="25" t="str">
        <f t="shared" si="41"/>
        <v/>
      </c>
      <c r="L614" s="469">
        <v>35</v>
      </c>
      <c r="M614" s="178" t="s">
        <v>1415</v>
      </c>
      <c r="N614" s="117" t="s">
        <v>5080</v>
      </c>
    </row>
    <row r="615" spans="1:14" ht="12.75">
      <c r="A615" s="17">
        <v>44264</v>
      </c>
      <c r="B615" s="5" t="s">
        <v>11</v>
      </c>
      <c r="C615" s="5" t="s">
        <v>2014</v>
      </c>
      <c r="D615" s="5" t="s">
        <v>235</v>
      </c>
      <c r="E615" s="25">
        <f t="shared" si="40"/>
        <v>912757266</v>
      </c>
      <c r="F615" s="5" t="s">
        <v>3416</v>
      </c>
      <c r="G615" s="25" t="e">
        <f t="shared" si="42"/>
        <v>#N/A</v>
      </c>
      <c r="H615" s="5"/>
      <c r="I615" s="25" t="str">
        <f t="shared" si="39"/>
        <v/>
      </c>
      <c r="J615" s="5"/>
      <c r="K615" s="25" t="str">
        <f t="shared" si="41"/>
        <v/>
      </c>
      <c r="L615" s="469">
        <v>50</v>
      </c>
      <c r="M615" s="178" t="s">
        <v>1828</v>
      </c>
      <c r="N615" s="117" t="s">
        <v>5080</v>
      </c>
    </row>
    <row r="616" spans="1:14" ht="12.75">
      <c r="A616" s="17">
        <v>44264</v>
      </c>
      <c r="B616" s="5" t="s">
        <v>11</v>
      </c>
      <c r="C616" s="5" t="s">
        <v>5121</v>
      </c>
      <c r="D616" s="5" t="s">
        <v>222</v>
      </c>
      <c r="E616" s="25" t="e">
        <f t="shared" si="40"/>
        <v>#N/A</v>
      </c>
      <c r="F616" s="5" t="s">
        <v>1357</v>
      </c>
      <c r="G616" s="25">
        <f t="shared" si="42"/>
        <v>972211665</v>
      </c>
      <c r="H616" s="5"/>
      <c r="I616" s="25" t="str">
        <f t="shared" si="39"/>
        <v/>
      </c>
      <c r="J616" s="5"/>
      <c r="K616" s="25" t="str">
        <f t="shared" si="41"/>
        <v/>
      </c>
      <c r="L616" s="469">
        <v>38</v>
      </c>
      <c r="M616" s="178" t="s">
        <v>1467</v>
      </c>
      <c r="N616" s="117" t="s">
        <v>5080</v>
      </c>
    </row>
    <row r="617" spans="1:14" ht="12.75">
      <c r="A617" s="17">
        <v>44264</v>
      </c>
      <c r="B617" s="5" t="s">
        <v>11</v>
      </c>
      <c r="C617" s="5" t="s">
        <v>4884</v>
      </c>
      <c r="D617" s="5" t="s">
        <v>38</v>
      </c>
      <c r="E617" s="25">
        <f t="shared" si="40"/>
        <v>923302453</v>
      </c>
      <c r="F617" s="5"/>
      <c r="G617" s="25" t="str">
        <f t="shared" si="42"/>
        <v/>
      </c>
      <c r="H617" s="5"/>
      <c r="I617" s="25" t="str">
        <f t="shared" si="39"/>
        <v/>
      </c>
      <c r="J617" s="5"/>
      <c r="K617" s="25" t="str">
        <f t="shared" si="41"/>
        <v/>
      </c>
      <c r="L617" s="469">
        <v>32</v>
      </c>
      <c r="M617" s="178" t="s">
        <v>5132</v>
      </c>
      <c r="N617" s="117" t="s">
        <v>5080</v>
      </c>
    </row>
    <row r="618" spans="1:14" ht="12.75">
      <c r="A618" s="17"/>
      <c r="B618" s="5"/>
      <c r="C618" s="5"/>
      <c r="D618" s="5"/>
      <c r="E618" s="25" t="str">
        <f t="shared" si="40"/>
        <v/>
      </c>
      <c r="F618" s="5"/>
      <c r="G618" s="25" t="str">
        <f t="shared" si="42"/>
        <v/>
      </c>
      <c r="H618" s="5"/>
      <c r="I618" s="25" t="str">
        <f t="shared" si="39"/>
        <v/>
      </c>
      <c r="J618" s="5"/>
      <c r="K618" s="25" t="str">
        <f t="shared" si="41"/>
        <v/>
      </c>
      <c r="L618" s="178"/>
      <c r="M618" s="178"/>
      <c r="N618" s="178"/>
    </row>
    <row r="619" spans="1:14" ht="12.75">
      <c r="A619" s="17">
        <v>44265</v>
      </c>
      <c r="B619" s="5" t="s">
        <v>11</v>
      </c>
      <c r="C619" s="5" t="s">
        <v>204</v>
      </c>
      <c r="D619" s="5" t="s">
        <v>202</v>
      </c>
      <c r="E619" s="25" t="e">
        <f t="shared" si="40"/>
        <v>#N/A</v>
      </c>
      <c r="F619" s="5" t="s">
        <v>1354</v>
      </c>
      <c r="G619" s="25" t="e">
        <f t="shared" si="42"/>
        <v>#N/A</v>
      </c>
      <c r="H619" s="5"/>
      <c r="I619" s="25" t="str">
        <f t="shared" si="39"/>
        <v/>
      </c>
      <c r="J619" s="5"/>
      <c r="K619" s="25" t="str">
        <f t="shared" si="41"/>
        <v/>
      </c>
      <c r="L619" s="469">
        <v>60</v>
      </c>
      <c r="M619" s="178" t="s">
        <v>296</v>
      </c>
      <c r="N619" s="178" t="s">
        <v>339</v>
      </c>
    </row>
    <row r="620" spans="1:14" ht="12.75">
      <c r="A620" s="17">
        <v>44265</v>
      </c>
      <c r="B620" s="5" t="s">
        <v>11</v>
      </c>
      <c r="C620" s="5" t="s">
        <v>2103</v>
      </c>
      <c r="D620" s="5" t="s">
        <v>256</v>
      </c>
      <c r="E620" s="25">
        <f t="shared" si="40"/>
        <v>931288291</v>
      </c>
      <c r="F620" s="5" t="s">
        <v>4943</v>
      </c>
      <c r="G620" s="25">
        <f t="shared" si="42"/>
        <v>0</v>
      </c>
      <c r="H620" s="5"/>
      <c r="I620" s="25" t="str">
        <f t="shared" si="39"/>
        <v/>
      </c>
      <c r="J620" s="5"/>
      <c r="K620" s="25" t="str">
        <f t="shared" si="41"/>
        <v/>
      </c>
      <c r="L620" s="469">
        <v>64</v>
      </c>
      <c r="M620" s="178" t="s">
        <v>296</v>
      </c>
      <c r="N620" s="178" t="s">
        <v>339</v>
      </c>
    </row>
    <row r="621" spans="1:14" ht="12.75">
      <c r="A621" s="17">
        <v>44265</v>
      </c>
      <c r="B621" s="5" t="s">
        <v>11</v>
      </c>
      <c r="C621" s="5" t="s">
        <v>2102</v>
      </c>
      <c r="D621" s="5" t="s">
        <v>250</v>
      </c>
      <c r="E621" s="25" t="e">
        <f t="shared" si="40"/>
        <v>#N/A</v>
      </c>
      <c r="F621" s="5" t="s">
        <v>298</v>
      </c>
      <c r="G621" s="25">
        <f t="shared" si="42"/>
        <v>993981589</v>
      </c>
      <c r="H621" s="5"/>
      <c r="I621" s="25" t="str">
        <f t="shared" si="39"/>
        <v/>
      </c>
      <c r="J621" s="5"/>
      <c r="K621" s="25" t="str">
        <f t="shared" si="41"/>
        <v/>
      </c>
      <c r="L621" s="469">
        <v>38</v>
      </c>
      <c r="M621" s="178" t="s">
        <v>296</v>
      </c>
      <c r="N621" s="178" t="s">
        <v>339</v>
      </c>
    </row>
    <row r="622" spans="1:14" ht="12.75">
      <c r="A622" s="17">
        <v>44265</v>
      </c>
      <c r="B622" s="5" t="s">
        <v>11</v>
      </c>
      <c r="C622" s="5" t="s">
        <v>2000</v>
      </c>
      <c r="D622" s="5" t="s">
        <v>185</v>
      </c>
      <c r="E622" s="25">
        <f t="shared" si="40"/>
        <v>923117915</v>
      </c>
      <c r="F622" s="5" t="s">
        <v>508</v>
      </c>
      <c r="G622" s="25">
        <f t="shared" si="42"/>
        <v>970904246</v>
      </c>
      <c r="H622" s="5"/>
      <c r="I622" s="25" t="str">
        <f t="shared" si="39"/>
        <v/>
      </c>
      <c r="J622" s="5"/>
      <c r="K622" s="25" t="str">
        <f t="shared" si="41"/>
        <v/>
      </c>
      <c r="L622" s="469">
        <v>37</v>
      </c>
      <c r="M622" s="178" t="s">
        <v>296</v>
      </c>
      <c r="N622" s="178" t="s">
        <v>339</v>
      </c>
    </row>
    <row r="623" spans="1:14" ht="12.75">
      <c r="A623" s="17">
        <v>44265</v>
      </c>
      <c r="B623" s="5" t="s">
        <v>11</v>
      </c>
      <c r="C623" s="5" t="s">
        <v>213</v>
      </c>
      <c r="D623" s="5" t="s">
        <v>149</v>
      </c>
      <c r="E623" s="25">
        <f t="shared" si="40"/>
        <v>960278789</v>
      </c>
      <c r="F623" s="5" t="s">
        <v>1394</v>
      </c>
      <c r="G623" s="25" t="e">
        <f t="shared" si="42"/>
        <v>#N/A</v>
      </c>
      <c r="H623" s="5"/>
      <c r="I623" s="25" t="str">
        <f t="shared" si="39"/>
        <v/>
      </c>
      <c r="J623" s="5"/>
      <c r="K623" s="25" t="str">
        <f t="shared" si="41"/>
        <v/>
      </c>
      <c r="L623" s="469">
        <v>66</v>
      </c>
      <c r="M623" s="178" t="s">
        <v>296</v>
      </c>
      <c r="N623" s="178" t="s">
        <v>339</v>
      </c>
    </row>
    <row r="624" spans="1:14" ht="12.75">
      <c r="A624" s="17">
        <v>44265</v>
      </c>
      <c r="B624" s="5" t="s">
        <v>11</v>
      </c>
      <c r="C624" s="5" t="s">
        <v>744</v>
      </c>
      <c r="D624" s="5" t="s">
        <v>729</v>
      </c>
      <c r="E624" s="25">
        <f t="shared" si="40"/>
        <v>929844922</v>
      </c>
      <c r="F624" s="5" t="s">
        <v>169</v>
      </c>
      <c r="G624" s="25">
        <f t="shared" si="42"/>
        <v>950295253</v>
      </c>
      <c r="H624" s="5"/>
      <c r="I624" s="25" t="str">
        <f t="shared" si="39"/>
        <v/>
      </c>
      <c r="J624" s="5"/>
      <c r="K624" s="25" t="str">
        <f t="shared" si="41"/>
        <v/>
      </c>
      <c r="L624" s="469">
        <v>41</v>
      </c>
      <c r="M624" s="178" t="s">
        <v>296</v>
      </c>
      <c r="N624" s="178" t="s">
        <v>339</v>
      </c>
    </row>
    <row r="625" spans="1:14" ht="12.75">
      <c r="A625" s="17">
        <v>44265</v>
      </c>
      <c r="B625" s="5" t="s">
        <v>11</v>
      </c>
      <c r="C625" s="5" t="s">
        <v>2006</v>
      </c>
      <c r="D625" s="5" t="s">
        <v>50</v>
      </c>
      <c r="E625" s="25">
        <f t="shared" si="40"/>
        <v>998350982</v>
      </c>
      <c r="F625" s="5" t="s">
        <v>155</v>
      </c>
      <c r="G625" s="25">
        <f t="shared" si="42"/>
        <v>989756659</v>
      </c>
      <c r="H625" s="5"/>
      <c r="I625" s="25" t="str">
        <f t="shared" si="39"/>
        <v/>
      </c>
      <c r="J625" s="5"/>
      <c r="K625" s="25" t="str">
        <f t="shared" si="41"/>
        <v/>
      </c>
      <c r="L625" s="469">
        <v>38</v>
      </c>
      <c r="M625" s="178" t="s">
        <v>247</v>
      </c>
      <c r="N625" s="178" t="s">
        <v>339</v>
      </c>
    </row>
    <row r="626" spans="1:14" ht="12.75">
      <c r="A626" s="17">
        <v>44265</v>
      </c>
      <c r="B626" s="5" t="s">
        <v>11</v>
      </c>
      <c r="C626" s="5" t="s">
        <v>5069</v>
      </c>
      <c r="D626" s="5" t="s">
        <v>906</v>
      </c>
      <c r="E626" s="25">
        <f t="shared" si="40"/>
        <v>930138524</v>
      </c>
      <c r="F626" s="5" t="s">
        <v>3416</v>
      </c>
      <c r="G626" s="25" t="e">
        <f t="shared" si="42"/>
        <v>#N/A</v>
      </c>
      <c r="H626" s="5"/>
      <c r="I626" s="25" t="str">
        <f t="shared" si="39"/>
        <v/>
      </c>
      <c r="J626" s="5"/>
      <c r="K626" s="25" t="str">
        <f t="shared" si="41"/>
        <v/>
      </c>
      <c r="L626" s="469">
        <v>38</v>
      </c>
      <c r="M626" s="178" t="s">
        <v>5013</v>
      </c>
      <c r="N626" s="117" t="s">
        <v>5080</v>
      </c>
    </row>
    <row r="627" spans="1:14" ht="12.75">
      <c r="A627" s="17">
        <v>44265</v>
      </c>
      <c r="B627" s="5" t="s">
        <v>11</v>
      </c>
      <c r="C627" s="5" t="s">
        <v>397</v>
      </c>
      <c r="D627" s="5" t="s">
        <v>32</v>
      </c>
      <c r="E627" s="25">
        <f t="shared" si="40"/>
        <v>936748733</v>
      </c>
      <c r="F627" s="5" t="s">
        <v>220</v>
      </c>
      <c r="G627" s="25" t="e">
        <f t="shared" si="42"/>
        <v>#N/A</v>
      </c>
      <c r="H627" s="5"/>
      <c r="I627" s="25" t="str">
        <f t="shared" si="39"/>
        <v/>
      </c>
      <c r="J627" s="5"/>
      <c r="K627" s="25" t="str">
        <f t="shared" si="41"/>
        <v/>
      </c>
      <c r="L627" s="469">
        <v>49</v>
      </c>
      <c r="M627" s="178" t="s">
        <v>1737</v>
      </c>
      <c r="N627" s="117" t="s">
        <v>5080</v>
      </c>
    </row>
    <row r="628" spans="1:14" ht="12.75">
      <c r="A628" s="17">
        <v>44265</v>
      </c>
      <c r="B628" s="5" t="s">
        <v>11</v>
      </c>
      <c r="C628" s="19" t="s">
        <v>2094</v>
      </c>
      <c r="D628" s="5" t="s">
        <v>154</v>
      </c>
      <c r="E628" s="25">
        <f t="shared" si="40"/>
        <v>987660331</v>
      </c>
      <c r="F628" s="5" t="s">
        <v>405</v>
      </c>
      <c r="G628" s="25">
        <f t="shared" si="42"/>
        <v>980989931</v>
      </c>
      <c r="H628" s="5"/>
      <c r="I628" s="25" t="str">
        <f t="shared" si="39"/>
        <v/>
      </c>
      <c r="J628" s="5"/>
      <c r="K628" s="25" t="str">
        <f t="shared" si="41"/>
        <v/>
      </c>
      <c r="L628" s="469">
        <v>39</v>
      </c>
      <c r="M628" s="178" t="s">
        <v>5133</v>
      </c>
      <c r="N628" s="117" t="s">
        <v>5080</v>
      </c>
    </row>
    <row r="629" spans="1:14" ht="12.75">
      <c r="A629" s="17">
        <v>44265</v>
      </c>
      <c r="B629" s="5" t="s">
        <v>11</v>
      </c>
      <c r="C629" s="5" t="s">
        <v>2014</v>
      </c>
      <c r="D629" s="5" t="s">
        <v>235</v>
      </c>
      <c r="E629" s="25">
        <f t="shared" si="40"/>
        <v>912757266</v>
      </c>
      <c r="F629" s="5" t="s">
        <v>232</v>
      </c>
      <c r="G629" s="25">
        <f t="shared" si="42"/>
        <v>918481939</v>
      </c>
      <c r="H629" s="5"/>
      <c r="I629" s="25" t="str">
        <f t="shared" si="39"/>
        <v/>
      </c>
      <c r="J629" s="5"/>
      <c r="K629" s="25" t="str">
        <f t="shared" si="41"/>
        <v/>
      </c>
      <c r="L629" s="469">
        <v>27</v>
      </c>
      <c r="M629" s="178" t="s">
        <v>5134</v>
      </c>
      <c r="N629" s="117" t="s">
        <v>5080</v>
      </c>
    </row>
    <row r="630" spans="1:14" ht="12.75">
      <c r="A630" s="17">
        <v>44265</v>
      </c>
      <c r="B630" s="5" t="s">
        <v>11</v>
      </c>
      <c r="C630" s="5" t="s">
        <v>277</v>
      </c>
      <c r="D630" s="5" t="s">
        <v>227</v>
      </c>
      <c r="E630" s="25">
        <f t="shared" si="40"/>
        <v>960378390</v>
      </c>
      <c r="F630" s="5" t="s">
        <v>166</v>
      </c>
      <c r="G630" s="25">
        <f t="shared" si="42"/>
        <v>945846828</v>
      </c>
      <c r="H630" s="5"/>
      <c r="I630" s="25" t="str">
        <f t="shared" si="39"/>
        <v/>
      </c>
      <c r="J630" s="5"/>
      <c r="K630" s="25" t="str">
        <f t="shared" si="41"/>
        <v/>
      </c>
      <c r="L630" s="469">
        <v>39</v>
      </c>
      <c r="M630" s="178" t="s">
        <v>5135</v>
      </c>
      <c r="N630" s="117" t="s">
        <v>5080</v>
      </c>
    </row>
    <row r="631" spans="1:14" ht="12.75">
      <c r="A631" s="17">
        <v>44265</v>
      </c>
      <c r="B631" s="5" t="s">
        <v>11</v>
      </c>
      <c r="C631" s="5" t="s">
        <v>5058</v>
      </c>
      <c r="D631" s="5" t="s">
        <v>231</v>
      </c>
      <c r="E631" s="25">
        <f t="shared" si="40"/>
        <v>902787375</v>
      </c>
      <c r="F631" s="5" t="s">
        <v>251</v>
      </c>
      <c r="G631" s="25">
        <f t="shared" si="42"/>
        <v>901557867</v>
      </c>
      <c r="H631" s="5"/>
      <c r="I631" s="25" t="str">
        <f t="shared" si="39"/>
        <v/>
      </c>
      <c r="J631" s="5"/>
      <c r="K631" s="25" t="str">
        <f t="shared" si="41"/>
        <v/>
      </c>
      <c r="L631" s="469">
        <v>25</v>
      </c>
      <c r="M631" s="178" t="s">
        <v>5136</v>
      </c>
      <c r="N631" s="117" t="s">
        <v>5080</v>
      </c>
    </row>
    <row r="632" spans="1:14" ht="12.75">
      <c r="A632" s="17">
        <v>44265</v>
      </c>
      <c r="B632" s="5" t="s">
        <v>11</v>
      </c>
      <c r="C632" s="5" t="s">
        <v>194</v>
      </c>
      <c r="D632" s="5" t="s">
        <v>216</v>
      </c>
      <c r="E632" s="25">
        <f t="shared" si="40"/>
        <v>960437474</v>
      </c>
      <c r="F632" s="5" t="s">
        <v>175</v>
      </c>
      <c r="G632" s="25">
        <f t="shared" si="42"/>
        <v>946423431</v>
      </c>
      <c r="H632" s="5"/>
      <c r="I632" s="25" t="str">
        <f t="shared" si="39"/>
        <v/>
      </c>
      <c r="J632" s="5"/>
      <c r="K632" s="25" t="str">
        <f t="shared" si="41"/>
        <v/>
      </c>
      <c r="L632" s="469">
        <v>32</v>
      </c>
      <c r="M632" s="178" t="s">
        <v>422</v>
      </c>
      <c r="N632" s="117" t="s">
        <v>5080</v>
      </c>
    </row>
    <row r="633" spans="1:14" ht="12.75">
      <c r="A633" s="17">
        <v>44265</v>
      </c>
      <c r="B633" s="5" t="s">
        <v>11</v>
      </c>
      <c r="C633" s="5" t="s">
        <v>125</v>
      </c>
      <c r="D633" s="5" t="s">
        <v>126</v>
      </c>
      <c r="E633" s="25">
        <f t="shared" si="40"/>
        <v>926612705</v>
      </c>
      <c r="F633" s="5" t="s">
        <v>127</v>
      </c>
      <c r="G633" s="25">
        <f t="shared" si="42"/>
        <v>999645265</v>
      </c>
      <c r="H633" s="5"/>
      <c r="I633" s="25" t="str">
        <f t="shared" si="39"/>
        <v/>
      </c>
      <c r="J633" s="5"/>
      <c r="K633" s="25" t="str">
        <f t="shared" si="41"/>
        <v/>
      </c>
      <c r="L633" s="469">
        <v>38</v>
      </c>
      <c r="M633" s="178" t="s">
        <v>1415</v>
      </c>
      <c r="N633" s="117" t="s">
        <v>5080</v>
      </c>
    </row>
    <row r="634" spans="1:14" ht="12.75">
      <c r="A634" s="17">
        <v>44265</v>
      </c>
      <c r="B634" s="5" t="s">
        <v>11</v>
      </c>
      <c r="C634" s="5" t="s">
        <v>346</v>
      </c>
      <c r="D634" s="5" t="s">
        <v>1373</v>
      </c>
      <c r="E634" s="25" t="e">
        <f t="shared" si="40"/>
        <v>#N/A</v>
      </c>
      <c r="F634" s="5" t="s">
        <v>1357</v>
      </c>
      <c r="G634" s="25">
        <f t="shared" si="42"/>
        <v>972211665</v>
      </c>
      <c r="H634" s="5"/>
      <c r="I634" s="25" t="str">
        <f t="shared" si="39"/>
        <v/>
      </c>
      <c r="J634" s="5"/>
      <c r="K634" s="25" t="str">
        <f t="shared" si="41"/>
        <v/>
      </c>
      <c r="L634" s="469">
        <v>47</v>
      </c>
      <c r="M634" s="178" t="s">
        <v>5137</v>
      </c>
      <c r="N634" s="117" t="s">
        <v>5080</v>
      </c>
    </row>
    <row r="635" spans="1:14" ht="12.75">
      <c r="A635" s="17">
        <v>44265</v>
      </c>
      <c r="B635" s="5" t="s">
        <v>11</v>
      </c>
      <c r="C635" s="5" t="s">
        <v>188</v>
      </c>
      <c r="D635" s="5" t="s">
        <v>189</v>
      </c>
      <c r="E635" s="25">
        <f t="shared" si="40"/>
        <v>975119139</v>
      </c>
      <c r="F635" s="5" t="s">
        <v>228</v>
      </c>
      <c r="G635" s="25">
        <f t="shared" si="42"/>
        <v>989501566</v>
      </c>
      <c r="H635" s="5"/>
      <c r="I635" s="25" t="str">
        <f t="shared" si="39"/>
        <v/>
      </c>
      <c r="J635" s="5"/>
      <c r="K635" s="25" t="str">
        <f t="shared" si="41"/>
        <v/>
      </c>
      <c r="L635" s="178"/>
      <c r="M635" s="178" t="s">
        <v>5138</v>
      </c>
      <c r="N635" s="117" t="s">
        <v>5080</v>
      </c>
    </row>
    <row r="636" spans="1:14" ht="12.75">
      <c r="A636" s="17">
        <v>44265</v>
      </c>
      <c r="B636" s="5" t="s">
        <v>11</v>
      </c>
      <c r="C636" s="5" t="s">
        <v>181</v>
      </c>
      <c r="D636" s="5" t="s">
        <v>35</v>
      </c>
      <c r="E636" s="25">
        <f t="shared" si="40"/>
        <v>960410573</v>
      </c>
      <c r="F636" s="5" t="s">
        <v>183</v>
      </c>
      <c r="G636" s="25">
        <f t="shared" si="42"/>
        <v>910751323</v>
      </c>
      <c r="H636" s="5"/>
      <c r="I636" s="25" t="str">
        <f t="shared" si="39"/>
        <v/>
      </c>
      <c r="J636" s="5"/>
      <c r="K636" s="25" t="str">
        <f t="shared" si="41"/>
        <v/>
      </c>
      <c r="L636" s="469">
        <v>47</v>
      </c>
      <c r="M636" s="178" t="s">
        <v>4950</v>
      </c>
      <c r="N636" s="117" t="s">
        <v>5080</v>
      </c>
    </row>
    <row r="637" spans="1:14" ht="12.75">
      <c r="A637" s="17">
        <v>44265</v>
      </c>
      <c r="B637" s="5" t="s">
        <v>11</v>
      </c>
      <c r="C637" s="5" t="s">
        <v>4915</v>
      </c>
      <c r="D637" s="5" t="s">
        <v>165</v>
      </c>
      <c r="E637" s="25">
        <f t="shared" si="40"/>
        <v>958265862</v>
      </c>
      <c r="F637" s="5" t="s">
        <v>4955</v>
      </c>
      <c r="G637" s="25">
        <f t="shared" si="42"/>
        <v>991765285</v>
      </c>
      <c r="H637" s="5"/>
      <c r="I637" s="25" t="str">
        <f t="shared" si="39"/>
        <v/>
      </c>
      <c r="J637" s="5"/>
      <c r="K637" s="25" t="str">
        <f t="shared" si="41"/>
        <v/>
      </c>
      <c r="L637" s="469">
        <v>32</v>
      </c>
      <c r="M637" s="178" t="s">
        <v>5139</v>
      </c>
      <c r="N637" s="117" t="s">
        <v>5080</v>
      </c>
    </row>
    <row r="638" spans="1:14" ht="12.75">
      <c r="A638" s="17">
        <v>44265</v>
      </c>
      <c r="B638" s="5" t="s">
        <v>11</v>
      </c>
      <c r="C638" s="5" t="s">
        <v>1957</v>
      </c>
      <c r="D638" s="5" t="s">
        <v>198</v>
      </c>
      <c r="E638" s="25">
        <f t="shared" si="40"/>
        <v>951372656</v>
      </c>
      <c r="F638" s="5" t="s">
        <v>161</v>
      </c>
      <c r="G638" s="25">
        <f t="shared" si="42"/>
        <v>936972669</v>
      </c>
      <c r="H638" s="5"/>
      <c r="I638" s="25" t="str">
        <f t="shared" si="39"/>
        <v/>
      </c>
      <c r="J638" s="5"/>
      <c r="K638" s="25" t="str">
        <f t="shared" si="41"/>
        <v/>
      </c>
      <c r="L638" s="469">
        <v>34</v>
      </c>
      <c r="M638" s="178" t="s">
        <v>5140</v>
      </c>
      <c r="N638" s="117" t="s">
        <v>5080</v>
      </c>
    </row>
    <row r="639" spans="1:14" ht="12.75">
      <c r="A639" s="17">
        <v>44265</v>
      </c>
      <c r="B639" s="5" t="s">
        <v>11</v>
      </c>
      <c r="C639" s="5" t="s">
        <v>1997</v>
      </c>
      <c r="D639" s="5" t="s">
        <v>4853</v>
      </c>
      <c r="E639" s="25">
        <f t="shared" si="40"/>
        <v>977508322</v>
      </c>
      <c r="F639" s="5" t="s">
        <v>1348</v>
      </c>
      <c r="G639" s="25" t="e">
        <f t="shared" si="42"/>
        <v>#N/A</v>
      </c>
      <c r="H639" s="5"/>
      <c r="I639" s="25" t="str">
        <f t="shared" si="39"/>
        <v/>
      </c>
      <c r="J639" s="5"/>
      <c r="K639" s="25" t="str">
        <f t="shared" si="41"/>
        <v/>
      </c>
      <c r="L639" s="469">
        <v>11</v>
      </c>
      <c r="M639" s="178" t="s">
        <v>1041</v>
      </c>
      <c r="N639" s="178" t="s">
        <v>339</v>
      </c>
    </row>
    <row r="640" spans="1:14" ht="12.75">
      <c r="A640" s="17"/>
      <c r="B640" s="5"/>
      <c r="C640" s="5"/>
      <c r="D640" s="5"/>
      <c r="E640" s="25" t="str">
        <f t="shared" si="40"/>
        <v/>
      </c>
      <c r="F640" s="5"/>
      <c r="G640" s="25" t="str">
        <f t="shared" si="42"/>
        <v/>
      </c>
      <c r="H640" s="5"/>
      <c r="I640" s="25" t="str">
        <f t="shared" si="39"/>
        <v/>
      </c>
      <c r="J640" s="5"/>
      <c r="K640" s="25" t="str">
        <f t="shared" si="41"/>
        <v/>
      </c>
      <c r="L640" s="178"/>
      <c r="M640" s="178"/>
      <c r="N640" s="178"/>
    </row>
    <row r="641" spans="1:14" ht="12.75">
      <c r="A641" s="17">
        <v>44266</v>
      </c>
      <c r="B641" s="5" t="s">
        <v>11</v>
      </c>
      <c r="C641" s="5" t="s">
        <v>4860</v>
      </c>
      <c r="D641" s="5" t="s">
        <v>771</v>
      </c>
      <c r="E641" s="25">
        <f t="shared" si="40"/>
        <v>991761464</v>
      </c>
      <c r="F641" s="5" t="s">
        <v>175</v>
      </c>
      <c r="G641" s="25">
        <f t="shared" si="42"/>
        <v>946423431</v>
      </c>
      <c r="H641" s="5"/>
      <c r="I641" s="25" t="str">
        <f t="shared" si="39"/>
        <v/>
      </c>
      <c r="J641" s="5"/>
      <c r="K641" s="25" t="str">
        <f t="shared" si="41"/>
        <v/>
      </c>
      <c r="L641" s="469">
        <v>100</v>
      </c>
      <c r="M641" s="178" t="s">
        <v>345</v>
      </c>
      <c r="N641" s="178" t="s">
        <v>339</v>
      </c>
    </row>
    <row r="642" spans="1:14" ht="12.75">
      <c r="A642" s="17">
        <v>44266</v>
      </c>
      <c r="B642" s="5" t="s">
        <v>11</v>
      </c>
      <c r="C642" s="5" t="s">
        <v>4915</v>
      </c>
      <c r="D642" s="5" t="s">
        <v>165</v>
      </c>
      <c r="E642" s="25">
        <f t="shared" si="40"/>
        <v>958265862</v>
      </c>
      <c r="F642" s="5" t="s">
        <v>220</v>
      </c>
      <c r="G642" s="25" t="e">
        <f t="shared" si="42"/>
        <v>#N/A</v>
      </c>
      <c r="H642" s="5"/>
      <c r="I642" s="25" t="str">
        <f t="shared" ref="I642:I705" si="43">IF(H642&lt;&gt;"",VLOOKUP(H642,DATOS_PERSONAL,2,0),"")</f>
        <v/>
      </c>
      <c r="J642" s="5"/>
      <c r="K642" s="25" t="str">
        <f t="shared" si="41"/>
        <v/>
      </c>
      <c r="L642" s="469">
        <v>68</v>
      </c>
      <c r="M642" s="178" t="s">
        <v>345</v>
      </c>
      <c r="N642" s="178" t="s">
        <v>339</v>
      </c>
    </row>
    <row r="643" spans="1:14" ht="12.75">
      <c r="A643" s="17">
        <v>44266</v>
      </c>
      <c r="B643" s="5" t="s">
        <v>11</v>
      </c>
      <c r="C643" s="5" t="s">
        <v>2000</v>
      </c>
      <c r="D643" s="5" t="s">
        <v>185</v>
      </c>
      <c r="E643" s="25">
        <f t="shared" si="40"/>
        <v>923117915</v>
      </c>
      <c r="F643" s="5" t="s">
        <v>508</v>
      </c>
      <c r="G643" s="25">
        <f t="shared" si="42"/>
        <v>970904246</v>
      </c>
      <c r="H643" s="5"/>
      <c r="I643" s="25" t="str">
        <f t="shared" si="43"/>
        <v/>
      </c>
      <c r="J643" s="5"/>
      <c r="K643" s="25" t="str">
        <f t="shared" si="41"/>
        <v/>
      </c>
      <c r="L643" s="469">
        <v>60</v>
      </c>
      <c r="M643" s="178" t="s">
        <v>345</v>
      </c>
      <c r="N643" s="178" t="s">
        <v>339</v>
      </c>
    </row>
    <row r="644" spans="1:14" ht="12.75">
      <c r="A644" s="17">
        <v>44266</v>
      </c>
      <c r="B644" s="5" t="s">
        <v>11</v>
      </c>
      <c r="C644" s="5" t="s">
        <v>188</v>
      </c>
      <c r="D644" s="5" t="s">
        <v>189</v>
      </c>
      <c r="E644" s="25">
        <f t="shared" si="40"/>
        <v>975119139</v>
      </c>
      <c r="F644" s="5" t="s">
        <v>190</v>
      </c>
      <c r="G644" s="25">
        <f t="shared" si="42"/>
        <v>981178742</v>
      </c>
      <c r="H644" s="5"/>
      <c r="I644" s="25" t="str">
        <f t="shared" si="43"/>
        <v/>
      </c>
      <c r="J644" s="5"/>
      <c r="K644" s="25" t="str">
        <f t="shared" si="41"/>
        <v/>
      </c>
      <c r="L644" s="469">
        <v>68</v>
      </c>
      <c r="M644" s="178" t="s">
        <v>345</v>
      </c>
      <c r="N644" s="178" t="s">
        <v>339</v>
      </c>
    </row>
    <row r="645" spans="1:14" ht="12.75">
      <c r="A645" s="17">
        <v>44266</v>
      </c>
      <c r="B645" s="5" t="s">
        <v>11</v>
      </c>
      <c r="C645" s="5" t="s">
        <v>397</v>
      </c>
      <c r="D645" s="5" t="s">
        <v>32</v>
      </c>
      <c r="E645" s="25">
        <f t="shared" si="40"/>
        <v>936748733</v>
      </c>
      <c r="F645" s="5" t="s">
        <v>193</v>
      </c>
      <c r="G645" s="25">
        <f t="shared" si="42"/>
        <v>954042042</v>
      </c>
      <c r="H645" s="5"/>
      <c r="I645" s="25" t="str">
        <f t="shared" si="43"/>
        <v/>
      </c>
      <c r="J645" s="5"/>
      <c r="K645" s="25" t="str">
        <f t="shared" si="41"/>
        <v/>
      </c>
      <c r="L645" s="469">
        <v>58</v>
      </c>
      <c r="M645" s="178" t="s">
        <v>345</v>
      </c>
      <c r="N645" s="178" t="s">
        <v>339</v>
      </c>
    </row>
    <row r="646" spans="1:14" ht="12.75">
      <c r="A646" s="17">
        <v>44266</v>
      </c>
      <c r="B646" s="5" t="s">
        <v>11</v>
      </c>
      <c r="C646" s="5" t="s">
        <v>744</v>
      </c>
      <c r="D646" s="5" t="s">
        <v>729</v>
      </c>
      <c r="E646" s="25">
        <f t="shared" si="40"/>
        <v>929844922</v>
      </c>
      <c r="F646" s="5" t="s">
        <v>169</v>
      </c>
      <c r="G646" s="25">
        <f t="shared" si="42"/>
        <v>950295253</v>
      </c>
      <c r="H646" s="5"/>
      <c r="I646" s="25" t="str">
        <f t="shared" si="43"/>
        <v/>
      </c>
      <c r="J646" s="5"/>
      <c r="K646" s="25" t="str">
        <f t="shared" si="41"/>
        <v/>
      </c>
      <c r="L646" s="469">
        <v>88</v>
      </c>
      <c r="M646" s="178" t="s">
        <v>345</v>
      </c>
      <c r="N646" s="178" t="s">
        <v>339</v>
      </c>
    </row>
    <row r="647" spans="1:14" ht="12.75">
      <c r="A647" s="17">
        <v>44266</v>
      </c>
      <c r="B647" s="5" t="s">
        <v>11</v>
      </c>
      <c r="C647" s="19" t="s">
        <v>2094</v>
      </c>
      <c r="D647" s="5" t="s">
        <v>154</v>
      </c>
      <c r="E647" s="25">
        <f t="shared" si="40"/>
        <v>987660331</v>
      </c>
      <c r="F647" s="5" t="s">
        <v>405</v>
      </c>
      <c r="G647" s="25">
        <f t="shared" si="42"/>
        <v>980989931</v>
      </c>
      <c r="H647" s="5"/>
      <c r="I647" s="25" t="str">
        <f t="shared" si="43"/>
        <v/>
      </c>
      <c r="J647" s="5"/>
      <c r="K647" s="25" t="str">
        <f t="shared" si="41"/>
        <v/>
      </c>
      <c r="L647" s="469">
        <v>84</v>
      </c>
      <c r="M647" s="178" t="s">
        <v>345</v>
      </c>
      <c r="N647" s="178" t="s">
        <v>339</v>
      </c>
    </row>
    <row r="648" spans="1:14" ht="12.75">
      <c r="A648" s="17">
        <v>44266</v>
      </c>
      <c r="B648" s="5" t="s">
        <v>11</v>
      </c>
      <c r="C648" s="5" t="s">
        <v>4862</v>
      </c>
      <c r="D648" s="5" t="s">
        <v>1353</v>
      </c>
      <c r="E648" s="25">
        <f t="shared" si="40"/>
        <v>981217952</v>
      </c>
      <c r="F648" s="5" t="s">
        <v>211</v>
      </c>
      <c r="G648" s="25">
        <f t="shared" si="42"/>
        <v>989159490</v>
      </c>
      <c r="H648" s="5"/>
      <c r="I648" s="25" t="str">
        <f t="shared" si="43"/>
        <v/>
      </c>
      <c r="J648" s="5"/>
      <c r="K648" s="25" t="str">
        <f t="shared" si="41"/>
        <v/>
      </c>
      <c r="L648" s="469">
        <v>73</v>
      </c>
      <c r="M648" s="178" t="s">
        <v>338</v>
      </c>
      <c r="N648" s="178" t="s">
        <v>339</v>
      </c>
    </row>
    <row r="649" spans="1:14" ht="12.75">
      <c r="A649" s="17">
        <v>44266</v>
      </c>
      <c r="B649" s="5" t="s">
        <v>11</v>
      </c>
      <c r="C649" s="5" t="s">
        <v>2006</v>
      </c>
      <c r="D649" s="5" t="s">
        <v>50</v>
      </c>
      <c r="E649" s="25">
        <f t="shared" si="40"/>
        <v>998350982</v>
      </c>
      <c r="F649" s="5" t="s">
        <v>258</v>
      </c>
      <c r="G649" s="25">
        <f t="shared" si="42"/>
        <v>960396092</v>
      </c>
      <c r="H649" s="5"/>
      <c r="I649" s="25" t="str">
        <f t="shared" si="43"/>
        <v/>
      </c>
      <c r="J649" s="5"/>
      <c r="K649" s="25" t="str">
        <f t="shared" si="41"/>
        <v/>
      </c>
      <c r="L649" s="469">
        <v>63</v>
      </c>
      <c r="M649" s="178" t="s">
        <v>338</v>
      </c>
      <c r="N649" s="178" t="s">
        <v>339</v>
      </c>
    </row>
    <row r="650" spans="1:14" ht="12.75">
      <c r="A650" s="17">
        <v>44266</v>
      </c>
      <c r="B650" s="5" t="s">
        <v>11</v>
      </c>
      <c r="C650" s="5" t="s">
        <v>194</v>
      </c>
      <c r="D650" s="5" t="s">
        <v>216</v>
      </c>
      <c r="E650" s="25">
        <f t="shared" si="40"/>
        <v>960437474</v>
      </c>
      <c r="F650" s="5" t="s">
        <v>862</v>
      </c>
      <c r="G650" s="25" t="e">
        <f t="shared" si="42"/>
        <v>#N/A</v>
      </c>
      <c r="H650" s="5"/>
      <c r="I650" s="25" t="str">
        <f t="shared" si="43"/>
        <v/>
      </c>
      <c r="J650" s="5"/>
      <c r="K650" s="25" t="str">
        <f t="shared" si="41"/>
        <v/>
      </c>
      <c r="L650" s="469">
        <v>76</v>
      </c>
      <c r="M650" s="178" t="s">
        <v>338</v>
      </c>
      <c r="N650" s="178" t="s">
        <v>339</v>
      </c>
    </row>
    <row r="651" spans="1:14" ht="12.75">
      <c r="A651" s="17">
        <v>44266</v>
      </c>
      <c r="B651" s="5" t="s">
        <v>11</v>
      </c>
      <c r="C651" s="5" t="s">
        <v>281</v>
      </c>
      <c r="D651" s="5" t="s">
        <v>1362</v>
      </c>
      <c r="E651" s="25">
        <f t="shared" si="40"/>
        <v>943267356</v>
      </c>
      <c r="F651" s="5" t="s">
        <v>340</v>
      </c>
      <c r="G651" s="25">
        <f t="shared" si="42"/>
        <v>970155377</v>
      </c>
      <c r="H651" s="5"/>
      <c r="I651" s="25" t="str">
        <f t="shared" si="43"/>
        <v/>
      </c>
      <c r="J651" s="5"/>
      <c r="K651" s="25" t="str">
        <f t="shared" si="41"/>
        <v/>
      </c>
      <c r="L651" s="469">
        <v>79</v>
      </c>
      <c r="M651" s="178" t="s">
        <v>338</v>
      </c>
      <c r="N651" s="178" t="s">
        <v>339</v>
      </c>
    </row>
    <row r="652" spans="1:14" ht="12.75">
      <c r="A652" s="17">
        <v>44266</v>
      </c>
      <c r="B652" s="5" t="s">
        <v>11</v>
      </c>
      <c r="C652" s="5" t="s">
        <v>213</v>
      </c>
      <c r="D652" s="5" t="s">
        <v>149</v>
      </c>
      <c r="E652" s="25">
        <f t="shared" si="40"/>
        <v>960278789</v>
      </c>
      <c r="F652" s="5" t="s">
        <v>161</v>
      </c>
      <c r="G652" s="25">
        <f t="shared" si="42"/>
        <v>936972669</v>
      </c>
      <c r="H652" s="5"/>
      <c r="I652" s="25" t="str">
        <f t="shared" si="43"/>
        <v/>
      </c>
      <c r="J652" s="5"/>
      <c r="K652" s="25" t="str">
        <f t="shared" si="41"/>
        <v/>
      </c>
      <c r="L652" s="469">
        <v>74</v>
      </c>
      <c r="M652" s="178" t="s">
        <v>338</v>
      </c>
      <c r="N652" s="178" t="s">
        <v>339</v>
      </c>
    </row>
    <row r="653" spans="1:14" ht="12.75">
      <c r="A653" s="17">
        <v>44266</v>
      </c>
      <c r="B653" s="5" t="s">
        <v>11</v>
      </c>
      <c r="C653" s="5" t="s">
        <v>215</v>
      </c>
      <c r="D653" s="5" t="s">
        <v>222</v>
      </c>
      <c r="E653" s="25" t="e">
        <f t="shared" si="40"/>
        <v>#N/A</v>
      </c>
      <c r="F653" s="5" t="s">
        <v>286</v>
      </c>
      <c r="G653" s="25">
        <f t="shared" si="42"/>
        <v>989691795</v>
      </c>
      <c r="H653" s="5"/>
      <c r="I653" s="25" t="str">
        <f t="shared" si="43"/>
        <v/>
      </c>
      <c r="J653" s="5"/>
      <c r="K653" s="25" t="str">
        <f t="shared" si="41"/>
        <v/>
      </c>
      <c r="L653" s="469">
        <v>62</v>
      </c>
      <c r="M653" s="178" t="s">
        <v>338</v>
      </c>
      <c r="N653" s="178" t="s">
        <v>339</v>
      </c>
    </row>
    <row r="654" spans="1:14" ht="12.75">
      <c r="A654" s="17">
        <v>44266</v>
      </c>
      <c r="B654" s="5" t="s">
        <v>11</v>
      </c>
      <c r="C654" s="5" t="s">
        <v>204</v>
      </c>
      <c r="D654" s="5" t="s">
        <v>202</v>
      </c>
      <c r="E654" s="25" t="e">
        <f t="shared" si="40"/>
        <v>#N/A</v>
      </c>
      <c r="F654" s="5" t="s">
        <v>1354</v>
      </c>
      <c r="G654" s="25" t="e">
        <f t="shared" si="42"/>
        <v>#N/A</v>
      </c>
      <c r="H654" s="5"/>
      <c r="I654" s="25" t="str">
        <f t="shared" si="43"/>
        <v/>
      </c>
      <c r="J654" s="5"/>
      <c r="K654" s="25" t="str">
        <f t="shared" si="41"/>
        <v/>
      </c>
      <c r="L654" s="469">
        <v>86</v>
      </c>
      <c r="M654" s="178" t="s">
        <v>338</v>
      </c>
      <c r="N654" s="178" t="s">
        <v>339</v>
      </c>
    </row>
    <row r="655" spans="1:14" ht="12.75">
      <c r="A655" s="17">
        <v>44266</v>
      </c>
      <c r="B655" s="5" t="s">
        <v>11</v>
      </c>
      <c r="C655" s="5" t="s">
        <v>2103</v>
      </c>
      <c r="D655" s="5" t="s">
        <v>256</v>
      </c>
      <c r="E655" s="25">
        <f t="shared" si="40"/>
        <v>931288291</v>
      </c>
      <c r="F655" s="5" t="s">
        <v>217</v>
      </c>
      <c r="G655" s="25">
        <f t="shared" si="42"/>
        <v>979945012</v>
      </c>
      <c r="H655" s="5"/>
      <c r="I655" s="25" t="str">
        <f t="shared" si="43"/>
        <v/>
      </c>
      <c r="J655" s="5"/>
      <c r="K655" s="25" t="str">
        <f t="shared" si="41"/>
        <v/>
      </c>
      <c r="L655" s="469">
        <v>98</v>
      </c>
      <c r="M655" s="178" t="s">
        <v>342</v>
      </c>
      <c r="N655" s="178" t="s">
        <v>339</v>
      </c>
    </row>
    <row r="656" spans="1:14" ht="12.75">
      <c r="A656" s="17">
        <v>44266</v>
      </c>
      <c r="B656" s="5" t="s">
        <v>11</v>
      </c>
      <c r="C656" s="5" t="s">
        <v>346</v>
      </c>
      <c r="D656" s="5" t="s">
        <v>1373</v>
      </c>
      <c r="E656" s="25" t="e">
        <f t="shared" si="40"/>
        <v>#N/A</v>
      </c>
      <c r="F656" s="5" t="s">
        <v>257</v>
      </c>
      <c r="G656" s="25">
        <f t="shared" si="42"/>
        <v>952141915</v>
      </c>
      <c r="H656" s="5"/>
      <c r="I656" s="25" t="str">
        <f t="shared" si="43"/>
        <v/>
      </c>
      <c r="J656" s="5"/>
      <c r="K656" s="25" t="str">
        <f t="shared" si="41"/>
        <v/>
      </c>
      <c r="L656" s="469">
        <v>75</v>
      </c>
      <c r="M656" s="178" t="s">
        <v>342</v>
      </c>
      <c r="N656" s="178" t="s">
        <v>339</v>
      </c>
    </row>
    <row r="657" spans="1:14" ht="12.75">
      <c r="A657" s="17">
        <v>44266</v>
      </c>
      <c r="B657" s="5" t="s">
        <v>11</v>
      </c>
      <c r="C657" s="5" t="s">
        <v>272</v>
      </c>
      <c r="D657" s="5" t="s">
        <v>35</v>
      </c>
      <c r="E657" s="25">
        <f t="shared" si="40"/>
        <v>960410573</v>
      </c>
      <c r="F657" s="5" t="s">
        <v>150</v>
      </c>
      <c r="G657" s="25" t="e">
        <f t="shared" si="42"/>
        <v>#N/A</v>
      </c>
      <c r="H657" s="5"/>
      <c r="I657" s="25" t="str">
        <f t="shared" si="43"/>
        <v/>
      </c>
      <c r="J657" s="5"/>
      <c r="K657" s="25" t="str">
        <f t="shared" si="41"/>
        <v/>
      </c>
      <c r="L657" s="469">
        <v>80</v>
      </c>
      <c r="M657" s="178" t="s">
        <v>342</v>
      </c>
      <c r="N657" s="178" t="s">
        <v>339</v>
      </c>
    </row>
    <row r="658" spans="1:14" ht="12.75">
      <c r="A658" s="17">
        <v>44266</v>
      </c>
      <c r="B658" s="5" t="s">
        <v>11</v>
      </c>
      <c r="C658" s="5" t="s">
        <v>5069</v>
      </c>
      <c r="D658" s="5" t="s">
        <v>906</v>
      </c>
      <c r="E658" s="25">
        <f t="shared" si="40"/>
        <v>930138524</v>
      </c>
      <c r="F658" s="5" t="s">
        <v>1439</v>
      </c>
      <c r="G658" s="25" t="e">
        <f t="shared" si="42"/>
        <v>#N/A</v>
      </c>
      <c r="H658" s="5"/>
      <c r="I658" s="25" t="str">
        <f t="shared" si="43"/>
        <v/>
      </c>
      <c r="J658" s="5"/>
      <c r="K658" s="25" t="str">
        <f t="shared" si="41"/>
        <v/>
      </c>
      <c r="L658" s="469">
        <v>92</v>
      </c>
      <c r="M658" s="178" t="s">
        <v>342</v>
      </c>
      <c r="N658" s="178" t="s">
        <v>339</v>
      </c>
    </row>
    <row r="659" spans="1:14" ht="12.75">
      <c r="A659" s="17">
        <v>44266</v>
      </c>
      <c r="B659" s="5" t="s">
        <v>11</v>
      </c>
      <c r="C659" s="5" t="s">
        <v>156</v>
      </c>
      <c r="D659" s="5" t="s">
        <v>192</v>
      </c>
      <c r="E659" s="25">
        <f t="shared" si="40"/>
        <v>960445767</v>
      </c>
      <c r="F659" s="5" t="s">
        <v>1394</v>
      </c>
      <c r="G659" s="25" t="e">
        <f t="shared" si="42"/>
        <v>#N/A</v>
      </c>
      <c r="H659" s="5"/>
      <c r="I659" s="25" t="str">
        <f t="shared" si="43"/>
        <v/>
      </c>
      <c r="J659" s="5"/>
      <c r="K659" s="25" t="str">
        <f t="shared" si="41"/>
        <v/>
      </c>
      <c r="L659" s="469">
        <v>103</v>
      </c>
      <c r="M659" s="178" t="s">
        <v>342</v>
      </c>
      <c r="N659" s="178" t="s">
        <v>339</v>
      </c>
    </row>
    <row r="660" spans="1:14" ht="12.75">
      <c r="A660" s="17">
        <v>44266</v>
      </c>
      <c r="B660" s="5" t="s">
        <v>11</v>
      </c>
      <c r="C660" s="5" t="s">
        <v>2102</v>
      </c>
      <c r="D660" s="5" t="s">
        <v>250</v>
      </c>
      <c r="E660" s="25" t="e">
        <f t="shared" si="40"/>
        <v>#N/A</v>
      </c>
      <c r="F660" s="5" t="s">
        <v>3416</v>
      </c>
      <c r="G660" s="25" t="e">
        <f t="shared" si="42"/>
        <v>#N/A</v>
      </c>
      <c r="H660" s="5"/>
      <c r="I660" s="25" t="str">
        <f t="shared" si="43"/>
        <v/>
      </c>
      <c r="J660" s="5"/>
      <c r="K660" s="25" t="str">
        <f t="shared" si="41"/>
        <v/>
      </c>
      <c r="L660" s="469">
        <v>70</v>
      </c>
      <c r="M660" s="178" t="s">
        <v>342</v>
      </c>
      <c r="N660" s="178" t="s">
        <v>339</v>
      </c>
    </row>
    <row r="661" spans="1:14" ht="12.75">
      <c r="A661" s="17">
        <v>44266</v>
      </c>
      <c r="B661" s="5" t="s">
        <v>11</v>
      </c>
      <c r="C661" s="5" t="s">
        <v>1957</v>
      </c>
      <c r="D661" s="5" t="s">
        <v>198</v>
      </c>
      <c r="E661" s="25">
        <f t="shared" si="40"/>
        <v>951372656</v>
      </c>
      <c r="F661" s="5" t="s">
        <v>153</v>
      </c>
      <c r="G661" s="25">
        <f t="shared" si="42"/>
        <v>918362425</v>
      </c>
      <c r="H661" s="5"/>
      <c r="I661" s="25" t="str">
        <f t="shared" si="43"/>
        <v/>
      </c>
      <c r="J661" s="5"/>
      <c r="K661" s="25" t="str">
        <f t="shared" si="41"/>
        <v/>
      </c>
      <c r="L661" s="469">
        <v>30</v>
      </c>
      <c r="M661" s="178" t="s">
        <v>5141</v>
      </c>
      <c r="N661" s="117" t="s">
        <v>5080</v>
      </c>
    </row>
    <row r="662" spans="1:14" ht="12.75">
      <c r="A662" s="17">
        <v>44266</v>
      </c>
      <c r="B662" s="5" t="s">
        <v>11</v>
      </c>
      <c r="C662" s="5" t="s">
        <v>4901</v>
      </c>
      <c r="D662" s="5" t="s">
        <v>231</v>
      </c>
      <c r="E662" s="25">
        <f t="shared" si="40"/>
        <v>902787375</v>
      </c>
      <c r="F662" s="5" t="s">
        <v>232</v>
      </c>
      <c r="G662" s="25">
        <f t="shared" si="42"/>
        <v>918481939</v>
      </c>
      <c r="H662" s="5"/>
      <c r="I662" s="25" t="str">
        <f t="shared" si="43"/>
        <v/>
      </c>
      <c r="J662" s="5"/>
      <c r="K662" s="25" t="str">
        <f t="shared" si="41"/>
        <v/>
      </c>
      <c r="L662" s="469">
        <v>47</v>
      </c>
      <c r="M662" s="178" t="s">
        <v>5142</v>
      </c>
      <c r="N662" s="117" t="s">
        <v>5080</v>
      </c>
    </row>
    <row r="663" spans="1:14" ht="12.75">
      <c r="A663" s="17">
        <v>44266</v>
      </c>
      <c r="B663" s="5" t="s">
        <v>11</v>
      </c>
      <c r="C663" s="5" t="s">
        <v>1612</v>
      </c>
      <c r="D663" s="5" t="s">
        <v>341</v>
      </c>
      <c r="E663" s="25">
        <f t="shared" si="40"/>
        <v>934884765</v>
      </c>
      <c r="F663" s="5" t="s">
        <v>166</v>
      </c>
      <c r="G663" s="25">
        <f t="shared" si="42"/>
        <v>945846828</v>
      </c>
      <c r="H663" s="5"/>
      <c r="I663" s="25" t="str">
        <f t="shared" si="43"/>
        <v/>
      </c>
      <c r="J663" s="5"/>
      <c r="K663" s="25" t="str">
        <f t="shared" si="41"/>
        <v/>
      </c>
      <c r="L663" s="469">
        <v>37</v>
      </c>
      <c r="M663" s="178" t="s">
        <v>5143</v>
      </c>
      <c r="N663" s="117" t="s">
        <v>5080</v>
      </c>
    </row>
    <row r="664" spans="1:14" ht="12.75">
      <c r="A664" s="17">
        <v>44266</v>
      </c>
      <c r="B664" s="5" t="s">
        <v>11</v>
      </c>
      <c r="C664" s="5" t="s">
        <v>277</v>
      </c>
      <c r="D664" s="5" t="s">
        <v>227</v>
      </c>
      <c r="E664" s="25">
        <f t="shared" si="40"/>
        <v>960378390</v>
      </c>
      <c r="F664" s="5" t="s">
        <v>155</v>
      </c>
      <c r="G664" s="25">
        <f t="shared" si="42"/>
        <v>989756659</v>
      </c>
      <c r="H664" s="5"/>
      <c r="I664" s="25" t="str">
        <f t="shared" si="43"/>
        <v/>
      </c>
      <c r="J664" s="5"/>
      <c r="K664" s="25" t="str">
        <f t="shared" si="41"/>
        <v/>
      </c>
      <c r="L664" s="469">
        <v>36</v>
      </c>
      <c r="M664" s="178" t="s">
        <v>422</v>
      </c>
      <c r="N664" s="117" t="s">
        <v>5080</v>
      </c>
    </row>
    <row r="665" spans="1:14" ht="12.75">
      <c r="A665" s="17">
        <v>44266</v>
      </c>
      <c r="B665" s="5" t="s">
        <v>11</v>
      </c>
      <c r="C665" s="5" t="s">
        <v>125</v>
      </c>
      <c r="D665" s="5" t="s">
        <v>126</v>
      </c>
      <c r="E665" s="25">
        <f t="shared" si="40"/>
        <v>926612705</v>
      </c>
      <c r="F665" s="5" t="s">
        <v>127</v>
      </c>
      <c r="G665" s="25">
        <f t="shared" si="42"/>
        <v>999645265</v>
      </c>
      <c r="H665" s="5"/>
      <c r="I665" s="25" t="str">
        <f t="shared" si="43"/>
        <v/>
      </c>
      <c r="J665" s="5"/>
      <c r="K665" s="25" t="str">
        <f t="shared" si="41"/>
        <v/>
      </c>
      <c r="L665" s="469">
        <v>31</v>
      </c>
      <c r="M665" s="178" t="s">
        <v>1415</v>
      </c>
      <c r="N665" s="117" t="s">
        <v>5080</v>
      </c>
    </row>
    <row r="666" spans="1:14" ht="12.75">
      <c r="A666" s="17">
        <v>44266</v>
      </c>
      <c r="B666" s="5" t="s">
        <v>11</v>
      </c>
      <c r="C666" s="5" t="s">
        <v>1635</v>
      </c>
      <c r="D666" s="5" t="s">
        <v>240</v>
      </c>
      <c r="E666" s="25" t="e">
        <f t="shared" si="40"/>
        <v>#N/A</v>
      </c>
      <c r="F666" s="5" t="s">
        <v>1357</v>
      </c>
      <c r="G666" s="25">
        <f t="shared" si="42"/>
        <v>972211665</v>
      </c>
      <c r="H666" s="5"/>
      <c r="I666" s="25" t="str">
        <f t="shared" si="43"/>
        <v/>
      </c>
      <c r="J666" s="5"/>
      <c r="K666" s="25" t="str">
        <f t="shared" si="41"/>
        <v/>
      </c>
      <c r="L666" s="469">
        <v>32</v>
      </c>
      <c r="M666" s="178" t="s">
        <v>5144</v>
      </c>
      <c r="N666" s="117" t="s">
        <v>5080</v>
      </c>
    </row>
    <row r="667" spans="1:14" ht="12.75">
      <c r="A667" s="17">
        <v>44266</v>
      </c>
      <c r="B667" s="5" t="s">
        <v>11</v>
      </c>
      <c r="C667" s="5" t="s">
        <v>2014</v>
      </c>
      <c r="D667" s="5" t="s">
        <v>235</v>
      </c>
      <c r="E667" s="25">
        <f t="shared" si="40"/>
        <v>912757266</v>
      </c>
      <c r="F667" s="5" t="s">
        <v>228</v>
      </c>
      <c r="G667" s="25">
        <f t="shared" si="42"/>
        <v>989501566</v>
      </c>
      <c r="H667" s="5"/>
      <c r="I667" s="25" t="str">
        <f t="shared" si="43"/>
        <v/>
      </c>
      <c r="J667" s="5"/>
      <c r="K667" s="25" t="str">
        <f t="shared" si="41"/>
        <v/>
      </c>
      <c r="L667" s="469">
        <v>47</v>
      </c>
      <c r="M667" s="178" t="s">
        <v>5145</v>
      </c>
      <c r="N667" s="117" t="s">
        <v>5080</v>
      </c>
    </row>
    <row r="668" spans="1:14" ht="12.75">
      <c r="A668" s="17">
        <v>44266</v>
      </c>
      <c r="B668" s="5" t="s">
        <v>11</v>
      </c>
      <c r="C668" s="5" t="s">
        <v>1997</v>
      </c>
      <c r="D668" s="5" t="s">
        <v>4853</v>
      </c>
      <c r="E668" s="25">
        <f t="shared" si="40"/>
        <v>977508322</v>
      </c>
      <c r="F668" s="5" t="s">
        <v>1348</v>
      </c>
      <c r="G668" s="25" t="e">
        <f t="shared" si="42"/>
        <v>#N/A</v>
      </c>
      <c r="H668" s="5"/>
      <c r="I668" s="25" t="str">
        <f t="shared" si="43"/>
        <v/>
      </c>
      <c r="J668" s="5"/>
      <c r="K668" s="25" t="str">
        <f t="shared" si="41"/>
        <v/>
      </c>
      <c r="L668" s="469">
        <v>38</v>
      </c>
      <c r="M668" s="178" t="s">
        <v>5146</v>
      </c>
      <c r="N668" s="117" t="s">
        <v>5080</v>
      </c>
    </row>
    <row r="669" spans="1:14" ht="12.75">
      <c r="A669" s="17">
        <v>44266</v>
      </c>
      <c r="B669" s="5" t="s">
        <v>11</v>
      </c>
      <c r="C669" s="5" t="s">
        <v>4884</v>
      </c>
      <c r="D669" s="5" t="s">
        <v>38</v>
      </c>
      <c r="E669" s="25">
        <f t="shared" si="40"/>
        <v>923302453</v>
      </c>
      <c r="F669" s="5" t="s">
        <v>57</v>
      </c>
      <c r="G669" s="25">
        <f t="shared" si="42"/>
        <v>916212949</v>
      </c>
      <c r="H669" s="5"/>
      <c r="I669" s="25" t="str">
        <f t="shared" si="43"/>
        <v/>
      </c>
      <c r="J669" s="5"/>
      <c r="K669" s="25" t="str">
        <f t="shared" si="41"/>
        <v/>
      </c>
      <c r="L669" s="469">
        <v>15</v>
      </c>
      <c r="M669" s="178" t="s">
        <v>5147</v>
      </c>
      <c r="N669" s="117" t="s">
        <v>5080</v>
      </c>
    </row>
    <row r="670" spans="1:14" ht="12.75">
      <c r="A670" s="17">
        <v>44266</v>
      </c>
      <c r="B670" s="5" t="s">
        <v>11</v>
      </c>
      <c r="C670" s="5" t="s">
        <v>83</v>
      </c>
      <c r="D670" s="5" t="s">
        <v>84</v>
      </c>
      <c r="E670" s="25">
        <f t="shared" ref="E670:E733" si="44">IF(D670&lt;&gt;"",VLOOKUP(D670,DATOS_PERSONAL,2,0),"")</f>
        <v>969610525</v>
      </c>
      <c r="F670" s="5" t="s">
        <v>85</v>
      </c>
      <c r="G670" s="25">
        <f t="shared" si="42"/>
        <v>945571601</v>
      </c>
      <c r="H670" s="5"/>
      <c r="I670" s="25" t="str">
        <f t="shared" si="43"/>
        <v/>
      </c>
      <c r="J670" s="5"/>
      <c r="K670" s="25" t="str">
        <f t="shared" ref="K670:K733" si="45">IF(J670&lt;&gt;"",VLOOKUP(J670,DATOS_PERSONAL,2,0),"")</f>
        <v/>
      </c>
      <c r="L670" s="178"/>
      <c r="M670" s="178"/>
      <c r="N670" s="117" t="s">
        <v>5080</v>
      </c>
    </row>
    <row r="671" spans="1:14" ht="12.75">
      <c r="A671" s="17"/>
      <c r="B671" s="5"/>
      <c r="C671" s="5"/>
      <c r="D671" s="5"/>
      <c r="E671" s="25" t="str">
        <f t="shared" si="44"/>
        <v/>
      </c>
      <c r="F671" s="5"/>
      <c r="G671" s="25" t="str">
        <f t="shared" si="42"/>
        <v/>
      </c>
      <c r="H671" s="5"/>
      <c r="I671" s="25" t="str">
        <f t="shared" si="43"/>
        <v/>
      </c>
      <c r="J671" s="5"/>
      <c r="K671" s="25" t="str">
        <f t="shared" si="45"/>
        <v/>
      </c>
      <c r="L671" s="178"/>
      <c r="M671" s="178"/>
      <c r="N671" s="178"/>
    </row>
    <row r="672" spans="1:14" ht="12.75">
      <c r="A672" s="17">
        <v>44267</v>
      </c>
      <c r="B672" s="5" t="s">
        <v>11</v>
      </c>
      <c r="C672" s="5" t="s">
        <v>204</v>
      </c>
      <c r="D672" s="5" t="s">
        <v>202</v>
      </c>
      <c r="E672" s="25" t="e">
        <f t="shared" si="44"/>
        <v>#N/A</v>
      </c>
      <c r="F672" s="5" t="s">
        <v>1354</v>
      </c>
      <c r="G672" s="25" t="e">
        <f t="shared" si="42"/>
        <v>#N/A</v>
      </c>
      <c r="H672" s="5"/>
      <c r="I672" s="25" t="str">
        <f t="shared" si="43"/>
        <v/>
      </c>
      <c r="J672" s="5"/>
      <c r="K672" s="25" t="str">
        <f t="shared" si="45"/>
        <v/>
      </c>
      <c r="L672" s="469">
        <v>77</v>
      </c>
      <c r="M672" s="178" t="s">
        <v>338</v>
      </c>
      <c r="N672" s="178" t="s">
        <v>339</v>
      </c>
    </row>
    <row r="673" spans="1:14" ht="12.75">
      <c r="A673" s="17">
        <v>44267</v>
      </c>
      <c r="B673" s="5" t="s">
        <v>11</v>
      </c>
      <c r="C673" s="5" t="s">
        <v>213</v>
      </c>
      <c r="D673" s="5" t="s">
        <v>149</v>
      </c>
      <c r="E673" s="25">
        <f t="shared" si="44"/>
        <v>960278789</v>
      </c>
      <c r="F673" s="5" t="s">
        <v>286</v>
      </c>
      <c r="G673" s="25">
        <f t="shared" si="42"/>
        <v>989691795</v>
      </c>
      <c r="H673" s="5"/>
      <c r="I673" s="25" t="str">
        <f t="shared" si="43"/>
        <v/>
      </c>
      <c r="J673" s="5"/>
      <c r="K673" s="25" t="str">
        <f t="shared" si="45"/>
        <v/>
      </c>
      <c r="L673" s="469">
        <v>60</v>
      </c>
      <c r="M673" s="178" t="s">
        <v>338</v>
      </c>
      <c r="N673" s="178" t="s">
        <v>339</v>
      </c>
    </row>
    <row r="674" spans="1:14" ht="12.75">
      <c r="A674" s="17">
        <v>44267</v>
      </c>
      <c r="B674" s="5" t="s">
        <v>11</v>
      </c>
      <c r="C674" s="5" t="s">
        <v>5121</v>
      </c>
      <c r="D674" s="5" t="s">
        <v>222</v>
      </c>
      <c r="E674" s="25" t="e">
        <f t="shared" si="44"/>
        <v>#N/A</v>
      </c>
      <c r="F674" s="5" t="s">
        <v>340</v>
      </c>
      <c r="G674" s="25">
        <f t="shared" si="42"/>
        <v>970155377</v>
      </c>
      <c r="H674" s="5"/>
      <c r="I674" s="25" t="str">
        <f t="shared" si="43"/>
        <v/>
      </c>
      <c r="J674" s="5"/>
      <c r="K674" s="25" t="str">
        <f t="shared" si="45"/>
        <v/>
      </c>
      <c r="L674" s="178"/>
      <c r="M674" s="178" t="s">
        <v>338</v>
      </c>
      <c r="N674" s="178" t="s">
        <v>339</v>
      </c>
    </row>
    <row r="675" spans="1:14" ht="12.75">
      <c r="A675" s="17">
        <v>44267</v>
      </c>
      <c r="B675" s="5" t="s">
        <v>11</v>
      </c>
      <c r="C675" s="5" t="s">
        <v>2006</v>
      </c>
      <c r="D675" s="5" t="s">
        <v>50</v>
      </c>
      <c r="E675" s="25">
        <f t="shared" si="44"/>
        <v>998350982</v>
      </c>
      <c r="F675" s="5" t="s">
        <v>258</v>
      </c>
      <c r="G675" s="25">
        <f t="shared" si="42"/>
        <v>960396092</v>
      </c>
      <c r="H675" s="5"/>
      <c r="I675" s="25" t="str">
        <f t="shared" si="43"/>
        <v/>
      </c>
      <c r="J675" s="5"/>
      <c r="K675" s="25" t="str">
        <f t="shared" si="45"/>
        <v/>
      </c>
      <c r="L675" s="178"/>
      <c r="M675" s="178" t="s">
        <v>338</v>
      </c>
      <c r="N675" s="178" t="s">
        <v>339</v>
      </c>
    </row>
    <row r="676" spans="1:14" ht="12.75">
      <c r="A676" s="17">
        <v>44267</v>
      </c>
      <c r="B676" s="5" t="s">
        <v>11</v>
      </c>
      <c r="C676" s="5" t="s">
        <v>2102</v>
      </c>
      <c r="D676" s="5" t="s">
        <v>250</v>
      </c>
      <c r="E676" s="25" t="e">
        <f t="shared" si="44"/>
        <v>#N/A</v>
      </c>
      <c r="F676" s="5" t="s">
        <v>209</v>
      </c>
      <c r="G676" s="25">
        <f t="shared" si="42"/>
        <v>995025270</v>
      </c>
      <c r="H676" s="5"/>
      <c r="I676" s="25" t="str">
        <f t="shared" si="43"/>
        <v/>
      </c>
      <c r="J676" s="5"/>
      <c r="K676" s="25" t="str">
        <f t="shared" si="45"/>
        <v/>
      </c>
      <c r="L676" s="469">
        <v>96</v>
      </c>
      <c r="M676" s="178" t="s">
        <v>338</v>
      </c>
      <c r="N676" s="178" t="s">
        <v>339</v>
      </c>
    </row>
    <row r="677" spans="1:14" ht="12.75">
      <c r="A677" s="17">
        <v>44267</v>
      </c>
      <c r="B677" s="5" t="s">
        <v>11</v>
      </c>
      <c r="C677" s="5" t="s">
        <v>2103</v>
      </c>
      <c r="D677" s="5" t="s">
        <v>256</v>
      </c>
      <c r="E677" s="25">
        <f t="shared" si="44"/>
        <v>931288291</v>
      </c>
      <c r="F677" s="5" t="s">
        <v>3416</v>
      </c>
      <c r="G677" s="25" t="e">
        <f t="shared" si="42"/>
        <v>#N/A</v>
      </c>
      <c r="H677" s="5"/>
      <c r="I677" s="25" t="str">
        <f t="shared" si="43"/>
        <v/>
      </c>
      <c r="J677" s="5"/>
      <c r="K677" s="25" t="str">
        <f t="shared" si="45"/>
        <v/>
      </c>
      <c r="L677" s="469">
        <v>82</v>
      </c>
      <c r="M677" s="178" t="s">
        <v>342</v>
      </c>
      <c r="N677" s="178" t="s">
        <v>339</v>
      </c>
    </row>
    <row r="678" spans="1:14" ht="12.75">
      <c r="A678" s="17">
        <v>44267</v>
      </c>
      <c r="B678" s="5" t="s">
        <v>11</v>
      </c>
      <c r="C678" s="5" t="s">
        <v>272</v>
      </c>
      <c r="D678" s="5" t="s">
        <v>192</v>
      </c>
      <c r="E678" s="25">
        <f t="shared" si="44"/>
        <v>960445767</v>
      </c>
      <c r="F678" s="5" t="s">
        <v>1394</v>
      </c>
      <c r="G678" s="25" t="e">
        <f t="shared" ref="G678:G741" si="46">IF(F678&lt;&gt;"",VLOOKUP(F678,DATOS_PERSONAL,2,0),"")</f>
        <v>#N/A</v>
      </c>
      <c r="H678" s="5"/>
      <c r="I678" s="25" t="str">
        <f t="shared" si="43"/>
        <v/>
      </c>
      <c r="J678" s="5"/>
      <c r="K678" s="25" t="str">
        <f t="shared" si="45"/>
        <v/>
      </c>
      <c r="L678" s="469">
        <v>98</v>
      </c>
      <c r="M678" s="178" t="s">
        <v>342</v>
      </c>
      <c r="N678" s="178" t="s">
        <v>339</v>
      </c>
    </row>
    <row r="679" spans="1:14" ht="12.75">
      <c r="A679" s="17">
        <v>44267</v>
      </c>
      <c r="B679" s="5" t="s">
        <v>11</v>
      </c>
      <c r="C679" s="5" t="s">
        <v>5069</v>
      </c>
      <c r="D679" s="5" t="s">
        <v>906</v>
      </c>
      <c r="E679" s="25">
        <f t="shared" si="44"/>
        <v>930138524</v>
      </c>
      <c r="F679" s="5" t="s">
        <v>150</v>
      </c>
      <c r="G679" s="25" t="e">
        <f t="shared" si="46"/>
        <v>#N/A</v>
      </c>
      <c r="H679" s="5"/>
      <c r="I679" s="25" t="str">
        <f t="shared" si="43"/>
        <v/>
      </c>
      <c r="J679" s="5"/>
      <c r="K679" s="25" t="str">
        <f t="shared" si="45"/>
        <v/>
      </c>
      <c r="L679" s="469">
        <v>57</v>
      </c>
      <c r="M679" s="178" t="s">
        <v>342</v>
      </c>
      <c r="N679" s="178" t="s">
        <v>339</v>
      </c>
    </row>
    <row r="680" spans="1:14" ht="12.75">
      <c r="A680" s="17">
        <v>44267</v>
      </c>
      <c r="B680" s="5" t="s">
        <v>11</v>
      </c>
      <c r="C680" s="5" t="s">
        <v>4862</v>
      </c>
      <c r="D680" s="5" t="s">
        <v>1353</v>
      </c>
      <c r="E680" s="25">
        <f t="shared" si="44"/>
        <v>981217952</v>
      </c>
      <c r="F680" s="5" t="s">
        <v>3071</v>
      </c>
      <c r="G680" s="25">
        <f t="shared" si="46"/>
        <v>924545410</v>
      </c>
      <c r="H680" s="5"/>
      <c r="I680" s="25" t="str">
        <f t="shared" si="43"/>
        <v/>
      </c>
      <c r="J680" s="5"/>
      <c r="K680" s="25" t="str">
        <f t="shared" si="45"/>
        <v/>
      </c>
      <c r="L680" s="469">
        <v>58</v>
      </c>
      <c r="M680" s="178" t="s">
        <v>406</v>
      </c>
      <c r="N680" s="178" t="s">
        <v>339</v>
      </c>
    </row>
    <row r="681" spans="1:14" ht="12.75">
      <c r="A681" s="17">
        <v>44267</v>
      </c>
      <c r="B681" s="5" t="s">
        <v>11</v>
      </c>
      <c r="C681" s="5" t="s">
        <v>194</v>
      </c>
      <c r="D681" s="5" t="s">
        <v>216</v>
      </c>
      <c r="E681" s="25">
        <f t="shared" si="44"/>
        <v>960437474</v>
      </c>
      <c r="F681" s="5" t="s">
        <v>862</v>
      </c>
      <c r="G681" s="25" t="e">
        <f t="shared" si="46"/>
        <v>#N/A</v>
      </c>
      <c r="H681" s="5"/>
      <c r="I681" s="25" t="str">
        <f t="shared" si="43"/>
        <v/>
      </c>
      <c r="J681" s="5"/>
      <c r="K681" s="25" t="str">
        <f t="shared" si="45"/>
        <v/>
      </c>
      <c r="L681" s="469">
        <v>72</v>
      </c>
      <c r="M681" s="178" t="s">
        <v>406</v>
      </c>
      <c r="N681" s="178" t="s">
        <v>339</v>
      </c>
    </row>
    <row r="682" spans="1:14" ht="12.75">
      <c r="A682" s="17">
        <v>44267</v>
      </c>
      <c r="B682" s="5" t="s">
        <v>11</v>
      </c>
      <c r="C682" s="5" t="s">
        <v>1957</v>
      </c>
      <c r="D682" s="5" t="s">
        <v>198</v>
      </c>
      <c r="E682" s="25">
        <f t="shared" si="44"/>
        <v>951372656</v>
      </c>
      <c r="F682" s="5" t="s">
        <v>161</v>
      </c>
      <c r="G682" s="25">
        <f t="shared" si="46"/>
        <v>936972669</v>
      </c>
      <c r="H682" s="5"/>
      <c r="I682" s="25" t="str">
        <f t="shared" si="43"/>
        <v/>
      </c>
      <c r="J682" s="5"/>
      <c r="K682" s="25" t="str">
        <f t="shared" si="45"/>
        <v/>
      </c>
      <c r="L682" s="178"/>
      <c r="M682" s="178" t="s">
        <v>406</v>
      </c>
      <c r="N682" s="178" t="s">
        <v>339</v>
      </c>
    </row>
    <row r="683" spans="1:14" ht="12.75">
      <c r="A683" s="17">
        <v>44267</v>
      </c>
      <c r="B683" s="5" t="s">
        <v>11</v>
      </c>
      <c r="C683" s="5"/>
      <c r="D683" s="5" t="s">
        <v>997</v>
      </c>
      <c r="E683" s="25">
        <f t="shared" si="44"/>
        <v>926064292</v>
      </c>
      <c r="F683" s="5"/>
      <c r="G683" s="25" t="str">
        <f t="shared" si="46"/>
        <v/>
      </c>
      <c r="H683" s="5"/>
      <c r="I683" s="25" t="str">
        <f t="shared" si="43"/>
        <v/>
      </c>
      <c r="J683" s="5"/>
      <c r="K683" s="25" t="str">
        <f t="shared" si="45"/>
        <v/>
      </c>
      <c r="L683" s="178"/>
      <c r="M683" s="178" t="s">
        <v>406</v>
      </c>
      <c r="N683" s="178" t="s">
        <v>339</v>
      </c>
    </row>
    <row r="684" spans="1:14" ht="12.75">
      <c r="A684" s="17">
        <v>44267</v>
      </c>
      <c r="B684" s="5" t="s">
        <v>11</v>
      </c>
      <c r="C684" s="5" t="s">
        <v>4860</v>
      </c>
      <c r="D684" s="5" t="s">
        <v>771</v>
      </c>
      <c r="E684" s="25">
        <f t="shared" si="44"/>
        <v>991761464</v>
      </c>
      <c r="F684" s="5" t="s">
        <v>314</v>
      </c>
      <c r="G684" s="25">
        <f t="shared" si="46"/>
        <v>986654359</v>
      </c>
      <c r="H684" s="5"/>
      <c r="I684" s="25" t="str">
        <f t="shared" si="43"/>
        <v/>
      </c>
      <c r="J684" s="5"/>
      <c r="K684" s="25" t="str">
        <f t="shared" si="45"/>
        <v/>
      </c>
      <c r="L684" s="469">
        <v>79</v>
      </c>
      <c r="M684" s="178" t="s">
        <v>406</v>
      </c>
      <c r="N684" s="178" t="s">
        <v>339</v>
      </c>
    </row>
    <row r="685" spans="1:14" ht="12.75">
      <c r="A685" s="17">
        <v>44267</v>
      </c>
      <c r="B685" s="5" t="s">
        <v>11</v>
      </c>
      <c r="C685" s="5" t="s">
        <v>2000</v>
      </c>
      <c r="D685" s="5" t="s">
        <v>185</v>
      </c>
      <c r="E685" s="25">
        <f t="shared" si="44"/>
        <v>923117915</v>
      </c>
      <c r="F685" s="5" t="s">
        <v>508</v>
      </c>
      <c r="G685" s="25">
        <f t="shared" si="46"/>
        <v>970904246</v>
      </c>
      <c r="H685" s="5"/>
      <c r="I685" s="25" t="str">
        <f t="shared" si="43"/>
        <v/>
      </c>
      <c r="J685" s="5"/>
      <c r="K685" s="25" t="str">
        <f t="shared" si="45"/>
        <v/>
      </c>
      <c r="L685" s="469">
        <v>51</v>
      </c>
      <c r="M685" s="178" t="s">
        <v>406</v>
      </c>
      <c r="N685" s="178" t="s">
        <v>339</v>
      </c>
    </row>
    <row r="686" spans="1:14" ht="12.75">
      <c r="A686" s="17">
        <v>44267</v>
      </c>
      <c r="B686" s="5" t="s">
        <v>11</v>
      </c>
      <c r="C686" s="5" t="s">
        <v>188</v>
      </c>
      <c r="D686" s="5" t="s">
        <v>189</v>
      </c>
      <c r="E686" s="25">
        <f t="shared" si="44"/>
        <v>975119139</v>
      </c>
      <c r="F686" s="5" t="s">
        <v>190</v>
      </c>
      <c r="G686" s="25">
        <f t="shared" si="46"/>
        <v>981178742</v>
      </c>
      <c r="H686" s="5"/>
      <c r="I686" s="25" t="str">
        <f t="shared" si="43"/>
        <v/>
      </c>
      <c r="J686" s="5"/>
      <c r="K686" s="25" t="str">
        <f t="shared" si="45"/>
        <v/>
      </c>
      <c r="L686" s="469">
        <v>88</v>
      </c>
      <c r="M686" s="178" t="s">
        <v>406</v>
      </c>
      <c r="N686" s="178" t="s">
        <v>339</v>
      </c>
    </row>
    <row r="687" spans="1:14" ht="12.75">
      <c r="A687" s="17">
        <v>44267</v>
      </c>
      <c r="B687" s="5" t="s">
        <v>11</v>
      </c>
      <c r="C687" s="5" t="s">
        <v>1468</v>
      </c>
      <c r="D687" s="5" t="s">
        <v>341</v>
      </c>
      <c r="E687" s="25">
        <f t="shared" si="44"/>
        <v>934884765</v>
      </c>
      <c r="F687" s="5" t="s">
        <v>175</v>
      </c>
      <c r="G687" s="25">
        <f t="shared" si="46"/>
        <v>946423431</v>
      </c>
      <c r="H687" s="5"/>
      <c r="I687" s="25" t="str">
        <f t="shared" si="43"/>
        <v/>
      </c>
      <c r="J687" s="5"/>
      <c r="K687" s="25" t="str">
        <f t="shared" si="45"/>
        <v/>
      </c>
      <c r="L687" s="469">
        <v>12</v>
      </c>
      <c r="M687" s="178" t="s">
        <v>345</v>
      </c>
      <c r="N687" s="178" t="s">
        <v>339</v>
      </c>
    </row>
    <row r="688" spans="1:14" ht="12.75">
      <c r="A688" s="17">
        <v>44267</v>
      </c>
      <c r="B688" s="5" t="s">
        <v>11</v>
      </c>
      <c r="C688" s="5" t="s">
        <v>4915</v>
      </c>
      <c r="D688" s="5" t="s">
        <v>165</v>
      </c>
      <c r="E688" s="25">
        <f t="shared" si="44"/>
        <v>958265862</v>
      </c>
      <c r="F688" s="5" t="s">
        <v>220</v>
      </c>
      <c r="G688" s="25" t="e">
        <f t="shared" si="46"/>
        <v>#N/A</v>
      </c>
      <c r="H688" s="5"/>
      <c r="I688" s="25" t="str">
        <f t="shared" si="43"/>
        <v/>
      </c>
      <c r="J688" s="5"/>
      <c r="K688" s="25" t="str">
        <f t="shared" si="45"/>
        <v/>
      </c>
      <c r="L688" s="469">
        <v>57</v>
      </c>
      <c r="M688" s="178" t="s">
        <v>345</v>
      </c>
      <c r="N688" s="178" t="s">
        <v>339</v>
      </c>
    </row>
    <row r="689" spans="1:14" ht="12.75">
      <c r="A689" s="17">
        <v>44267</v>
      </c>
      <c r="B689" s="5" t="s">
        <v>11</v>
      </c>
      <c r="C689" s="5"/>
      <c r="D689" s="5" t="s">
        <v>32</v>
      </c>
      <c r="E689" s="25">
        <f t="shared" si="44"/>
        <v>936748733</v>
      </c>
      <c r="F689" s="5" t="s">
        <v>1452</v>
      </c>
      <c r="G689" s="25">
        <f t="shared" si="46"/>
        <v>977714197</v>
      </c>
      <c r="H689" s="5"/>
      <c r="I689" s="25" t="str">
        <f t="shared" si="43"/>
        <v/>
      </c>
      <c r="J689" s="5"/>
      <c r="K689" s="25" t="str">
        <f t="shared" si="45"/>
        <v/>
      </c>
      <c r="L689" s="469">
        <v>75</v>
      </c>
      <c r="M689" s="178" t="s">
        <v>345</v>
      </c>
      <c r="N689" s="178" t="s">
        <v>339</v>
      </c>
    </row>
    <row r="690" spans="1:14" ht="12.75">
      <c r="A690" s="17">
        <v>44267</v>
      </c>
      <c r="B690" s="5" t="s">
        <v>11</v>
      </c>
      <c r="C690" s="5" t="s">
        <v>2157</v>
      </c>
      <c r="D690" s="5" t="s">
        <v>1373</v>
      </c>
      <c r="E690" s="25" t="e">
        <f t="shared" si="44"/>
        <v>#N/A</v>
      </c>
      <c r="F690" s="5" t="s">
        <v>251</v>
      </c>
      <c r="G690" s="25">
        <f t="shared" si="46"/>
        <v>901557867</v>
      </c>
      <c r="H690" s="5"/>
      <c r="I690" s="25" t="str">
        <f t="shared" si="43"/>
        <v/>
      </c>
      <c r="J690" s="5"/>
      <c r="K690" s="25" t="str">
        <f t="shared" si="45"/>
        <v/>
      </c>
      <c r="L690" s="469">
        <v>51</v>
      </c>
      <c r="M690" s="178" t="s">
        <v>345</v>
      </c>
      <c r="N690" s="178" t="s">
        <v>339</v>
      </c>
    </row>
    <row r="691" spans="1:14" ht="12.75">
      <c r="A691" s="17">
        <v>44267</v>
      </c>
      <c r="B691" s="5" t="s">
        <v>11</v>
      </c>
      <c r="C691" s="5" t="s">
        <v>744</v>
      </c>
      <c r="D691" s="5" t="s">
        <v>729</v>
      </c>
      <c r="E691" s="25">
        <f t="shared" si="44"/>
        <v>929844922</v>
      </c>
      <c r="F691" s="5" t="s">
        <v>169</v>
      </c>
      <c r="G691" s="25">
        <f t="shared" si="46"/>
        <v>950295253</v>
      </c>
      <c r="H691" s="5"/>
      <c r="I691" s="25" t="str">
        <f t="shared" si="43"/>
        <v/>
      </c>
      <c r="J691" s="5"/>
      <c r="K691" s="25" t="str">
        <f t="shared" si="45"/>
        <v/>
      </c>
      <c r="L691" s="469">
        <v>83</v>
      </c>
      <c r="M691" s="178" t="s">
        <v>345</v>
      </c>
      <c r="N691" s="178" t="s">
        <v>339</v>
      </c>
    </row>
    <row r="692" spans="1:14" ht="12.75">
      <c r="A692" s="17">
        <v>44267</v>
      </c>
      <c r="B692" s="5" t="s">
        <v>11</v>
      </c>
      <c r="C692" s="5" t="s">
        <v>748</v>
      </c>
      <c r="D692" s="5" t="s">
        <v>2156</v>
      </c>
      <c r="E692" s="25">
        <f t="shared" si="44"/>
        <v>0</v>
      </c>
      <c r="F692" s="5" t="s">
        <v>367</v>
      </c>
      <c r="G692" s="25">
        <f t="shared" si="46"/>
        <v>940649635</v>
      </c>
      <c r="H692" s="5"/>
      <c r="I692" s="25" t="str">
        <f t="shared" si="43"/>
        <v/>
      </c>
      <c r="J692" s="5"/>
      <c r="K692" s="25" t="str">
        <f t="shared" si="45"/>
        <v/>
      </c>
      <c r="L692" s="469">
        <v>117</v>
      </c>
      <c r="M692" s="178" t="s">
        <v>404</v>
      </c>
      <c r="N692" s="178" t="s">
        <v>339</v>
      </c>
    </row>
    <row r="693" spans="1:14" ht="12.75">
      <c r="A693" s="17">
        <v>44267</v>
      </c>
      <c r="B693" s="5" t="s">
        <v>11</v>
      </c>
      <c r="C693" s="19" t="s">
        <v>2094</v>
      </c>
      <c r="D693" s="5" t="s">
        <v>154</v>
      </c>
      <c r="E693" s="25">
        <f t="shared" si="44"/>
        <v>987660331</v>
      </c>
      <c r="F693" s="5" t="s">
        <v>405</v>
      </c>
      <c r="G693" s="25">
        <f t="shared" si="46"/>
        <v>980989931</v>
      </c>
      <c r="H693" s="5"/>
      <c r="I693" s="25" t="str">
        <f t="shared" si="43"/>
        <v/>
      </c>
      <c r="J693" s="5"/>
      <c r="K693" s="25" t="str">
        <f t="shared" si="45"/>
        <v/>
      </c>
      <c r="L693" s="469">
        <v>46</v>
      </c>
      <c r="M693" s="178" t="s">
        <v>404</v>
      </c>
      <c r="N693" s="178" t="s">
        <v>339</v>
      </c>
    </row>
    <row r="694" spans="1:14" ht="12.75">
      <c r="A694" s="17">
        <v>44267</v>
      </c>
      <c r="B694" s="5" t="s">
        <v>11</v>
      </c>
      <c r="C694" s="5" t="s">
        <v>215</v>
      </c>
      <c r="D694" s="5" t="s">
        <v>172</v>
      </c>
      <c r="E694" s="25">
        <f t="shared" si="44"/>
        <v>936581305</v>
      </c>
      <c r="F694" s="5" t="s">
        <v>153</v>
      </c>
      <c r="G694" s="25">
        <f t="shared" si="46"/>
        <v>918362425</v>
      </c>
      <c r="H694" s="5"/>
      <c r="I694" s="25" t="str">
        <f t="shared" si="43"/>
        <v/>
      </c>
      <c r="J694" s="5"/>
      <c r="K694" s="25" t="str">
        <f t="shared" si="45"/>
        <v/>
      </c>
      <c r="L694" s="469">
        <v>61</v>
      </c>
      <c r="M694" s="178" t="s">
        <v>404</v>
      </c>
      <c r="N694" s="178" t="s">
        <v>339</v>
      </c>
    </row>
    <row r="695" spans="1:14" ht="12.75">
      <c r="A695" s="17">
        <v>44267</v>
      </c>
      <c r="B695" s="5" t="s">
        <v>11</v>
      </c>
      <c r="C695" s="5" t="s">
        <v>167</v>
      </c>
      <c r="D695" s="5" t="s">
        <v>195</v>
      </c>
      <c r="E695" s="25">
        <f t="shared" si="44"/>
        <v>954169924</v>
      </c>
      <c r="F695" s="5"/>
      <c r="G695" s="25" t="str">
        <f t="shared" si="46"/>
        <v/>
      </c>
      <c r="H695" s="5"/>
      <c r="I695" s="25" t="str">
        <f t="shared" si="43"/>
        <v/>
      </c>
      <c r="J695" s="5"/>
      <c r="K695" s="25" t="str">
        <f t="shared" si="45"/>
        <v/>
      </c>
      <c r="L695" s="469">
        <v>141</v>
      </c>
      <c r="M695" s="178" t="s">
        <v>404</v>
      </c>
      <c r="N695" s="178" t="s">
        <v>339</v>
      </c>
    </row>
    <row r="696" spans="1:14" ht="12.75">
      <c r="A696" s="17">
        <v>44267</v>
      </c>
      <c r="B696" s="5" t="s">
        <v>11</v>
      </c>
      <c r="C696" s="5" t="s">
        <v>156</v>
      </c>
      <c r="D696" s="5" t="s">
        <v>35</v>
      </c>
      <c r="E696" s="25">
        <f t="shared" si="44"/>
        <v>960410573</v>
      </c>
      <c r="F696" s="5" t="s">
        <v>173</v>
      </c>
      <c r="G696" s="25">
        <f t="shared" si="46"/>
        <v>947136995</v>
      </c>
      <c r="H696" s="5"/>
      <c r="I696" s="25" t="str">
        <f t="shared" si="43"/>
        <v/>
      </c>
      <c r="J696" s="5"/>
      <c r="K696" s="25" t="str">
        <f t="shared" si="45"/>
        <v/>
      </c>
      <c r="L696" s="469">
        <v>96</v>
      </c>
      <c r="M696" s="178" t="s">
        <v>404</v>
      </c>
      <c r="N696" s="178" t="s">
        <v>339</v>
      </c>
    </row>
    <row r="697" spans="1:14" ht="12.75">
      <c r="A697" s="17">
        <v>44267</v>
      </c>
      <c r="B697" s="5" t="s">
        <v>11</v>
      </c>
      <c r="C697" s="5" t="s">
        <v>5039</v>
      </c>
      <c r="D697" s="5" t="s">
        <v>1638</v>
      </c>
      <c r="E697" s="25">
        <f t="shared" si="44"/>
        <v>991772236</v>
      </c>
      <c r="F697" s="5" t="s">
        <v>223</v>
      </c>
      <c r="G697" s="25">
        <f t="shared" si="46"/>
        <v>978499808</v>
      </c>
      <c r="H697" s="5"/>
      <c r="I697" s="25" t="str">
        <f t="shared" si="43"/>
        <v/>
      </c>
      <c r="J697" s="5"/>
      <c r="K697" s="25" t="str">
        <f t="shared" si="45"/>
        <v/>
      </c>
      <c r="L697" s="469">
        <v>38</v>
      </c>
      <c r="M697" s="178" t="s">
        <v>5148</v>
      </c>
      <c r="N697" s="117" t="s">
        <v>5080</v>
      </c>
    </row>
    <row r="698" spans="1:14" ht="12.75">
      <c r="A698" s="17">
        <v>44267</v>
      </c>
      <c r="B698" s="5" t="s">
        <v>11</v>
      </c>
      <c r="C698" s="5" t="s">
        <v>49</v>
      </c>
      <c r="D698" s="5" t="s">
        <v>4974</v>
      </c>
      <c r="E698" s="25">
        <f t="shared" si="44"/>
        <v>948367938</v>
      </c>
      <c r="F698" s="5" t="s">
        <v>166</v>
      </c>
      <c r="G698" s="25">
        <f t="shared" si="46"/>
        <v>945846828</v>
      </c>
      <c r="H698" s="5"/>
      <c r="I698" s="25" t="str">
        <f t="shared" si="43"/>
        <v/>
      </c>
      <c r="J698" s="5"/>
      <c r="K698" s="25" t="str">
        <f t="shared" si="45"/>
        <v/>
      </c>
      <c r="L698" s="469">
        <v>41</v>
      </c>
      <c r="M698" s="178" t="s">
        <v>5149</v>
      </c>
      <c r="N698" s="117" t="s">
        <v>5080</v>
      </c>
    </row>
    <row r="699" spans="1:14" ht="12.75">
      <c r="A699" s="17">
        <v>44267</v>
      </c>
      <c r="B699" s="5" t="s">
        <v>11</v>
      </c>
      <c r="C699" s="5" t="s">
        <v>156</v>
      </c>
      <c r="D699" s="5" t="s">
        <v>35</v>
      </c>
      <c r="E699" s="25">
        <f t="shared" si="44"/>
        <v>960410573</v>
      </c>
      <c r="F699" s="5" t="s">
        <v>155</v>
      </c>
      <c r="G699" s="25">
        <f t="shared" si="46"/>
        <v>989756659</v>
      </c>
      <c r="H699" s="5"/>
      <c r="I699" s="25" t="str">
        <f t="shared" si="43"/>
        <v/>
      </c>
      <c r="J699" s="5"/>
      <c r="K699" s="25" t="str">
        <f t="shared" si="45"/>
        <v/>
      </c>
      <c r="L699" s="469">
        <v>63</v>
      </c>
      <c r="M699" s="178" t="s">
        <v>422</v>
      </c>
      <c r="N699" s="117" t="s">
        <v>5080</v>
      </c>
    </row>
    <row r="700" spans="1:14" ht="12.75">
      <c r="A700" s="17">
        <v>44267</v>
      </c>
      <c r="B700" s="5" t="s">
        <v>11</v>
      </c>
      <c r="C700" s="5" t="s">
        <v>281</v>
      </c>
      <c r="D700" s="5" t="s">
        <v>1362</v>
      </c>
      <c r="E700" s="25">
        <f t="shared" si="44"/>
        <v>943267356</v>
      </c>
      <c r="F700" s="5"/>
      <c r="G700" s="25" t="str">
        <f t="shared" si="46"/>
        <v/>
      </c>
      <c r="H700" s="5"/>
      <c r="I700" s="25" t="str">
        <f t="shared" si="43"/>
        <v/>
      </c>
      <c r="J700" s="5"/>
      <c r="K700" s="25" t="str">
        <f t="shared" si="45"/>
        <v/>
      </c>
      <c r="L700" s="469">
        <v>39</v>
      </c>
      <c r="M700" s="178" t="s">
        <v>5150</v>
      </c>
      <c r="N700" s="117" t="s">
        <v>5080</v>
      </c>
    </row>
    <row r="701" spans="1:14" ht="12.75">
      <c r="A701" s="17">
        <v>44267</v>
      </c>
      <c r="B701" s="5" t="s">
        <v>11</v>
      </c>
      <c r="C701" s="5" t="s">
        <v>125</v>
      </c>
      <c r="D701" s="5" t="s">
        <v>126</v>
      </c>
      <c r="E701" s="25">
        <f t="shared" si="44"/>
        <v>926612705</v>
      </c>
      <c r="F701" s="5" t="s">
        <v>48</v>
      </c>
      <c r="G701" s="25">
        <f t="shared" si="46"/>
        <v>957204557</v>
      </c>
      <c r="H701" s="5"/>
      <c r="I701" s="25" t="str">
        <f t="shared" si="43"/>
        <v/>
      </c>
      <c r="J701" s="5"/>
      <c r="K701" s="25" t="str">
        <f t="shared" si="45"/>
        <v/>
      </c>
      <c r="L701" s="469">
        <v>37</v>
      </c>
      <c r="M701" s="178" t="s">
        <v>1415</v>
      </c>
      <c r="N701" s="117" t="s">
        <v>5080</v>
      </c>
    </row>
    <row r="702" spans="1:14" ht="12.75">
      <c r="A702" s="17">
        <v>44267</v>
      </c>
      <c r="B702" s="5" t="s">
        <v>11</v>
      </c>
      <c r="C702" s="5" t="s">
        <v>1612</v>
      </c>
      <c r="D702" s="5" t="s">
        <v>240</v>
      </c>
      <c r="E702" s="25" t="e">
        <f t="shared" si="44"/>
        <v>#N/A</v>
      </c>
      <c r="F702" s="5" t="s">
        <v>1357</v>
      </c>
      <c r="G702" s="25">
        <f t="shared" si="46"/>
        <v>972211665</v>
      </c>
      <c r="H702" s="5"/>
      <c r="I702" s="25" t="str">
        <f t="shared" si="43"/>
        <v/>
      </c>
      <c r="J702" s="5"/>
      <c r="K702" s="25" t="str">
        <f t="shared" si="45"/>
        <v/>
      </c>
      <c r="L702" s="469">
        <v>34</v>
      </c>
      <c r="M702" s="178" t="s">
        <v>5137</v>
      </c>
      <c r="N702" s="117" t="s">
        <v>5080</v>
      </c>
    </row>
    <row r="703" spans="1:14" ht="12.75">
      <c r="A703" s="17">
        <v>44267</v>
      </c>
      <c r="B703" s="5" t="s">
        <v>11</v>
      </c>
      <c r="C703" s="5" t="s">
        <v>1997</v>
      </c>
      <c r="D703" s="5" t="s">
        <v>4853</v>
      </c>
      <c r="E703" s="25">
        <f t="shared" si="44"/>
        <v>977508322</v>
      </c>
      <c r="F703" s="5"/>
      <c r="G703" s="25" t="str">
        <f t="shared" si="46"/>
        <v/>
      </c>
      <c r="H703" s="5"/>
      <c r="I703" s="25" t="str">
        <f t="shared" si="43"/>
        <v/>
      </c>
      <c r="J703" s="5"/>
      <c r="K703" s="25" t="str">
        <f t="shared" si="45"/>
        <v/>
      </c>
      <c r="L703" s="469">
        <v>38</v>
      </c>
      <c r="M703" s="178" t="s">
        <v>5151</v>
      </c>
      <c r="N703" s="117" t="s">
        <v>5080</v>
      </c>
    </row>
    <row r="704" spans="1:14" ht="12.75">
      <c r="A704" s="17">
        <v>44267</v>
      </c>
      <c r="B704" s="5" t="s">
        <v>11</v>
      </c>
      <c r="C704" s="5" t="s">
        <v>277</v>
      </c>
      <c r="D704" s="5" t="s">
        <v>227</v>
      </c>
      <c r="E704" s="25">
        <f t="shared" si="44"/>
        <v>960378390</v>
      </c>
      <c r="F704" s="5" t="s">
        <v>937</v>
      </c>
      <c r="G704" s="25">
        <f t="shared" si="46"/>
        <v>958971484</v>
      </c>
      <c r="H704" s="5"/>
      <c r="I704" s="25" t="str">
        <f t="shared" si="43"/>
        <v/>
      </c>
      <c r="J704" s="5"/>
      <c r="K704" s="25" t="str">
        <f t="shared" si="45"/>
        <v/>
      </c>
      <c r="L704" s="469">
        <v>39</v>
      </c>
      <c r="M704" s="178" t="s">
        <v>1437</v>
      </c>
      <c r="N704" s="117" t="s">
        <v>5080</v>
      </c>
    </row>
    <row r="705" spans="1:14" ht="12.75">
      <c r="A705" s="17">
        <v>44267</v>
      </c>
      <c r="B705" s="5" t="s">
        <v>11</v>
      </c>
      <c r="C705" s="5" t="s">
        <v>4901</v>
      </c>
      <c r="D705" s="5" t="s">
        <v>231</v>
      </c>
      <c r="E705" s="25">
        <f t="shared" si="44"/>
        <v>902787375</v>
      </c>
      <c r="F705" s="5" t="s">
        <v>232</v>
      </c>
      <c r="G705" s="25">
        <f t="shared" si="46"/>
        <v>918481939</v>
      </c>
      <c r="H705" s="5"/>
      <c r="I705" s="25" t="str">
        <f t="shared" si="43"/>
        <v/>
      </c>
      <c r="J705" s="5"/>
      <c r="K705" s="25" t="str">
        <f t="shared" si="45"/>
        <v/>
      </c>
      <c r="L705" s="469">
        <v>34</v>
      </c>
      <c r="M705" s="178" t="s">
        <v>1412</v>
      </c>
      <c r="N705" s="117" t="s">
        <v>5080</v>
      </c>
    </row>
    <row r="706" spans="1:14" ht="12.75">
      <c r="A706" s="17">
        <v>44267</v>
      </c>
      <c r="B706" s="5" t="s">
        <v>11</v>
      </c>
      <c r="C706" s="5" t="s">
        <v>2014</v>
      </c>
      <c r="D706" s="5" t="s">
        <v>235</v>
      </c>
      <c r="E706" s="25">
        <f t="shared" si="44"/>
        <v>912757266</v>
      </c>
      <c r="F706" s="5" t="s">
        <v>183</v>
      </c>
      <c r="G706" s="25">
        <f t="shared" si="46"/>
        <v>910751323</v>
      </c>
      <c r="H706" s="5"/>
      <c r="I706" s="25" t="str">
        <f t="shared" ref="I706:I769" si="47">IF(H706&lt;&gt;"",VLOOKUP(H706,DATOS_PERSONAL,2,0),"")</f>
        <v/>
      </c>
      <c r="J706" s="5"/>
      <c r="K706" s="25" t="str">
        <f t="shared" si="45"/>
        <v/>
      </c>
      <c r="L706" s="469">
        <v>45</v>
      </c>
      <c r="M706" s="178" t="s">
        <v>5152</v>
      </c>
      <c r="N706" s="117" t="s">
        <v>5080</v>
      </c>
    </row>
    <row r="707" spans="1:14" ht="12.75">
      <c r="A707" s="17"/>
      <c r="B707" s="5"/>
      <c r="C707" s="5"/>
      <c r="D707" s="5"/>
      <c r="E707" s="25" t="str">
        <f t="shared" si="44"/>
        <v/>
      </c>
      <c r="F707" s="5"/>
      <c r="G707" s="25" t="str">
        <f t="shared" si="46"/>
        <v/>
      </c>
      <c r="H707" s="5"/>
      <c r="I707" s="25" t="str">
        <f t="shared" si="47"/>
        <v/>
      </c>
      <c r="J707" s="5"/>
      <c r="K707" s="25" t="str">
        <f t="shared" si="45"/>
        <v/>
      </c>
      <c r="L707" s="178"/>
      <c r="M707" s="178"/>
      <c r="N707" s="178"/>
    </row>
    <row r="708" spans="1:14" ht="12.75">
      <c r="A708" s="17"/>
      <c r="B708" s="5"/>
      <c r="C708" s="5"/>
      <c r="D708" s="5"/>
      <c r="E708" s="25" t="str">
        <f t="shared" si="44"/>
        <v/>
      </c>
      <c r="F708" s="5"/>
      <c r="G708" s="25" t="str">
        <f t="shared" si="46"/>
        <v/>
      </c>
      <c r="H708" s="5"/>
      <c r="I708" s="25" t="str">
        <f t="shared" si="47"/>
        <v/>
      </c>
      <c r="J708" s="5"/>
      <c r="K708" s="25" t="str">
        <f t="shared" si="45"/>
        <v/>
      </c>
      <c r="L708" s="178"/>
      <c r="M708" s="178"/>
      <c r="N708" s="178"/>
    </row>
    <row r="709" spans="1:14" ht="12.75">
      <c r="A709" s="17">
        <v>44268</v>
      </c>
      <c r="B709" s="5" t="s">
        <v>11</v>
      </c>
      <c r="C709" s="5" t="s">
        <v>1997</v>
      </c>
      <c r="D709" s="5" t="s">
        <v>2156</v>
      </c>
      <c r="E709" s="25">
        <f t="shared" si="44"/>
        <v>0</v>
      </c>
      <c r="F709" s="5" t="s">
        <v>367</v>
      </c>
      <c r="G709" s="25">
        <f t="shared" si="46"/>
        <v>940649635</v>
      </c>
      <c r="H709" s="5"/>
      <c r="I709" s="25" t="str">
        <f t="shared" si="47"/>
        <v/>
      </c>
      <c r="J709" s="5"/>
      <c r="K709" s="25" t="str">
        <f t="shared" si="45"/>
        <v/>
      </c>
      <c r="L709" s="469">
        <v>75</v>
      </c>
      <c r="M709" s="178" t="s">
        <v>404</v>
      </c>
      <c r="N709" s="178" t="s">
        <v>339</v>
      </c>
    </row>
    <row r="710" spans="1:14" ht="12.75">
      <c r="A710" s="17">
        <v>44268</v>
      </c>
      <c r="B710" s="5" t="s">
        <v>11</v>
      </c>
      <c r="C710" s="5" t="s">
        <v>761</v>
      </c>
      <c r="D710" s="5" t="s">
        <v>376</v>
      </c>
      <c r="E710" s="25">
        <f t="shared" si="44"/>
        <v>914108054</v>
      </c>
      <c r="F710" s="5"/>
      <c r="G710" s="25" t="str">
        <f t="shared" si="46"/>
        <v/>
      </c>
      <c r="H710" s="5"/>
      <c r="I710" s="25" t="str">
        <f t="shared" si="47"/>
        <v/>
      </c>
      <c r="J710" s="5"/>
      <c r="K710" s="25" t="str">
        <f t="shared" si="45"/>
        <v/>
      </c>
      <c r="L710" s="469">
        <v>77</v>
      </c>
      <c r="M710" s="178" t="s">
        <v>404</v>
      </c>
      <c r="N710" s="178" t="s">
        <v>339</v>
      </c>
    </row>
    <row r="711" spans="1:14" ht="12.75">
      <c r="A711" s="17">
        <v>44268</v>
      </c>
      <c r="B711" s="5" t="s">
        <v>11</v>
      </c>
      <c r="C711" s="5" t="s">
        <v>167</v>
      </c>
      <c r="D711" s="5" t="s">
        <v>195</v>
      </c>
      <c r="E711" s="25">
        <f t="shared" si="44"/>
        <v>954169924</v>
      </c>
      <c r="F711" s="5"/>
      <c r="G711" s="25" t="str">
        <f t="shared" si="46"/>
        <v/>
      </c>
      <c r="H711" s="5"/>
      <c r="I711" s="25" t="str">
        <f t="shared" si="47"/>
        <v/>
      </c>
      <c r="J711" s="5"/>
      <c r="K711" s="25" t="str">
        <f t="shared" si="45"/>
        <v/>
      </c>
      <c r="L711" s="469">
        <v>110</v>
      </c>
      <c r="M711" s="178" t="s">
        <v>404</v>
      </c>
      <c r="N711" s="178" t="s">
        <v>339</v>
      </c>
    </row>
    <row r="712" spans="1:14" ht="12.75">
      <c r="A712" s="17">
        <v>44268</v>
      </c>
      <c r="B712" s="5" t="s">
        <v>11</v>
      </c>
      <c r="C712" s="5" t="s">
        <v>2006</v>
      </c>
      <c r="D712" s="5" t="s">
        <v>50</v>
      </c>
      <c r="E712" s="25">
        <f t="shared" si="44"/>
        <v>998350982</v>
      </c>
      <c r="F712" s="5" t="s">
        <v>314</v>
      </c>
      <c r="G712" s="25">
        <f t="shared" si="46"/>
        <v>986654359</v>
      </c>
      <c r="H712" s="5"/>
      <c r="I712" s="25" t="str">
        <f t="shared" si="47"/>
        <v/>
      </c>
      <c r="J712" s="5"/>
      <c r="K712" s="25" t="str">
        <f t="shared" si="45"/>
        <v/>
      </c>
      <c r="L712" s="469">
        <v>51</v>
      </c>
      <c r="M712" s="178" t="s">
        <v>406</v>
      </c>
      <c r="N712" s="178" t="s">
        <v>339</v>
      </c>
    </row>
    <row r="713" spans="1:14" ht="12.75">
      <c r="A713" s="17">
        <v>44268</v>
      </c>
      <c r="B713" s="5" t="s">
        <v>11</v>
      </c>
      <c r="C713" s="5" t="s">
        <v>188</v>
      </c>
      <c r="D713" s="5" t="s">
        <v>189</v>
      </c>
      <c r="E713" s="25">
        <f t="shared" si="44"/>
        <v>975119139</v>
      </c>
      <c r="F713" s="5" t="s">
        <v>190</v>
      </c>
      <c r="G713" s="25">
        <f t="shared" si="46"/>
        <v>981178742</v>
      </c>
      <c r="H713" s="5"/>
      <c r="I713" s="25" t="str">
        <f t="shared" si="47"/>
        <v/>
      </c>
      <c r="J713" s="5"/>
      <c r="K713" s="25" t="str">
        <f t="shared" si="45"/>
        <v/>
      </c>
      <c r="L713" s="469">
        <v>88</v>
      </c>
      <c r="M713" s="178" t="s">
        <v>406</v>
      </c>
      <c r="N713" s="178" t="s">
        <v>339</v>
      </c>
    </row>
    <row r="714" spans="1:14" ht="12.75">
      <c r="A714" s="17">
        <v>44268</v>
      </c>
      <c r="B714" s="5" t="s">
        <v>11</v>
      </c>
      <c r="C714" s="5" t="s">
        <v>4860</v>
      </c>
      <c r="D714" s="5" t="s">
        <v>771</v>
      </c>
      <c r="E714" s="25">
        <f t="shared" si="44"/>
        <v>991761464</v>
      </c>
      <c r="F714" s="5" t="s">
        <v>193</v>
      </c>
      <c r="G714" s="25">
        <f t="shared" si="46"/>
        <v>954042042</v>
      </c>
      <c r="H714" s="5"/>
      <c r="I714" s="25" t="str">
        <f t="shared" si="47"/>
        <v/>
      </c>
      <c r="J714" s="5"/>
      <c r="K714" s="25" t="str">
        <f t="shared" si="45"/>
        <v/>
      </c>
      <c r="L714" s="469">
        <v>72</v>
      </c>
      <c r="M714" s="178" t="s">
        <v>406</v>
      </c>
      <c r="N714" s="178" t="s">
        <v>339</v>
      </c>
    </row>
    <row r="715" spans="1:14" ht="12.75">
      <c r="A715" s="17">
        <v>44268</v>
      </c>
      <c r="B715" s="5" t="s">
        <v>11</v>
      </c>
      <c r="C715" s="5" t="s">
        <v>281</v>
      </c>
      <c r="D715" s="5" t="s">
        <v>1362</v>
      </c>
      <c r="E715" s="25">
        <f t="shared" si="44"/>
        <v>943267356</v>
      </c>
      <c r="F715" s="5" t="s">
        <v>153</v>
      </c>
      <c r="G715" s="25">
        <f t="shared" si="46"/>
        <v>918362425</v>
      </c>
      <c r="H715" s="5"/>
      <c r="I715" s="25" t="str">
        <f t="shared" si="47"/>
        <v/>
      </c>
      <c r="J715" s="5"/>
      <c r="K715" s="25" t="str">
        <f t="shared" si="45"/>
        <v/>
      </c>
      <c r="L715" s="469">
        <v>58</v>
      </c>
      <c r="M715" s="178" t="s">
        <v>406</v>
      </c>
      <c r="N715" s="178" t="s">
        <v>339</v>
      </c>
    </row>
    <row r="716" spans="1:14" ht="12.75">
      <c r="A716" s="17">
        <v>44268</v>
      </c>
      <c r="B716" s="5" t="s">
        <v>11</v>
      </c>
      <c r="C716" s="5" t="s">
        <v>4862</v>
      </c>
      <c r="D716" s="5" t="s">
        <v>1353</v>
      </c>
      <c r="E716" s="25">
        <f t="shared" si="44"/>
        <v>981217952</v>
      </c>
      <c r="F716" s="5" t="s">
        <v>3071</v>
      </c>
      <c r="G716" s="25">
        <f t="shared" si="46"/>
        <v>924545410</v>
      </c>
      <c r="H716" s="5"/>
      <c r="I716" s="25" t="str">
        <f t="shared" si="47"/>
        <v/>
      </c>
      <c r="J716" s="5"/>
      <c r="K716" s="25" t="str">
        <f t="shared" si="45"/>
        <v/>
      </c>
      <c r="L716" s="469">
        <v>62</v>
      </c>
      <c r="M716" s="178" t="s">
        <v>406</v>
      </c>
      <c r="N716" s="178" t="s">
        <v>339</v>
      </c>
    </row>
    <row r="717" spans="1:14" ht="12.75">
      <c r="A717" s="17">
        <v>44268</v>
      </c>
      <c r="B717" s="5" t="s">
        <v>11</v>
      </c>
      <c r="C717" s="5" t="s">
        <v>272</v>
      </c>
      <c r="D717" s="5" t="s">
        <v>192</v>
      </c>
      <c r="E717" s="25">
        <f t="shared" si="44"/>
        <v>960445767</v>
      </c>
      <c r="F717" s="5" t="s">
        <v>937</v>
      </c>
      <c r="G717" s="25">
        <f t="shared" si="46"/>
        <v>958971484</v>
      </c>
      <c r="H717" s="5"/>
      <c r="I717" s="25" t="str">
        <f t="shared" si="47"/>
        <v/>
      </c>
      <c r="J717" s="5"/>
      <c r="K717" s="25" t="str">
        <f t="shared" si="45"/>
        <v/>
      </c>
      <c r="L717" s="469">
        <v>59</v>
      </c>
      <c r="M717" s="178" t="s">
        <v>413</v>
      </c>
      <c r="N717" s="178" t="s">
        <v>339</v>
      </c>
    </row>
    <row r="718" spans="1:14" ht="12.75">
      <c r="A718" s="17">
        <v>44268</v>
      </c>
      <c r="B718" s="5" t="s">
        <v>11</v>
      </c>
      <c r="C718" s="5" t="s">
        <v>1957</v>
      </c>
      <c r="D718" s="5" t="s">
        <v>198</v>
      </c>
      <c r="E718" s="25">
        <f t="shared" si="44"/>
        <v>951372656</v>
      </c>
      <c r="F718" s="5" t="s">
        <v>161</v>
      </c>
      <c r="G718" s="25">
        <f t="shared" si="46"/>
        <v>936972669</v>
      </c>
      <c r="H718" s="5"/>
      <c r="I718" s="25" t="str">
        <f t="shared" si="47"/>
        <v/>
      </c>
      <c r="J718" s="5"/>
      <c r="K718" s="25" t="str">
        <f t="shared" si="45"/>
        <v/>
      </c>
      <c r="L718" s="469">
        <v>64</v>
      </c>
      <c r="M718" s="178" t="s">
        <v>413</v>
      </c>
      <c r="N718" s="178" t="s">
        <v>339</v>
      </c>
    </row>
    <row r="719" spans="1:14" ht="12.75">
      <c r="A719" s="17">
        <v>44268</v>
      </c>
      <c r="B719" s="5" t="s">
        <v>11</v>
      </c>
      <c r="C719" s="5" t="s">
        <v>2157</v>
      </c>
      <c r="D719" s="5" t="s">
        <v>1373</v>
      </c>
      <c r="E719" s="25" t="e">
        <f t="shared" si="44"/>
        <v>#N/A</v>
      </c>
      <c r="F719" s="5" t="s">
        <v>158</v>
      </c>
      <c r="G719" s="25">
        <f t="shared" si="46"/>
        <v>955515681</v>
      </c>
      <c r="H719" s="5"/>
      <c r="I719" s="25" t="str">
        <f t="shared" si="47"/>
        <v/>
      </c>
      <c r="J719" s="5"/>
      <c r="K719" s="25" t="str">
        <f t="shared" si="45"/>
        <v/>
      </c>
      <c r="L719" s="469">
        <v>56</v>
      </c>
      <c r="M719" s="178" t="s">
        <v>413</v>
      </c>
      <c r="N719" s="178" t="s">
        <v>339</v>
      </c>
    </row>
    <row r="720" spans="1:14" ht="12.75">
      <c r="A720" s="17">
        <v>44268</v>
      </c>
      <c r="B720" s="5" t="s">
        <v>11</v>
      </c>
      <c r="C720" s="5" t="s">
        <v>215</v>
      </c>
      <c r="D720" s="5" t="s">
        <v>172</v>
      </c>
      <c r="E720" s="25">
        <f t="shared" si="44"/>
        <v>936581305</v>
      </c>
      <c r="F720" s="5" t="s">
        <v>173</v>
      </c>
      <c r="G720" s="25">
        <f t="shared" si="46"/>
        <v>947136995</v>
      </c>
      <c r="H720" s="5"/>
      <c r="I720" s="25" t="str">
        <f t="shared" si="47"/>
        <v/>
      </c>
      <c r="J720" s="5"/>
      <c r="K720" s="25" t="str">
        <f t="shared" si="45"/>
        <v/>
      </c>
      <c r="L720" s="469">
        <v>71</v>
      </c>
      <c r="M720" s="178" t="s">
        <v>413</v>
      </c>
      <c r="N720" s="178" t="s">
        <v>339</v>
      </c>
    </row>
    <row r="721" spans="1:14" ht="12.75">
      <c r="A721" s="17">
        <v>44268</v>
      </c>
      <c r="B721" s="5" t="s">
        <v>11</v>
      </c>
      <c r="C721" s="5" t="s">
        <v>4915</v>
      </c>
      <c r="D721" s="5" t="s">
        <v>165</v>
      </c>
      <c r="E721" s="25">
        <f t="shared" si="44"/>
        <v>958265862</v>
      </c>
      <c r="F721" s="5" t="s">
        <v>166</v>
      </c>
      <c r="G721" s="25">
        <f t="shared" si="46"/>
        <v>945846828</v>
      </c>
      <c r="H721" s="5"/>
      <c r="I721" s="25" t="str">
        <f t="shared" si="47"/>
        <v/>
      </c>
      <c r="J721" s="5"/>
      <c r="K721" s="25" t="str">
        <f t="shared" si="45"/>
        <v/>
      </c>
      <c r="L721" s="469">
        <v>80</v>
      </c>
      <c r="M721" s="178" t="s">
        <v>413</v>
      </c>
      <c r="N721" s="178" t="s">
        <v>339</v>
      </c>
    </row>
    <row r="722" spans="1:14" ht="12.75">
      <c r="A722" s="17">
        <v>44268</v>
      </c>
      <c r="B722" s="5" t="s">
        <v>11</v>
      </c>
      <c r="C722" s="5" t="s">
        <v>2102</v>
      </c>
      <c r="D722" s="5" t="s">
        <v>250</v>
      </c>
      <c r="E722" s="25" t="e">
        <f t="shared" si="44"/>
        <v>#N/A</v>
      </c>
      <c r="F722" s="5" t="s">
        <v>211</v>
      </c>
      <c r="G722" s="25">
        <f t="shared" si="46"/>
        <v>989159490</v>
      </c>
      <c r="H722" s="5"/>
      <c r="I722" s="25" t="str">
        <f t="shared" si="47"/>
        <v/>
      </c>
      <c r="J722" s="5"/>
      <c r="K722" s="25" t="str">
        <f t="shared" si="45"/>
        <v/>
      </c>
      <c r="L722" s="469">
        <v>60</v>
      </c>
      <c r="M722" s="178" t="s">
        <v>413</v>
      </c>
      <c r="N722" s="178" t="s">
        <v>339</v>
      </c>
    </row>
    <row r="723" spans="1:14" ht="12.75">
      <c r="A723" s="17">
        <v>44268</v>
      </c>
      <c r="B723" s="5" t="s">
        <v>11</v>
      </c>
      <c r="C723" s="5" t="s">
        <v>2000</v>
      </c>
      <c r="D723" s="5" t="s">
        <v>185</v>
      </c>
      <c r="E723" s="25">
        <f t="shared" si="44"/>
        <v>923117915</v>
      </c>
      <c r="F723" s="5" t="s">
        <v>508</v>
      </c>
      <c r="G723" s="25">
        <f t="shared" si="46"/>
        <v>970904246</v>
      </c>
      <c r="H723" s="5"/>
      <c r="I723" s="25" t="str">
        <f t="shared" si="47"/>
        <v/>
      </c>
      <c r="J723" s="5"/>
      <c r="K723" s="25" t="str">
        <f t="shared" si="45"/>
        <v/>
      </c>
      <c r="L723" s="469">
        <v>62</v>
      </c>
      <c r="M723" s="178" t="s">
        <v>413</v>
      </c>
      <c r="N723" s="178" t="s">
        <v>339</v>
      </c>
    </row>
    <row r="724" spans="1:14" ht="12.75">
      <c r="A724" s="17">
        <v>44268</v>
      </c>
      <c r="B724" s="5" t="s">
        <v>11</v>
      </c>
      <c r="C724" s="5" t="s">
        <v>204</v>
      </c>
      <c r="D724" s="5" t="s">
        <v>202</v>
      </c>
      <c r="E724" s="25" t="e">
        <f t="shared" si="44"/>
        <v>#N/A</v>
      </c>
      <c r="F724" s="5" t="s">
        <v>1354</v>
      </c>
      <c r="G724" s="25" t="e">
        <f t="shared" si="46"/>
        <v>#N/A</v>
      </c>
      <c r="H724" s="5"/>
      <c r="I724" s="25" t="str">
        <f t="shared" si="47"/>
        <v/>
      </c>
      <c r="J724" s="5"/>
      <c r="K724" s="25" t="str">
        <f t="shared" si="45"/>
        <v/>
      </c>
      <c r="L724" s="469">
        <v>53</v>
      </c>
      <c r="M724" s="178" t="s">
        <v>413</v>
      </c>
      <c r="N724" s="178" t="s">
        <v>339</v>
      </c>
    </row>
    <row r="725" spans="1:14" ht="12.75">
      <c r="A725" s="17">
        <v>44268</v>
      </c>
      <c r="B725" s="5" t="s">
        <v>11</v>
      </c>
      <c r="C725" s="5" t="s">
        <v>397</v>
      </c>
      <c r="D725" s="5" t="s">
        <v>32</v>
      </c>
      <c r="E725" s="25">
        <f t="shared" si="44"/>
        <v>936748733</v>
      </c>
      <c r="F725" s="5" t="s">
        <v>258</v>
      </c>
      <c r="G725" s="25">
        <f t="shared" si="46"/>
        <v>960396092</v>
      </c>
      <c r="H725" s="5"/>
      <c r="I725" s="25" t="str">
        <f t="shared" si="47"/>
        <v/>
      </c>
      <c r="J725" s="5"/>
      <c r="K725" s="25" t="str">
        <f t="shared" si="45"/>
        <v/>
      </c>
      <c r="L725" s="469">
        <v>56</v>
      </c>
      <c r="M725" s="178" t="s">
        <v>407</v>
      </c>
      <c r="N725" s="178" t="s">
        <v>339</v>
      </c>
    </row>
    <row r="726" spans="1:14" ht="12.75">
      <c r="A726" s="17">
        <v>44268</v>
      </c>
      <c r="B726" s="5" t="s">
        <v>11</v>
      </c>
      <c r="C726" s="5" t="s">
        <v>744</v>
      </c>
      <c r="D726" s="5" t="s">
        <v>729</v>
      </c>
      <c r="E726" s="25">
        <f t="shared" si="44"/>
        <v>929844922</v>
      </c>
      <c r="F726" s="5" t="s">
        <v>169</v>
      </c>
      <c r="G726" s="25">
        <f t="shared" si="46"/>
        <v>950295253</v>
      </c>
      <c r="H726" s="5"/>
      <c r="I726" s="25" t="str">
        <f t="shared" si="47"/>
        <v/>
      </c>
      <c r="J726" s="5"/>
      <c r="K726" s="25" t="str">
        <f t="shared" si="45"/>
        <v/>
      </c>
      <c r="L726" s="469">
        <v>73</v>
      </c>
      <c r="M726" s="178" t="s">
        <v>407</v>
      </c>
      <c r="N726" s="178" t="s">
        <v>339</v>
      </c>
    </row>
    <row r="727" spans="1:14" ht="12.75">
      <c r="A727" s="17">
        <v>44268</v>
      </c>
      <c r="B727" s="5" t="s">
        <v>11</v>
      </c>
      <c r="C727" s="5" t="s">
        <v>2103</v>
      </c>
      <c r="D727" s="5" t="s">
        <v>256</v>
      </c>
      <c r="E727" s="25">
        <f t="shared" si="44"/>
        <v>931288291</v>
      </c>
      <c r="F727" s="5" t="s">
        <v>412</v>
      </c>
      <c r="G727" s="25" t="e">
        <f t="shared" si="46"/>
        <v>#N/A</v>
      </c>
      <c r="H727" s="5"/>
      <c r="I727" s="25" t="str">
        <f t="shared" si="47"/>
        <v/>
      </c>
      <c r="J727" s="5"/>
      <c r="K727" s="25" t="str">
        <f t="shared" si="45"/>
        <v/>
      </c>
      <c r="L727" s="469">
        <v>78</v>
      </c>
      <c r="M727" s="178" t="s">
        <v>407</v>
      </c>
      <c r="N727" s="178" t="s">
        <v>339</v>
      </c>
    </row>
    <row r="728" spans="1:14" ht="12.75">
      <c r="A728" s="17">
        <v>44268</v>
      </c>
      <c r="B728" s="5" t="s">
        <v>11</v>
      </c>
      <c r="C728" s="5" t="s">
        <v>194</v>
      </c>
      <c r="D728" s="5" t="s">
        <v>216</v>
      </c>
      <c r="E728" s="25">
        <f t="shared" si="44"/>
        <v>960437474</v>
      </c>
      <c r="F728" s="5" t="s">
        <v>217</v>
      </c>
      <c r="G728" s="25">
        <f t="shared" si="46"/>
        <v>979945012</v>
      </c>
      <c r="H728" s="5"/>
      <c r="I728" s="25" t="str">
        <f t="shared" si="47"/>
        <v/>
      </c>
      <c r="J728" s="5"/>
      <c r="K728" s="25" t="str">
        <f t="shared" si="45"/>
        <v/>
      </c>
      <c r="L728" s="469">
        <v>54</v>
      </c>
      <c r="M728" s="178" t="s">
        <v>407</v>
      </c>
      <c r="N728" s="178" t="s">
        <v>339</v>
      </c>
    </row>
    <row r="729" spans="1:14" ht="12.75">
      <c r="A729" s="17">
        <v>44268</v>
      </c>
      <c r="B729" s="5" t="s">
        <v>11</v>
      </c>
      <c r="C729" s="5" t="s">
        <v>5153</v>
      </c>
      <c r="D729" s="5" t="s">
        <v>1104</v>
      </c>
      <c r="E729" s="25">
        <f t="shared" si="44"/>
        <v>970527561</v>
      </c>
      <c r="F729" s="5" t="s">
        <v>762</v>
      </c>
      <c r="G729" s="25">
        <f t="shared" si="46"/>
        <v>991007521</v>
      </c>
      <c r="H729" s="5"/>
      <c r="I729" s="25" t="str">
        <f t="shared" si="47"/>
        <v/>
      </c>
      <c r="J729" s="5"/>
      <c r="K729" s="25" t="str">
        <f t="shared" si="45"/>
        <v/>
      </c>
      <c r="L729" s="469">
        <v>67</v>
      </c>
      <c r="M729" s="178" t="s">
        <v>407</v>
      </c>
      <c r="N729" s="178" t="s">
        <v>339</v>
      </c>
    </row>
    <row r="730" spans="1:14" ht="12.75">
      <c r="A730" s="17">
        <v>44268</v>
      </c>
      <c r="B730" s="5" t="s">
        <v>11</v>
      </c>
      <c r="C730" s="5" t="s">
        <v>213</v>
      </c>
      <c r="D730" s="5" t="s">
        <v>149</v>
      </c>
      <c r="E730" s="25">
        <f t="shared" si="44"/>
        <v>960278789</v>
      </c>
      <c r="F730" s="5" t="s">
        <v>232</v>
      </c>
      <c r="G730" s="25">
        <f t="shared" si="46"/>
        <v>918481939</v>
      </c>
      <c r="H730" s="5"/>
      <c r="I730" s="25" t="str">
        <f t="shared" si="47"/>
        <v/>
      </c>
      <c r="J730" s="5"/>
      <c r="K730" s="25" t="str">
        <f t="shared" si="45"/>
        <v/>
      </c>
      <c r="L730" s="469">
        <v>94</v>
      </c>
      <c r="M730" s="178" t="s">
        <v>407</v>
      </c>
      <c r="N730" s="178" t="s">
        <v>339</v>
      </c>
    </row>
    <row r="731" spans="1:14" ht="12.75">
      <c r="A731" s="17">
        <v>44268</v>
      </c>
      <c r="B731" s="5" t="s">
        <v>11</v>
      </c>
      <c r="C731" s="5" t="s">
        <v>156</v>
      </c>
      <c r="D731" s="5" t="s">
        <v>35</v>
      </c>
      <c r="E731" s="25">
        <f t="shared" si="44"/>
        <v>960410573</v>
      </c>
      <c r="F731" s="5" t="s">
        <v>183</v>
      </c>
      <c r="G731" s="25">
        <f t="shared" si="46"/>
        <v>910751323</v>
      </c>
      <c r="H731" s="5"/>
      <c r="I731" s="25" t="str">
        <f t="shared" si="47"/>
        <v/>
      </c>
      <c r="J731" s="5"/>
      <c r="K731" s="25" t="str">
        <f t="shared" si="45"/>
        <v/>
      </c>
      <c r="L731" s="469">
        <v>31</v>
      </c>
      <c r="M731" s="178" t="s">
        <v>407</v>
      </c>
      <c r="N731" s="178" t="s">
        <v>339</v>
      </c>
    </row>
    <row r="732" spans="1:14" ht="12.75">
      <c r="A732" s="17">
        <v>44268</v>
      </c>
      <c r="B732" s="5" t="s">
        <v>11</v>
      </c>
      <c r="C732" s="5" t="s">
        <v>4901</v>
      </c>
      <c r="D732" s="5" t="s">
        <v>231</v>
      </c>
      <c r="E732" s="25">
        <f t="shared" si="44"/>
        <v>902787375</v>
      </c>
      <c r="F732" s="5" t="s">
        <v>1533</v>
      </c>
      <c r="G732" s="25" t="e">
        <f t="shared" si="46"/>
        <v>#N/A</v>
      </c>
      <c r="H732" s="5"/>
      <c r="I732" s="25" t="str">
        <f t="shared" si="47"/>
        <v/>
      </c>
      <c r="J732" s="5"/>
      <c r="K732" s="25" t="str">
        <f t="shared" si="45"/>
        <v/>
      </c>
      <c r="L732" s="469">
        <v>39</v>
      </c>
      <c r="M732" s="178" t="s">
        <v>407</v>
      </c>
      <c r="N732" s="178" t="s">
        <v>339</v>
      </c>
    </row>
    <row r="733" spans="1:14" ht="12.75">
      <c r="A733" s="17">
        <v>44268</v>
      </c>
      <c r="B733" s="5" t="s">
        <v>11</v>
      </c>
      <c r="C733" s="5" t="s">
        <v>1612</v>
      </c>
      <c r="D733" s="5" t="s">
        <v>240</v>
      </c>
      <c r="E733" s="25" t="e">
        <f t="shared" si="44"/>
        <v>#N/A</v>
      </c>
      <c r="F733" s="5" t="s">
        <v>1357</v>
      </c>
      <c r="G733" s="25">
        <f t="shared" si="46"/>
        <v>972211665</v>
      </c>
      <c r="H733" s="5"/>
      <c r="I733" s="25" t="str">
        <f t="shared" si="47"/>
        <v/>
      </c>
      <c r="J733" s="5"/>
      <c r="K733" s="25" t="str">
        <f t="shared" si="45"/>
        <v/>
      </c>
      <c r="L733" s="469">
        <v>25</v>
      </c>
      <c r="M733" s="178" t="s">
        <v>5154</v>
      </c>
      <c r="N733" s="117" t="s">
        <v>5080</v>
      </c>
    </row>
    <row r="734" spans="1:14" ht="12.75">
      <c r="A734" s="17">
        <v>44268</v>
      </c>
      <c r="B734" s="5" t="s">
        <v>11</v>
      </c>
      <c r="C734" s="5" t="s">
        <v>5121</v>
      </c>
      <c r="D734" s="5" t="s">
        <v>222</v>
      </c>
      <c r="E734" s="25" t="e">
        <f t="shared" ref="E734:E797" si="48">IF(D734&lt;&gt;"",VLOOKUP(D734,DATOS_PERSONAL,2,0),"")</f>
        <v>#N/A</v>
      </c>
      <c r="F734" s="5" t="s">
        <v>1348</v>
      </c>
      <c r="G734" s="25" t="e">
        <f t="shared" si="46"/>
        <v>#N/A</v>
      </c>
      <c r="H734" s="5"/>
      <c r="I734" s="25" t="str">
        <f t="shared" si="47"/>
        <v/>
      </c>
      <c r="J734" s="5"/>
      <c r="K734" s="25" t="str">
        <f t="shared" ref="K734:K797" si="49">IF(J734&lt;&gt;"",VLOOKUP(J734,DATOS_PERSONAL,2,0),"")</f>
        <v/>
      </c>
      <c r="L734" s="469">
        <v>36</v>
      </c>
      <c r="M734" s="178" t="s">
        <v>5155</v>
      </c>
      <c r="N734" s="117" t="s">
        <v>5080</v>
      </c>
    </row>
    <row r="735" spans="1:14" ht="12.75">
      <c r="A735" s="17">
        <v>44268</v>
      </c>
      <c r="B735" s="5" t="s">
        <v>11</v>
      </c>
      <c r="C735" s="5" t="s">
        <v>5016</v>
      </c>
      <c r="D735" s="5" t="s">
        <v>4974</v>
      </c>
      <c r="E735" s="25">
        <f t="shared" si="48"/>
        <v>948367938</v>
      </c>
      <c r="F735" s="5" t="s">
        <v>3416</v>
      </c>
      <c r="G735" s="25" t="e">
        <f t="shared" si="46"/>
        <v>#N/A</v>
      </c>
      <c r="H735" s="5"/>
      <c r="I735" s="25" t="str">
        <f t="shared" si="47"/>
        <v/>
      </c>
      <c r="J735" s="5"/>
      <c r="K735" s="25" t="str">
        <f t="shared" si="49"/>
        <v/>
      </c>
      <c r="L735" s="469">
        <v>35</v>
      </c>
      <c r="M735" s="178" t="s">
        <v>5013</v>
      </c>
      <c r="N735" s="117" t="s">
        <v>5080</v>
      </c>
    </row>
    <row r="736" spans="1:14" ht="12.75">
      <c r="A736" s="17">
        <v>44268</v>
      </c>
      <c r="B736" s="5" t="s">
        <v>11</v>
      </c>
      <c r="C736" s="5" t="s">
        <v>5072</v>
      </c>
      <c r="D736" s="5" t="s">
        <v>5073</v>
      </c>
      <c r="E736" s="25">
        <f t="shared" si="48"/>
        <v>984646998</v>
      </c>
      <c r="F736" s="5" t="s">
        <v>155</v>
      </c>
      <c r="G736" s="25">
        <f t="shared" si="46"/>
        <v>989756659</v>
      </c>
      <c r="H736" s="5"/>
      <c r="I736" s="25" t="str">
        <f t="shared" si="47"/>
        <v/>
      </c>
      <c r="J736" s="5"/>
      <c r="K736" s="25" t="str">
        <f t="shared" si="49"/>
        <v/>
      </c>
      <c r="L736" s="469">
        <v>43</v>
      </c>
      <c r="M736" s="178" t="s">
        <v>5156</v>
      </c>
      <c r="N736" s="117" t="s">
        <v>5080</v>
      </c>
    </row>
    <row r="737" spans="1:14" ht="12.75">
      <c r="A737" s="17">
        <v>44268</v>
      </c>
      <c r="B737" s="5" t="s">
        <v>11</v>
      </c>
      <c r="C737" s="5" t="s">
        <v>4884</v>
      </c>
      <c r="D737" s="5" t="s">
        <v>38</v>
      </c>
      <c r="E737" s="25">
        <f t="shared" si="48"/>
        <v>923302453</v>
      </c>
      <c r="F737" s="5" t="s">
        <v>99</v>
      </c>
      <c r="G737" s="25">
        <f t="shared" si="46"/>
        <v>997126828</v>
      </c>
      <c r="H737" s="5"/>
      <c r="I737" s="25" t="str">
        <f t="shared" si="47"/>
        <v/>
      </c>
      <c r="J737" s="5"/>
      <c r="K737" s="25" t="str">
        <f t="shared" si="49"/>
        <v/>
      </c>
      <c r="L737" s="469">
        <v>24</v>
      </c>
      <c r="M737" s="178" t="s">
        <v>5157</v>
      </c>
      <c r="N737" s="117" t="s">
        <v>5080</v>
      </c>
    </row>
    <row r="738" spans="1:14" ht="12.75">
      <c r="A738" s="17">
        <v>44268</v>
      </c>
      <c r="B738" s="5" t="s">
        <v>11</v>
      </c>
      <c r="C738" s="5" t="s">
        <v>4876</v>
      </c>
      <c r="D738" s="5" t="s">
        <v>227</v>
      </c>
      <c r="E738" s="25">
        <f t="shared" si="48"/>
        <v>960378390</v>
      </c>
      <c r="F738" s="5" t="s">
        <v>5158</v>
      </c>
      <c r="G738" s="25" t="e">
        <f t="shared" si="46"/>
        <v>#N/A</v>
      </c>
      <c r="H738" s="5"/>
      <c r="I738" s="25" t="str">
        <f t="shared" si="47"/>
        <v/>
      </c>
      <c r="J738" s="5"/>
      <c r="K738" s="25" t="str">
        <f t="shared" si="49"/>
        <v/>
      </c>
      <c r="L738" s="469">
        <v>31</v>
      </c>
      <c r="M738" s="178" t="s">
        <v>1734</v>
      </c>
      <c r="N738" s="117" t="s">
        <v>5080</v>
      </c>
    </row>
    <row r="739" spans="1:14" ht="12.75">
      <c r="A739" s="17">
        <v>44268</v>
      </c>
      <c r="B739" s="5" t="s">
        <v>11</v>
      </c>
      <c r="C739" s="5" t="s">
        <v>83</v>
      </c>
      <c r="D739" s="5" t="s">
        <v>84</v>
      </c>
      <c r="E739" s="25">
        <f t="shared" si="48"/>
        <v>969610525</v>
      </c>
      <c r="F739" s="5" t="s">
        <v>85</v>
      </c>
      <c r="G739" s="25">
        <f t="shared" si="46"/>
        <v>945571601</v>
      </c>
      <c r="H739" s="5"/>
      <c r="I739" s="25" t="str">
        <f t="shared" si="47"/>
        <v/>
      </c>
      <c r="J739" s="5"/>
      <c r="K739" s="25" t="str">
        <f t="shared" si="49"/>
        <v/>
      </c>
      <c r="L739" s="469">
        <v>16</v>
      </c>
      <c r="M739" s="178" t="s">
        <v>5159</v>
      </c>
      <c r="N739" s="117" t="s">
        <v>5080</v>
      </c>
    </row>
    <row r="740" spans="1:14" ht="12.75">
      <c r="A740" s="17">
        <v>44268</v>
      </c>
      <c r="B740" s="5" t="s">
        <v>11</v>
      </c>
      <c r="C740" s="5" t="s">
        <v>5058</v>
      </c>
      <c r="D740" s="5" t="s">
        <v>73</v>
      </c>
      <c r="E740" s="25">
        <f t="shared" si="48"/>
        <v>949666014</v>
      </c>
      <c r="F740" s="5" t="s">
        <v>70</v>
      </c>
      <c r="G740" s="25">
        <f t="shared" si="46"/>
        <v>949233852</v>
      </c>
      <c r="H740" s="5"/>
      <c r="I740" s="25" t="str">
        <f t="shared" si="47"/>
        <v/>
      </c>
      <c r="J740" s="5"/>
      <c r="K740" s="25" t="str">
        <f t="shared" si="49"/>
        <v/>
      </c>
      <c r="L740" s="469">
        <v>27</v>
      </c>
      <c r="M740" s="178" t="s">
        <v>5160</v>
      </c>
      <c r="N740" s="117" t="s">
        <v>5080</v>
      </c>
    </row>
    <row r="741" spans="1:14" ht="12.75">
      <c r="A741" s="17">
        <v>44268</v>
      </c>
      <c r="B741" s="5" t="s">
        <v>11</v>
      </c>
      <c r="C741" s="5" t="s">
        <v>2014</v>
      </c>
      <c r="D741" s="5" t="s">
        <v>235</v>
      </c>
      <c r="E741" s="25">
        <f t="shared" si="48"/>
        <v>912757266</v>
      </c>
      <c r="F741" s="5" t="s">
        <v>228</v>
      </c>
      <c r="G741" s="25">
        <f t="shared" si="46"/>
        <v>989501566</v>
      </c>
      <c r="H741" s="5"/>
      <c r="I741" s="25" t="str">
        <f t="shared" si="47"/>
        <v/>
      </c>
      <c r="J741" s="5"/>
      <c r="K741" s="25" t="str">
        <f t="shared" si="49"/>
        <v/>
      </c>
      <c r="L741" s="469">
        <v>25</v>
      </c>
      <c r="M741" s="178" t="s">
        <v>5161</v>
      </c>
      <c r="N741" s="117" t="s">
        <v>5080</v>
      </c>
    </row>
    <row r="742" spans="1:14" ht="12.75">
      <c r="A742" s="17">
        <v>44268</v>
      </c>
      <c r="B742" s="5" t="s">
        <v>11</v>
      </c>
      <c r="C742" s="5" t="s">
        <v>125</v>
      </c>
      <c r="D742" s="5" t="s">
        <v>126</v>
      </c>
      <c r="E742" s="25">
        <f t="shared" si="48"/>
        <v>926612705</v>
      </c>
      <c r="F742" s="5" t="s">
        <v>127</v>
      </c>
      <c r="G742" s="25">
        <f t="shared" ref="G742:G805" si="50">IF(F742&lt;&gt;"",VLOOKUP(F742,DATOS_PERSONAL,2,0),"")</f>
        <v>999645265</v>
      </c>
      <c r="H742" s="5"/>
      <c r="I742" s="25" t="str">
        <f t="shared" si="47"/>
        <v/>
      </c>
      <c r="J742" s="5"/>
      <c r="K742" s="25" t="str">
        <f t="shared" si="49"/>
        <v/>
      </c>
      <c r="L742" s="469">
        <v>19</v>
      </c>
      <c r="M742" s="178" t="s">
        <v>1787</v>
      </c>
      <c r="N742" s="117" t="s">
        <v>5080</v>
      </c>
    </row>
    <row r="743" spans="1:14" ht="12.75">
      <c r="A743" s="17">
        <v>44268</v>
      </c>
      <c r="B743" s="5" t="s">
        <v>11</v>
      </c>
      <c r="C743" s="19" t="s">
        <v>2094</v>
      </c>
      <c r="D743" s="5" t="s">
        <v>154</v>
      </c>
      <c r="E743" s="25">
        <f t="shared" si="48"/>
        <v>987660331</v>
      </c>
      <c r="F743" s="5" t="s">
        <v>405</v>
      </c>
      <c r="G743" s="25">
        <f t="shared" si="50"/>
        <v>980989931</v>
      </c>
      <c r="H743" s="5"/>
      <c r="I743" s="25" t="str">
        <f t="shared" si="47"/>
        <v/>
      </c>
      <c r="J743" s="5"/>
      <c r="K743" s="25" t="str">
        <f t="shared" si="49"/>
        <v/>
      </c>
      <c r="L743" s="469">
        <v>36</v>
      </c>
      <c r="M743" s="178" t="s">
        <v>5162</v>
      </c>
      <c r="N743" s="117" t="s">
        <v>5080</v>
      </c>
    </row>
    <row r="744" spans="1:14" ht="12.75">
      <c r="A744" s="17">
        <v>44268</v>
      </c>
      <c r="B744" s="5" t="s">
        <v>11</v>
      </c>
      <c r="C744" s="5" t="s">
        <v>5163</v>
      </c>
      <c r="D744" s="5" t="s">
        <v>3254</v>
      </c>
      <c r="E744" s="25">
        <f t="shared" si="48"/>
        <v>989170251</v>
      </c>
      <c r="F744" s="5"/>
      <c r="G744" s="25" t="str">
        <f t="shared" si="50"/>
        <v/>
      </c>
      <c r="H744" s="5"/>
      <c r="I744" s="25" t="str">
        <f t="shared" si="47"/>
        <v/>
      </c>
      <c r="J744" s="5"/>
      <c r="K744" s="25" t="str">
        <f t="shared" si="49"/>
        <v/>
      </c>
      <c r="L744" s="178"/>
      <c r="M744" s="178"/>
      <c r="N744" s="178"/>
    </row>
    <row r="745" spans="1:14" ht="12.75">
      <c r="A745" s="17">
        <v>44268</v>
      </c>
      <c r="B745" s="5" t="s">
        <v>11</v>
      </c>
      <c r="C745" s="5" t="s">
        <v>1468</v>
      </c>
      <c r="D745" s="5" t="s">
        <v>341</v>
      </c>
      <c r="E745" s="25">
        <f t="shared" si="48"/>
        <v>934884765</v>
      </c>
      <c r="F745" s="5" t="s">
        <v>220</v>
      </c>
      <c r="G745" s="25" t="e">
        <f t="shared" si="50"/>
        <v>#N/A</v>
      </c>
      <c r="H745" s="5"/>
      <c r="I745" s="25" t="str">
        <f t="shared" si="47"/>
        <v/>
      </c>
      <c r="J745" s="5"/>
      <c r="K745" s="25" t="str">
        <f t="shared" si="49"/>
        <v/>
      </c>
      <c r="L745" s="469">
        <v>49</v>
      </c>
      <c r="M745" s="178" t="s">
        <v>1405</v>
      </c>
      <c r="N745" s="117" t="s">
        <v>5080</v>
      </c>
    </row>
    <row r="746" spans="1:14" ht="12.75">
      <c r="A746" s="17"/>
      <c r="B746" s="5"/>
      <c r="C746" s="5"/>
      <c r="D746" s="5"/>
      <c r="E746" s="25" t="str">
        <f t="shared" si="48"/>
        <v/>
      </c>
      <c r="F746" s="5"/>
      <c r="G746" s="25" t="str">
        <f t="shared" si="50"/>
        <v/>
      </c>
      <c r="H746" s="5"/>
      <c r="I746" s="25" t="str">
        <f t="shared" si="47"/>
        <v/>
      </c>
      <c r="J746" s="5"/>
      <c r="K746" s="25" t="str">
        <f t="shared" si="49"/>
        <v/>
      </c>
      <c r="L746" s="178"/>
      <c r="M746" s="178"/>
      <c r="N746" s="178"/>
    </row>
    <row r="747" spans="1:14" ht="12.75">
      <c r="A747" s="17">
        <v>44270</v>
      </c>
      <c r="B747" s="5" t="s">
        <v>11</v>
      </c>
      <c r="C747" s="5" t="s">
        <v>2014</v>
      </c>
      <c r="D747" s="5" t="s">
        <v>235</v>
      </c>
      <c r="E747" s="25">
        <f t="shared" si="48"/>
        <v>912757266</v>
      </c>
      <c r="F747" s="5" t="s">
        <v>183</v>
      </c>
      <c r="G747" s="25">
        <f t="shared" si="50"/>
        <v>910751323</v>
      </c>
      <c r="H747" s="5"/>
      <c r="I747" s="25" t="str">
        <f t="shared" si="47"/>
        <v/>
      </c>
      <c r="J747" s="5"/>
      <c r="K747" s="25" t="str">
        <f t="shared" si="49"/>
        <v/>
      </c>
      <c r="L747" s="469">
        <v>27</v>
      </c>
      <c r="M747" s="178" t="s">
        <v>5164</v>
      </c>
      <c r="N747" s="117" t="s">
        <v>5080</v>
      </c>
    </row>
    <row r="748" spans="1:14" ht="12.75">
      <c r="A748" s="17">
        <v>44270</v>
      </c>
      <c r="B748" s="5" t="s">
        <v>11</v>
      </c>
      <c r="C748" s="5" t="s">
        <v>281</v>
      </c>
      <c r="D748" s="5" t="s">
        <v>1362</v>
      </c>
      <c r="E748" s="25">
        <f t="shared" si="48"/>
        <v>943267356</v>
      </c>
      <c r="F748" s="5" t="s">
        <v>3416</v>
      </c>
      <c r="G748" s="25" t="e">
        <f t="shared" si="50"/>
        <v>#N/A</v>
      </c>
      <c r="H748" s="5"/>
      <c r="I748" s="25" t="str">
        <f t="shared" si="47"/>
        <v/>
      </c>
      <c r="J748" s="5"/>
      <c r="K748" s="25" t="str">
        <f t="shared" si="49"/>
        <v/>
      </c>
      <c r="L748" s="469">
        <v>34</v>
      </c>
      <c r="M748" s="178" t="s">
        <v>5165</v>
      </c>
      <c r="N748" s="117" t="s">
        <v>5080</v>
      </c>
    </row>
    <row r="749" spans="1:14" ht="12.75">
      <c r="A749" s="17">
        <v>44270</v>
      </c>
      <c r="B749" s="5" t="s">
        <v>11</v>
      </c>
      <c r="C749" s="5" t="s">
        <v>1997</v>
      </c>
      <c r="D749" s="5" t="s">
        <v>4853</v>
      </c>
      <c r="E749" s="25">
        <f t="shared" si="48"/>
        <v>977508322</v>
      </c>
      <c r="F749" s="5" t="s">
        <v>251</v>
      </c>
      <c r="G749" s="25">
        <f t="shared" si="50"/>
        <v>901557867</v>
      </c>
      <c r="H749" s="5"/>
      <c r="I749" s="25" t="str">
        <f t="shared" si="47"/>
        <v/>
      </c>
      <c r="J749" s="5"/>
      <c r="K749" s="25" t="str">
        <f t="shared" si="49"/>
        <v/>
      </c>
      <c r="L749" s="469">
        <v>23</v>
      </c>
      <c r="M749" s="178" t="s">
        <v>5166</v>
      </c>
      <c r="N749" s="117" t="s">
        <v>5080</v>
      </c>
    </row>
    <row r="750" spans="1:14" ht="12.75">
      <c r="A750" s="17">
        <v>44270</v>
      </c>
      <c r="B750" s="5" t="s">
        <v>11</v>
      </c>
      <c r="C750" s="5" t="s">
        <v>194</v>
      </c>
      <c r="D750" s="5" t="s">
        <v>216</v>
      </c>
      <c r="E750" s="25">
        <f t="shared" si="48"/>
        <v>960437474</v>
      </c>
      <c r="F750" s="5" t="s">
        <v>175</v>
      </c>
      <c r="G750" s="25">
        <f t="shared" si="50"/>
        <v>946423431</v>
      </c>
      <c r="H750" s="5"/>
      <c r="I750" s="25" t="str">
        <f t="shared" si="47"/>
        <v/>
      </c>
      <c r="J750" s="5"/>
      <c r="K750" s="25" t="str">
        <f t="shared" si="49"/>
        <v/>
      </c>
      <c r="L750" s="469">
        <v>15</v>
      </c>
      <c r="M750" s="178" t="s">
        <v>1165</v>
      </c>
      <c r="N750" s="117" t="s">
        <v>5080</v>
      </c>
    </row>
    <row r="751" spans="1:14" ht="12.75">
      <c r="A751" s="17">
        <v>44270</v>
      </c>
      <c r="B751" s="5" t="s">
        <v>11</v>
      </c>
      <c r="C751" s="5" t="s">
        <v>397</v>
      </c>
      <c r="D751" s="5" t="s">
        <v>32</v>
      </c>
      <c r="E751" s="25">
        <f t="shared" si="48"/>
        <v>936748733</v>
      </c>
      <c r="F751" s="5" t="s">
        <v>236</v>
      </c>
      <c r="G751" s="25">
        <f t="shared" si="50"/>
        <v>990845951</v>
      </c>
      <c r="H751" s="5"/>
      <c r="I751" s="25" t="str">
        <f t="shared" si="47"/>
        <v/>
      </c>
      <c r="J751" s="5"/>
      <c r="K751" s="25" t="str">
        <f t="shared" si="49"/>
        <v/>
      </c>
      <c r="L751" s="469">
        <v>22</v>
      </c>
      <c r="M751" s="178" t="s">
        <v>5167</v>
      </c>
      <c r="N751" s="117" t="s">
        <v>5080</v>
      </c>
    </row>
    <row r="752" spans="1:14" ht="12.75">
      <c r="A752" s="17">
        <v>44270</v>
      </c>
      <c r="B752" s="5" t="s">
        <v>11</v>
      </c>
      <c r="C752" s="5" t="s">
        <v>2006</v>
      </c>
      <c r="D752" s="5" t="s">
        <v>50</v>
      </c>
      <c r="E752" s="25">
        <f t="shared" si="48"/>
        <v>998350982</v>
      </c>
      <c r="F752" s="5" t="s">
        <v>258</v>
      </c>
      <c r="G752" s="25">
        <f t="shared" si="50"/>
        <v>960396092</v>
      </c>
      <c r="H752" s="5"/>
      <c r="I752" s="25" t="str">
        <f t="shared" si="47"/>
        <v/>
      </c>
      <c r="J752" s="5"/>
      <c r="K752" s="25" t="str">
        <f t="shared" si="49"/>
        <v/>
      </c>
      <c r="L752" s="469">
        <v>12</v>
      </c>
      <c r="M752" s="178" t="s">
        <v>5168</v>
      </c>
      <c r="N752" s="117" t="s">
        <v>5080</v>
      </c>
    </row>
    <row r="753" spans="1:14" ht="12.75">
      <c r="A753" s="17">
        <v>44270</v>
      </c>
      <c r="B753" s="5" t="s">
        <v>11</v>
      </c>
      <c r="C753" s="5" t="s">
        <v>213</v>
      </c>
      <c r="D753" s="5" t="s">
        <v>149</v>
      </c>
      <c r="E753" s="25">
        <f t="shared" si="48"/>
        <v>960278789</v>
      </c>
      <c r="F753" s="5" t="s">
        <v>228</v>
      </c>
      <c r="G753" s="25">
        <f t="shared" si="50"/>
        <v>989501566</v>
      </c>
      <c r="H753" s="5"/>
      <c r="I753" s="25" t="str">
        <f t="shared" si="47"/>
        <v/>
      </c>
      <c r="J753" s="5"/>
      <c r="K753" s="25" t="str">
        <f t="shared" si="49"/>
        <v/>
      </c>
      <c r="L753" s="469">
        <v>12</v>
      </c>
      <c r="M753" s="178" t="s">
        <v>5169</v>
      </c>
      <c r="N753" s="117" t="s">
        <v>5080</v>
      </c>
    </row>
    <row r="754" spans="1:14" ht="12.75">
      <c r="A754" s="17">
        <v>44270</v>
      </c>
      <c r="B754" s="5" t="s">
        <v>11</v>
      </c>
      <c r="C754" s="5" t="s">
        <v>1612</v>
      </c>
      <c r="D754" s="5" t="s">
        <v>240</v>
      </c>
      <c r="E754" s="25" t="e">
        <f t="shared" si="48"/>
        <v>#N/A</v>
      </c>
      <c r="F754" s="5" t="s">
        <v>1357</v>
      </c>
      <c r="G754" s="25">
        <f t="shared" si="50"/>
        <v>972211665</v>
      </c>
      <c r="H754" s="5"/>
      <c r="I754" s="25" t="str">
        <f t="shared" si="47"/>
        <v/>
      </c>
      <c r="J754" s="5"/>
      <c r="K754" s="25" t="str">
        <f t="shared" si="49"/>
        <v/>
      </c>
      <c r="L754" s="469">
        <v>19</v>
      </c>
      <c r="M754" s="178" t="s">
        <v>5170</v>
      </c>
      <c r="N754" s="117" t="s">
        <v>5080</v>
      </c>
    </row>
    <row r="755" spans="1:14" ht="12.75">
      <c r="A755" s="17">
        <v>44270</v>
      </c>
      <c r="B755" s="5" t="s">
        <v>11</v>
      </c>
      <c r="C755" s="5" t="s">
        <v>4915</v>
      </c>
      <c r="D755" s="5" t="s">
        <v>165</v>
      </c>
      <c r="E755" s="25">
        <f t="shared" si="48"/>
        <v>958265862</v>
      </c>
      <c r="F755" s="5" t="s">
        <v>220</v>
      </c>
      <c r="G755" s="25" t="e">
        <f t="shared" si="50"/>
        <v>#N/A</v>
      </c>
      <c r="H755" s="5"/>
      <c r="I755" s="25" t="str">
        <f t="shared" si="47"/>
        <v/>
      </c>
      <c r="J755" s="5"/>
      <c r="K755" s="25" t="str">
        <f t="shared" si="49"/>
        <v/>
      </c>
      <c r="L755" s="469">
        <v>17</v>
      </c>
      <c r="M755" s="178" t="s">
        <v>4991</v>
      </c>
      <c r="N755" s="117" t="s">
        <v>5080</v>
      </c>
    </row>
    <row r="756" spans="1:14" ht="12.75">
      <c r="A756" s="17">
        <v>44270</v>
      </c>
      <c r="B756" s="5" t="s">
        <v>11</v>
      </c>
      <c r="C756" s="5" t="s">
        <v>1957</v>
      </c>
      <c r="D756" s="5" t="s">
        <v>198</v>
      </c>
      <c r="E756" s="25">
        <f t="shared" si="48"/>
        <v>951372656</v>
      </c>
      <c r="F756" s="5" t="s">
        <v>161</v>
      </c>
      <c r="G756" s="25">
        <f t="shared" si="50"/>
        <v>936972669</v>
      </c>
      <c r="H756" s="5"/>
      <c r="I756" s="25" t="str">
        <f t="shared" si="47"/>
        <v/>
      </c>
      <c r="J756" s="5"/>
      <c r="K756" s="25" t="str">
        <f t="shared" si="49"/>
        <v/>
      </c>
      <c r="L756" s="469">
        <v>12</v>
      </c>
      <c r="M756" s="178" t="s">
        <v>5171</v>
      </c>
      <c r="N756" s="117" t="s">
        <v>5080</v>
      </c>
    </row>
    <row r="757" spans="1:14" ht="12.75">
      <c r="A757" s="17">
        <v>44270</v>
      </c>
      <c r="B757" s="5" t="s">
        <v>11</v>
      </c>
      <c r="C757" s="5" t="s">
        <v>5121</v>
      </c>
      <c r="D757" s="5" t="s">
        <v>222</v>
      </c>
      <c r="E757" s="25" t="e">
        <f t="shared" si="48"/>
        <v>#N/A</v>
      </c>
      <c r="F757" s="5" t="s">
        <v>166</v>
      </c>
      <c r="G757" s="25">
        <f t="shared" si="50"/>
        <v>945846828</v>
      </c>
      <c r="H757" s="5"/>
      <c r="I757" s="25" t="str">
        <f t="shared" si="47"/>
        <v/>
      </c>
      <c r="J757" s="5"/>
      <c r="K757" s="25" t="str">
        <f t="shared" si="49"/>
        <v/>
      </c>
      <c r="L757" s="469">
        <v>24</v>
      </c>
      <c r="M757" s="178" t="s">
        <v>5172</v>
      </c>
      <c r="N757" s="117" t="s">
        <v>5080</v>
      </c>
    </row>
    <row r="758" spans="1:14" ht="12.75">
      <c r="A758" s="17">
        <v>44270</v>
      </c>
      <c r="B758" s="5" t="s">
        <v>11</v>
      </c>
      <c r="C758" s="5" t="s">
        <v>204</v>
      </c>
      <c r="D758" s="5" t="s">
        <v>202</v>
      </c>
      <c r="E758" s="25" t="e">
        <f t="shared" si="48"/>
        <v>#N/A</v>
      </c>
      <c r="F758" s="5" t="s">
        <v>1354</v>
      </c>
      <c r="G758" s="25" t="e">
        <f t="shared" si="50"/>
        <v>#N/A</v>
      </c>
      <c r="H758" s="5"/>
      <c r="I758" s="25" t="str">
        <f t="shared" si="47"/>
        <v/>
      </c>
      <c r="J758" s="5"/>
      <c r="K758" s="25" t="str">
        <f t="shared" si="49"/>
        <v/>
      </c>
      <c r="L758" s="469">
        <v>12</v>
      </c>
      <c r="M758" s="178" t="s">
        <v>5173</v>
      </c>
      <c r="N758" s="117" t="s">
        <v>5080</v>
      </c>
    </row>
    <row r="759" spans="1:14" ht="12.75">
      <c r="A759" s="17">
        <v>44270</v>
      </c>
      <c r="B759" s="5" t="s">
        <v>11</v>
      </c>
      <c r="C759" s="5" t="s">
        <v>2000</v>
      </c>
      <c r="D759" s="5" t="s">
        <v>185</v>
      </c>
      <c r="E759" s="25">
        <f t="shared" si="48"/>
        <v>923117915</v>
      </c>
      <c r="F759" s="5" t="s">
        <v>508</v>
      </c>
      <c r="G759" s="25">
        <f t="shared" si="50"/>
        <v>970904246</v>
      </c>
      <c r="H759" s="5"/>
      <c r="I759" s="25" t="str">
        <f t="shared" si="47"/>
        <v/>
      </c>
      <c r="J759" s="5"/>
      <c r="K759" s="25" t="str">
        <f t="shared" si="49"/>
        <v/>
      </c>
      <c r="L759" s="469">
        <v>9</v>
      </c>
      <c r="M759" s="178" t="s">
        <v>5174</v>
      </c>
      <c r="N759" s="117" t="s">
        <v>5080</v>
      </c>
    </row>
    <row r="760" spans="1:14" ht="12.75">
      <c r="A760" s="17">
        <v>44270</v>
      </c>
      <c r="B760" s="5" t="s">
        <v>11</v>
      </c>
      <c r="C760" s="5" t="s">
        <v>167</v>
      </c>
      <c r="D760" s="5" t="s">
        <v>172</v>
      </c>
      <c r="E760" s="25">
        <f t="shared" si="48"/>
        <v>936581305</v>
      </c>
      <c r="F760" s="5" t="s">
        <v>173</v>
      </c>
      <c r="G760" s="25">
        <f t="shared" si="50"/>
        <v>947136995</v>
      </c>
      <c r="H760" s="5"/>
      <c r="I760" s="25" t="str">
        <f t="shared" si="47"/>
        <v/>
      </c>
      <c r="J760" s="5"/>
      <c r="K760" s="25" t="str">
        <f t="shared" si="49"/>
        <v/>
      </c>
      <c r="L760" s="469">
        <v>9</v>
      </c>
      <c r="M760" s="178" t="s">
        <v>5175</v>
      </c>
      <c r="N760" s="117" t="s">
        <v>5080</v>
      </c>
    </row>
    <row r="761" spans="1:14" ht="12.75">
      <c r="A761" s="17">
        <v>44270</v>
      </c>
      <c r="B761" s="5" t="s">
        <v>11</v>
      </c>
      <c r="C761" s="5"/>
      <c r="D761" s="5" t="s">
        <v>231</v>
      </c>
      <c r="E761" s="25">
        <f t="shared" si="48"/>
        <v>902787375</v>
      </c>
      <c r="F761" s="5" t="s">
        <v>232</v>
      </c>
      <c r="G761" s="25">
        <f t="shared" si="50"/>
        <v>918481939</v>
      </c>
      <c r="H761" s="5"/>
      <c r="I761" s="25" t="str">
        <f t="shared" si="47"/>
        <v/>
      </c>
      <c r="J761" s="5"/>
      <c r="K761" s="25" t="str">
        <f t="shared" si="49"/>
        <v/>
      </c>
      <c r="L761" s="469">
        <v>27</v>
      </c>
      <c r="M761" s="178" t="s">
        <v>5176</v>
      </c>
      <c r="N761" s="117" t="s">
        <v>5080</v>
      </c>
    </row>
    <row r="762" spans="1:14" ht="12.75">
      <c r="A762" s="17">
        <v>44270</v>
      </c>
      <c r="B762" s="5" t="s">
        <v>11</v>
      </c>
      <c r="C762" s="19" t="s">
        <v>2094</v>
      </c>
      <c r="D762" s="5" t="s">
        <v>154</v>
      </c>
      <c r="E762" s="25">
        <f t="shared" si="48"/>
        <v>987660331</v>
      </c>
      <c r="F762" s="5" t="s">
        <v>405</v>
      </c>
      <c r="G762" s="25">
        <f t="shared" si="50"/>
        <v>980989931</v>
      </c>
      <c r="H762" s="5"/>
      <c r="I762" s="25" t="str">
        <f t="shared" si="47"/>
        <v/>
      </c>
      <c r="J762" s="5"/>
      <c r="K762" s="25" t="str">
        <f t="shared" si="49"/>
        <v/>
      </c>
      <c r="L762" s="469">
        <v>22</v>
      </c>
      <c r="M762" s="178" t="s">
        <v>5177</v>
      </c>
      <c r="N762" s="117" t="s">
        <v>1356</v>
      </c>
    </row>
    <row r="763" spans="1:14" ht="12.75">
      <c r="A763" s="17">
        <v>44270</v>
      </c>
      <c r="B763" s="5" t="s">
        <v>11</v>
      </c>
      <c r="C763" s="5" t="s">
        <v>125</v>
      </c>
      <c r="D763" s="5" t="s">
        <v>126</v>
      </c>
      <c r="E763" s="25">
        <f t="shared" si="48"/>
        <v>926612705</v>
      </c>
      <c r="F763" s="5" t="s">
        <v>127</v>
      </c>
      <c r="G763" s="25">
        <f t="shared" si="50"/>
        <v>999645265</v>
      </c>
      <c r="H763" s="5"/>
      <c r="I763" s="25" t="str">
        <f t="shared" si="47"/>
        <v/>
      </c>
      <c r="J763" s="5"/>
      <c r="K763" s="25" t="str">
        <f t="shared" si="49"/>
        <v/>
      </c>
      <c r="L763" s="469">
        <v>17</v>
      </c>
      <c r="M763" s="178" t="s">
        <v>1787</v>
      </c>
      <c r="N763" s="117" t="s">
        <v>5080</v>
      </c>
    </row>
    <row r="764" spans="1:14" ht="12.75">
      <c r="A764" s="17"/>
      <c r="B764" s="5"/>
      <c r="C764" s="5"/>
      <c r="D764" s="5"/>
      <c r="E764" s="25" t="str">
        <f t="shared" si="48"/>
        <v/>
      </c>
      <c r="F764" s="5"/>
      <c r="G764" s="25" t="str">
        <f t="shared" si="50"/>
        <v/>
      </c>
      <c r="H764" s="5"/>
      <c r="I764" s="25" t="str">
        <f t="shared" si="47"/>
        <v/>
      </c>
      <c r="J764" s="5"/>
      <c r="K764" s="25" t="str">
        <f t="shared" si="49"/>
        <v/>
      </c>
      <c r="L764" s="178"/>
      <c r="M764" s="178"/>
      <c r="N764" s="178"/>
    </row>
    <row r="765" spans="1:14" ht="12.75">
      <c r="A765" s="17"/>
      <c r="B765" s="5"/>
      <c r="C765" s="5"/>
      <c r="D765" s="5"/>
      <c r="E765" s="25" t="str">
        <f t="shared" si="48"/>
        <v/>
      </c>
      <c r="F765" s="5"/>
      <c r="G765" s="25" t="str">
        <f t="shared" si="50"/>
        <v/>
      </c>
      <c r="H765" s="5"/>
      <c r="I765" s="25" t="str">
        <f t="shared" si="47"/>
        <v/>
      </c>
      <c r="J765" s="5"/>
      <c r="K765" s="25" t="str">
        <f t="shared" si="49"/>
        <v/>
      </c>
      <c r="L765" s="178"/>
      <c r="M765" s="178"/>
      <c r="N765" s="178"/>
    </row>
    <row r="766" spans="1:14" ht="12.75">
      <c r="A766" s="17"/>
      <c r="B766" s="5"/>
      <c r="C766" s="5"/>
      <c r="D766" s="5"/>
      <c r="E766" s="25" t="str">
        <f t="shared" si="48"/>
        <v/>
      </c>
      <c r="F766" s="5"/>
      <c r="G766" s="25" t="str">
        <f t="shared" si="50"/>
        <v/>
      </c>
      <c r="H766" s="5"/>
      <c r="I766" s="25" t="str">
        <f t="shared" si="47"/>
        <v/>
      </c>
      <c r="J766" s="5"/>
      <c r="K766" s="25" t="str">
        <f t="shared" si="49"/>
        <v/>
      </c>
      <c r="L766" s="178"/>
      <c r="M766" s="178"/>
      <c r="N766" s="178"/>
    </row>
    <row r="767" spans="1:14" ht="12.75">
      <c r="A767" s="17">
        <v>44271</v>
      </c>
      <c r="B767" s="5" t="s">
        <v>11</v>
      </c>
      <c r="C767" s="5" t="s">
        <v>2014</v>
      </c>
      <c r="D767" s="5" t="s">
        <v>231</v>
      </c>
      <c r="E767" s="25">
        <f t="shared" si="48"/>
        <v>902787375</v>
      </c>
      <c r="F767" s="5" t="s">
        <v>937</v>
      </c>
      <c r="G767" s="25">
        <f t="shared" si="50"/>
        <v>958971484</v>
      </c>
      <c r="H767" s="5"/>
      <c r="I767" s="25" t="str">
        <f t="shared" si="47"/>
        <v/>
      </c>
      <c r="J767" s="5"/>
      <c r="K767" s="25" t="str">
        <f t="shared" si="49"/>
        <v/>
      </c>
      <c r="L767" s="469">
        <v>32</v>
      </c>
      <c r="M767" s="178" t="s">
        <v>413</v>
      </c>
      <c r="N767" s="178" t="s">
        <v>339</v>
      </c>
    </row>
    <row r="768" spans="1:14" ht="12.75">
      <c r="A768" s="17">
        <v>44271</v>
      </c>
      <c r="B768" s="5" t="s">
        <v>11</v>
      </c>
      <c r="C768" s="5" t="s">
        <v>1957</v>
      </c>
      <c r="D768" s="5" t="s">
        <v>198</v>
      </c>
      <c r="E768" s="25">
        <f t="shared" si="48"/>
        <v>951372656</v>
      </c>
      <c r="F768" s="5" t="s">
        <v>161</v>
      </c>
      <c r="G768" s="25">
        <f t="shared" si="50"/>
        <v>936972669</v>
      </c>
      <c r="H768" s="5"/>
      <c r="I768" s="25" t="str">
        <f t="shared" si="47"/>
        <v/>
      </c>
      <c r="J768" s="5"/>
      <c r="K768" s="25" t="str">
        <f t="shared" si="49"/>
        <v/>
      </c>
      <c r="L768" s="469">
        <v>49</v>
      </c>
      <c r="M768" s="178" t="s">
        <v>413</v>
      </c>
      <c r="N768" s="178" t="s">
        <v>339</v>
      </c>
    </row>
    <row r="769" spans="1:14" ht="12.75">
      <c r="A769" s="17">
        <v>44271</v>
      </c>
      <c r="B769" s="5" t="s">
        <v>11</v>
      </c>
      <c r="C769" s="19" t="s">
        <v>2094</v>
      </c>
      <c r="D769" s="5" t="s">
        <v>154</v>
      </c>
      <c r="E769" s="25">
        <f t="shared" si="48"/>
        <v>987660331</v>
      </c>
      <c r="F769" s="5" t="s">
        <v>158</v>
      </c>
      <c r="G769" s="25">
        <f t="shared" si="50"/>
        <v>955515681</v>
      </c>
      <c r="H769" s="5"/>
      <c r="I769" s="25" t="str">
        <f t="shared" si="47"/>
        <v/>
      </c>
      <c r="J769" s="5"/>
      <c r="K769" s="25" t="str">
        <f t="shared" si="49"/>
        <v/>
      </c>
      <c r="L769" s="469">
        <v>63</v>
      </c>
      <c r="M769" s="178" t="s">
        <v>413</v>
      </c>
      <c r="N769" s="178" t="s">
        <v>339</v>
      </c>
    </row>
    <row r="770" spans="1:14" ht="12.75">
      <c r="A770" s="17">
        <v>44271</v>
      </c>
      <c r="B770" s="5" t="s">
        <v>11</v>
      </c>
      <c r="C770" s="5" t="s">
        <v>272</v>
      </c>
      <c r="D770" s="5" t="s">
        <v>192</v>
      </c>
      <c r="E770" s="25">
        <f t="shared" si="48"/>
        <v>960445767</v>
      </c>
      <c r="F770" s="5" t="s">
        <v>166</v>
      </c>
      <c r="G770" s="25">
        <f t="shared" si="50"/>
        <v>945846828</v>
      </c>
      <c r="H770" s="5"/>
      <c r="I770" s="25" t="str">
        <f t="shared" ref="I770:I833" si="51">IF(H770&lt;&gt;"",VLOOKUP(H770,DATOS_PERSONAL,2,0),"")</f>
        <v/>
      </c>
      <c r="J770" s="5"/>
      <c r="K770" s="25" t="str">
        <f t="shared" si="49"/>
        <v/>
      </c>
      <c r="L770" s="469">
        <v>63</v>
      </c>
      <c r="M770" s="178" t="s">
        <v>413</v>
      </c>
      <c r="N770" s="178" t="s">
        <v>339</v>
      </c>
    </row>
    <row r="771" spans="1:14" ht="12.75">
      <c r="A771" s="17">
        <v>44271</v>
      </c>
      <c r="B771" s="5" t="s">
        <v>11</v>
      </c>
      <c r="C771" s="5" t="s">
        <v>2000</v>
      </c>
      <c r="D771" s="5" t="s">
        <v>185</v>
      </c>
      <c r="E771" s="25">
        <f t="shared" si="48"/>
        <v>923117915</v>
      </c>
      <c r="F771" s="5" t="s">
        <v>508</v>
      </c>
      <c r="G771" s="25">
        <f t="shared" si="50"/>
        <v>970904246</v>
      </c>
      <c r="H771" s="5"/>
      <c r="I771" s="25" t="str">
        <f t="shared" si="51"/>
        <v/>
      </c>
      <c r="J771" s="5"/>
      <c r="K771" s="25" t="str">
        <f t="shared" si="49"/>
        <v/>
      </c>
      <c r="L771" s="469">
        <v>66</v>
      </c>
      <c r="M771" s="178" t="s">
        <v>413</v>
      </c>
      <c r="N771" s="178" t="s">
        <v>339</v>
      </c>
    </row>
    <row r="772" spans="1:14" ht="12.75">
      <c r="A772" s="17">
        <v>44271</v>
      </c>
      <c r="B772" s="5" t="s">
        <v>11</v>
      </c>
      <c r="C772" s="5" t="s">
        <v>204</v>
      </c>
      <c r="D772" s="5" t="s">
        <v>202</v>
      </c>
      <c r="E772" s="25" t="e">
        <f t="shared" si="48"/>
        <v>#N/A</v>
      </c>
      <c r="F772" s="5" t="s">
        <v>1354</v>
      </c>
      <c r="G772" s="25" t="e">
        <f t="shared" si="50"/>
        <v>#N/A</v>
      </c>
      <c r="H772" s="5"/>
      <c r="I772" s="25" t="str">
        <f t="shared" si="51"/>
        <v/>
      </c>
      <c r="J772" s="5"/>
      <c r="K772" s="25" t="str">
        <f t="shared" si="49"/>
        <v/>
      </c>
      <c r="L772" s="469">
        <v>65</v>
      </c>
      <c r="M772" s="178" t="s">
        <v>413</v>
      </c>
      <c r="N772" s="178" t="s">
        <v>339</v>
      </c>
    </row>
    <row r="773" spans="1:14" ht="12.75">
      <c r="A773" s="17">
        <v>44271</v>
      </c>
      <c r="B773" s="5" t="s">
        <v>11</v>
      </c>
      <c r="C773" s="5" t="s">
        <v>156</v>
      </c>
      <c r="D773" s="5" t="s">
        <v>35</v>
      </c>
      <c r="E773" s="25">
        <f t="shared" si="48"/>
        <v>960410573</v>
      </c>
      <c r="F773" s="5" t="s">
        <v>183</v>
      </c>
      <c r="G773" s="25">
        <f t="shared" si="50"/>
        <v>910751323</v>
      </c>
      <c r="H773" s="5"/>
      <c r="I773" s="25" t="str">
        <f t="shared" si="51"/>
        <v/>
      </c>
      <c r="J773" s="5"/>
      <c r="K773" s="25" t="str">
        <f t="shared" si="49"/>
        <v/>
      </c>
      <c r="L773" s="469">
        <v>22</v>
      </c>
      <c r="M773" s="178" t="s">
        <v>407</v>
      </c>
      <c r="N773" s="178" t="s">
        <v>339</v>
      </c>
    </row>
    <row r="774" spans="1:14" ht="12.75">
      <c r="A774" s="17">
        <v>44271</v>
      </c>
      <c r="B774" s="5" t="s">
        <v>11</v>
      </c>
      <c r="C774" s="5" t="s">
        <v>4871</v>
      </c>
      <c r="D774" s="5" t="s">
        <v>151</v>
      </c>
      <c r="E774" s="25">
        <f t="shared" si="48"/>
        <v>946198522</v>
      </c>
      <c r="F774" s="5" t="s">
        <v>762</v>
      </c>
      <c r="G774" s="25">
        <f t="shared" si="50"/>
        <v>991007521</v>
      </c>
      <c r="H774" s="5"/>
      <c r="I774" s="25" t="str">
        <f t="shared" si="51"/>
        <v/>
      </c>
      <c r="J774" s="5"/>
      <c r="K774" s="25" t="str">
        <f t="shared" si="49"/>
        <v/>
      </c>
      <c r="L774" s="469">
        <v>101</v>
      </c>
      <c r="M774" s="178" t="s">
        <v>407</v>
      </c>
      <c r="N774" s="178" t="s">
        <v>339</v>
      </c>
    </row>
    <row r="775" spans="1:14" ht="12.75">
      <c r="A775" s="17">
        <v>44271</v>
      </c>
      <c r="B775" s="5" t="s">
        <v>11</v>
      </c>
      <c r="C775" s="5" t="s">
        <v>272</v>
      </c>
      <c r="D775" s="5" t="s">
        <v>1104</v>
      </c>
      <c r="E775" s="25">
        <f t="shared" si="48"/>
        <v>970527561</v>
      </c>
      <c r="F775" s="5" t="s">
        <v>232</v>
      </c>
      <c r="G775" s="25">
        <f t="shared" si="50"/>
        <v>918481939</v>
      </c>
      <c r="H775" s="5"/>
      <c r="I775" s="25" t="str">
        <f t="shared" si="51"/>
        <v/>
      </c>
      <c r="J775" s="5"/>
      <c r="K775" s="25" t="str">
        <f t="shared" si="49"/>
        <v/>
      </c>
      <c r="L775" s="469">
        <v>63</v>
      </c>
      <c r="M775" s="178" t="s">
        <v>407</v>
      </c>
      <c r="N775" s="178" t="s">
        <v>339</v>
      </c>
    </row>
    <row r="776" spans="1:14" ht="12.75">
      <c r="A776" s="17">
        <v>44271</v>
      </c>
      <c r="B776" s="5" t="s">
        <v>11</v>
      </c>
      <c r="C776" s="5" t="s">
        <v>213</v>
      </c>
      <c r="D776" s="5" t="s">
        <v>149</v>
      </c>
      <c r="E776" s="25">
        <f t="shared" si="48"/>
        <v>960278789</v>
      </c>
      <c r="F776" s="5" t="s">
        <v>214</v>
      </c>
      <c r="G776" s="25">
        <f t="shared" si="50"/>
        <v>902157003</v>
      </c>
      <c r="H776" s="5"/>
      <c r="I776" s="25" t="str">
        <f t="shared" si="51"/>
        <v/>
      </c>
      <c r="J776" s="5"/>
      <c r="K776" s="25" t="str">
        <f t="shared" si="49"/>
        <v/>
      </c>
      <c r="L776" s="469">
        <v>54</v>
      </c>
      <c r="M776" s="178" t="s">
        <v>430</v>
      </c>
      <c r="N776" s="178" t="s">
        <v>339</v>
      </c>
    </row>
    <row r="777" spans="1:14" ht="12.75">
      <c r="A777" s="17">
        <v>44271</v>
      </c>
      <c r="B777" s="5" t="s">
        <v>11</v>
      </c>
      <c r="C777" s="5" t="s">
        <v>167</v>
      </c>
      <c r="D777" s="5" t="s">
        <v>5025</v>
      </c>
      <c r="E777" s="25">
        <f t="shared" si="48"/>
        <v>912627073</v>
      </c>
      <c r="F777" s="5" t="s">
        <v>938</v>
      </c>
      <c r="G777" s="25">
        <f t="shared" si="50"/>
        <v>983540513</v>
      </c>
      <c r="H777" s="5"/>
      <c r="I777" s="25" t="str">
        <f t="shared" si="51"/>
        <v/>
      </c>
      <c r="J777" s="5"/>
      <c r="K777" s="25" t="str">
        <f t="shared" si="49"/>
        <v/>
      </c>
      <c r="L777" s="469">
        <v>104</v>
      </c>
      <c r="M777" s="178" t="s">
        <v>430</v>
      </c>
      <c r="N777" s="178" t="s">
        <v>339</v>
      </c>
    </row>
    <row r="778" spans="1:14" ht="12.75">
      <c r="A778" s="17">
        <v>44271</v>
      </c>
      <c r="B778" s="5" t="s">
        <v>11</v>
      </c>
      <c r="C778" s="5" t="s">
        <v>281</v>
      </c>
      <c r="D778" s="5" t="s">
        <v>1362</v>
      </c>
      <c r="E778" s="25">
        <f t="shared" si="48"/>
        <v>943267356</v>
      </c>
      <c r="F778" s="5" t="s">
        <v>217</v>
      </c>
      <c r="G778" s="25">
        <f t="shared" si="50"/>
        <v>979945012</v>
      </c>
      <c r="H778" s="5"/>
      <c r="I778" s="25" t="str">
        <f t="shared" si="51"/>
        <v/>
      </c>
      <c r="J778" s="5"/>
      <c r="K778" s="25" t="str">
        <f t="shared" si="49"/>
        <v/>
      </c>
      <c r="L778" s="469">
        <v>50</v>
      </c>
      <c r="M778" s="178" t="s">
        <v>430</v>
      </c>
      <c r="N778" s="178" t="s">
        <v>339</v>
      </c>
    </row>
    <row r="779" spans="1:14" ht="12.75">
      <c r="A779" s="17">
        <v>44271</v>
      </c>
      <c r="B779" s="5" t="s">
        <v>11</v>
      </c>
      <c r="C779" s="5"/>
      <c r="D779" s="5" t="s">
        <v>4853</v>
      </c>
      <c r="E779" s="25">
        <f t="shared" si="48"/>
        <v>977508322</v>
      </c>
      <c r="F779" s="5" t="s">
        <v>251</v>
      </c>
      <c r="G779" s="25">
        <f t="shared" si="50"/>
        <v>901557867</v>
      </c>
      <c r="H779" s="5"/>
      <c r="I779" s="25" t="str">
        <f t="shared" si="51"/>
        <v/>
      </c>
      <c r="J779" s="5"/>
      <c r="K779" s="25" t="str">
        <f t="shared" si="49"/>
        <v/>
      </c>
      <c r="L779" s="178"/>
      <c r="M779" s="178" t="s">
        <v>430</v>
      </c>
      <c r="N779" s="178" t="s">
        <v>339</v>
      </c>
    </row>
    <row r="780" spans="1:14" ht="12.75">
      <c r="A780" s="17">
        <v>44271</v>
      </c>
      <c r="B780" s="5" t="s">
        <v>11</v>
      </c>
      <c r="C780" s="5" t="s">
        <v>4915</v>
      </c>
      <c r="D780" s="5" t="s">
        <v>165</v>
      </c>
      <c r="E780" s="25">
        <f t="shared" si="48"/>
        <v>958265862</v>
      </c>
      <c r="F780" s="5" t="s">
        <v>223</v>
      </c>
      <c r="G780" s="25">
        <f t="shared" si="50"/>
        <v>978499808</v>
      </c>
      <c r="H780" s="5"/>
      <c r="I780" s="25" t="str">
        <f t="shared" si="51"/>
        <v/>
      </c>
      <c r="J780" s="5"/>
      <c r="K780" s="25" t="str">
        <f t="shared" si="49"/>
        <v/>
      </c>
      <c r="L780" s="469">
        <v>90</v>
      </c>
      <c r="M780" s="178" t="s">
        <v>430</v>
      </c>
      <c r="N780" s="178" t="s">
        <v>339</v>
      </c>
    </row>
    <row r="781" spans="1:14" ht="12.75">
      <c r="A781" s="17">
        <v>44271</v>
      </c>
      <c r="B781" s="5" t="s">
        <v>11</v>
      </c>
      <c r="C781" s="5" t="s">
        <v>215</v>
      </c>
      <c r="D781" s="5" t="s">
        <v>172</v>
      </c>
      <c r="E781" s="25">
        <f t="shared" si="48"/>
        <v>936581305</v>
      </c>
      <c r="F781" s="5" t="s">
        <v>173</v>
      </c>
      <c r="G781" s="25">
        <f t="shared" si="50"/>
        <v>947136995</v>
      </c>
      <c r="H781" s="5"/>
      <c r="I781" s="25" t="str">
        <f t="shared" si="51"/>
        <v/>
      </c>
      <c r="J781" s="5"/>
      <c r="K781" s="25" t="str">
        <f t="shared" si="49"/>
        <v/>
      </c>
      <c r="L781" s="469">
        <v>88</v>
      </c>
      <c r="M781" s="178" t="s">
        <v>430</v>
      </c>
      <c r="N781" s="178" t="s">
        <v>339</v>
      </c>
    </row>
    <row r="782" spans="1:14" ht="12.75">
      <c r="A782" s="17">
        <v>44271</v>
      </c>
      <c r="B782" s="5" t="s">
        <v>11</v>
      </c>
      <c r="C782" s="5" t="s">
        <v>2006</v>
      </c>
      <c r="D782" s="5" t="s">
        <v>50</v>
      </c>
      <c r="E782" s="25">
        <f t="shared" si="48"/>
        <v>998350982</v>
      </c>
      <c r="F782" s="5" t="s">
        <v>155</v>
      </c>
      <c r="G782" s="25">
        <f t="shared" si="50"/>
        <v>989756659</v>
      </c>
      <c r="H782" s="5"/>
      <c r="I782" s="25" t="str">
        <f t="shared" si="51"/>
        <v/>
      </c>
      <c r="J782" s="5"/>
      <c r="K782" s="25" t="str">
        <f t="shared" si="49"/>
        <v/>
      </c>
      <c r="L782" s="469">
        <v>64</v>
      </c>
      <c r="M782" s="178" t="s">
        <v>426</v>
      </c>
      <c r="N782" s="178" t="s">
        <v>339</v>
      </c>
    </row>
    <row r="783" spans="1:14" ht="12.75">
      <c r="A783" s="17">
        <v>44271</v>
      </c>
      <c r="B783" s="5" t="s">
        <v>11</v>
      </c>
      <c r="C783" s="5" t="s">
        <v>761</v>
      </c>
      <c r="D783" s="5" t="s">
        <v>861</v>
      </c>
      <c r="E783" s="25">
        <f t="shared" si="48"/>
        <v>932516870</v>
      </c>
      <c r="F783" s="5" t="s">
        <v>228</v>
      </c>
      <c r="G783" s="25">
        <f t="shared" si="50"/>
        <v>989501566</v>
      </c>
      <c r="H783" s="5"/>
      <c r="I783" s="25" t="str">
        <f t="shared" si="51"/>
        <v/>
      </c>
      <c r="J783" s="5"/>
      <c r="K783" s="25" t="str">
        <f t="shared" si="49"/>
        <v/>
      </c>
      <c r="L783" s="469">
        <v>63</v>
      </c>
      <c r="M783" s="178" t="s">
        <v>426</v>
      </c>
      <c r="N783" s="178" t="s">
        <v>339</v>
      </c>
    </row>
    <row r="784" spans="1:14" ht="12.75">
      <c r="A784" s="17">
        <v>44271</v>
      </c>
      <c r="B784" s="5" t="s">
        <v>11</v>
      </c>
      <c r="C784" s="5" t="s">
        <v>49</v>
      </c>
      <c r="D784" s="5" t="s">
        <v>41</v>
      </c>
      <c r="E784" s="25">
        <f t="shared" si="48"/>
        <v>0</v>
      </c>
      <c r="F784" s="5" t="s">
        <v>257</v>
      </c>
      <c r="G784" s="25">
        <f t="shared" si="50"/>
        <v>952141915</v>
      </c>
      <c r="H784" s="5"/>
      <c r="I784" s="25" t="str">
        <f t="shared" si="51"/>
        <v/>
      </c>
      <c r="J784" s="5"/>
      <c r="K784" s="25" t="str">
        <f t="shared" si="49"/>
        <v/>
      </c>
      <c r="L784" s="469">
        <v>62</v>
      </c>
      <c r="M784" s="178" t="s">
        <v>426</v>
      </c>
      <c r="N784" s="178" t="s">
        <v>339</v>
      </c>
    </row>
    <row r="785" spans="1:14" ht="12.75">
      <c r="A785" s="17">
        <v>44271</v>
      </c>
      <c r="B785" s="5" t="s">
        <v>11</v>
      </c>
      <c r="C785" s="5" t="s">
        <v>188</v>
      </c>
      <c r="D785" s="5" t="s">
        <v>189</v>
      </c>
      <c r="E785" s="25">
        <f t="shared" si="48"/>
        <v>975119139</v>
      </c>
      <c r="F785" s="5" t="s">
        <v>175</v>
      </c>
      <c r="G785" s="25">
        <f t="shared" si="50"/>
        <v>946423431</v>
      </c>
      <c r="H785" s="5"/>
      <c r="I785" s="25" t="str">
        <f t="shared" si="51"/>
        <v/>
      </c>
      <c r="J785" s="5"/>
      <c r="K785" s="25" t="str">
        <f t="shared" si="49"/>
        <v/>
      </c>
      <c r="L785" s="469">
        <v>77</v>
      </c>
      <c r="M785" s="178" t="s">
        <v>426</v>
      </c>
      <c r="N785" s="178" t="s">
        <v>339</v>
      </c>
    </row>
    <row r="786" spans="1:14" ht="12.75">
      <c r="A786" s="17">
        <v>44271</v>
      </c>
      <c r="B786" s="5" t="s">
        <v>11</v>
      </c>
      <c r="C786" s="5" t="s">
        <v>5121</v>
      </c>
      <c r="D786" s="5" t="s">
        <v>222</v>
      </c>
      <c r="E786" s="25" t="e">
        <f t="shared" si="48"/>
        <v>#N/A</v>
      </c>
      <c r="F786" s="5" t="s">
        <v>3416</v>
      </c>
      <c r="G786" s="25" t="e">
        <f t="shared" si="50"/>
        <v>#N/A</v>
      </c>
      <c r="H786" s="5"/>
      <c r="I786" s="25" t="str">
        <f t="shared" si="51"/>
        <v/>
      </c>
      <c r="J786" s="5"/>
      <c r="K786" s="25" t="str">
        <f t="shared" si="49"/>
        <v/>
      </c>
      <c r="L786" s="469">
        <v>52</v>
      </c>
      <c r="M786" s="178" t="s">
        <v>426</v>
      </c>
      <c r="N786" s="178" t="s">
        <v>339</v>
      </c>
    </row>
    <row r="787" spans="1:14" ht="12.75">
      <c r="A787" s="17">
        <v>44271</v>
      </c>
      <c r="B787" s="5" t="s">
        <v>11</v>
      </c>
      <c r="C787" s="5" t="s">
        <v>1612</v>
      </c>
      <c r="D787" s="5" t="s">
        <v>240</v>
      </c>
      <c r="E787" s="25" t="e">
        <f t="shared" si="48"/>
        <v>#N/A</v>
      </c>
      <c r="F787" s="5" t="s">
        <v>1357</v>
      </c>
      <c r="G787" s="25">
        <f t="shared" si="50"/>
        <v>972211665</v>
      </c>
      <c r="H787" s="5"/>
      <c r="I787" s="25" t="str">
        <f t="shared" si="51"/>
        <v/>
      </c>
      <c r="J787" s="5"/>
      <c r="K787" s="25" t="str">
        <f t="shared" si="49"/>
        <v/>
      </c>
      <c r="L787" s="469">
        <v>82</v>
      </c>
      <c r="M787" s="178" t="s">
        <v>426</v>
      </c>
      <c r="N787" s="178" t="s">
        <v>339</v>
      </c>
    </row>
    <row r="788" spans="1:14" ht="12.75">
      <c r="A788" s="17">
        <v>44271</v>
      </c>
      <c r="B788" s="5" t="s">
        <v>11</v>
      </c>
      <c r="C788" s="5" t="s">
        <v>744</v>
      </c>
      <c r="D788" s="5" t="s">
        <v>729</v>
      </c>
      <c r="E788" s="25">
        <f t="shared" si="48"/>
        <v>929844922</v>
      </c>
      <c r="F788" s="5" t="s">
        <v>169</v>
      </c>
      <c r="G788" s="25">
        <f t="shared" si="50"/>
        <v>950295253</v>
      </c>
      <c r="H788" s="5"/>
      <c r="I788" s="25" t="str">
        <f t="shared" si="51"/>
        <v/>
      </c>
      <c r="J788" s="5"/>
      <c r="K788" s="25" t="str">
        <f t="shared" si="49"/>
        <v/>
      </c>
      <c r="L788" s="469">
        <v>95</v>
      </c>
      <c r="M788" s="178" t="s">
        <v>432</v>
      </c>
      <c r="N788" s="178" t="s">
        <v>339</v>
      </c>
    </row>
    <row r="789" spans="1:14" ht="12.75">
      <c r="A789" s="17">
        <v>44271</v>
      </c>
      <c r="B789" s="5" t="s">
        <v>11</v>
      </c>
      <c r="C789" s="5" t="s">
        <v>2157</v>
      </c>
      <c r="D789" s="5" t="s">
        <v>1373</v>
      </c>
      <c r="E789" s="25" t="e">
        <f t="shared" si="48"/>
        <v>#N/A</v>
      </c>
      <c r="F789" s="5" t="s">
        <v>258</v>
      </c>
      <c r="G789" s="25">
        <f t="shared" si="50"/>
        <v>960396092</v>
      </c>
      <c r="H789" s="5"/>
      <c r="I789" s="25" t="str">
        <f t="shared" si="51"/>
        <v/>
      </c>
      <c r="J789" s="5"/>
      <c r="K789" s="25" t="str">
        <f t="shared" si="49"/>
        <v/>
      </c>
      <c r="L789" s="469">
        <v>70</v>
      </c>
      <c r="M789" s="178" t="s">
        <v>432</v>
      </c>
      <c r="N789" s="178" t="s">
        <v>339</v>
      </c>
    </row>
    <row r="790" spans="1:14" ht="12.75">
      <c r="A790" s="17">
        <v>44271</v>
      </c>
      <c r="B790" s="5" t="s">
        <v>11</v>
      </c>
      <c r="C790" s="5" t="s">
        <v>55</v>
      </c>
      <c r="D790" s="5" t="s">
        <v>22</v>
      </c>
      <c r="E790" s="25">
        <f t="shared" si="48"/>
        <v>958067223</v>
      </c>
      <c r="F790" s="5" t="s">
        <v>170</v>
      </c>
      <c r="G790" s="25">
        <f t="shared" si="50"/>
        <v>949546543</v>
      </c>
      <c r="H790" s="5"/>
      <c r="I790" s="25" t="str">
        <f t="shared" si="51"/>
        <v/>
      </c>
      <c r="J790" s="5"/>
      <c r="K790" s="25" t="str">
        <f t="shared" si="49"/>
        <v/>
      </c>
      <c r="L790" s="469">
        <v>52</v>
      </c>
      <c r="M790" s="178" t="s">
        <v>432</v>
      </c>
      <c r="N790" s="178" t="s">
        <v>339</v>
      </c>
    </row>
    <row r="791" spans="1:14" ht="12.75">
      <c r="A791" s="17">
        <v>44271</v>
      </c>
      <c r="B791" s="5" t="s">
        <v>11</v>
      </c>
      <c r="C791" s="5" t="s">
        <v>4862</v>
      </c>
      <c r="D791" s="5" t="s">
        <v>1353</v>
      </c>
      <c r="E791" s="25">
        <f t="shared" si="48"/>
        <v>981217952</v>
      </c>
      <c r="F791" s="5" t="s">
        <v>1348</v>
      </c>
      <c r="G791" s="25" t="e">
        <f t="shared" si="50"/>
        <v>#N/A</v>
      </c>
      <c r="H791" s="5"/>
      <c r="I791" s="25" t="str">
        <f t="shared" si="51"/>
        <v/>
      </c>
      <c r="J791" s="5"/>
      <c r="K791" s="25" t="str">
        <f t="shared" si="49"/>
        <v/>
      </c>
      <c r="L791" s="469">
        <v>83</v>
      </c>
      <c r="M791" s="178" t="s">
        <v>432</v>
      </c>
      <c r="N791" s="178" t="s">
        <v>339</v>
      </c>
    </row>
    <row r="792" spans="1:14" ht="12.75">
      <c r="A792" s="17">
        <v>44271</v>
      </c>
      <c r="B792" s="5" t="s">
        <v>11</v>
      </c>
      <c r="C792" s="5" t="s">
        <v>397</v>
      </c>
      <c r="D792" s="5" t="s">
        <v>32</v>
      </c>
      <c r="E792" s="25">
        <f t="shared" si="48"/>
        <v>936748733</v>
      </c>
      <c r="F792" s="5" t="s">
        <v>5158</v>
      </c>
      <c r="G792" s="25" t="e">
        <f t="shared" si="50"/>
        <v>#N/A</v>
      </c>
      <c r="H792" s="5"/>
      <c r="I792" s="25" t="str">
        <f t="shared" si="51"/>
        <v/>
      </c>
      <c r="J792" s="5"/>
      <c r="K792" s="25" t="str">
        <f t="shared" si="49"/>
        <v/>
      </c>
      <c r="L792" s="469">
        <v>80</v>
      </c>
      <c r="M792" s="178" t="s">
        <v>432</v>
      </c>
      <c r="N792" s="178" t="s">
        <v>339</v>
      </c>
    </row>
    <row r="793" spans="1:14" ht="12.75">
      <c r="A793" s="17">
        <v>44271</v>
      </c>
      <c r="B793" s="5" t="s">
        <v>11</v>
      </c>
      <c r="C793" s="5" t="s">
        <v>40</v>
      </c>
      <c r="D793" s="5" t="s">
        <v>59</v>
      </c>
      <c r="E793" s="25">
        <f t="shared" si="48"/>
        <v>912161282</v>
      </c>
      <c r="F793" s="5" t="s">
        <v>453</v>
      </c>
      <c r="G793" s="25">
        <f t="shared" si="50"/>
        <v>971040656</v>
      </c>
      <c r="H793" s="5"/>
      <c r="I793" s="25" t="str">
        <f t="shared" si="51"/>
        <v/>
      </c>
      <c r="J793" s="5"/>
      <c r="K793" s="25" t="str">
        <f t="shared" si="49"/>
        <v/>
      </c>
      <c r="L793" s="469">
        <v>77</v>
      </c>
      <c r="M793" s="178" t="s">
        <v>432</v>
      </c>
      <c r="N793" s="178" t="s">
        <v>339</v>
      </c>
    </row>
    <row r="794" spans="1:14" ht="12.75">
      <c r="A794" s="17">
        <v>44271</v>
      </c>
      <c r="B794" s="5" t="s">
        <v>11</v>
      </c>
      <c r="C794" s="5" t="s">
        <v>4860</v>
      </c>
      <c r="D794" s="5" t="s">
        <v>771</v>
      </c>
      <c r="E794" s="25">
        <f t="shared" si="48"/>
        <v>991761464</v>
      </c>
      <c r="F794" s="5" t="s">
        <v>1585</v>
      </c>
      <c r="G794" s="25">
        <f t="shared" si="50"/>
        <v>910397366</v>
      </c>
      <c r="H794" s="5"/>
      <c r="I794" s="25" t="str">
        <f t="shared" si="51"/>
        <v/>
      </c>
      <c r="J794" s="5"/>
      <c r="K794" s="25" t="str">
        <f t="shared" si="49"/>
        <v/>
      </c>
      <c r="L794" s="469">
        <v>60</v>
      </c>
      <c r="M794" s="178" t="s">
        <v>432</v>
      </c>
      <c r="N794" s="178" t="s">
        <v>339</v>
      </c>
    </row>
    <row r="795" spans="1:14" ht="12.75">
      <c r="A795" s="17">
        <v>44271</v>
      </c>
      <c r="B795" s="5" t="s">
        <v>11</v>
      </c>
      <c r="C795" s="5" t="s">
        <v>2102</v>
      </c>
      <c r="D795" s="5" t="s">
        <v>250</v>
      </c>
      <c r="E795" s="25" t="e">
        <f t="shared" si="48"/>
        <v>#N/A</v>
      </c>
      <c r="F795" s="5" t="s">
        <v>211</v>
      </c>
      <c r="G795" s="25">
        <f t="shared" si="50"/>
        <v>989159490</v>
      </c>
      <c r="H795" s="5"/>
      <c r="I795" s="25" t="str">
        <f t="shared" si="51"/>
        <v/>
      </c>
      <c r="J795" s="5"/>
      <c r="K795" s="25" t="str">
        <f t="shared" si="49"/>
        <v/>
      </c>
      <c r="L795" s="469">
        <v>82</v>
      </c>
      <c r="M795" s="178" t="s">
        <v>432</v>
      </c>
      <c r="N795" s="178" t="s">
        <v>339</v>
      </c>
    </row>
    <row r="796" spans="1:14" ht="12.75">
      <c r="A796" s="17">
        <v>44271</v>
      </c>
      <c r="B796" s="5" t="s">
        <v>11</v>
      </c>
      <c r="C796" s="5" t="s">
        <v>194</v>
      </c>
      <c r="D796" s="5" t="s">
        <v>216</v>
      </c>
      <c r="E796" s="25">
        <f t="shared" si="48"/>
        <v>960437474</v>
      </c>
      <c r="F796" s="5" t="s">
        <v>412</v>
      </c>
      <c r="G796" s="25" t="e">
        <f t="shared" si="50"/>
        <v>#N/A</v>
      </c>
      <c r="H796" s="5"/>
      <c r="I796" s="25" t="str">
        <f t="shared" si="51"/>
        <v/>
      </c>
      <c r="J796" s="5"/>
      <c r="K796" s="25" t="str">
        <f t="shared" si="49"/>
        <v/>
      </c>
      <c r="L796" s="469">
        <v>93</v>
      </c>
      <c r="M796" s="178" t="s">
        <v>432</v>
      </c>
      <c r="N796" s="178" t="s">
        <v>339</v>
      </c>
    </row>
    <row r="797" spans="1:14" ht="12.75">
      <c r="A797" s="17">
        <v>44271</v>
      </c>
      <c r="B797" s="5" t="s">
        <v>11</v>
      </c>
      <c r="C797" s="5" t="s">
        <v>4982</v>
      </c>
      <c r="D797" s="5" t="s">
        <v>4974</v>
      </c>
      <c r="E797" s="25">
        <f t="shared" si="48"/>
        <v>948367938</v>
      </c>
      <c r="F797" s="5" t="s">
        <v>150</v>
      </c>
      <c r="G797" s="25" t="e">
        <f t="shared" si="50"/>
        <v>#N/A</v>
      </c>
      <c r="H797" s="5"/>
      <c r="I797" s="25" t="str">
        <f t="shared" si="51"/>
        <v/>
      </c>
      <c r="J797" s="5"/>
      <c r="K797" s="25" t="str">
        <f t="shared" si="49"/>
        <v/>
      </c>
      <c r="L797" s="469">
        <v>70</v>
      </c>
      <c r="M797" s="178" t="s">
        <v>426</v>
      </c>
      <c r="N797" s="178" t="s">
        <v>339</v>
      </c>
    </row>
    <row r="798" spans="1:14" ht="12.75">
      <c r="A798" s="17">
        <v>44271</v>
      </c>
      <c r="B798" s="5" t="s">
        <v>11</v>
      </c>
      <c r="C798" s="5" t="s">
        <v>125</v>
      </c>
      <c r="D798" s="5" t="s">
        <v>126</v>
      </c>
      <c r="E798" s="25">
        <f t="shared" ref="E798:E861" si="52">IF(D798&lt;&gt;"",VLOOKUP(D798,DATOS_PERSONAL,2,0),"")</f>
        <v>926612705</v>
      </c>
      <c r="F798" s="5" t="s">
        <v>48</v>
      </c>
      <c r="G798" s="25">
        <f t="shared" si="50"/>
        <v>957204557</v>
      </c>
      <c r="H798" s="5"/>
      <c r="I798" s="25" t="str">
        <f t="shared" si="51"/>
        <v/>
      </c>
      <c r="J798" s="5"/>
      <c r="K798" s="25" t="str">
        <f t="shared" ref="K798:K861" si="53">IF(J798&lt;&gt;"",VLOOKUP(J798,DATOS_PERSONAL,2,0),"")</f>
        <v/>
      </c>
      <c r="L798" s="469">
        <v>29</v>
      </c>
      <c r="M798" s="178" t="s">
        <v>1787</v>
      </c>
      <c r="N798" s="117" t="s">
        <v>5178</v>
      </c>
    </row>
    <row r="799" spans="1:14" ht="12.75">
      <c r="A799" s="17">
        <v>44271</v>
      </c>
      <c r="B799" s="5" t="s">
        <v>11</v>
      </c>
      <c r="C799" s="5" t="s">
        <v>4901</v>
      </c>
      <c r="D799" s="5" t="s">
        <v>235</v>
      </c>
      <c r="E799" s="25">
        <f t="shared" si="52"/>
        <v>912757266</v>
      </c>
      <c r="F799" s="5" t="s">
        <v>153</v>
      </c>
      <c r="G799" s="25">
        <f t="shared" si="50"/>
        <v>918362425</v>
      </c>
      <c r="H799" s="5"/>
      <c r="I799" s="25" t="str">
        <f t="shared" si="51"/>
        <v/>
      </c>
      <c r="J799" s="5"/>
      <c r="K799" s="25" t="str">
        <f t="shared" si="53"/>
        <v/>
      </c>
      <c r="L799" s="469">
        <v>30</v>
      </c>
      <c r="M799" s="178" t="s">
        <v>5179</v>
      </c>
      <c r="N799" s="117" t="s">
        <v>5178</v>
      </c>
    </row>
    <row r="800" spans="1:14" ht="12.75">
      <c r="A800" s="17">
        <v>44271</v>
      </c>
      <c r="B800" s="5" t="s">
        <v>11</v>
      </c>
      <c r="C800" s="5" t="s">
        <v>5180</v>
      </c>
      <c r="D800" s="5" t="s">
        <v>376</v>
      </c>
      <c r="E800" s="25">
        <f t="shared" si="52"/>
        <v>914108054</v>
      </c>
      <c r="F800" s="5"/>
      <c r="G800" s="25" t="str">
        <f t="shared" si="50"/>
        <v/>
      </c>
      <c r="H800" s="5"/>
      <c r="I800" s="25" t="str">
        <f t="shared" si="51"/>
        <v/>
      </c>
      <c r="J800" s="5"/>
      <c r="K800" s="25" t="str">
        <f t="shared" si="53"/>
        <v/>
      </c>
      <c r="L800" s="469">
        <v>66</v>
      </c>
      <c r="M800" s="178" t="s">
        <v>5181</v>
      </c>
      <c r="N800" s="117" t="s">
        <v>5178</v>
      </c>
    </row>
    <row r="801" spans="1:14" ht="12.75">
      <c r="A801" s="17">
        <v>44271</v>
      </c>
      <c r="B801" s="5" t="s">
        <v>11</v>
      </c>
      <c r="C801" s="5" t="s">
        <v>4884</v>
      </c>
      <c r="D801" s="5" t="s">
        <v>38</v>
      </c>
      <c r="E801" s="25">
        <f t="shared" si="52"/>
        <v>923302453</v>
      </c>
      <c r="F801" s="5" t="s">
        <v>99</v>
      </c>
      <c r="G801" s="25">
        <f t="shared" si="50"/>
        <v>997126828</v>
      </c>
      <c r="H801" s="5"/>
      <c r="I801" s="25" t="str">
        <f t="shared" si="51"/>
        <v/>
      </c>
      <c r="J801" s="5"/>
      <c r="K801" s="25" t="str">
        <f t="shared" si="53"/>
        <v/>
      </c>
      <c r="L801" s="469">
        <v>29</v>
      </c>
      <c r="M801" s="178" t="s">
        <v>5182</v>
      </c>
      <c r="N801" s="117" t="s">
        <v>5178</v>
      </c>
    </row>
    <row r="802" spans="1:14" ht="12.75">
      <c r="A802" s="17">
        <v>44271</v>
      </c>
      <c r="B802" s="5" t="s">
        <v>11</v>
      </c>
      <c r="C802" s="5" t="s">
        <v>5058</v>
      </c>
      <c r="D802" s="5" t="s">
        <v>73</v>
      </c>
      <c r="E802" s="25">
        <f t="shared" si="52"/>
        <v>949666014</v>
      </c>
      <c r="F802" s="5" t="s">
        <v>70</v>
      </c>
      <c r="G802" s="25">
        <f t="shared" si="50"/>
        <v>949233852</v>
      </c>
      <c r="H802" s="5"/>
      <c r="I802" s="25" t="str">
        <f t="shared" si="51"/>
        <v/>
      </c>
      <c r="J802" s="5"/>
      <c r="K802" s="25" t="str">
        <f t="shared" si="53"/>
        <v/>
      </c>
      <c r="L802" s="469">
        <v>20</v>
      </c>
      <c r="M802" s="178" t="s">
        <v>5068</v>
      </c>
      <c r="N802" s="117" t="s">
        <v>5178</v>
      </c>
    </row>
    <row r="803" spans="1:14" ht="12.75">
      <c r="A803" s="17">
        <v>44271</v>
      </c>
      <c r="B803" s="5" t="s">
        <v>11</v>
      </c>
      <c r="C803" s="5" t="s">
        <v>5072</v>
      </c>
      <c r="D803" s="5" t="s">
        <v>5073</v>
      </c>
      <c r="E803" s="25">
        <f t="shared" si="52"/>
        <v>984646998</v>
      </c>
      <c r="F803" s="5" t="s">
        <v>190</v>
      </c>
      <c r="G803" s="25">
        <f t="shared" si="50"/>
        <v>981178742</v>
      </c>
      <c r="H803" s="5"/>
      <c r="I803" s="25" t="str">
        <f t="shared" si="51"/>
        <v/>
      </c>
      <c r="J803" s="5"/>
      <c r="K803" s="25" t="str">
        <f t="shared" si="53"/>
        <v/>
      </c>
      <c r="L803" s="469">
        <v>37</v>
      </c>
      <c r="M803" s="178" t="s">
        <v>5022</v>
      </c>
      <c r="N803" s="117" t="s">
        <v>5178</v>
      </c>
    </row>
    <row r="804" spans="1:14" ht="12.75">
      <c r="A804" s="17">
        <v>44271</v>
      </c>
      <c r="B804" s="5" t="s">
        <v>11</v>
      </c>
      <c r="C804" s="5" t="s">
        <v>83</v>
      </c>
      <c r="D804" s="5" t="s">
        <v>84</v>
      </c>
      <c r="E804" s="25">
        <f t="shared" si="52"/>
        <v>969610525</v>
      </c>
      <c r="F804" s="5" t="s">
        <v>85</v>
      </c>
      <c r="G804" s="25">
        <f t="shared" si="50"/>
        <v>945571601</v>
      </c>
      <c r="H804" s="5"/>
      <c r="I804" s="25" t="str">
        <f t="shared" si="51"/>
        <v/>
      </c>
      <c r="J804" s="5"/>
      <c r="K804" s="25" t="str">
        <f t="shared" si="53"/>
        <v/>
      </c>
      <c r="L804" s="469">
        <v>57</v>
      </c>
      <c r="M804" s="178" t="s">
        <v>5183</v>
      </c>
      <c r="N804" s="117" t="s">
        <v>5178</v>
      </c>
    </row>
    <row r="805" spans="1:14" ht="12.75">
      <c r="A805" s="17">
        <v>44271</v>
      </c>
      <c r="B805" s="5" t="s">
        <v>11</v>
      </c>
      <c r="C805" s="5"/>
      <c r="D805" s="5" t="s">
        <v>243</v>
      </c>
      <c r="E805" s="25">
        <f t="shared" si="52"/>
        <v>972634066</v>
      </c>
      <c r="F805" s="5"/>
      <c r="G805" s="25" t="str">
        <f t="shared" si="50"/>
        <v/>
      </c>
      <c r="H805" s="5"/>
      <c r="I805" s="25" t="str">
        <f t="shared" si="51"/>
        <v/>
      </c>
      <c r="J805" s="5"/>
      <c r="K805" s="25" t="str">
        <f t="shared" si="53"/>
        <v/>
      </c>
      <c r="L805" s="469">
        <v>82</v>
      </c>
      <c r="M805" s="178" t="s">
        <v>422</v>
      </c>
      <c r="N805" s="117" t="s">
        <v>5178</v>
      </c>
    </row>
    <row r="806" spans="1:14" ht="12.75">
      <c r="A806" s="17">
        <v>44271</v>
      </c>
      <c r="B806" s="5" t="s">
        <v>11</v>
      </c>
      <c r="C806" s="5" t="s">
        <v>4847</v>
      </c>
      <c r="D806" s="5" t="s">
        <v>341</v>
      </c>
      <c r="E806" s="25">
        <f t="shared" si="52"/>
        <v>934884765</v>
      </c>
      <c r="F806" s="5" t="s">
        <v>220</v>
      </c>
      <c r="G806" s="25" t="e">
        <f t="shared" ref="G806:G869" si="54">IF(F806&lt;&gt;"",VLOOKUP(F806,DATOS_PERSONAL,2,0),"")</f>
        <v>#N/A</v>
      </c>
      <c r="H806" s="5"/>
      <c r="I806" s="25" t="str">
        <f t="shared" si="51"/>
        <v/>
      </c>
      <c r="J806" s="5"/>
      <c r="K806" s="25" t="str">
        <f t="shared" si="53"/>
        <v/>
      </c>
      <c r="L806" s="178"/>
      <c r="M806" s="178"/>
      <c r="N806" s="178"/>
    </row>
    <row r="807" spans="1:14" ht="12.75">
      <c r="A807" s="17"/>
      <c r="B807" s="5"/>
      <c r="C807" s="5"/>
      <c r="D807" s="5"/>
      <c r="E807" s="25" t="str">
        <f t="shared" si="52"/>
        <v/>
      </c>
      <c r="F807" s="5"/>
      <c r="G807" s="25" t="str">
        <f t="shared" si="54"/>
        <v/>
      </c>
      <c r="H807" s="5"/>
      <c r="I807" s="25" t="str">
        <f t="shared" si="51"/>
        <v/>
      </c>
      <c r="J807" s="5"/>
      <c r="K807" s="25" t="str">
        <f t="shared" si="53"/>
        <v/>
      </c>
      <c r="L807" s="178"/>
      <c r="M807" s="178"/>
      <c r="N807" s="178"/>
    </row>
    <row r="808" spans="1:14" ht="12.75">
      <c r="A808" s="17">
        <v>44272</v>
      </c>
      <c r="B808" s="5" t="s">
        <v>11</v>
      </c>
      <c r="C808" s="5" t="s">
        <v>2102</v>
      </c>
      <c r="D808" s="5" t="s">
        <v>250</v>
      </c>
      <c r="E808" s="25" t="e">
        <f t="shared" si="52"/>
        <v>#N/A</v>
      </c>
      <c r="F808" s="5" t="s">
        <v>211</v>
      </c>
      <c r="G808" s="25">
        <f t="shared" si="54"/>
        <v>989159490</v>
      </c>
      <c r="H808" s="5"/>
      <c r="I808" s="25" t="str">
        <f t="shared" si="51"/>
        <v/>
      </c>
      <c r="J808" s="5"/>
      <c r="K808" s="25" t="str">
        <f t="shared" si="53"/>
        <v/>
      </c>
      <c r="L808" s="469">
        <v>63</v>
      </c>
      <c r="M808" s="178" t="s">
        <v>432</v>
      </c>
      <c r="N808" s="178" t="s">
        <v>339</v>
      </c>
    </row>
    <row r="809" spans="1:14" ht="12.75">
      <c r="A809" s="17">
        <v>44272</v>
      </c>
      <c r="B809" s="5" t="s">
        <v>11</v>
      </c>
      <c r="C809" s="5" t="s">
        <v>55</v>
      </c>
      <c r="D809" s="5" t="s">
        <v>59</v>
      </c>
      <c r="E809" s="25">
        <f t="shared" si="52"/>
        <v>912161282</v>
      </c>
      <c r="F809" s="5" t="s">
        <v>453</v>
      </c>
      <c r="G809" s="25">
        <f t="shared" si="54"/>
        <v>971040656</v>
      </c>
      <c r="H809" s="19" t="s">
        <v>1366</v>
      </c>
      <c r="I809" s="25" t="e">
        <f t="shared" si="51"/>
        <v>#N/A</v>
      </c>
      <c r="J809" s="5"/>
      <c r="K809" s="25" t="str">
        <f t="shared" si="53"/>
        <v/>
      </c>
      <c r="L809" s="469">
        <v>89</v>
      </c>
      <c r="M809" s="178" t="s">
        <v>432</v>
      </c>
      <c r="N809" s="117" t="s">
        <v>5184</v>
      </c>
    </row>
    <row r="810" spans="1:14" ht="12.75">
      <c r="A810" s="17">
        <v>44272</v>
      </c>
      <c r="B810" s="5" t="s">
        <v>11</v>
      </c>
      <c r="C810" s="5"/>
      <c r="D810" s="5" t="s">
        <v>22</v>
      </c>
      <c r="E810" s="25">
        <f t="shared" si="52"/>
        <v>958067223</v>
      </c>
      <c r="F810" s="5" t="s">
        <v>158</v>
      </c>
      <c r="G810" s="25">
        <f t="shared" si="54"/>
        <v>955515681</v>
      </c>
      <c r="H810" s="5"/>
      <c r="I810" s="25" t="str">
        <f t="shared" si="51"/>
        <v/>
      </c>
      <c r="J810" s="5"/>
      <c r="K810" s="25" t="str">
        <f t="shared" si="53"/>
        <v/>
      </c>
      <c r="L810" s="178"/>
      <c r="M810" s="178" t="s">
        <v>432</v>
      </c>
      <c r="N810" s="178" t="s">
        <v>339</v>
      </c>
    </row>
    <row r="811" spans="1:14" ht="12.75">
      <c r="A811" s="17">
        <v>44272</v>
      </c>
      <c r="B811" s="5" t="s">
        <v>11</v>
      </c>
      <c r="C811" s="5" t="s">
        <v>272</v>
      </c>
      <c r="D811" s="5" t="s">
        <v>192</v>
      </c>
      <c r="E811" s="25">
        <f t="shared" si="52"/>
        <v>960445767</v>
      </c>
      <c r="F811" s="5" t="s">
        <v>166</v>
      </c>
      <c r="G811" s="25">
        <f t="shared" si="54"/>
        <v>945846828</v>
      </c>
      <c r="H811" s="5" t="s">
        <v>240</v>
      </c>
      <c r="I811" s="25" t="e">
        <f t="shared" si="51"/>
        <v>#N/A</v>
      </c>
      <c r="J811" s="5"/>
      <c r="K811" s="25" t="str">
        <f t="shared" si="53"/>
        <v/>
      </c>
      <c r="L811" s="469">
        <v>56</v>
      </c>
      <c r="M811" s="178" t="s">
        <v>432</v>
      </c>
      <c r="N811" s="178" t="s">
        <v>339</v>
      </c>
    </row>
    <row r="812" spans="1:14" ht="12.75">
      <c r="A812" s="17">
        <v>44272</v>
      </c>
      <c r="B812" s="5" t="s">
        <v>11</v>
      </c>
      <c r="C812" s="5" t="s">
        <v>397</v>
      </c>
      <c r="D812" s="5" t="s">
        <v>32</v>
      </c>
      <c r="E812" s="25">
        <f t="shared" si="52"/>
        <v>936748733</v>
      </c>
      <c r="F812" s="5" t="s">
        <v>179</v>
      </c>
      <c r="G812" s="25">
        <f t="shared" si="54"/>
        <v>956614897</v>
      </c>
      <c r="H812" s="5"/>
      <c r="I812" s="25" t="str">
        <f t="shared" si="51"/>
        <v/>
      </c>
      <c r="J812" s="5"/>
      <c r="K812" s="25" t="str">
        <f t="shared" si="53"/>
        <v/>
      </c>
      <c r="L812" s="469">
        <v>40</v>
      </c>
      <c r="M812" s="178" t="s">
        <v>450</v>
      </c>
      <c r="N812" s="178" t="s">
        <v>339</v>
      </c>
    </row>
    <row r="813" spans="1:14" ht="12.75">
      <c r="A813" s="17">
        <v>44272</v>
      </c>
      <c r="B813" s="5" t="s">
        <v>11</v>
      </c>
      <c r="C813" s="5" t="s">
        <v>215</v>
      </c>
      <c r="D813" s="5" t="s">
        <v>172</v>
      </c>
      <c r="E813" s="25">
        <f t="shared" si="52"/>
        <v>936581305</v>
      </c>
      <c r="F813" s="5" t="s">
        <v>173</v>
      </c>
      <c r="G813" s="25">
        <f t="shared" si="54"/>
        <v>947136995</v>
      </c>
      <c r="H813" s="5"/>
      <c r="I813" s="25" t="str">
        <f t="shared" si="51"/>
        <v/>
      </c>
      <c r="J813" s="5"/>
      <c r="K813" s="25" t="str">
        <f t="shared" si="53"/>
        <v/>
      </c>
      <c r="L813" s="469">
        <v>63</v>
      </c>
      <c r="M813" s="178" t="s">
        <v>450</v>
      </c>
      <c r="N813" s="178" t="s">
        <v>339</v>
      </c>
    </row>
    <row r="814" spans="1:14" ht="12.75">
      <c r="A814" s="17">
        <v>44272</v>
      </c>
      <c r="B814" s="5" t="s">
        <v>11</v>
      </c>
      <c r="C814" s="5"/>
      <c r="D814" s="5" t="s">
        <v>5185</v>
      </c>
      <c r="E814" s="25" t="e">
        <f t="shared" si="52"/>
        <v>#N/A</v>
      </c>
      <c r="F814" s="5" t="s">
        <v>183</v>
      </c>
      <c r="G814" s="25">
        <f t="shared" si="54"/>
        <v>910751323</v>
      </c>
      <c r="H814" s="5"/>
      <c r="I814" s="25" t="str">
        <f t="shared" si="51"/>
        <v/>
      </c>
      <c r="J814" s="5"/>
      <c r="K814" s="25" t="str">
        <f t="shared" si="53"/>
        <v/>
      </c>
      <c r="L814" s="178"/>
      <c r="M814" s="178" t="s">
        <v>450</v>
      </c>
      <c r="N814" s="178" t="s">
        <v>339</v>
      </c>
    </row>
    <row r="815" spans="1:14" ht="12.75">
      <c r="A815" s="17">
        <v>44272</v>
      </c>
      <c r="B815" s="5" t="s">
        <v>11</v>
      </c>
      <c r="C815" s="5" t="s">
        <v>188</v>
      </c>
      <c r="D815" s="5" t="s">
        <v>189</v>
      </c>
      <c r="E815" s="25">
        <f t="shared" si="52"/>
        <v>975119139</v>
      </c>
      <c r="F815" s="5" t="s">
        <v>451</v>
      </c>
      <c r="G815" s="25">
        <f t="shared" si="54"/>
        <v>988482998</v>
      </c>
      <c r="H815" s="5"/>
      <c r="I815" s="25" t="str">
        <f t="shared" si="51"/>
        <v/>
      </c>
      <c r="J815" s="5"/>
      <c r="K815" s="25" t="str">
        <f t="shared" si="53"/>
        <v/>
      </c>
      <c r="L815" s="469">
        <v>87</v>
      </c>
      <c r="M815" s="178" t="s">
        <v>450</v>
      </c>
      <c r="N815" s="178" t="s">
        <v>339</v>
      </c>
    </row>
    <row r="816" spans="1:14" ht="12.75">
      <c r="A816" s="17">
        <v>44272</v>
      </c>
      <c r="B816" s="5" t="s">
        <v>11</v>
      </c>
      <c r="C816" s="5" t="s">
        <v>156</v>
      </c>
      <c r="D816" s="5" t="s">
        <v>35</v>
      </c>
      <c r="E816" s="25">
        <f t="shared" si="52"/>
        <v>960410573</v>
      </c>
      <c r="F816" s="5" t="s">
        <v>452</v>
      </c>
      <c r="G816" s="25">
        <f t="shared" si="54"/>
        <v>967860631</v>
      </c>
      <c r="H816" s="5"/>
      <c r="I816" s="25" t="str">
        <f t="shared" si="51"/>
        <v/>
      </c>
      <c r="J816" s="5"/>
      <c r="K816" s="25" t="str">
        <f t="shared" si="53"/>
        <v/>
      </c>
      <c r="L816" s="469">
        <v>72</v>
      </c>
      <c r="M816" s="178" t="s">
        <v>450</v>
      </c>
      <c r="N816" s="178" t="s">
        <v>339</v>
      </c>
    </row>
    <row r="817" spans="1:14" ht="12.75">
      <c r="A817" s="17">
        <v>44272</v>
      </c>
      <c r="B817" s="5" t="s">
        <v>11</v>
      </c>
      <c r="C817" s="5" t="s">
        <v>2000</v>
      </c>
      <c r="D817" s="5" t="s">
        <v>185</v>
      </c>
      <c r="E817" s="25">
        <f t="shared" si="52"/>
        <v>923117915</v>
      </c>
      <c r="F817" s="5" t="s">
        <v>508</v>
      </c>
      <c r="G817" s="25">
        <f t="shared" si="54"/>
        <v>970904246</v>
      </c>
      <c r="H817" s="5"/>
      <c r="I817" s="25" t="str">
        <f t="shared" si="51"/>
        <v/>
      </c>
      <c r="J817" s="5"/>
      <c r="K817" s="25" t="str">
        <f t="shared" si="53"/>
        <v/>
      </c>
      <c r="L817" s="469">
        <v>47</v>
      </c>
      <c r="M817" s="178" t="s">
        <v>450</v>
      </c>
      <c r="N817" s="178" t="s">
        <v>339</v>
      </c>
    </row>
    <row r="818" spans="1:14" ht="12.75">
      <c r="A818" s="17">
        <v>44272</v>
      </c>
      <c r="B818" s="5" t="s">
        <v>11</v>
      </c>
      <c r="C818" s="5" t="s">
        <v>2157</v>
      </c>
      <c r="D818" s="5" t="s">
        <v>1373</v>
      </c>
      <c r="E818" s="25" t="e">
        <f t="shared" si="52"/>
        <v>#N/A</v>
      </c>
      <c r="F818" s="5" t="s">
        <v>3416</v>
      </c>
      <c r="G818" s="25" t="e">
        <f t="shared" si="54"/>
        <v>#N/A</v>
      </c>
      <c r="H818" s="5"/>
      <c r="I818" s="25" t="str">
        <f t="shared" si="51"/>
        <v/>
      </c>
      <c r="J818" s="5"/>
      <c r="K818" s="25" t="str">
        <f t="shared" si="53"/>
        <v/>
      </c>
      <c r="L818" s="469">
        <v>39</v>
      </c>
      <c r="M818" s="178" t="s">
        <v>426</v>
      </c>
      <c r="N818" s="178" t="s">
        <v>339</v>
      </c>
    </row>
    <row r="819" spans="1:14" ht="12.75">
      <c r="A819" s="17">
        <v>44272</v>
      </c>
      <c r="B819" s="5" t="s">
        <v>11</v>
      </c>
      <c r="C819" s="5" t="s">
        <v>49</v>
      </c>
      <c r="D819" s="5" t="s">
        <v>41</v>
      </c>
      <c r="E819" s="25">
        <f t="shared" si="52"/>
        <v>0</v>
      </c>
      <c r="F819" s="5" t="s">
        <v>209</v>
      </c>
      <c r="G819" s="25">
        <f t="shared" si="54"/>
        <v>995025270</v>
      </c>
      <c r="H819" s="5"/>
      <c r="I819" s="25" t="str">
        <f t="shared" si="51"/>
        <v/>
      </c>
      <c r="J819" s="5"/>
      <c r="K819" s="25" t="str">
        <f t="shared" si="53"/>
        <v/>
      </c>
      <c r="L819" s="469">
        <v>33</v>
      </c>
      <c r="M819" s="178" t="s">
        <v>426</v>
      </c>
      <c r="N819" s="178" t="s">
        <v>339</v>
      </c>
    </row>
    <row r="820" spans="1:14" ht="12.75">
      <c r="A820" s="17">
        <v>44272</v>
      </c>
      <c r="B820" s="5" t="s">
        <v>11</v>
      </c>
      <c r="C820" s="5" t="s">
        <v>5045</v>
      </c>
      <c r="D820" s="5" t="s">
        <v>539</v>
      </c>
      <c r="E820" s="25">
        <f t="shared" si="52"/>
        <v>980959182</v>
      </c>
      <c r="F820" s="5" t="s">
        <v>175</v>
      </c>
      <c r="G820" s="25">
        <f t="shared" si="54"/>
        <v>946423431</v>
      </c>
      <c r="H820" s="5"/>
      <c r="I820" s="25" t="str">
        <f t="shared" si="51"/>
        <v/>
      </c>
      <c r="J820" s="5"/>
      <c r="K820" s="25" t="str">
        <f t="shared" si="53"/>
        <v/>
      </c>
      <c r="L820" s="469">
        <v>56</v>
      </c>
      <c r="M820" s="178" t="s">
        <v>426</v>
      </c>
      <c r="N820" s="178" t="s">
        <v>339</v>
      </c>
    </row>
    <row r="821" spans="1:14" ht="12.75">
      <c r="A821" s="17">
        <v>44272</v>
      </c>
      <c r="B821" s="5" t="s">
        <v>11</v>
      </c>
      <c r="C821" s="5" t="s">
        <v>5121</v>
      </c>
      <c r="D821" s="5" t="s">
        <v>222</v>
      </c>
      <c r="E821" s="25" t="e">
        <f t="shared" si="52"/>
        <v>#N/A</v>
      </c>
      <c r="F821" s="5" t="s">
        <v>298</v>
      </c>
      <c r="G821" s="25">
        <f t="shared" si="54"/>
        <v>993981589</v>
      </c>
      <c r="H821" s="5"/>
      <c r="I821" s="25" t="str">
        <f t="shared" si="51"/>
        <v/>
      </c>
      <c r="J821" s="5"/>
      <c r="K821" s="25" t="str">
        <f t="shared" si="53"/>
        <v/>
      </c>
      <c r="L821" s="469">
        <v>60</v>
      </c>
      <c r="M821" s="178" t="s">
        <v>426</v>
      </c>
      <c r="N821" s="178" t="s">
        <v>339</v>
      </c>
    </row>
    <row r="822" spans="1:14" ht="12.75">
      <c r="A822" s="17">
        <v>44272</v>
      </c>
      <c r="B822" s="5" t="s">
        <v>11</v>
      </c>
      <c r="C822" s="5" t="s">
        <v>2006</v>
      </c>
      <c r="D822" s="5" t="s">
        <v>50</v>
      </c>
      <c r="E822" s="25">
        <f t="shared" si="52"/>
        <v>998350982</v>
      </c>
      <c r="F822" s="5" t="s">
        <v>257</v>
      </c>
      <c r="G822" s="25">
        <f t="shared" si="54"/>
        <v>952141915</v>
      </c>
      <c r="H822" s="5"/>
      <c r="I822" s="25" t="str">
        <f t="shared" si="51"/>
        <v/>
      </c>
      <c r="J822" s="5"/>
      <c r="K822" s="25" t="str">
        <f t="shared" si="53"/>
        <v/>
      </c>
      <c r="L822" s="469">
        <v>58</v>
      </c>
      <c r="M822" s="178" t="s">
        <v>447</v>
      </c>
      <c r="N822" s="178" t="s">
        <v>339</v>
      </c>
    </row>
    <row r="823" spans="1:14" ht="12.75">
      <c r="A823" s="17">
        <v>44272</v>
      </c>
      <c r="B823" s="5" t="s">
        <v>11</v>
      </c>
      <c r="C823" s="5" t="s">
        <v>5153</v>
      </c>
      <c r="D823" s="5" t="s">
        <v>1104</v>
      </c>
      <c r="E823" s="25">
        <f t="shared" si="52"/>
        <v>970527561</v>
      </c>
      <c r="F823" s="5" t="s">
        <v>409</v>
      </c>
      <c r="G823" s="25" t="e">
        <f t="shared" si="54"/>
        <v>#N/A</v>
      </c>
      <c r="H823" s="5"/>
      <c r="I823" s="25" t="str">
        <f t="shared" si="51"/>
        <v/>
      </c>
      <c r="J823" s="5"/>
      <c r="K823" s="25" t="str">
        <f t="shared" si="53"/>
        <v/>
      </c>
      <c r="L823" s="469">
        <v>50</v>
      </c>
      <c r="M823" s="178" t="s">
        <v>447</v>
      </c>
      <c r="N823" s="178" t="s">
        <v>339</v>
      </c>
    </row>
    <row r="824" spans="1:14" ht="12.75">
      <c r="A824" s="17">
        <v>44272</v>
      </c>
      <c r="B824" s="5" t="s">
        <v>11</v>
      </c>
      <c r="C824" s="5" t="s">
        <v>4862</v>
      </c>
      <c r="D824" s="5" t="s">
        <v>1353</v>
      </c>
      <c r="E824" s="25">
        <f t="shared" si="52"/>
        <v>981217952</v>
      </c>
      <c r="F824" s="5" t="s">
        <v>251</v>
      </c>
      <c r="G824" s="25">
        <f t="shared" si="54"/>
        <v>901557867</v>
      </c>
      <c r="H824" s="5"/>
      <c r="I824" s="25" t="str">
        <f t="shared" si="51"/>
        <v/>
      </c>
      <c r="J824" s="5"/>
      <c r="K824" s="25" t="str">
        <f t="shared" si="53"/>
        <v/>
      </c>
      <c r="L824" s="469">
        <v>73</v>
      </c>
      <c r="M824" s="178" t="s">
        <v>447</v>
      </c>
      <c r="N824" s="178" t="s">
        <v>339</v>
      </c>
    </row>
    <row r="825" spans="1:14" ht="12.75">
      <c r="A825" s="17">
        <v>44272</v>
      </c>
      <c r="B825" s="5" t="s">
        <v>11</v>
      </c>
      <c r="C825" s="5" t="s">
        <v>213</v>
      </c>
      <c r="D825" s="5" t="s">
        <v>149</v>
      </c>
      <c r="E825" s="25">
        <f t="shared" si="52"/>
        <v>960278789</v>
      </c>
      <c r="F825" s="5" t="s">
        <v>155</v>
      </c>
      <c r="G825" s="25">
        <f t="shared" si="54"/>
        <v>989756659</v>
      </c>
      <c r="H825" s="5"/>
      <c r="I825" s="25" t="str">
        <f t="shared" si="51"/>
        <v/>
      </c>
      <c r="J825" s="5"/>
      <c r="K825" s="25" t="str">
        <f t="shared" si="53"/>
        <v/>
      </c>
      <c r="L825" s="469">
        <v>89</v>
      </c>
      <c r="M825" s="178" t="s">
        <v>447</v>
      </c>
      <c r="N825" s="178" t="s">
        <v>339</v>
      </c>
    </row>
    <row r="826" spans="1:14" ht="12.75">
      <c r="A826" s="17">
        <v>44272</v>
      </c>
      <c r="B826" s="5" t="s">
        <v>11</v>
      </c>
      <c r="C826" s="5" t="s">
        <v>4860</v>
      </c>
      <c r="D826" s="5" t="s">
        <v>771</v>
      </c>
      <c r="E826" s="25">
        <f t="shared" si="52"/>
        <v>991761464</v>
      </c>
      <c r="F826" s="5" t="s">
        <v>223</v>
      </c>
      <c r="G826" s="25">
        <f t="shared" si="54"/>
        <v>978499808</v>
      </c>
      <c r="H826" s="5"/>
      <c r="I826" s="25" t="str">
        <f t="shared" si="51"/>
        <v/>
      </c>
      <c r="J826" s="5"/>
      <c r="K826" s="25" t="str">
        <f t="shared" si="53"/>
        <v/>
      </c>
      <c r="L826" s="469">
        <v>69</v>
      </c>
      <c r="M826" s="178" t="s">
        <v>447</v>
      </c>
      <c r="N826" s="178" t="s">
        <v>339</v>
      </c>
    </row>
    <row r="827" spans="1:14" ht="12.75">
      <c r="A827" s="17">
        <v>44272</v>
      </c>
      <c r="B827" s="5" t="s">
        <v>11</v>
      </c>
      <c r="C827" s="5" t="s">
        <v>744</v>
      </c>
      <c r="D827" s="5" t="s">
        <v>729</v>
      </c>
      <c r="E827" s="25">
        <f t="shared" si="52"/>
        <v>929844922</v>
      </c>
      <c r="F827" s="5" t="s">
        <v>169</v>
      </c>
      <c r="G827" s="25">
        <f t="shared" si="54"/>
        <v>950295253</v>
      </c>
      <c r="H827" s="5"/>
      <c r="I827" s="25" t="str">
        <f t="shared" si="51"/>
        <v/>
      </c>
      <c r="J827" s="5"/>
      <c r="K827" s="25" t="str">
        <f t="shared" si="53"/>
        <v/>
      </c>
      <c r="L827" s="469">
        <v>73</v>
      </c>
      <c r="M827" s="178" t="s">
        <v>447</v>
      </c>
      <c r="N827" s="178" t="s">
        <v>339</v>
      </c>
    </row>
    <row r="828" spans="1:14" ht="12.75">
      <c r="A828" s="17">
        <v>44272</v>
      </c>
      <c r="B828" s="5" t="s">
        <v>11</v>
      </c>
      <c r="C828" s="5" t="s">
        <v>204</v>
      </c>
      <c r="D828" s="5" t="s">
        <v>202</v>
      </c>
      <c r="E828" s="25" t="e">
        <f t="shared" si="52"/>
        <v>#N/A</v>
      </c>
      <c r="F828" s="5" t="s">
        <v>1354</v>
      </c>
      <c r="G828" s="25" t="e">
        <f t="shared" si="54"/>
        <v>#N/A</v>
      </c>
      <c r="H828" s="5"/>
      <c r="I828" s="25" t="str">
        <f t="shared" si="51"/>
        <v/>
      </c>
      <c r="J828" s="5"/>
      <c r="K828" s="25" t="str">
        <f t="shared" si="53"/>
        <v/>
      </c>
      <c r="L828" s="469">
        <v>70</v>
      </c>
      <c r="M828" s="178" t="s">
        <v>447</v>
      </c>
      <c r="N828" s="178" t="s">
        <v>339</v>
      </c>
    </row>
    <row r="829" spans="1:14" ht="12.75">
      <c r="A829" s="17">
        <v>44272</v>
      </c>
      <c r="B829" s="5" t="s">
        <v>11</v>
      </c>
      <c r="C829" s="5" t="s">
        <v>281</v>
      </c>
      <c r="D829" s="5" t="s">
        <v>1362</v>
      </c>
      <c r="E829" s="25">
        <f t="shared" si="52"/>
        <v>943267356</v>
      </c>
      <c r="F829" s="5" t="s">
        <v>1627</v>
      </c>
      <c r="G829" s="25">
        <f t="shared" si="54"/>
        <v>0</v>
      </c>
      <c r="H829" s="5"/>
      <c r="I829" s="25" t="str">
        <f t="shared" si="51"/>
        <v/>
      </c>
      <c r="J829" s="5"/>
      <c r="K829" s="25" t="str">
        <f t="shared" si="53"/>
        <v/>
      </c>
      <c r="L829" s="469">
        <v>55</v>
      </c>
      <c r="M829" s="178" t="s">
        <v>447</v>
      </c>
      <c r="N829" s="178" t="s">
        <v>339</v>
      </c>
    </row>
    <row r="830" spans="1:14" ht="12.75">
      <c r="A830" s="17">
        <v>44272</v>
      </c>
      <c r="B830" s="5" t="s">
        <v>11</v>
      </c>
      <c r="C830" s="5" t="s">
        <v>761</v>
      </c>
      <c r="D830" s="5" t="s">
        <v>861</v>
      </c>
      <c r="E830" s="25">
        <f t="shared" si="52"/>
        <v>932516870</v>
      </c>
      <c r="F830" s="5" t="s">
        <v>258</v>
      </c>
      <c r="G830" s="25">
        <f t="shared" si="54"/>
        <v>960396092</v>
      </c>
      <c r="H830" s="5"/>
      <c r="I830" s="25" t="str">
        <f t="shared" si="51"/>
        <v/>
      </c>
      <c r="J830" s="5"/>
      <c r="K830" s="25" t="str">
        <f t="shared" si="53"/>
        <v/>
      </c>
      <c r="L830" s="469">
        <v>52</v>
      </c>
      <c r="M830" s="178" t="s">
        <v>447</v>
      </c>
      <c r="N830" s="178" t="s">
        <v>339</v>
      </c>
    </row>
    <row r="831" spans="1:14" ht="12.75">
      <c r="A831" s="17">
        <v>44272</v>
      </c>
      <c r="B831" s="5" t="s">
        <v>11</v>
      </c>
      <c r="C831" s="5" t="s">
        <v>1957</v>
      </c>
      <c r="D831" s="5" t="s">
        <v>198</v>
      </c>
      <c r="E831" s="25">
        <f t="shared" si="52"/>
        <v>951372656</v>
      </c>
      <c r="F831" s="5" t="s">
        <v>161</v>
      </c>
      <c r="G831" s="25">
        <f t="shared" si="54"/>
        <v>936972669</v>
      </c>
      <c r="H831" s="5"/>
      <c r="I831" s="25" t="str">
        <f t="shared" si="51"/>
        <v/>
      </c>
      <c r="J831" s="5"/>
      <c r="K831" s="25" t="str">
        <f t="shared" si="53"/>
        <v/>
      </c>
      <c r="L831" s="469">
        <v>65</v>
      </c>
      <c r="M831" s="178" t="s">
        <v>447</v>
      </c>
      <c r="N831" s="178" t="s">
        <v>339</v>
      </c>
    </row>
    <row r="832" spans="1:14" ht="12.75">
      <c r="A832" s="17">
        <v>44272</v>
      </c>
      <c r="B832" s="5" t="s">
        <v>11</v>
      </c>
      <c r="C832" s="5" t="s">
        <v>194</v>
      </c>
      <c r="D832" s="5" t="s">
        <v>216</v>
      </c>
      <c r="E832" s="25">
        <f t="shared" si="52"/>
        <v>960437474</v>
      </c>
      <c r="F832" s="5" t="s">
        <v>153</v>
      </c>
      <c r="G832" s="25">
        <f t="shared" si="54"/>
        <v>918362425</v>
      </c>
      <c r="H832" s="5"/>
      <c r="I832" s="25" t="str">
        <f t="shared" si="51"/>
        <v/>
      </c>
      <c r="J832" s="5"/>
      <c r="K832" s="25" t="str">
        <f t="shared" si="53"/>
        <v/>
      </c>
      <c r="L832" s="469">
        <v>64</v>
      </c>
      <c r="M832" s="178" t="s">
        <v>447</v>
      </c>
      <c r="N832" s="178" t="s">
        <v>339</v>
      </c>
    </row>
    <row r="833" spans="1:14" ht="12.75">
      <c r="A833" s="17">
        <v>44272</v>
      </c>
      <c r="B833" s="5" t="s">
        <v>11</v>
      </c>
      <c r="C833" s="5" t="s">
        <v>167</v>
      </c>
      <c r="D833" s="5" t="s">
        <v>5025</v>
      </c>
      <c r="E833" s="25">
        <f t="shared" si="52"/>
        <v>912627073</v>
      </c>
      <c r="F833" s="5" t="s">
        <v>938</v>
      </c>
      <c r="G833" s="25">
        <f t="shared" si="54"/>
        <v>983540513</v>
      </c>
      <c r="H833" s="5"/>
      <c r="I833" s="25" t="str">
        <f t="shared" si="51"/>
        <v/>
      </c>
      <c r="J833" s="5"/>
      <c r="K833" s="25" t="str">
        <f t="shared" si="53"/>
        <v/>
      </c>
      <c r="L833" s="469">
        <v>90</v>
      </c>
      <c r="M833" s="178" t="s">
        <v>430</v>
      </c>
      <c r="N833" s="178" t="s">
        <v>339</v>
      </c>
    </row>
    <row r="834" spans="1:14" ht="12.75">
      <c r="A834" s="17">
        <v>44272</v>
      </c>
      <c r="B834" s="5" t="s">
        <v>11</v>
      </c>
      <c r="C834" s="5" t="s">
        <v>181</v>
      </c>
      <c r="D834" s="5" t="s">
        <v>182</v>
      </c>
      <c r="E834" s="25">
        <f t="shared" si="52"/>
        <v>981306965</v>
      </c>
      <c r="F834" s="5" t="s">
        <v>217</v>
      </c>
      <c r="G834" s="25">
        <f t="shared" si="54"/>
        <v>979945012</v>
      </c>
      <c r="H834" s="5"/>
      <c r="I834" s="25" t="str">
        <f t="shared" ref="I834:I897" si="55">IF(H834&lt;&gt;"",VLOOKUP(H834,DATOS_PERSONAL,2,0),"")</f>
        <v/>
      </c>
      <c r="J834" s="5"/>
      <c r="K834" s="25" t="str">
        <f t="shared" si="53"/>
        <v/>
      </c>
      <c r="L834" s="178"/>
      <c r="M834" s="178" t="s">
        <v>430</v>
      </c>
      <c r="N834" s="178" t="s">
        <v>339</v>
      </c>
    </row>
    <row r="835" spans="1:14" ht="12.75">
      <c r="A835" s="17">
        <v>44272</v>
      </c>
      <c r="B835" s="5" t="s">
        <v>11</v>
      </c>
      <c r="C835" s="5" t="s">
        <v>40</v>
      </c>
      <c r="D835" s="5" t="s">
        <v>22</v>
      </c>
      <c r="E835" s="25">
        <f t="shared" si="52"/>
        <v>958067223</v>
      </c>
      <c r="F835" s="5" t="s">
        <v>158</v>
      </c>
      <c r="G835" s="25">
        <f t="shared" si="54"/>
        <v>955515681</v>
      </c>
      <c r="H835" s="5"/>
      <c r="I835" s="25" t="str">
        <f t="shared" si="55"/>
        <v/>
      </c>
      <c r="J835" s="5"/>
      <c r="K835" s="25" t="str">
        <f t="shared" si="53"/>
        <v/>
      </c>
      <c r="L835" s="178"/>
      <c r="M835" s="178" t="s">
        <v>430</v>
      </c>
      <c r="N835" s="178" t="s">
        <v>339</v>
      </c>
    </row>
    <row r="836" spans="1:14" ht="12.75">
      <c r="A836" s="17">
        <v>44272</v>
      </c>
      <c r="B836" s="5" t="s">
        <v>11</v>
      </c>
      <c r="C836" s="5" t="s">
        <v>4901</v>
      </c>
      <c r="D836" s="5" t="s">
        <v>235</v>
      </c>
      <c r="E836" s="25">
        <f t="shared" si="52"/>
        <v>912757266</v>
      </c>
      <c r="F836" s="5" t="s">
        <v>1609</v>
      </c>
      <c r="G836" s="25">
        <f t="shared" si="54"/>
        <v>0</v>
      </c>
      <c r="H836" s="5"/>
      <c r="I836" s="25" t="str">
        <f t="shared" si="55"/>
        <v/>
      </c>
      <c r="J836" s="5"/>
      <c r="K836" s="25" t="str">
        <f t="shared" si="53"/>
        <v/>
      </c>
      <c r="L836" s="469">
        <v>28</v>
      </c>
      <c r="M836" s="178" t="s">
        <v>5186</v>
      </c>
      <c r="N836" s="117" t="s">
        <v>5178</v>
      </c>
    </row>
    <row r="837" spans="1:14" ht="12.75">
      <c r="A837" s="17">
        <v>44272</v>
      </c>
      <c r="B837" s="5" t="s">
        <v>11</v>
      </c>
      <c r="C837" s="5" t="s">
        <v>125</v>
      </c>
      <c r="D837" s="5" t="s">
        <v>126</v>
      </c>
      <c r="E837" s="25">
        <f t="shared" si="52"/>
        <v>926612705</v>
      </c>
      <c r="F837" s="5" t="s">
        <v>127</v>
      </c>
      <c r="G837" s="25">
        <f t="shared" si="54"/>
        <v>999645265</v>
      </c>
      <c r="H837" s="5"/>
      <c r="I837" s="25" t="str">
        <f t="shared" si="55"/>
        <v/>
      </c>
      <c r="J837" s="5"/>
      <c r="K837" s="25" t="str">
        <f t="shared" si="53"/>
        <v/>
      </c>
      <c r="L837" s="469">
        <v>49</v>
      </c>
      <c r="M837" s="178" t="s">
        <v>5187</v>
      </c>
      <c r="N837" s="117" t="s">
        <v>5178</v>
      </c>
    </row>
    <row r="838" spans="1:14" ht="12.75">
      <c r="A838" s="17">
        <v>44272</v>
      </c>
      <c r="B838" s="5" t="s">
        <v>11</v>
      </c>
      <c r="C838" s="19" t="s">
        <v>2094</v>
      </c>
      <c r="D838" s="5" t="s">
        <v>154</v>
      </c>
      <c r="E838" s="25">
        <f t="shared" si="52"/>
        <v>987660331</v>
      </c>
      <c r="F838" s="5" t="s">
        <v>3096</v>
      </c>
      <c r="G838" s="25">
        <f t="shared" si="54"/>
        <v>927615147</v>
      </c>
      <c r="H838" s="5"/>
      <c r="I838" s="25" t="str">
        <f t="shared" si="55"/>
        <v/>
      </c>
      <c r="J838" s="5"/>
      <c r="K838" s="25" t="str">
        <f t="shared" si="53"/>
        <v/>
      </c>
      <c r="L838" s="178"/>
      <c r="M838" s="178" t="s">
        <v>5188</v>
      </c>
      <c r="N838" s="117" t="s">
        <v>5178</v>
      </c>
    </row>
    <row r="839" spans="1:14" ht="12.75">
      <c r="A839" s="17">
        <v>44272</v>
      </c>
      <c r="B839" s="5" t="s">
        <v>11</v>
      </c>
      <c r="C839" s="5"/>
      <c r="D839" s="5" t="s">
        <v>165</v>
      </c>
      <c r="E839" s="25">
        <f t="shared" si="52"/>
        <v>958265862</v>
      </c>
      <c r="F839" s="5" t="s">
        <v>220</v>
      </c>
      <c r="G839" s="25" t="e">
        <f t="shared" si="54"/>
        <v>#N/A</v>
      </c>
      <c r="H839" s="5"/>
      <c r="I839" s="25" t="str">
        <f t="shared" si="55"/>
        <v/>
      </c>
      <c r="J839" s="5"/>
      <c r="K839" s="25" t="str">
        <f t="shared" si="53"/>
        <v/>
      </c>
      <c r="L839" s="178"/>
      <c r="M839" s="178" t="s">
        <v>1418</v>
      </c>
      <c r="N839" s="117" t="s">
        <v>5178</v>
      </c>
    </row>
    <row r="840" spans="1:14" ht="12.75">
      <c r="A840" s="17">
        <v>44272</v>
      </c>
      <c r="B840" s="5" t="s">
        <v>11</v>
      </c>
      <c r="C840" s="5" t="s">
        <v>21</v>
      </c>
      <c r="D840" s="5" t="s">
        <v>5189</v>
      </c>
      <c r="E840" s="25">
        <f t="shared" si="52"/>
        <v>0</v>
      </c>
      <c r="F840" s="5" t="s">
        <v>937</v>
      </c>
      <c r="G840" s="25">
        <f t="shared" si="54"/>
        <v>958971484</v>
      </c>
      <c r="H840" s="5"/>
      <c r="I840" s="25" t="str">
        <f t="shared" si="55"/>
        <v/>
      </c>
      <c r="J840" s="5"/>
      <c r="K840" s="25" t="str">
        <f t="shared" si="53"/>
        <v/>
      </c>
      <c r="L840" s="469">
        <v>36</v>
      </c>
      <c r="M840" s="178" t="s">
        <v>5190</v>
      </c>
      <c r="N840" s="117" t="s">
        <v>5178</v>
      </c>
    </row>
    <row r="841" spans="1:14" ht="12.75">
      <c r="A841" s="17">
        <v>44272</v>
      </c>
      <c r="B841" s="5" t="s">
        <v>11</v>
      </c>
      <c r="C841" s="5" t="s">
        <v>1612</v>
      </c>
      <c r="D841" s="5" t="s">
        <v>240</v>
      </c>
      <c r="E841" s="25" t="e">
        <f t="shared" si="52"/>
        <v>#N/A</v>
      </c>
      <c r="F841" s="5" t="s">
        <v>1357</v>
      </c>
      <c r="G841" s="25">
        <f t="shared" si="54"/>
        <v>972211665</v>
      </c>
      <c r="H841" s="5"/>
      <c r="I841" s="25" t="str">
        <f t="shared" si="55"/>
        <v/>
      </c>
      <c r="J841" s="5"/>
      <c r="K841" s="25" t="str">
        <f t="shared" si="53"/>
        <v/>
      </c>
      <c r="L841" s="469">
        <v>60</v>
      </c>
      <c r="M841" s="178" t="s">
        <v>426</v>
      </c>
      <c r="N841" s="178" t="s">
        <v>339</v>
      </c>
    </row>
    <row r="842" spans="1:14" ht="12.75">
      <c r="A842" s="17">
        <v>44272</v>
      </c>
      <c r="B842" s="5" t="s">
        <v>11</v>
      </c>
      <c r="C842" s="5" t="s">
        <v>4847</v>
      </c>
      <c r="D842" s="5" t="s">
        <v>231</v>
      </c>
      <c r="E842" s="25">
        <f t="shared" si="52"/>
        <v>902787375</v>
      </c>
      <c r="F842" s="5" t="s">
        <v>232</v>
      </c>
      <c r="G842" s="25">
        <f t="shared" si="54"/>
        <v>918481939</v>
      </c>
      <c r="H842" s="5"/>
      <c r="I842" s="25" t="str">
        <f t="shared" si="55"/>
        <v/>
      </c>
      <c r="J842" s="5"/>
      <c r="K842" s="25" t="str">
        <f t="shared" si="53"/>
        <v/>
      </c>
      <c r="L842" s="469">
        <v>44</v>
      </c>
      <c r="M842" s="178" t="s">
        <v>5172</v>
      </c>
      <c r="N842" s="117" t="s">
        <v>5178</v>
      </c>
    </row>
    <row r="843" spans="1:14" ht="12.75">
      <c r="A843" s="17">
        <v>44272</v>
      </c>
      <c r="B843" s="5" t="s">
        <v>11</v>
      </c>
      <c r="C843" s="5" t="s">
        <v>5072</v>
      </c>
      <c r="D843" s="5" t="s">
        <v>5073</v>
      </c>
      <c r="E843" s="25">
        <f t="shared" si="52"/>
        <v>984646998</v>
      </c>
      <c r="F843" s="5" t="s">
        <v>190</v>
      </c>
      <c r="G843" s="25">
        <f t="shared" si="54"/>
        <v>981178742</v>
      </c>
      <c r="H843" s="5"/>
      <c r="I843" s="25" t="str">
        <f t="shared" si="55"/>
        <v/>
      </c>
      <c r="J843" s="5"/>
      <c r="K843" s="25" t="str">
        <f t="shared" si="53"/>
        <v/>
      </c>
      <c r="L843" s="469">
        <v>38</v>
      </c>
      <c r="M843" s="178" t="s">
        <v>5191</v>
      </c>
      <c r="N843" s="117" t="s">
        <v>5178</v>
      </c>
    </row>
    <row r="844" spans="1:14" ht="12.75">
      <c r="A844" s="17">
        <v>44272</v>
      </c>
      <c r="B844" s="5" t="s">
        <v>11</v>
      </c>
      <c r="C844" s="5" t="s">
        <v>4915</v>
      </c>
      <c r="D844" s="5" t="s">
        <v>227</v>
      </c>
      <c r="E844" s="25">
        <f t="shared" si="52"/>
        <v>960378390</v>
      </c>
      <c r="F844" s="5" t="s">
        <v>228</v>
      </c>
      <c r="G844" s="25">
        <f t="shared" si="54"/>
        <v>989501566</v>
      </c>
      <c r="H844" s="5"/>
      <c r="I844" s="25" t="str">
        <f t="shared" si="55"/>
        <v/>
      </c>
      <c r="J844" s="5"/>
      <c r="K844" s="25" t="str">
        <f t="shared" si="53"/>
        <v/>
      </c>
      <c r="L844" s="469">
        <v>43</v>
      </c>
      <c r="M844" s="178" t="s">
        <v>1438</v>
      </c>
      <c r="N844" s="178"/>
    </row>
    <row r="845" spans="1:14" ht="12.75">
      <c r="A845" s="17"/>
      <c r="B845" s="5"/>
      <c r="C845" s="5"/>
      <c r="D845" s="5" t="s">
        <v>126</v>
      </c>
      <c r="E845" s="25">
        <f t="shared" si="52"/>
        <v>926612705</v>
      </c>
      <c r="F845" s="5" t="s">
        <v>48</v>
      </c>
      <c r="G845" s="25">
        <f t="shared" si="54"/>
        <v>957204557</v>
      </c>
      <c r="H845" s="5"/>
      <c r="I845" s="25" t="str">
        <f t="shared" si="55"/>
        <v/>
      </c>
      <c r="J845" s="5"/>
      <c r="K845" s="25" t="str">
        <f t="shared" si="53"/>
        <v/>
      </c>
      <c r="L845" s="178"/>
      <c r="M845" s="178"/>
      <c r="N845" s="178"/>
    </row>
    <row r="846" spans="1:14" ht="12.75">
      <c r="A846" s="17"/>
      <c r="B846" s="5"/>
      <c r="C846" s="5"/>
      <c r="D846" s="5" t="s">
        <v>154</v>
      </c>
      <c r="E846" s="25">
        <f t="shared" si="52"/>
        <v>987660331</v>
      </c>
      <c r="F846" s="5" t="s">
        <v>405</v>
      </c>
      <c r="G846" s="25">
        <f t="shared" si="54"/>
        <v>980989931</v>
      </c>
      <c r="H846" s="5"/>
      <c r="I846" s="25" t="str">
        <f t="shared" si="55"/>
        <v/>
      </c>
      <c r="J846" s="5"/>
      <c r="K846" s="25" t="str">
        <f t="shared" si="53"/>
        <v/>
      </c>
      <c r="L846" s="178"/>
      <c r="M846" s="178"/>
      <c r="N846" s="178"/>
    </row>
    <row r="847" spans="1:14" ht="12.75">
      <c r="A847" s="17"/>
      <c r="B847" s="5"/>
      <c r="C847" s="5"/>
      <c r="D847" s="5" t="s">
        <v>235</v>
      </c>
      <c r="E847" s="25">
        <f t="shared" si="52"/>
        <v>912757266</v>
      </c>
      <c r="F847" s="5" t="s">
        <v>228</v>
      </c>
      <c r="G847" s="25">
        <f t="shared" si="54"/>
        <v>989501566</v>
      </c>
      <c r="H847" s="5"/>
      <c r="I847" s="25" t="str">
        <f t="shared" si="55"/>
        <v/>
      </c>
      <c r="J847" s="5"/>
      <c r="K847" s="25" t="str">
        <f t="shared" si="53"/>
        <v/>
      </c>
      <c r="L847" s="178"/>
      <c r="M847" s="178"/>
      <c r="N847" s="178"/>
    </row>
    <row r="848" spans="1:14" ht="12.75">
      <c r="A848" s="17"/>
      <c r="B848" s="5"/>
      <c r="C848" s="5"/>
      <c r="D848" s="5" t="s">
        <v>1362</v>
      </c>
      <c r="E848" s="25">
        <f t="shared" si="52"/>
        <v>943267356</v>
      </c>
      <c r="F848" s="5" t="s">
        <v>220</v>
      </c>
      <c r="G848" s="25" t="e">
        <f t="shared" si="54"/>
        <v>#N/A</v>
      </c>
      <c r="H848" s="5"/>
      <c r="I848" s="25" t="str">
        <f t="shared" si="55"/>
        <v/>
      </c>
      <c r="J848" s="5"/>
      <c r="K848" s="25" t="str">
        <f t="shared" si="53"/>
        <v/>
      </c>
      <c r="L848" s="178"/>
      <c r="M848" s="178"/>
      <c r="N848" s="178"/>
    </row>
    <row r="849" spans="1:14" ht="12.75">
      <c r="A849" s="17">
        <v>44273</v>
      </c>
      <c r="B849" s="5" t="s">
        <v>11</v>
      </c>
      <c r="C849" s="5" t="s">
        <v>167</v>
      </c>
      <c r="D849" s="5" t="s">
        <v>195</v>
      </c>
      <c r="E849" s="25">
        <f t="shared" si="52"/>
        <v>954169924</v>
      </c>
      <c r="F849" s="5"/>
      <c r="G849" s="25" t="str">
        <f t="shared" si="54"/>
        <v/>
      </c>
      <c r="H849" s="5"/>
      <c r="I849" s="25" t="str">
        <f t="shared" si="55"/>
        <v/>
      </c>
      <c r="J849" s="5"/>
      <c r="K849" s="25" t="str">
        <f t="shared" si="53"/>
        <v/>
      </c>
      <c r="L849" s="469">
        <v>147</v>
      </c>
      <c r="M849" s="178" t="s">
        <v>465</v>
      </c>
      <c r="N849" s="178" t="s">
        <v>339</v>
      </c>
    </row>
    <row r="850" spans="1:14" ht="12.75">
      <c r="A850" s="17">
        <v>44273</v>
      </c>
      <c r="B850" s="5" t="s">
        <v>11</v>
      </c>
      <c r="C850" s="5" t="s">
        <v>761</v>
      </c>
      <c r="D850" s="5" t="s">
        <v>861</v>
      </c>
      <c r="E850" s="25">
        <f t="shared" si="52"/>
        <v>932516870</v>
      </c>
      <c r="F850" s="5" t="s">
        <v>376</v>
      </c>
      <c r="G850" s="25">
        <f t="shared" si="54"/>
        <v>914108054</v>
      </c>
      <c r="H850" s="5"/>
      <c r="I850" s="25" t="str">
        <f t="shared" si="55"/>
        <v/>
      </c>
      <c r="J850" s="5"/>
      <c r="K850" s="25" t="str">
        <f t="shared" si="53"/>
        <v/>
      </c>
      <c r="L850" s="178"/>
      <c r="M850" s="178" t="s">
        <v>465</v>
      </c>
      <c r="N850" s="178" t="s">
        <v>339</v>
      </c>
    </row>
    <row r="851" spans="1:14" ht="12.75">
      <c r="A851" s="17">
        <v>44273</v>
      </c>
      <c r="B851" s="5" t="s">
        <v>11</v>
      </c>
      <c r="C851" s="5" t="s">
        <v>272</v>
      </c>
      <c r="D851" s="5" t="s">
        <v>192</v>
      </c>
      <c r="E851" s="25">
        <f t="shared" si="52"/>
        <v>960445767</v>
      </c>
      <c r="F851" s="5" t="s">
        <v>193</v>
      </c>
      <c r="G851" s="25">
        <f t="shared" si="54"/>
        <v>954042042</v>
      </c>
      <c r="H851" s="5"/>
      <c r="I851" s="25" t="str">
        <f t="shared" si="55"/>
        <v/>
      </c>
      <c r="J851" s="5"/>
      <c r="K851" s="25" t="str">
        <f t="shared" si="53"/>
        <v/>
      </c>
      <c r="L851" s="469">
        <v>58</v>
      </c>
      <c r="M851" s="178" t="s">
        <v>465</v>
      </c>
      <c r="N851" s="178" t="s">
        <v>339</v>
      </c>
    </row>
    <row r="852" spans="1:14" ht="12.75">
      <c r="A852" s="17">
        <v>44273</v>
      </c>
      <c r="B852" s="5" t="s">
        <v>11</v>
      </c>
      <c r="C852" s="5"/>
      <c r="D852" s="5" t="s">
        <v>997</v>
      </c>
      <c r="E852" s="25">
        <f t="shared" si="52"/>
        <v>926064292</v>
      </c>
      <c r="F852" s="5"/>
      <c r="G852" s="25" t="str">
        <f t="shared" si="54"/>
        <v/>
      </c>
      <c r="H852" s="5"/>
      <c r="I852" s="25" t="str">
        <f t="shared" si="55"/>
        <v/>
      </c>
      <c r="J852" s="5"/>
      <c r="K852" s="25" t="str">
        <f t="shared" si="53"/>
        <v/>
      </c>
      <c r="L852" s="469">
        <v>196</v>
      </c>
      <c r="M852" s="178" t="s">
        <v>465</v>
      </c>
      <c r="N852" s="178" t="s">
        <v>339</v>
      </c>
    </row>
    <row r="853" spans="1:14" ht="12.75">
      <c r="A853" s="17">
        <v>44273</v>
      </c>
      <c r="B853" s="5" t="s">
        <v>11</v>
      </c>
      <c r="C853" s="5" t="s">
        <v>188</v>
      </c>
      <c r="D853" s="5" t="s">
        <v>189</v>
      </c>
      <c r="E853" s="25">
        <f t="shared" si="52"/>
        <v>975119139</v>
      </c>
      <c r="F853" s="5" t="s">
        <v>190</v>
      </c>
      <c r="G853" s="25">
        <f t="shared" si="54"/>
        <v>981178742</v>
      </c>
      <c r="H853" s="5"/>
      <c r="I853" s="25" t="str">
        <f t="shared" si="55"/>
        <v/>
      </c>
      <c r="J853" s="5"/>
      <c r="K853" s="25" t="str">
        <f t="shared" si="53"/>
        <v/>
      </c>
      <c r="L853" s="469">
        <v>70</v>
      </c>
      <c r="M853" s="178" t="s">
        <v>464</v>
      </c>
      <c r="N853" s="178" t="s">
        <v>339</v>
      </c>
    </row>
    <row r="854" spans="1:14" ht="12.75">
      <c r="A854" s="17">
        <v>44273</v>
      </c>
      <c r="B854" s="5" t="s">
        <v>11</v>
      </c>
      <c r="C854" s="5" t="s">
        <v>204</v>
      </c>
      <c r="D854" s="5" t="s">
        <v>202</v>
      </c>
      <c r="E854" s="25" t="e">
        <f t="shared" si="52"/>
        <v>#N/A</v>
      </c>
      <c r="F854" s="5" t="s">
        <v>1354</v>
      </c>
      <c r="G854" s="25" t="e">
        <f t="shared" si="54"/>
        <v>#N/A</v>
      </c>
      <c r="H854" s="5"/>
      <c r="I854" s="25" t="str">
        <f t="shared" si="55"/>
        <v/>
      </c>
      <c r="J854" s="5"/>
      <c r="K854" s="25" t="str">
        <f t="shared" si="53"/>
        <v/>
      </c>
      <c r="L854" s="178"/>
      <c r="M854" s="178" t="s">
        <v>464</v>
      </c>
      <c r="N854" s="178" t="s">
        <v>339</v>
      </c>
    </row>
    <row r="855" spans="1:14" ht="12.75">
      <c r="A855" s="17">
        <v>44273</v>
      </c>
      <c r="B855" s="5" t="s">
        <v>11</v>
      </c>
      <c r="C855" s="5" t="s">
        <v>4871</v>
      </c>
      <c r="D855" s="5" t="s">
        <v>151</v>
      </c>
      <c r="E855" s="25">
        <f t="shared" si="52"/>
        <v>946198522</v>
      </c>
      <c r="F855" s="5" t="s">
        <v>179</v>
      </c>
      <c r="G855" s="25">
        <f t="shared" si="54"/>
        <v>956614897</v>
      </c>
      <c r="H855" s="5"/>
      <c r="I855" s="25" t="str">
        <f t="shared" si="55"/>
        <v/>
      </c>
      <c r="J855" s="5"/>
      <c r="K855" s="25" t="str">
        <f t="shared" si="53"/>
        <v/>
      </c>
      <c r="L855" s="469">
        <v>84</v>
      </c>
      <c r="M855" s="178" t="s">
        <v>464</v>
      </c>
      <c r="N855" s="178" t="s">
        <v>339</v>
      </c>
    </row>
    <row r="856" spans="1:14" ht="12.75">
      <c r="A856" s="17">
        <v>44273</v>
      </c>
      <c r="B856" s="5" t="s">
        <v>11</v>
      </c>
      <c r="C856" s="5" t="s">
        <v>2000</v>
      </c>
      <c r="D856" s="5" t="s">
        <v>185</v>
      </c>
      <c r="E856" s="25">
        <f t="shared" si="52"/>
        <v>923117915</v>
      </c>
      <c r="F856" s="5" t="s">
        <v>508</v>
      </c>
      <c r="G856" s="25">
        <f t="shared" si="54"/>
        <v>970904246</v>
      </c>
      <c r="H856" s="5"/>
      <c r="I856" s="25" t="str">
        <f t="shared" si="55"/>
        <v/>
      </c>
      <c r="J856" s="5"/>
      <c r="K856" s="25" t="str">
        <f t="shared" si="53"/>
        <v/>
      </c>
      <c r="L856" s="469">
        <v>58</v>
      </c>
      <c r="M856" s="178" t="s">
        <v>464</v>
      </c>
      <c r="N856" s="178" t="s">
        <v>339</v>
      </c>
    </row>
    <row r="857" spans="1:14" ht="12.75">
      <c r="A857" s="17">
        <v>44273</v>
      </c>
      <c r="B857" s="5" t="s">
        <v>11</v>
      </c>
      <c r="C857" s="5" t="s">
        <v>4860</v>
      </c>
      <c r="D857" s="5" t="s">
        <v>771</v>
      </c>
      <c r="E857" s="25">
        <f t="shared" si="52"/>
        <v>991761464</v>
      </c>
      <c r="F857" s="5" t="s">
        <v>161</v>
      </c>
      <c r="G857" s="25">
        <f t="shared" si="54"/>
        <v>936972669</v>
      </c>
      <c r="H857" s="5"/>
      <c r="I857" s="25" t="str">
        <f t="shared" si="55"/>
        <v/>
      </c>
      <c r="J857" s="5"/>
      <c r="K857" s="25" t="str">
        <f t="shared" si="53"/>
        <v/>
      </c>
      <c r="L857" s="469">
        <v>50</v>
      </c>
      <c r="M857" s="178" t="s">
        <v>464</v>
      </c>
      <c r="N857" s="178" t="s">
        <v>339</v>
      </c>
    </row>
    <row r="858" spans="1:14" ht="12.75">
      <c r="A858" s="17">
        <v>44273</v>
      </c>
      <c r="B858" s="5" t="s">
        <v>11</v>
      </c>
      <c r="C858" s="5" t="s">
        <v>2006</v>
      </c>
      <c r="D858" s="5" t="s">
        <v>250</v>
      </c>
      <c r="E858" s="25" t="e">
        <f t="shared" si="52"/>
        <v>#N/A</v>
      </c>
      <c r="F858" s="5" t="s">
        <v>211</v>
      </c>
      <c r="G858" s="25">
        <f t="shared" si="54"/>
        <v>989159490</v>
      </c>
      <c r="H858" s="5"/>
      <c r="I858" s="25" t="str">
        <f t="shared" si="55"/>
        <v/>
      </c>
      <c r="J858" s="5"/>
      <c r="K858" s="25" t="str">
        <f t="shared" si="53"/>
        <v/>
      </c>
      <c r="L858" s="469">
        <v>57</v>
      </c>
      <c r="M858" s="178" t="s">
        <v>464</v>
      </c>
      <c r="N858" s="178" t="s">
        <v>339</v>
      </c>
    </row>
    <row r="859" spans="1:14" ht="12.75">
      <c r="A859" s="17">
        <v>44273</v>
      </c>
      <c r="B859" s="5" t="s">
        <v>11</v>
      </c>
      <c r="C859" s="5" t="s">
        <v>5045</v>
      </c>
      <c r="D859" s="5" t="s">
        <v>539</v>
      </c>
      <c r="E859" s="25">
        <f t="shared" si="52"/>
        <v>980959182</v>
      </c>
      <c r="F859" s="5" t="s">
        <v>314</v>
      </c>
      <c r="G859" s="25">
        <f t="shared" si="54"/>
        <v>986654359</v>
      </c>
      <c r="H859" s="5"/>
      <c r="I859" s="25" t="str">
        <f t="shared" si="55"/>
        <v/>
      </c>
      <c r="J859" s="5"/>
      <c r="K859" s="25" t="str">
        <f t="shared" si="53"/>
        <v/>
      </c>
      <c r="L859" s="469">
        <v>56</v>
      </c>
      <c r="M859" s="178" t="s">
        <v>464</v>
      </c>
      <c r="N859" s="178" t="s">
        <v>339</v>
      </c>
    </row>
    <row r="860" spans="1:14" ht="12.75">
      <c r="A860" s="17">
        <v>44273</v>
      </c>
      <c r="B860" s="5" t="s">
        <v>11</v>
      </c>
      <c r="C860" s="5" t="s">
        <v>213</v>
      </c>
      <c r="D860" s="5" t="s">
        <v>149</v>
      </c>
      <c r="E860" s="25">
        <f t="shared" si="52"/>
        <v>960278789</v>
      </c>
      <c r="F860" s="5" t="s">
        <v>241</v>
      </c>
      <c r="G860" s="25" t="e">
        <f t="shared" si="54"/>
        <v>#N/A</v>
      </c>
      <c r="H860" s="5"/>
      <c r="I860" s="25" t="str">
        <f t="shared" si="55"/>
        <v/>
      </c>
      <c r="J860" s="5"/>
      <c r="K860" s="25" t="str">
        <f t="shared" si="53"/>
        <v/>
      </c>
      <c r="L860" s="469">
        <v>77</v>
      </c>
      <c r="M860" s="178" t="s">
        <v>447</v>
      </c>
      <c r="N860" s="178" t="s">
        <v>339</v>
      </c>
    </row>
    <row r="861" spans="1:14" ht="12.75">
      <c r="A861" s="17">
        <v>44273</v>
      </c>
      <c r="B861" s="5" t="s">
        <v>11</v>
      </c>
      <c r="C861" s="5" t="s">
        <v>744</v>
      </c>
      <c r="D861" s="5" t="s">
        <v>729</v>
      </c>
      <c r="E861" s="25">
        <f t="shared" si="52"/>
        <v>929844922</v>
      </c>
      <c r="F861" s="5" t="s">
        <v>169</v>
      </c>
      <c r="G861" s="25">
        <f t="shared" si="54"/>
        <v>950295253</v>
      </c>
      <c r="H861" s="5"/>
      <c r="I861" s="25" t="str">
        <f t="shared" si="55"/>
        <v/>
      </c>
      <c r="J861" s="5"/>
      <c r="K861" s="25" t="str">
        <f t="shared" si="53"/>
        <v/>
      </c>
      <c r="L861" s="469">
        <v>70</v>
      </c>
      <c r="M861" s="178" t="s">
        <v>447</v>
      </c>
      <c r="N861" s="178" t="s">
        <v>339</v>
      </c>
    </row>
    <row r="862" spans="1:14" ht="12.75">
      <c r="A862" s="17">
        <v>44273</v>
      </c>
      <c r="B862" s="5" t="s">
        <v>11</v>
      </c>
      <c r="C862" s="5" t="s">
        <v>4915</v>
      </c>
      <c r="D862" s="5" t="s">
        <v>35</v>
      </c>
      <c r="E862" s="25">
        <f t="shared" ref="E862:E925" si="56">IF(D862&lt;&gt;"",VLOOKUP(D862,DATOS_PERSONAL,2,0),"")</f>
        <v>960410573</v>
      </c>
      <c r="F862" s="5" t="s">
        <v>183</v>
      </c>
      <c r="G862" s="25">
        <f t="shared" si="54"/>
        <v>910751323</v>
      </c>
      <c r="H862" s="5"/>
      <c r="I862" s="25" t="str">
        <f t="shared" si="55"/>
        <v/>
      </c>
      <c r="J862" s="5"/>
      <c r="K862" s="25" t="str">
        <f t="shared" ref="K862:K925" si="57">IF(J862&lt;&gt;"",VLOOKUP(J862,DATOS_PERSONAL,2,0),"")</f>
        <v/>
      </c>
      <c r="L862" s="469">
        <v>65</v>
      </c>
      <c r="M862" s="178" t="s">
        <v>447</v>
      </c>
      <c r="N862" s="178" t="s">
        <v>339</v>
      </c>
    </row>
    <row r="863" spans="1:14" ht="12.75">
      <c r="A863" s="17">
        <v>44273</v>
      </c>
      <c r="B863" s="5" t="s">
        <v>11</v>
      </c>
      <c r="C863" s="5" t="s">
        <v>397</v>
      </c>
      <c r="D863" s="5" t="s">
        <v>32</v>
      </c>
      <c r="E863" s="25">
        <f t="shared" si="56"/>
        <v>936748733</v>
      </c>
      <c r="F863" s="5" t="s">
        <v>236</v>
      </c>
      <c r="G863" s="25">
        <f t="shared" si="54"/>
        <v>990845951</v>
      </c>
      <c r="H863" s="5"/>
      <c r="I863" s="25" t="str">
        <f t="shared" si="55"/>
        <v/>
      </c>
      <c r="J863" s="5"/>
      <c r="K863" s="25" t="str">
        <f t="shared" si="57"/>
        <v/>
      </c>
      <c r="L863" s="469">
        <v>33</v>
      </c>
      <c r="M863" s="178" t="s">
        <v>5192</v>
      </c>
      <c r="N863" s="178" t="s">
        <v>339</v>
      </c>
    </row>
    <row r="864" spans="1:14" ht="12.75">
      <c r="A864" s="17">
        <v>44273</v>
      </c>
      <c r="B864" s="5" t="s">
        <v>11</v>
      </c>
      <c r="C864" s="5" t="s">
        <v>194</v>
      </c>
      <c r="D864" s="5" t="s">
        <v>216</v>
      </c>
      <c r="E864" s="25">
        <f t="shared" si="56"/>
        <v>960437474</v>
      </c>
      <c r="F864" s="5" t="s">
        <v>175</v>
      </c>
      <c r="G864" s="25">
        <f t="shared" si="54"/>
        <v>946423431</v>
      </c>
      <c r="H864" s="5"/>
      <c r="I864" s="25" t="str">
        <f t="shared" si="55"/>
        <v/>
      </c>
      <c r="J864" s="5"/>
      <c r="K864" s="25" t="str">
        <f t="shared" si="57"/>
        <v/>
      </c>
      <c r="L864" s="469">
        <v>66</v>
      </c>
      <c r="M864" s="178" t="s">
        <v>447</v>
      </c>
      <c r="N864" s="178" t="s">
        <v>339</v>
      </c>
    </row>
    <row r="865" spans="1:14" ht="12.75">
      <c r="A865" s="17">
        <v>44273</v>
      </c>
      <c r="B865" s="5" t="s">
        <v>11</v>
      </c>
      <c r="C865" s="5" t="s">
        <v>4862</v>
      </c>
      <c r="D865" s="5" t="s">
        <v>1353</v>
      </c>
      <c r="E865" s="25">
        <f t="shared" si="56"/>
        <v>981217952</v>
      </c>
      <c r="F865" s="5" t="s">
        <v>452</v>
      </c>
      <c r="G865" s="25">
        <f t="shared" si="54"/>
        <v>967860631</v>
      </c>
      <c r="H865" s="5"/>
      <c r="I865" s="25" t="str">
        <f t="shared" si="55"/>
        <v/>
      </c>
      <c r="J865" s="5"/>
      <c r="K865" s="25" t="str">
        <f t="shared" si="57"/>
        <v/>
      </c>
      <c r="L865" s="469">
        <v>65</v>
      </c>
      <c r="M865" s="178" t="s">
        <v>450</v>
      </c>
      <c r="N865" s="178" t="s">
        <v>339</v>
      </c>
    </row>
    <row r="866" spans="1:14" ht="12.75">
      <c r="A866" s="17">
        <v>44273</v>
      </c>
      <c r="B866" s="5" t="s">
        <v>11</v>
      </c>
      <c r="C866" s="5" t="s">
        <v>215</v>
      </c>
      <c r="D866" s="5" t="s">
        <v>172</v>
      </c>
      <c r="E866" s="25">
        <f t="shared" si="56"/>
        <v>936581305</v>
      </c>
      <c r="F866" s="5" t="s">
        <v>173</v>
      </c>
      <c r="G866" s="25">
        <f t="shared" si="54"/>
        <v>947136995</v>
      </c>
      <c r="H866" s="5"/>
      <c r="I866" s="25" t="str">
        <f t="shared" si="55"/>
        <v/>
      </c>
      <c r="J866" s="5"/>
      <c r="K866" s="25" t="str">
        <f t="shared" si="57"/>
        <v/>
      </c>
      <c r="L866" s="469">
        <v>45</v>
      </c>
      <c r="M866" s="178" t="s">
        <v>450</v>
      </c>
      <c r="N866" s="178" t="s">
        <v>339</v>
      </c>
    </row>
    <row r="867" spans="1:14" ht="12.75">
      <c r="A867" s="17">
        <v>44273</v>
      </c>
      <c r="B867" s="5" t="s">
        <v>11</v>
      </c>
      <c r="C867" s="5" t="s">
        <v>5193</v>
      </c>
      <c r="D867" s="5" t="s">
        <v>1373</v>
      </c>
      <c r="E867" s="25" t="e">
        <f t="shared" si="56"/>
        <v>#N/A</v>
      </c>
      <c r="F867" s="5" t="s">
        <v>451</v>
      </c>
      <c r="G867" s="25">
        <f t="shared" si="54"/>
        <v>988482998</v>
      </c>
      <c r="H867" s="5"/>
      <c r="I867" s="25" t="str">
        <f t="shared" si="55"/>
        <v/>
      </c>
      <c r="J867" s="5"/>
      <c r="K867" s="25" t="str">
        <f t="shared" si="57"/>
        <v/>
      </c>
      <c r="L867" s="469">
        <v>58</v>
      </c>
      <c r="M867" s="178" t="s">
        <v>450</v>
      </c>
      <c r="N867" s="178" t="s">
        <v>339</v>
      </c>
    </row>
    <row r="868" spans="1:14" ht="12.75">
      <c r="A868" s="17"/>
      <c r="B868" s="5"/>
      <c r="C868" s="5" t="s">
        <v>4901</v>
      </c>
      <c r="D868" s="5" t="s">
        <v>235</v>
      </c>
      <c r="E868" s="25">
        <f t="shared" si="56"/>
        <v>912757266</v>
      </c>
      <c r="F868" s="5" t="s">
        <v>228</v>
      </c>
      <c r="G868" s="25">
        <f t="shared" si="54"/>
        <v>989501566</v>
      </c>
      <c r="H868" s="5"/>
      <c r="I868" s="25" t="str">
        <f t="shared" si="55"/>
        <v/>
      </c>
      <c r="J868" s="5"/>
      <c r="K868" s="25" t="str">
        <f t="shared" si="57"/>
        <v/>
      </c>
      <c r="L868" s="469">
        <v>35</v>
      </c>
      <c r="M868" s="178" t="s">
        <v>1558</v>
      </c>
      <c r="N868" s="117" t="s">
        <v>5080</v>
      </c>
    </row>
    <row r="869" spans="1:14" ht="12.75">
      <c r="A869" s="17">
        <v>44273</v>
      </c>
      <c r="B869" s="5" t="s">
        <v>11</v>
      </c>
      <c r="C869" s="5" t="s">
        <v>1957</v>
      </c>
      <c r="D869" s="5" t="s">
        <v>198</v>
      </c>
      <c r="E869" s="25">
        <f t="shared" si="56"/>
        <v>951372656</v>
      </c>
      <c r="F869" s="5" t="s">
        <v>258</v>
      </c>
      <c r="G869" s="25">
        <f t="shared" si="54"/>
        <v>960396092</v>
      </c>
      <c r="H869" s="5"/>
      <c r="I869" s="25" t="str">
        <f t="shared" si="55"/>
        <v/>
      </c>
      <c r="J869" s="5"/>
      <c r="K869" s="25" t="str">
        <f t="shared" si="57"/>
        <v/>
      </c>
      <c r="L869" s="469">
        <v>28</v>
      </c>
      <c r="M869" s="178" t="s">
        <v>5194</v>
      </c>
      <c r="N869" s="117" t="s">
        <v>5080</v>
      </c>
    </row>
    <row r="870" spans="1:14" ht="12.75">
      <c r="A870" s="17">
        <v>44273</v>
      </c>
      <c r="B870" s="5" t="s">
        <v>11</v>
      </c>
      <c r="C870" s="19" t="s">
        <v>2094</v>
      </c>
      <c r="D870" s="5" t="s">
        <v>231</v>
      </c>
      <c r="E870" s="25">
        <f t="shared" si="56"/>
        <v>902787375</v>
      </c>
      <c r="F870" s="5" t="s">
        <v>232</v>
      </c>
      <c r="G870" s="25">
        <f t="shared" ref="G870:G933" si="58">IF(F870&lt;&gt;"",VLOOKUP(F870,DATOS_PERSONAL,2,0),"")</f>
        <v>918481939</v>
      </c>
      <c r="H870" s="5"/>
      <c r="I870" s="25" t="str">
        <f t="shared" si="55"/>
        <v/>
      </c>
      <c r="J870" s="5"/>
      <c r="K870" s="25" t="str">
        <f t="shared" si="57"/>
        <v/>
      </c>
      <c r="L870" s="469">
        <v>38</v>
      </c>
      <c r="M870" s="178" t="s">
        <v>1546</v>
      </c>
      <c r="N870" s="117" t="s">
        <v>5080</v>
      </c>
    </row>
    <row r="871" spans="1:14" ht="12.75">
      <c r="A871" s="17">
        <v>44273</v>
      </c>
      <c r="B871" s="5" t="s">
        <v>11</v>
      </c>
      <c r="C871" s="5" t="s">
        <v>1997</v>
      </c>
      <c r="D871" s="5" t="s">
        <v>165</v>
      </c>
      <c r="E871" s="25">
        <f t="shared" si="56"/>
        <v>958265862</v>
      </c>
      <c r="F871" s="5" t="s">
        <v>937</v>
      </c>
      <c r="G871" s="25">
        <f t="shared" si="58"/>
        <v>958971484</v>
      </c>
      <c r="H871" s="5"/>
      <c r="I871" s="25" t="str">
        <f t="shared" si="55"/>
        <v/>
      </c>
      <c r="J871" s="5"/>
      <c r="K871" s="25" t="str">
        <f t="shared" si="57"/>
        <v/>
      </c>
      <c r="L871" s="469">
        <v>21</v>
      </c>
      <c r="M871" s="178" t="s">
        <v>5195</v>
      </c>
      <c r="N871" s="117" t="s">
        <v>5080</v>
      </c>
    </row>
    <row r="872" spans="1:14" ht="12.75">
      <c r="A872" s="17">
        <v>44273</v>
      </c>
      <c r="B872" s="5" t="s">
        <v>11</v>
      </c>
      <c r="C872" s="5"/>
      <c r="D872" s="5" t="s">
        <v>154</v>
      </c>
      <c r="E872" s="25">
        <f t="shared" si="56"/>
        <v>987660331</v>
      </c>
      <c r="F872" s="5" t="s">
        <v>153</v>
      </c>
      <c r="G872" s="25">
        <f t="shared" si="58"/>
        <v>918362425</v>
      </c>
      <c r="H872" s="5"/>
      <c r="I872" s="25" t="str">
        <f t="shared" si="55"/>
        <v/>
      </c>
      <c r="J872" s="5"/>
      <c r="K872" s="25" t="str">
        <f t="shared" si="57"/>
        <v/>
      </c>
      <c r="L872" s="469">
        <v>10</v>
      </c>
      <c r="M872" s="178" t="s">
        <v>1430</v>
      </c>
      <c r="N872" s="117" t="s">
        <v>5080</v>
      </c>
    </row>
    <row r="873" spans="1:14" ht="12.75">
      <c r="A873" s="17">
        <v>44273</v>
      </c>
      <c r="B873" s="5" t="s">
        <v>11</v>
      </c>
      <c r="C873" s="5" t="s">
        <v>2014</v>
      </c>
      <c r="D873" s="5" t="s">
        <v>227</v>
      </c>
      <c r="E873" s="25">
        <f t="shared" si="56"/>
        <v>960378390</v>
      </c>
      <c r="F873" s="5" t="s">
        <v>155</v>
      </c>
      <c r="G873" s="25">
        <f t="shared" si="58"/>
        <v>989756659</v>
      </c>
      <c r="H873" s="19" t="s">
        <v>1366</v>
      </c>
      <c r="I873" s="25" t="e">
        <f t="shared" si="55"/>
        <v>#N/A</v>
      </c>
      <c r="J873" s="5"/>
      <c r="K873" s="25" t="str">
        <f t="shared" si="57"/>
        <v/>
      </c>
      <c r="L873" s="469">
        <v>42</v>
      </c>
      <c r="M873" s="178" t="s">
        <v>5196</v>
      </c>
      <c r="N873" s="117" t="s">
        <v>5080</v>
      </c>
    </row>
    <row r="874" spans="1:14" ht="12.75">
      <c r="A874" s="17">
        <v>44273</v>
      </c>
      <c r="B874" s="5" t="s">
        <v>11</v>
      </c>
      <c r="C874" s="5" t="s">
        <v>2046</v>
      </c>
      <c r="D874" s="5" t="s">
        <v>5197</v>
      </c>
      <c r="E874" s="25" t="e">
        <f t="shared" si="56"/>
        <v>#N/A</v>
      </c>
      <c r="F874" s="5" t="s">
        <v>257</v>
      </c>
      <c r="G874" s="25">
        <f t="shared" si="58"/>
        <v>952141915</v>
      </c>
      <c r="H874" s="5"/>
      <c r="I874" s="25" t="str">
        <f t="shared" si="55"/>
        <v/>
      </c>
      <c r="J874" s="5"/>
      <c r="K874" s="25" t="str">
        <f t="shared" si="57"/>
        <v/>
      </c>
      <c r="L874" s="469">
        <v>35</v>
      </c>
      <c r="M874" s="178" t="s">
        <v>450</v>
      </c>
      <c r="N874" s="178" t="s">
        <v>339</v>
      </c>
    </row>
    <row r="875" spans="1:14" ht="12.75">
      <c r="A875" s="17">
        <v>44273</v>
      </c>
      <c r="B875" s="5" t="s">
        <v>11</v>
      </c>
      <c r="C875" s="5" t="s">
        <v>2006</v>
      </c>
      <c r="D875" s="5" t="s">
        <v>50</v>
      </c>
      <c r="E875" s="25">
        <f t="shared" si="56"/>
        <v>998350982</v>
      </c>
      <c r="F875" s="5" t="s">
        <v>220</v>
      </c>
      <c r="G875" s="25" t="e">
        <f t="shared" si="58"/>
        <v>#N/A</v>
      </c>
      <c r="H875" s="5"/>
      <c r="I875" s="25" t="str">
        <f t="shared" si="55"/>
        <v/>
      </c>
      <c r="J875" s="5"/>
      <c r="K875" s="25" t="str">
        <f t="shared" si="57"/>
        <v/>
      </c>
      <c r="L875" s="469">
        <v>38</v>
      </c>
      <c r="M875" s="178" t="s">
        <v>5198</v>
      </c>
      <c r="N875" s="117" t="s">
        <v>5080</v>
      </c>
    </row>
    <row r="876" spans="1:14" ht="12.75">
      <c r="A876" s="17">
        <v>44273</v>
      </c>
      <c r="B876" s="5" t="s">
        <v>11</v>
      </c>
      <c r="C876" s="5" t="s">
        <v>181</v>
      </c>
      <c r="D876" s="5" t="s">
        <v>182</v>
      </c>
      <c r="E876" s="25">
        <f t="shared" si="56"/>
        <v>981306965</v>
      </c>
      <c r="F876" s="5" t="s">
        <v>1348</v>
      </c>
      <c r="G876" s="25" t="e">
        <f t="shared" si="58"/>
        <v>#N/A</v>
      </c>
      <c r="H876" s="5"/>
      <c r="I876" s="25" t="str">
        <f t="shared" si="55"/>
        <v/>
      </c>
      <c r="J876" s="5"/>
      <c r="K876" s="25" t="str">
        <f t="shared" si="57"/>
        <v/>
      </c>
      <c r="L876" s="469">
        <v>36</v>
      </c>
      <c r="M876" s="178" t="s">
        <v>5199</v>
      </c>
      <c r="N876" s="117" t="s">
        <v>5080</v>
      </c>
    </row>
    <row r="877" spans="1:14" ht="12.75">
      <c r="A877" s="17">
        <v>44273</v>
      </c>
      <c r="B877" s="5" t="s">
        <v>11</v>
      </c>
      <c r="C877" s="5" t="s">
        <v>2102</v>
      </c>
      <c r="D877" s="5" t="s">
        <v>250</v>
      </c>
      <c r="E877" s="25" t="e">
        <f t="shared" si="56"/>
        <v>#N/A</v>
      </c>
      <c r="F877" s="5"/>
      <c r="G877" s="25" t="str">
        <f t="shared" si="58"/>
        <v/>
      </c>
      <c r="H877" s="5"/>
      <c r="I877" s="25" t="str">
        <f t="shared" si="55"/>
        <v/>
      </c>
      <c r="J877" s="5"/>
      <c r="K877" s="25" t="str">
        <f t="shared" si="57"/>
        <v/>
      </c>
      <c r="L877" s="469">
        <v>38</v>
      </c>
      <c r="M877" s="178" t="s">
        <v>1406</v>
      </c>
      <c r="N877" s="117" t="s">
        <v>1356</v>
      </c>
    </row>
    <row r="878" spans="1:14" ht="12.75">
      <c r="A878" s="17">
        <v>44273</v>
      </c>
      <c r="B878" s="5" t="s">
        <v>11</v>
      </c>
      <c r="C878" s="5" t="s">
        <v>5121</v>
      </c>
      <c r="D878" s="5" t="s">
        <v>222</v>
      </c>
      <c r="E878" s="25" t="e">
        <f t="shared" si="56"/>
        <v>#N/A</v>
      </c>
      <c r="F878" s="5" t="s">
        <v>166</v>
      </c>
      <c r="G878" s="25">
        <f t="shared" si="58"/>
        <v>945846828</v>
      </c>
      <c r="H878" s="5"/>
      <c r="I878" s="25" t="str">
        <f t="shared" si="55"/>
        <v/>
      </c>
      <c r="J878" s="5"/>
      <c r="K878" s="25" t="str">
        <f t="shared" si="57"/>
        <v/>
      </c>
      <c r="L878" s="469">
        <v>24</v>
      </c>
      <c r="M878" s="178" t="s">
        <v>1467</v>
      </c>
      <c r="N878" s="117" t="s">
        <v>5080</v>
      </c>
    </row>
    <row r="879" spans="1:14" ht="12.75">
      <c r="A879" s="17">
        <v>44273</v>
      </c>
      <c r="B879" s="5" t="s">
        <v>11</v>
      </c>
      <c r="C879" s="5" t="s">
        <v>281</v>
      </c>
      <c r="D879" s="5" t="s">
        <v>1362</v>
      </c>
      <c r="E879" s="25">
        <f t="shared" si="56"/>
        <v>943267356</v>
      </c>
      <c r="F879" s="5" t="s">
        <v>405</v>
      </c>
      <c r="G879" s="25">
        <f t="shared" si="58"/>
        <v>980989931</v>
      </c>
      <c r="H879" s="5"/>
      <c r="I879" s="25" t="str">
        <f t="shared" si="55"/>
        <v/>
      </c>
      <c r="J879" s="5"/>
      <c r="K879" s="25" t="str">
        <f t="shared" si="57"/>
        <v/>
      </c>
      <c r="L879" s="469">
        <v>27</v>
      </c>
      <c r="M879" s="178" t="s">
        <v>5200</v>
      </c>
      <c r="N879" s="117" t="s">
        <v>5080</v>
      </c>
    </row>
    <row r="880" spans="1:14" ht="12.75">
      <c r="A880" s="17">
        <v>44273</v>
      </c>
      <c r="B880" s="5" t="s">
        <v>11</v>
      </c>
      <c r="C880" s="5" t="s">
        <v>277</v>
      </c>
      <c r="D880" s="5" t="s">
        <v>126</v>
      </c>
      <c r="E880" s="25">
        <f t="shared" si="56"/>
        <v>926612705</v>
      </c>
      <c r="F880" s="5" t="s">
        <v>127</v>
      </c>
      <c r="G880" s="25">
        <f t="shared" si="58"/>
        <v>999645265</v>
      </c>
      <c r="H880" s="5"/>
      <c r="I880" s="25" t="str">
        <f t="shared" si="55"/>
        <v/>
      </c>
      <c r="J880" s="5"/>
      <c r="K880" s="25" t="str">
        <f t="shared" si="57"/>
        <v/>
      </c>
      <c r="L880" s="469">
        <v>20</v>
      </c>
      <c r="M880" s="178" t="s">
        <v>1545</v>
      </c>
      <c r="N880" s="117" t="s">
        <v>5080</v>
      </c>
    </row>
    <row r="881" spans="1:14" ht="12.75">
      <c r="A881" s="17"/>
      <c r="B881" s="5"/>
      <c r="C881" s="5"/>
      <c r="D881" s="5" t="s">
        <v>198</v>
      </c>
      <c r="E881" s="25">
        <f t="shared" si="56"/>
        <v>951372656</v>
      </c>
      <c r="F881" s="5" t="s">
        <v>258</v>
      </c>
      <c r="G881" s="25">
        <f t="shared" si="58"/>
        <v>960396092</v>
      </c>
      <c r="H881" s="5"/>
      <c r="I881" s="25" t="str">
        <f t="shared" si="55"/>
        <v/>
      </c>
      <c r="J881" s="5"/>
      <c r="K881" s="25" t="str">
        <f t="shared" si="57"/>
        <v/>
      </c>
      <c r="L881" s="178"/>
      <c r="M881" s="178"/>
      <c r="N881" s="178"/>
    </row>
    <row r="882" spans="1:14" ht="12.75">
      <c r="A882" s="17"/>
      <c r="B882" s="5"/>
      <c r="C882" s="5"/>
      <c r="D882" s="5" t="s">
        <v>250</v>
      </c>
      <c r="E882" s="25" t="e">
        <f t="shared" si="56"/>
        <v>#N/A</v>
      </c>
      <c r="F882" s="5" t="s">
        <v>236</v>
      </c>
      <c r="G882" s="25">
        <f t="shared" si="58"/>
        <v>990845951</v>
      </c>
      <c r="H882" s="5"/>
      <c r="I882" s="25" t="str">
        <f t="shared" si="55"/>
        <v/>
      </c>
      <c r="J882" s="5"/>
      <c r="K882" s="25" t="str">
        <f t="shared" si="57"/>
        <v/>
      </c>
      <c r="L882" s="178"/>
      <c r="M882" s="178"/>
      <c r="N882" s="178"/>
    </row>
    <row r="883" spans="1:14" ht="12.75">
      <c r="A883" s="17"/>
      <c r="B883" s="5"/>
      <c r="C883" s="5"/>
      <c r="D883" s="5" t="s">
        <v>268</v>
      </c>
      <c r="E883" s="25" t="e">
        <f t="shared" si="56"/>
        <v>#N/A</v>
      </c>
      <c r="F883" s="5" t="s">
        <v>169</v>
      </c>
      <c r="G883" s="25">
        <f t="shared" si="58"/>
        <v>950295253</v>
      </c>
      <c r="H883" s="5"/>
      <c r="I883" s="25" t="str">
        <f t="shared" si="55"/>
        <v/>
      </c>
      <c r="J883" s="5"/>
      <c r="K883" s="25" t="str">
        <f t="shared" si="57"/>
        <v/>
      </c>
      <c r="L883" s="178"/>
      <c r="M883" s="178"/>
      <c r="N883" s="178"/>
    </row>
    <row r="884" spans="1:14" ht="12.75">
      <c r="A884" s="17"/>
      <c r="B884" s="5"/>
      <c r="C884" s="5"/>
      <c r="D884" s="5"/>
      <c r="E884" s="25" t="str">
        <f t="shared" si="56"/>
        <v/>
      </c>
      <c r="F884" s="5" t="s">
        <v>223</v>
      </c>
      <c r="G884" s="25">
        <f t="shared" si="58"/>
        <v>978499808</v>
      </c>
      <c r="H884" s="5"/>
      <c r="I884" s="25" t="str">
        <f t="shared" si="55"/>
        <v/>
      </c>
      <c r="J884" s="5"/>
      <c r="K884" s="25" t="str">
        <f t="shared" si="57"/>
        <v/>
      </c>
      <c r="L884" s="178"/>
      <c r="M884" s="178"/>
      <c r="N884" s="178"/>
    </row>
    <row r="885" spans="1:14" ht="12.75">
      <c r="A885" s="17">
        <v>44274</v>
      </c>
      <c r="B885" s="5" t="s">
        <v>11</v>
      </c>
      <c r="C885" s="5" t="s">
        <v>2102</v>
      </c>
      <c r="D885" s="5" t="s">
        <v>250</v>
      </c>
      <c r="E885" s="25" t="e">
        <f t="shared" si="56"/>
        <v>#N/A</v>
      </c>
      <c r="F885" s="5" t="s">
        <v>211</v>
      </c>
      <c r="G885" s="25">
        <f t="shared" si="58"/>
        <v>989159490</v>
      </c>
      <c r="H885" s="5"/>
      <c r="I885" s="25" t="str">
        <f t="shared" si="55"/>
        <v/>
      </c>
      <c r="J885" s="5"/>
      <c r="K885" s="25" t="str">
        <f t="shared" si="57"/>
        <v/>
      </c>
      <c r="L885" s="469">
        <v>85</v>
      </c>
      <c r="M885" s="178" t="s">
        <v>464</v>
      </c>
      <c r="N885" s="178" t="s">
        <v>339</v>
      </c>
    </row>
    <row r="886" spans="1:14" ht="12.75">
      <c r="A886" s="17">
        <v>44274</v>
      </c>
      <c r="B886" s="5" t="s">
        <v>11</v>
      </c>
      <c r="C886" s="5" t="s">
        <v>188</v>
      </c>
      <c r="D886" s="5" t="s">
        <v>189</v>
      </c>
      <c r="E886" s="25">
        <f t="shared" si="56"/>
        <v>975119139</v>
      </c>
      <c r="F886" s="5" t="s">
        <v>209</v>
      </c>
      <c r="G886" s="25">
        <f t="shared" si="58"/>
        <v>995025270</v>
      </c>
      <c r="H886" s="5"/>
      <c r="I886" s="25" t="str">
        <f t="shared" si="55"/>
        <v/>
      </c>
      <c r="J886" s="5"/>
      <c r="K886" s="25" t="str">
        <f t="shared" si="57"/>
        <v/>
      </c>
      <c r="L886" s="469">
        <v>56</v>
      </c>
      <c r="M886" s="178" t="s">
        <v>464</v>
      </c>
      <c r="N886" s="178" t="s">
        <v>339</v>
      </c>
    </row>
    <row r="887" spans="1:14" ht="12.75">
      <c r="A887" s="17">
        <v>44274</v>
      </c>
      <c r="B887" s="5" t="s">
        <v>11</v>
      </c>
      <c r="C887" s="5" t="s">
        <v>204</v>
      </c>
      <c r="D887" s="5" t="s">
        <v>202</v>
      </c>
      <c r="E887" s="25" t="e">
        <f t="shared" si="56"/>
        <v>#N/A</v>
      </c>
      <c r="F887" s="5" t="s">
        <v>1354</v>
      </c>
      <c r="G887" s="25" t="e">
        <f t="shared" si="58"/>
        <v>#N/A</v>
      </c>
      <c r="H887" s="5"/>
      <c r="I887" s="25" t="str">
        <f t="shared" si="55"/>
        <v/>
      </c>
      <c r="J887" s="5"/>
      <c r="K887" s="25" t="str">
        <f t="shared" si="57"/>
        <v/>
      </c>
      <c r="L887" s="469">
        <v>71</v>
      </c>
      <c r="M887" s="178" t="s">
        <v>464</v>
      </c>
      <c r="N887" s="178" t="s">
        <v>339</v>
      </c>
    </row>
    <row r="888" spans="1:14" ht="12.75">
      <c r="A888" s="17">
        <v>44274</v>
      </c>
      <c r="B888" s="5" t="s">
        <v>11</v>
      </c>
      <c r="C888" s="5"/>
      <c r="D888" s="5" t="s">
        <v>200</v>
      </c>
      <c r="E888" s="25" t="e">
        <f t="shared" si="56"/>
        <v>#N/A</v>
      </c>
      <c r="F888" s="5" t="s">
        <v>376</v>
      </c>
      <c r="G888" s="25">
        <f t="shared" si="58"/>
        <v>914108054</v>
      </c>
      <c r="H888" s="5"/>
      <c r="I888" s="25" t="str">
        <f t="shared" si="55"/>
        <v/>
      </c>
      <c r="J888" s="5"/>
      <c r="K888" s="25" t="str">
        <f t="shared" si="57"/>
        <v/>
      </c>
      <c r="L888" s="469">
        <v>66</v>
      </c>
      <c r="M888" s="178" t="s">
        <v>465</v>
      </c>
      <c r="N888" s="178" t="s">
        <v>339</v>
      </c>
    </row>
    <row r="889" spans="1:14" ht="12.75">
      <c r="A889" s="17">
        <v>44274</v>
      </c>
      <c r="B889" s="5" t="s">
        <v>11</v>
      </c>
      <c r="C889" s="5" t="s">
        <v>272</v>
      </c>
      <c r="D889" s="5" t="s">
        <v>192</v>
      </c>
      <c r="E889" s="25">
        <f t="shared" si="56"/>
        <v>960445767</v>
      </c>
      <c r="F889" s="5" t="s">
        <v>193</v>
      </c>
      <c r="G889" s="25">
        <f t="shared" si="58"/>
        <v>954042042</v>
      </c>
      <c r="H889" s="5"/>
      <c r="I889" s="25" t="str">
        <f t="shared" si="55"/>
        <v/>
      </c>
      <c r="J889" s="5"/>
      <c r="K889" s="25" t="str">
        <f t="shared" si="57"/>
        <v/>
      </c>
      <c r="L889" s="469">
        <v>74</v>
      </c>
      <c r="M889" s="178" t="s">
        <v>465</v>
      </c>
      <c r="N889" s="178" t="s">
        <v>339</v>
      </c>
    </row>
    <row r="890" spans="1:14" ht="12.75">
      <c r="A890" s="17">
        <v>44274</v>
      </c>
      <c r="B890" s="5" t="s">
        <v>11</v>
      </c>
      <c r="C890" s="5" t="s">
        <v>4862</v>
      </c>
      <c r="D890" s="5" t="s">
        <v>1353</v>
      </c>
      <c r="E890" s="25">
        <f t="shared" si="56"/>
        <v>981217952</v>
      </c>
      <c r="F890" s="5" t="s">
        <v>314</v>
      </c>
      <c r="G890" s="25">
        <f t="shared" si="58"/>
        <v>986654359</v>
      </c>
      <c r="H890" s="5"/>
      <c r="I890" s="25" t="str">
        <f t="shared" si="55"/>
        <v/>
      </c>
      <c r="J890" s="5"/>
      <c r="K890" s="25" t="str">
        <f t="shared" si="57"/>
        <v/>
      </c>
      <c r="L890" s="469">
        <v>49</v>
      </c>
      <c r="M890" s="178" t="s">
        <v>465</v>
      </c>
      <c r="N890" s="178" t="s">
        <v>339</v>
      </c>
    </row>
    <row r="891" spans="1:14" ht="12.75">
      <c r="A891" s="17">
        <v>44274</v>
      </c>
      <c r="B891" s="5" t="s">
        <v>11</v>
      </c>
      <c r="C891" s="5" t="s">
        <v>194</v>
      </c>
      <c r="D891" s="5" t="s">
        <v>216</v>
      </c>
      <c r="E891" s="25">
        <f t="shared" si="56"/>
        <v>960437474</v>
      </c>
      <c r="F891" s="5" t="s">
        <v>42</v>
      </c>
      <c r="G891" s="25">
        <f t="shared" si="58"/>
        <v>0</v>
      </c>
      <c r="H891" s="5"/>
      <c r="I891" s="25" t="str">
        <f t="shared" si="55"/>
        <v/>
      </c>
      <c r="J891" s="5" t="s">
        <v>54</v>
      </c>
      <c r="K891" s="25">
        <f t="shared" si="57"/>
        <v>0</v>
      </c>
      <c r="L891" s="469">
        <v>117</v>
      </c>
      <c r="M891" s="178" t="s">
        <v>483</v>
      </c>
      <c r="N891" s="178" t="s">
        <v>339</v>
      </c>
    </row>
    <row r="892" spans="1:14" ht="12.75">
      <c r="A892" s="17">
        <v>44274</v>
      </c>
      <c r="B892" s="5" t="s">
        <v>11</v>
      </c>
      <c r="C892" s="5" t="s">
        <v>2006</v>
      </c>
      <c r="D892" s="5" t="s">
        <v>50</v>
      </c>
      <c r="E892" s="25">
        <f t="shared" si="56"/>
        <v>998350982</v>
      </c>
      <c r="F892" s="5" t="s">
        <v>1348</v>
      </c>
      <c r="G892" s="25" t="e">
        <f t="shared" si="58"/>
        <v>#N/A</v>
      </c>
      <c r="H892" s="5"/>
      <c r="I892" s="25" t="str">
        <f t="shared" si="55"/>
        <v/>
      </c>
      <c r="J892" s="5"/>
      <c r="K892" s="25" t="str">
        <f t="shared" si="57"/>
        <v/>
      </c>
      <c r="L892" s="469">
        <v>96</v>
      </c>
      <c r="M892" s="178" t="s">
        <v>483</v>
      </c>
      <c r="N892" s="178" t="s">
        <v>339</v>
      </c>
    </row>
    <row r="893" spans="1:14" ht="12.75">
      <c r="A893" s="17">
        <v>44274</v>
      </c>
      <c r="B893" s="5" t="s">
        <v>11</v>
      </c>
      <c r="C893" s="5" t="s">
        <v>215</v>
      </c>
      <c r="D893" s="5" t="s">
        <v>172</v>
      </c>
      <c r="E893" s="25">
        <f t="shared" si="56"/>
        <v>936581305</v>
      </c>
      <c r="F893" s="5" t="s">
        <v>173</v>
      </c>
      <c r="G893" s="25">
        <f t="shared" si="58"/>
        <v>947136995</v>
      </c>
      <c r="H893" s="5"/>
      <c r="I893" s="25" t="str">
        <f t="shared" si="55"/>
        <v/>
      </c>
      <c r="J893" s="5"/>
      <c r="K893" s="25" t="str">
        <f t="shared" si="57"/>
        <v/>
      </c>
      <c r="L893" s="469">
        <v>60</v>
      </c>
      <c r="M893" s="178" t="s">
        <v>483</v>
      </c>
      <c r="N893" s="178" t="s">
        <v>339</v>
      </c>
    </row>
    <row r="894" spans="1:14" ht="12.75">
      <c r="A894" s="17">
        <v>44274</v>
      </c>
      <c r="B894" s="5" t="s">
        <v>11</v>
      </c>
      <c r="C894" s="5" t="s">
        <v>2157</v>
      </c>
      <c r="D894" s="5" t="s">
        <v>1373</v>
      </c>
      <c r="E894" s="25" t="e">
        <f t="shared" si="56"/>
        <v>#N/A</v>
      </c>
      <c r="F894" s="5" t="s">
        <v>161</v>
      </c>
      <c r="G894" s="25">
        <f t="shared" si="58"/>
        <v>936972669</v>
      </c>
      <c r="H894" s="5"/>
      <c r="I894" s="25" t="str">
        <f t="shared" si="55"/>
        <v/>
      </c>
      <c r="J894" s="5"/>
      <c r="K894" s="25" t="str">
        <f t="shared" si="57"/>
        <v/>
      </c>
      <c r="L894" s="469">
        <v>70</v>
      </c>
      <c r="M894" s="178" t="s">
        <v>483</v>
      </c>
      <c r="N894" s="178" t="s">
        <v>339</v>
      </c>
    </row>
    <row r="895" spans="1:14" ht="12.75">
      <c r="A895" s="17">
        <v>44274</v>
      </c>
      <c r="B895" s="5" t="s">
        <v>11</v>
      </c>
      <c r="C895" s="5" t="s">
        <v>744</v>
      </c>
      <c r="D895" s="5" t="s">
        <v>729</v>
      </c>
      <c r="E895" s="25">
        <f t="shared" si="56"/>
        <v>929844922</v>
      </c>
      <c r="F895" s="5" t="s">
        <v>169</v>
      </c>
      <c r="G895" s="25">
        <f t="shared" si="58"/>
        <v>950295253</v>
      </c>
      <c r="H895" s="5"/>
      <c r="I895" s="25" t="str">
        <f t="shared" si="55"/>
        <v/>
      </c>
      <c r="J895" s="5"/>
      <c r="K895" s="25" t="str">
        <f t="shared" si="57"/>
        <v/>
      </c>
      <c r="L895" s="469">
        <v>114</v>
      </c>
      <c r="M895" s="178" t="s">
        <v>483</v>
      </c>
      <c r="N895" s="178" t="s">
        <v>339</v>
      </c>
    </row>
    <row r="896" spans="1:14" ht="12.75">
      <c r="A896" s="17">
        <v>44274</v>
      </c>
      <c r="B896" s="5" t="s">
        <v>11</v>
      </c>
      <c r="C896" s="5" t="s">
        <v>2000</v>
      </c>
      <c r="D896" s="5" t="s">
        <v>185</v>
      </c>
      <c r="E896" s="25">
        <f t="shared" si="56"/>
        <v>923117915</v>
      </c>
      <c r="F896" s="5" t="s">
        <v>508</v>
      </c>
      <c r="G896" s="25">
        <f t="shared" si="58"/>
        <v>970904246</v>
      </c>
      <c r="H896" s="5"/>
      <c r="I896" s="25" t="str">
        <f t="shared" si="55"/>
        <v/>
      </c>
      <c r="J896" s="5"/>
      <c r="K896" s="25" t="str">
        <f t="shared" si="57"/>
        <v/>
      </c>
      <c r="L896" s="469">
        <v>77</v>
      </c>
      <c r="M896" s="178" t="s">
        <v>481</v>
      </c>
      <c r="N896" s="178" t="s">
        <v>339</v>
      </c>
    </row>
    <row r="897" spans="1:14" ht="12.75">
      <c r="A897" s="17">
        <v>44274</v>
      </c>
      <c r="B897" s="5" t="s">
        <v>11</v>
      </c>
      <c r="C897" s="5" t="s">
        <v>5045</v>
      </c>
      <c r="D897" s="5" t="s">
        <v>539</v>
      </c>
      <c r="E897" s="25">
        <f t="shared" si="56"/>
        <v>980959182</v>
      </c>
      <c r="F897" s="5" t="s">
        <v>153</v>
      </c>
      <c r="G897" s="25">
        <f t="shared" si="58"/>
        <v>918362425</v>
      </c>
      <c r="H897" s="5"/>
      <c r="I897" s="25" t="str">
        <f t="shared" si="55"/>
        <v/>
      </c>
      <c r="J897" s="5"/>
      <c r="K897" s="25" t="str">
        <f t="shared" si="57"/>
        <v/>
      </c>
      <c r="L897" s="469">
        <v>82</v>
      </c>
      <c r="M897" s="178" t="s">
        <v>481</v>
      </c>
      <c r="N897" s="178" t="s">
        <v>339</v>
      </c>
    </row>
    <row r="898" spans="1:14" ht="12.75">
      <c r="A898" s="17">
        <v>44274</v>
      </c>
      <c r="B898" s="5" t="s">
        <v>11</v>
      </c>
      <c r="C898" s="5" t="s">
        <v>4860</v>
      </c>
      <c r="D898" s="5" t="s">
        <v>771</v>
      </c>
      <c r="E898" s="25">
        <f t="shared" si="56"/>
        <v>991761464</v>
      </c>
      <c r="F898" s="5" t="s">
        <v>155</v>
      </c>
      <c r="G898" s="25">
        <f t="shared" si="58"/>
        <v>989756659</v>
      </c>
      <c r="H898" s="5"/>
      <c r="I898" s="25" t="str">
        <f t="shared" ref="I898:I946" si="59">IF(H898&lt;&gt;"",VLOOKUP(H898,DATOS_PERSONAL,2,0),"")</f>
        <v/>
      </c>
      <c r="J898" s="5"/>
      <c r="K898" s="25" t="str">
        <f t="shared" si="57"/>
        <v/>
      </c>
      <c r="L898" s="469">
        <v>54</v>
      </c>
      <c r="M898" s="178" t="s">
        <v>481</v>
      </c>
      <c r="N898" s="178" t="s">
        <v>339</v>
      </c>
    </row>
    <row r="899" spans="1:14" ht="12.75">
      <c r="A899" s="17">
        <v>44274</v>
      </c>
      <c r="B899" s="5" t="s">
        <v>11</v>
      </c>
      <c r="C899" s="5" t="s">
        <v>2046</v>
      </c>
      <c r="D899" s="5" t="s">
        <v>5197</v>
      </c>
      <c r="E899" s="25" t="e">
        <f t="shared" si="56"/>
        <v>#N/A</v>
      </c>
      <c r="F899" s="5" t="s">
        <v>170</v>
      </c>
      <c r="G899" s="25">
        <f t="shared" si="58"/>
        <v>949546543</v>
      </c>
      <c r="H899" s="5"/>
      <c r="I899" s="25" t="str">
        <f t="shared" si="59"/>
        <v/>
      </c>
      <c r="J899" s="5"/>
      <c r="K899" s="25" t="str">
        <f t="shared" si="57"/>
        <v/>
      </c>
      <c r="L899" s="469">
        <v>53</v>
      </c>
      <c r="M899" s="178" t="s">
        <v>481</v>
      </c>
      <c r="N899" s="178" t="s">
        <v>339</v>
      </c>
    </row>
    <row r="900" spans="1:14" ht="12.75">
      <c r="A900" s="17">
        <v>44274</v>
      </c>
      <c r="B900" s="5" t="s">
        <v>11</v>
      </c>
      <c r="C900" s="5" t="s">
        <v>40</v>
      </c>
      <c r="D900" s="5" t="s">
        <v>22</v>
      </c>
      <c r="E900" s="25">
        <f t="shared" si="56"/>
        <v>958067223</v>
      </c>
      <c r="F900" s="5" t="s">
        <v>223</v>
      </c>
      <c r="G900" s="25">
        <f t="shared" si="58"/>
        <v>978499808</v>
      </c>
      <c r="H900" s="5"/>
      <c r="I900" s="25" t="str">
        <f t="shared" si="59"/>
        <v/>
      </c>
      <c r="J900" s="5"/>
      <c r="K900" s="25" t="str">
        <f t="shared" si="57"/>
        <v/>
      </c>
      <c r="L900" s="469">
        <v>50</v>
      </c>
      <c r="M900" s="178" t="s">
        <v>481</v>
      </c>
      <c r="N900" s="178" t="s">
        <v>339</v>
      </c>
    </row>
    <row r="901" spans="1:14" ht="12.75">
      <c r="A901" s="17">
        <v>44274</v>
      </c>
      <c r="B901" s="5" t="s">
        <v>11</v>
      </c>
      <c r="C901" s="5" t="s">
        <v>213</v>
      </c>
      <c r="D901" s="5" t="s">
        <v>149</v>
      </c>
      <c r="E901" s="25">
        <f t="shared" si="56"/>
        <v>960278789</v>
      </c>
      <c r="F901" s="5" t="s">
        <v>241</v>
      </c>
      <c r="G901" s="25" t="e">
        <f t="shared" si="58"/>
        <v>#N/A</v>
      </c>
      <c r="H901" s="5"/>
      <c r="I901" s="25" t="str">
        <f t="shared" si="59"/>
        <v/>
      </c>
      <c r="J901" s="5"/>
      <c r="K901" s="25" t="str">
        <f t="shared" si="57"/>
        <v/>
      </c>
      <c r="L901" s="469">
        <v>96</v>
      </c>
      <c r="M901" s="178" t="s">
        <v>481</v>
      </c>
      <c r="N901" s="178" t="s">
        <v>339</v>
      </c>
    </row>
    <row r="902" spans="1:14" ht="12.75">
      <c r="A902" s="17">
        <v>44274</v>
      </c>
      <c r="B902" s="5" t="s">
        <v>11</v>
      </c>
      <c r="C902" s="5" t="s">
        <v>397</v>
      </c>
      <c r="D902" s="5" t="s">
        <v>32</v>
      </c>
      <c r="E902" s="25">
        <f t="shared" si="56"/>
        <v>936748733</v>
      </c>
      <c r="F902" s="5" t="s">
        <v>236</v>
      </c>
      <c r="G902" s="25">
        <f t="shared" si="58"/>
        <v>990845951</v>
      </c>
      <c r="H902" s="5"/>
      <c r="I902" s="25" t="str">
        <f t="shared" si="59"/>
        <v/>
      </c>
      <c r="J902" s="5"/>
      <c r="K902" s="25" t="str">
        <f t="shared" si="57"/>
        <v/>
      </c>
      <c r="L902" s="469">
        <v>75</v>
      </c>
      <c r="M902" s="178" t="s">
        <v>481</v>
      </c>
      <c r="N902" s="178" t="s">
        <v>339</v>
      </c>
    </row>
    <row r="903" spans="1:14" ht="12.75">
      <c r="A903" s="17">
        <v>44274</v>
      </c>
      <c r="B903" s="5" t="s">
        <v>11</v>
      </c>
      <c r="C903" s="5" t="s">
        <v>156</v>
      </c>
      <c r="D903" s="5" t="s">
        <v>35</v>
      </c>
      <c r="E903" s="25">
        <f t="shared" si="56"/>
        <v>960410573</v>
      </c>
      <c r="F903" s="5" t="s">
        <v>217</v>
      </c>
      <c r="G903" s="25">
        <f t="shared" si="58"/>
        <v>979945012</v>
      </c>
      <c r="H903" s="5"/>
      <c r="I903" s="25" t="str">
        <f t="shared" si="59"/>
        <v/>
      </c>
      <c r="J903" s="5"/>
      <c r="K903" s="25" t="str">
        <f t="shared" si="57"/>
        <v/>
      </c>
      <c r="L903" s="469">
        <v>59</v>
      </c>
      <c r="M903" s="178" t="s">
        <v>481</v>
      </c>
      <c r="N903" s="178" t="s">
        <v>339</v>
      </c>
    </row>
    <row r="904" spans="1:14" ht="12.75">
      <c r="A904" s="17">
        <v>44274</v>
      </c>
      <c r="B904" s="5" t="s">
        <v>11</v>
      </c>
      <c r="C904" s="5"/>
      <c r="D904" s="5" t="s">
        <v>243</v>
      </c>
      <c r="E904" s="25">
        <f t="shared" si="56"/>
        <v>972634066</v>
      </c>
      <c r="F904" s="5"/>
      <c r="G904" s="25" t="str">
        <f t="shared" si="58"/>
        <v/>
      </c>
      <c r="H904" s="5"/>
      <c r="I904" s="25" t="str">
        <f t="shared" si="59"/>
        <v/>
      </c>
      <c r="J904" s="5"/>
      <c r="K904" s="25" t="str">
        <f t="shared" si="57"/>
        <v/>
      </c>
      <c r="L904" s="469">
        <v>67</v>
      </c>
      <c r="M904" s="178" t="s">
        <v>1361</v>
      </c>
      <c r="N904" s="117" t="s">
        <v>1356</v>
      </c>
    </row>
    <row r="905" spans="1:14" ht="12.75">
      <c r="A905" s="17">
        <v>44274</v>
      </c>
      <c r="B905" s="5" t="s">
        <v>11</v>
      </c>
      <c r="C905" s="5" t="s">
        <v>277</v>
      </c>
      <c r="D905" s="5" t="s">
        <v>126</v>
      </c>
      <c r="E905" s="25">
        <f t="shared" si="56"/>
        <v>926612705</v>
      </c>
      <c r="F905" s="5" t="s">
        <v>127</v>
      </c>
      <c r="G905" s="25">
        <f t="shared" si="58"/>
        <v>999645265</v>
      </c>
      <c r="H905" s="5"/>
      <c r="I905" s="25" t="str">
        <f t="shared" si="59"/>
        <v/>
      </c>
      <c r="J905" s="5"/>
      <c r="K905" s="25" t="str">
        <f t="shared" si="57"/>
        <v/>
      </c>
      <c r="L905" s="469">
        <v>37</v>
      </c>
      <c r="M905" s="178" t="s">
        <v>1415</v>
      </c>
      <c r="N905" s="117" t="s">
        <v>1356</v>
      </c>
    </row>
    <row r="906" spans="1:14" ht="12.75">
      <c r="A906" s="17">
        <v>44274</v>
      </c>
      <c r="B906" s="5" t="s">
        <v>11</v>
      </c>
      <c r="C906" s="5" t="s">
        <v>1612</v>
      </c>
      <c r="D906" s="5" t="s">
        <v>240</v>
      </c>
      <c r="E906" s="25" t="e">
        <f t="shared" si="56"/>
        <v>#N/A</v>
      </c>
      <c r="F906" s="5" t="s">
        <v>1357</v>
      </c>
      <c r="G906" s="25">
        <f t="shared" si="58"/>
        <v>972211665</v>
      </c>
      <c r="H906" s="5"/>
      <c r="I906" s="25" t="str">
        <f t="shared" si="59"/>
        <v/>
      </c>
      <c r="J906" s="5"/>
      <c r="K906" s="25" t="str">
        <f t="shared" si="57"/>
        <v/>
      </c>
      <c r="L906" s="469">
        <v>35</v>
      </c>
      <c r="M906" s="178" t="s">
        <v>5137</v>
      </c>
      <c r="N906" s="117" t="s">
        <v>1356</v>
      </c>
    </row>
    <row r="907" spans="1:14" ht="12.75">
      <c r="A907" s="17">
        <v>44274</v>
      </c>
      <c r="B907" s="5" t="s">
        <v>11</v>
      </c>
      <c r="C907" s="5" t="s">
        <v>4901</v>
      </c>
      <c r="D907" s="5" t="s">
        <v>235</v>
      </c>
      <c r="E907" s="25">
        <f t="shared" si="56"/>
        <v>912757266</v>
      </c>
      <c r="F907" s="5" t="s">
        <v>228</v>
      </c>
      <c r="G907" s="25">
        <f t="shared" si="58"/>
        <v>989501566</v>
      </c>
      <c r="H907" s="5"/>
      <c r="I907" s="25" t="str">
        <f t="shared" si="59"/>
        <v/>
      </c>
      <c r="J907" s="5"/>
      <c r="K907" s="25" t="str">
        <f t="shared" si="57"/>
        <v/>
      </c>
      <c r="L907" s="469">
        <v>34</v>
      </c>
      <c r="M907" s="178" t="s">
        <v>1774</v>
      </c>
      <c r="N907" s="117" t="s">
        <v>1356</v>
      </c>
    </row>
    <row r="908" spans="1:14" ht="12.75">
      <c r="A908" s="17">
        <v>44274</v>
      </c>
      <c r="B908" s="5" t="s">
        <v>11</v>
      </c>
      <c r="C908" s="19" t="s">
        <v>2094</v>
      </c>
      <c r="D908" s="5" t="s">
        <v>341</v>
      </c>
      <c r="E908" s="25">
        <f t="shared" si="56"/>
        <v>934884765</v>
      </c>
      <c r="F908" s="5" t="s">
        <v>220</v>
      </c>
      <c r="G908" s="25" t="e">
        <f t="shared" si="58"/>
        <v>#N/A</v>
      </c>
      <c r="H908" s="5"/>
      <c r="I908" s="25" t="str">
        <f t="shared" si="59"/>
        <v/>
      </c>
      <c r="J908" s="5"/>
      <c r="K908" s="25" t="str">
        <f t="shared" si="57"/>
        <v/>
      </c>
      <c r="L908" s="469">
        <v>63</v>
      </c>
      <c r="M908" s="178" t="s">
        <v>5201</v>
      </c>
      <c r="N908" s="117" t="s">
        <v>1356</v>
      </c>
    </row>
    <row r="909" spans="1:14" ht="12.75">
      <c r="A909" s="17">
        <v>44274</v>
      </c>
      <c r="B909" s="5" t="s">
        <v>11</v>
      </c>
      <c r="C909" s="5" t="s">
        <v>1957</v>
      </c>
      <c r="D909" s="5" t="s">
        <v>198</v>
      </c>
      <c r="E909" s="25">
        <f t="shared" si="56"/>
        <v>951372656</v>
      </c>
      <c r="F909" s="5" t="s">
        <v>258</v>
      </c>
      <c r="G909" s="25">
        <f t="shared" si="58"/>
        <v>960396092</v>
      </c>
      <c r="H909" s="5"/>
      <c r="I909" s="25" t="str">
        <f t="shared" si="59"/>
        <v/>
      </c>
      <c r="J909" s="5"/>
      <c r="K909" s="25" t="str">
        <f t="shared" si="57"/>
        <v/>
      </c>
      <c r="L909" s="469">
        <v>25</v>
      </c>
      <c r="M909" s="178" t="s">
        <v>5202</v>
      </c>
      <c r="N909" s="117" t="s">
        <v>1356</v>
      </c>
    </row>
    <row r="910" spans="1:14" ht="12.75">
      <c r="A910" s="17">
        <v>44274</v>
      </c>
      <c r="B910" s="5" t="s">
        <v>11</v>
      </c>
      <c r="C910" s="5" t="s">
        <v>2639</v>
      </c>
      <c r="D910" s="5" t="s">
        <v>154</v>
      </c>
      <c r="E910" s="25">
        <f t="shared" si="56"/>
        <v>987660331</v>
      </c>
      <c r="F910" s="5" t="s">
        <v>405</v>
      </c>
      <c r="G910" s="25">
        <f t="shared" si="58"/>
        <v>980989931</v>
      </c>
      <c r="H910" s="5"/>
      <c r="I910" s="25" t="str">
        <f t="shared" si="59"/>
        <v/>
      </c>
      <c r="J910" s="5"/>
      <c r="K910" s="25" t="str">
        <f t="shared" si="57"/>
        <v/>
      </c>
      <c r="L910" s="469">
        <v>38</v>
      </c>
      <c r="M910" s="178" t="s">
        <v>5203</v>
      </c>
      <c r="N910" s="117" t="s">
        <v>1356</v>
      </c>
    </row>
    <row r="911" spans="1:14" ht="12.75">
      <c r="A911" s="17">
        <v>44274</v>
      </c>
      <c r="B911" s="5" t="s">
        <v>11</v>
      </c>
      <c r="C911" s="5" t="s">
        <v>55</v>
      </c>
      <c r="D911" s="5" t="s">
        <v>4974</v>
      </c>
      <c r="E911" s="25">
        <f t="shared" si="56"/>
        <v>948367938</v>
      </c>
      <c r="F911" s="5" t="s">
        <v>5204</v>
      </c>
      <c r="G911" s="25">
        <f t="shared" si="58"/>
        <v>0</v>
      </c>
      <c r="H911" s="5"/>
      <c r="I911" s="25" t="str">
        <f t="shared" si="59"/>
        <v/>
      </c>
      <c r="J911" s="5"/>
      <c r="K911" s="25" t="str">
        <f t="shared" si="57"/>
        <v/>
      </c>
      <c r="L911" s="469">
        <v>27</v>
      </c>
      <c r="M911" s="178" t="s">
        <v>5205</v>
      </c>
      <c r="N911" s="117" t="s">
        <v>1356</v>
      </c>
    </row>
    <row r="912" spans="1:14" ht="12.75">
      <c r="A912" s="17">
        <v>44274</v>
      </c>
      <c r="B912" s="5" t="s">
        <v>11</v>
      </c>
      <c r="C912" s="5" t="s">
        <v>1997</v>
      </c>
      <c r="D912" s="5" t="s">
        <v>165</v>
      </c>
      <c r="E912" s="25">
        <f t="shared" si="56"/>
        <v>958265862</v>
      </c>
      <c r="F912" s="5" t="s">
        <v>232</v>
      </c>
      <c r="G912" s="25">
        <f t="shared" si="58"/>
        <v>918481939</v>
      </c>
      <c r="H912" s="5"/>
      <c r="I912" s="25" t="str">
        <f t="shared" si="59"/>
        <v/>
      </c>
      <c r="J912" s="5"/>
      <c r="K912" s="25" t="str">
        <f t="shared" si="57"/>
        <v/>
      </c>
      <c r="L912" s="469">
        <v>40</v>
      </c>
      <c r="M912" s="178" t="s">
        <v>1630</v>
      </c>
      <c r="N912" s="117" t="s">
        <v>1356</v>
      </c>
    </row>
    <row r="913" spans="1:14" ht="12.75">
      <c r="A913" s="17">
        <v>44274</v>
      </c>
      <c r="B913" s="5" t="s">
        <v>11</v>
      </c>
      <c r="C913" s="5" t="s">
        <v>281</v>
      </c>
      <c r="D913" s="5" t="s">
        <v>1362</v>
      </c>
      <c r="E913" s="25">
        <f t="shared" si="56"/>
        <v>943267356</v>
      </c>
      <c r="F913" s="5" t="s">
        <v>409</v>
      </c>
      <c r="G913" s="25" t="e">
        <f t="shared" si="58"/>
        <v>#N/A</v>
      </c>
      <c r="H913" s="5"/>
      <c r="I913" s="25" t="str">
        <f t="shared" si="59"/>
        <v/>
      </c>
      <c r="J913" s="5"/>
      <c r="K913" s="25" t="str">
        <f t="shared" si="57"/>
        <v/>
      </c>
      <c r="L913" s="469">
        <v>52</v>
      </c>
      <c r="M913" s="178" t="s">
        <v>5206</v>
      </c>
      <c r="N913" s="117" t="s">
        <v>1356</v>
      </c>
    </row>
    <row r="914" spans="1:14" ht="12.75">
      <c r="A914" s="17">
        <v>44274</v>
      </c>
      <c r="B914" s="5" t="s">
        <v>11</v>
      </c>
      <c r="C914" s="5" t="s">
        <v>4858</v>
      </c>
      <c r="D914" s="5" t="s">
        <v>59</v>
      </c>
      <c r="E914" s="25">
        <f t="shared" si="56"/>
        <v>912161282</v>
      </c>
      <c r="F914" s="5" t="s">
        <v>166</v>
      </c>
      <c r="G914" s="25">
        <f t="shared" si="58"/>
        <v>945846828</v>
      </c>
      <c r="H914" s="5"/>
      <c r="I914" s="25" t="str">
        <f t="shared" si="59"/>
        <v/>
      </c>
      <c r="J914" s="5"/>
      <c r="K914" s="25" t="str">
        <f t="shared" si="57"/>
        <v/>
      </c>
      <c r="L914" s="469">
        <v>31</v>
      </c>
      <c r="M914" s="178" t="s">
        <v>5207</v>
      </c>
      <c r="N914" s="117" t="s">
        <v>1356</v>
      </c>
    </row>
    <row r="915" spans="1:14" ht="12.75">
      <c r="A915" s="17">
        <v>44274</v>
      </c>
      <c r="B915" s="5" t="s">
        <v>11</v>
      </c>
      <c r="C915" s="5" t="s">
        <v>1997</v>
      </c>
      <c r="D915" s="5" t="s">
        <v>231</v>
      </c>
      <c r="E915" s="25">
        <f t="shared" si="56"/>
        <v>902787375</v>
      </c>
      <c r="F915" s="19" t="s">
        <v>1366</v>
      </c>
      <c r="G915" s="25" t="e">
        <f t="shared" si="58"/>
        <v>#N/A</v>
      </c>
      <c r="H915" s="5"/>
      <c r="I915" s="25" t="str">
        <f t="shared" si="59"/>
        <v/>
      </c>
      <c r="J915" s="5"/>
      <c r="K915" s="25" t="str">
        <f t="shared" si="57"/>
        <v/>
      </c>
      <c r="L915" s="178"/>
      <c r="M915" s="178" t="s">
        <v>5208</v>
      </c>
      <c r="N915" s="117" t="s">
        <v>1356</v>
      </c>
    </row>
    <row r="916" spans="1:14" ht="12.75">
      <c r="A916" s="17">
        <v>44274</v>
      </c>
      <c r="B916" s="5" t="s">
        <v>11</v>
      </c>
      <c r="C916" s="5" t="s">
        <v>2014</v>
      </c>
      <c r="D916" s="5" t="s">
        <v>227</v>
      </c>
      <c r="E916" s="25">
        <f t="shared" si="56"/>
        <v>960378390</v>
      </c>
      <c r="F916" s="5" t="s">
        <v>937</v>
      </c>
      <c r="G916" s="25">
        <f t="shared" si="58"/>
        <v>958971484</v>
      </c>
      <c r="H916" s="5"/>
      <c r="I916" s="25" t="str">
        <f t="shared" si="59"/>
        <v/>
      </c>
      <c r="J916" s="5"/>
      <c r="K916" s="25" t="str">
        <f t="shared" si="57"/>
        <v/>
      </c>
      <c r="L916" s="469">
        <v>28</v>
      </c>
      <c r="M916" s="178" t="s">
        <v>5160</v>
      </c>
      <c r="N916" s="117" t="s">
        <v>1356</v>
      </c>
    </row>
    <row r="917" spans="1:14" ht="12.75">
      <c r="A917" s="17">
        <v>44274</v>
      </c>
      <c r="B917" s="5" t="s">
        <v>11</v>
      </c>
      <c r="C917" s="5" t="s">
        <v>5121</v>
      </c>
      <c r="D917" s="5" t="s">
        <v>222</v>
      </c>
      <c r="E917" s="25" t="e">
        <f t="shared" si="56"/>
        <v>#N/A</v>
      </c>
      <c r="F917" s="5" t="s">
        <v>1394</v>
      </c>
      <c r="G917" s="25" t="e">
        <f t="shared" si="58"/>
        <v>#N/A</v>
      </c>
      <c r="H917" s="5"/>
      <c r="I917" s="25" t="str">
        <f t="shared" si="59"/>
        <v/>
      </c>
      <c r="J917" s="5"/>
      <c r="K917" s="25" t="str">
        <f t="shared" si="57"/>
        <v/>
      </c>
      <c r="L917" s="469">
        <v>29</v>
      </c>
      <c r="M917" s="178" t="s">
        <v>1406</v>
      </c>
      <c r="N917" s="117" t="s">
        <v>1356</v>
      </c>
    </row>
    <row r="918" spans="1:14" ht="12.75">
      <c r="A918" s="17">
        <v>44274</v>
      </c>
      <c r="B918" s="5" t="s">
        <v>11</v>
      </c>
      <c r="C918" s="5" t="s">
        <v>181</v>
      </c>
      <c r="D918" s="5" t="s">
        <v>182</v>
      </c>
      <c r="E918" s="25">
        <f t="shared" si="56"/>
        <v>981306965</v>
      </c>
      <c r="F918" s="5" t="s">
        <v>183</v>
      </c>
      <c r="G918" s="25">
        <f t="shared" si="58"/>
        <v>910751323</v>
      </c>
      <c r="H918" s="5"/>
      <c r="I918" s="25" t="str">
        <f t="shared" si="59"/>
        <v/>
      </c>
      <c r="J918" s="5"/>
      <c r="K918" s="25" t="str">
        <f t="shared" si="57"/>
        <v/>
      </c>
      <c r="L918" s="178"/>
      <c r="M918" s="178"/>
      <c r="N918" s="178"/>
    </row>
    <row r="919" spans="1:14" ht="12.75">
      <c r="A919" s="17"/>
      <c r="B919" s="5"/>
      <c r="C919" s="5"/>
      <c r="D919" s="5"/>
      <c r="E919" s="25" t="str">
        <f t="shared" si="56"/>
        <v/>
      </c>
      <c r="F919" s="5"/>
      <c r="G919" s="25" t="str">
        <f t="shared" si="58"/>
        <v/>
      </c>
      <c r="H919" s="5"/>
      <c r="I919" s="25" t="str">
        <f t="shared" si="59"/>
        <v/>
      </c>
      <c r="J919" s="5"/>
      <c r="K919" s="25" t="str">
        <f t="shared" si="57"/>
        <v/>
      </c>
      <c r="L919" s="178"/>
      <c r="M919" s="178"/>
      <c r="N919" s="178"/>
    </row>
    <row r="920" spans="1:14" ht="12.75">
      <c r="A920" s="17">
        <v>44275</v>
      </c>
      <c r="B920" s="5" t="s">
        <v>11</v>
      </c>
      <c r="C920" s="5" t="s">
        <v>204</v>
      </c>
      <c r="D920" s="5" t="s">
        <v>202</v>
      </c>
      <c r="E920" s="25" t="e">
        <f t="shared" si="56"/>
        <v>#N/A</v>
      </c>
      <c r="F920" s="5" t="s">
        <v>1354</v>
      </c>
      <c r="G920" s="25" t="e">
        <f t="shared" si="58"/>
        <v>#N/A</v>
      </c>
      <c r="H920" s="5"/>
      <c r="I920" s="25" t="str">
        <f t="shared" si="59"/>
        <v/>
      </c>
      <c r="J920" s="5"/>
      <c r="K920" s="25" t="str">
        <f t="shared" si="57"/>
        <v/>
      </c>
      <c r="L920" s="469">
        <v>69</v>
      </c>
      <c r="M920" s="178" t="s">
        <v>522</v>
      </c>
      <c r="N920" s="178" t="s">
        <v>339</v>
      </c>
    </row>
    <row r="921" spans="1:14" ht="12.75">
      <c r="A921" s="17">
        <v>44275</v>
      </c>
      <c r="B921" s="5" t="s">
        <v>11</v>
      </c>
      <c r="C921" s="5" t="s">
        <v>2102</v>
      </c>
      <c r="D921" s="5" t="s">
        <v>250</v>
      </c>
      <c r="E921" s="25" t="e">
        <f t="shared" si="56"/>
        <v>#N/A</v>
      </c>
      <c r="F921" s="5" t="s">
        <v>205</v>
      </c>
      <c r="G921" s="25">
        <f t="shared" si="58"/>
        <v>925749796</v>
      </c>
      <c r="H921" s="5"/>
      <c r="I921" s="25" t="str">
        <f t="shared" si="59"/>
        <v/>
      </c>
      <c r="J921" s="5"/>
      <c r="K921" s="25" t="str">
        <f t="shared" si="57"/>
        <v/>
      </c>
      <c r="L921" s="469">
        <v>64</v>
      </c>
      <c r="M921" s="178" t="s">
        <v>522</v>
      </c>
      <c r="N921" s="178" t="s">
        <v>339</v>
      </c>
    </row>
    <row r="922" spans="1:14" ht="12.75">
      <c r="A922" s="17">
        <v>44275</v>
      </c>
      <c r="B922" s="5" t="s">
        <v>11</v>
      </c>
      <c r="C922" s="5" t="s">
        <v>167</v>
      </c>
      <c r="D922" s="5" t="s">
        <v>5025</v>
      </c>
      <c r="E922" s="25">
        <f t="shared" si="56"/>
        <v>912627073</v>
      </c>
      <c r="F922" s="5" t="s">
        <v>938</v>
      </c>
      <c r="G922" s="25">
        <f t="shared" si="58"/>
        <v>983540513</v>
      </c>
      <c r="H922" s="5"/>
      <c r="I922" s="25" t="str">
        <f t="shared" si="59"/>
        <v/>
      </c>
      <c r="J922" s="5"/>
      <c r="K922" s="25" t="str">
        <f t="shared" si="57"/>
        <v/>
      </c>
      <c r="L922" s="469">
        <v>106</v>
      </c>
      <c r="M922" s="178" t="s">
        <v>522</v>
      </c>
      <c r="N922" s="178" t="s">
        <v>339</v>
      </c>
    </row>
    <row r="923" spans="1:14" ht="12.75">
      <c r="A923" s="17">
        <v>44275</v>
      </c>
      <c r="B923" s="5" t="s">
        <v>11</v>
      </c>
      <c r="C923" s="5" t="s">
        <v>4871</v>
      </c>
      <c r="D923" s="5" t="s">
        <v>151</v>
      </c>
      <c r="E923" s="25">
        <f t="shared" si="56"/>
        <v>946198522</v>
      </c>
      <c r="F923" s="5" t="s">
        <v>1348</v>
      </c>
      <c r="G923" s="25" t="e">
        <f t="shared" si="58"/>
        <v>#N/A</v>
      </c>
      <c r="H923" s="5"/>
      <c r="I923" s="25" t="str">
        <f t="shared" si="59"/>
        <v/>
      </c>
      <c r="J923" s="5"/>
      <c r="K923" s="25" t="str">
        <f t="shared" si="57"/>
        <v/>
      </c>
      <c r="L923" s="469">
        <v>59</v>
      </c>
      <c r="M923" s="178" t="s">
        <v>522</v>
      </c>
      <c r="N923" s="178" t="s">
        <v>339</v>
      </c>
    </row>
    <row r="924" spans="1:14" ht="12.75">
      <c r="A924" s="17">
        <v>44275</v>
      </c>
      <c r="B924" s="5" t="s">
        <v>11</v>
      </c>
      <c r="C924" s="5" t="s">
        <v>215</v>
      </c>
      <c r="D924" s="5" t="s">
        <v>172</v>
      </c>
      <c r="E924" s="25">
        <f t="shared" si="56"/>
        <v>936581305</v>
      </c>
      <c r="F924" s="5" t="s">
        <v>173</v>
      </c>
      <c r="G924" s="25">
        <f t="shared" si="58"/>
        <v>947136995</v>
      </c>
      <c r="H924" s="5"/>
      <c r="I924" s="25" t="str">
        <f t="shared" si="59"/>
        <v/>
      </c>
      <c r="J924" s="5"/>
      <c r="K924" s="25" t="str">
        <f t="shared" si="57"/>
        <v/>
      </c>
      <c r="L924" s="469">
        <v>64</v>
      </c>
      <c r="M924" s="178" t="s">
        <v>522</v>
      </c>
      <c r="N924" s="178" t="s">
        <v>339</v>
      </c>
    </row>
    <row r="925" spans="1:14" ht="12.75">
      <c r="A925" s="17">
        <v>44275</v>
      </c>
      <c r="B925" s="5" t="s">
        <v>11</v>
      </c>
      <c r="C925" s="5" t="s">
        <v>188</v>
      </c>
      <c r="D925" s="5" t="s">
        <v>189</v>
      </c>
      <c r="E925" s="25">
        <f t="shared" si="56"/>
        <v>975119139</v>
      </c>
      <c r="F925" s="5" t="s">
        <v>183</v>
      </c>
      <c r="G925" s="25">
        <f t="shared" si="58"/>
        <v>910751323</v>
      </c>
      <c r="H925" s="5"/>
      <c r="I925" s="25" t="str">
        <f t="shared" si="59"/>
        <v/>
      </c>
      <c r="J925" s="5"/>
      <c r="K925" s="25" t="str">
        <f t="shared" si="57"/>
        <v/>
      </c>
      <c r="L925" s="469">
        <v>58</v>
      </c>
      <c r="M925" s="178" t="s">
        <v>522</v>
      </c>
      <c r="N925" s="178" t="s">
        <v>339</v>
      </c>
    </row>
    <row r="926" spans="1:14" ht="12.75">
      <c r="A926" s="17">
        <v>44275</v>
      </c>
      <c r="B926" s="5" t="s">
        <v>11</v>
      </c>
      <c r="C926" s="5" t="s">
        <v>213</v>
      </c>
      <c r="D926" s="5" t="s">
        <v>149</v>
      </c>
      <c r="E926" s="25">
        <f t="shared" ref="E926:E989" si="60">IF(D926&lt;&gt;"",VLOOKUP(D926,DATOS_PERSONAL,2,0),"")</f>
        <v>960278789</v>
      </c>
      <c r="F926" s="5" t="s">
        <v>241</v>
      </c>
      <c r="G926" s="25" t="e">
        <f t="shared" si="58"/>
        <v>#N/A</v>
      </c>
      <c r="H926" s="5"/>
      <c r="I926" s="25" t="str">
        <f t="shared" si="59"/>
        <v/>
      </c>
      <c r="J926" s="5"/>
      <c r="K926" s="25" t="str">
        <f t="shared" ref="K926:K989" si="61">IF(J926&lt;&gt;"",VLOOKUP(J926,DATOS_PERSONAL,2,0),"")</f>
        <v/>
      </c>
      <c r="L926" s="469">
        <v>83</v>
      </c>
      <c r="M926" s="178" t="s">
        <v>481</v>
      </c>
      <c r="N926" s="178" t="s">
        <v>339</v>
      </c>
    </row>
    <row r="927" spans="1:14" ht="12.75">
      <c r="A927" s="17">
        <v>44275</v>
      </c>
      <c r="B927" s="5" t="s">
        <v>11</v>
      </c>
      <c r="C927" s="5" t="s">
        <v>2157</v>
      </c>
      <c r="D927" s="5" t="s">
        <v>1373</v>
      </c>
      <c r="E927" s="25" t="e">
        <f t="shared" si="60"/>
        <v>#N/A</v>
      </c>
      <c r="F927" s="5" t="s">
        <v>217</v>
      </c>
      <c r="G927" s="25">
        <f t="shared" si="58"/>
        <v>979945012</v>
      </c>
      <c r="H927" s="5"/>
      <c r="I927" s="25" t="str">
        <f t="shared" si="59"/>
        <v/>
      </c>
      <c r="J927" s="5"/>
      <c r="K927" s="25" t="str">
        <f t="shared" si="61"/>
        <v/>
      </c>
      <c r="L927" s="469">
        <v>42</v>
      </c>
      <c r="M927" s="178" t="s">
        <v>481</v>
      </c>
      <c r="N927" s="178" t="s">
        <v>339</v>
      </c>
    </row>
    <row r="928" spans="1:14" ht="12.75">
      <c r="A928" s="17">
        <v>44275</v>
      </c>
      <c r="B928" s="5" t="s">
        <v>11</v>
      </c>
      <c r="C928" s="5" t="s">
        <v>2000</v>
      </c>
      <c r="D928" s="5" t="s">
        <v>185</v>
      </c>
      <c r="E928" s="25">
        <f t="shared" si="60"/>
        <v>923117915</v>
      </c>
      <c r="F928" s="5" t="s">
        <v>508</v>
      </c>
      <c r="G928" s="25">
        <f t="shared" si="58"/>
        <v>970904246</v>
      </c>
      <c r="H928" s="5"/>
      <c r="I928" s="25" t="str">
        <f t="shared" si="59"/>
        <v/>
      </c>
      <c r="J928" s="5"/>
      <c r="K928" s="25" t="str">
        <f t="shared" si="61"/>
        <v/>
      </c>
      <c r="L928" s="469">
        <v>80</v>
      </c>
      <c r="M928" s="178" t="s">
        <v>481</v>
      </c>
      <c r="N928" s="178" t="s">
        <v>339</v>
      </c>
    </row>
    <row r="929" spans="1:14" ht="12.75">
      <c r="A929" s="17">
        <v>44275</v>
      </c>
      <c r="B929" s="5" t="s">
        <v>11</v>
      </c>
      <c r="C929" s="5" t="s">
        <v>2006</v>
      </c>
      <c r="D929" s="5" t="s">
        <v>50</v>
      </c>
      <c r="E929" s="25">
        <f t="shared" si="60"/>
        <v>998350982</v>
      </c>
      <c r="F929" s="5" t="s">
        <v>155</v>
      </c>
      <c r="G929" s="25">
        <f t="shared" si="58"/>
        <v>989756659</v>
      </c>
      <c r="H929" s="5"/>
      <c r="I929" s="25" t="str">
        <f t="shared" si="59"/>
        <v/>
      </c>
      <c r="J929" s="5"/>
      <c r="K929" s="25" t="str">
        <f t="shared" si="61"/>
        <v/>
      </c>
      <c r="L929" s="469">
        <v>44</v>
      </c>
      <c r="M929" s="178" t="s">
        <v>481</v>
      </c>
      <c r="N929" s="178" t="s">
        <v>339</v>
      </c>
    </row>
    <row r="930" spans="1:14" ht="12.75">
      <c r="A930" s="17">
        <v>44275</v>
      </c>
      <c r="B930" s="5" t="s">
        <v>11</v>
      </c>
      <c r="C930" s="5" t="s">
        <v>194</v>
      </c>
      <c r="D930" s="5" t="s">
        <v>216</v>
      </c>
      <c r="E930" s="25">
        <f t="shared" si="60"/>
        <v>960437474</v>
      </c>
      <c r="F930" s="5" t="s">
        <v>175</v>
      </c>
      <c r="G930" s="25">
        <f t="shared" si="58"/>
        <v>946423431</v>
      </c>
      <c r="H930" s="5"/>
      <c r="I930" s="25" t="str">
        <f t="shared" si="59"/>
        <v/>
      </c>
      <c r="J930" s="5"/>
      <c r="K930" s="25" t="str">
        <f t="shared" si="61"/>
        <v/>
      </c>
      <c r="L930" s="469">
        <v>91</v>
      </c>
      <c r="M930" s="178" t="s">
        <v>483</v>
      </c>
      <c r="N930" s="178" t="s">
        <v>339</v>
      </c>
    </row>
    <row r="931" spans="1:14" ht="12.75">
      <c r="A931" s="17">
        <v>44275</v>
      </c>
      <c r="B931" s="5" t="s">
        <v>11</v>
      </c>
      <c r="C931" s="5" t="s">
        <v>5045</v>
      </c>
      <c r="D931" s="5" t="s">
        <v>539</v>
      </c>
      <c r="E931" s="25">
        <f t="shared" si="60"/>
        <v>980959182</v>
      </c>
      <c r="F931" s="5" t="s">
        <v>258</v>
      </c>
      <c r="G931" s="25">
        <f t="shared" si="58"/>
        <v>960396092</v>
      </c>
      <c r="H931" s="5"/>
      <c r="I931" s="25" t="str">
        <f t="shared" si="59"/>
        <v/>
      </c>
      <c r="J931" s="5"/>
      <c r="K931" s="25" t="str">
        <f t="shared" si="61"/>
        <v/>
      </c>
      <c r="L931" s="469">
        <v>53</v>
      </c>
      <c r="M931" s="178" t="s">
        <v>483</v>
      </c>
      <c r="N931" s="178" t="s">
        <v>339</v>
      </c>
    </row>
    <row r="932" spans="1:14" ht="12.75">
      <c r="A932" s="17">
        <v>44275</v>
      </c>
      <c r="B932" s="5" t="s">
        <v>11</v>
      </c>
      <c r="C932" s="5" t="s">
        <v>4860</v>
      </c>
      <c r="D932" s="5" t="s">
        <v>771</v>
      </c>
      <c r="E932" s="25">
        <f t="shared" si="60"/>
        <v>991761464</v>
      </c>
      <c r="F932" s="5" t="s">
        <v>161</v>
      </c>
      <c r="G932" s="25">
        <f t="shared" si="58"/>
        <v>936972669</v>
      </c>
      <c r="H932" s="5"/>
      <c r="I932" s="25" t="str">
        <f t="shared" si="59"/>
        <v/>
      </c>
      <c r="J932" s="5"/>
      <c r="K932" s="25" t="str">
        <f t="shared" si="61"/>
        <v/>
      </c>
      <c r="L932" s="469">
        <v>68</v>
      </c>
      <c r="M932" s="178" t="s">
        <v>483</v>
      </c>
      <c r="N932" s="178" t="s">
        <v>339</v>
      </c>
    </row>
    <row r="933" spans="1:14" ht="12.75">
      <c r="A933" s="17">
        <v>44275</v>
      </c>
      <c r="B933" s="5" t="s">
        <v>11</v>
      </c>
      <c r="C933" s="5" t="s">
        <v>397</v>
      </c>
      <c r="D933" s="5" t="s">
        <v>32</v>
      </c>
      <c r="E933" s="25">
        <f t="shared" si="60"/>
        <v>936748733</v>
      </c>
      <c r="F933" s="5" t="s">
        <v>211</v>
      </c>
      <c r="G933" s="25">
        <f t="shared" si="58"/>
        <v>989159490</v>
      </c>
      <c r="H933" s="5"/>
      <c r="I933" s="25" t="str">
        <f t="shared" si="59"/>
        <v/>
      </c>
      <c r="J933" s="5"/>
      <c r="K933" s="25" t="str">
        <f t="shared" si="61"/>
        <v/>
      </c>
      <c r="L933" s="469">
        <v>41</v>
      </c>
      <c r="M933" s="178" t="s">
        <v>516</v>
      </c>
      <c r="N933" s="178" t="s">
        <v>339</v>
      </c>
    </row>
    <row r="934" spans="1:14" ht="12.75">
      <c r="A934" s="17">
        <v>44275</v>
      </c>
      <c r="B934" s="5" t="s">
        <v>11</v>
      </c>
      <c r="C934" s="5" t="s">
        <v>744</v>
      </c>
      <c r="D934" s="5" t="s">
        <v>729</v>
      </c>
      <c r="E934" s="25">
        <f t="shared" si="60"/>
        <v>929844922</v>
      </c>
      <c r="F934" s="5" t="s">
        <v>169</v>
      </c>
      <c r="G934" s="25">
        <f t="shared" ref="G934:G997" si="62">IF(F934&lt;&gt;"",VLOOKUP(F934,DATOS_PERSONAL,2,0),"")</f>
        <v>950295253</v>
      </c>
      <c r="H934" s="5"/>
      <c r="I934" s="25" t="str">
        <f t="shared" si="59"/>
        <v/>
      </c>
      <c r="J934" s="5"/>
      <c r="K934" s="25" t="str">
        <f t="shared" si="61"/>
        <v/>
      </c>
      <c r="L934" s="469">
        <v>62</v>
      </c>
      <c r="M934" s="178" t="s">
        <v>516</v>
      </c>
      <c r="N934" s="178" t="s">
        <v>339</v>
      </c>
    </row>
    <row r="935" spans="1:14" ht="12.75">
      <c r="A935" s="17">
        <v>44275</v>
      </c>
      <c r="B935" s="5" t="s">
        <v>11</v>
      </c>
      <c r="C935" s="5" t="s">
        <v>272</v>
      </c>
      <c r="D935" s="5" t="s">
        <v>192</v>
      </c>
      <c r="E935" s="25">
        <f t="shared" si="60"/>
        <v>960445767</v>
      </c>
      <c r="F935" s="5" t="s">
        <v>519</v>
      </c>
      <c r="G935" s="25">
        <f t="shared" si="62"/>
        <v>936735825</v>
      </c>
      <c r="H935" s="5"/>
      <c r="I935" s="25" t="str">
        <f t="shared" si="59"/>
        <v/>
      </c>
      <c r="J935" s="5"/>
      <c r="K935" s="25" t="str">
        <f t="shared" si="61"/>
        <v/>
      </c>
      <c r="L935" s="469">
        <v>54</v>
      </c>
      <c r="M935" s="178" t="s">
        <v>516</v>
      </c>
      <c r="N935" s="178" t="s">
        <v>339</v>
      </c>
    </row>
    <row r="936" spans="1:14" ht="12.75">
      <c r="A936" s="17">
        <v>44275</v>
      </c>
      <c r="B936" s="5" t="s">
        <v>11</v>
      </c>
      <c r="C936" s="5" t="s">
        <v>2046</v>
      </c>
      <c r="D936" s="5" t="s">
        <v>431</v>
      </c>
      <c r="E936" s="25">
        <f t="shared" si="60"/>
        <v>942867991</v>
      </c>
      <c r="F936" s="5" t="s">
        <v>1720</v>
      </c>
      <c r="G936" s="25">
        <f t="shared" si="62"/>
        <v>935790192</v>
      </c>
      <c r="H936" s="5"/>
      <c r="I936" s="25" t="str">
        <f t="shared" si="59"/>
        <v/>
      </c>
      <c r="J936" s="5"/>
      <c r="K936" s="25" t="str">
        <f t="shared" si="61"/>
        <v/>
      </c>
      <c r="L936" s="469">
        <v>84</v>
      </c>
      <c r="M936" s="178" t="s">
        <v>516</v>
      </c>
      <c r="N936" s="178" t="s">
        <v>339</v>
      </c>
    </row>
    <row r="937" spans="1:14" ht="12.75">
      <c r="A937" s="17">
        <v>44275</v>
      </c>
      <c r="B937" s="5" t="s">
        <v>11</v>
      </c>
      <c r="C937" s="5" t="s">
        <v>156</v>
      </c>
      <c r="D937" s="5" t="s">
        <v>35</v>
      </c>
      <c r="E937" s="25">
        <f t="shared" si="60"/>
        <v>960410573</v>
      </c>
      <c r="F937" s="5" t="s">
        <v>518</v>
      </c>
      <c r="G937" s="25">
        <f t="shared" si="62"/>
        <v>0</v>
      </c>
      <c r="H937" s="5"/>
      <c r="I937" s="25" t="str">
        <f t="shared" si="59"/>
        <v/>
      </c>
      <c r="J937" s="5"/>
      <c r="K937" s="25" t="str">
        <f t="shared" si="61"/>
        <v/>
      </c>
      <c r="L937" s="469">
        <v>77</v>
      </c>
      <c r="M937" s="178" t="s">
        <v>516</v>
      </c>
      <c r="N937" s="178" t="s">
        <v>339</v>
      </c>
    </row>
    <row r="938" spans="1:14" ht="12.75">
      <c r="A938" s="17">
        <v>44275</v>
      </c>
      <c r="B938" s="5" t="s">
        <v>11</v>
      </c>
      <c r="C938" s="5" t="s">
        <v>4862</v>
      </c>
      <c r="D938" s="5" t="s">
        <v>1353</v>
      </c>
      <c r="E938" s="25">
        <f t="shared" si="60"/>
        <v>981217952</v>
      </c>
      <c r="F938" s="5" t="s">
        <v>1374</v>
      </c>
      <c r="G938" s="25" t="e">
        <f t="shared" si="62"/>
        <v>#N/A</v>
      </c>
      <c r="H938" s="5"/>
      <c r="I938" s="25" t="str">
        <f t="shared" si="59"/>
        <v/>
      </c>
      <c r="J938" s="5"/>
      <c r="K938" s="25" t="str">
        <f t="shared" si="61"/>
        <v/>
      </c>
      <c r="L938" s="469">
        <v>80</v>
      </c>
      <c r="M938" s="178" t="s">
        <v>516</v>
      </c>
      <c r="N938" s="178" t="s">
        <v>339</v>
      </c>
    </row>
    <row r="939" spans="1:14" ht="12.75">
      <c r="A939" s="17">
        <v>44275</v>
      </c>
      <c r="B939" s="5" t="s">
        <v>11</v>
      </c>
      <c r="C939" s="5" t="s">
        <v>4901</v>
      </c>
      <c r="D939" s="5" t="s">
        <v>231</v>
      </c>
      <c r="E939" s="25">
        <f t="shared" si="60"/>
        <v>902787375</v>
      </c>
      <c r="F939" s="5" t="s">
        <v>232</v>
      </c>
      <c r="G939" s="25">
        <f t="shared" si="62"/>
        <v>918481939</v>
      </c>
      <c r="H939" s="5"/>
      <c r="I939" s="25" t="str">
        <f t="shared" si="59"/>
        <v/>
      </c>
      <c r="J939" s="5"/>
      <c r="K939" s="25" t="str">
        <f t="shared" si="61"/>
        <v/>
      </c>
      <c r="L939" s="469">
        <v>30</v>
      </c>
      <c r="M939" s="178" t="s">
        <v>5209</v>
      </c>
      <c r="N939" s="117" t="s">
        <v>1356</v>
      </c>
    </row>
    <row r="940" spans="1:14" ht="12.75">
      <c r="A940" s="17">
        <v>44275</v>
      </c>
      <c r="B940" s="5" t="s">
        <v>11</v>
      </c>
      <c r="C940" s="19" t="s">
        <v>2094</v>
      </c>
      <c r="D940" s="5" t="s">
        <v>126</v>
      </c>
      <c r="E940" s="25">
        <f t="shared" si="60"/>
        <v>926612705</v>
      </c>
      <c r="F940" s="5" t="s">
        <v>127</v>
      </c>
      <c r="G940" s="25">
        <f t="shared" si="62"/>
        <v>999645265</v>
      </c>
      <c r="H940" s="5"/>
      <c r="I940" s="25" t="str">
        <f t="shared" si="59"/>
        <v/>
      </c>
      <c r="J940" s="5"/>
      <c r="K940" s="25" t="str">
        <f t="shared" si="61"/>
        <v/>
      </c>
      <c r="L940" s="469">
        <v>30</v>
      </c>
      <c r="M940" s="178" t="s">
        <v>1787</v>
      </c>
      <c r="N940" s="117" t="s">
        <v>1356</v>
      </c>
    </row>
    <row r="941" spans="1:14" ht="12.75">
      <c r="A941" s="17">
        <v>44275</v>
      </c>
      <c r="B941" s="5" t="s">
        <v>11</v>
      </c>
      <c r="C941" s="5" t="s">
        <v>2639</v>
      </c>
      <c r="D941" s="5" t="s">
        <v>154</v>
      </c>
      <c r="E941" s="25">
        <f t="shared" si="60"/>
        <v>987660331</v>
      </c>
      <c r="F941" s="5" t="s">
        <v>405</v>
      </c>
      <c r="G941" s="25">
        <f t="shared" si="62"/>
        <v>980989931</v>
      </c>
      <c r="H941" s="5"/>
      <c r="I941" s="25" t="str">
        <f t="shared" si="59"/>
        <v/>
      </c>
      <c r="J941" s="5"/>
      <c r="K941" s="25" t="str">
        <f t="shared" si="61"/>
        <v/>
      </c>
      <c r="L941" s="469">
        <v>34</v>
      </c>
      <c r="M941" s="178" t="s">
        <v>5210</v>
      </c>
      <c r="N941" s="117" t="s">
        <v>1356</v>
      </c>
    </row>
    <row r="942" spans="1:14" ht="12.75">
      <c r="A942" s="17">
        <v>44275</v>
      </c>
      <c r="B942" s="5" t="s">
        <v>11</v>
      </c>
      <c r="C942" s="5" t="s">
        <v>4858</v>
      </c>
      <c r="D942" s="5" t="s">
        <v>41</v>
      </c>
      <c r="E942" s="25">
        <f t="shared" si="60"/>
        <v>0</v>
      </c>
      <c r="F942" s="5" t="s">
        <v>220</v>
      </c>
      <c r="G942" s="25" t="e">
        <f t="shared" si="62"/>
        <v>#N/A</v>
      </c>
      <c r="H942" s="5"/>
      <c r="I942" s="25" t="str">
        <f t="shared" si="59"/>
        <v/>
      </c>
      <c r="J942" s="5"/>
      <c r="K942" s="25" t="str">
        <f t="shared" si="61"/>
        <v/>
      </c>
      <c r="L942" s="469">
        <v>63</v>
      </c>
      <c r="M942" s="178" t="s">
        <v>5211</v>
      </c>
      <c r="N942" s="117" t="s">
        <v>1356</v>
      </c>
    </row>
    <row r="943" spans="1:14" ht="12.75">
      <c r="A943" s="17">
        <v>44275</v>
      </c>
      <c r="B943" s="5" t="s">
        <v>11</v>
      </c>
      <c r="C943" s="5" t="s">
        <v>2014</v>
      </c>
      <c r="D943" s="5" t="s">
        <v>235</v>
      </c>
      <c r="E943" s="25">
        <f t="shared" si="60"/>
        <v>912757266</v>
      </c>
      <c r="F943" s="5" t="s">
        <v>228</v>
      </c>
      <c r="G943" s="25">
        <f t="shared" si="62"/>
        <v>989501566</v>
      </c>
      <c r="H943" s="5"/>
      <c r="I943" s="25" t="str">
        <f t="shared" si="59"/>
        <v/>
      </c>
      <c r="J943" s="5"/>
      <c r="K943" s="25" t="str">
        <f t="shared" si="61"/>
        <v/>
      </c>
      <c r="L943" s="469">
        <v>26</v>
      </c>
      <c r="M943" s="178" t="s">
        <v>5212</v>
      </c>
      <c r="N943" s="117" t="s">
        <v>1356</v>
      </c>
    </row>
    <row r="944" spans="1:14" ht="12.75">
      <c r="A944" s="17">
        <v>44275</v>
      </c>
      <c r="B944" s="5" t="s">
        <v>11</v>
      </c>
      <c r="C944" s="5" t="s">
        <v>1957</v>
      </c>
      <c r="D944" s="5" t="s">
        <v>198</v>
      </c>
      <c r="E944" s="25">
        <f t="shared" si="60"/>
        <v>951372656</v>
      </c>
      <c r="F944" s="5" t="s">
        <v>153</v>
      </c>
      <c r="G944" s="25">
        <f t="shared" si="62"/>
        <v>918362425</v>
      </c>
      <c r="H944" s="5"/>
      <c r="I944" s="25" t="str">
        <f t="shared" si="59"/>
        <v/>
      </c>
      <c r="J944" s="5"/>
      <c r="K944" s="25" t="str">
        <f t="shared" si="61"/>
        <v/>
      </c>
      <c r="L944" s="469">
        <v>26</v>
      </c>
      <c r="M944" s="178" t="s">
        <v>5213</v>
      </c>
      <c r="N944" s="117" t="s">
        <v>1356</v>
      </c>
    </row>
    <row r="945" spans="1:14" ht="12.75">
      <c r="A945" s="17">
        <v>44275</v>
      </c>
      <c r="B945" s="5" t="s">
        <v>11</v>
      </c>
      <c r="C945" s="5" t="s">
        <v>4915</v>
      </c>
      <c r="D945" s="5" t="s">
        <v>165</v>
      </c>
      <c r="E945" s="25">
        <f t="shared" si="60"/>
        <v>958265862</v>
      </c>
      <c r="F945" s="5" t="s">
        <v>937</v>
      </c>
      <c r="G945" s="25">
        <f t="shared" si="62"/>
        <v>958971484</v>
      </c>
      <c r="H945" s="5"/>
      <c r="I945" s="25" t="str">
        <f t="shared" si="59"/>
        <v/>
      </c>
      <c r="J945" s="5"/>
      <c r="K945" s="25" t="str">
        <f t="shared" si="61"/>
        <v/>
      </c>
      <c r="L945" s="469">
        <v>41</v>
      </c>
      <c r="M945" s="178" t="s">
        <v>5214</v>
      </c>
      <c r="N945" s="117" t="s">
        <v>1356</v>
      </c>
    </row>
    <row r="946" spans="1:14" ht="12.75">
      <c r="A946" s="17">
        <v>44275</v>
      </c>
      <c r="B946" s="5" t="s">
        <v>11</v>
      </c>
      <c r="C946" s="5" t="s">
        <v>1997</v>
      </c>
      <c r="D946" s="5" t="s">
        <v>227</v>
      </c>
      <c r="E946" s="25">
        <f t="shared" si="60"/>
        <v>960378390</v>
      </c>
      <c r="F946" s="5" t="s">
        <v>1357</v>
      </c>
      <c r="G946" s="25">
        <f t="shared" si="62"/>
        <v>972211665</v>
      </c>
      <c r="H946" s="5"/>
      <c r="I946" s="25" t="str">
        <f t="shared" si="59"/>
        <v/>
      </c>
      <c r="J946" s="5"/>
      <c r="K946" s="25" t="str">
        <f t="shared" si="61"/>
        <v/>
      </c>
      <c r="L946" s="469">
        <v>23</v>
      </c>
      <c r="M946" s="178" t="s">
        <v>1467</v>
      </c>
      <c r="N946" s="117" t="s">
        <v>1356</v>
      </c>
    </row>
    <row r="947" spans="1:14" ht="12.75">
      <c r="A947" s="17">
        <v>44275</v>
      </c>
      <c r="B947" s="5" t="s">
        <v>11</v>
      </c>
      <c r="C947" s="5" t="s">
        <v>181</v>
      </c>
      <c r="D947" s="5" t="s">
        <v>182</v>
      </c>
      <c r="E947" s="25">
        <f t="shared" si="60"/>
        <v>981306965</v>
      </c>
      <c r="F947" s="5" t="s">
        <v>166</v>
      </c>
      <c r="G947" s="25">
        <f t="shared" si="62"/>
        <v>945846828</v>
      </c>
      <c r="H947" s="5"/>
      <c r="I947" s="25" t="e">
        <f>IF(#REF!&lt;&gt;"",VLOOKUP(#REF!,DATOS_PERSONAL,2,0),"")</f>
        <v>#REF!</v>
      </c>
      <c r="J947" s="5"/>
      <c r="K947" s="25" t="str">
        <f t="shared" si="61"/>
        <v/>
      </c>
      <c r="L947" s="469">
        <v>35</v>
      </c>
      <c r="M947" s="178" t="s">
        <v>5215</v>
      </c>
      <c r="N947" s="117" t="s">
        <v>1356</v>
      </c>
    </row>
    <row r="948" spans="1:14" ht="12.75">
      <c r="A948" s="17">
        <v>44275</v>
      </c>
      <c r="B948" s="5" t="s">
        <v>11</v>
      </c>
      <c r="C948" s="5" t="s">
        <v>5121</v>
      </c>
      <c r="D948" s="5" t="s">
        <v>222</v>
      </c>
      <c r="E948" s="25" t="e">
        <f t="shared" si="60"/>
        <v>#N/A</v>
      </c>
      <c r="F948" s="5" t="s">
        <v>223</v>
      </c>
      <c r="G948" s="25">
        <f t="shared" si="62"/>
        <v>978499808</v>
      </c>
      <c r="I948" s="25" t="str">
        <f>IF(H947&lt;&gt;"",VLOOKUP(H947,DATOS_PERSONAL,2,0),"")</f>
        <v/>
      </c>
      <c r="J948" s="5"/>
      <c r="K948" s="25" t="str">
        <f t="shared" si="61"/>
        <v/>
      </c>
      <c r="L948" s="469">
        <v>36</v>
      </c>
      <c r="M948" s="178" t="s">
        <v>5216</v>
      </c>
      <c r="N948" s="117" t="s">
        <v>1356</v>
      </c>
    </row>
    <row r="949" spans="1:14" ht="12.75">
      <c r="A949" s="17">
        <v>44275</v>
      </c>
      <c r="B949" s="5" t="s">
        <v>11</v>
      </c>
      <c r="C949" s="5" t="s">
        <v>4971</v>
      </c>
      <c r="D949" s="5" t="s">
        <v>5189</v>
      </c>
      <c r="E949" s="25">
        <f t="shared" si="60"/>
        <v>0</v>
      </c>
      <c r="F949" s="5"/>
      <c r="G949" s="25" t="str">
        <f t="shared" si="62"/>
        <v/>
      </c>
      <c r="H949" s="5"/>
      <c r="I949" s="25" t="str">
        <f t="shared" ref="I949:I980" si="63">IF(H949&lt;&gt;"",VLOOKUP(H949,DATOS_PERSONAL,2,0),"")</f>
        <v/>
      </c>
      <c r="J949" s="5"/>
      <c r="K949" s="25" t="str">
        <f t="shared" si="61"/>
        <v/>
      </c>
      <c r="L949" s="178"/>
      <c r="M949" s="178"/>
      <c r="N949" s="178" t="s">
        <v>5217</v>
      </c>
    </row>
    <row r="950" spans="1:14" ht="12.75">
      <c r="A950" s="17">
        <v>44275</v>
      </c>
      <c r="B950" s="5" t="s">
        <v>11</v>
      </c>
      <c r="C950" s="5"/>
      <c r="D950" s="5"/>
      <c r="E950" s="25" t="str">
        <f t="shared" si="60"/>
        <v/>
      </c>
      <c r="F950" s="5"/>
      <c r="G950" s="25" t="str">
        <f t="shared" si="62"/>
        <v/>
      </c>
      <c r="H950" s="5"/>
      <c r="I950" s="25" t="str">
        <f t="shared" si="63"/>
        <v/>
      </c>
      <c r="J950" s="5"/>
      <c r="K950" s="25" t="str">
        <f t="shared" si="61"/>
        <v/>
      </c>
      <c r="L950" s="178"/>
      <c r="M950" s="178"/>
      <c r="N950" s="178"/>
    </row>
    <row r="951" spans="1:14" ht="12.75">
      <c r="A951" s="17">
        <v>44275</v>
      </c>
      <c r="B951" s="5" t="s">
        <v>11</v>
      </c>
      <c r="C951" s="5"/>
      <c r="D951" s="5"/>
      <c r="E951" s="25" t="str">
        <f t="shared" si="60"/>
        <v/>
      </c>
      <c r="F951" s="5"/>
      <c r="G951" s="25" t="str">
        <f t="shared" si="62"/>
        <v/>
      </c>
      <c r="H951" s="5"/>
      <c r="I951" s="25" t="str">
        <f t="shared" si="63"/>
        <v/>
      </c>
      <c r="J951" s="5"/>
      <c r="K951" s="25" t="str">
        <f t="shared" si="61"/>
        <v/>
      </c>
      <c r="L951" s="178"/>
      <c r="M951" s="178"/>
      <c r="N951" s="178"/>
    </row>
    <row r="952" spans="1:14" ht="12.75">
      <c r="A952" s="17"/>
      <c r="B952" s="5"/>
      <c r="C952" s="5"/>
      <c r="D952" s="5"/>
      <c r="E952" s="25" t="str">
        <f t="shared" si="60"/>
        <v/>
      </c>
      <c r="F952" s="5"/>
      <c r="G952" s="25" t="str">
        <f t="shared" si="62"/>
        <v/>
      </c>
      <c r="H952" s="5"/>
      <c r="I952" s="25" t="str">
        <f t="shared" si="63"/>
        <v/>
      </c>
      <c r="J952" s="5"/>
      <c r="K952" s="25" t="str">
        <f t="shared" si="61"/>
        <v/>
      </c>
      <c r="L952" s="178"/>
      <c r="M952" s="178"/>
      <c r="N952" s="178"/>
    </row>
    <row r="953" spans="1:14" ht="12.75">
      <c r="A953" s="17"/>
      <c r="B953" s="5"/>
      <c r="C953" s="5"/>
      <c r="D953" s="5"/>
      <c r="E953" s="25" t="str">
        <f t="shared" si="60"/>
        <v/>
      </c>
      <c r="F953" s="5"/>
      <c r="G953" s="25" t="str">
        <f t="shared" si="62"/>
        <v/>
      </c>
      <c r="H953" s="5"/>
      <c r="I953" s="25" t="str">
        <f t="shared" si="63"/>
        <v/>
      </c>
      <c r="J953" s="5"/>
      <c r="K953" s="25" t="str">
        <f t="shared" si="61"/>
        <v/>
      </c>
      <c r="L953" s="178"/>
      <c r="M953" s="178"/>
      <c r="N953" s="178"/>
    </row>
    <row r="954" spans="1:14" ht="12.75">
      <c r="A954" s="17">
        <v>44277</v>
      </c>
      <c r="B954" s="5" t="s">
        <v>11</v>
      </c>
      <c r="C954" s="5"/>
      <c r="D954" s="5" t="s">
        <v>50</v>
      </c>
      <c r="E954" s="25">
        <f t="shared" si="60"/>
        <v>998350982</v>
      </c>
      <c r="F954" s="5" t="s">
        <v>258</v>
      </c>
      <c r="G954" s="25">
        <f t="shared" si="62"/>
        <v>960396092</v>
      </c>
      <c r="H954" s="5"/>
      <c r="I954" s="25" t="str">
        <f t="shared" si="63"/>
        <v/>
      </c>
      <c r="J954" s="5"/>
      <c r="K954" s="25" t="str">
        <f t="shared" si="61"/>
        <v/>
      </c>
      <c r="L954" s="469">
        <v>18</v>
      </c>
      <c r="M954" s="178" t="s">
        <v>5218</v>
      </c>
      <c r="N954" s="117" t="s">
        <v>1356</v>
      </c>
    </row>
    <row r="955" spans="1:14" ht="12.75">
      <c r="A955" s="17">
        <v>44277</v>
      </c>
      <c r="B955" s="5" t="s">
        <v>11</v>
      </c>
      <c r="C955" s="5"/>
      <c r="D955" s="5" t="s">
        <v>1362</v>
      </c>
      <c r="E955" s="25">
        <f t="shared" si="60"/>
        <v>943267356</v>
      </c>
      <c r="F955" s="5" t="s">
        <v>223</v>
      </c>
      <c r="G955" s="25">
        <f t="shared" si="62"/>
        <v>978499808</v>
      </c>
      <c r="H955" s="5"/>
      <c r="I955" s="25" t="str">
        <f t="shared" si="63"/>
        <v/>
      </c>
      <c r="J955" s="5"/>
      <c r="K955" s="25" t="str">
        <f t="shared" si="61"/>
        <v/>
      </c>
      <c r="L955" s="469">
        <v>26</v>
      </c>
      <c r="M955" s="178" t="s">
        <v>5219</v>
      </c>
      <c r="N955" s="117" t="s">
        <v>1356</v>
      </c>
    </row>
    <row r="956" spans="1:14" ht="12.75">
      <c r="A956" s="17">
        <v>44277</v>
      </c>
      <c r="B956" s="5" t="s">
        <v>11</v>
      </c>
      <c r="C956" s="5" t="s">
        <v>194</v>
      </c>
      <c r="D956" s="5" t="s">
        <v>216</v>
      </c>
      <c r="E956" s="25">
        <f t="shared" si="60"/>
        <v>960437474</v>
      </c>
      <c r="F956" s="5" t="s">
        <v>175</v>
      </c>
      <c r="G956" s="25">
        <f t="shared" si="62"/>
        <v>946423431</v>
      </c>
      <c r="H956" s="5"/>
      <c r="I956" s="25" t="str">
        <f t="shared" si="63"/>
        <v/>
      </c>
      <c r="J956" s="5"/>
      <c r="K956" s="25" t="str">
        <f t="shared" si="61"/>
        <v/>
      </c>
      <c r="L956" s="469">
        <v>15</v>
      </c>
      <c r="M956" s="178" t="s">
        <v>1165</v>
      </c>
      <c r="N956" s="117" t="s">
        <v>1356</v>
      </c>
    </row>
    <row r="957" spans="1:14" ht="12.75">
      <c r="A957" s="17">
        <v>44277</v>
      </c>
      <c r="B957" s="5" t="s">
        <v>11</v>
      </c>
      <c r="C957" s="5" t="s">
        <v>156</v>
      </c>
      <c r="D957" s="5" t="s">
        <v>35</v>
      </c>
      <c r="E957" s="25">
        <f t="shared" si="60"/>
        <v>960410573</v>
      </c>
      <c r="F957" s="5" t="s">
        <v>183</v>
      </c>
      <c r="G957" s="25">
        <f t="shared" si="62"/>
        <v>910751323</v>
      </c>
      <c r="H957" s="5"/>
      <c r="I957" s="25" t="str">
        <f t="shared" si="63"/>
        <v/>
      </c>
      <c r="J957" s="5"/>
      <c r="K957" s="25" t="str">
        <f t="shared" si="61"/>
        <v/>
      </c>
      <c r="L957" s="469">
        <v>28</v>
      </c>
      <c r="M957" s="178" t="s">
        <v>1301</v>
      </c>
      <c r="N957" s="117" t="s">
        <v>1356</v>
      </c>
    </row>
    <row r="958" spans="1:14" ht="12.75">
      <c r="A958" s="17">
        <v>44277</v>
      </c>
      <c r="B958" s="5" t="s">
        <v>11</v>
      </c>
      <c r="C958" s="5"/>
      <c r="D958" s="5" t="s">
        <v>185</v>
      </c>
      <c r="E958" s="25">
        <f t="shared" si="60"/>
        <v>923117915</v>
      </c>
      <c r="F958" s="5" t="s">
        <v>1350</v>
      </c>
      <c r="G958" s="25" t="e">
        <f t="shared" si="62"/>
        <v>#N/A</v>
      </c>
      <c r="H958" s="5"/>
      <c r="I958" s="25" t="str">
        <f t="shared" si="63"/>
        <v/>
      </c>
      <c r="J958" s="5"/>
      <c r="K958" s="25" t="str">
        <f t="shared" si="61"/>
        <v/>
      </c>
      <c r="L958" s="469">
        <v>18</v>
      </c>
      <c r="M958" s="178" t="s">
        <v>5220</v>
      </c>
      <c r="N958" s="117" t="s">
        <v>1356</v>
      </c>
    </row>
    <row r="959" spans="1:14" ht="12.75">
      <c r="A959" s="17">
        <v>44277</v>
      </c>
      <c r="B959" s="5" t="s">
        <v>11</v>
      </c>
      <c r="C959" s="5" t="s">
        <v>1612</v>
      </c>
      <c r="D959" s="5" t="s">
        <v>240</v>
      </c>
      <c r="E959" s="25" t="e">
        <f t="shared" si="60"/>
        <v>#N/A</v>
      </c>
      <c r="F959" s="5" t="s">
        <v>1357</v>
      </c>
      <c r="G959" s="25">
        <f t="shared" si="62"/>
        <v>972211665</v>
      </c>
      <c r="H959" s="5"/>
      <c r="I959" s="25" t="str">
        <f t="shared" si="63"/>
        <v/>
      </c>
      <c r="J959" s="5"/>
      <c r="K959" s="25" t="str">
        <f t="shared" si="61"/>
        <v/>
      </c>
      <c r="L959" s="469">
        <v>20</v>
      </c>
      <c r="M959" s="178" t="s">
        <v>5221</v>
      </c>
      <c r="N959" s="117" t="s">
        <v>1356</v>
      </c>
    </row>
    <row r="960" spans="1:14" ht="12.75">
      <c r="A960" s="17">
        <v>44277</v>
      </c>
      <c r="B960" s="5" t="s">
        <v>11</v>
      </c>
      <c r="C960" s="5"/>
      <c r="D960" s="5" t="s">
        <v>126</v>
      </c>
      <c r="E960" s="25">
        <f t="shared" si="60"/>
        <v>926612705</v>
      </c>
      <c r="F960" s="5" t="s">
        <v>48</v>
      </c>
      <c r="G960" s="25">
        <f t="shared" si="62"/>
        <v>957204557</v>
      </c>
      <c r="H960" s="5"/>
      <c r="I960" s="25" t="str">
        <f t="shared" si="63"/>
        <v/>
      </c>
      <c r="J960" s="5"/>
      <c r="K960" s="25" t="str">
        <f t="shared" si="61"/>
        <v/>
      </c>
      <c r="L960" s="469">
        <v>29</v>
      </c>
      <c r="M960" s="178" t="s">
        <v>1406</v>
      </c>
      <c r="N960" s="117" t="s">
        <v>1356</v>
      </c>
    </row>
    <row r="961" spans="1:14" ht="12.75">
      <c r="A961" s="17">
        <v>44277</v>
      </c>
      <c r="B961" s="5" t="s">
        <v>11</v>
      </c>
      <c r="C961" s="5"/>
      <c r="D961" s="5" t="s">
        <v>154</v>
      </c>
      <c r="E961" s="25">
        <f t="shared" si="60"/>
        <v>987660331</v>
      </c>
      <c r="F961" s="5" t="s">
        <v>409</v>
      </c>
      <c r="G961" s="25" t="e">
        <f t="shared" si="62"/>
        <v>#N/A</v>
      </c>
      <c r="H961" s="5"/>
      <c r="I961" s="25" t="str">
        <f t="shared" si="63"/>
        <v/>
      </c>
      <c r="J961" s="5"/>
      <c r="K961" s="25" t="str">
        <f t="shared" si="61"/>
        <v/>
      </c>
      <c r="L961" s="469">
        <v>18</v>
      </c>
      <c r="M961" s="178" t="s">
        <v>1749</v>
      </c>
      <c r="N961" s="117" t="s">
        <v>1356</v>
      </c>
    </row>
    <row r="962" spans="1:14" ht="12.75">
      <c r="A962" s="17">
        <v>44277</v>
      </c>
      <c r="B962" s="5" t="s">
        <v>11</v>
      </c>
      <c r="C962" s="5"/>
      <c r="D962" s="5" t="s">
        <v>231</v>
      </c>
      <c r="E962" s="25">
        <f t="shared" si="60"/>
        <v>902787375</v>
      </c>
      <c r="F962" s="5" t="s">
        <v>1366</v>
      </c>
      <c r="G962" s="25" t="e">
        <f t="shared" si="62"/>
        <v>#N/A</v>
      </c>
      <c r="H962" s="5"/>
      <c r="I962" s="25" t="str">
        <f t="shared" si="63"/>
        <v/>
      </c>
      <c r="J962" s="5"/>
      <c r="K962" s="25" t="str">
        <f t="shared" si="61"/>
        <v/>
      </c>
      <c r="L962" s="469">
        <v>20</v>
      </c>
      <c r="M962" s="178" t="s">
        <v>5222</v>
      </c>
      <c r="N962" s="117" t="s">
        <v>1356</v>
      </c>
    </row>
    <row r="963" spans="1:14" ht="12.75">
      <c r="A963" s="17">
        <v>44277</v>
      </c>
      <c r="B963" s="5" t="s">
        <v>11</v>
      </c>
      <c r="C963" s="5"/>
      <c r="D963" s="5" t="s">
        <v>32</v>
      </c>
      <c r="E963" s="25">
        <f t="shared" si="60"/>
        <v>936748733</v>
      </c>
      <c r="F963" s="5"/>
      <c r="G963" s="25" t="str">
        <f t="shared" si="62"/>
        <v/>
      </c>
      <c r="H963" s="5"/>
      <c r="I963" s="25" t="str">
        <f t="shared" si="63"/>
        <v/>
      </c>
      <c r="J963" s="5"/>
      <c r="K963" s="25" t="str">
        <f t="shared" si="61"/>
        <v/>
      </c>
      <c r="L963" s="469">
        <v>10</v>
      </c>
      <c r="M963" s="178" t="s">
        <v>5223</v>
      </c>
      <c r="N963" s="117" t="s">
        <v>1356</v>
      </c>
    </row>
    <row r="964" spans="1:14" ht="12.75">
      <c r="A964" s="17">
        <v>44277</v>
      </c>
      <c r="B964" s="5" t="s">
        <v>11</v>
      </c>
      <c r="C964" s="5"/>
      <c r="D964" s="5" t="s">
        <v>227</v>
      </c>
      <c r="E964" s="25">
        <f t="shared" si="60"/>
        <v>960378390</v>
      </c>
      <c r="F964" s="5" t="s">
        <v>166</v>
      </c>
      <c r="G964" s="25">
        <f t="shared" si="62"/>
        <v>945846828</v>
      </c>
      <c r="H964" s="5"/>
      <c r="I964" s="25" t="str">
        <f t="shared" si="63"/>
        <v/>
      </c>
      <c r="J964" s="5"/>
      <c r="K964" s="25" t="str">
        <f t="shared" si="61"/>
        <v/>
      </c>
      <c r="L964" s="469">
        <v>14</v>
      </c>
      <c r="M964" s="178" t="s">
        <v>5224</v>
      </c>
      <c r="N964" s="117" t="s">
        <v>1356</v>
      </c>
    </row>
    <row r="965" spans="1:14" ht="12.75">
      <c r="A965" s="17">
        <v>44277</v>
      </c>
      <c r="B965" s="5" t="s">
        <v>11</v>
      </c>
      <c r="C965" s="5"/>
      <c r="D965" s="5" t="s">
        <v>222</v>
      </c>
      <c r="E965" s="25" t="e">
        <f t="shared" si="60"/>
        <v>#N/A</v>
      </c>
      <c r="F965" s="5" t="s">
        <v>220</v>
      </c>
      <c r="G965" s="25" t="e">
        <f t="shared" si="62"/>
        <v>#N/A</v>
      </c>
      <c r="H965" s="5"/>
      <c r="I965" s="25" t="str">
        <f t="shared" si="63"/>
        <v/>
      </c>
      <c r="J965" s="5"/>
      <c r="K965" s="25" t="str">
        <f t="shared" si="61"/>
        <v/>
      </c>
      <c r="L965" s="469">
        <v>26</v>
      </c>
      <c r="M965" s="178" t="s">
        <v>1405</v>
      </c>
      <c r="N965" s="117" t="s">
        <v>1356</v>
      </c>
    </row>
    <row r="966" spans="1:14" ht="12.75">
      <c r="A966" s="17">
        <v>44277</v>
      </c>
      <c r="B966" s="5" t="s">
        <v>11</v>
      </c>
      <c r="C966" s="5"/>
      <c r="D966" s="5" t="s">
        <v>198</v>
      </c>
      <c r="E966" s="25">
        <f t="shared" si="60"/>
        <v>951372656</v>
      </c>
      <c r="F966" s="5" t="s">
        <v>161</v>
      </c>
      <c r="G966" s="25">
        <f t="shared" si="62"/>
        <v>936972669</v>
      </c>
      <c r="H966" s="5"/>
      <c r="I966" s="25" t="str">
        <f t="shared" si="63"/>
        <v/>
      </c>
      <c r="J966" s="5"/>
      <c r="K966" s="25" t="str">
        <f t="shared" si="61"/>
        <v/>
      </c>
      <c r="L966" s="469">
        <v>13</v>
      </c>
      <c r="M966" s="178" t="s">
        <v>5225</v>
      </c>
      <c r="N966" s="117" t="s">
        <v>1356</v>
      </c>
    </row>
    <row r="967" spans="1:14" ht="12.75">
      <c r="A967" s="17">
        <v>44277</v>
      </c>
      <c r="B967" s="5" t="s">
        <v>11</v>
      </c>
      <c r="C967" s="5" t="s">
        <v>4915</v>
      </c>
      <c r="D967" s="5" t="s">
        <v>341</v>
      </c>
      <c r="E967" s="25">
        <f t="shared" si="60"/>
        <v>934884765</v>
      </c>
      <c r="F967" s="5" t="s">
        <v>228</v>
      </c>
      <c r="G967" s="25">
        <f t="shared" si="62"/>
        <v>989501566</v>
      </c>
      <c r="H967" s="5"/>
      <c r="I967" s="25" t="str">
        <f t="shared" si="63"/>
        <v/>
      </c>
      <c r="J967" s="5"/>
      <c r="K967" s="25" t="str">
        <f t="shared" si="61"/>
        <v/>
      </c>
      <c r="L967" s="469">
        <v>14</v>
      </c>
      <c r="M967" s="178" t="s">
        <v>5186</v>
      </c>
      <c r="N967" s="117" t="s">
        <v>1356</v>
      </c>
    </row>
    <row r="968" spans="1:14" ht="12.75">
      <c r="A968" s="17">
        <v>44277</v>
      </c>
      <c r="B968" s="5" t="s">
        <v>11</v>
      </c>
      <c r="C968" s="5"/>
      <c r="D968" s="5" t="s">
        <v>172</v>
      </c>
      <c r="E968" s="25">
        <f t="shared" si="60"/>
        <v>936581305</v>
      </c>
      <c r="F968" s="5" t="s">
        <v>173</v>
      </c>
      <c r="G968" s="25">
        <f t="shared" si="62"/>
        <v>947136995</v>
      </c>
      <c r="H968" s="5"/>
      <c r="I968" s="25" t="str">
        <f t="shared" si="63"/>
        <v/>
      </c>
      <c r="J968" s="5"/>
      <c r="K968" s="25" t="str">
        <f t="shared" si="61"/>
        <v/>
      </c>
      <c r="L968" s="469">
        <v>15</v>
      </c>
      <c r="M968" s="178" t="s">
        <v>3457</v>
      </c>
      <c r="N968" s="178" t="s">
        <v>339</v>
      </c>
    </row>
    <row r="969" spans="1:14" ht="12.75">
      <c r="A969" s="17">
        <v>44277</v>
      </c>
      <c r="B969" s="5" t="s">
        <v>11</v>
      </c>
      <c r="C969" s="5"/>
      <c r="D969" s="5" t="s">
        <v>431</v>
      </c>
      <c r="E969" s="25">
        <f t="shared" si="60"/>
        <v>942867991</v>
      </c>
      <c r="F969" s="5" t="s">
        <v>153</v>
      </c>
      <c r="G969" s="25">
        <f t="shared" si="62"/>
        <v>918362425</v>
      </c>
      <c r="H969" s="5"/>
      <c r="I969" s="25" t="str">
        <f t="shared" si="63"/>
        <v/>
      </c>
      <c r="J969" s="5"/>
      <c r="K969" s="25" t="str">
        <f t="shared" si="61"/>
        <v/>
      </c>
      <c r="L969" s="469">
        <v>32</v>
      </c>
      <c r="M969" s="178" t="s">
        <v>5160</v>
      </c>
      <c r="N969" s="117" t="s">
        <v>1356</v>
      </c>
    </row>
    <row r="970" spans="1:14" ht="12.75">
      <c r="A970" s="17">
        <v>44277</v>
      </c>
      <c r="B970" s="5" t="s">
        <v>11</v>
      </c>
      <c r="C970" s="5"/>
      <c r="D970" s="5" t="s">
        <v>341</v>
      </c>
      <c r="E970" s="25">
        <f t="shared" si="60"/>
        <v>934884765</v>
      </c>
      <c r="F970" s="5" t="s">
        <v>228</v>
      </c>
      <c r="G970" s="25">
        <f t="shared" si="62"/>
        <v>989501566</v>
      </c>
      <c r="H970" s="5"/>
      <c r="I970" s="25" t="str">
        <f t="shared" si="63"/>
        <v/>
      </c>
      <c r="J970" s="5"/>
      <c r="K970" s="25" t="str">
        <f t="shared" si="61"/>
        <v/>
      </c>
      <c r="L970" s="469">
        <v>15</v>
      </c>
      <c r="M970" s="178" t="s">
        <v>5226</v>
      </c>
      <c r="N970" s="178" t="s">
        <v>339</v>
      </c>
    </row>
    <row r="971" spans="1:14" ht="12.75">
      <c r="A971" s="17">
        <v>44277</v>
      </c>
      <c r="B971" s="5" t="s">
        <v>11</v>
      </c>
      <c r="C971" s="5"/>
      <c r="D971" s="5" t="s">
        <v>149</v>
      </c>
      <c r="E971" s="25">
        <f t="shared" si="60"/>
        <v>960278789</v>
      </c>
      <c r="F971" s="5" t="s">
        <v>241</v>
      </c>
      <c r="G971" s="25" t="e">
        <f t="shared" si="62"/>
        <v>#N/A</v>
      </c>
      <c r="H971" s="5"/>
      <c r="I971" s="25" t="str">
        <f t="shared" si="63"/>
        <v/>
      </c>
      <c r="J971" s="5"/>
      <c r="K971" s="25" t="str">
        <f t="shared" si="61"/>
        <v/>
      </c>
      <c r="L971" s="469">
        <v>7</v>
      </c>
      <c r="M971" s="178" t="s">
        <v>5227</v>
      </c>
      <c r="N971" s="117" t="s">
        <v>1356</v>
      </c>
    </row>
    <row r="972" spans="1:14" ht="12.75">
      <c r="A972" s="17">
        <v>44277</v>
      </c>
      <c r="B972" s="5" t="s">
        <v>11</v>
      </c>
      <c r="C972" s="5"/>
      <c r="D972" s="5" t="s">
        <v>235</v>
      </c>
      <c r="E972" s="25">
        <f t="shared" si="60"/>
        <v>912757266</v>
      </c>
      <c r="F972" s="5" t="s">
        <v>232</v>
      </c>
      <c r="G972" s="25">
        <f t="shared" si="62"/>
        <v>918481939</v>
      </c>
      <c r="H972" s="5"/>
      <c r="I972" s="25" t="str">
        <f t="shared" si="63"/>
        <v/>
      </c>
      <c r="J972" s="5"/>
      <c r="K972" s="25" t="str">
        <f t="shared" si="61"/>
        <v/>
      </c>
      <c r="L972" s="469">
        <v>29</v>
      </c>
      <c r="M972" s="178" t="s">
        <v>5172</v>
      </c>
      <c r="N972" s="117" t="s">
        <v>1356</v>
      </c>
    </row>
    <row r="973" spans="1:14" ht="12.75">
      <c r="A973" s="17"/>
      <c r="B973" s="5"/>
      <c r="C973" s="5"/>
      <c r="D973" s="5"/>
      <c r="E973" s="25" t="str">
        <f t="shared" si="60"/>
        <v/>
      </c>
      <c r="F973" s="5"/>
      <c r="G973" s="25" t="str">
        <f t="shared" si="62"/>
        <v/>
      </c>
      <c r="H973" s="5"/>
      <c r="I973" s="25" t="str">
        <f t="shared" si="63"/>
        <v/>
      </c>
      <c r="J973" s="5"/>
      <c r="K973" s="25" t="str">
        <f t="shared" si="61"/>
        <v/>
      </c>
      <c r="L973" s="178"/>
      <c r="M973" s="178"/>
      <c r="N973" s="178"/>
    </row>
    <row r="974" spans="1:14" ht="12.75">
      <c r="A974" s="17"/>
      <c r="B974" s="5"/>
      <c r="C974" s="5"/>
      <c r="D974" s="5"/>
      <c r="E974" s="25" t="str">
        <f t="shared" si="60"/>
        <v/>
      </c>
      <c r="F974" s="5"/>
      <c r="G974" s="25" t="str">
        <f t="shared" si="62"/>
        <v/>
      </c>
      <c r="H974" s="5"/>
      <c r="I974" s="25" t="str">
        <f t="shared" si="63"/>
        <v/>
      </c>
      <c r="J974" s="5"/>
      <c r="K974" s="25" t="str">
        <f t="shared" si="61"/>
        <v/>
      </c>
      <c r="L974" s="178"/>
      <c r="M974" s="178"/>
      <c r="N974" s="178"/>
    </row>
    <row r="975" spans="1:14" ht="12.75">
      <c r="A975" s="17">
        <v>44278</v>
      </c>
      <c r="B975" s="5" t="s">
        <v>11</v>
      </c>
      <c r="C975" s="5" t="s">
        <v>204</v>
      </c>
      <c r="D975" s="5" t="s">
        <v>202</v>
      </c>
      <c r="E975" s="25" t="e">
        <f t="shared" si="60"/>
        <v>#N/A</v>
      </c>
      <c r="F975" s="5" t="s">
        <v>1354</v>
      </c>
      <c r="G975" s="25" t="e">
        <f t="shared" si="62"/>
        <v>#N/A</v>
      </c>
      <c r="H975" s="5"/>
      <c r="I975" s="25" t="str">
        <f t="shared" si="63"/>
        <v/>
      </c>
      <c r="J975" s="5"/>
      <c r="K975" s="25" t="str">
        <f t="shared" si="61"/>
        <v/>
      </c>
      <c r="L975" s="469">
        <v>66</v>
      </c>
      <c r="M975" s="178" t="s">
        <v>522</v>
      </c>
      <c r="N975" s="178" t="s">
        <v>339</v>
      </c>
    </row>
    <row r="976" spans="1:14" ht="12.75">
      <c r="A976" s="17">
        <v>44278</v>
      </c>
      <c r="B976" s="5" t="s">
        <v>11</v>
      </c>
      <c r="C976" s="5" t="s">
        <v>2000</v>
      </c>
      <c r="D976" s="5" t="s">
        <v>185</v>
      </c>
      <c r="E976" s="25">
        <f t="shared" si="60"/>
        <v>923117915</v>
      </c>
      <c r="F976" s="5" t="s">
        <v>508</v>
      </c>
      <c r="G976" s="25">
        <f t="shared" si="62"/>
        <v>970904246</v>
      </c>
      <c r="H976" s="5"/>
      <c r="I976" s="25" t="str">
        <f t="shared" si="63"/>
        <v/>
      </c>
      <c r="J976" s="5"/>
      <c r="K976" s="25" t="str">
        <f t="shared" si="61"/>
        <v/>
      </c>
      <c r="L976" s="469">
        <v>49</v>
      </c>
      <c r="M976" s="178" t="s">
        <v>522</v>
      </c>
      <c r="N976" s="178" t="s">
        <v>339</v>
      </c>
    </row>
    <row r="977" spans="1:14" ht="12.75">
      <c r="A977" s="17">
        <v>44278</v>
      </c>
      <c r="B977" s="5" t="s">
        <v>11</v>
      </c>
      <c r="C977" s="5" t="s">
        <v>125</v>
      </c>
      <c r="D977" s="5" t="s">
        <v>5025</v>
      </c>
      <c r="E977" s="25">
        <f t="shared" si="60"/>
        <v>912627073</v>
      </c>
      <c r="F977" s="5" t="s">
        <v>938</v>
      </c>
      <c r="G977" s="25">
        <f t="shared" si="62"/>
        <v>983540513</v>
      </c>
      <c r="H977" s="5"/>
      <c r="I977" s="25" t="str">
        <f t="shared" si="63"/>
        <v/>
      </c>
      <c r="J977" s="5"/>
      <c r="K977" s="25" t="str">
        <f t="shared" si="61"/>
        <v/>
      </c>
      <c r="L977" s="469">
        <v>109</v>
      </c>
      <c r="M977" s="178" t="s">
        <v>522</v>
      </c>
      <c r="N977" s="178" t="s">
        <v>339</v>
      </c>
    </row>
    <row r="978" spans="1:14" ht="12.75">
      <c r="A978" s="17">
        <v>44278</v>
      </c>
      <c r="B978" s="5" t="s">
        <v>11</v>
      </c>
      <c r="C978" s="5"/>
      <c r="D978" s="5" t="s">
        <v>216</v>
      </c>
      <c r="E978" s="25">
        <f t="shared" si="60"/>
        <v>960437474</v>
      </c>
      <c r="F978" s="5" t="s">
        <v>169</v>
      </c>
      <c r="G978" s="25">
        <f t="shared" si="62"/>
        <v>950295253</v>
      </c>
      <c r="H978" s="5"/>
      <c r="I978" s="25" t="str">
        <f t="shared" si="63"/>
        <v/>
      </c>
      <c r="J978" s="5"/>
      <c r="K978" s="25" t="str">
        <f t="shared" si="61"/>
        <v/>
      </c>
      <c r="L978" s="469">
        <v>59</v>
      </c>
      <c r="M978" s="178" t="s">
        <v>5228</v>
      </c>
      <c r="N978" s="178" t="s">
        <v>339</v>
      </c>
    </row>
    <row r="979" spans="1:14" ht="12.75">
      <c r="A979" s="17">
        <v>44278</v>
      </c>
      <c r="B979" s="5" t="s">
        <v>11</v>
      </c>
      <c r="C979" s="5" t="s">
        <v>215</v>
      </c>
      <c r="D979" s="5" t="s">
        <v>172</v>
      </c>
      <c r="E979" s="25">
        <f t="shared" si="60"/>
        <v>936581305</v>
      </c>
      <c r="F979" s="5" t="s">
        <v>173</v>
      </c>
      <c r="G979" s="25">
        <f t="shared" si="62"/>
        <v>947136995</v>
      </c>
      <c r="H979" s="5"/>
      <c r="I979" s="25" t="str">
        <f t="shared" si="63"/>
        <v/>
      </c>
      <c r="J979" s="5"/>
      <c r="K979" s="25" t="str">
        <f t="shared" si="61"/>
        <v/>
      </c>
      <c r="L979" s="469">
        <v>74</v>
      </c>
      <c r="M979" s="178" t="s">
        <v>516</v>
      </c>
      <c r="N979" s="178" t="s">
        <v>339</v>
      </c>
    </row>
    <row r="980" spans="1:14" ht="12.75">
      <c r="A980" s="17">
        <v>44278</v>
      </c>
      <c r="B980" s="5" t="s">
        <v>11</v>
      </c>
      <c r="C980" s="5"/>
      <c r="D980" s="5" t="s">
        <v>1373</v>
      </c>
      <c r="E980" s="25" t="e">
        <f t="shared" si="60"/>
        <v>#N/A</v>
      </c>
      <c r="F980" s="5" t="s">
        <v>1374</v>
      </c>
      <c r="G980" s="25" t="e">
        <f t="shared" si="62"/>
        <v>#N/A</v>
      </c>
      <c r="H980" s="5" t="s">
        <v>153</v>
      </c>
      <c r="I980" s="25">
        <f t="shared" si="63"/>
        <v>918362425</v>
      </c>
      <c r="J980" s="5"/>
      <c r="K980" s="25" t="str">
        <f t="shared" si="61"/>
        <v/>
      </c>
      <c r="L980" s="469">
        <v>103</v>
      </c>
      <c r="M980" s="178" t="s">
        <v>516</v>
      </c>
      <c r="N980" s="178" t="s">
        <v>339</v>
      </c>
    </row>
    <row r="981" spans="1:14" ht="12.75">
      <c r="A981" s="17">
        <v>44278</v>
      </c>
      <c r="B981" s="5" t="s">
        <v>11</v>
      </c>
      <c r="C981" s="5"/>
      <c r="D981" s="5" t="s">
        <v>250</v>
      </c>
      <c r="E981" s="25" t="e">
        <f t="shared" si="60"/>
        <v>#N/A</v>
      </c>
      <c r="F981" s="5" t="s">
        <v>211</v>
      </c>
      <c r="G981" s="25">
        <f t="shared" si="62"/>
        <v>989159490</v>
      </c>
      <c r="H981" s="5" t="s">
        <v>427</v>
      </c>
      <c r="I981" s="25" t="e">
        <f t="shared" ref="I981:I1000" si="64">IF(H981&lt;&gt;"",VLOOKUP(H981,DATOS_PERSONAL,2,0),"")</f>
        <v>#N/A</v>
      </c>
      <c r="J981" s="5"/>
      <c r="K981" s="25" t="str">
        <f t="shared" si="61"/>
        <v/>
      </c>
      <c r="L981" s="469">
        <v>73</v>
      </c>
      <c r="M981" s="178" t="s">
        <v>516</v>
      </c>
      <c r="N981" s="178" t="s">
        <v>339</v>
      </c>
    </row>
    <row r="982" spans="1:14" ht="12.75">
      <c r="A982" s="17">
        <v>44278</v>
      </c>
      <c r="B982" s="5" t="s">
        <v>11</v>
      </c>
      <c r="C982" s="5"/>
      <c r="D982" s="5" t="s">
        <v>192</v>
      </c>
      <c r="E982" s="25">
        <f t="shared" si="60"/>
        <v>960445767</v>
      </c>
      <c r="F982" s="5" t="s">
        <v>519</v>
      </c>
      <c r="G982" s="25">
        <f t="shared" si="62"/>
        <v>936735825</v>
      </c>
      <c r="H982" s="5"/>
      <c r="I982" s="25" t="str">
        <f t="shared" si="64"/>
        <v/>
      </c>
      <c r="J982" s="5"/>
      <c r="K982" s="25" t="str">
        <f t="shared" si="61"/>
        <v/>
      </c>
      <c r="L982" s="469">
        <v>61</v>
      </c>
      <c r="M982" s="178" t="s">
        <v>180</v>
      </c>
      <c r="N982" s="178" t="s">
        <v>339</v>
      </c>
    </row>
    <row r="983" spans="1:14" ht="12.75">
      <c r="A983" s="17">
        <v>44278</v>
      </c>
      <c r="B983" s="5" t="s">
        <v>11</v>
      </c>
      <c r="C983" s="5"/>
      <c r="D983" s="5" t="s">
        <v>771</v>
      </c>
      <c r="E983" s="25">
        <f t="shared" si="60"/>
        <v>991761464</v>
      </c>
      <c r="F983" s="5" t="s">
        <v>1348</v>
      </c>
      <c r="G983" s="25" t="e">
        <f t="shared" si="62"/>
        <v>#N/A</v>
      </c>
      <c r="H983" s="5" t="s">
        <v>179</v>
      </c>
      <c r="I983" s="25">
        <f t="shared" si="64"/>
        <v>956614897</v>
      </c>
      <c r="J983" s="5"/>
      <c r="K983" s="25" t="str">
        <f t="shared" si="61"/>
        <v/>
      </c>
      <c r="L983" s="469">
        <v>68</v>
      </c>
      <c r="M983" s="178" t="s">
        <v>180</v>
      </c>
      <c r="N983" s="178" t="s">
        <v>339</v>
      </c>
    </row>
    <row r="984" spans="1:14" ht="12.75">
      <c r="A984" s="17">
        <v>44278</v>
      </c>
      <c r="B984" s="5" t="s">
        <v>11</v>
      </c>
      <c r="C984" s="5"/>
      <c r="D984" s="5" t="s">
        <v>149</v>
      </c>
      <c r="E984" s="25">
        <f t="shared" si="60"/>
        <v>960278789</v>
      </c>
      <c r="F984" s="5" t="s">
        <v>214</v>
      </c>
      <c r="G984" s="25">
        <f t="shared" si="62"/>
        <v>902157003</v>
      </c>
      <c r="H984" s="5"/>
      <c r="I984" s="25" t="str">
        <f t="shared" si="64"/>
        <v/>
      </c>
      <c r="J984" s="5"/>
      <c r="K984" s="25" t="str">
        <f t="shared" si="61"/>
        <v/>
      </c>
      <c r="L984" s="469">
        <v>84</v>
      </c>
      <c r="M984" s="178" t="s">
        <v>180</v>
      </c>
      <c r="N984" s="178" t="s">
        <v>339</v>
      </c>
    </row>
    <row r="985" spans="1:14" ht="12.75">
      <c r="A985" s="17">
        <v>44278</v>
      </c>
      <c r="B985" s="5" t="s">
        <v>11</v>
      </c>
      <c r="C985" s="5"/>
      <c r="D985" s="5" t="s">
        <v>189</v>
      </c>
      <c r="E985" s="25">
        <f t="shared" si="60"/>
        <v>975119139</v>
      </c>
      <c r="F985" s="5" t="s">
        <v>183</v>
      </c>
      <c r="G985" s="25">
        <f t="shared" si="62"/>
        <v>910751323</v>
      </c>
      <c r="H985" s="5" t="s">
        <v>409</v>
      </c>
      <c r="I985" s="25" t="e">
        <f t="shared" si="64"/>
        <v>#N/A</v>
      </c>
      <c r="J985" s="5"/>
      <c r="K985" s="25" t="str">
        <f t="shared" si="61"/>
        <v/>
      </c>
      <c r="L985" s="469">
        <v>82</v>
      </c>
      <c r="M985" s="178" t="s">
        <v>180</v>
      </c>
      <c r="N985" s="178" t="s">
        <v>339</v>
      </c>
    </row>
    <row r="986" spans="1:14" ht="12.75">
      <c r="A986" s="17">
        <v>44278</v>
      </c>
      <c r="B986" s="5" t="s">
        <v>11</v>
      </c>
      <c r="C986" s="5"/>
      <c r="D986" s="5" t="s">
        <v>208</v>
      </c>
      <c r="E986" s="25">
        <f t="shared" si="60"/>
        <v>0</v>
      </c>
      <c r="F986" s="5" t="s">
        <v>209</v>
      </c>
      <c r="G986" s="25">
        <f t="shared" si="62"/>
        <v>995025270</v>
      </c>
      <c r="H986" s="5"/>
      <c r="I986" s="25" t="str">
        <f t="shared" si="64"/>
        <v/>
      </c>
      <c r="J986" s="5"/>
      <c r="K986" s="25" t="str">
        <f t="shared" si="61"/>
        <v/>
      </c>
      <c r="L986" s="469">
        <v>56</v>
      </c>
      <c r="M986" s="178" t="s">
        <v>516</v>
      </c>
      <c r="N986" s="178"/>
    </row>
    <row r="987" spans="1:14" ht="12.75">
      <c r="A987" s="17">
        <v>44278</v>
      </c>
      <c r="B987" s="5" t="s">
        <v>11</v>
      </c>
      <c r="C987" s="5"/>
      <c r="D987" s="5" t="s">
        <v>1353</v>
      </c>
      <c r="E987" s="25">
        <f t="shared" si="60"/>
        <v>981217952</v>
      </c>
      <c r="F987" s="5" t="s">
        <v>205</v>
      </c>
      <c r="G987" s="25">
        <f t="shared" si="62"/>
        <v>925749796</v>
      </c>
      <c r="H987" s="5"/>
      <c r="I987" s="25" t="str">
        <f t="shared" si="64"/>
        <v/>
      </c>
      <c r="J987" s="5"/>
      <c r="K987" s="25" t="str">
        <f t="shared" si="61"/>
        <v/>
      </c>
      <c r="L987" s="469">
        <v>54</v>
      </c>
      <c r="M987" s="178" t="s">
        <v>180</v>
      </c>
      <c r="N987" s="178"/>
    </row>
    <row r="988" spans="1:14" ht="12.75">
      <c r="A988" s="17">
        <v>44278</v>
      </c>
      <c r="B988" s="5" t="s">
        <v>11</v>
      </c>
      <c r="C988" s="5" t="s">
        <v>2006</v>
      </c>
      <c r="D988" s="5" t="s">
        <v>50</v>
      </c>
      <c r="E988" s="25">
        <f t="shared" si="60"/>
        <v>998350982</v>
      </c>
      <c r="F988" s="5" t="s">
        <v>1357</v>
      </c>
      <c r="G988" s="25">
        <f t="shared" si="62"/>
        <v>972211665</v>
      </c>
      <c r="H988" s="5"/>
      <c r="I988" s="25" t="str">
        <f t="shared" si="64"/>
        <v/>
      </c>
      <c r="J988" s="5"/>
      <c r="K988" s="25" t="str">
        <f t="shared" si="61"/>
        <v/>
      </c>
      <c r="L988" s="469">
        <v>31</v>
      </c>
      <c r="M988" s="178" t="s">
        <v>5229</v>
      </c>
      <c r="N988" s="117" t="s">
        <v>1356</v>
      </c>
    </row>
    <row r="989" spans="1:14" ht="12.75">
      <c r="A989" s="17">
        <v>44278</v>
      </c>
      <c r="B989" s="5" t="s">
        <v>11</v>
      </c>
      <c r="C989" s="5" t="s">
        <v>2014</v>
      </c>
      <c r="D989" s="5" t="s">
        <v>235</v>
      </c>
      <c r="E989" s="25">
        <f t="shared" si="60"/>
        <v>912757266</v>
      </c>
      <c r="F989" s="5" t="s">
        <v>228</v>
      </c>
      <c r="G989" s="25">
        <f t="shared" si="62"/>
        <v>989501566</v>
      </c>
      <c r="H989" s="5"/>
      <c r="I989" s="25" t="str">
        <f t="shared" si="64"/>
        <v/>
      </c>
      <c r="J989" s="5"/>
      <c r="K989" s="25" t="str">
        <f t="shared" si="61"/>
        <v/>
      </c>
      <c r="L989" s="469">
        <v>35</v>
      </c>
      <c r="M989" s="178" t="s">
        <v>5230</v>
      </c>
      <c r="N989" s="117" t="s">
        <v>1356</v>
      </c>
    </row>
    <row r="990" spans="1:14" ht="12.75">
      <c r="A990" s="17">
        <v>44278</v>
      </c>
      <c r="B990" s="5" t="s">
        <v>11</v>
      </c>
      <c r="C990" s="5"/>
      <c r="D990" s="5" t="s">
        <v>431</v>
      </c>
      <c r="E990" s="25">
        <f t="shared" ref="E990:E994" si="65">IF(D990&lt;&gt;"",VLOOKUP(D990,DATOS_PERSONAL,2,0),"")</f>
        <v>942867991</v>
      </c>
      <c r="F990" s="5" t="s">
        <v>1366</v>
      </c>
      <c r="G990" s="25" t="e">
        <f t="shared" si="62"/>
        <v>#N/A</v>
      </c>
      <c r="H990" s="5"/>
      <c r="I990" s="25" t="str">
        <f t="shared" si="64"/>
        <v/>
      </c>
      <c r="J990" s="5"/>
      <c r="K990" s="25" t="str">
        <f t="shared" ref="K990:K994" si="66">IF(J990&lt;&gt;"",VLOOKUP(J990,DATOS_PERSONAL,2,0),"")</f>
        <v/>
      </c>
      <c r="L990" s="469">
        <v>40</v>
      </c>
      <c r="M990" s="178" t="s">
        <v>5231</v>
      </c>
      <c r="N990" s="117" t="s">
        <v>1356</v>
      </c>
    </row>
    <row r="991" spans="1:14" ht="12.75">
      <c r="A991" s="17">
        <v>44278</v>
      </c>
      <c r="B991" s="5" t="s">
        <v>11</v>
      </c>
      <c r="C991" s="5"/>
      <c r="D991" s="5" t="s">
        <v>268</v>
      </c>
      <c r="E991" s="25" t="e">
        <f t="shared" si="65"/>
        <v>#N/A</v>
      </c>
      <c r="F991" s="5" t="s">
        <v>241</v>
      </c>
      <c r="G991" s="25" t="e">
        <f t="shared" si="62"/>
        <v>#N/A</v>
      </c>
      <c r="H991" s="5"/>
      <c r="I991" s="25" t="str">
        <f t="shared" si="64"/>
        <v/>
      </c>
      <c r="J991" s="5"/>
      <c r="K991" s="25" t="str">
        <f t="shared" si="66"/>
        <v/>
      </c>
      <c r="L991" s="469">
        <v>39</v>
      </c>
      <c r="M991" s="178" t="s">
        <v>5232</v>
      </c>
      <c r="N991" s="117" t="s">
        <v>1356</v>
      </c>
    </row>
    <row r="992" spans="1:14" ht="12.75">
      <c r="A992" s="17">
        <v>44278</v>
      </c>
      <c r="B992" s="5" t="s">
        <v>11</v>
      </c>
      <c r="C992" s="5" t="s">
        <v>2639</v>
      </c>
      <c r="D992" s="5" t="s">
        <v>154</v>
      </c>
      <c r="E992" s="25">
        <f t="shared" si="65"/>
        <v>987660331</v>
      </c>
      <c r="F992" s="5" t="s">
        <v>258</v>
      </c>
      <c r="G992" s="25">
        <f t="shared" si="62"/>
        <v>960396092</v>
      </c>
      <c r="H992" s="5" t="s">
        <v>341</v>
      </c>
      <c r="I992" s="25">
        <f t="shared" si="64"/>
        <v>934884765</v>
      </c>
      <c r="J992" s="5"/>
      <c r="K992" s="25" t="str">
        <f t="shared" si="66"/>
        <v/>
      </c>
      <c r="L992" s="44">
        <v>38</v>
      </c>
      <c r="M992" s="5" t="s">
        <v>1844</v>
      </c>
      <c r="N992" s="117" t="s">
        <v>1356</v>
      </c>
    </row>
    <row r="993" spans="1:14" ht="12.75">
      <c r="A993" s="17">
        <v>44278</v>
      </c>
      <c r="B993" s="5" t="s">
        <v>11</v>
      </c>
      <c r="C993" s="5"/>
      <c r="D993" s="5" t="s">
        <v>539</v>
      </c>
      <c r="E993" s="25">
        <f t="shared" si="65"/>
        <v>980959182</v>
      </c>
      <c r="F993" s="5" t="s">
        <v>220</v>
      </c>
      <c r="G993" s="25" t="e">
        <f t="shared" si="62"/>
        <v>#N/A</v>
      </c>
      <c r="H993" s="5"/>
      <c r="I993" s="25" t="str">
        <f t="shared" si="64"/>
        <v/>
      </c>
      <c r="J993" s="5"/>
      <c r="K993" s="25" t="str">
        <f t="shared" si="66"/>
        <v/>
      </c>
      <c r="L993" s="5">
        <v>47</v>
      </c>
      <c r="M993" s="5" t="s">
        <v>4991</v>
      </c>
      <c r="N993" s="117" t="s">
        <v>1356</v>
      </c>
    </row>
    <row r="994" spans="1:14" ht="12.75">
      <c r="A994" s="17">
        <v>44278</v>
      </c>
      <c r="B994" s="5" t="s">
        <v>11</v>
      </c>
      <c r="C994" s="5"/>
      <c r="D994" s="5" t="s">
        <v>165</v>
      </c>
      <c r="E994" s="25">
        <f t="shared" si="65"/>
        <v>958265862</v>
      </c>
      <c r="F994" s="5" t="s">
        <v>16</v>
      </c>
      <c r="G994" s="25">
        <f t="shared" si="62"/>
        <v>991579297</v>
      </c>
      <c r="H994" s="5"/>
      <c r="I994" s="25" t="str">
        <f t="shared" si="64"/>
        <v/>
      </c>
      <c r="J994" s="5"/>
      <c r="K994" s="25" t="str">
        <f t="shared" si="66"/>
        <v/>
      </c>
      <c r="L994" s="5">
        <v>32</v>
      </c>
      <c r="M994" s="5" t="s">
        <v>5233</v>
      </c>
      <c r="N994" s="117" t="s">
        <v>1356</v>
      </c>
    </row>
    <row r="995" spans="1:14" ht="12.75">
      <c r="A995" s="17">
        <v>44278</v>
      </c>
      <c r="B995" s="5" t="s">
        <v>11</v>
      </c>
      <c r="C995" s="5"/>
      <c r="D995" s="5" t="s">
        <v>222</v>
      </c>
      <c r="E995" s="115"/>
      <c r="F995" s="5" t="s">
        <v>155</v>
      </c>
      <c r="G995" s="25">
        <f t="shared" si="62"/>
        <v>989756659</v>
      </c>
      <c r="H995" s="5"/>
      <c r="I995" s="25" t="str">
        <f t="shared" si="64"/>
        <v/>
      </c>
      <c r="J995" s="5"/>
      <c r="K995" s="115"/>
      <c r="L995" s="5">
        <v>30</v>
      </c>
      <c r="M995" s="5" t="s">
        <v>5234</v>
      </c>
      <c r="N995" s="117" t="s">
        <v>1356</v>
      </c>
    </row>
    <row r="996" spans="1:14" ht="12.75">
      <c r="A996" s="17">
        <v>44278</v>
      </c>
      <c r="B996" s="5" t="s">
        <v>11</v>
      </c>
      <c r="C996" s="5" t="s">
        <v>181</v>
      </c>
      <c r="D996" s="5" t="s">
        <v>182</v>
      </c>
      <c r="E996" s="115"/>
      <c r="F996" s="5" t="s">
        <v>223</v>
      </c>
      <c r="G996" s="25">
        <f t="shared" si="62"/>
        <v>978499808</v>
      </c>
      <c r="H996" s="5"/>
      <c r="I996" s="25" t="str">
        <f t="shared" si="64"/>
        <v/>
      </c>
      <c r="J996" s="5"/>
      <c r="K996" s="115"/>
      <c r="L996" s="5">
        <v>32</v>
      </c>
      <c r="M996" s="5" t="s">
        <v>5235</v>
      </c>
      <c r="N996" s="117" t="s">
        <v>1356</v>
      </c>
    </row>
    <row r="997" spans="1:14" ht="12.75">
      <c r="A997" s="17">
        <v>44278</v>
      </c>
      <c r="B997" s="5" t="s">
        <v>11</v>
      </c>
      <c r="C997" s="5" t="s">
        <v>4901</v>
      </c>
      <c r="D997" s="5" t="s">
        <v>227</v>
      </c>
      <c r="E997" s="115"/>
      <c r="F997" s="5" t="s">
        <v>232</v>
      </c>
      <c r="G997" s="25">
        <f t="shared" si="62"/>
        <v>918481939</v>
      </c>
      <c r="H997" s="5"/>
      <c r="I997" s="25" t="str">
        <f t="shared" si="64"/>
        <v/>
      </c>
      <c r="J997" s="5"/>
      <c r="K997" s="115"/>
      <c r="L997" s="5">
        <v>37</v>
      </c>
      <c r="M997" s="5" t="s">
        <v>5172</v>
      </c>
      <c r="N997" s="117" t="s">
        <v>1356</v>
      </c>
    </row>
    <row r="998" spans="1:14" ht="12.75">
      <c r="A998" s="17">
        <v>44278</v>
      </c>
      <c r="B998" s="5" t="s">
        <v>11</v>
      </c>
      <c r="C998" s="5" t="s">
        <v>281</v>
      </c>
      <c r="D998" s="5" t="s">
        <v>1362</v>
      </c>
      <c r="E998" s="115"/>
      <c r="F998" s="5"/>
      <c r="G998" s="25" t="str">
        <f t="shared" ref="G998:G1000" si="67">IF(F998&lt;&gt;"",VLOOKUP(F998,DATOS_PERSONAL,2,0),"")</f>
        <v/>
      </c>
      <c r="H998" s="5"/>
      <c r="I998" s="25" t="str">
        <f t="shared" si="64"/>
        <v/>
      </c>
      <c r="J998" s="5"/>
      <c r="K998" s="115"/>
      <c r="L998" s="5">
        <v>38</v>
      </c>
      <c r="M998" s="5" t="s">
        <v>3695</v>
      </c>
      <c r="N998" s="117" t="s">
        <v>1356</v>
      </c>
    </row>
    <row r="999" spans="1:14" ht="12.75">
      <c r="A999" s="17">
        <v>44278</v>
      </c>
      <c r="B999" s="5" t="s">
        <v>11</v>
      </c>
      <c r="C999" s="5" t="s">
        <v>1957</v>
      </c>
      <c r="D999" s="5" t="s">
        <v>198</v>
      </c>
      <c r="E999" s="115"/>
      <c r="F999" s="5" t="s">
        <v>161</v>
      </c>
      <c r="G999" s="25">
        <f t="shared" si="67"/>
        <v>936972669</v>
      </c>
      <c r="H999" s="5"/>
      <c r="I999" s="25" t="str">
        <f t="shared" si="64"/>
        <v/>
      </c>
      <c r="J999" s="5"/>
      <c r="K999" s="115"/>
      <c r="L999" s="5">
        <v>23</v>
      </c>
      <c r="M999" s="5" t="s">
        <v>5236</v>
      </c>
      <c r="N999" s="117" t="s">
        <v>1356</v>
      </c>
    </row>
    <row r="1000" spans="1:14" ht="12.75">
      <c r="A1000" s="17"/>
      <c r="B1000" s="5"/>
      <c r="C1000" s="5"/>
      <c r="D1000" s="5"/>
      <c r="E1000" s="115"/>
      <c r="F1000" s="5" t="s">
        <v>427</v>
      </c>
      <c r="G1000" s="25" t="e">
        <f t="shared" si="67"/>
        <v>#N/A</v>
      </c>
      <c r="H1000" s="5"/>
      <c r="I1000" s="25" t="str">
        <f t="shared" si="64"/>
        <v/>
      </c>
      <c r="J1000" s="5"/>
      <c r="K1000" s="115"/>
      <c r="L1000" s="5"/>
      <c r="M1000" s="5"/>
      <c r="N1000" s="5"/>
    </row>
  </sheetData>
  <customSheetViews>
    <customSheetView guid="{774CA530-F66C-43A1-8FB2-437D64182710}" filter="1" showAutoFilter="1">
      <pageMargins left="0.7" right="0.7" top="0.75" bottom="0.75" header="0.3" footer="0.3"/>
      <autoFilter ref="D1:D1000" xr:uid="{56CC3617-F179-41B9-A37E-DA59E540F347}"/>
    </customSheetView>
    <customSheetView guid="{4FE79AEA-9286-42D2-8955-4B64C3FF67A0}" filter="1" showAutoFilter="1">
      <pageMargins left="0.7" right="0.7" top="0.75" bottom="0.75" header="0.3" footer="0.3"/>
      <autoFilter ref="D1:D1000" xr:uid="{E419CB38-763D-4292-961B-9DAFA2AB873B}">
        <filterColumn colId="0">
          <filters>
            <filter val="JOSE SANABRIA SILVESTRE"/>
            <filter val="RODOLFO HUAMAN"/>
          </filters>
        </filterColumn>
      </autoFilter>
    </customSheetView>
    <customSheetView guid="{F74F280D-94A9-466D-93E4-FF802083C378}" filter="1" showAutoFilter="1">
      <pageMargins left="0.7" right="0.7" top="0.75" bottom="0.75" header="0.3" footer="0.3"/>
      <autoFilter ref="A1:M185" xr:uid="{0A486802-608E-46C6-8FDD-47AF8A79DB4F}"/>
    </customSheetView>
    <customSheetView guid="{81F388AB-79FD-4117-A0C5-47AC7F04F568}" filter="1" showAutoFilter="1">
      <pageMargins left="0.7" right="0.7" top="0.75" bottom="0.75" header="0.3" footer="0.3"/>
      <autoFilter ref="A1:A1000" xr:uid="{24DBC8B8-61BA-4B55-B655-9091ABEF81A0}"/>
    </customSheetView>
  </customSheetViews>
  <dataValidations count="2">
    <dataValidation type="list" allowBlank="1" sqref="B2:B1000" xr:uid="{00000000-0002-0000-4100-000001000000}">
      <formula1>"OPERTIVO,MANTTO"</formula1>
    </dataValidation>
    <dataValidation type="custom" allowBlank="1" showDropDown="1" sqref="A2:A1000" xr:uid="{00000000-0002-0000-4100-000003000000}">
      <formula1>OR(NOT(ISERROR(DATEVALUE(A2))), AND(ISNUMBER(A2), LEFT(CELL("format", A2))="D"))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INO RECUERDAS LA PLACA, ELIJE DE LA LISTA" xr:uid="{00000000-0002-0000-4100-000000000000}">
          <x14:formula1>
            <xm:f>DATOS!$J:$J</xm:f>
          </x14:formula1>
          <xm:sqref>C31:C1000</xm:sqref>
        </x14:dataValidation>
        <x14:dataValidation type="list" allowBlank="1" showInputMessage="1" showErrorMessage="1" prompt="SINO RECUERDAS EL NOMBRE, ELIJE DE LA LISTA" xr:uid="{00000000-0002-0000-4100-000002000000}">
          <x14:formula1>
            <xm:f>DATOS!$B:$B</xm:f>
          </x14:formula1>
          <xm:sqref>H2:H947 D2:D1000 F2:F1000 H949:H1000 J2:J1000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994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5703125" defaultRowHeight="15.75" customHeight="1"/>
  <cols>
    <col min="1" max="1" width="11.140625" customWidth="1"/>
    <col min="2" max="2" width="12.140625" customWidth="1"/>
    <col min="3" max="3" width="10.42578125" customWidth="1"/>
    <col min="4" max="4" width="25.28515625" customWidth="1"/>
    <col min="5" max="5" width="9.42578125" customWidth="1"/>
    <col min="6" max="6" width="22.28515625" customWidth="1"/>
    <col min="7" max="7" width="9.42578125" customWidth="1"/>
    <col min="8" max="8" width="22.28515625" customWidth="1"/>
    <col min="9" max="9" width="9" customWidth="1"/>
    <col min="10" max="10" width="11.42578125" customWidth="1"/>
    <col min="11" max="11" width="9" customWidth="1"/>
    <col min="12" max="12" width="7.85546875" customWidth="1"/>
    <col min="13" max="13" width="17" customWidth="1"/>
    <col min="14" max="14" width="12" customWidth="1"/>
  </cols>
  <sheetData>
    <row r="1" spans="1:22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</v>
      </c>
      <c r="H1" s="1" t="s">
        <v>6</v>
      </c>
      <c r="I1" s="1" t="s">
        <v>4</v>
      </c>
      <c r="J1" s="1" t="s">
        <v>7</v>
      </c>
      <c r="K1" s="1" t="s">
        <v>4</v>
      </c>
      <c r="L1" s="1" t="s">
        <v>8</v>
      </c>
      <c r="M1" s="1" t="s">
        <v>9</v>
      </c>
      <c r="N1" s="2" t="s">
        <v>10</v>
      </c>
      <c r="O1" s="3"/>
      <c r="P1" s="3"/>
      <c r="Q1" s="3"/>
      <c r="R1" s="3"/>
      <c r="S1" s="3"/>
      <c r="T1" s="3"/>
      <c r="U1" s="3"/>
      <c r="V1" s="3"/>
    </row>
    <row r="2" spans="1:22" ht="15.75" customHeight="1">
      <c r="A2" s="4">
        <v>44228</v>
      </c>
      <c r="B2" s="5" t="s">
        <v>11</v>
      </c>
      <c r="C2" s="6" t="s">
        <v>12</v>
      </c>
      <c r="D2" s="7" t="s">
        <v>13</v>
      </c>
      <c r="E2" s="5">
        <f t="shared" ref="E2:E33" si="0">IF(D2&lt;&gt;"",VLOOKUP(D2,DATOS_PERSONAL,2,0),"")</f>
        <v>977448379</v>
      </c>
      <c r="F2" s="7" t="s">
        <v>14</v>
      </c>
      <c r="G2" s="5">
        <f t="shared" ref="G2:G33" si="1">IF(F2&lt;&gt;"",VLOOKUP(F2,DATOS_PERSONAL,2,0),"")</f>
        <v>946064355</v>
      </c>
      <c r="H2" s="8"/>
      <c r="I2" s="5" t="str">
        <f t="shared" ref="I2:I33" si="2">IF(H2&lt;&gt;"",VLOOKUP(H2,DATOS_PERSONAL,2,0),"")</f>
        <v/>
      </c>
      <c r="J2" s="5"/>
      <c r="K2" s="5" t="str">
        <f t="shared" ref="K2:K65" si="3">IF(J2&lt;&gt;"",VLOOKUP(J2,DATOS_PERSONAL,2,0),"")</f>
        <v/>
      </c>
      <c r="L2" s="5"/>
      <c r="M2" s="5"/>
      <c r="N2" s="5"/>
    </row>
    <row r="3" spans="1:22" ht="15.75" customHeight="1">
      <c r="A3" s="9">
        <v>44228</v>
      </c>
      <c r="B3" s="5" t="s">
        <v>11</v>
      </c>
      <c r="C3" s="6" t="s">
        <v>15</v>
      </c>
      <c r="D3" s="6" t="s">
        <v>16</v>
      </c>
      <c r="E3" s="5">
        <f t="shared" si="0"/>
        <v>991579297</v>
      </c>
      <c r="F3" s="6" t="s">
        <v>17</v>
      </c>
      <c r="G3" s="5">
        <f t="shared" si="1"/>
        <v>947130892</v>
      </c>
      <c r="H3" s="10"/>
      <c r="I3" s="5" t="str">
        <f t="shared" si="2"/>
        <v/>
      </c>
      <c r="J3" s="5"/>
      <c r="K3" s="5" t="str">
        <f t="shared" si="3"/>
        <v/>
      </c>
      <c r="L3" s="5"/>
      <c r="M3" s="5"/>
      <c r="N3" s="5"/>
    </row>
    <row r="4" spans="1:22" ht="15.75" customHeight="1">
      <c r="A4" s="9">
        <v>44228</v>
      </c>
      <c r="B4" s="5" t="s">
        <v>11</v>
      </c>
      <c r="C4" s="6" t="s">
        <v>18</v>
      </c>
      <c r="D4" s="6" t="s">
        <v>19</v>
      </c>
      <c r="E4" s="5">
        <f t="shared" si="0"/>
        <v>934933717</v>
      </c>
      <c r="F4" s="6" t="s">
        <v>20</v>
      </c>
      <c r="G4" s="5">
        <f t="shared" si="1"/>
        <v>0</v>
      </c>
      <c r="H4" s="10"/>
      <c r="I4" s="5" t="str">
        <f t="shared" si="2"/>
        <v/>
      </c>
      <c r="J4" s="5"/>
      <c r="K4" s="5" t="str">
        <f t="shared" si="3"/>
        <v/>
      </c>
      <c r="L4" s="5"/>
      <c r="M4" s="5"/>
      <c r="N4" s="5"/>
    </row>
    <row r="5" spans="1:22" ht="15.75" customHeight="1">
      <c r="A5" s="9">
        <v>44228</v>
      </c>
      <c r="B5" s="5" t="s">
        <v>11</v>
      </c>
      <c r="C5" s="6" t="s">
        <v>21</v>
      </c>
      <c r="D5" s="6" t="s">
        <v>22</v>
      </c>
      <c r="E5" s="5">
        <f t="shared" si="0"/>
        <v>958067223</v>
      </c>
      <c r="F5" s="6" t="s">
        <v>23</v>
      </c>
      <c r="G5" s="5">
        <f t="shared" si="1"/>
        <v>948507844</v>
      </c>
      <c r="H5" s="10"/>
      <c r="I5" s="5" t="str">
        <f t="shared" si="2"/>
        <v/>
      </c>
      <c r="J5" s="5"/>
      <c r="K5" s="5" t="str">
        <f t="shared" si="3"/>
        <v/>
      </c>
      <c r="L5" s="5"/>
      <c r="M5" s="5"/>
      <c r="N5" s="5"/>
    </row>
    <row r="6" spans="1:22" ht="15.75" customHeight="1">
      <c r="A6" s="9">
        <v>44228</v>
      </c>
      <c r="B6" s="5" t="s">
        <v>11</v>
      </c>
      <c r="C6" s="6" t="s">
        <v>24</v>
      </c>
      <c r="D6" s="6" t="s">
        <v>25</v>
      </c>
      <c r="E6" s="5">
        <f t="shared" si="0"/>
        <v>997071773</v>
      </c>
      <c r="F6" s="6" t="s">
        <v>26</v>
      </c>
      <c r="G6" s="5">
        <f t="shared" si="1"/>
        <v>902558967</v>
      </c>
      <c r="H6" s="6" t="s">
        <v>27</v>
      </c>
      <c r="I6" s="5">
        <f t="shared" si="2"/>
        <v>938795745</v>
      </c>
      <c r="J6" s="5"/>
      <c r="K6" s="5" t="str">
        <f t="shared" si="3"/>
        <v/>
      </c>
      <c r="L6" s="5"/>
      <c r="M6" s="5"/>
      <c r="N6" s="5"/>
    </row>
    <row r="7" spans="1:22" ht="15.75" customHeight="1">
      <c r="A7" s="9">
        <v>44228</v>
      </c>
      <c r="B7" s="5" t="s">
        <v>11</v>
      </c>
      <c r="C7" s="6" t="s">
        <v>28</v>
      </c>
      <c r="D7" s="6" t="s">
        <v>29</v>
      </c>
      <c r="E7" s="5">
        <f t="shared" si="0"/>
        <v>970915702</v>
      </c>
      <c r="F7" s="6" t="s">
        <v>30</v>
      </c>
      <c r="G7" s="5">
        <f t="shared" si="1"/>
        <v>0</v>
      </c>
      <c r="H7" s="10"/>
      <c r="I7" s="5" t="str">
        <f t="shared" si="2"/>
        <v/>
      </c>
      <c r="J7" s="5"/>
      <c r="K7" s="5" t="str">
        <f t="shared" si="3"/>
        <v/>
      </c>
      <c r="L7" s="5"/>
      <c r="M7" s="5"/>
      <c r="N7" s="5"/>
    </row>
    <row r="8" spans="1:22" ht="15.75" customHeight="1">
      <c r="A8" s="9">
        <v>44228</v>
      </c>
      <c r="B8" s="5" t="s">
        <v>11</v>
      </c>
      <c r="C8" s="6" t="s">
        <v>31</v>
      </c>
      <c r="D8" s="6" t="s">
        <v>32</v>
      </c>
      <c r="E8" s="5">
        <f t="shared" si="0"/>
        <v>936748733</v>
      </c>
      <c r="F8" s="6" t="s">
        <v>33</v>
      </c>
      <c r="G8" s="5">
        <f t="shared" si="1"/>
        <v>987660059</v>
      </c>
      <c r="H8" s="10"/>
      <c r="I8" s="5" t="str">
        <f t="shared" si="2"/>
        <v/>
      </c>
      <c r="J8" s="5"/>
      <c r="K8" s="5" t="str">
        <f t="shared" si="3"/>
        <v/>
      </c>
      <c r="L8" s="5"/>
      <c r="M8" s="5"/>
      <c r="N8" s="5"/>
    </row>
    <row r="9" spans="1:22" ht="15.75" customHeight="1">
      <c r="A9" s="9">
        <v>44228</v>
      </c>
      <c r="B9" s="5" t="s">
        <v>11</v>
      </c>
      <c r="C9" s="6" t="s">
        <v>34</v>
      </c>
      <c r="D9" s="6" t="s">
        <v>35</v>
      </c>
      <c r="E9" s="5">
        <f t="shared" si="0"/>
        <v>960410573</v>
      </c>
      <c r="F9" s="6" t="s">
        <v>36</v>
      </c>
      <c r="G9" s="5">
        <f t="shared" si="1"/>
        <v>0</v>
      </c>
      <c r="H9" s="10"/>
      <c r="I9" s="5" t="str">
        <f t="shared" si="2"/>
        <v/>
      </c>
      <c r="J9" s="5"/>
      <c r="K9" s="5" t="str">
        <f t="shared" si="3"/>
        <v/>
      </c>
      <c r="L9" s="5"/>
      <c r="M9" s="5"/>
      <c r="N9" s="5"/>
    </row>
    <row r="10" spans="1:22" ht="15.75" customHeight="1">
      <c r="A10" s="9">
        <v>44228</v>
      </c>
      <c r="B10" s="5" t="s">
        <v>11</v>
      </c>
      <c r="C10" s="6" t="s">
        <v>37</v>
      </c>
      <c r="D10" s="6" t="s">
        <v>38</v>
      </c>
      <c r="E10" s="5">
        <f t="shared" si="0"/>
        <v>923302453</v>
      </c>
      <c r="F10" s="6" t="s">
        <v>39</v>
      </c>
      <c r="G10" s="5">
        <f t="shared" si="1"/>
        <v>931949464</v>
      </c>
      <c r="H10" s="10"/>
      <c r="I10" s="5" t="str">
        <f t="shared" si="2"/>
        <v/>
      </c>
      <c r="J10" s="5"/>
      <c r="K10" s="5" t="str">
        <f t="shared" si="3"/>
        <v/>
      </c>
      <c r="L10" s="5"/>
      <c r="M10" s="5"/>
      <c r="N10" s="5"/>
    </row>
    <row r="11" spans="1:22" ht="15.75" customHeight="1">
      <c r="A11" s="9">
        <v>44228</v>
      </c>
      <c r="B11" s="5" t="s">
        <v>11</v>
      </c>
      <c r="C11" s="6" t="s">
        <v>40</v>
      </c>
      <c r="D11" s="6" t="s">
        <v>41</v>
      </c>
      <c r="E11" s="5">
        <f t="shared" si="0"/>
        <v>0</v>
      </c>
      <c r="F11" s="6" t="s">
        <v>42</v>
      </c>
      <c r="G11" s="5">
        <f t="shared" si="1"/>
        <v>0</v>
      </c>
      <c r="H11" s="10"/>
      <c r="I11" s="5" t="str">
        <f t="shared" si="2"/>
        <v/>
      </c>
      <c r="J11" s="5"/>
      <c r="K11" s="5" t="str">
        <f t="shared" si="3"/>
        <v/>
      </c>
      <c r="L11" s="5"/>
      <c r="M11" s="5"/>
      <c r="N11" s="5"/>
    </row>
    <row r="12" spans="1:22" ht="15.75" customHeight="1">
      <c r="A12" s="9">
        <v>44228</v>
      </c>
      <c r="B12" s="5" t="s">
        <v>11</v>
      </c>
      <c r="C12" s="6" t="s">
        <v>43</v>
      </c>
      <c r="D12" s="6" t="s">
        <v>44</v>
      </c>
      <c r="E12" s="5">
        <f t="shared" si="0"/>
        <v>997455000</v>
      </c>
      <c r="F12" s="6" t="s">
        <v>45</v>
      </c>
      <c r="G12" s="5">
        <f t="shared" si="1"/>
        <v>0</v>
      </c>
      <c r="H12" s="10"/>
      <c r="I12" s="5" t="str">
        <f t="shared" si="2"/>
        <v/>
      </c>
      <c r="J12" s="5"/>
      <c r="K12" s="5" t="str">
        <f t="shared" si="3"/>
        <v/>
      </c>
      <c r="L12" s="5"/>
      <c r="M12" s="5"/>
      <c r="N12" s="5"/>
    </row>
    <row r="13" spans="1:22" ht="15.75" customHeight="1">
      <c r="A13" s="9">
        <v>44228</v>
      </c>
      <c r="B13" s="5" t="s">
        <v>11</v>
      </c>
      <c r="C13" s="6" t="s">
        <v>46</v>
      </c>
      <c r="D13" s="6" t="s">
        <v>47</v>
      </c>
      <c r="E13" s="5">
        <f t="shared" si="0"/>
        <v>0</v>
      </c>
      <c r="F13" s="6" t="s">
        <v>48</v>
      </c>
      <c r="G13" s="5">
        <f t="shared" si="1"/>
        <v>957204557</v>
      </c>
      <c r="H13" s="10"/>
      <c r="I13" s="5" t="str">
        <f t="shared" si="2"/>
        <v/>
      </c>
      <c r="J13" s="5"/>
      <c r="K13" s="5" t="str">
        <f t="shared" si="3"/>
        <v/>
      </c>
      <c r="L13" s="5"/>
      <c r="M13" s="5"/>
      <c r="N13" s="5"/>
    </row>
    <row r="14" spans="1:22" ht="15.75" customHeight="1">
      <c r="A14" s="9">
        <v>44228</v>
      </c>
      <c r="B14" s="5" t="s">
        <v>11</v>
      </c>
      <c r="C14" s="6" t="s">
        <v>49</v>
      </c>
      <c r="D14" s="6" t="s">
        <v>50</v>
      </c>
      <c r="E14" s="5">
        <f t="shared" si="0"/>
        <v>998350982</v>
      </c>
      <c r="F14" s="6" t="s">
        <v>51</v>
      </c>
      <c r="G14" s="5">
        <f t="shared" si="1"/>
        <v>975927407</v>
      </c>
      <c r="H14" s="10"/>
      <c r="I14" s="5" t="str">
        <f t="shared" si="2"/>
        <v/>
      </c>
      <c r="J14" s="5"/>
      <c r="K14" s="5" t="str">
        <f t="shared" si="3"/>
        <v/>
      </c>
      <c r="L14" s="5"/>
      <c r="M14" s="5"/>
      <c r="N14" s="5"/>
    </row>
    <row r="15" spans="1:22" ht="15.75" customHeight="1">
      <c r="A15" s="9">
        <v>44228</v>
      </c>
      <c r="B15" s="5" t="s">
        <v>11</v>
      </c>
      <c r="C15" s="6" t="s">
        <v>52</v>
      </c>
      <c r="D15" s="6" t="s">
        <v>53</v>
      </c>
      <c r="E15" s="5">
        <f t="shared" si="0"/>
        <v>900935983</v>
      </c>
      <c r="F15" s="6" t="s">
        <v>54</v>
      </c>
      <c r="G15" s="5">
        <f t="shared" si="1"/>
        <v>0</v>
      </c>
      <c r="H15" s="10"/>
      <c r="I15" s="5" t="str">
        <f t="shared" si="2"/>
        <v/>
      </c>
      <c r="J15" s="5"/>
      <c r="K15" s="5" t="str">
        <f t="shared" si="3"/>
        <v/>
      </c>
      <c r="L15" s="5"/>
      <c r="M15" s="5"/>
      <c r="N15" s="5"/>
    </row>
    <row r="16" spans="1:22" ht="15.75" customHeight="1">
      <c r="A16" s="9">
        <v>44228</v>
      </c>
      <c r="B16" s="5" t="s">
        <v>11</v>
      </c>
      <c r="C16" s="6" t="s">
        <v>55</v>
      </c>
      <c r="D16" s="6" t="s">
        <v>56</v>
      </c>
      <c r="E16" s="5">
        <f t="shared" si="0"/>
        <v>966489799</v>
      </c>
      <c r="F16" s="6" t="s">
        <v>57</v>
      </c>
      <c r="G16" s="5">
        <f t="shared" si="1"/>
        <v>916212949</v>
      </c>
      <c r="H16" s="10"/>
      <c r="I16" s="5" t="str">
        <f t="shared" si="2"/>
        <v/>
      </c>
      <c r="J16" s="5"/>
      <c r="K16" s="5" t="str">
        <f t="shared" si="3"/>
        <v/>
      </c>
      <c r="L16" s="5"/>
      <c r="M16" s="5"/>
      <c r="N16" s="5"/>
    </row>
    <row r="17" spans="1:14" ht="15.75" customHeight="1">
      <c r="A17" s="9">
        <v>44228</v>
      </c>
      <c r="B17" s="5" t="s">
        <v>11</v>
      </c>
      <c r="C17" s="6" t="s">
        <v>58</v>
      </c>
      <c r="D17" s="6" t="s">
        <v>59</v>
      </c>
      <c r="E17" s="5">
        <f t="shared" si="0"/>
        <v>912161282</v>
      </c>
      <c r="F17" s="6" t="s">
        <v>60</v>
      </c>
      <c r="G17" s="5">
        <f t="shared" si="1"/>
        <v>989797183</v>
      </c>
      <c r="H17" s="10"/>
      <c r="I17" s="5" t="str">
        <f t="shared" si="2"/>
        <v/>
      </c>
      <c r="J17" s="5"/>
      <c r="K17" s="5" t="str">
        <f t="shared" si="3"/>
        <v/>
      </c>
      <c r="L17" s="5"/>
      <c r="M17" s="5"/>
      <c r="N17" s="5"/>
    </row>
    <row r="18" spans="1:14" ht="15.75" customHeight="1">
      <c r="A18" s="9">
        <v>44229</v>
      </c>
      <c r="B18" s="5" t="s">
        <v>11</v>
      </c>
      <c r="C18" s="11" t="s">
        <v>24</v>
      </c>
      <c r="D18" s="11" t="s">
        <v>61</v>
      </c>
      <c r="E18" s="5">
        <f t="shared" si="0"/>
        <v>923302130</v>
      </c>
      <c r="F18" s="11" t="s">
        <v>17</v>
      </c>
      <c r="G18" s="5">
        <f t="shared" si="1"/>
        <v>947130892</v>
      </c>
      <c r="H18" s="11" t="s">
        <v>54</v>
      </c>
      <c r="I18" s="5">
        <f t="shared" si="2"/>
        <v>0</v>
      </c>
      <c r="J18" s="5"/>
      <c r="K18" s="5" t="str">
        <f t="shared" si="3"/>
        <v/>
      </c>
      <c r="L18" s="5"/>
      <c r="M18" s="5"/>
      <c r="N18" s="5"/>
    </row>
    <row r="19" spans="1:14" ht="15.75" customHeight="1">
      <c r="A19" s="9">
        <v>44229</v>
      </c>
      <c r="B19" s="5" t="s">
        <v>11</v>
      </c>
      <c r="C19" s="11" t="s">
        <v>21</v>
      </c>
      <c r="D19" s="11" t="s">
        <v>22</v>
      </c>
      <c r="E19" s="5">
        <f t="shared" si="0"/>
        <v>958067223</v>
      </c>
      <c r="F19" s="11" t="s">
        <v>23</v>
      </c>
      <c r="G19" s="5">
        <f t="shared" si="1"/>
        <v>948507844</v>
      </c>
      <c r="H19" s="12"/>
      <c r="I19" s="5" t="str">
        <f t="shared" si="2"/>
        <v/>
      </c>
      <c r="J19" s="5"/>
      <c r="K19" s="5" t="str">
        <f t="shared" si="3"/>
        <v/>
      </c>
      <c r="L19" s="5"/>
      <c r="M19" s="5"/>
      <c r="N19" s="5"/>
    </row>
    <row r="20" spans="1:14" ht="15.75" customHeight="1">
      <c r="A20" s="9">
        <v>44229</v>
      </c>
      <c r="B20" s="5" t="s">
        <v>11</v>
      </c>
      <c r="C20" s="11" t="s">
        <v>15</v>
      </c>
      <c r="D20" s="11" t="s">
        <v>44</v>
      </c>
      <c r="E20" s="5">
        <f t="shared" si="0"/>
        <v>997455000</v>
      </c>
      <c r="F20" s="11" t="s">
        <v>45</v>
      </c>
      <c r="G20" s="5">
        <f t="shared" si="1"/>
        <v>0</v>
      </c>
      <c r="H20" s="12"/>
      <c r="I20" s="5" t="str">
        <f t="shared" si="2"/>
        <v/>
      </c>
      <c r="J20" s="5"/>
      <c r="K20" s="5" t="str">
        <f t="shared" si="3"/>
        <v/>
      </c>
      <c r="L20" s="5"/>
      <c r="M20" s="5"/>
      <c r="N20" s="5"/>
    </row>
    <row r="21" spans="1:14" ht="15.75" customHeight="1">
      <c r="A21" s="9">
        <v>44229</v>
      </c>
      <c r="B21" s="5" t="s">
        <v>11</v>
      </c>
      <c r="C21" s="11" t="s">
        <v>12</v>
      </c>
      <c r="D21" s="11" t="s">
        <v>13</v>
      </c>
      <c r="E21" s="5">
        <f t="shared" si="0"/>
        <v>977448379</v>
      </c>
      <c r="F21" s="11" t="s">
        <v>14</v>
      </c>
      <c r="G21" s="5">
        <f t="shared" si="1"/>
        <v>946064355</v>
      </c>
      <c r="H21" s="12"/>
      <c r="I21" s="5" t="str">
        <f t="shared" si="2"/>
        <v/>
      </c>
      <c r="J21" s="5"/>
      <c r="K21" s="5" t="str">
        <f t="shared" si="3"/>
        <v/>
      </c>
      <c r="L21" s="5"/>
      <c r="M21" s="5"/>
      <c r="N21" s="5"/>
    </row>
    <row r="22" spans="1:14" ht="15.75" customHeight="1">
      <c r="A22" s="9">
        <v>44229</v>
      </c>
      <c r="B22" s="5" t="s">
        <v>11</v>
      </c>
      <c r="C22" s="11" t="s">
        <v>37</v>
      </c>
      <c r="D22" s="11" t="s">
        <v>41</v>
      </c>
      <c r="E22" s="5">
        <f t="shared" si="0"/>
        <v>0</v>
      </c>
      <c r="F22" s="11" t="s">
        <v>51</v>
      </c>
      <c r="G22" s="5">
        <f t="shared" si="1"/>
        <v>975927407</v>
      </c>
      <c r="H22" s="12"/>
      <c r="I22" s="5" t="str">
        <f t="shared" si="2"/>
        <v/>
      </c>
      <c r="J22" s="5"/>
      <c r="K22" s="5" t="str">
        <f t="shared" si="3"/>
        <v/>
      </c>
      <c r="L22" s="5"/>
      <c r="M22" s="5"/>
      <c r="N22" s="5"/>
    </row>
    <row r="23" spans="1:14" ht="15.75" customHeight="1">
      <c r="A23" s="9">
        <v>44229</v>
      </c>
      <c r="B23" s="5" t="s">
        <v>11</v>
      </c>
      <c r="C23" s="11" t="s">
        <v>43</v>
      </c>
      <c r="D23" s="11" t="s">
        <v>29</v>
      </c>
      <c r="E23" s="5">
        <f t="shared" si="0"/>
        <v>970915702</v>
      </c>
      <c r="F23" s="11" t="s">
        <v>27</v>
      </c>
      <c r="G23" s="5">
        <f t="shared" si="1"/>
        <v>938795745</v>
      </c>
      <c r="H23" s="12"/>
      <c r="I23" s="5" t="str">
        <f t="shared" si="2"/>
        <v/>
      </c>
      <c r="J23" s="5"/>
      <c r="K23" s="5" t="str">
        <f t="shared" si="3"/>
        <v/>
      </c>
      <c r="L23" s="5"/>
      <c r="M23" s="5"/>
      <c r="N23" s="5"/>
    </row>
    <row r="24" spans="1:14" ht="15.75" customHeight="1">
      <c r="A24" s="9">
        <v>44229</v>
      </c>
      <c r="B24" s="5" t="s">
        <v>11</v>
      </c>
      <c r="C24" s="11" t="s">
        <v>52</v>
      </c>
      <c r="D24" s="11" t="s">
        <v>53</v>
      </c>
      <c r="E24" s="5">
        <f t="shared" si="0"/>
        <v>900935983</v>
      </c>
      <c r="F24" s="11" t="s">
        <v>48</v>
      </c>
      <c r="G24" s="5">
        <f t="shared" si="1"/>
        <v>957204557</v>
      </c>
      <c r="H24" s="12"/>
      <c r="I24" s="5" t="str">
        <f t="shared" si="2"/>
        <v/>
      </c>
      <c r="J24" s="5"/>
      <c r="K24" s="5" t="str">
        <f t="shared" si="3"/>
        <v/>
      </c>
      <c r="L24" s="5"/>
      <c r="M24" s="5"/>
      <c r="N24" s="5"/>
    </row>
    <row r="25" spans="1:14" ht="15">
      <c r="A25" s="9">
        <v>44229</v>
      </c>
      <c r="B25" s="5" t="s">
        <v>11</v>
      </c>
      <c r="C25" s="11" t="s">
        <v>55</v>
      </c>
      <c r="D25" s="11" t="s">
        <v>56</v>
      </c>
      <c r="E25" s="5">
        <f t="shared" si="0"/>
        <v>966489799</v>
      </c>
      <c r="F25" s="11" t="s">
        <v>57</v>
      </c>
      <c r="G25" s="5">
        <f t="shared" si="1"/>
        <v>916212949</v>
      </c>
      <c r="H25" s="12"/>
      <c r="I25" s="5" t="str">
        <f t="shared" si="2"/>
        <v/>
      </c>
      <c r="J25" s="5"/>
      <c r="K25" s="5" t="str">
        <f t="shared" si="3"/>
        <v/>
      </c>
      <c r="L25" s="5"/>
      <c r="M25" s="5"/>
      <c r="N25" s="5"/>
    </row>
    <row r="26" spans="1:14" ht="15">
      <c r="A26" s="9">
        <v>44229</v>
      </c>
      <c r="B26" s="5" t="s">
        <v>11</v>
      </c>
      <c r="C26" s="11" t="s">
        <v>49</v>
      </c>
      <c r="D26" s="11" t="s">
        <v>25</v>
      </c>
      <c r="E26" s="5">
        <f t="shared" si="0"/>
        <v>997071773</v>
      </c>
      <c r="F26" s="11" t="s">
        <v>26</v>
      </c>
      <c r="G26" s="5">
        <f t="shared" si="1"/>
        <v>902558967</v>
      </c>
      <c r="H26" s="12"/>
      <c r="I26" s="5" t="str">
        <f t="shared" si="2"/>
        <v/>
      </c>
      <c r="J26" s="5"/>
      <c r="K26" s="5" t="str">
        <f t="shared" si="3"/>
        <v/>
      </c>
      <c r="L26" s="5"/>
      <c r="M26" s="5"/>
      <c r="N26" s="5"/>
    </row>
    <row r="27" spans="1:14" ht="15">
      <c r="A27" s="9">
        <v>44229</v>
      </c>
      <c r="B27" s="5" t="s">
        <v>11</v>
      </c>
      <c r="C27" s="11" t="s">
        <v>40</v>
      </c>
      <c r="D27" s="11" t="s">
        <v>16</v>
      </c>
      <c r="E27" s="5">
        <f t="shared" si="0"/>
        <v>991579297</v>
      </c>
      <c r="F27" s="11" t="s">
        <v>39</v>
      </c>
      <c r="G27" s="5">
        <f t="shared" si="1"/>
        <v>931949464</v>
      </c>
      <c r="H27" s="12"/>
      <c r="I27" s="5" t="str">
        <f t="shared" si="2"/>
        <v/>
      </c>
      <c r="J27" s="5"/>
      <c r="K27" s="5" t="str">
        <f t="shared" si="3"/>
        <v/>
      </c>
      <c r="L27" s="5"/>
      <c r="M27" s="5"/>
      <c r="N27" s="5"/>
    </row>
    <row r="28" spans="1:14" ht="15">
      <c r="A28" s="9">
        <v>44229</v>
      </c>
      <c r="B28" s="5" t="s">
        <v>11</v>
      </c>
      <c r="C28" s="11" t="s">
        <v>34</v>
      </c>
      <c r="D28" s="11" t="s">
        <v>59</v>
      </c>
      <c r="E28" s="5">
        <f t="shared" si="0"/>
        <v>912161282</v>
      </c>
      <c r="F28" s="11" t="s">
        <v>33</v>
      </c>
      <c r="G28" s="5">
        <f t="shared" si="1"/>
        <v>987660059</v>
      </c>
      <c r="H28" s="12"/>
      <c r="I28" s="5" t="str">
        <f t="shared" si="2"/>
        <v/>
      </c>
      <c r="J28" s="5"/>
      <c r="K28" s="5" t="str">
        <f t="shared" si="3"/>
        <v/>
      </c>
      <c r="L28" s="5"/>
      <c r="M28" s="5"/>
      <c r="N28" s="5"/>
    </row>
    <row r="29" spans="1:14" ht="15">
      <c r="A29" s="9">
        <v>44229</v>
      </c>
      <c r="B29" s="5" t="s">
        <v>11</v>
      </c>
      <c r="C29" s="11" t="s">
        <v>18</v>
      </c>
      <c r="D29" s="11" t="s">
        <v>19</v>
      </c>
      <c r="E29" s="5">
        <f t="shared" si="0"/>
        <v>934933717</v>
      </c>
      <c r="F29" s="11" t="s">
        <v>20</v>
      </c>
      <c r="G29" s="5">
        <f t="shared" si="1"/>
        <v>0</v>
      </c>
      <c r="H29" s="12"/>
      <c r="I29" s="5" t="str">
        <f t="shared" si="2"/>
        <v/>
      </c>
      <c r="J29" s="5"/>
      <c r="K29" s="5" t="str">
        <f t="shared" si="3"/>
        <v/>
      </c>
      <c r="L29" s="5"/>
      <c r="M29" s="5"/>
      <c r="N29" s="5"/>
    </row>
    <row r="30" spans="1:14" ht="15">
      <c r="A30" s="9">
        <v>44229</v>
      </c>
      <c r="B30" s="5" t="s">
        <v>11</v>
      </c>
      <c r="C30" s="11" t="s">
        <v>62</v>
      </c>
      <c r="D30" s="11" t="s">
        <v>63</v>
      </c>
      <c r="E30" s="5">
        <f t="shared" si="0"/>
        <v>917618490</v>
      </c>
      <c r="F30" s="11" t="s">
        <v>60</v>
      </c>
      <c r="G30" s="5">
        <f t="shared" si="1"/>
        <v>989797183</v>
      </c>
      <c r="H30" s="12"/>
      <c r="I30" s="5" t="str">
        <f t="shared" si="2"/>
        <v/>
      </c>
      <c r="J30" s="5"/>
      <c r="K30" s="5" t="str">
        <f t="shared" si="3"/>
        <v/>
      </c>
      <c r="L30" s="5"/>
      <c r="M30" s="5"/>
      <c r="N30" s="5"/>
    </row>
    <row r="31" spans="1:14" ht="15">
      <c r="A31" s="9">
        <v>44229</v>
      </c>
      <c r="B31" s="5" t="s">
        <v>11</v>
      </c>
      <c r="C31" s="11" t="s">
        <v>58</v>
      </c>
      <c r="D31" s="11" t="s">
        <v>64</v>
      </c>
      <c r="E31" s="5">
        <f t="shared" si="0"/>
        <v>0</v>
      </c>
      <c r="F31" s="11" t="s">
        <v>42</v>
      </c>
      <c r="G31" s="5">
        <f t="shared" si="1"/>
        <v>0</v>
      </c>
      <c r="H31" s="12"/>
      <c r="I31" s="5" t="str">
        <f t="shared" si="2"/>
        <v/>
      </c>
      <c r="J31" s="5"/>
      <c r="K31" s="5" t="str">
        <f t="shared" si="3"/>
        <v/>
      </c>
      <c r="L31" s="5"/>
      <c r="M31" s="5"/>
      <c r="N31" s="5"/>
    </row>
    <row r="32" spans="1:14" ht="15">
      <c r="A32" s="9">
        <v>44230</v>
      </c>
      <c r="B32" s="5" t="s">
        <v>11</v>
      </c>
      <c r="C32" s="6" t="s">
        <v>65</v>
      </c>
      <c r="D32" s="6" t="s">
        <v>61</v>
      </c>
      <c r="E32" s="5">
        <f t="shared" si="0"/>
        <v>923302130</v>
      </c>
      <c r="F32" s="6" t="s">
        <v>60</v>
      </c>
      <c r="G32" s="5">
        <f t="shared" si="1"/>
        <v>989797183</v>
      </c>
      <c r="H32" s="10"/>
      <c r="I32" s="5" t="str">
        <f t="shared" si="2"/>
        <v/>
      </c>
      <c r="J32" s="5"/>
      <c r="K32" s="5" t="str">
        <f t="shared" si="3"/>
        <v/>
      </c>
      <c r="L32" s="10"/>
      <c r="M32" s="5"/>
      <c r="N32" s="5"/>
    </row>
    <row r="33" spans="1:14" ht="15">
      <c r="A33" s="9">
        <v>44230</v>
      </c>
      <c r="B33" s="5" t="s">
        <v>11</v>
      </c>
      <c r="C33" s="6" t="s">
        <v>24</v>
      </c>
      <c r="D33" s="6" t="s">
        <v>64</v>
      </c>
      <c r="E33" s="5">
        <f t="shared" si="0"/>
        <v>0</v>
      </c>
      <c r="F33" s="6" t="s">
        <v>26</v>
      </c>
      <c r="G33" s="5">
        <f t="shared" si="1"/>
        <v>902558967</v>
      </c>
      <c r="H33" s="10"/>
      <c r="I33" s="5" t="str">
        <f t="shared" si="2"/>
        <v/>
      </c>
      <c r="J33" s="5"/>
      <c r="K33" s="5" t="str">
        <f t="shared" si="3"/>
        <v/>
      </c>
      <c r="L33" s="10">
        <v>3</v>
      </c>
      <c r="M33" s="5"/>
      <c r="N33" s="5"/>
    </row>
    <row r="34" spans="1:14" ht="15">
      <c r="A34" s="9">
        <v>44230</v>
      </c>
      <c r="B34" s="5" t="s">
        <v>11</v>
      </c>
      <c r="C34" s="6" t="s">
        <v>62</v>
      </c>
      <c r="D34" s="6" t="s">
        <v>44</v>
      </c>
      <c r="E34" s="5">
        <f t="shared" ref="E34:E65" si="4">IF(D34&lt;&gt;"",VLOOKUP(D34,DATOS_PERSONAL,2,0),"")</f>
        <v>997455000</v>
      </c>
      <c r="F34" s="6" t="s">
        <v>45</v>
      </c>
      <c r="G34" s="5">
        <f t="shared" ref="G34:G65" si="5">IF(F34&lt;&gt;"",VLOOKUP(F34,DATOS_PERSONAL,2,0),"")</f>
        <v>0</v>
      </c>
      <c r="H34" s="10"/>
      <c r="I34" s="5" t="str">
        <f t="shared" ref="I34:I65" si="6">IF(H34&lt;&gt;"",VLOOKUP(H34,DATOS_PERSONAL,2,0),"")</f>
        <v/>
      </c>
      <c r="J34" s="5"/>
      <c r="K34" s="5" t="str">
        <f t="shared" si="3"/>
        <v/>
      </c>
      <c r="L34" s="10">
        <v>4</v>
      </c>
      <c r="M34" s="5"/>
      <c r="N34" s="5"/>
    </row>
    <row r="35" spans="1:14" ht="15">
      <c r="A35" s="9">
        <v>44230</v>
      </c>
      <c r="B35" s="5" t="s">
        <v>11</v>
      </c>
      <c r="C35" s="6" t="s">
        <v>12</v>
      </c>
      <c r="D35" s="6" t="s">
        <v>22</v>
      </c>
      <c r="E35" s="5">
        <f t="shared" si="4"/>
        <v>958067223</v>
      </c>
      <c r="F35" s="6" t="s">
        <v>23</v>
      </c>
      <c r="G35" s="5">
        <f t="shared" si="5"/>
        <v>948507844</v>
      </c>
      <c r="H35" s="10"/>
      <c r="I35" s="5" t="str">
        <f t="shared" si="6"/>
        <v/>
      </c>
      <c r="J35" s="5"/>
      <c r="K35" s="5" t="str">
        <f t="shared" si="3"/>
        <v/>
      </c>
      <c r="L35" s="10">
        <v>1</v>
      </c>
      <c r="M35" s="5"/>
      <c r="N35" s="5"/>
    </row>
    <row r="36" spans="1:14" ht="15">
      <c r="A36" s="9">
        <v>44230</v>
      </c>
      <c r="B36" s="5" t="s">
        <v>11</v>
      </c>
      <c r="C36" s="6" t="s">
        <v>28</v>
      </c>
      <c r="D36" s="6" t="s">
        <v>16</v>
      </c>
      <c r="E36" s="5">
        <f t="shared" si="4"/>
        <v>991579297</v>
      </c>
      <c r="F36" s="6" t="s">
        <v>17</v>
      </c>
      <c r="G36" s="5">
        <f t="shared" si="5"/>
        <v>947130892</v>
      </c>
      <c r="H36" s="10"/>
      <c r="I36" s="5" t="str">
        <f t="shared" si="6"/>
        <v/>
      </c>
      <c r="J36" s="5"/>
      <c r="K36" s="5" t="str">
        <f t="shared" si="3"/>
        <v/>
      </c>
      <c r="L36" s="13"/>
      <c r="M36" s="5"/>
      <c r="N36" s="5"/>
    </row>
    <row r="37" spans="1:14" ht="15">
      <c r="A37" s="9">
        <v>44230</v>
      </c>
      <c r="B37" s="5" t="s">
        <v>11</v>
      </c>
      <c r="C37" s="6" t="s">
        <v>52</v>
      </c>
      <c r="D37" s="6" t="s">
        <v>53</v>
      </c>
      <c r="E37" s="5">
        <f t="shared" si="4"/>
        <v>900935983</v>
      </c>
      <c r="F37" s="6" t="s">
        <v>48</v>
      </c>
      <c r="G37" s="5">
        <f t="shared" si="5"/>
        <v>957204557</v>
      </c>
      <c r="H37" s="10"/>
      <c r="I37" s="5" t="str">
        <f t="shared" si="6"/>
        <v/>
      </c>
      <c r="J37" s="5"/>
      <c r="K37" s="5" t="str">
        <f t="shared" si="3"/>
        <v/>
      </c>
      <c r="L37" s="13"/>
      <c r="M37" s="5"/>
      <c r="N37" s="5"/>
    </row>
    <row r="38" spans="1:14" ht="15">
      <c r="A38" s="9">
        <v>44230</v>
      </c>
      <c r="B38" s="5" t="s">
        <v>11</v>
      </c>
      <c r="C38" s="6" t="s">
        <v>15</v>
      </c>
      <c r="D38" s="6" t="s">
        <v>25</v>
      </c>
      <c r="E38" s="5">
        <f t="shared" si="4"/>
        <v>997071773</v>
      </c>
      <c r="F38" s="6" t="s">
        <v>51</v>
      </c>
      <c r="G38" s="5">
        <f t="shared" si="5"/>
        <v>975927407</v>
      </c>
      <c r="H38" s="10"/>
      <c r="I38" s="5" t="str">
        <f t="shared" si="6"/>
        <v/>
      </c>
      <c r="J38" s="5"/>
      <c r="K38" s="5" t="str">
        <f t="shared" si="3"/>
        <v/>
      </c>
      <c r="L38" s="13"/>
      <c r="M38" s="5"/>
      <c r="N38" s="5"/>
    </row>
    <row r="39" spans="1:14" ht="15">
      <c r="A39" s="9">
        <v>44230</v>
      </c>
      <c r="B39" s="5" t="s">
        <v>11</v>
      </c>
      <c r="C39" s="6" t="s">
        <v>31</v>
      </c>
      <c r="D39" s="6" t="s">
        <v>59</v>
      </c>
      <c r="E39" s="5">
        <f t="shared" si="4"/>
        <v>912161282</v>
      </c>
      <c r="F39" s="6" t="s">
        <v>33</v>
      </c>
      <c r="G39" s="5">
        <f t="shared" si="5"/>
        <v>987660059</v>
      </c>
      <c r="H39" s="10"/>
      <c r="I39" s="5" t="str">
        <f t="shared" si="6"/>
        <v/>
      </c>
      <c r="J39" s="5"/>
      <c r="K39" s="5" t="str">
        <f t="shared" si="3"/>
        <v/>
      </c>
      <c r="L39" s="13"/>
      <c r="M39" s="5"/>
      <c r="N39" s="5"/>
    </row>
    <row r="40" spans="1:14" ht="15">
      <c r="A40" s="4">
        <v>44231</v>
      </c>
      <c r="B40" s="5" t="s">
        <v>11</v>
      </c>
      <c r="C40" s="7" t="s">
        <v>28</v>
      </c>
      <c r="D40" s="7" t="s">
        <v>29</v>
      </c>
      <c r="E40" s="5">
        <f t="shared" si="4"/>
        <v>970915702</v>
      </c>
      <c r="F40" s="7" t="s">
        <v>39</v>
      </c>
      <c r="G40" s="5">
        <f t="shared" si="5"/>
        <v>931949464</v>
      </c>
      <c r="H40" s="5"/>
      <c r="I40" s="5" t="str">
        <f t="shared" si="6"/>
        <v/>
      </c>
      <c r="J40" s="5"/>
      <c r="K40" s="5" t="str">
        <f t="shared" si="3"/>
        <v/>
      </c>
      <c r="L40" s="13">
        <v>2</v>
      </c>
      <c r="M40" s="5"/>
      <c r="N40" s="5"/>
    </row>
    <row r="41" spans="1:14" ht="15">
      <c r="A41" s="9">
        <v>44231</v>
      </c>
      <c r="B41" s="5" t="s">
        <v>11</v>
      </c>
      <c r="C41" s="6" t="s">
        <v>34</v>
      </c>
      <c r="D41" s="6" t="s">
        <v>22</v>
      </c>
      <c r="E41" s="5">
        <f t="shared" si="4"/>
        <v>958067223</v>
      </c>
      <c r="F41" s="6" t="s">
        <v>23</v>
      </c>
      <c r="G41" s="5">
        <f t="shared" si="5"/>
        <v>948507844</v>
      </c>
      <c r="H41" s="5"/>
      <c r="I41" s="5" t="str">
        <f t="shared" si="6"/>
        <v/>
      </c>
      <c r="J41" s="5"/>
      <c r="K41" s="5" t="str">
        <f t="shared" si="3"/>
        <v/>
      </c>
      <c r="L41" s="10">
        <v>6</v>
      </c>
      <c r="M41" s="5"/>
      <c r="N41" s="5"/>
    </row>
    <row r="42" spans="1:14" ht="15">
      <c r="A42" s="9">
        <v>44231</v>
      </c>
      <c r="B42" s="5" t="s">
        <v>11</v>
      </c>
      <c r="C42" s="6" t="s">
        <v>55</v>
      </c>
      <c r="D42" s="6" t="s">
        <v>53</v>
      </c>
      <c r="E42" s="5">
        <f t="shared" si="4"/>
        <v>900935983</v>
      </c>
      <c r="F42" s="6" t="s">
        <v>48</v>
      </c>
      <c r="G42" s="5">
        <f t="shared" si="5"/>
        <v>957204557</v>
      </c>
      <c r="H42" s="5"/>
      <c r="I42" s="5" t="str">
        <f t="shared" si="6"/>
        <v/>
      </c>
      <c r="J42" s="5"/>
      <c r="K42" s="5" t="str">
        <f t="shared" si="3"/>
        <v/>
      </c>
      <c r="L42" s="10">
        <v>6</v>
      </c>
      <c r="M42" s="5"/>
      <c r="N42" s="5"/>
    </row>
    <row r="43" spans="1:14" ht="15">
      <c r="A43" s="9">
        <v>44231</v>
      </c>
      <c r="B43" s="5" t="s">
        <v>11</v>
      </c>
      <c r="C43" s="6" t="s">
        <v>21</v>
      </c>
      <c r="D43" s="6" t="s">
        <v>44</v>
      </c>
      <c r="E43" s="5">
        <f t="shared" si="4"/>
        <v>997455000</v>
      </c>
      <c r="F43" s="6" t="s">
        <v>45</v>
      </c>
      <c r="G43" s="5">
        <f t="shared" si="5"/>
        <v>0</v>
      </c>
      <c r="H43" s="5"/>
      <c r="I43" s="5" t="str">
        <f t="shared" si="6"/>
        <v/>
      </c>
      <c r="J43" s="5"/>
      <c r="K43" s="5" t="str">
        <f t="shared" si="3"/>
        <v/>
      </c>
      <c r="L43" s="10">
        <v>7</v>
      </c>
      <c r="M43" s="5"/>
      <c r="N43" s="5"/>
    </row>
    <row r="44" spans="1:14" ht="15">
      <c r="A44" s="9">
        <v>44231</v>
      </c>
      <c r="B44" s="5" t="s">
        <v>11</v>
      </c>
      <c r="C44" s="6" t="s">
        <v>65</v>
      </c>
      <c r="D44" s="6" t="s">
        <v>61</v>
      </c>
      <c r="E44" s="5">
        <f t="shared" si="4"/>
        <v>923302130</v>
      </c>
      <c r="F44" s="6" t="s">
        <v>27</v>
      </c>
      <c r="G44" s="5">
        <f t="shared" si="5"/>
        <v>938795745</v>
      </c>
      <c r="H44" s="5"/>
      <c r="I44" s="5" t="str">
        <f t="shared" si="6"/>
        <v/>
      </c>
      <c r="J44" s="5"/>
      <c r="K44" s="5" t="str">
        <f t="shared" si="3"/>
        <v/>
      </c>
      <c r="L44" s="10">
        <v>8</v>
      </c>
      <c r="M44" s="5"/>
      <c r="N44" s="5"/>
    </row>
    <row r="45" spans="1:14" ht="15">
      <c r="A45" s="9">
        <v>44231</v>
      </c>
      <c r="B45" s="5" t="s">
        <v>11</v>
      </c>
      <c r="C45" s="6" t="s">
        <v>24</v>
      </c>
      <c r="D45" s="6" t="s">
        <v>56</v>
      </c>
      <c r="E45" s="5">
        <f t="shared" si="4"/>
        <v>966489799</v>
      </c>
      <c r="F45" s="6" t="s">
        <v>66</v>
      </c>
      <c r="G45" s="5">
        <f t="shared" si="5"/>
        <v>0</v>
      </c>
      <c r="H45" s="5"/>
      <c r="I45" s="5" t="str">
        <f t="shared" si="6"/>
        <v/>
      </c>
      <c r="J45" s="5"/>
      <c r="K45" s="5" t="str">
        <f t="shared" si="3"/>
        <v/>
      </c>
      <c r="L45" s="10">
        <v>2</v>
      </c>
      <c r="M45" s="5"/>
      <c r="N45" s="5"/>
    </row>
    <row r="46" spans="1:14" ht="15">
      <c r="A46" s="9">
        <v>44231</v>
      </c>
      <c r="B46" s="5" t="s">
        <v>11</v>
      </c>
      <c r="C46" s="6" t="s">
        <v>31</v>
      </c>
      <c r="D46" s="6" t="s">
        <v>59</v>
      </c>
      <c r="E46" s="5">
        <f t="shared" si="4"/>
        <v>912161282</v>
      </c>
      <c r="F46" s="6" t="s">
        <v>33</v>
      </c>
      <c r="G46" s="5">
        <f t="shared" si="5"/>
        <v>987660059</v>
      </c>
      <c r="H46" s="5"/>
      <c r="I46" s="5" t="str">
        <f t="shared" si="6"/>
        <v/>
      </c>
      <c r="J46" s="5"/>
      <c r="K46" s="5" t="str">
        <f t="shared" si="3"/>
        <v/>
      </c>
      <c r="L46" s="10">
        <v>2</v>
      </c>
      <c r="M46" s="5"/>
      <c r="N46" s="5"/>
    </row>
    <row r="47" spans="1:14" ht="15">
      <c r="A47" s="9">
        <v>44231</v>
      </c>
      <c r="B47" s="5" t="s">
        <v>11</v>
      </c>
      <c r="C47" s="6" t="s">
        <v>46</v>
      </c>
      <c r="D47" s="6" t="s">
        <v>63</v>
      </c>
      <c r="E47" s="5">
        <f t="shared" si="4"/>
        <v>917618490</v>
      </c>
      <c r="F47" s="6" t="s">
        <v>26</v>
      </c>
      <c r="G47" s="5">
        <f t="shared" si="5"/>
        <v>902558967</v>
      </c>
      <c r="H47" s="5"/>
      <c r="I47" s="5" t="str">
        <f t="shared" si="6"/>
        <v/>
      </c>
      <c r="J47" s="5"/>
      <c r="K47" s="5" t="str">
        <f t="shared" si="3"/>
        <v/>
      </c>
      <c r="L47" s="10">
        <v>3</v>
      </c>
      <c r="M47" s="5"/>
      <c r="N47" s="5"/>
    </row>
    <row r="48" spans="1:14" ht="15">
      <c r="A48" s="9">
        <v>44231</v>
      </c>
      <c r="B48" s="5" t="s">
        <v>11</v>
      </c>
      <c r="C48" s="6" t="s">
        <v>52</v>
      </c>
      <c r="D48" s="6" t="s">
        <v>67</v>
      </c>
      <c r="E48" s="5">
        <f t="shared" si="4"/>
        <v>0</v>
      </c>
      <c r="F48" s="6" t="s">
        <v>54</v>
      </c>
      <c r="G48" s="5">
        <f t="shared" si="5"/>
        <v>0</v>
      </c>
      <c r="H48" s="5"/>
      <c r="I48" s="5" t="str">
        <f t="shared" si="6"/>
        <v/>
      </c>
      <c r="J48" s="5"/>
      <c r="K48" s="5" t="str">
        <f t="shared" si="3"/>
        <v/>
      </c>
      <c r="L48" s="10">
        <v>5</v>
      </c>
      <c r="M48" s="5"/>
      <c r="N48" s="5"/>
    </row>
    <row r="49" spans="1:14" ht="15">
      <c r="A49" s="9">
        <v>44231</v>
      </c>
      <c r="B49" s="5" t="s">
        <v>11</v>
      </c>
      <c r="C49" s="6" t="s">
        <v>12</v>
      </c>
      <c r="D49" s="6" t="s">
        <v>13</v>
      </c>
      <c r="E49" s="5">
        <f t="shared" si="4"/>
        <v>977448379</v>
      </c>
      <c r="F49" s="6" t="s">
        <v>14</v>
      </c>
      <c r="G49" s="5">
        <f t="shared" si="5"/>
        <v>946064355</v>
      </c>
      <c r="H49" s="5"/>
      <c r="I49" s="5" t="str">
        <f t="shared" si="6"/>
        <v/>
      </c>
      <c r="J49" s="5"/>
      <c r="K49" s="5" t="str">
        <f t="shared" si="3"/>
        <v/>
      </c>
      <c r="L49" s="10">
        <v>1</v>
      </c>
      <c r="M49" s="5"/>
      <c r="N49" s="5"/>
    </row>
    <row r="50" spans="1:14" ht="15">
      <c r="A50" s="9">
        <v>44231</v>
      </c>
      <c r="B50" s="5" t="s">
        <v>11</v>
      </c>
      <c r="C50" s="6" t="s">
        <v>15</v>
      </c>
      <c r="D50" s="6" t="s">
        <v>68</v>
      </c>
      <c r="E50" s="5">
        <f t="shared" si="4"/>
        <v>940206763</v>
      </c>
      <c r="F50" s="6" t="s">
        <v>51</v>
      </c>
      <c r="G50" s="5">
        <f t="shared" si="5"/>
        <v>975927407</v>
      </c>
      <c r="H50" s="5"/>
      <c r="I50" s="5" t="str">
        <f t="shared" si="6"/>
        <v/>
      </c>
      <c r="J50" s="5"/>
      <c r="K50" s="5" t="str">
        <f t="shared" si="3"/>
        <v/>
      </c>
      <c r="L50" s="10">
        <v>2</v>
      </c>
      <c r="M50" s="5"/>
      <c r="N50" s="5"/>
    </row>
    <row r="51" spans="1:14" ht="15">
      <c r="A51" s="9">
        <v>44231</v>
      </c>
      <c r="B51" s="5" t="s">
        <v>11</v>
      </c>
      <c r="C51" s="6" t="s">
        <v>58</v>
      </c>
      <c r="D51" s="6" t="s">
        <v>16</v>
      </c>
      <c r="E51" s="5">
        <f t="shared" si="4"/>
        <v>991579297</v>
      </c>
      <c r="F51" s="6" t="s">
        <v>17</v>
      </c>
      <c r="G51" s="5">
        <f t="shared" si="5"/>
        <v>947130892</v>
      </c>
      <c r="H51" s="5"/>
      <c r="I51" s="5" t="str">
        <f t="shared" si="6"/>
        <v/>
      </c>
      <c r="J51" s="5"/>
      <c r="K51" s="5" t="str">
        <f t="shared" si="3"/>
        <v/>
      </c>
      <c r="L51" s="10">
        <v>1</v>
      </c>
      <c r="M51" s="5"/>
      <c r="N51" s="5"/>
    </row>
    <row r="52" spans="1:14" ht="15">
      <c r="A52" s="14">
        <v>44232</v>
      </c>
      <c r="B52" s="5" t="s">
        <v>11</v>
      </c>
      <c r="C52" s="11" t="s">
        <v>52</v>
      </c>
      <c r="D52" s="11" t="s">
        <v>16</v>
      </c>
      <c r="E52" s="5">
        <f t="shared" si="4"/>
        <v>991579297</v>
      </c>
      <c r="F52" s="11" t="s">
        <v>17</v>
      </c>
      <c r="G52" s="5">
        <f t="shared" si="5"/>
        <v>947130892</v>
      </c>
      <c r="H52" s="5"/>
      <c r="I52" s="5" t="str">
        <f t="shared" si="6"/>
        <v/>
      </c>
      <c r="J52" s="5"/>
      <c r="K52" s="5" t="str">
        <f t="shared" si="3"/>
        <v/>
      </c>
      <c r="L52" s="10">
        <v>6</v>
      </c>
      <c r="M52" s="5"/>
      <c r="N52" s="5"/>
    </row>
    <row r="53" spans="1:14" ht="15">
      <c r="A53" s="14">
        <v>44232</v>
      </c>
      <c r="B53" s="5" t="s">
        <v>11</v>
      </c>
      <c r="C53" s="11" t="s">
        <v>55</v>
      </c>
      <c r="D53" s="11" t="s">
        <v>56</v>
      </c>
      <c r="E53" s="5">
        <f t="shared" si="4"/>
        <v>966489799</v>
      </c>
      <c r="F53" s="11" t="s">
        <v>60</v>
      </c>
      <c r="G53" s="5">
        <f t="shared" si="5"/>
        <v>989797183</v>
      </c>
      <c r="H53" s="5"/>
      <c r="I53" s="5" t="str">
        <f t="shared" si="6"/>
        <v/>
      </c>
      <c r="J53" s="5"/>
      <c r="K53" s="5" t="str">
        <f t="shared" si="3"/>
        <v/>
      </c>
      <c r="L53" s="10">
        <v>3</v>
      </c>
      <c r="M53" s="5"/>
      <c r="N53" s="5"/>
    </row>
    <row r="54" spans="1:14" ht="15">
      <c r="A54" s="14">
        <v>44232</v>
      </c>
      <c r="B54" s="5" t="s">
        <v>11</v>
      </c>
      <c r="C54" s="11" t="s">
        <v>65</v>
      </c>
      <c r="D54" s="11" t="s">
        <v>61</v>
      </c>
      <c r="E54" s="5">
        <f t="shared" si="4"/>
        <v>923302130</v>
      </c>
      <c r="F54" s="11" t="s">
        <v>51</v>
      </c>
      <c r="G54" s="5">
        <f t="shared" si="5"/>
        <v>975927407</v>
      </c>
      <c r="H54" s="5"/>
      <c r="I54" s="5" t="str">
        <f t="shared" si="6"/>
        <v/>
      </c>
      <c r="J54" s="5"/>
      <c r="K54" s="5" t="str">
        <f t="shared" si="3"/>
        <v/>
      </c>
      <c r="L54" s="10">
        <v>9</v>
      </c>
      <c r="M54" s="5"/>
      <c r="N54" s="5"/>
    </row>
    <row r="55" spans="1:14" ht="15">
      <c r="A55" s="14">
        <v>44232</v>
      </c>
      <c r="B55" s="5" t="s">
        <v>11</v>
      </c>
      <c r="C55" s="11" t="s">
        <v>49</v>
      </c>
      <c r="D55" s="11" t="s">
        <v>44</v>
      </c>
      <c r="E55" s="5">
        <f t="shared" si="4"/>
        <v>997455000</v>
      </c>
      <c r="F55" s="11" t="s">
        <v>45</v>
      </c>
      <c r="G55" s="5">
        <f t="shared" si="5"/>
        <v>0</v>
      </c>
      <c r="H55" s="5"/>
      <c r="I55" s="5" t="str">
        <f t="shared" si="6"/>
        <v/>
      </c>
      <c r="J55" s="5"/>
      <c r="K55" s="5" t="str">
        <f t="shared" si="3"/>
        <v/>
      </c>
      <c r="L55" s="10">
        <v>6</v>
      </c>
      <c r="M55" s="5"/>
      <c r="N55" s="5"/>
    </row>
    <row r="56" spans="1:14" ht="15">
      <c r="A56" s="14">
        <v>44232</v>
      </c>
      <c r="B56" s="5" t="s">
        <v>11</v>
      </c>
      <c r="C56" s="11" t="s">
        <v>40</v>
      </c>
      <c r="D56" s="11" t="s">
        <v>53</v>
      </c>
      <c r="E56" s="5">
        <f t="shared" si="4"/>
        <v>900935983</v>
      </c>
      <c r="F56" s="11" t="s">
        <v>48</v>
      </c>
      <c r="G56" s="5">
        <f t="shared" si="5"/>
        <v>957204557</v>
      </c>
      <c r="H56" s="5"/>
      <c r="I56" s="5" t="str">
        <f t="shared" si="6"/>
        <v/>
      </c>
      <c r="J56" s="5"/>
      <c r="K56" s="5" t="str">
        <f t="shared" si="3"/>
        <v/>
      </c>
      <c r="L56" s="10">
        <v>8</v>
      </c>
      <c r="M56" s="5"/>
      <c r="N56" s="5"/>
    </row>
    <row r="57" spans="1:14" ht="15">
      <c r="A57" s="14">
        <v>44232</v>
      </c>
      <c r="B57" s="5" t="s">
        <v>11</v>
      </c>
      <c r="C57" s="11" t="s">
        <v>34</v>
      </c>
      <c r="D57" s="11" t="s">
        <v>59</v>
      </c>
      <c r="E57" s="5">
        <f t="shared" si="4"/>
        <v>912161282</v>
      </c>
      <c r="F57" s="11" t="s">
        <v>39</v>
      </c>
      <c r="G57" s="5">
        <f t="shared" si="5"/>
        <v>931949464</v>
      </c>
      <c r="H57" s="5"/>
      <c r="I57" s="5" t="str">
        <f t="shared" si="6"/>
        <v/>
      </c>
      <c r="J57" s="5"/>
      <c r="K57" s="5" t="str">
        <f t="shared" si="3"/>
        <v/>
      </c>
      <c r="L57" s="10">
        <v>3</v>
      </c>
      <c r="M57" s="5"/>
      <c r="N57" s="5"/>
    </row>
    <row r="58" spans="1:14" ht="15">
      <c r="A58" s="14">
        <v>44232</v>
      </c>
      <c r="B58" s="5" t="s">
        <v>11</v>
      </c>
      <c r="C58" s="11" t="s">
        <v>46</v>
      </c>
      <c r="D58" s="11" t="s">
        <v>13</v>
      </c>
      <c r="E58" s="5">
        <f t="shared" si="4"/>
        <v>977448379</v>
      </c>
      <c r="F58" s="11" t="s">
        <v>14</v>
      </c>
      <c r="G58" s="5">
        <f t="shared" si="5"/>
        <v>946064355</v>
      </c>
      <c r="H58" s="5"/>
      <c r="I58" s="5" t="str">
        <f t="shared" si="6"/>
        <v/>
      </c>
      <c r="J58" s="5"/>
      <c r="K58" s="5" t="str">
        <f t="shared" si="3"/>
        <v/>
      </c>
      <c r="L58" s="13">
        <v>5</v>
      </c>
      <c r="M58" s="5"/>
      <c r="N58" s="5"/>
    </row>
    <row r="59" spans="1:14" ht="15">
      <c r="A59" s="14">
        <v>44232</v>
      </c>
      <c r="B59" s="5" t="s">
        <v>11</v>
      </c>
      <c r="C59" s="11" t="s">
        <v>37</v>
      </c>
      <c r="D59" s="11" t="s">
        <v>29</v>
      </c>
      <c r="E59" s="5">
        <f t="shared" si="4"/>
        <v>970915702</v>
      </c>
      <c r="F59" s="11" t="s">
        <v>33</v>
      </c>
      <c r="G59" s="5">
        <f t="shared" si="5"/>
        <v>987660059</v>
      </c>
      <c r="H59" s="5"/>
      <c r="I59" s="5" t="str">
        <f t="shared" si="6"/>
        <v/>
      </c>
      <c r="J59" s="5"/>
      <c r="K59" s="5" t="str">
        <f t="shared" si="3"/>
        <v/>
      </c>
      <c r="L59" s="10">
        <v>2</v>
      </c>
      <c r="M59" s="5"/>
      <c r="N59" s="5"/>
    </row>
    <row r="60" spans="1:14" ht="15">
      <c r="A60" s="14">
        <v>44232</v>
      </c>
      <c r="B60" s="5" t="s">
        <v>11</v>
      </c>
      <c r="C60" s="11" t="s">
        <v>18</v>
      </c>
      <c r="D60" s="11" t="s">
        <v>22</v>
      </c>
      <c r="E60" s="5">
        <f t="shared" si="4"/>
        <v>958067223</v>
      </c>
      <c r="F60" s="11" t="s">
        <v>23</v>
      </c>
      <c r="G60" s="5">
        <f t="shared" si="5"/>
        <v>948507844</v>
      </c>
      <c r="H60" s="5"/>
      <c r="I60" s="5" t="str">
        <f t="shared" si="6"/>
        <v/>
      </c>
      <c r="J60" s="5"/>
      <c r="K60" s="5" t="str">
        <f t="shared" si="3"/>
        <v/>
      </c>
      <c r="L60" s="10">
        <v>4</v>
      </c>
      <c r="M60" s="5"/>
      <c r="N60" s="5"/>
    </row>
    <row r="61" spans="1:14" ht="15">
      <c r="A61" s="14">
        <v>44232</v>
      </c>
      <c r="B61" s="5" t="s">
        <v>11</v>
      </c>
      <c r="C61" s="11" t="s">
        <v>15</v>
      </c>
      <c r="D61" s="11" t="s">
        <v>64</v>
      </c>
      <c r="E61" s="5">
        <f t="shared" si="4"/>
        <v>0</v>
      </c>
      <c r="F61" s="11" t="s">
        <v>26</v>
      </c>
      <c r="G61" s="5">
        <f t="shared" si="5"/>
        <v>902558967</v>
      </c>
      <c r="H61" s="5"/>
      <c r="I61" s="5" t="str">
        <f t="shared" si="6"/>
        <v/>
      </c>
      <c r="J61" s="5"/>
      <c r="K61" s="5" t="str">
        <f t="shared" si="3"/>
        <v/>
      </c>
      <c r="L61" s="10">
        <v>4</v>
      </c>
      <c r="M61" s="5"/>
      <c r="N61" s="5"/>
    </row>
    <row r="62" spans="1:14" ht="15">
      <c r="A62" s="14">
        <v>44233</v>
      </c>
      <c r="B62" s="5" t="s">
        <v>11</v>
      </c>
      <c r="C62" s="11" t="s">
        <v>21</v>
      </c>
      <c r="D62" s="11" t="s">
        <v>44</v>
      </c>
      <c r="E62" s="5">
        <f t="shared" si="4"/>
        <v>997455000</v>
      </c>
      <c r="F62" s="11" t="s">
        <v>45</v>
      </c>
      <c r="G62" s="5">
        <f t="shared" si="5"/>
        <v>0</v>
      </c>
      <c r="H62" s="5"/>
      <c r="I62" s="5" t="str">
        <f t="shared" si="6"/>
        <v/>
      </c>
      <c r="J62" s="5"/>
      <c r="K62" s="5" t="str">
        <f t="shared" si="3"/>
        <v/>
      </c>
      <c r="L62" s="10">
        <v>11</v>
      </c>
      <c r="M62" s="5"/>
      <c r="N62" s="5"/>
    </row>
    <row r="63" spans="1:14" ht="15">
      <c r="A63" s="14">
        <v>44233</v>
      </c>
      <c r="B63" s="5" t="s">
        <v>11</v>
      </c>
      <c r="C63" s="11" t="s">
        <v>12</v>
      </c>
      <c r="D63" s="11" t="s">
        <v>16</v>
      </c>
      <c r="E63" s="5">
        <f t="shared" si="4"/>
        <v>991579297</v>
      </c>
      <c r="F63" s="11" t="s">
        <v>17</v>
      </c>
      <c r="G63" s="5">
        <f t="shared" si="5"/>
        <v>947130892</v>
      </c>
      <c r="H63" s="5"/>
      <c r="I63" s="5" t="str">
        <f t="shared" si="6"/>
        <v/>
      </c>
      <c r="J63" s="5"/>
      <c r="K63" s="5" t="str">
        <f t="shared" si="3"/>
        <v/>
      </c>
      <c r="L63" s="10">
        <v>4</v>
      </c>
      <c r="M63" s="5"/>
      <c r="N63" s="5"/>
    </row>
    <row r="64" spans="1:14" ht="15">
      <c r="A64" s="14">
        <v>44233</v>
      </c>
      <c r="B64" s="5" t="s">
        <v>11</v>
      </c>
      <c r="C64" s="11" t="s">
        <v>40</v>
      </c>
      <c r="D64" s="11" t="s">
        <v>61</v>
      </c>
      <c r="E64" s="5">
        <f t="shared" si="4"/>
        <v>923302130</v>
      </c>
      <c r="F64" s="11" t="s">
        <v>51</v>
      </c>
      <c r="G64" s="5">
        <f t="shared" si="5"/>
        <v>975927407</v>
      </c>
      <c r="H64" s="5"/>
      <c r="I64" s="5" t="str">
        <f t="shared" si="6"/>
        <v/>
      </c>
      <c r="J64" s="5"/>
      <c r="K64" s="5" t="str">
        <f t="shared" si="3"/>
        <v/>
      </c>
      <c r="L64" s="10">
        <v>7</v>
      </c>
      <c r="M64" s="5"/>
      <c r="N64" s="5"/>
    </row>
    <row r="65" spans="1:14" ht="15">
      <c r="A65" s="14">
        <v>44233</v>
      </c>
      <c r="B65" s="5" t="s">
        <v>11</v>
      </c>
      <c r="C65" s="11" t="s">
        <v>31</v>
      </c>
      <c r="D65" s="11" t="s">
        <v>22</v>
      </c>
      <c r="E65" s="5">
        <f t="shared" si="4"/>
        <v>958067223</v>
      </c>
      <c r="F65" s="11" t="s">
        <v>33</v>
      </c>
      <c r="G65" s="5">
        <f t="shared" si="5"/>
        <v>987660059</v>
      </c>
      <c r="H65" s="5"/>
      <c r="I65" s="5" t="str">
        <f t="shared" si="6"/>
        <v/>
      </c>
      <c r="J65" s="5"/>
      <c r="K65" s="5" t="str">
        <f t="shared" si="3"/>
        <v/>
      </c>
      <c r="L65" s="10">
        <v>4</v>
      </c>
      <c r="M65" s="5"/>
      <c r="N65" s="5"/>
    </row>
    <row r="66" spans="1:14" ht="15">
      <c r="A66" s="14">
        <v>44233</v>
      </c>
      <c r="B66" s="5" t="s">
        <v>11</v>
      </c>
      <c r="C66" s="11" t="s">
        <v>46</v>
      </c>
      <c r="D66" s="11" t="s">
        <v>53</v>
      </c>
      <c r="E66" s="5">
        <f t="shared" ref="E66:E97" si="7">IF(D66&lt;&gt;"",VLOOKUP(D66,DATOS_PERSONAL,2,0),"")</f>
        <v>900935983</v>
      </c>
      <c r="F66" s="11" t="s">
        <v>48</v>
      </c>
      <c r="G66" s="5">
        <f t="shared" ref="G66:G97" si="8">IF(F66&lt;&gt;"",VLOOKUP(F66,DATOS_PERSONAL,2,0),"")</f>
        <v>957204557</v>
      </c>
      <c r="H66" s="5"/>
      <c r="I66" s="5" t="str">
        <f t="shared" ref="I66:I97" si="9">IF(H66&lt;&gt;"",VLOOKUP(H66,DATOS_PERSONAL,2,0),"")</f>
        <v/>
      </c>
      <c r="J66" s="5"/>
      <c r="K66" s="5" t="str">
        <f t="shared" ref="K66:K129" si="10">IF(J66&lt;&gt;"",VLOOKUP(J66,DATOS_PERSONAL,2,0),"")</f>
        <v/>
      </c>
      <c r="L66" s="10">
        <v>9</v>
      </c>
      <c r="M66" s="5"/>
      <c r="N66" s="5"/>
    </row>
    <row r="67" spans="1:14" ht="15">
      <c r="A67" s="14">
        <v>44233</v>
      </c>
      <c r="B67" s="5" t="s">
        <v>11</v>
      </c>
      <c r="C67" s="11" t="s">
        <v>18</v>
      </c>
      <c r="D67" s="11" t="s">
        <v>56</v>
      </c>
      <c r="E67" s="5">
        <f t="shared" si="7"/>
        <v>966489799</v>
      </c>
      <c r="F67" s="11" t="s">
        <v>23</v>
      </c>
      <c r="G67" s="5">
        <f t="shared" si="8"/>
        <v>948507844</v>
      </c>
      <c r="H67" s="5"/>
      <c r="I67" s="5" t="str">
        <f t="shared" si="9"/>
        <v/>
      </c>
      <c r="J67" s="5"/>
      <c r="K67" s="5" t="str">
        <f t="shared" si="10"/>
        <v/>
      </c>
      <c r="L67" s="10">
        <v>6</v>
      </c>
      <c r="M67" s="5"/>
      <c r="N67" s="5"/>
    </row>
    <row r="68" spans="1:14" ht="15">
      <c r="A68" s="14">
        <v>44233</v>
      </c>
      <c r="B68" s="5" t="s">
        <v>11</v>
      </c>
      <c r="C68" s="11" t="s">
        <v>28</v>
      </c>
      <c r="D68" s="11" t="s">
        <v>29</v>
      </c>
      <c r="E68" s="5">
        <f t="shared" si="7"/>
        <v>970915702</v>
      </c>
      <c r="F68" s="11" t="s">
        <v>60</v>
      </c>
      <c r="G68" s="5">
        <f t="shared" si="8"/>
        <v>989797183</v>
      </c>
      <c r="H68" s="5"/>
      <c r="I68" s="5" t="str">
        <f t="shared" si="9"/>
        <v/>
      </c>
      <c r="J68" s="5"/>
      <c r="K68" s="5" t="str">
        <f t="shared" si="10"/>
        <v/>
      </c>
      <c r="L68" s="10">
        <v>4</v>
      </c>
      <c r="M68" s="5"/>
      <c r="N68" s="5"/>
    </row>
    <row r="69" spans="1:14" ht="15">
      <c r="A69" s="14">
        <v>44233</v>
      </c>
      <c r="B69" s="5" t="s">
        <v>11</v>
      </c>
      <c r="C69" s="11" t="s">
        <v>62</v>
      </c>
      <c r="D69" s="11" t="s">
        <v>13</v>
      </c>
      <c r="E69" s="5">
        <f t="shared" si="7"/>
        <v>977448379</v>
      </c>
      <c r="F69" s="11" t="s">
        <v>14</v>
      </c>
      <c r="G69" s="5">
        <f t="shared" si="8"/>
        <v>946064355</v>
      </c>
      <c r="H69" s="5"/>
      <c r="I69" s="5" t="str">
        <f t="shared" si="9"/>
        <v/>
      </c>
      <c r="J69" s="5"/>
      <c r="K69" s="5" t="str">
        <f t="shared" si="10"/>
        <v/>
      </c>
      <c r="L69" s="10">
        <v>4</v>
      </c>
      <c r="M69" s="5"/>
      <c r="N69" s="5"/>
    </row>
    <row r="70" spans="1:14" ht="15">
      <c r="A70" s="14">
        <v>44233</v>
      </c>
      <c r="B70" s="5" t="s">
        <v>11</v>
      </c>
      <c r="C70" s="11" t="s">
        <v>49</v>
      </c>
      <c r="D70" s="11" t="s">
        <v>64</v>
      </c>
      <c r="E70" s="5">
        <f t="shared" si="7"/>
        <v>0</v>
      </c>
      <c r="F70" s="11" t="s">
        <v>26</v>
      </c>
      <c r="G70" s="5">
        <f t="shared" si="8"/>
        <v>902558967</v>
      </c>
      <c r="H70" s="5"/>
      <c r="I70" s="5" t="str">
        <f t="shared" si="9"/>
        <v/>
      </c>
      <c r="J70" s="5"/>
      <c r="K70" s="5" t="str">
        <f t="shared" si="10"/>
        <v/>
      </c>
      <c r="L70" s="10">
        <v>7</v>
      </c>
      <c r="M70" s="5"/>
      <c r="N70" s="5"/>
    </row>
    <row r="71" spans="1:14" ht="15">
      <c r="A71" s="14">
        <v>44235</v>
      </c>
      <c r="B71" s="5" t="s">
        <v>11</v>
      </c>
      <c r="C71" s="11" t="s">
        <v>37</v>
      </c>
      <c r="D71" s="11" t="s">
        <v>13</v>
      </c>
      <c r="E71" s="5">
        <f t="shared" si="7"/>
        <v>977448379</v>
      </c>
      <c r="F71" s="11" t="s">
        <v>14</v>
      </c>
      <c r="G71" s="5">
        <f t="shared" si="8"/>
        <v>946064355</v>
      </c>
      <c r="H71" s="5"/>
      <c r="I71" s="5" t="str">
        <f t="shared" si="9"/>
        <v/>
      </c>
      <c r="J71" s="5"/>
      <c r="K71" s="5" t="str">
        <f t="shared" si="10"/>
        <v/>
      </c>
      <c r="L71" s="10">
        <v>4</v>
      </c>
      <c r="M71" s="5"/>
      <c r="N71" s="5"/>
    </row>
    <row r="72" spans="1:14" ht="15">
      <c r="A72" s="14">
        <v>44235</v>
      </c>
      <c r="B72" s="5" t="s">
        <v>11</v>
      </c>
      <c r="C72" s="11" t="s">
        <v>28</v>
      </c>
      <c r="D72" s="11" t="s">
        <v>29</v>
      </c>
      <c r="E72" s="5">
        <f t="shared" si="7"/>
        <v>970915702</v>
      </c>
      <c r="F72" s="11" t="s">
        <v>51</v>
      </c>
      <c r="G72" s="5">
        <f t="shared" si="8"/>
        <v>975927407</v>
      </c>
      <c r="H72" s="5"/>
      <c r="I72" s="5" t="str">
        <f t="shared" si="9"/>
        <v/>
      </c>
      <c r="J72" s="5"/>
      <c r="K72" s="5" t="str">
        <f t="shared" si="10"/>
        <v/>
      </c>
      <c r="L72" s="10">
        <v>6</v>
      </c>
      <c r="M72" s="5"/>
      <c r="N72" s="5"/>
    </row>
    <row r="73" spans="1:14" ht="15">
      <c r="A73" s="14">
        <v>44235</v>
      </c>
      <c r="B73" s="5" t="s">
        <v>11</v>
      </c>
      <c r="C73" s="11" t="s">
        <v>55</v>
      </c>
      <c r="D73" s="11" t="s">
        <v>56</v>
      </c>
      <c r="E73" s="5">
        <f t="shared" si="7"/>
        <v>966489799</v>
      </c>
      <c r="F73" s="11" t="s">
        <v>60</v>
      </c>
      <c r="G73" s="5">
        <f t="shared" si="8"/>
        <v>989797183</v>
      </c>
      <c r="H73" s="5"/>
      <c r="I73" s="5" t="str">
        <f t="shared" si="9"/>
        <v/>
      </c>
      <c r="J73" s="5"/>
      <c r="K73" s="5" t="str">
        <f t="shared" si="10"/>
        <v/>
      </c>
      <c r="L73" s="10">
        <v>7</v>
      </c>
      <c r="M73" s="5"/>
      <c r="N73" s="5"/>
    </row>
    <row r="74" spans="1:14" ht="15">
      <c r="A74" s="14">
        <v>44235</v>
      </c>
      <c r="B74" s="5" t="s">
        <v>11</v>
      </c>
      <c r="C74" s="11" t="s">
        <v>12</v>
      </c>
      <c r="D74" s="11" t="s">
        <v>16</v>
      </c>
      <c r="E74" s="5">
        <f t="shared" si="7"/>
        <v>991579297</v>
      </c>
      <c r="F74" s="11" t="s">
        <v>17</v>
      </c>
      <c r="G74" s="5">
        <f t="shared" si="8"/>
        <v>947130892</v>
      </c>
      <c r="H74" s="5"/>
      <c r="I74" s="5" t="str">
        <f t="shared" si="9"/>
        <v/>
      </c>
      <c r="J74" s="5"/>
      <c r="K74" s="5" t="str">
        <f t="shared" si="10"/>
        <v/>
      </c>
      <c r="L74" s="10">
        <v>2</v>
      </c>
      <c r="M74" s="5"/>
      <c r="N74" s="5"/>
    </row>
    <row r="75" spans="1:14" ht="15">
      <c r="A75" s="14">
        <v>44235</v>
      </c>
      <c r="B75" s="5" t="s">
        <v>11</v>
      </c>
      <c r="C75" s="11" t="s">
        <v>49</v>
      </c>
      <c r="D75" s="11" t="s">
        <v>64</v>
      </c>
      <c r="E75" s="5">
        <f t="shared" si="7"/>
        <v>0</v>
      </c>
      <c r="F75" s="11" t="s">
        <v>26</v>
      </c>
      <c r="G75" s="5">
        <f t="shared" si="8"/>
        <v>902558967</v>
      </c>
      <c r="H75" s="5"/>
      <c r="I75" s="5" t="str">
        <f t="shared" si="9"/>
        <v/>
      </c>
      <c r="J75" s="5"/>
      <c r="K75" s="5" t="str">
        <f t="shared" si="10"/>
        <v/>
      </c>
      <c r="L75" s="10">
        <v>3</v>
      </c>
      <c r="M75" s="5"/>
      <c r="N75" s="5"/>
    </row>
    <row r="76" spans="1:14" ht="15">
      <c r="A76" s="14">
        <v>44235</v>
      </c>
      <c r="B76" s="5" t="s">
        <v>11</v>
      </c>
      <c r="C76" s="11" t="s">
        <v>65</v>
      </c>
      <c r="D76" s="11" t="s">
        <v>61</v>
      </c>
      <c r="E76" s="5">
        <f t="shared" si="7"/>
        <v>923302130</v>
      </c>
      <c r="F76" s="11" t="s">
        <v>33</v>
      </c>
      <c r="G76" s="5">
        <f t="shared" si="8"/>
        <v>987660059</v>
      </c>
      <c r="H76" s="5"/>
      <c r="I76" s="5" t="str">
        <f t="shared" si="9"/>
        <v/>
      </c>
      <c r="J76" s="5"/>
      <c r="K76" s="5" t="str">
        <f t="shared" si="10"/>
        <v/>
      </c>
      <c r="L76" s="10">
        <v>3</v>
      </c>
      <c r="M76" s="5"/>
      <c r="N76" s="5"/>
    </row>
    <row r="77" spans="1:14" ht="15">
      <c r="A77" s="14">
        <v>44235</v>
      </c>
      <c r="B77" s="5" t="s">
        <v>11</v>
      </c>
      <c r="C77" s="11" t="s">
        <v>21</v>
      </c>
      <c r="D77" s="11" t="s">
        <v>44</v>
      </c>
      <c r="E77" s="5">
        <f t="shared" si="7"/>
        <v>997455000</v>
      </c>
      <c r="F77" s="11" t="s">
        <v>45</v>
      </c>
      <c r="G77" s="5">
        <f t="shared" si="8"/>
        <v>0</v>
      </c>
      <c r="H77" s="5"/>
      <c r="I77" s="5" t="str">
        <f t="shared" si="9"/>
        <v/>
      </c>
      <c r="J77" s="5"/>
      <c r="K77" s="5" t="str">
        <f t="shared" si="10"/>
        <v/>
      </c>
      <c r="L77" s="10">
        <v>1</v>
      </c>
      <c r="M77" s="5"/>
      <c r="N77" s="5"/>
    </row>
    <row r="78" spans="1:14" ht="15">
      <c r="A78" s="14">
        <v>44235</v>
      </c>
      <c r="B78" s="5" t="s">
        <v>11</v>
      </c>
      <c r="C78" s="11" t="s">
        <v>46</v>
      </c>
      <c r="D78" s="11" t="s">
        <v>53</v>
      </c>
      <c r="E78" s="5">
        <f t="shared" si="7"/>
        <v>900935983</v>
      </c>
      <c r="F78" s="11" t="s">
        <v>48</v>
      </c>
      <c r="G78" s="5">
        <f t="shared" si="8"/>
        <v>957204557</v>
      </c>
      <c r="H78" s="5"/>
      <c r="I78" s="5" t="str">
        <f t="shared" si="9"/>
        <v/>
      </c>
      <c r="J78" s="5"/>
      <c r="K78" s="5" t="str">
        <f t="shared" si="10"/>
        <v/>
      </c>
      <c r="L78" s="10"/>
      <c r="M78" s="5"/>
      <c r="N78" s="5"/>
    </row>
    <row r="79" spans="1:14" ht="15">
      <c r="A79" s="9">
        <v>44236</v>
      </c>
      <c r="B79" s="5" t="s">
        <v>11</v>
      </c>
      <c r="C79" s="6" t="s">
        <v>12</v>
      </c>
      <c r="D79" s="6" t="s">
        <v>44</v>
      </c>
      <c r="E79" s="5">
        <f t="shared" si="7"/>
        <v>997455000</v>
      </c>
      <c r="F79" s="6" t="s">
        <v>45</v>
      </c>
      <c r="G79" s="5">
        <f t="shared" si="8"/>
        <v>0</v>
      </c>
      <c r="H79" s="5"/>
      <c r="I79" s="5" t="str">
        <f t="shared" si="9"/>
        <v/>
      </c>
      <c r="J79" s="5"/>
      <c r="K79" s="5" t="str">
        <f t="shared" si="10"/>
        <v/>
      </c>
      <c r="L79" s="10">
        <v>5</v>
      </c>
      <c r="M79" s="5"/>
      <c r="N79" s="5"/>
    </row>
    <row r="80" spans="1:14" ht="15">
      <c r="A80" s="9">
        <v>44236</v>
      </c>
      <c r="B80" s="5" t="s">
        <v>11</v>
      </c>
      <c r="C80" s="6" t="s">
        <v>28</v>
      </c>
      <c r="D80" s="6" t="s">
        <v>19</v>
      </c>
      <c r="E80" s="5">
        <f t="shared" si="7"/>
        <v>934933717</v>
      </c>
      <c r="F80" s="6" t="s">
        <v>20</v>
      </c>
      <c r="G80" s="5">
        <f t="shared" si="8"/>
        <v>0</v>
      </c>
      <c r="H80" s="5"/>
      <c r="I80" s="5" t="str">
        <f t="shared" si="9"/>
        <v/>
      </c>
      <c r="J80" s="5"/>
      <c r="K80" s="5" t="str">
        <f t="shared" si="10"/>
        <v/>
      </c>
      <c r="L80" s="10">
        <v>3</v>
      </c>
      <c r="M80" s="5"/>
      <c r="N80" s="5"/>
    </row>
    <row r="81" spans="1:14" ht="15">
      <c r="A81" s="9">
        <v>44236</v>
      </c>
      <c r="B81" s="5" t="s">
        <v>11</v>
      </c>
      <c r="C81" s="6" t="s">
        <v>15</v>
      </c>
      <c r="D81" s="6" t="s">
        <v>16</v>
      </c>
      <c r="E81" s="5">
        <f t="shared" si="7"/>
        <v>991579297</v>
      </c>
      <c r="F81" s="6" t="s">
        <v>17</v>
      </c>
      <c r="G81" s="5">
        <f t="shared" si="8"/>
        <v>947130892</v>
      </c>
      <c r="H81" s="5"/>
      <c r="I81" s="5" t="str">
        <f t="shared" si="9"/>
        <v/>
      </c>
      <c r="J81" s="5"/>
      <c r="K81" s="5" t="str">
        <f t="shared" si="10"/>
        <v/>
      </c>
      <c r="L81" s="10">
        <v>3</v>
      </c>
      <c r="M81" s="5"/>
      <c r="N81" s="5"/>
    </row>
    <row r="82" spans="1:14" ht="15">
      <c r="A82" s="9">
        <v>44236</v>
      </c>
      <c r="B82" s="5" t="s">
        <v>11</v>
      </c>
      <c r="C82" s="6" t="s">
        <v>40</v>
      </c>
      <c r="D82" s="6" t="s">
        <v>29</v>
      </c>
      <c r="E82" s="5">
        <f t="shared" si="7"/>
        <v>970915702</v>
      </c>
      <c r="F82" s="6" t="s">
        <v>26</v>
      </c>
      <c r="G82" s="5">
        <f t="shared" si="8"/>
        <v>902558967</v>
      </c>
      <c r="H82" s="5"/>
      <c r="I82" s="5" t="str">
        <f t="shared" si="9"/>
        <v/>
      </c>
      <c r="J82" s="5"/>
      <c r="K82" s="5" t="str">
        <f t="shared" si="10"/>
        <v/>
      </c>
      <c r="L82" s="10">
        <v>1</v>
      </c>
      <c r="M82" s="5"/>
      <c r="N82" s="5"/>
    </row>
    <row r="83" spans="1:14" ht="15">
      <c r="A83" s="9">
        <v>44236</v>
      </c>
      <c r="B83" s="5" t="s">
        <v>11</v>
      </c>
      <c r="C83" s="6" t="s">
        <v>52</v>
      </c>
      <c r="D83" s="6" t="s">
        <v>53</v>
      </c>
      <c r="E83" s="5">
        <f t="shared" si="7"/>
        <v>900935983</v>
      </c>
      <c r="F83" s="6" t="s">
        <v>48</v>
      </c>
      <c r="G83" s="5">
        <f t="shared" si="8"/>
        <v>957204557</v>
      </c>
      <c r="H83" s="5"/>
      <c r="I83" s="5" t="str">
        <f t="shared" si="9"/>
        <v/>
      </c>
      <c r="J83" s="5"/>
      <c r="K83" s="5" t="str">
        <f t="shared" si="10"/>
        <v/>
      </c>
      <c r="L83" s="10">
        <v>4</v>
      </c>
      <c r="M83" s="5"/>
      <c r="N83" s="5"/>
    </row>
    <row r="84" spans="1:14" ht="15">
      <c r="A84" s="9">
        <v>44236</v>
      </c>
      <c r="B84" s="5" t="s">
        <v>11</v>
      </c>
      <c r="C84" s="6" t="s">
        <v>37</v>
      </c>
      <c r="D84" s="6" t="s">
        <v>41</v>
      </c>
      <c r="E84" s="5">
        <f t="shared" si="7"/>
        <v>0</v>
      </c>
      <c r="F84" s="6" t="s">
        <v>60</v>
      </c>
      <c r="G84" s="5">
        <f t="shared" si="8"/>
        <v>989797183</v>
      </c>
      <c r="H84" s="5"/>
      <c r="I84" s="5" t="str">
        <f t="shared" si="9"/>
        <v/>
      </c>
      <c r="J84" s="5"/>
      <c r="K84" s="5" t="str">
        <f t="shared" si="10"/>
        <v/>
      </c>
      <c r="L84" s="10">
        <v>3</v>
      </c>
      <c r="M84" s="5"/>
      <c r="N84" s="5"/>
    </row>
    <row r="85" spans="1:14" ht="15">
      <c r="A85" s="9">
        <v>44236</v>
      </c>
      <c r="B85" s="5" t="s">
        <v>11</v>
      </c>
      <c r="C85" s="6" t="s">
        <v>55</v>
      </c>
      <c r="D85" s="10"/>
      <c r="E85" s="5" t="str">
        <f t="shared" si="7"/>
        <v/>
      </c>
      <c r="F85" s="6" t="s">
        <v>51</v>
      </c>
      <c r="G85" s="5">
        <f t="shared" si="8"/>
        <v>975927407</v>
      </c>
      <c r="H85" s="5"/>
      <c r="I85" s="5" t="str">
        <f t="shared" si="9"/>
        <v/>
      </c>
      <c r="J85" s="5"/>
      <c r="K85" s="5" t="str">
        <f t="shared" si="10"/>
        <v/>
      </c>
      <c r="L85" s="10">
        <v>5</v>
      </c>
      <c r="M85" s="5"/>
      <c r="N85" s="15" t="s">
        <v>69</v>
      </c>
    </row>
    <row r="86" spans="1:14" ht="15">
      <c r="A86" s="9">
        <v>44236</v>
      </c>
      <c r="B86" s="5" t="s">
        <v>11</v>
      </c>
      <c r="C86" s="6" t="s">
        <v>31</v>
      </c>
      <c r="D86" s="6" t="s">
        <v>47</v>
      </c>
      <c r="E86" s="5">
        <f t="shared" si="7"/>
        <v>0</v>
      </c>
      <c r="F86" s="6" t="s">
        <v>33</v>
      </c>
      <c r="G86" s="5">
        <f t="shared" si="8"/>
        <v>987660059</v>
      </c>
      <c r="H86" s="5"/>
      <c r="I86" s="5" t="str">
        <f t="shared" si="9"/>
        <v/>
      </c>
      <c r="J86" s="5"/>
      <c r="K86" s="5" t="str">
        <f t="shared" si="10"/>
        <v/>
      </c>
      <c r="L86" s="10">
        <v>4</v>
      </c>
      <c r="M86" s="5"/>
      <c r="N86" s="5"/>
    </row>
    <row r="87" spans="1:14" ht="15">
      <c r="A87" s="9">
        <v>44236</v>
      </c>
      <c r="B87" s="5" t="s">
        <v>11</v>
      </c>
      <c r="C87" s="6" t="s">
        <v>65</v>
      </c>
      <c r="D87" s="6" t="s">
        <v>61</v>
      </c>
      <c r="E87" s="5">
        <f t="shared" si="7"/>
        <v>923302130</v>
      </c>
      <c r="F87" s="6" t="s">
        <v>14</v>
      </c>
      <c r="G87" s="5">
        <f t="shared" si="8"/>
        <v>946064355</v>
      </c>
      <c r="H87" s="5"/>
      <c r="I87" s="5" t="str">
        <f t="shared" si="9"/>
        <v/>
      </c>
      <c r="J87" s="5"/>
      <c r="K87" s="5" t="str">
        <f t="shared" si="10"/>
        <v/>
      </c>
      <c r="L87" s="10">
        <v>3</v>
      </c>
      <c r="M87" s="5"/>
      <c r="N87" s="5"/>
    </row>
    <row r="88" spans="1:14" ht="15">
      <c r="A88" s="16">
        <v>44237</v>
      </c>
      <c r="B88" s="5" t="s">
        <v>11</v>
      </c>
      <c r="C88" s="6" t="s">
        <v>12</v>
      </c>
      <c r="D88" s="6" t="s">
        <v>61</v>
      </c>
      <c r="E88" s="5">
        <f t="shared" si="7"/>
        <v>923302130</v>
      </c>
      <c r="F88" s="6" t="s">
        <v>60</v>
      </c>
      <c r="G88" s="5">
        <f t="shared" si="8"/>
        <v>989797183</v>
      </c>
      <c r="H88" s="5"/>
      <c r="I88" s="5" t="str">
        <f t="shared" si="9"/>
        <v/>
      </c>
      <c r="J88" s="5"/>
      <c r="K88" s="5" t="str">
        <f t="shared" si="10"/>
        <v/>
      </c>
      <c r="L88" s="5"/>
      <c r="M88" s="5"/>
      <c r="N88" s="5"/>
    </row>
    <row r="89" spans="1:14" ht="15">
      <c r="A89" s="16">
        <v>44237</v>
      </c>
      <c r="B89" s="5" t="s">
        <v>11</v>
      </c>
      <c r="C89" s="6" t="s">
        <v>34</v>
      </c>
      <c r="D89" s="6" t="s">
        <v>16</v>
      </c>
      <c r="E89" s="5">
        <f t="shared" si="7"/>
        <v>991579297</v>
      </c>
      <c r="F89" s="6" t="s">
        <v>17</v>
      </c>
      <c r="G89" s="5">
        <f t="shared" si="8"/>
        <v>947130892</v>
      </c>
      <c r="H89" s="5"/>
      <c r="I89" s="5" t="str">
        <f t="shared" si="9"/>
        <v/>
      </c>
      <c r="J89" s="5"/>
      <c r="K89" s="5" t="str">
        <f t="shared" si="10"/>
        <v/>
      </c>
      <c r="L89" s="5"/>
      <c r="M89" s="5"/>
      <c r="N89" s="5"/>
    </row>
    <row r="90" spans="1:14" ht="15">
      <c r="A90" s="16">
        <v>44237</v>
      </c>
      <c r="B90" s="5" t="s">
        <v>11</v>
      </c>
      <c r="C90" s="6" t="s">
        <v>28</v>
      </c>
      <c r="D90" s="6" t="s">
        <v>29</v>
      </c>
      <c r="E90" s="5">
        <f t="shared" si="7"/>
        <v>970915702</v>
      </c>
      <c r="F90" s="6" t="s">
        <v>26</v>
      </c>
      <c r="G90" s="5">
        <f t="shared" si="8"/>
        <v>902558967</v>
      </c>
      <c r="H90" s="5"/>
      <c r="I90" s="5" t="str">
        <f t="shared" si="9"/>
        <v/>
      </c>
      <c r="J90" s="5"/>
      <c r="K90" s="5" t="str">
        <f t="shared" si="10"/>
        <v/>
      </c>
      <c r="L90" s="5"/>
      <c r="M90" s="5"/>
      <c r="N90" s="5"/>
    </row>
    <row r="91" spans="1:14" ht="15">
      <c r="A91" s="16">
        <v>44237</v>
      </c>
      <c r="B91" s="5" t="s">
        <v>11</v>
      </c>
      <c r="C91" s="6" t="s">
        <v>49</v>
      </c>
      <c r="D91" s="6" t="s">
        <v>41</v>
      </c>
      <c r="E91" s="5">
        <f t="shared" si="7"/>
        <v>0</v>
      </c>
      <c r="F91" s="6" t="s">
        <v>51</v>
      </c>
      <c r="G91" s="5">
        <f t="shared" si="8"/>
        <v>975927407</v>
      </c>
      <c r="H91" s="5"/>
      <c r="I91" s="5" t="str">
        <f t="shared" si="9"/>
        <v/>
      </c>
      <c r="J91" s="5"/>
      <c r="K91" s="5" t="str">
        <f t="shared" si="10"/>
        <v/>
      </c>
      <c r="L91" s="5"/>
      <c r="M91" s="5"/>
      <c r="N91" s="5"/>
    </row>
    <row r="92" spans="1:14" ht="15">
      <c r="A92" s="16">
        <v>44237</v>
      </c>
      <c r="B92" s="5" t="s">
        <v>11</v>
      </c>
      <c r="C92" s="6" t="s">
        <v>46</v>
      </c>
      <c r="D92" s="6" t="s">
        <v>44</v>
      </c>
      <c r="E92" s="5">
        <f t="shared" si="7"/>
        <v>997455000</v>
      </c>
      <c r="F92" s="6" t="s">
        <v>45</v>
      </c>
      <c r="G92" s="5">
        <f t="shared" si="8"/>
        <v>0</v>
      </c>
      <c r="H92" s="5"/>
      <c r="I92" s="5" t="str">
        <f t="shared" si="9"/>
        <v/>
      </c>
      <c r="J92" s="5"/>
      <c r="K92" s="5" t="str">
        <f t="shared" si="10"/>
        <v/>
      </c>
      <c r="L92" s="5"/>
      <c r="M92" s="5"/>
      <c r="N92" s="5"/>
    </row>
    <row r="93" spans="1:14" ht="15">
      <c r="A93" s="16">
        <v>44237</v>
      </c>
      <c r="B93" s="5" t="s">
        <v>11</v>
      </c>
      <c r="C93" s="6" t="s">
        <v>31</v>
      </c>
      <c r="D93" s="6" t="s">
        <v>47</v>
      </c>
      <c r="E93" s="5">
        <f t="shared" si="7"/>
        <v>0</v>
      </c>
      <c r="F93" s="6" t="s">
        <v>33</v>
      </c>
      <c r="G93" s="5">
        <f t="shared" si="8"/>
        <v>987660059</v>
      </c>
      <c r="H93" s="5"/>
      <c r="I93" s="5" t="str">
        <f t="shared" si="9"/>
        <v/>
      </c>
      <c r="J93" s="5"/>
      <c r="K93" s="5" t="str">
        <f t="shared" si="10"/>
        <v/>
      </c>
      <c r="L93" s="5"/>
      <c r="M93" s="5"/>
      <c r="N93" s="5"/>
    </row>
    <row r="94" spans="1:14" ht="15">
      <c r="A94" s="16">
        <v>44237</v>
      </c>
      <c r="B94" s="5" t="s">
        <v>11</v>
      </c>
      <c r="C94" s="6" t="s">
        <v>18</v>
      </c>
      <c r="D94" s="6" t="s">
        <v>19</v>
      </c>
      <c r="E94" s="5">
        <f t="shared" si="7"/>
        <v>934933717</v>
      </c>
      <c r="F94" s="6" t="s">
        <v>48</v>
      </c>
      <c r="G94" s="5">
        <f t="shared" si="8"/>
        <v>957204557</v>
      </c>
      <c r="H94" s="5"/>
      <c r="I94" s="5" t="str">
        <f t="shared" si="9"/>
        <v/>
      </c>
      <c r="J94" s="5"/>
      <c r="K94" s="5" t="str">
        <f t="shared" si="10"/>
        <v/>
      </c>
      <c r="L94" s="5"/>
      <c r="M94" s="5"/>
      <c r="N94" s="5"/>
    </row>
    <row r="95" spans="1:14" ht="15">
      <c r="A95" s="16">
        <v>44237</v>
      </c>
      <c r="B95" s="5"/>
      <c r="C95" s="5" t="s">
        <v>65</v>
      </c>
      <c r="D95" s="5"/>
      <c r="E95" s="5" t="str">
        <f t="shared" si="7"/>
        <v/>
      </c>
      <c r="F95" s="5"/>
      <c r="G95" s="5" t="str">
        <f t="shared" si="8"/>
        <v/>
      </c>
      <c r="H95" s="5"/>
      <c r="I95" s="5" t="str">
        <f t="shared" si="9"/>
        <v/>
      </c>
      <c r="J95" s="5"/>
      <c r="K95" s="5" t="str">
        <f t="shared" si="10"/>
        <v/>
      </c>
      <c r="L95" s="5"/>
      <c r="M95" s="5"/>
      <c r="N95" s="5"/>
    </row>
    <row r="96" spans="1:14" ht="15">
      <c r="A96" s="16">
        <v>44237</v>
      </c>
      <c r="B96" s="5"/>
      <c r="C96" s="5" t="s">
        <v>40</v>
      </c>
      <c r="D96" s="5"/>
      <c r="E96" s="5" t="str">
        <f t="shared" si="7"/>
        <v/>
      </c>
      <c r="F96" s="5"/>
      <c r="G96" s="5" t="str">
        <f t="shared" si="8"/>
        <v/>
      </c>
      <c r="H96" s="5"/>
      <c r="I96" s="5" t="str">
        <f t="shared" si="9"/>
        <v/>
      </c>
      <c r="J96" s="5"/>
      <c r="K96" s="5" t="str">
        <f t="shared" si="10"/>
        <v/>
      </c>
      <c r="L96" s="5"/>
      <c r="M96" s="5"/>
      <c r="N96" s="5"/>
    </row>
    <row r="97" spans="1:14" ht="15">
      <c r="A97" s="16">
        <v>44237</v>
      </c>
      <c r="B97" s="5"/>
      <c r="C97" s="5" t="s">
        <v>62</v>
      </c>
      <c r="D97" s="5"/>
      <c r="E97" s="5" t="str">
        <f t="shared" si="7"/>
        <v/>
      </c>
      <c r="F97" s="5"/>
      <c r="G97" s="5" t="str">
        <f t="shared" si="8"/>
        <v/>
      </c>
      <c r="H97" s="5"/>
      <c r="I97" s="5" t="str">
        <f t="shared" si="9"/>
        <v/>
      </c>
      <c r="J97" s="5"/>
      <c r="K97" s="5" t="str">
        <f t="shared" si="10"/>
        <v/>
      </c>
      <c r="L97" s="5"/>
      <c r="M97" s="5"/>
      <c r="N97" s="5"/>
    </row>
    <row r="98" spans="1:14" ht="15">
      <c r="A98" s="16">
        <v>44237</v>
      </c>
      <c r="B98" s="5"/>
      <c r="C98" s="5" t="s">
        <v>21</v>
      </c>
      <c r="D98" s="5"/>
      <c r="E98" s="5" t="str">
        <f t="shared" ref="E98:E101" si="11">IF(D98&lt;&gt;"",VLOOKUP(D98,DATOS_PERSONAL,2,0),"")</f>
        <v/>
      </c>
      <c r="F98" s="5"/>
      <c r="G98" s="5" t="str">
        <f t="shared" ref="G98:G129" si="12">IF(F98&lt;&gt;"",VLOOKUP(F98,DATOS_PERSONAL,2,0),"")</f>
        <v/>
      </c>
      <c r="H98" s="5"/>
      <c r="I98" s="5" t="str">
        <f t="shared" ref="I98:I129" si="13">IF(H98&lt;&gt;"",VLOOKUP(H98,DATOS_PERSONAL,2,0),"")</f>
        <v/>
      </c>
      <c r="J98" s="5"/>
      <c r="K98" s="5" t="str">
        <f t="shared" si="10"/>
        <v/>
      </c>
      <c r="L98" s="5"/>
      <c r="M98" s="5"/>
      <c r="N98" s="5"/>
    </row>
    <row r="99" spans="1:14" ht="15">
      <c r="A99" s="16">
        <v>44237</v>
      </c>
      <c r="B99" s="5"/>
      <c r="C99" s="5" t="s">
        <v>37</v>
      </c>
      <c r="D99" s="5"/>
      <c r="E99" s="5" t="str">
        <f t="shared" si="11"/>
        <v/>
      </c>
      <c r="F99" s="5"/>
      <c r="G99" s="5" t="str">
        <f t="shared" si="12"/>
        <v/>
      </c>
      <c r="H99" s="5"/>
      <c r="I99" s="5" t="str">
        <f t="shared" si="13"/>
        <v/>
      </c>
      <c r="J99" s="5"/>
      <c r="K99" s="5" t="str">
        <f t="shared" si="10"/>
        <v/>
      </c>
      <c r="L99" s="5"/>
      <c r="M99" s="5"/>
      <c r="N99" s="5"/>
    </row>
    <row r="100" spans="1:14" ht="15">
      <c r="A100" s="16">
        <v>44237</v>
      </c>
      <c r="B100" s="5"/>
      <c r="C100" s="5" t="s">
        <v>52</v>
      </c>
      <c r="D100" s="5"/>
      <c r="E100" s="5" t="str">
        <f t="shared" si="11"/>
        <v/>
      </c>
      <c r="F100" s="5"/>
      <c r="G100" s="5" t="str">
        <f t="shared" si="12"/>
        <v/>
      </c>
      <c r="H100" s="5"/>
      <c r="I100" s="5" t="str">
        <f t="shared" si="13"/>
        <v/>
      </c>
      <c r="J100" s="5"/>
      <c r="K100" s="5" t="str">
        <f t="shared" si="10"/>
        <v/>
      </c>
      <c r="L100" s="5"/>
      <c r="M100" s="5"/>
      <c r="N100" s="5"/>
    </row>
    <row r="101" spans="1:14" ht="15">
      <c r="A101" s="16">
        <v>44237</v>
      </c>
      <c r="B101" s="5"/>
      <c r="C101" s="5" t="s">
        <v>55</v>
      </c>
      <c r="D101" s="5"/>
      <c r="E101" s="5" t="str">
        <f t="shared" si="11"/>
        <v/>
      </c>
      <c r="F101" s="5"/>
      <c r="G101" s="5" t="str">
        <f t="shared" si="12"/>
        <v/>
      </c>
      <c r="H101" s="5"/>
      <c r="I101" s="5" t="str">
        <f t="shared" si="13"/>
        <v/>
      </c>
      <c r="J101" s="5"/>
      <c r="K101" s="5" t="str">
        <f t="shared" si="10"/>
        <v/>
      </c>
      <c r="L101" s="5"/>
      <c r="M101" s="5"/>
      <c r="N101" s="5"/>
    </row>
    <row r="102" spans="1:14" ht="15">
      <c r="A102" s="16">
        <v>44237</v>
      </c>
      <c r="B102" s="5"/>
      <c r="C102" s="5" t="s">
        <v>43</v>
      </c>
      <c r="D102" s="5"/>
      <c r="E102" s="5"/>
      <c r="F102" s="5"/>
      <c r="G102" s="5" t="str">
        <f t="shared" si="12"/>
        <v/>
      </c>
      <c r="H102" s="5"/>
      <c r="I102" s="5" t="str">
        <f t="shared" si="13"/>
        <v/>
      </c>
      <c r="J102" s="5"/>
      <c r="K102" s="5" t="str">
        <f t="shared" si="10"/>
        <v/>
      </c>
      <c r="L102" s="5"/>
      <c r="M102" s="5"/>
      <c r="N102" s="5"/>
    </row>
    <row r="103" spans="1:14" ht="15">
      <c r="A103" s="16">
        <v>44237</v>
      </c>
      <c r="B103" s="5"/>
      <c r="C103" s="5" t="s">
        <v>15</v>
      </c>
      <c r="D103" s="5"/>
      <c r="E103" s="5" t="str">
        <f t="shared" ref="E103:E166" si="14">IF(D103&lt;&gt;"",VLOOKUP(D103,DATOS_PERSONAL,2,0),"")</f>
        <v/>
      </c>
      <c r="F103" s="5"/>
      <c r="G103" s="5" t="str">
        <f t="shared" si="12"/>
        <v/>
      </c>
      <c r="H103" s="5"/>
      <c r="I103" s="5" t="str">
        <f t="shared" si="13"/>
        <v/>
      </c>
      <c r="J103" s="5"/>
      <c r="K103" s="5" t="str">
        <f t="shared" si="10"/>
        <v/>
      </c>
      <c r="L103" s="5"/>
      <c r="M103" s="5"/>
      <c r="N103" s="5"/>
    </row>
    <row r="104" spans="1:14" ht="15">
      <c r="A104" s="16">
        <v>44237</v>
      </c>
      <c r="B104" s="5"/>
      <c r="C104" s="5" t="s">
        <v>24</v>
      </c>
      <c r="D104" s="5"/>
      <c r="E104" s="5" t="str">
        <f t="shared" si="14"/>
        <v/>
      </c>
      <c r="F104" s="5"/>
      <c r="G104" s="5" t="str">
        <f t="shared" si="12"/>
        <v/>
      </c>
      <c r="H104" s="5"/>
      <c r="I104" s="5" t="str">
        <f t="shared" si="13"/>
        <v/>
      </c>
      <c r="J104" s="5"/>
      <c r="K104" s="5" t="str">
        <f t="shared" si="10"/>
        <v/>
      </c>
      <c r="L104" s="5"/>
      <c r="M104" s="5"/>
      <c r="N104" s="5"/>
    </row>
    <row r="105" spans="1:14" ht="15">
      <c r="A105" s="16">
        <v>44237</v>
      </c>
      <c r="B105" s="5"/>
      <c r="C105" s="5" t="s">
        <v>58</v>
      </c>
      <c r="D105" s="5"/>
      <c r="E105" s="5" t="str">
        <f t="shared" si="14"/>
        <v/>
      </c>
      <c r="F105" s="5"/>
      <c r="G105" s="5" t="str">
        <f t="shared" si="12"/>
        <v/>
      </c>
      <c r="H105" s="5"/>
      <c r="I105" s="5" t="str">
        <f t="shared" si="13"/>
        <v/>
      </c>
      <c r="J105" s="5"/>
      <c r="K105" s="5" t="str">
        <f t="shared" si="10"/>
        <v/>
      </c>
      <c r="L105" s="5"/>
      <c r="M105" s="5"/>
      <c r="N105" s="5"/>
    </row>
    <row r="106" spans="1:14" ht="15">
      <c r="A106" s="17">
        <v>44238</v>
      </c>
      <c r="B106" s="5" t="s">
        <v>11</v>
      </c>
      <c r="C106" s="6" t="s">
        <v>34</v>
      </c>
      <c r="D106" s="7" t="s">
        <v>41</v>
      </c>
      <c r="E106" s="5">
        <f t="shared" si="14"/>
        <v>0</v>
      </c>
      <c r="F106" s="7" t="s">
        <v>14</v>
      </c>
      <c r="G106" s="5">
        <f t="shared" si="12"/>
        <v>946064355</v>
      </c>
      <c r="H106" s="5"/>
      <c r="I106" s="5" t="str">
        <f t="shared" si="13"/>
        <v/>
      </c>
      <c r="J106" s="5"/>
      <c r="K106" s="5" t="str">
        <f t="shared" si="10"/>
        <v/>
      </c>
      <c r="L106" s="5"/>
      <c r="M106" s="5"/>
      <c r="N106" s="5"/>
    </row>
    <row r="107" spans="1:14" ht="15">
      <c r="A107" s="17">
        <v>44238</v>
      </c>
      <c r="B107" s="5" t="s">
        <v>11</v>
      </c>
      <c r="C107" s="18" t="s">
        <v>46</v>
      </c>
      <c r="D107" s="6" t="s">
        <v>68</v>
      </c>
      <c r="E107" s="5">
        <f t="shared" si="14"/>
        <v>940206763</v>
      </c>
      <c r="F107" s="6" t="s">
        <v>51</v>
      </c>
      <c r="G107" s="5">
        <f t="shared" si="12"/>
        <v>975927407</v>
      </c>
      <c r="H107" s="5"/>
      <c r="I107" s="5" t="str">
        <f t="shared" si="13"/>
        <v/>
      </c>
      <c r="J107" s="5"/>
      <c r="K107" s="5" t="str">
        <f t="shared" si="10"/>
        <v/>
      </c>
      <c r="L107" s="5"/>
      <c r="M107" s="5"/>
      <c r="N107" s="5"/>
    </row>
    <row r="108" spans="1:14" ht="15">
      <c r="A108" s="17">
        <v>44238</v>
      </c>
      <c r="B108" s="5" t="s">
        <v>11</v>
      </c>
      <c r="C108" s="18" t="s">
        <v>31</v>
      </c>
      <c r="D108" s="6" t="s">
        <v>63</v>
      </c>
      <c r="E108" s="5">
        <f t="shared" si="14"/>
        <v>917618490</v>
      </c>
      <c r="F108" s="6" t="s">
        <v>33</v>
      </c>
      <c r="G108" s="5">
        <f t="shared" si="12"/>
        <v>987660059</v>
      </c>
      <c r="H108" s="5"/>
      <c r="I108" s="5" t="str">
        <f t="shared" si="13"/>
        <v/>
      </c>
      <c r="J108" s="5"/>
      <c r="K108" s="5" t="str">
        <f t="shared" si="10"/>
        <v/>
      </c>
      <c r="L108" s="5"/>
      <c r="M108" s="5"/>
      <c r="N108" s="5"/>
    </row>
    <row r="109" spans="1:14" ht="15">
      <c r="A109" s="17">
        <v>44238</v>
      </c>
      <c r="B109" s="5" t="s">
        <v>11</v>
      </c>
      <c r="C109" s="18" t="s">
        <v>21</v>
      </c>
      <c r="D109" s="6" t="s">
        <v>44</v>
      </c>
      <c r="E109" s="5">
        <f t="shared" si="14"/>
        <v>997455000</v>
      </c>
      <c r="F109" s="6" t="s">
        <v>45</v>
      </c>
      <c r="G109" s="5">
        <f t="shared" si="12"/>
        <v>0</v>
      </c>
      <c r="H109" s="5"/>
      <c r="I109" s="5" t="str">
        <f t="shared" si="13"/>
        <v/>
      </c>
      <c r="J109" s="5"/>
      <c r="K109" s="5" t="str">
        <f t="shared" si="10"/>
        <v/>
      </c>
      <c r="L109" s="5"/>
      <c r="M109" s="5"/>
      <c r="N109" s="5"/>
    </row>
    <row r="110" spans="1:14" ht="15">
      <c r="A110" s="17">
        <v>44238</v>
      </c>
      <c r="B110" s="5" t="s">
        <v>11</v>
      </c>
      <c r="C110" s="18" t="s">
        <v>40</v>
      </c>
      <c r="D110" s="6" t="s">
        <v>19</v>
      </c>
      <c r="E110" s="5">
        <f t="shared" si="14"/>
        <v>934933717</v>
      </c>
      <c r="F110" s="10"/>
      <c r="G110" s="5" t="str">
        <f t="shared" si="12"/>
        <v/>
      </c>
      <c r="H110" s="5"/>
      <c r="I110" s="5" t="str">
        <f t="shared" si="13"/>
        <v/>
      </c>
      <c r="J110" s="5"/>
      <c r="K110" s="5" t="str">
        <f t="shared" si="10"/>
        <v/>
      </c>
      <c r="L110" s="5"/>
      <c r="M110" s="5"/>
      <c r="N110" s="5"/>
    </row>
    <row r="111" spans="1:14" ht="15">
      <c r="A111" s="17">
        <v>44238</v>
      </c>
      <c r="B111" s="5" t="s">
        <v>11</v>
      </c>
      <c r="C111" s="18" t="s">
        <v>65</v>
      </c>
      <c r="D111" s="6" t="s">
        <v>16</v>
      </c>
      <c r="E111" s="5">
        <f t="shared" si="14"/>
        <v>991579297</v>
      </c>
      <c r="F111" s="6" t="s">
        <v>17</v>
      </c>
      <c r="G111" s="5">
        <f t="shared" si="12"/>
        <v>947130892</v>
      </c>
      <c r="H111" s="5"/>
      <c r="I111" s="5" t="str">
        <f t="shared" si="13"/>
        <v/>
      </c>
      <c r="J111" s="5"/>
      <c r="K111" s="5" t="str">
        <f t="shared" si="10"/>
        <v/>
      </c>
      <c r="L111" s="5"/>
      <c r="M111" s="5"/>
      <c r="N111" s="5"/>
    </row>
    <row r="112" spans="1:14" ht="15">
      <c r="A112" s="17">
        <v>44238</v>
      </c>
      <c r="B112" s="5" t="s">
        <v>11</v>
      </c>
      <c r="C112" s="18" t="s">
        <v>49</v>
      </c>
      <c r="D112" s="6" t="s">
        <v>47</v>
      </c>
      <c r="E112" s="5">
        <f t="shared" si="14"/>
        <v>0</v>
      </c>
      <c r="F112" s="6" t="s">
        <v>60</v>
      </c>
      <c r="G112" s="5">
        <f t="shared" si="12"/>
        <v>989797183</v>
      </c>
      <c r="H112" s="5"/>
      <c r="I112" s="5" t="str">
        <f t="shared" si="13"/>
        <v/>
      </c>
      <c r="J112" s="5"/>
      <c r="K112" s="5" t="str">
        <f t="shared" si="10"/>
        <v/>
      </c>
      <c r="L112" s="5"/>
      <c r="M112" s="5"/>
      <c r="N112" s="5"/>
    </row>
    <row r="113" spans="1:14" ht="15">
      <c r="A113" s="17">
        <v>44238</v>
      </c>
      <c r="B113" s="5" t="s">
        <v>11</v>
      </c>
      <c r="C113" s="18" t="s">
        <v>55</v>
      </c>
      <c r="D113" s="6" t="s">
        <v>53</v>
      </c>
      <c r="E113" s="5">
        <f t="shared" si="14"/>
        <v>900935983</v>
      </c>
      <c r="F113" s="6" t="s">
        <v>36</v>
      </c>
      <c r="G113" s="5">
        <f t="shared" si="12"/>
        <v>0</v>
      </c>
      <c r="H113" s="5"/>
      <c r="I113" s="5" t="str">
        <f t="shared" si="13"/>
        <v/>
      </c>
      <c r="J113" s="5"/>
      <c r="K113" s="5" t="str">
        <f t="shared" si="10"/>
        <v/>
      </c>
      <c r="L113" s="5"/>
      <c r="M113" s="5"/>
      <c r="N113" s="5"/>
    </row>
    <row r="114" spans="1:14" ht="15">
      <c r="A114" s="17">
        <v>44238</v>
      </c>
      <c r="B114" s="5" t="s">
        <v>11</v>
      </c>
      <c r="C114" s="18" t="s">
        <v>37</v>
      </c>
      <c r="D114" s="6" t="s">
        <v>59</v>
      </c>
      <c r="E114" s="5">
        <f t="shared" si="14"/>
        <v>912161282</v>
      </c>
      <c r="F114" s="6" t="s">
        <v>26</v>
      </c>
      <c r="G114" s="5">
        <f t="shared" si="12"/>
        <v>902558967</v>
      </c>
      <c r="H114" s="5"/>
      <c r="I114" s="5" t="str">
        <f t="shared" si="13"/>
        <v/>
      </c>
      <c r="J114" s="5"/>
      <c r="K114" s="5" t="str">
        <f t="shared" si="10"/>
        <v/>
      </c>
      <c r="L114" s="5"/>
      <c r="M114" s="5"/>
      <c r="N114" s="5"/>
    </row>
    <row r="115" spans="1:14" ht="15">
      <c r="A115" s="17">
        <v>44238</v>
      </c>
      <c r="B115" s="5" t="s">
        <v>11</v>
      </c>
      <c r="C115" s="18" t="s">
        <v>12</v>
      </c>
      <c r="D115" s="6" t="s">
        <v>67</v>
      </c>
      <c r="E115" s="5">
        <f t="shared" si="14"/>
        <v>0</v>
      </c>
      <c r="F115" s="6" t="s">
        <v>54</v>
      </c>
      <c r="G115" s="5">
        <f t="shared" si="12"/>
        <v>0</v>
      </c>
      <c r="H115" s="5"/>
      <c r="I115" s="5" t="str">
        <f t="shared" si="13"/>
        <v/>
      </c>
      <c r="J115" s="5"/>
      <c r="K115" s="5" t="str">
        <f t="shared" si="10"/>
        <v/>
      </c>
      <c r="L115" s="5"/>
      <c r="M115" s="5"/>
      <c r="N115" s="5"/>
    </row>
    <row r="116" spans="1:14" ht="15">
      <c r="A116" s="17">
        <v>44238</v>
      </c>
      <c r="B116" s="5" t="s">
        <v>11</v>
      </c>
      <c r="C116" s="18" t="s">
        <v>28</v>
      </c>
      <c r="D116" s="6" t="s">
        <v>29</v>
      </c>
      <c r="E116" s="5">
        <f t="shared" si="14"/>
        <v>970915702</v>
      </c>
      <c r="F116" s="6" t="s">
        <v>39</v>
      </c>
      <c r="G116" s="5">
        <f t="shared" si="12"/>
        <v>931949464</v>
      </c>
      <c r="H116" s="5"/>
      <c r="I116" s="5" t="str">
        <f t="shared" si="13"/>
        <v/>
      </c>
      <c r="J116" s="5"/>
      <c r="K116" s="5" t="str">
        <f t="shared" si="10"/>
        <v/>
      </c>
      <c r="L116" s="5"/>
      <c r="M116" s="5"/>
      <c r="N116" s="5"/>
    </row>
    <row r="117" spans="1:14" ht="15">
      <c r="A117" s="17">
        <v>44238</v>
      </c>
      <c r="B117" s="5" t="s">
        <v>11</v>
      </c>
      <c r="C117" s="18" t="s">
        <v>18</v>
      </c>
      <c r="D117" s="6" t="s">
        <v>22</v>
      </c>
      <c r="E117" s="5">
        <f t="shared" si="14"/>
        <v>958067223</v>
      </c>
      <c r="F117" s="6" t="s">
        <v>27</v>
      </c>
      <c r="G117" s="5">
        <f t="shared" si="12"/>
        <v>938795745</v>
      </c>
      <c r="H117" s="5"/>
      <c r="I117" s="5" t="str">
        <f t="shared" si="13"/>
        <v/>
      </c>
      <c r="J117" s="5"/>
      <c r="K117" s="5" t="str">
        <f t="shared" si="10"/>
        <v/>
      </c>
      <c r="L117" s="5"/>
      <c r="M117" s="5"/>
      <c r="N117" s="5"/>
    </row>
    <row r="118" spans="1:14" ht="15">
      <c r="A118" s="17">
        <v>44238</v>
      </c>
      <c r="B118" s="5" t="s">
        <v>11</v>
      </c>
      <c r="C118" s="18" t="s">
        <v>58</v>
      </c>
      <c r="D118" s="6" t="s">
        <v>64</v>
      </c>
      <c r="E118" s="5">
        <f t="shared" si="14"/>
        <v>0</v>
      </c>
      <c r="F118" s="6" t="s">
        <v>48</v>
      </c>
      <c r="G118" s="5">
        <f t="shared" si="12"/>
        <v>957204557</v>
      </c>
      <c r="H118" s="5"/>
      <c r="I118" s="5" t="str">
        <f t="shared" si="13"/>
        <v/>
      </c>
      <c r="J118" s="5"/>
      <c r="K118" s="5" t="str">
        <f t="shared" si="10"/>
        <v/>
      </c>
      <c r="L118" s="5"/>
      <c r="M118" s="5"/>
      <c r="N118" s="5"/>
    </row>
    <row r="119" spans="1:14" ht="15">
      <c r="A119" s="17">
        <v>44238</v>
      </c>
      <c r="B119" s="5" t="s">
        <v>11</v>
      </c>
      <c r="C119" s="18" t="s">
        <v>15</v>
      </c>
      <c r="D119" s="6" t="s">
        <v>61</v>
      </c>
      <c r="E119" s="5">
        <f t="shared" si="14"/>
        <v>923302130</v>
      </c>
      <c r="F119" s="5" t="s">
        <v>70</v>
      </c>
      <c r="G119" s="5">
        <f t="shared" si="12"/>
        <v>949233852</v>
      </c>
      <c r="H119" s="5"/>
      <c r="I119" s="5" t="str">
        <f t="shared" si="13"/>
        <v/>
      </c>
      <c r="J119" s="5"/>
      <c r="K119" s="5" t="str">
        <f t="shared" si="10"/>
        <v/>
      </c>
      <c r="L119" s="5"/>
      <c r="M119" s="5"/>
      <c r="N119" s="5"/>
    </row>
    <row r="120" spans="1:14" ht="15">
      <c r="A120" s="17">
        <v>44238</v>
      </c>
      <c r="B120" s="5" t="s">
        <v>11</v>
      </c>
      <c r="C120" s="18" t="s">
        <v>62</v>
      </c>
      <c r="D120" s="6" t="s">
        <v>56</v>
      </c>
      <c r="E120" s="5">
        <f t="shared" si="14"/>
        <v>966489799</v>
      </c>
      <c r="F120" s="6" t="s">
        <v>42</v>
      </c>
      <c r="G120" s="5">
        <f t="shared" si="12"/>
        <v>0</v>
      </c>
      <c r="H120" s="5"/>
      <c r="I120" s="5" t="str">
        <f t="shared" si="13"/>
        <v/>
      </c>
      <c r="J120" s="5"/>
      <c r="K120" s="5" t="str">
        <f t="shared" si="10"/>
        <v/>
      </c>
      <c r="L120" s="5"/>
      <c r="M120" s="5"/>
      <c r="N120" s="5"/>
    </row>
    <row r="121" spans="1:14" ht="12.75">
      <c r="A121" s="17">
        <v>44238</v>
      </c>
      <c r="B121" s="5" t="s">
        <v>71</v>
      </c>
      <c r="C121" s="19" t="s">
        <v>24</v>
      </c>
      <c r="D121" s="5"/>
      <c r="E121" s="5" t="str">
        <f t="shared" si="14"/>
        <v/>
      </c>
      <c r="F121" s="5"/>
      <c r="G121" s="5" t="str">
        <f t="shared" si="12"/>
        <v/>
      </c>
      <c r="H121" s="5"/>
      <c r="I121" s="5" t="str">
        <f t="shared" si="13"/>
        <v/>
      </c>
      <c r="J121" s="5"/>
      <c r="K121" s="5" t="str">
        <f t="shared" si="10"/>
        <v/>
      </c>
      <c r="L121" s="5"/>
      <c r="M121" s="5"/>
      <c r="N121" s="5"/>
    </row>
    <row r="122" spans="1:14" ht="12.75">
      <c r="A122" s="17">
        <v>44238</v>
      </c>
      <c r="B122" s="5" t="s">
        <v>11</v>
      </c>
      <c r="C122" s="19" t="s">
        <v>52</v>
      </c>
      <c r="D122" s="5"/>
      <c r="E122" s="5" t="str">
        <f t="shared" si="14"/>
        <v/>
      </c>
      <c r="F122" s="5"/>
      <c r="G122" s="5" t="str">
        <f t="shared" si="12"/>
        <v/>
      </c>
      <c r="H122" s="5"/>
      <c r="I122" s="5" t="str">
        <f t="shared" si="13"/>
        <v/>
      </c>
      <c r="J122" s="5"/>
      <c r="K122" s="5" t="str">
        <f t="shared" si="10"/>
        <v/>
      </c>
      <c r="L122" s="5"/>
      <c r="M122" s="5"/>
      <c r="N122" s="5"/>
    </row>
    <row r="123" spans="1:14" ht="12.75">
      <c r="A123" s="17">
        <v>44238</v>
      </c>
      <c r="B123" s="5" t="s">
        <v>11</v>
      </c>
      <c r="C123" s="19" t="s">
        <v>43</v>
      </c>
      <c r="D123" s="5"/>
      <c r="E123" s="5" t="str">
        <f t="shared" si="14"/>
        <v/>
      </c>
      <c r="F123" s="5"/>
      <c r="G123" s="5" t="str">
        <f t="shared" si="12"/>
        <v/>
      </c>
      <c r="H123" s="5"/>
      <c r="I123" s="5" t="str">
        <f t="shared" si="13"/>
        <v/>
      </c>
      <c r="J123" s="5"/>
      <c r="K123" s="5" t="str">
        <f t="shared" si="10"/>
        <v/>
      </c>
      <c r="L123" s="5"/>
      <c r="M123" s="5"/>
      <c r="N123" s="5"/>
    </row>
    <row r="124" spans="1:14" ht="12.75">
      <c r="A124" s="17">
        <v>44252</v>
      </c>
      <c r="B124" s="5" t="s">
        <v>11</v>
      </c>
      <c r="C124" s="5" t="s">
        <v>72</v>
      </c>
      <c r="D124" s="5" t="s">
        <v>73</v>
      </c>
      <c r="E124" s="5">
        <f t="shared" si="14"/>
        <v>949666014</v>
      </c>
      <c r="F124" s="5" t="s">
        <v>70</v>
      </c>
      <c r="G124" s="5">
        <f t="shared" si="12"/>
        <v>949233852</v>
      </c>
      <c r="H124" s="5"/>
      <c r="I124" s="5" t="str">
        <f t="shared" si="13"/>
        <v/>
      </c>
      <c r="J124" s="5"/>
      <c r="K124" s="5" t="str">
        <f t="shared" si="10"/>
        <v/>
      </c>
      <c r="L124" s="5"/>
      <c r="M124" s="5"/>
      <c r="N124" s="5"/>
    </row>
    <row r="125" spans="1:14" ht="12.75">
      <c r="A125" s="17">
        <v>44252</v>
      </c>
      <c r="B125" s="5" t="s">
        <v>11</v>
      </c>
      <c r="C125" s="5" t="s">
        <v>74</v>
      </c>
      <c r="D125" s="5" t="s">
        <v>75</v>
      </c>
      <c r="E125" s="5">
        <f t="shared" si="14"/>
        <v>971000392</v>
      </c>
      <c r="F125" s="5" t="s">
        <v>76</v>
      </c>
      <c r="G125" s="5">
        <f t="shared" si="12"/>
        <v>920488481</v>
      </c>
      <c r="H125" s="5"/>
      <c r="I125" s="5" t="str">
        <f t="shared" si="13"/>
        <v/>
      </c>
      <c r="J125" s="5"/>
      <c r="K125" s="5" t="str">
        <f t="shared" si="10"/>
        <v/>
      </c>
      <c r="L125" s="5"/>
      <c r="M125" s="5"/>
      <c r="N125" s="5"/>
    </row>
    <row r="126" spans="1:14" ht="12.75">
      <c r="A126" s="17">
        <v>44252</v>
      </c>
      <c r="B126" s="5" t="s">
        <v>11</v>
      </c>
      <c r="C126" s="5" t="s">
        <v>77</v>
      </c>
      <c r="D126" s="5" t="s">
        <v>78</v>
      </c>
      <c r="E126" s="5">
        <f t="shared" si="14"/>
        <v>922774091</v>
      </c>
      <c r="F126" s="5" t="s">
        <v>79</v>
      </c>
      <c r="G126" s="5">
        <f t="shared" si="12"/>
        <v>932152840</v>
      </c>
      <c r="H126" s="5"/>
      <c r="I126" s="5" t="str">
        <f t="shared" si="13"/>
        <v/>
      </c>
      <c r="J126" s="5"/>
      <c r="K126" s="5" t="str">
        <f t="shared" si="10"/>
        <v/>
      </c>
      <c r="L126" s="5"/>
      <c r="M126" s="5"/>
      <c r="N126" s="5"/>
    </row>
    <row r="127" spans="1:14" ht="12.75">
      <c r="A127" s="17">
        <v>44252</v>
      </c>
      <c r="B127" s="5" t="s">
        <v>11</v>
      </c>
      <c r="C127" s="5" t="s">
        <v>80</v>
      </c>
      <c r="D127" s="5" t="s">
        <v>81</v>
      </c>
      <c r="E127" s="5">
        <f t="shared" si="14"/>
        <v>982087970</v>
      </c>
      <c r="F127" s="5" t="s">
        <v>82</v>
      </c>
      <c r="G127" s="5">
        <f t="shared" si="12"/>
        <v>989494784</v>
      </c>
      <c r="H127" s="5"/>
      <c r="I127" s="5" t="str">
        <f t="shared" si="13"/>
        <v/>
      </c>
      <c r="J127" s="5"/>
      <c r="K127" s="5" t="str">
        <f t="shared" si="10"/>
        <v/>
      </c>
      <c r="L127" s="5"/>
      <c r="M127" s="5"/>
      <c r="N127" s="5"/>
    </row>
    <row r="128" spans="1:14" ht="12.75">
      <c r="A128" s="17">
        <v>44252</v>
      </c>
      <c r="B128" s="5" t="s">
        <v>11</v>
      </c>
      <c r="C128" s="5" t="s">
        <v>83</v>
      </c>
      <c r="D128" s="5" t="s">
        <v>84</v>
      </c>
      <c r="E128" s="5">
        <f t="shared" si="14"/>
        <v>969610525</v>
      </c>
      <c r="F128" s="5" t="s">
        <v>85</v>
      </c>
      <c r="G128" s="5">
        <f t="shared" si="12"/>
        <v>945571601</v>
      </c>
      <c r="H128" s="5"/>
      <c r="I128" s="5" t="str">
        <f t="shared" si="13"/>
        <v/>
      </c>
      <c r="J128" s="5"/>
      <c r="K128" s="5" t="str">
        <f t="shared" si="10"/>
        <v/>
      </c>
      <c r="L128" s="5"/>
      <c r="M128" s="5"/>
      <c r="N128" s="5"/>
    </row>
    <row r="129" spans="1:14" ht="12.75">
      <c r="A129" s="17">
        <v>44306</v>
      </c>
      <c r="B129" s="5" t="s">
        <v>11</v>
      </c>
      <c r="C129" s="5" t="s">
        <v>86</v>
      </c>
      <c r="D129" s="5" t="s">
        <v>84</v>
      </c>
      <c r="E129" s="5">
        <f t="shared" si="14"/>
        <v>969610525</v>
      </c>
      <c r="F129" s="5" t="s">
        <v>85</v>
      </c>
      <c r="G129" s="5">
        <f t="shared" si="12"/>
        <v>945571601</v>
      </c>
      <c r="H129" s="5"/>
      <c r="I129" s="5" t="str">
        <f t="shared" si="13"/>
        <v/>
      </c>
      <c r="J129" s="5"/>
      <c r="K129" s="5" t="str">
        <f t="shared" si="10"/>
        <v/>
      </c>
      <c r="L129" s="5">
        <v>32</v>
      </c>
      <c r="M129" s="5" t="s">
        <v>87</v>
      </c>
      <c r="N129" s="5" t="s">
        <v>88</v>
      </c>
    </row>
    <row r="130" spans="1:14" ht="12.75">
      <c r="A130" s="17">
        <v>44306</v>
      </c>
      <c r="B130" s="5" t="s">
        <v>11</v>
      </c>
      <c r="C130" s="5" t="s">
        <v>58</v>
      </c>
      <c r="D130" s="5" t="s">
        <v>78</v>
      </c>
      <c r="E130" s="5">
        <f t="shared" si="14"/>
        <v>922774091</v>
      </c>
      <c r="F130" s="5" t="s">
        <v>70</v>
      </c>
      <c r="G130" s="5">
        <f t="shared" ref="G130:G131" si="15">IF(F130&lt;&gt;"",VLOOKUP(F130,DATOS_PERSONAL,2,0),"")</f>
        <v>949233852</v>
      </c>
      <c r="H130" s="5" t="s">
        <v>70</v>
      </c>
      <c r="I130" s="5">
        <f t="shared" ref="I130:I131" si="16">IF(H130&lt;&gt;"",VLOOKUP(H130,DATOS_PERSONAL,2,0),"")</f>
        <v>949233852</v>
      </c>
      <c r="J130" s="5"/>
      <c r="K130" s="5" t="str">
        <f t="shared" ref="K130:K193" si="17">IF(J130&lt;&gt;"",VLOOKUP(J130,DATOS_PERSONAL,2,0),"")</f>
        <v/>
      </c>
      <c r="L130" s="5"/>
      <c r="M130" s="5"/>
      <c r="N130" s="5" t="s">
        <v>88</v>
      </c>
    </row>
    <row r="131" spans="1:14" ht="12.75">
      <c r="A131" s="17">
        <v>44306</v>
      </c>
      <c r="B131" s="5" t="s">
        <v>11</v>
      </c>
      <c r="C131" s="5" t="s">
        <v>72</v>
      </c>
      <c r="D131" s="5" t="s">
        <v>73</v>
      </c>
      <c r="E131" s="5">
        <f t="shared" si="14"/>
        <v>949666014</v>
      </c>
      <c r="F131" s="5" t="s">
        <v>89</v>
      </c>
      <c r="G131" s="5">
        <f t="shared" si="15"/>
        <v>923324632</v>
      </c>
      <c r="H131" s="5"/>
      <c r="I131" s="5" t="str">
        <f t="shared" si="16"/>
        <v/>
      </c>
      <c r="J131" s="5"/>
      <c r="K131" s="5" t="str">
        <f t="shared" si="17"/>
        <v/>
      </c>
      <c r="L131" s="5">
        <v>30</v>
      </c>
      <c r="M131" s="5" t="s">
        <v>90</v>
      </c>
      <c r="N131" s="5" t="s">
        <v>88</v>
      </c>
    </row>
    <row r="132" spans="1:14" ht="15">
      <c r="A132" s="17">
        <v>44306</v>
      </c>
      <c r="B132" s="5" t="s">
        <v>11</v>
      </c>
      <c r="C132" s="5" t="s">
        <v>62</v>
      </c>
      <c r="D132" s="11" t="s">
        <v>25</v>
      </c>
      <c r="E132" s="5">
        <f t="shared" si="14"/>
        <v>997071773</v>
      </c>
      <c r="F132" s="5" t="s">
        <v>82</v>
      </c>
      <c r="G132" s="5">
        <v>989494784</v>
      </c>
      <c r="H132" s="5" t="s">
        <v>91</v>
      </c>
      <c r="I132" s="5">
        <v>997126828</v>
      </c>
      <c r="J132" s="5"/>
      <c r="K132" s="5" t="str">
        <f t="shared" si="17"/>
        <v/>
      </c>
      <c r="L132" s="5"/>
      <c r="M132" s="5" t="s">
        <v>92</v>
      </c>
      <c r="N132" s="5" t="s">
        <v>88</v>
      </c>
    </row>
    <row r="133" spans="1:14" ht="12.75">
      <c r="A133" s="17">
        <v>44306</v>
      </c>
      <c r="B133" s="5" t="s">
        <v>11</v>
      </c>
      <c r="C133" s="5" t="s">
        <v>52</v>
      </c>
      <c r="D133" s="5" t="s">
        <v>38</v>
      </c>
      <c r="E133" s="5">
        <f t="shared" si="14"/>
        <v>923302453</v>
      </c>
      <c r="F133" s="5" t="s">
        <v>79</v>
      </c>
      <c r="G133" s="5">
        <f t="shared" ref="G133:G140" si="18">IF(F133&lt;&gt;"",VLOOKUP(F133,DATOS_PERSONAL,2,0),"")</f>
        <v>932152840</v>
      </c>
      <c r="H133" s="5"/>
      <c r="I133" s="5" t="str">
        <f t="shared" ref="I133:I196" si="19">IF(H133&lt;&gt;"",VLOOKUP(H133,DATOS_PERSONAL,2,0),"")</f>
        <v/>
      </c>
      <c r="J133" s="5"/>
      <c r="K133" s="5" t="str">
        <f t="shared" si="17"/>
        <v/>
      </c>
      <c r="L133" s="5"/>
      <c r="M133" s="5"/>
      <c r="N133" s="5" t="s">
        <v>93</v>
      </c>
    </row>
    <row r="134" spans="1:14" ht="12.75">
      <c r="A134" s="17">
        <v>44306</v>
      </c>
      <c r="B134" s="5" t="s">
        <v>11</v>
      </c>
      <c r="C134" s="5"/>
      <c r="D134" s="5" t="s">
        <v>94</v>
      </c>
      <c r="E134" s="5">
        <f t="shared" si="14"/>
        <v>918199115</v>
      </c>
      <c r="F134" s="5"/>
      <c r="G134" s="5" t="str">
        <f t="shared" si="18"/>
        <v/>
      </c>
      <c r="H134" s="5"/>
      <c r="I134" s="5" t="str">
        <f t="shared" si="19"/>
        <v/>
      </c>
      <c r="J134" s="5"/>
      <c r="K134" s="5" t="str">
        <f t="shared" si="17"/>
        <v/>
      </c>
      <c r="L134" s="5"/>
      <c r="M134" s="5"/>
      <c r="N134" s="5" t="s">
        <v>95</v>
      </c>
    </row>
    <row r="135" spans="1:14" ht="12.75">
      <c r="A135" s="17">
        <v>44306</v>
      </c>
      <c r="B135" s="5" t="s">
        <v>11</v>
      </c>
      <c r="C135" s="5"/>
      <c r="D135" s="5" t="s">
        <v>81</v>
      </c>
      <c r="E135" s="5">
        <f t="shared" si="14"/>
        <v>982087970</v>
      </c>
      <c r="F135" s="5"/>
      <c r="G135" s="5" t="str">
        <f t="shared" si="18"/>
        <v/>
      </c>
      <c r="H135" s="5"/>
      <c r="I135" s="5" t="str">
        <f t="shared" si="19"/>
        <v/>
      </c>
      <c r="J135" s="5"/>
      <c r="K135" s="5" t="str">
        <f t="shared" si="17"/>
        <v/>
      </c>
      <c r="L135" s="5"/>
      <c r="M135" s="5"/>
      <c r="N135" s="5" t="s">
        <v>96</v>
      </c>
    </row>
    <row r="136" spans="1:14" ht="12.75">
      <c r="A136" s="17">
        <v>44306</v>
      </c>
      <c r="B136" s="5" t="s">
        <v>11</v>
      </c>
      <c r="C136" s="5" t="s">
        <v>24</v>
      </c>
      <c r="D136" s="5" t="s">
        <v>75</v>
      </c>
      <c r="E136" s="5">
        <f t="shared" si="14"/>
        <v>971000392</v>
      </c>
      <c r="F136" s="5" t="s">
        <v>76</v>
      </c>
      <c r="G136" s="5">
        <f t="shared" si="18"/>
        <v>920488481</v>
      </c>
      <c r="H136" s="5"/>
      <c r="I136" s="5" t="str">
        <f t="shared" si="19"/>
        <v/>
      </c>
      <c r="J136" s="5"/>
      <c r="K136" s="5" t="str">
        <f t="shared" si="17"/>
        <v/>
      </c>
      <c r="L136" s="5"/>
      <c r="M136" s="5" t="s">
        <v>97</v>
      </c>
      <c r="N136" s="5" t="s">
        <v>88</v>
      </c>
    </row>
    <row r="137" spans="1:14" ht="12.75">
      <c r="A137" s="17">
        <v>44307</v>
      </c>
      <c r="B137" s="5" t="s">
        <v>11</v>
      </c>
      <c r="C137" s="5" t="s">
        <v>52</v>
      </c>
      <c r="D137" s="5" t="s">
        <v>38</v>
      </c>
      <c r="E137" s="5">
        <f t="shared" si="14"/>
        <v>923302453</v>
      </c>
      <c r="F137" s="5" t="s">
        <v>76</v>
      </c>
      <c r="G137" s="5">
        <f t="shared" si="18"/>
        <v>920488481</v>
      </c>
      <c r="H137" s="5"/>
      <c r="I137" s="5" t="str">
        <f t="shared" si="19"/>
        <v/>
      </c>
      <c r="J137" s="5"/>
      <c r="K137" s="5" t="str">
        <f t="shared" si="17"/>
        <v/>
      </c>
      <c r="L137" s="5"/>
      <c r="M137" s="5" t="s">
        <v>98</v>
      </c>
      <c r="N137" s="5" t="s">
        <v>88</v>
      </c>
    </row>
    <row r="138" spans="1:14" ht="12.75">
      <c r="A138" s="17">
        <v>44307</v>
      </c>
      <c r="B138" s="5" t="s">
        <v>11</v>
      </c>
      <c r="C138" s="5" t="s">
        <v>24</v>
      </c>
      <c r="D138" s="5" t="s">
        <v>75</v>
      </c>
      <c r="E138" s="5">
        <f t="shared" si="14"/>
        <v>971000392</v>
      </c>
      <c r="F138" s="5" t="s">
        <v>99</v>
      </c>
      <c r="G138" s="5">
        <f t="shared" si="18"/>
        <v>997126828</v>
      </c>
      <c r="H138" s="5" t="s">
        <v>100</v>
      </c>
      <c r="I138" s="5">
        <f t="shared" si="19"/>
        <v>918846043</v>
      </c>
      <c r="J138" s="5"/>
      <c r="K138" s="5" t="str">
        <f t="shared" si="17"/>
        <v/>
      </c>
      <c r="L138" s="5"/>
      <c r="M138" s="5" t="s">
        <v>101</v>
      </c>
      <c r="N138" s="5" t="s">
        <v>88</v>
      </c>
    </row>
    <row r="139" spans="1:14" ht="12.75">
      <c r="A139" s="17">
        <v>44307</v>
      </c>
      <c r="B139" s="5" t="s">
        <v>11</v>
      </c>
      <c r="C139" s="5" t="s">
        <v>58</v>
      </c>
      <c r="D139" s="5" t="s">
        <v>73</v>
      </c>
      <c r="E139" s="5">
        <f t="shared" si="14"/>
        <v>949666014</v>
      </c>
      <c r="F139" s="5" t="s">
        <v>70</v>
      </c>
      <c r="G139" s="5">
        <f t="shared" si="18"/>
        <v>949233852</v>
      </c>
      <c r="H139" s="5"/>
      <c r="I139" s="5" t="str">
        <f t="shared" si="19"/>
        <v/>
      </c>
      <c r="J139" s="5"/>
      <c r="K139" s="5" t="str">
        <f t="shared" si="17"/>
        <v/>
      </c>
      <c r="L139" s="5"/>
      <c r="M139" s="5" t="s">
        <v>102</v>
      </c>
      <c r="N139" s="5" t="s">
        <v>88</v>
      </c>
    </row>
    <row r="140" spans="1:14" ht="12.75">
      <c r="A140" s="17">
        <v>44307</v>
      </c>
      <c r="B140" s="5" t="s">
        <v>11</v>
      </c>
      <c r="C140" s="5" t="s">
        <v>58</v>
      </c>
      <c r="D140" s="5" t="s">
        <v>73</v>
      </c>
      <c r="E140" s="5">
        <f t="shared" si="14"/>
        <v>949666014</v>
      </c>
      <c r="F140" s="5" t="s">
        <v>57</v>
      </c>
      <c r="G140" s="5">
        <f t="shared" si="18"/>
        <v>916212949</v>
      </c>
      <c r="H140" s="5"/>
      <c r="I140" s="5" t="str">
        <f t="shared" si="19"/>
        <v/>
      </c>
      <c r="J140" s="5"/>
      <c r="K140" s="5" t="str">
        <f t="shared" si="17"/>
        <v/>
      </c>
      <c r="L140" s="5"/>
      <c r="M140" s="5" t="s">
        <v>103</v>
      </c>
      <c r="N140" s="5" t="s">
        <v>88</v>
      </c>
    </row>
    <row r="141" spans="1:14" ht="12.75">
      <c r="A141" s="17">
        <v>44307</v>
      </c>
      <c r="B141" s="5" t="s">
        <v>11</v>
      </c>
      <c r="C141" s="5" t="s">
        <v>37</v>
      </c>
      <c r="D141" s="5" t="s">
        <v>25</v>
      </c>
      <c r="E141" s="5">
        <f t="shared" si="14"/>
        <v>997071773</v>
      </c>
      <c r="F141" s="5" t="s">
        <v>82</v>
      </c>
      <c r="G141" s="5">
        <v>989494784</v>
      </c>
      <c r="H141" s="5"/>
      <c r="I141" s="5" t="str">
        <f t="shared" si="19"/>
        <v/>
      </c>
      <c r="J141" s="5"/>
      <c r="K141" s="5" t="str">
        <f t="shared" si="17"/>
        <v/>
      </c>
      <c r="L141" s="5"/>
      <c r="M141" s="5" t="s">
        <v>104</v>
      </c>
      <c r="N141" s="5" t="s">
        <v>88</v>
      </c>
    </row>
    <row r="142" spans="1:14" ht="12.75">
      <c r="A142" s="17">
        <v>44307</v>
      </c>
      <c r="B142" s="5" t="s">
        <v>11</v>
      </c>
      <c r="C142" s="5" t="s">
        <v>37</v>
      </c>
      <c r="D142" s="5" t="s">
        <v>25</v>
      </c>
      <c r="E142" s="5">
        <f t="shared" si="14"/>
        <v>997071773</v>
      </c>
      <c r="F142" s="5" t="s">
        <v>105</v>
      </c>
      <c r="G142" s="5">
        <f t="shared" ref="G142:G147" si="20">IF(F142&lt;&gt;"",VLOOKUP(F142,DATOS_PERSONAL,2,0),"")</f>
        <v>954257553</v>
      </c>
      <c r="H142" s="5"/>
      <c r="I142" s="5" t="str">
        <f t="shared" si="19"/>
        <v/>
      </c>
      <c r="J142" s="5"/>
      <c r="K142" s="5" t="str">
        <f t="shared" si="17"/>
        <v/>
      </c>
      <c r="L142" s="5"/>
      <c r="M142" s="5" t="s">
        <v>106</v>
      </c>
      <c r="N142" s="5" t="s">
        <v>88</v>
      </c>
    </row>
    <row r="143" spans="1:14" ht="12.75">
      <c r="A143" s="17">
        <v>44307</v>
      </c>
      <c r="B143" s="5" t="s">
        <v>11</v>
      </c>
      <c r="C143" s="5" t="s">
        <v>83</v>
      </c>
      <c r="D143" s="5" t="s">
        <v>84</v>
      </c>
      <c r="E143" s="5">
        <f t="shared" si="14"/>
        <v>969610525</v>
      </c>
      <c r="F143" s="5" t="s">
        <v>85</v>
      </c>
      <c r="G143" s="5">
        <f t="shared" si="20"/>
        <v>945571601</v>
      </c>
      <c r="H143" s="5"/>
      <c r="I143" s="5" t="str">
        <f t="shared" si="19"/>
        <v/>
      </c>
      <c r="J143" s="5"/>
      <c r="K143" s="5" t="str">
        <f t="shared" si="17"/>
        <v/>
      </c>
      <c r="L143" s="5"/>
      <c r="M143" s="5" t="s">
        <v>107</v>
      </c>
      <c r="N143" s="5" t="s">
        <v>88</v>
      </c>
    </row>
    <row r="144" spans="1:14" ht="12.75">
      <c r="A144" s="17">
        <v>44307</v>
      </c>
      <c r="B144" s="5" t="s">
        <v>11</v>
      </c>
      <c r="C144" s="5" t="s">
        <v>77</v>
      </c>
      <c r="D144" s="5" t="s">
        <v>73</v>
      </c>
      <c r="E144" s="5">
        <f t="shared" si="14"/>
        <v>949666014</v>
      </c>
      <c r="F144" s="5" t="s">
        <v>70</v>
      </c>
      <c r="G144" s="5">
        <f t="shared" si="20"/>
        <v>949233852</v>
      </c>
      <c r="H144" s="5"/>
      <c r="I144" s="5" t="str">
        <f t="shared" si="19"/>
        <v/>
      </c>
      <c r="J144" s="5"/>
      <c r="K144" s="5" t="str">
        <f t="shared" si="17"/>
        <v/>
      </c>
      <c r="L144" s="5"/>
      <c r="M144" s="5" t="s">
        <v>108</v>
      </c>
      <c r="N144" s="5" t="s">
        <v>92</v>
      </c>
    </row>
    <row r="145" spans="1:14" ht="12.75">
      <c r="A145" s="17">
        <v>44307</v>
      </c>
      <c r="B145" s="5" t="s">
        <v>11</v>
      </c>
      <c r="C145" s="5" t="s">
        <v>72</v>
      </c>
      <c r="D145" s="5" t="s">
        <v>78</v>
      </c>
      <c r="E145" s="5">
        <f t="shared" si="14"/>
        <v>922774091</v>
      </c>
      <c r="F145" s="5" t="s">
        <v>79</v>
      </c>
      <c r="G145" s="5">
        <f t="shared" si="20"/>
        <v>932152840</v>
      </c>
      <c r="H145" s="5"/>
      <c r="I145" s="5" t="str">
        <f t="shared" si="19"/>
        <v/>
      </c>
      <c r="J145" s="5"/>
      <c r="K145" s="5" t="str">
        <f t="shared" si="17"/>
        <v/>
      </c>
      <c r="L145" s="5"/>
      <c r="M145" s="5" t="s">
        <v>109</v>
      </c>
      <c r="N145" s="5" t="s">
        <v>110</v>
      </c>
    </row>
    <row r="146" spans="1:14" ht="12.75">
      <c r="A146" s="17">
        <v>44307</v>
      </c>
      <c r="B146" s="5" t="s">
        <v>11</v>
      </c>
      <c r="C146" s="5" t="s">
        <v>111</v>
      </c>
      <c r="D146" s="5" t="s">
        <v>38</v>
      </c>
      <c r="E146" s="5">
        <f t="shared" si="14"/>
        <v>923302453</v>
      </c>
      <c r="F146" s="5" t="s">
        <v>99</v>
      </c>
      <c r="G146" s="5">
        <f t="shared" si="20"/>
        <v>997126828</v>
      </c>
      <c r="H146" s="5"/>
      <c r="I146" s="5" t="str">
        <f t="shared" si="19"/>
        <v/>
      </c>
      <c r="J146" s="5"/>
      <c r="K146" s="5" t="str">
        <f t="shared" si="17"/>
        <v/>
      </c>
      <c r="L146" s="5"/>
      <c r="M146" s="5" t="s">
        <v>108</v>
      </c>
      <c r="N146" s="5" t="s">
        <v>92</v>
      </c>
    </row>
    <row r="147" spans="1:14" ht="12.75">
      <c r="A147" s="17">
        <v>44307</v>
      </c>
      <c r="B147" s="5" t="s">
        <v>11</v>
      </c>
      <c r="C147" s="5" t="s">
        <v>83</v>
      </c>
      <c r="D147" s="5" t="s">
        <v>84</v>
      </c>
      <c r="E147" s="5">
        <f t="shared" si="14"/>
        <v>969610525</v>
      </c>
      <c r="F147" s="5" t="s">
        <v>85</v>
      </c>
      <c r="G147" s="5">
        <f t="shared" si="20"/>
        <v>945571601</v>
      </c>
      <c r="H147" s="5"/>
      <c r="I147" s="5" t="str">
        <f t="shared" si="19"/>
        <v/>
      </c>
      <c r="J147" s="5"/>
      <c r="K147" s="5" t="str">
        <f t="shared" si="17"/>
        <v/>
      </c>
      <c r="L147" s="5"/>
      <c r="M147" s="5" t="s">
        <v>108</v>
      </c>
      <c r="N147" s="5" t="s">
        <v>92</v>
      </c>
    </row>
    <row r="148" spans="1:14" ht="12.75">
      <c r="A148" s="17">
        <v>44307</v>
      </c>
      <c r="B148" s="5" t="s">
        <v>11</v>
      </c>
      <c r="C148" s="5" t="s">
        <v>58</v>
      </c>
      <c r="D148" s="5" t="s">
        <v>25</v>
      </c>
      <c r="E148" s="5">
        <f t="shared" si="14"/>
        <v>997071773</v>
      </c>
      <c r="F148" s="5" t="s">
        <v>82</v>
      </c>
      <c r="G148" s="5">
        <v>989494784</v>
      </c>
      <c r="H148" s="5" t="s">
        <v>57</v>
      </c>
      <c r="I148" s="5">
        <f t="shared" si="19"/>
        <v>916212949</v>
      </c>
      <c r="J148" s="5"/>
      <c r="K148" s="5" t="str">
        <f t="shared" si="17"/>
        <v/>
      </c>
      <c r="L148" s="5"/>
      <c r="M148" s="5" t="s">
        <v>88</v>
      </c>
      <c r="N148" s="5" t="s">
        <v>112</v>
      </c>
    </row>
    <row r="149" spans="1:14" ht="12.75">
      <c r="A149" s="17">
        <v>44307</v>
      </c>
      <c r="B149" s="5" t="s">
        <v>11</v>
      </c>
      <c r="C149" s="5" t="s">
        <v>74</v>
      </c>
      <c r="D149" s="5" t="s">
        <v>75</v>
      </c>
      <c r="E149" s="5">
        <f t="shared" si="14"/>
        <v>971000392</v>
      </c>
      <c r="F149" s="5" t="s">
        <v>76</v>
      </c>
      <c r="G149" s="5">
        <f t="shared" ref="G149:G212" si="21">IF(F149&lt;&gt;"",VLOOKUP(F149,DATOS_PERSONAL,2,0),"")</f>
        <v>920488481</v>
      </c>
      <c r="H149" s="5"/>
      <c r="I149" s="5" t="str">
        <f t="shared" si="19"/>
        <v/>
      </c>
      <c r="J149" s="5"/>
      <c r="K149" s="5" t="str">
        <f t="shared" si="17"/>
        <v/>
      </c>
      <c r="L149" s="5"/>
      <c r="M149" s="5" t="s">
        <v>97</v>
      </c>
      <c r="N149" s="5" t="s">
        <v>112</v>
      </c>
    </row>
    <row r="150" spans="1:14" ht="12.75">
      <c r="A150" s="17">
        <v>44307</v>
      </c>
      <c r="B150" s="5" t="s">
        <v>11</v>
      </c>
      <c r="C150" s="5" t="s">
        <v>72</v>
      </c>
      <c r="D150" s="5" t="s">
        <v>113</v>
      </c>
      <c r="E150" s="5">
        <f t="shared" si="14"/>
        <v>954172076</v>
      </c>
      <c r="F150" s="5" t="s">
        <v>99</v>
      </c>
      <c r="G150" s="5">
        <f t="shared" si="21"/>
        <v>997126828</v>
      </c>
      <c r="H150" s="5"/>
      <c r="I150" s="5" t="str">
        <f t="shared" si="19"/>
        <v/>
      </c>
      <c r="J150" s="5"/>
      <c r="K150" s="5" t="str">
        <f t="shared" si="17"/>
        <v/>
      </c>
      <c r="L150" s="5"/>
      <c r="M150" s="5" t="s">
        <v>88</v>
      </c>
      <c r="N150" s="5" t="s">
        <v>114</v>
      </c>
    </row>
    <row r="151" spans="1:14" ht="12.75">
      <c r="A151" s="17">
        <v>44307</v>
      </c>
      <c r="B151" s="5" t="s">
        <v>11</v>
      </c>
      <c r="C151" s="5"/>
      <c r="D151" s="5" t="s">
        <v>94</v>
      </c>
      <c r="E151" s="5">
        <f t="shared" si="14"/>
        <v>918199115</v>
      </c>
      <c r="F151" s="5"/>
      <c r="G151" s="5" t="str">
        <f t="shared" si="21"/>
        <v/>
      </c>
      <c r="H151" s="5"/>
      <c r="I151" s="5" t="str">
        <f t="shared" si="19"/>
        <v/>
      </c>
      <c r="J151" s="5"/>
      <c r="K151" s="5" t="str">
        <f t="shared" si="17"/>
        <v/>
      </c>
      <c r="L151" s="5"/>
      <c r="M151" s="5"/>
      <c r="N151" s="5" t="s">
        <v>95</v>
      </c>
    </row>
    <row r="152" spans="1:14" ht="12.75">
      <c r="A152" s="17">
        <v>44307</v>
      </c>
      <c r="B152" s="5" t="s">
        <v>11</v>
      </c>
      <c r="C152" s="5"/>
      <c r="D152" s="5" t="s">
        <v>81</v>
      </c>
      <c r="E152" s="5">
        <f t="shared" si="14"/>
        <v>982087970</v>
      </c>
      <c r="F152" s="5"/>
      <c r="G152" s="5" t="str">
        <f t="shared" si="21"/>
        <v/>
      </c>
      <c r="H152" s="5"/>
      <c r="I152" s="5" t="str">
        <f t="shared" si="19"/>
        <v/>
      </c>
      <c r="J152" s="5"/>
      <c r="K152" s="5" t="str">
        <f t="shared" si="17"/>
        <v/>
      </c>
      <c r="L152" s="5"/>
      <c r="M152" s="5"/>
      <c r="N152" s="5" t="s">
        <v>96</v>
      </c>
    </row>
    <row r="153" spans="1:14" ht="12.75">
      <c r="A153" s="17">
        <v>44308</v>
      </c>
      <c r="B153" s="5" t="s">
        <v>11</v>
      </c>
      <c r="C153" s="5" t="s">
        <v>24</v>
      </c>
      <c r="D153" s="5" t="s">
        <v>75</v>
      </c>
      <c r="E153" s="5">
        <f t="shared" si="14"/>
        <v>971000392</v>
      </c>
      <c r="F153" s="5" t="s">
        <v>76</v>
      </c>
      <c r="G153" s="5">
        <f t="shared" si="21"/>
        <v>920488481</v>
      </c>
      <c r="H153" s="5"/>
      <c r="I153" s="5" t="str">
        <f t="shared" si="19"/>
        <v/>
      </c>
      <c r="J153" s="5"/>
      <c r="K153" s="5" t="str">
        <f t="shared" si="17"/>
        <v/>
      </c>
      <c r="L153" s="5"/>
      <c r="M153" s="5" t="s">
        <v>112</v>
      </c>
      <c r="N153" s="5" t="s">
        <v>88</v>
      </c>
    </row>
    <row r="154" spans="1:14" ht="12.75">
      <c r="A154" s="17">
        <v>44308</v>
      </c>
      <c r="B154" s="5" t="s">
        <v>11</v>
      </c>
      <c r="C154" s="5" t="s">
        <v>15</v>
      </c>
      <c r="D154" s="5" t="s">
        <v>25</v>
      </c>
      <c r="E154" s="5">
        <f t="shared" si="14"/>
        <v>997071773</v>
      </c>
      <c r="F154" s="5" t="s">
        <v>99</v>
      </c>
      <c r="G154" s="5">
        <f t="shared" si="21"/>
        <v>997126828</v>
      </c>
      <c r="H154" s="5" t="s">
        <v>82</v>
      </c>
      <c r="I154" s="5">
        <f t="shared" si="19"/>
        <v>989494784</v>
      </c>
      <c r="J154" s="5"/>
      <c r="K154" s="5" t="str">
        <f t="shared" si="17"/>
        <v/>
      </c>
      <c r="L154" s="5"/>
      <c r="M154" s="5" t="s">
        <v>115</v>
      </c>
      <c r="N154" s="5" t="s">
        <v>92</v>
      </c>
    </row>
    <row r="155" spans="1:14" ht="12.75">
      <c r="A155" s="17">
        <v>44308</v>
      </c>
      <c r="B155" s="5" t="s">
        <v>11</v>
      </c>
      <c r="C155" s="5" t="s">
        <v>77</v>
      </c>
      <c r="D155" s="5" t="s">
        <v>73</v>
      </c>
      <c r="E155" s="5">
        <f t="shared" si="14"/>
        <v>949666014</v>
      </c>
      <c r="F155" s="5" t="s">
        <v>70</v>
      </c>
      <c r="G155" s="5">
        <f t="shared" si="21"/>
        <v>949233852</v>
      </c>
      <c r="H155" s="5"/>
      <c r="I155" s="5" t="str">
        <f t="shared" si="19"/>
        <v/>
      </c>
      <c r="J155" s="5"/>
      <c r="K155" s="5" t="str">
        <f t="shared" si="17"/>
        <v/>
      </c>
      <c r="L155" s="5"/>
      <c r="M155" s="5" t="s">
        <v>116</v>
      </c>
      <c r="N155" s="5" t="s">
        <v>117</v>
      </c>
    </row>
    <row r="156" spans="1:14" ht="12.75">
      <c r="A156" s="17">
        <v>44308</v>
      </c>
      <c r="B156" s="5" t="s">
        <v>11</v>
      </c>
      <c r="C156" s="5" t="s">
        <v>83</v>
      </c>
      <c r="D156" s="5" t="s">
        <v>84</v>
      </c>
      <c r="E156" s="5">
        <f t="shared" si="14"/>
        <v>969610525</v>
      </c>
      <c r="F156" s="5" t="s">
        <v>85</v>
      </c>
      <c r="G156" s="5">
        <f t="shared" si="21"/>
        <v>945571601</v>
      </c>
      <c r="H156" s="5"/>
      <c r="I156" s="5" t="str">
        <f t="shared" si="19"/>
        <v/>
      </c>
      <c r="J156" s="5"/>
      <c r="K156" s="5" t="str">
        <f t="shared" si="17"/>
        <v/>
      </c>
      <c r="L156" s="5"/>
      <c r="M156" s="5" t="s">
        <v>118</v>
      </c>
      <c r="N156" s="5" t="s">
        <v>117</v>
      </c>
    </row>
    <row r="157" spans="1:14" ht="12.75">
      <c r="A157" s="17">
        <v>44308</v>
      </c>
      <c r="B157" s="5" t="s">
        <v>11</v>
      </c>
      <c r="C157" s="5" t="s">
        <v>111</v>
      </c>
      <c r="D157" s="5" t="s">
        <v>38</v>
      </c>
      <c r="E157" s="5">
        <f t="shared" si="14"/>
        <v>923302453</v>
      </c>
      <c r="F157" s="5"/>
      <c r="G157" s="5" t="str">
        <f t="shared" si="21"/>
        <v/>
      </c>
      <c r="H157" s="5"/>
      <c r="I157" s="5" t="str">
        <f t="shared" si="19"/>
        <v/>
      </c>
      <c r="J157" s="5"/>
      <c r="K157" s="5" t="str">
        <f t="shared" si="17"/>
        <v/>
      </c>
      <c r="L157" s="5"/>
      <c r="M157" s="5" t="s">
        <v>112</v>
      </c>
      <c r="N157" s="5" t="s">
        <v>88</v>
      </c>
    </row>
    <row r="158" spans="1:14" ht="12.75">
      <c r="A158" s="17">
        <v>44308</v>
      </c>
      <c r="B158" s="5" t="s">
        <v>11</v>
      </c>
      <c r="C158" s="5" t="s">
        <v>80</v>
      </c>
      <c r="D158" s="5" t="s">
        <v>78</v>
      </c>
      <c r="E158" s="5">
        <f t="shared" si="14"/>
        <v>922774091</v>
      </c>
      <c r="F158" s="5" t="s">
        <v>79</v>
      </c>
      <c r="G158" s="5">
        <f t="shared" si="21"/>
        <v>932152840</v>
      </c>
      <c r="H158" s="5"/>
      <c r="I158" s="5" t="str">
        <f t="shared" si="19"/>
        <v/>
      </c>
      <c r="J158" s="5"/>
      <c r="K158" s="5" t="str">
        <f t="shared" si="17"/>
        <v/>
      </c>
      <c r="L158" s="5"/>
      <c r="M158" s="5" t="s">
        <v>109</v>
      </c>
      <c r="N158" s="5" t="s">
        <v>110</v>
      </c>
    </row>
    <row r="159" spans="1:14" ht="12.75">
      <c r="A159" s="17">
        <v>44308</v>
      </c>
      <c r="B159" s="5" t="s">
        <v>11</v>
      </c>
      <c r="C159" s="5"/>
      <c r="D159" s="5" t="s">
        <v>94</v>
      </c>
      <c r="E159" s="5">
        <f t="shared" si="14"/>
        <v>918199115</v>
      </c>
      <c r="F159" s="5"/>
      <c r="G159" s="5" t="str">
        <f t="shared" si="21"/>
        <v/>
      </c>
      <c r="H159" s="5"/>
      <c r="I159" s="5" t="str">
        <f t="shared" si="19"/>
        <v/>
      </c>
      <c r="J159" s="5"/>
      <c r="K159" s="5" t="str">
        <f t="shared" si="17"/>
        <v/>
      </c>
      <c r="L159" s="5"/>
      <c r="M159" s="5"/>
      <c r="N159" s="5" t="s">
        <v>95</v>
      </c>
    </row>
    <row r="160" spans="1:14" ht="12.75">
      <c r="A160" s="17">
        <v>44308</v>
      </c>
      <c r="B160" s="5" t="s">
        <v>11</v>
      </c>
      <c r="C160" s="5"/>
      <c r="D160" s="5" t="s">
        <v>81</v>
      </c>
      <c r="E160" s="5">
        <f t="shared" si="14"/>
        <v>982087970</v>
      </c>
      <c r="F160" s="5"/>
      <c r="G160" s="5" t="str">
        <f t="shared" si="21"/>
        <v/>
      </c>
      <c r="H160" s="5"/>
      <c r="I160" s="5" t="str">
        <f t="shared" si="19"/>
        <v/>
      </c>
      <c r="J160" s="5"/>
      <c r="K160" s="5" t="str">
        <f t="shared" si="17"/>
        <v/>
      </c>
      <c r="L160" s="5"/>
      <c r="M160" s="5"/>
      <c r="N160" s="5" t="s">
        <v>96</v>
      </c>
    </row>
    <row r="161" spans="1:14" ht="12.75">
      <c r="A161" s="17">
        <v>44309</v>
      </c>
      <c r="B161" s="5" t="s">
        <v>11</v>
      </c>
      <c r="C161" s="5" t="s">
        <v>24</v>
      </c>
      <c r="D161" s="5" t="s">
        <v>75</v>
      </c>
      <c r="E161" s="5">
        <f t="shared" si="14"/>
        <v>971000392</v>
      </c>
      <c r="F161" s="5" t="s">
        <v>76</v>
      </c>
      <c r="G161" s="5">
        <f t="shared" si="21"/>
        <v>920488481</v>
      </c>
      <c r="H161" s="5"/>
      <c r="I161" s="5" t="str">
        <f t="shared" si="19"/>
        <v/>
      </c>
      <c r="J161" s="5"/>
      <c r="K161" s="5" t="str">
        <f t="shared" si="17"/>
        <v/>
      </c>
      <c r="L161" s="5" t="s">
        <v>112</v>
      </c>
      <c r="M161" s="5" t="s">
        <v>107</v>
      </c>
      <c r="N161" s="5" t="s">
        <v>88</v>
      </c>
    </row>
    <row r="162" spans="1:14" ht="12.75">
      <c r="A162" s="17">
        <v>44309</v>
      </c>
      <c r="B162" s="5" t="s">
        <v>11</v>
      </c>
      <c r="C162" s="5" t="s">
        <v>80</v>
      </c>
      <c r="D162" s="5" t="s">
        <v>94</v>
      </c>
      <c r="E162" s="5">
        <f t="shared" si="14"/>
        <v>918199115</v>
      </c>
      <c r="F162" s="5" t="s">
        <v>105</v>
      </c>
      <c r="G162" s="5">
        <f t="shared" si="21"/>
        <v>954257553</v>
      </c>
      <c r="H162" s="5" t="s">
        <v>82</v>
      </c>
      <c r="I162" s="5">
        <f t="shared" si="19"/>
        <v>989494784</v>
      </c>
      <c r="J162" s="5" t="s">
        <v>119</v>
      </c>
      <c r="K162" s="5">
        <f t="shared" si="17"/>
        <v>0</v>
      </c>
      <c r="L162" s="5"/>
      <c r="M162" s="5" t="s">
        <v>120</v>
      </c>
      <c r="N162" s="5" t="s">
        <v>88</v>
      </c>
    </row>
    <row r="163" spans="1:14" ht="12.75">
      <c r="A163" s="17">
        <v>44309</v>
      </c>
      <c r="B163" s="5" t="s">
        <v>11</v>
      </c>
      <c r="C163" s="5" t="s">
        <v>77</v>
      </c>
      <c r="D163" s="5" t="s">
        <v>78</v>
      </c>
      <c r="E163" s="5">
        <f t="shared" si="14"/>
        <v>922774091</v>
      </c>
      <c r="F163" s="5" t="s">
        <v>85</v>
      </c>
      <c r="G163" s="5">
        <f t="shared" si="21"/>
        <v>945571601</v>
      </c>
      <c r="H163" s="5"/>
      <c r="I163" s="5" t="str">
        <f t="shared" si="19"/>
        <v/>
      </c>
      <c r="J163" s="5"/>
      <c r="K163" s="5" t="str">
        <f t="shared" si="17"/>
        <v/>
      </c>
      <c r="L163" s="5"/>
      <c r="M163" s="5" t="s">
        <v>121</v>
      </c>
      <c r="N163" s="5" t="s">
        <v>88</v>
      </c>
    </row>
    <row r="164" spans="1:14" ht="12.75">
      <c r="A164" s="17">
        <v>44309</v>
      </c>
      <c r="B164" s="5" t="s">
        <v>11</v>
      </c>
      <c r="C164" s="5" t="s">
        <v>111</v>
      </c>
      <c r="D164" s="5" t="s">
        <v>38</v>
      </c>
      <c r="E164" s="5">
        <f t="shared" si="14"/>
        <v>923302453</v>
      </c>
      <c r="F164" s="5" t="s">
        <v>100</v>
      </c>
      <c r="G164" s="5">
        <f t="shared" si="21"/>
        <v>918846043</v>
      </c>
      <c r="H164" s="5"/>
      <c r="I164" s="5" t="str">
        <f t="shared" si="19"/>
        <v/>
      </c>
      <c r="J164" s="5"/>
      <c r="K164" s="5" t="str">
        <f t="shared" si="17"/>
        <v/>
      </c>
      <c r="L164" s="5"/>
      <c r="M164" s="5" t="s">
        <v>122</v>
      </c>
      <c r="N164" s="5" t="s">
        <v>88</v>
      </c>
    </row>
    <row r="165" spans="1:14" ht="12.75">
      <c r="A165" s="17">
        <v>44309</v>
      </c>
      <c r="B165" s="5" t="s">
        <v>11</v>
      </c>
      <c r="C165" s="5" t="s">
        <v>72</v>
      </c>
      <c r="D165" s="5" t="s">
        <v>113</v>
      </c>
      <c r="E165" s="5">
        <f t="shared" si="14"/>
        <v>954172076</v>
      </c>
      <c r="F165" s="5" t="s">
        <v>57</v>
      </c>
      <c r="G165" s="5">
        <f t="shared" si="21"/>
        <v>916212949</v>
      </c>
      <c r="H165" s="5"/>
      <c r="I165" s="5" t="str">
        <f t="shared" si="19"/>
        <v/>
      </c>
      <c r="J165" s="5"/>
      <c r="K165" s="5" t="str">
        <f t="shared" si="17"/>
        <v/>
      </c>
      <c r="L165" s="5"/>
      <c r="M165" s="5" t="s">
        <v>123</v>
      </c>
      <c r="N165" s="5" t="s">
        <v>88</v>
      </c>
    </row>
    <row r="166" spans="1:14" ht="12.75">
      <c r="A166" s="17">
        <v>44309</v>
      </c>
      <c r="B166" s="5" t="s">
        <v>11</v>
      </c>
      <c r="C166" s="5" t="s">
        <v>83</v>
      </c>
      <c r="D166" s="5" t="s">
        <v>84</v>
      </c>
      <c r="E166" s="5">
        <f t="shared" si="14"/>
        <v>969610525</v>
      </c>
      <c r="F166" s="5" t="s">
        <v>79</v>
      </c>
      <c r="G166" s="5">
        <f t="shared" si="21"/>
        <v>932152840</v>
      </c>
      <c r="H166" s="5"/>
      <c r="I166" s="5" t="str">
        <f t="shared" si="19"/>
        <v/>
      </c>
      <c r="J166" s="5"/>
      <c r="K166" s="5" t="str">
        <f t="shared" si="17"/>
        <v/>
      </c>
      <c r="L166" s="5"/>
      <c r="M166" s="5" t="s">
        <v>98</v>
      </c>
      <c r="N166" s="5" t="s">
        <v>88</v>
      </c>
    </row>
    <row r="167" spans="1:14" ht="12.75">
      <c r="A167" s="17">
        <v>44309</v>
      </c>
      <c r="B167" s="5" t="s">
        <v>11</v>
      </c>
      <c r="C167" s="5" t="s">
        <v>58</v>
      </c>
      <c r="D167" s="5" t="s">
        <v>73</v>
      </c>
      <c r="E167" s="5">
        <f t="shared" ref="E167:E230" si="22">IF(D167&lt;&gt;"",VLOOKUP(D167,DATOS_PERSONAL,2,0),"")</f>
        <v>949666014</v>
      </c>
      <c r="F167" s="5" t="s">
        <v>70</v>
      </c>
      <c r="G167" s="5">
        <f t="shared" si="21"/>
        <v>949233852</v>
      </c>
      <c r="H167" s="5"/>
      <c r="I167" s="5" t="str">
        <f t="shared" si="19"/>
        <v/>
      </c>
      <c r="J167" s="5"/>
      <c r="K167" s="5" t="str">
        <f t="shared" si="17"/>
        <v/>
      </c>
      <c r="L167" s="5"/>
      <c r="M167" s="5" t="s">
        <v>102</v>
      </c>
      <c r="N167" s="5" t="s">
        <v>88</v>
      </c>
    </row>
    <row r="168" spans="1:14" ht="12.75">
      <c r="A168" s="17">
        <v>44309</v>
      </c>
      <c r="B168" s="5" t="s">
        <v>11</v>
      </c>
      <c r="C168" s="5" t="s">
        <v>58</v>
      </c>
      <c r="D168" s="5" t="s">
        <v>73</v>
      </c>
      <c r="E168" s="5">
        <f t="shared" si="22"/>
        <v>949666014</v>
      </c>
      <c r="F168" s="5" t="s">
        <v>99</v>
      </c>
      <c r="G168" s="5">
        <f t="shared" si="21"/>
        <v>997126828</v>
      </c>
      <c r="H168" s="5"/>
      <c r="I168" s="5" t="str">
        <f t="shared" si="19"/>
        <v/>
      </c>
      <c r="J168" s="5"/>
      <c r="K168" s="5" t="str">
        <f t="shared" si="17"/>
        <v/>
      </c>
      <c r="L168" s="5"/>
      <c r="M168" s="5" t="s">
        <v>103</v>
      </c>
      <c r="N168" s="5" t="s">
        <v>88</v>
      </c>
    </row>
    <row r="169" spans="1:14" ht="12.75">
      <c r="A169" s="17">
        <v>44309</v>
      </c>
      <c r="B169" s="5" t="s">
        <v>11</v>
      </c>
      <c r="C169" s="5" t="s">
        <v>15</v>
      </c>
      <c r="D169" s="5" t="s">
        <v>25</v>
      </c>
      <c r="E169" s="5">
        <f t="shared" si="22"/>
        <v>997071773</v>
      </c>
      <c r="F169" s="5" t="s">
        <v>89</v>
      </c>
      <c r="G169" s="5">
        <f t="shared" si="21"/>
        <v>923324632</v>
      </c>
      <c r="H169" s="5"/>
      <c r="I169" s="5" t="str">
        <f t="shared" si="19"/>
        <v/>
      </c>
      <c r="J169" s="5"/>
      <c r="K169" s="5" t="str">
        <f t="shared" si="17"/>
        <v/>
      </c>
      <c r="L169" s="5"/>
      <c r="M169" s="5" t="s">
        <v>124</v>
      </c>
      <c r="N169" s="5" t="s">
        <v>88</v>
      </c>
    </row>
    <row r="170" spans="1:14" ht="12.75">
      <c r="A170" s="17">
        <v>44309</v>
      </c>
      <c r="B170" s="5" t="s">
        <v>11</v>
      </c>
      <c r="C170" s="5" t="s">
        <v>125</v>
      </c>
      <c r="D170" s="5" t="s">
        <v>126</v>
      </c>
      <c r="E170" s="5">
        <f t="shared" si="22"/>
        <v>926612705</v>
      </c>
      <c r="F170" s="5" t="s">
        <v>127</v>
      </c>
      <c r="G170" s="5">
        <f t="shared" si="21"/>
        <v>999645265</v>
      </c>
      <c r="H170" s="5"/>
      <c r="I170" s="5" t="str">
        <f t="shared" si="19"/>
        <v/>
      </c>
      <c r="J170" s="5"/>
      <c r="K170" s="5" t="str">
        <f t="shared" si="17"/>
        <v/>
      </c>
      <c r="L170" s="5"/>
      <c r="M170" s="5" t="s">
        <v>128</v>
      </c>
      <c r="N170" s="5" t="s">
        <v>88</v>
      </c>
    </row>
    <row r="171" spans="1:14" ht="12.75">
      <c r="A171" s="17">
        <v>44309</v>
      </c>
      <c r="B171" s="5" t="s">
        <v>11</v>
      </c>
      <c r="C171" s="5"/>
      <c r="D171" s="5" t="s">
        <v>94</v>
      </c>
      <c r="E171" s="5">
        <f t="shared" si="22"/>
        <v>918199115</v>
      </c>
      <c r="F171" s="5"/>
      <c r="G171" s="5" t="str">
        <f t="shared" si="21"/>
        <v/>
      </c>
      <c r="H171" s="5"/>
      <c r="I171" s="5" t="str">
        <f t="shared" si="19"/>
        <v/>
      </c>
      <c r="J171" s="5"/>
      <c r="K171" s="5" t="str">
        <f t="shared" si="17"/>
        <v/>
      </c>
      <c r="L171" s="5"/>
      <c r="M171" s="5"/>
      <c r="N171" s="5" t="s">
        <v>95</v>
      </c>
    </row>
    <row r="172" spans="1:14" ht="12.75">
      <c r="A172" s="17">
        <v>44309</v>
      </c>
      <c r="B172" s="5" t="s">
        <v>11</v>
      </c>
      <c r="C172" s="5"/>
      <c r="D172" s="5" t="s">
        <v>81</v>
      </c>
      <c r="E172" s="5">
        <f t="shared" si="22"/>
        <v>982087970</v>
      </c>
      <c r="F172" s="5"/>
      <c r="G172" s="5" t="str">
        <f t="shared" si="21"/>
        <v/>
      </c>
      <c r="H172" s="5"/>
      <c r="I172" s="5" t="str">
        <f t="shared" si="19"/>
        <v/>
      </c>
      <c r="J172" s="5"/>
      <c r="K172" s="5" t="str">
        <f t="shared" si="17"/>
        <v/>
      </c>
      <c r="L172" s="5"/>
      <c r="M172" s="5"/>
      <c r="N172" s="5" t="s">
        <v>96</v>
      </c>
    </row>
    <row r="173" spans="1:14" ht="12.75">
      <c r="A173" s="17">
        <v>44310</v>
      </c>
      <c r="B173" s="5" t="s">
        <v>11</v>
      </c>
      <c r="C173" s="5" t="s">
        <v>83</v>
      </c>
      <c r="D173" s="5" t="s">
        <v>84</v>
      </c>
      <c r="E173" s="5">
        <f t="shared" si="22"/>
        <v>969610525</v>
      </c>
      <c r="F173" s="5"/>
      <c r="G173" s="5" t="str">
        <f t="shared" si="21"/>
        <v/>
      </c>
      <c r="H173" s="5"/>
      <c r="I173" s="5" t="str">
        <f t="shared" si="19"/>
        <v/>
      </c>
      <c r="J173" s="5"/>
      <c r="K173" s="5" t="str">
        <f t="shared" si="17"/>
        <v/>
      </c>
      <c r="L173" s="5"/>
      <c r="M173" s="5"/>
      <c r="N173" s="5"/>
    </row>
    <row r="174" spans="1:14" ht="12.75">
      <c r="A174" s="17">
        <v>44321</v>
      </c>
      <c r="B174" s="5" t="s">
        <v>11</v>
      </c>
      <c r="C174" s="5" t="s">
        <v>83</v>
      </c>
      <c r="D174" s="5" t="s">
        <v>84</v>
      </c>
      <c r="E174" s="5">
        <f t="shared" si="22"/>
        <v>969610525</v>
      </c>
      <c r="F174" s="5" t="s">
        <v>85</v>
      </c>
      <c r="G174" s="5">
        <f t="shared" si="21"/>
        <v>945571601</v>
      </c>
      <c r="H174" s="5"/>
      <c r="I174" s="5" t="str">
        <f t="shared" si="19"/>
        <v/>
      </c>
      <c r="J174" s="5"/>
      <c r="K174" s="5" t="str">
        <f t="shared" si="17"/>
        <v/>
      </c>
      <c r="L174" s="5" t="s">
        <v>129</v>
      </c>
      <c r="M174" s="5" t="s">
        <v>103</v>
      </c>
      <c r="N174" s="5" t="s">
        <v>88</v>
      </c>
    </row>
    <row r="175" spans="1:14" ht="12.75">
      <c r="A175" s="17">
        <v>44321</v>
      </c>
      <c r="B175" s="5" t="s">
        <v>11</v>
      </c>
      <c r="C175" s="5" t="s">
        <v>58</v>
      </c>
      <c r="D175" s="5" t="s">
        <v>81</v>
      </c>
      <c r="E175" s="5">
        <f t="shared" si="22"/>
        <v>982087970</v>
      </c>
      <c r="F175" s="5" t="s">
        <v>82</v>
      </c>
      <c r="G175" s="5">
        <f t="shared" si="21"/>
        <v>989494784</v>
      </c>
      <c r="H175" s="5"/>
      <c r="I175" s="5" t="str">
        <f t="shared" si="19"/>
        <v/>
      </c>
      <c r="J175" s="5"/>
      <c r="K175" s="5" t="str">
        <f t="shared" si="17"/>
        <v/>
      </c>
      <c r="L175" s="5" t="s">
        <v>130</v>
      </c>
      <c r="M175" s="5" t="s">
        <v>102</v>
      </c>
      <c r="N175" s="5" t="s">
        <v>88</v>
      </c>
    </row>
    <row r="176" spans="1:14" ht="12.75">
      <c r="A176" s="17">
        <v>44321</v>
      </c>
      <c r="B176" s="5" t="s">
        <v>11</v>
      </c>
      <c r="C176" s="5" t="s">
        <v>24</v>
      </c>
      <c r="D176" s="5" t="s">
        <v>75</v>
      </c>
      <c r="E176" s="5">
        <f t="shared" si="22"/>
        <v>971000392</v>
      </c>
      <c r="F176" s="5" t="s">
        <v>76</v>
      </c>
      <c r="G176" s="5">
        <f t="shared" si="21"/>
        <v>920488481</v>
      </c>
      <c r="H176" s="5"/>
      <c r="I176" s="5" t="str">
        <f t="shared" si="19"/>
        <v/>
      </c>
      <c r="J176" s="5"/>
      <c r="K176" s="5" t="str">
        <f t="shared" si="17"/>
        <v/>
      </c>
      <c r="L176" s="5" t="s">
        <v>117</v>
      </c>
      <c r="M176" s="5" t="s">
        <v>107</v>
      </c>
      <c r="N176" s="5" t="s">
        <v>88</v>
      </c>
    </row>
    <row r="177" spans="1:14" ht="12.75">
      <c r="A177" s="17">
        <v>44321</v>
      </c>
      <c r="B177" s="5" t="s">
        <v>11</v>
      </c>
      <c r="C177" s="5" t="s">
        <v>80</v>
      </c>
      <c r="D177" s="5" t="s">
        <v>94</v>
      </c>
      <c r="E177" s="5">
        <f t="shared" si="22"/>
        <v>918199115</v>
      </c>
      <c r="F177" s="5" t="s">
        <v>99</v>
      </c>
      <c r="G177" s="5">
        <f t="shared" si="21"/>
        <v>997126828</v>
      </c>
      <c r="H177" s="5"/>
      <c r="I177" s="5" t="str">
        <f t="shared" si="19"/>
        <v/>
      </c>
      <c r="J177" s="5"/>
      <c r="K177" s="5" t="str">
        <f t="shared" si="17"/>
        <v/>
      </c>
      <c r="L177" s="5"/>
      <c r="M177" s="5" t="s">
        <v>106</v>
      </c>
      <c r="N177" s="5" t="s">
        <v>88</v>
      </c>
    </row>
    <row r="178" spans="1:14" ht="12.75">
      <c r="A178" s="17">
        <v>44321</v>
      </c>
      <c r="B178" s="5" t="s">
        <v>11</v>
      </c>
      <c r="C178" s="5" t="s">
        <v>131</v>
      </c>
      <c r="D178" s="5" t="s">
        <v>94</v>
      </c>
      <c r="E178" s="5">
        <f t="shared" si="22"/>
        <v>918199115</v>
      </c>
      <c r="F178" s="5" t="s">
        <v>105</v>
      </c>
      <c r="G178" s="5">
        <f t="shared" si="21"/>
        <v>954257553</v>
      </c>
      <c r="H178" s="5"/>
      <c r="I178" s="5" t="str">
        <f t="shared" si="19"/>
        <v/>
      </c>
      <c r="J178" s="5"/>
      <c r="K178" s="5" t="str">
        <f t="shared" si="17"/>
        <v/>
      </c>
      <c r="L178" s="5"/>
      <c r="M178" s="5" t="s">
        <v>104</v>
      </c>
      <c r="N178" s="5" t="s">
        <v>88</v>
      </c>
    </row>
    <row r="179" spans="1:14" ht="12.75">
      <c r="A179" s="17">
        <v>44321</v>
      </c>
      <c r="B179" s="5" t="s">
        <v>11</v>
      </c>
      <c r="C179" s="5" t="s">
        <v>111</v>
      </c>
      <c r="D179" s="5" t="s">
        <v>38</v>
      </c>
      <c r="E179" s="5">
        <f t="shared" si="22"/>
        <v>923302453</v>
      </c>
      <c r="F179" s="5" t="s">
        <v>70</v>
      </c>
      <c r="G179" s="5">
        <f t="shared" si="21"/>
        <v>949233852</v>
      </c>
      <c r="H179" s="5"/>
      <c r="I179" s="5" t="str">
        <f t="shared" si="19"/>
        <v/>
      </c>
      <c r="J179" s="5"/>
      <c r="K179" s="5" t="str">
        <f t="shared" si="17"/>
        <v/>
      </c>
      <c r="L179" s="5" t="s">
        <v>117</v>
      </c>
      <c r="M179" s="5" t="s">
        <v>132</v>
      </c>
      <c r="N179" s="5" t="s">
        <v>88</v>
      </c>
    </row>
    <row r="180" spans="1:14" ht="12.75">
      <c r="A180" s="17">
        <v>44321</v>
      </c>
      <c r="B180" s="5" t="s">
        <v>11</v>
      </c>
      <c r="C180" s="5" t="s">
        <v>72</v>
      </c>
      <c r="D180" s="5" t="s">
        <v>73</v>
      </c>
      <c r="E180" s="5">
        <f t="shared" si="22"/>
        <v>949666014</v>
      </c>
      <c r="F180" s="5" t="s">
        <v>70</v>
      </c>
      <c r="G180" s="5">
        <f t="shared" si="21"/>
        <v>949233852</v>
      </c>
      <c r="H180" s="5"/>
      <c r="I180" s="5" t="str">
        <f t="shared" si="19"/>
        <v/>
      </c>
      <c r="J180" s="5"/>
      <c r="K180" s="5" t="str">
        <f t="shared" si="17"/>
        <v/>
      </c>
      <c r="L180" s="5" t="s">
        <v>133</v>
      </c>
      <c r="M180" s="5" t="s">
        <v>134</v>
      </c>
      <c r="N180" s="5" t="s">
        <v>88</v>
      </c>
    </row>
    <row r="181" spans="1:14" ht="12.75">
      <c r="A181" s="17">
        <v>44321</v>
      </c>
      <c r="B181" s="5" t="s">
        <v>11</v>
      </c>
      <c r="C181" s="5" t="s">
        <v>43</v>
      </c>
      <c r="D181" s="5" t="s">
        <v>78</v>
      </c>
      <c r="E181" s="5">
        <f t="shared" si="22"/>
        <v>922774091</v>
      </c>
      <c r="F181" s="5" t="s">
        <v>57</v>
      </c>
      <c r="G181" s="5">
        <f t="shared" si="21"/>
        <v>916212949</v>
      </c>
      <c r="H181" s="5"/>
      <c r="I181" s="5" t="str">
        <f t="shared" si="19"/>
        <v/>
      </c>
      <c r="J181" s="5"/>
      <c r="K181" s="5" t="str">
        <f t="shared" si="17"/>
        <v/>
      </c>
      <c r="L181" s="5"/>
      <c r="M181" s="5" t="s">
        <v>135</v>
      </c>
      <c r="N181" s="5" t="s">
        <v>88</v>
      </c>
    </row>
    <row r="182" spans="1:14" ht="12.75">
      <c r="A182" s="17">
        <v>44321</v>
      </c>
      <c r="B182" s="5" t="s">
        <v>11</v>
      </c>
      <c r="C182" s="5" t="s">
        <v>77</v>
      </c>
      <c r="D182" s="5" t="s">
        <v>136</v>
      </c>
      <c r="E182" s="5">
        <f t="shared" si="22"/>
        <v>992734649</v>
      </c>
      <c r="F182" s="5" t="s">
        <v>79</v>
      </c>
      <c r="G182" s="5">
        <f t="shared" si="21"/>
        <v>932152840</v>
      </c>
      <c r="H182" s="5"/>
      <c r="I182" s="5" t="str">
        <f t="shared" si="19"/>
        <v/>
      </c>
      <c r="J182" s="5"/>
      <c r="K182" s="5" t="str">
        <f t="shared" si="17"/>
        <v/>
      </c>
      <c r="L182" s="5"/>
      <c r="M182" s="5" t="s">
        <v>137</v>
      </c>
      <c r="N182" s="5" t="s">
        <v>138</v>
      </c>
    </row>
    <row r="183" spans="1:14" ht="12.75">
      <c r="A183" s="17">
        <v>44327</v>
      </c>
      <c r="B183" s="5" t="s">
        <v>11</v>
      </c>
      <c r="C183" s="5" t="s">
        <v>24</v>
      </c>
      <c r="D183" s="5" t="s">
        <v>75</v>
      </c>
      <c r="E183" s="5">
        <f t="shared" si="22"/>
        <v>971000392</v>
      </c>
      <c r="F183" s="5" t="s">
        <v>76</v>
      </c>
      <c r="G183" s="5">
        <f t="shared" si="21"/>
        <v>920488481</v>
      </c>
      <c r="H183" s="5"/>
      <c r="I183" s="5" t="str">
        <f t="shared" si="19"/>
        <v/>
      </c>
      <c r="J183" s="5"/>
      <c r="K183" s="5" t="str">
        <f t="shared" si="17"/>
        <v/>
      </c>
      <c r="L183" s="5"/>
      <c r="M183" s="5" t="s">
        <v>139</v>
      </c>
      <c r="N183" s="5" t="s">
        <v>88</v>
      </c>
    </row>
    <row r="184" spans="1:14" ht="12.75">
      <c r="A184" s="17">
        <v>44327</v>
      </c>
      <c r="B184" s="5" t="s">
        <v>11</v>
      </c>
      <c r="C184" s="5" t="s">
        <v>72</v>
      </c>
      <c r="D184" s="5" t="s">
        <v>94</v>
      </c>
      <c r="E184" s="5">
        <f t="shared" si="22"/>
        <v>918199115</v>
      </c>
      <c r="F184" s="5" t="s">
        <v>105</v>
      </c>
      <c r="G184" s="5">
        <f t="shared" si="21"/>
        <v>954257553</v>
      </c>
      <c r="H184" s="5"/>
      <c r="I184" s="5" t="str">
        <f t="shared" si="19"/>
        <v/>
      </c>
      <c r="J184" s="5"/>
      <c r="K184" s="5" t="str">
        <f t="shared" si="17"/>
        <v/>
      </c>
      <c r="L184" s="5"/>
      <c r="M184" s="5" t="s">
        <v>140</v>
      </c>
      <c r="N184" s="5" t="s">
        <v>88</v>
      </c>
    </row>
    <row r="185" spans="1:14" ht="12.75">
      <c r="A185" s="17">
        <v>44327</v>
      </c>
      <c r="B185" s="5" t="s">
        <v>11</v>
      </c>
      <c r="C185" s="5" t="s">
        <v>58</v>
      </c>
      <c r="D185" s="5" t="s">
        <v>81</v>
      </c>
      <c r="E185" s="5">
        <f t="shared" si="22"/>
        <v>982087970</v>
      </c>
      <c r="F185" s="5" t="s">
        <v>82</v>
      </c>
      <c r="G185" s="5">
        <f t="shared" si="21"/>
        <v>989494784</v>
      </c>
      <c r="H185" s="5"/>
      <c r="I185" s="5" t="str">
        <f t="shared" si="19"/>
        <v/>
      </c>
      <c r="J185" s="5"/>
      <c r="K185" s="5" t="str">
        <f t="shared" si="17"/>
        <v/>
      </c>
      <c r="L185" s="5" t="s">
        <v>141</v>
      </c>
      <c r="M185" s="5" t="s">
        <v>121</v>
      </c>
      <c r="N185" s="5" t="s">
        <v>88</v>
      </c>
    </row>
    <row r="186" spans="1:14" ht="12.75">
      <c r="A186" s="17">
        <v>44327</v>
      </c>
      <c r="B186" s="5" t="s">
        <v>11</v>
      </c>
      <c r="C186" s="5" t="s">
        <v>40</v>
      </c>
      <c r="D186" s="5" t="s">
        <v>78</v>
      </c>
      <c r="E186" s="5">
        <f t="shared" si="22"/>
        <v>922774091</v>
      </c>
      <c r="F186" s="5" t="s">
        <v>57</v>
      </c>
      <c r="G186" s="5">
        <f t="shared" si="21"/>
        <v>916212949</v>
      </c>
      <c r="H186" s="5" t="s">
        <v>70</v>
      </c>
      <c r="I186" s="5">
        <f t="shared" si="19"/>
        <v>949233852</v>
      </c>
      <c r="J186" s="5"/>
      <c r="K186" s="5" t="str">
        <f t="shared" si="17"/>
        <v/>
      </c>
      <c r="L186" s="5"/>
      <c r="M186" s="5" t="s">
        <v>142</v>
      </c>
      <c r="N186" s="5" t="s">
        <v>88</v>
      </c>
    </row>
    <row r="187" spans="1:14" ht="12.75">
      <c r="A187" s="17">
        <v>44327</v>
      </c>
      <c r="B187" s="5" t="s">
        <v>11</v>
      </c>
      <c r="C187" s="5" t="s">
        <v>80</v>
      </c>
      <c r="D187" s="5" t="s">
        <v>136</v>
      </c>
      <c r="E187" s="5">
        <f t="shared" si="22"/>
        <v>992734649</v>
      </c>
      <c r="F187" s="5" t="s">
        <v>85</v>
      </c>
      <c r="G187" s="5">
        <f t="shared" si="21"/>
        <v>945571601</v>
      </c>
      <c r="H187" s="5"/>
      <c r="I187" s="5" t="str">
        <f t="shared" si="19"/>
        <v/>
      </c>
      <c r="J187" s="5"/>
      <c r="K187" s="5" t="str">
        <f t="shared" si="17"/>
        <v/>
      </c>
      <c r="L187" s="5" t="s">
        <v>143</v>
      </c>
      <c r="M187" s="5" t="s">
        <v>144</v>
      </c>
      <c r="N187" s="5" t="s">
        <v>88</v>
      </c>
    </row>
    <row r="188" spans="1:14" ht="12.75">
      <c r="A188" s="17">
        <v>44327</v>
      </c>
      <c r="B188" s="5" t="s">
        <v>11</v>
      </c>
      <c r="C188" s="5" t="s">
        <v>111</v>
      </c>
      <c r="D188" s="5" t="s">
        <v>38</v>
      </c>
      <c r="E188" s="5">
        <f t="shared" si="22"/>
        <v>923302453</v>
      </c>
      <c r="F188" s="5" t="s">
        <v>99</v>
      </c>
      <c r="G188" s="5">
        <f t="shared" si="21"/>
        <v>997126828</v>
      </c>
      <c r="H188" s="5"/>
      <c r="I188" s="5" t="str">
        <f t="shared" si="19"/>
        <v/>
      </c>
      <c r="J188" s="5"/>
      <c r="K188" s="5" t="str">
        <f t="shared" si="17"/>
        <v/>
      </c>
      <c r="L188" s="5" t="s">
        <v>145</v>
      </c>
      <c r="M188" s="5" t="s">
        <v>122</v>
      </c>
      <c r="N188" s="5" t="s">
        <v>88</v>
      </c>
    </row>
    <row r="189" spans="1:14" ht="12.75">
      <c r="A189" s="17">
        <v>44327</v>
      </c>
      <c r="B189" s="5" t="s">
        <v>11</v>
      </c>
      <c r="C189" s="5" t="s">
        <v>72</v>
      </c>
      <c r="D189" s="5" t="s">
        <v>84</v>
      </c>
      <c r="E189" s="5">
        <f t="shared" si="22"/>
        <v>969610525</v>
      </c>
      <c r="F189" s="5" t="s">
        <v>85</v>
      </c>
      <c r="G189" s="5">
        <f t="shared" si="21"/>
        <v>945571601</v>
      </c>
      <c r="H189" s="5"/>
      <c r="I189" s="5" t="str">
        <f t="shared" si="19"/>
        <v/>
      </c>
      <c r="J189" s="5"/>
      <c r="K189" s="5" t="str">
        <f t="shared" si="17"/>
        <v/>
      </c>
      <c r="L189" s="5"/>
      <c r="M189" s="5" t="s">
        <v>146</v>
      </c>
      <c r="N189" s="5" t="s">
        <v>147</v>
      </c>
    </row>
    <row r="190" spans="1:14" ht="12.75">
      <c r="A190" s="17"/>
      <c r="B190" s="5"/>
      <c r="C190" s="5"/>
      <c r="D190" s="5"/>
      <c r="E190" s="5" t="str">
        <f t="shared" si="22"/>
        <v/>
      </c>
      <c r="F190" s="5"/>
      <c r="G190" s="5" t="str">
        <f t="shared" si="21"/>
        <v/>
      </c>
      <c r="H190" s="5"/>
      <c r="I190" s="5" t="str">
        <f t="shared" si="19"/>
        <v/>
      </c>
      <c r="J190" s="5"/>
      <c r="K190" s="5" t="str">
        <f t="shared" si="17"/>
        <v/>
      </c>
      <c r="L190" s="5"/>
      <c r="M190" s="5"/>
      <c r="N190" s="5"/>
    </row>
    <row r="191" spans="1:14" ht="12.75">
      <c r="A191" s="17"/>
      <c r="B191" s="5"/>
      <c r="C191" s="5"/>
      <c r="D191" s="5"/>
      <c r="E191" s="5" t="str">
        <f t="shared" si="22"/>
        <v/>
      </c>
      <c r="F191" s="5"/>
      <c r="G191" s="5" t="str">
        <f t="shared" si="21"/>
        <v/>
      </c>
      <c r="H191" s="5"/>
      <c r="I191" s="5" t="str">
        <f t="shared" si="19"/>
        <v/>
      </c>
      <c r="J191" s="5"/>
      <c r="K191" s="5" t="str">
        <f t="shared" si="17"/>
        <v/>
      </c>
      <c r="L191" s="5"/>
      <c r="M191" s="5"/>
      <c r="N191" s="5"/>
    </row>
    <row r="192" spans="1:14" ht="12.75">
      <c r="A192" s="17"/>
      <c r="B192" s="5"/>
      <c r="C192" s="5"/>
      <c r="D192" s="5"/>
      <c r="E192" s="5" t="str">
        <f t="shared" si="22"/>
        <v/>
      </c>
      <c r="F192" s="5"/>
      <c r="G192" s="5" t="str">
        <f t="shared" si="21"/>
        <v/>
      </c>
      <c r="H192" s="5"/>
      <c r="I192" s="5" t="str">
        <f t="shared" si="19"/>
        <v/>
      </c>
      <c r="J192" s="5"/>
      <c r="K192" s="5" t="str">
        <f t="shared" si="17"/>
        <v/>
      </c>
      <c r="L192" s="5"/>
      <c r="M192" s="5"/>
      <c r="N192" s="5"/>
    </row>
    <row r="193" spans="1:14" ht="12.75">
      <c r="A193" s="17"/>
      <c r="B193" s="5"/>
      <c r="C193" s="5"/>
      <c r="D193" s="5"/>
      <c r="E193" s="5" t="str">
        <f t="shared" si="22"/>
        <v/>
      </c>
      <c r="F193" s="5"/>
      <c r="G193" s="5" t="str">
        <f t="shared" si="21"/>
        <v/>
      </c>
      <c r="H193" s="5"/>
      <c r="I193" s="5" t="str">
        <f t="shared" si="19"/>
        <v/>
      </c>
      <c r="J193" s="5"/>
      <c r="K193" s="5" t="str">
        <f t="shared" si="17"/>
        <v/>
      </c>
      <c r="L193" s="5"/>
      <c r="M193" s="5"/>
      <c r="N193" s="5"/>
    </row>
    <row r="194" spans="1:14" ht="12.75">
      <c r="A194" s="17"/>
      <c r="B194" s="5"/>
      <c r="C194" s="5"/>
      <c r="D194" s="5"/>
      <c r="E194" s="5" t="str">
        <f t="shared" si="22"/>
        <v/>
      </c>
      <c r="F194" s="5"/>
      <c r="G194" s="5" t="str">
        <f t="shared" si="21"/>
        <v/>
      </c>
      <c r="H194" s="5"/>
      <c r="I194" s="5" t="str">
        <f t="shared" si="19"/>
        <v/>
      </c>
      <c r="J194" s="5"/>
      <c r="K194" s="5" t="str">
        <f t="shared" ref="K194:K257" si="23">IF(J194&lt;&gt;"",VLOOKUP(J194,DATOS_PERSONAL,2,0),"")</f>
        <v/>
      </c>
      <c r="L194" s="5"/>
      <c r="M194" s="5"/>
      <c r="N194" s="5"/>
    </row>
    <row r="195" spans="1:14" ht="12.75">
      <c r="A195" s="17"/>
      <c r="B195" s="5"/>
      <c r="C195" s="5"/>
      <c r="D195" s="5"/>
      <c r="E195" s="5" t="str">
        <f t="shared" si="22"/>
        <v/>
      </c>
      <c r="F195" s="5"/>
      <c r="G195" s="5" t="str">
        <f t="shared" si="21"/>
        <v/>
      </c>
      <c r="H195" s="5"/>
      <c r="I195" s="5" t="str">
        <f t="shared" si="19"/>
        <v/>
      </c>
      <c r="J195" s="5"/>
      <c r="K195" s="5" t="str">
        <f t="shared" si="23"/>
        <v/>
      </c>
      <c r="L195" s="5"/>
      <c r="M195" s="5"/>
      <c r="N195" s="5"/>
    </row>
    <row r="196" spans="1:14" ht="12.75">
      <c r="A196" s="17"/>
      <c r="B196" s="5"/>
      <c r="C196" s="5"/>
      <c r="D196" s="5"/>
      <c r="E196" s="5" t="str">
        <f t="shared" si="22"/>
        <v/>
      </c>
      <c r="F196" s="5"/>
      <c r="G196" s="5" t="str">
        <f t="shared" si="21"/>
        <v/>
      </c>
      <c r="H196" s="5"/>
      <c r="I196" s="5" t="str">
        <f t="shared" si="19"/>
        <v/>
      </c>
      <c r="J196" s="5"/>
      <c r="K196" s="5" t="str">
        <f t="shared" si="23"/>
        <v/>
      </c>
      <c r="L196" s="5"/>
      <c r="M196" s="5"/>
      <c r="N196" s="5"/>
    </row>
    <row r="197" spans="1:14" ht="12.75">
      <c r="A197" s="17"/>
      <c r="B197" s="5"/>
      <c r="C197" s="5"/>
      <c r="D197" s="5"/>
      <c r="E197" s="5" t="str">
        <f t="shared" si="22"/>
        <v/>
      </c>
      <c r="F197" s="5"/>
      <c r="G197" s="5" t="str">
        <f t="shared" si="21"/>
        <v/>
      </c>
      <c r="H197" s="5"/>
      <c r="I197" s="5" t="str">
        <f t="shared" ref="I197:I260" si="24">IF(H197&lt;&gt;"",VLOOKUP(H197,DATOS_PERSONAL,2,0),"")</f>
        <v/>
      </c>
      <c r="J197" s="5"/>
      <c r="K197" s="5" t="str">
        <f t="shared" si="23"/>
        <v/>
      </c>
      <c r="L197" s="5"/>
      <c r="M197" s="5"/>
      <c r="N197" s="5"/>
    </row>
    <row r="198" spans="1:14" ht="12.75">
      <c r="A198" s="17"/>
      <c r="B198" s="5"/>
      <c r="C198" s="5"/>
      <c r="D198" s="5"/>
      <c r="E198" s="5" t="str">
        <f t="shared" si="22"/>
        <v/>
      </c>
      <c r="F198" s="5"/>
      <c r="G198" s="5" t="str">
        <f t="shared" si="21"/>
        <v/>
      </c>
      <c r="H198" s="5"/>
      <c r="I198" s="5" t="str">
        <f t="shared" si="24"/>
        <v/>
      </c>
      <c r="J198" s="5"/>
      <c r="K198" s="5" t="str">
        <f t="shared" si="23"/>
        <v/>
      </c>
      <c r="L198" s="5"/>
      <c r="M198" s="5"/>
      <c r="N198" s="5"/>
    </row>
    <row r="199" spans="1:14" ht="12.75">
      <c r="A199" s="17"/>
      <c r="B199" s="5"/>
      <c r="C199" s="5"/>
      <c r="D199" s="5"/>
      <c r="E199" s="5" t="str">
        <f t="shared" si="22"/>
        <v/>
      </c>
      <c r="F199" s="5"/>
      <c r="G199" s="5" t="str">
        <f t="shared" si="21"/>
        <v/>
      </c>
      <c r="H199" s="5"/>
      <c r="I199" s="5" t="str">
        <f t="shared" si="24"/>
        <v/>
      </c>
      <c r="J199" s="5"/>
      <c r="K199" s="5" t="str">
        <f t="shared" si="23"/>
        <v/>
      </c>
      <c r="L199" s="5"/>
      <c r="M199" s="5"/>
      <c r="N199" s="5"/>
    </row>
    <row r="200" spans="1:14" ht="12.75">
      <c r="A200" s="17"/>
      <c r="B200" s="5"/>
      <c r="C200" s="5"/>
      <c r="D200" s="5"/>
      <c r="E200" s="5" t="str">
        <f t="shared" si="22"/>
        <v/>
      </c>
      <c r="F200" s="5"/>
      <c r="G200" s="5" t="str">
        <f t="shared" si="21"/>
        <v/>
      </c>
      <c r="H200" s="5"/>
      <c r="I200" s="5" t="str">
        <f t="shared" si="24"/>
        <v/>
      </c>
      <c r="J200" s="5"/>
      <c r="K200" s="5" t="str">
        <f t="shared" si="23"/>
        <v/>
      </c>
      <c r="L200" s="5"/>
      <c r="M200" s="5"/>
      <c r="N200" s="5"/>
    </row>
    <row r="201" spans="1:14" ht="12.75">
      <c r="A201" s="17"/>
      <c r="B201" s="5"/>
      <c r="C201" s="5"/>
      <c r="D201" s="5"/>
      <c r="E201" s="5" t="str">
        <f t="shared" si="22"/>
        <v/>
      </c>
      <c r="F201" s="5"/>
      <c r="G201" s="5" t="str">
        <f t="shared" si="21"/>
        <v/>
      </c>
      <c r="H201" s="5"/>
      <c r="I201" s="5" t="str">
        <f t="shared" si="24"/>
        <v/>
      </c>
      <c r="J201" s="5"/>
      <c r="K201" s="5" t="str">
        <f t="shared" si="23"/>
        <v/>
      </c>
      <c r="L201" s="5"/>
      <c r="M201" s="5"/>
      <c r="N201" s="5"/>
    </row>
    <row r="202" spans="1:14" ht="12.75">
      <c r="A202" s="17"/>
      <c r="B202" s="5"/>
      <c r="C202" s="5"/>
      <c r="D202" s="5"/>
      <c r="E202" s="5" t="str">
        <f t="shared" si="22"/>
        <v/>
      </c>
      <c r="F202" s="5"/>
      <c r="G202" s="5" t="str">
        <f t="shared" si="21"/>
        <v/>
      </c>
      <c r="H202" s="5"/>
      <c r="I202" s="5" t="str">
        <f t="shared" si="24"/>
        <v/>
      </c>
      <c r="J202" s="5"/>
      <c r="K202" s="5" t="str">
        <f t="shared" si="23"/>
        <v/>
      </c>
      <c r="L202" s="5"/>
      <c r="M202" s="5"/>
      <c r="N202" s="5"/>
    </row>
    <row r="203" spans="1:14" ht="12.75">
      <c r="A203" s="17"/>
      <c r="B203" s="5"/>
      <c r="C203" s="5"/>
      <c r="D203" s="5"/>
      <c r="E203" s="5" t="str">
        <f t="shared" si="22"/>
        <v/>
      </c>
      <c r="F203" s="5"/>
      <c r="G203" s="5" t="str">
        <f t="shared" si="21"/>
        <v/>
      </c>
      <c r="H203" s="5"/>
      <c r="I203" s="5" t="str">
        <f t="shared" si="24"/>
        <v/>
      </c>
      <c r="J203" s="5"/>
      <c r="K203" s="5" t="str">
        <f t="shared" si="23"/>
        <v/>
      </c>
      <c r="L203" s="5"/>
      <c r="M203" s="5"/>
      <c r="N203" s="5"/>
    </row>
    <row r="204" spans="1:14" ht="12.75">
      <c r="A204" s="17"/>
      <c r="B204" s="5"/>
      <c r="C204" s="5"/>
      <c r="D204" s="5"/>
      <c r="E204" s="5" t="str">
        <f t="shared" si="22"/>
        <v/>
      </c>
      <c r="F204" s="5"/>
      <c r="G204" s="5" t="str">
        <f t="shared" si="21"/>
        <v/>
      </c>
      <c r="H204" s="5"/>
      <c r="I204" s="5" t="str">
        <f t="shared" si="24"/>
        <v/>
      </c>
      <c r="J204" s="5"/>
      <c r="K204" s="5" t="str">
        <f t="shared" si="23"/>
        <v/>
      </c>
      <c r="L204" s="5"/>
      <c r="M204" s="5"/>
      <c r="N204" s="5"/>
    </row>
    <row r="205" spans="1:14" ht="12.75">
      <c r="A205" s="17"/>
      <c r="B205" s="5"/>
      <c r="C205" s="5"/>
      <c r="D205" s="5"/>
      <c r="E205" s="5" t="str">
        <f t="shared" si="22"/>
        <v/>
      </c>
      <c r="F205" s="5"/>
      <c r="G205" s="5" t="str">
        <f t="shared" si="21"/>
        <v/>
      </c>
      <c r="H205" s="5"/>
      <c r="I205" s="5" t="str">
        <f t="shared" si="24"/>
        <v/>
      </c>
      <c r="J205" s="5"/>
      <c r="K205" s="5" t="str">
        <f t="shared" si="23"/>
        <v/>
      </c>
      <c r="L205" s="5"/>
      <c r="M205" s="5"/>
      <c r="N205" s="5"/>
    </row>
    <row r="206" spans="1:14" ht="12.75">
      <c r="A206" s="17"/>
      <c r="B206" s="5"/>
      <c r="C206" s="5"/>
      <c r="D206" s="5"/>
      <c r="E206" s="5" t="str">
        <f t="shared" si="22"/>
        <v/>
      </c>
      <c r="F206" s="5"/>
      <c r="G206" s="5" t="str">
        <f t="shared" si="21"/>
        <v/>
      </c>
      <c r="H206" s="5"/>
      <c r="I206" s="5" t="str">
        <f t="shared" si="24"/>
        <v/>
      </c>
      <c r="J206" s="5"/>
      <c r="K206" s="5" t="str">
        <f t="shared" si="23"/>
        <v/>
      </c>
      <c r="L206" s="5"/>
      <c r="M206" s="5"/>
      <c r="N206" s="5"/>
    </row>
    <row r="207" spans="1:14" ht="12.75">
      <c r="A207" s="17"/>
      <c r="B207" s="5"/>
      <c r="C207" s="5"/>
      <c r="D207" s="5"/>
      <c r="E207" s="5" t="str">
        <f t="shared" si="22"/>
        <v/>
      </c>
      <c r="F207" s="5"/>
      <c r="G207" s="5" t="str">
        <f t="shared" si="21"/>
        <v/>
      </c>
      <c r="H207" s="5"/>
      <c r="I207" s="5" t="str">
        <f t="shared" si="24"/>
        <v/>
      </c>
      <c r="J207" s="5"/>
      <c r="K207" s="5" t="str">
        <f t="shared" si="23"/>
        <v/>
      </c>
      <c r="L207" s="5"/>
      <c r="M207" s="5"/>
      <c r="N207" s="5"/>
    </row>
    <row r="208" spans="1:14" ht="12.75">
      <c r="A208" s="17"/>
      <c r="B208" s="5"/>
      <c r="C208" s="5"/>
      <c r="D208" s="5"/>
      <c r="E208" s="5" t="str">
        <f t="shared" si="22"/>
        <v/>
      </c>
      <c r="F208" s="5"/>
      <c r="G208" s="5" t="str">
        <f t="shared" si="21"/>
        <v/>
      </c>
      <c r="H208" s="5"/>
      <c r="I208" s="5" t="str">
        <f t="shared" si="24"/>
        <v/>
      </c>
      <c r="J208" s="5"/>
      <c r="K208" s="5" t="str">
        <f t="shared" si="23"/>
        <v/>
      </c>
      <c r="L208" s="5"/>
      <c r="M208" s="5"/>
      <c r="N208" s="5"/>
    </row>
    <row r="209" spans="1:14" ht="12.75">
      <c r="A209" s="17"/>
      <c r="B209" s="5"/>
      <c r="C209" s="5"/>
      <c r="D209" s="5"/>
      <c r="E209" s="5" t="str">
        <f t="shared" si="22"/>
        <v/>
      </c>
      <c r="F209" s="5"/>
      <c r="G209" s="5" t="str">
        <f t="shared" si="21"/>
        <v/>
      </c>
      <c r="H209" s="5"/>
      <c r="I209" s="5" t="str">
        <f t="shared" si="24"/>
        <v/>
      </c>
      <c r="J209" s="5"/>
      <c r="K209" s="5" t="str">
        <f t="shared" si="23"/>
        <v/>
      </c>
      <c r="L209" s="5"/>
      <c r="M209" s="5"/>
      <c r="N209" s="5"/>
    </row>
    <row r="210" spans="1:14" ht="12.75">
      <c r="A210" s="17"/>
      <c r="B210" s="5"/>
      <c r="C210" s="5"/>
      <c r="D210" s="5"/>
      <c r="E210" s="5" t="str">
        <f t="shared" si="22"/>
        <v/>
      </c>
      <c r="F210" s="5"/>
      <c r="G210" s="5" t="str">
        <f t="shared" si="21"/>
        <v/>
      </c>
      <c r="H210" s="5"/>
      <c r="I210" s="5" t="str">
        <f t="shared" si="24"/>
        <v/>
      </c>
      <c r="J210" s="5"/>
      <c r="K210" s="5" t="str">
        <f t="shared" si="23"/>
        <v/>
      </c>
      <c r="L210" s="5"/>
      <c r="M210" s="5"/>
      <c r="N210" s="5"/>
    </row>
    <row r="211" spans="1:14" ht="12.75">
      <c r="A211" s="17"/>
      <c r="B211" s="5"/>
      <c r="C211" s="5"/>
      <c r="D211" s="5"/>
      <c r="E211" s="5" t="str">
        <f t="shared" si="22"/>
        <v/>
      </c>
      <c r="F211" s="5"/>
      <c r="G211" s="5" t="str">
        <f t="shared" si="21"/>
        <v/>
      </c>
      <c r="H211" s="5"/>
      <c r="I211" s="5" t="str">
        <f t="shared" si="24"/>
        <v/>
      </c>
      <c r="J211" s="5"/>
      <c r="K211" s="5" t="str">
        <f t="shared" si="23"/>
        <v/>
      </c>
      <c r="L211" s="5"/>
      <c r="M211" s="5"/>
      <c r="N211" s="5"/>
    </row>
    <row r="212" spans="1:14" ht="12.75">
      <c r="A212" s="17"/>
      <c r="B212" s="5"/>
      <c r="C212" s="5"/>
      <c r="D212" s="5"/>
      <c r="E212" s="5" t="str">
        <f t="shared" si="22"/>
        <v/>
      </c>
      <c r="F212" s="5"/>
      <c r="G212" s="5" t="str">
        <f t="shared" si="21"/>
        <v/>
      </c>
      <c r="H212" s="5"/>
      <c r="I212" s="5" t="str">
        <f t="shared" si="24"/>
        <v/>
      </c>
      <c r="J212" s="5"/>
      <c r="K212" s="5" t="str">
        <f t="shared" si="23"/>
        <v/>
      </c>
      <c r="L212" s="5"/>
      <c r="M212" s="5"/>
      <c r="N212" s="5"/>
    </row>
    <row r="213" spans="1:14" ht="12.75">
      <c r="A213" s="17"/>
      <c r="B213" s="5"/>
      <c r="C213" s="5"/>
      <c r="D213" s="5"/>
      <c r="E213" s="5" t="str">
        <f t="shared" si="22"/>
        <v/>
      </c>
      <c r="F213" s="5"/>
      <c r="G213" s="5" t="str">
        <f t="shared" ref="G213:G276" si="25">IF(F213&lt;&gt;"",VLOOKUP(F213,DATOS_PERSONAL,2,0),"")</f>
        <v/>
      </c>
      <c r="H213" s="5"/>
      <c r="I213" s="5" t="str">
        <f t="shared" si="24"/>
        <v/>
      </c>
      <c r="J213" s="5"/>
      <c r="K213" s="5" t="str">
        <f t="shared" si="23"/>
        <v/>
      </c>
      <c r="L213" s="5"/>
      <c r="M213" s="5"/>
      <c r="N213" s="5"/>
    </row>
    <row r="214" spans="1:14" ht="12.75">
      <c r="A214" s="17"/>
      <c r="B214" s="5"/>
      <c r="C214" s="5"/>
      <c r="D214" s="5"/>
      <c r="E214" s="5" t="str">
        <f t="shared" si="22"/>
        <v/>
      </c>
      <c r="F214" s="5"/>
      <c r="G214" s="5" t="str">
        <f t="shared" si="25"/>
        <v/>
      </c>
      <c r="H214" s="5"/>
      <c r="I214" s="5" t="str">
        <f t="shared" si="24"/>
        <v/>
      </c>
      <c r="J214" s="5"/>
      <c r="K214" s="5" t="str">
        <f t="shared" si="23"/>
        <v/>
      </c>
      <c r="L214" s="5"/>
      <c r="M214" s="5"/>
      <c r="N214" s="5"/>
    </row>
    <row r="215" spans="1:14" ht="12.75">
      <c r="A215" s="17"/>
      <c r="B215" s="5"/>
      <c r="C215" s="5"/>
      <c r="D215" s="5"/>
      <c r="E215" s="5" t="str">
        <f t="shared" si="22"/>
        <v/>
      </c>
      <c r="F215" s="5"/>
      <c r="G215" s="5" t="str">
        <f t="shared" si="25"/>
        <v/>
      </c>
      <c r="H215" s="5"/>
      <c r="I215" s="5" t="str">
        <f t="shared" si="24"/>
        <v/>
      </c>
      <c r="J215" s="5"/>
      <c r="K215" s="5" t="str">
        <f t="shared" si="23"/>
        <v/>
      </c>
      <c r="L215" s="5"/>
      <c r="M215" s="5"/>
      <c r="N215" s="5"/>
    </row>
    <row r="216" spans="1:14" ht="12.75">
      <c r="A216" s="17"/>
      <c r="B216" s="5"/>
      <c r="C216" s="5"/>
      <c r="D216" s="5"/>
      <c r="E216" s="5" t="str">
        <f t="shared" si="22"/>
        <v/>
      </c>
      <c r="F216" s="5"/>
      <c r="G216" s="5" t="str">
        <f t="shared" si="25"/>
        <v/>
      </c>
      <c r="H216" s="5"/>
      <c r="I216" s="5" t="str">
        <f t="shared" si="24"/>
        <v/>
      </c>
      <c r="J216" s="5"/>
      <c r="K216" s="5" t="str">
        <f t="shared" si="23"/>
        <v/>
      </c>
      <c r="L216" s="5"/>
      <c r="M216" s="5"/>
      <c r="N216" s="5"/>
    </row>
    <row r="217" spans="1:14" ht="12.75">
      <c r="A217" s="17"/>
      <c r="B217" s="5"/>
      <c r="C217" s="5"/>
      <c r="D217" s="5"/>
      <c r="E217" s="5" t="str">
        <f t="shared" si="22"/>
        <v/>
      </c>
      <c r="F217" s="5"/>
      <c r="G217" s="5" t="str">
        <f t="shared" si="25"/>
        <v/>
      </c>
      <c r="H217" s="5"/>
      <c r="I217" s="5" t="str">
        <f t="shared" si="24"/>
        <v/>
      </c>
      <c r="J217" s="5"/>
      <c r="K217" s="5" t="str">
        <f t="shared" si="23"/>
        <v/>
      </c>
      <c r="L217" s="5"/>
      <c r="M217" s="5"/>
      <c r="N217" s="5"/>
    </row>
    <row r="218" spans="1:14" ht="12.75">
      <c r="A218" s="17"/>
      <c r="B218" s="5"/>
      <c r="C218" s="5"/>
      <c r="D218" s="5"/>
      <c r="E218" s="5" t="str">
        <f t="shared" si="22"/>
        <v/>
      </c>
      <c r="F218" s="5"/>
      <c r="G218" s="5" t="str">
        <f t="shared" si="25"/>
        <v/>
      </c>
      <c r="H218" s="5"/>
      <c r="I218" s="5" t="str">
        <f t="shared" si="24"/>
        <v/>
      </c>
      <c r="J218" s="5"/>
      <c r="K218" s="5" t="str">
        <f t="shared" si="23"/>
        <v/>
      </c>
      <c r="L218" s="5"/>
      <c r="M218" s="5"/>
      <c r="N218" s="5"/>
    </row>
    <row r="219" spans="1:14" ht="12.75">
      <c r="A219" s="17"/>
      <c r="B219" s="5"/>
      <c r="C219" s="5"/>
      <c r="D219" s="5"/>
      <c r="E219" s="5" t="str">
        <f t="shared" si="22"/>
        <v/>
      </c>
      <c r="F219" s="5"/>
      <c r="G219" s="5" t="str">
        <f t="shared" si="25"/>
        <v/>
      </c>
      <c r="H219" s="5"/>
      <c r="I219" s="5" t="str">
        <f t="shared" si="24"/>
        <v/>
      </c>
      <c r="J219" s="5"/>
      <c r="K219" s="5" t="str">
        <f t="shared" si="23"/>
        <v/>
      </c>
      <c r="L219" s="5"/>
      <c r="M219" s="5"/>
      <c r="N219" s="5"/>
    </row>
    <row r="220" spans="1:14" ht="12.75">
      <c r="A220" s="17"/>
      <c r="B220" s="5"/>
      <c r="C220" s="5"/>
      <c r="D220" s="5"/>
      <c r="E220" s="5" t="str">
        <f t="shared" si="22"/>
        <v/>
      </c>
      <c r="F220" s="5"/>
      <c r="G220" s="5" t="str">
        <f t="shared" si="25"/>
        <v/>
      </c>
      <c r="H220" s="5"/>
      <c r="I220" s="5" t="str">
        <f t="shared" si="24"/>
        <v/>
      </c>
      <c r="J220" s="5"/>
      <c r="K220" s="5" t="str">
        <f t="shared" si="23"/>
        <v/>
      </c>
      <c r="L220" s="5"/>
      <c r="M220" s="5"/>
      <c r="N220" s="5"/>
    </row>
    <row r="221" spans="1:14" ht="12.75">
      <c r="A221" s="17"/>
      <c r="B221" s="5"/>
      <c r="C221" s="5"/>
      <c r="D221" s="5"/>
      <c r="E221" s="5" t="str">
        <f t="shared" si="22"/>
        <v/>
      </c>
      <c r="F221" s="5"/>
      <c r="G221" s="5" t="str">
        <f t="shared" si="25"/>
        <v/>
      </c>
      <c r="H221" s="5"/>
      <c r="I221" s="5" t="str">
        <f t="shared" si="24"/>
        <v/>
      </c>
      <c r="J221" s="5"/>
      <c r="K221" s="5" t="str">
        <f t="shared" si="23"/>
        <v/>
      </c>
      <c r="L221" s="5"/>
      <c r="M221" s="5"/>
      <c r="N221" s="5"/>
    </row>
    <row r="222" spans="1:14" ht="12.75">
      <c r="A222" s="17"/>
      <c r="B222" s="5"/>
      <c r="C222" s="5"/>
      <c r="D222" s="5"/>
      <c r="E222" s="5" t="str">
        <f t="shared" si="22"/>
        <v/>
      </c>
      <c r="F222" s="5"/>
      <c r="G222" s="5" t="str">
        <f t="shared" si="25"/>
        <v/>
      </c>
      <c r="H222" s="5"/>
      <c r="I222" s="5" t="str">
        <f t="shared" si="24"/>
        <v/>
      </c>
      <c r="J222" s="5"/>
      <c r="K222" s="5" t="str">
        <f t="shared" si="23"/>
        <v/>
      </c>
      <c r="L222" s="5"/>
      <c r="M222" s="5"/>
      <c r="N222" s="5"/>
    </row>
    <row r="223" spans="1:14" ht="12.75">
      <c r="A223" s="17"/>
      <c r="B223" s="5"/>
      <c r="C223" s="5"/>
      <c r="D223" s="5"/>
      <c r="E223" s="5" t="str">
        <f t="shared" si="22"/>
        <v/>
      </c>
      <c r="F223" s="5"/>
      <c r="G223" s="5" t="str">
        <f t="shared" si="25"/>
        <v/>
      </c>
      <c r="H223" s="5"/>
      <c r="I223" s="5" t="str">
        <f t="shared" si="24"/>
        <v/>
      </c>
      <c r="J223" s="5"/>
      <c r="K223" s="5" t="str">
        <f t="shared" si="23"/>
        <v/>
      </c>
      <c r="L223" s="5"/>
      <c r="M223" s="5"/>
      <c r="N223" s="5"/>
    </row>
    <row r="224" spans="1:14" ht="12.75">
      <c r="A224" s="17"/>
      <c r="B224" s="5"/>
      <c r="C224" s="5"/>
      <c r="D224" s="5"/>
      <c r="E224" s="5" t="str">
        <f t="shared" si="22"/>
        <v/>
      </c>
      <c r="F224" s="5"/>
      <c r="G224" s="5" t="str">
        <f t="shared" si="25"/>
        <v/>
      </c>
      <c r="H224" s="5"/>
      <c r="I224" s="5" t="str">
        <f t="shared" si="24"/>
        <v/>
      </c>
      <c r="J224" s="5"/>
      <c r="K224" s="5" t="str">
        <f t="shared" si="23"/>
        <v/>
      </c>
      <c r="L224" s="5"/>
      <c r="M224" s="5"/>
      <c r="N224" s="5"/>
    </row>
    <row r="225" spans="1:14" ht="12.75">
      <c r="A225" s="17"/>
      <c r="B225" s="5"/>
      <c r="C225" s="5"/>
      <c r="D225" s="5"/>
      <c r="E225" s="5" t="str">
        <f t="shared" si="22"/>
        <v/>
      </c>
      <c r="F225" s="5"/>
      <c r="G225" s="5" t="str">
        <f t="shared" si="25"/>
        <v/>
      </c>
      <c r="H225" s="5"/>
      <c r="I225" s="5" t="str">
        <f t="shared" si="24"/>
        <v/>
      </c>
      <c r="J225" s="5"/>
      <c r="K225" s="5" t="str">
        <f t="shared" si="23"/>
        <v/>
      </c>
      <c r="L225" s="5"/>
      <c r="M225" s="5"/>
      <c r="N225" s="5"/>
    </row>
    <row r="226" spans="1:14" ht="12.75">
      <c r="A226" s="17"/>
      <c r="B226" s="5"/>
      <c r="C226" s="5"/>
      <c r="D226" s="5"/>
      <c r="E226" s="5" t="str">
        <f t="shared" si="22"/>
        <v/>
      </c>
      <c r="F226" s="5"/>
      <c r="G226" s="5" t="str">
        <f t="shared" si="25"/>
        <v/>
      </c>
      <c r="H226" s="5"/>
      <c r="I226" s="5" t="str">
        <f t="shared" si="24"/>
        <v/>
      </c>
      <c r="J226" s="5"/>
      <c r="K226" s="5" t="str">
        <f t="shared" si="23"/>
        <v/>
      </c>
      <c r="L226" s="5"/>
      <c r="M226" s="5"/>
      <c r="N226" s="5"/>
    </row>
    <row r="227" spans="1:14" ht="12.75">
      <c r="A227" s="17"/>
      <c r="B227" s="5"/>
      <c r="C227" s="5"/>
      <c r="D227" s="5"/>
      <c r="E227" s="5" t="str">
        <f t="shared" si="22"/>
        <v/>
      </c>
      <c r="F227" s="5"/>
      <c r="G227" s="5" t="str">
        <f t="shared" si="25"/>
        <v/>
      </c>
      <c r="H227" s="5"/>
      <c r="I227" s="5" t="str">
        <f t="shared" si="24"/>
        <v/>
      </c>
      <c r="J227" s="5"/>
      <c r="K227" s="5" t="str">
        <f t="shared" si="23"/>
        <v/>
      </c>
      <c r="L227" s="5"/>
      <c r="M227" s="5"/>
      <c r="N227" s="5"/>
    </row>
    <row r="228" spans="1:14" ht="12.75">
      <c r="A228" s="17"/>
      <c r="B228" s="5"/>
      <c r="C228" s="5"/>
      <c r="D228" s="5"/>
      <c r="E228" s="5" t="str">
        <f t="shared" si="22"/>
        <v/>
      </c>
      <c r="F228" s="5"/>
      <c r="G228" s="5" t="str">
        <f t="shared" si="25"/>
        <v/>
      </c>
      <c r="H228" s="5"/>
      <c r="I228" s="5" t="str">
        <f t="shared" si="24"/>
        <v/>
      </c>
      <c r="J228" s="5"/>
      <c r="K228" s="5" t="str">
        <f t="shared" si="23"/>
        <v/>
      </c>
      <c r="L228" s="5"/>
      <c r="M228" s="5"/>
      <c r="N228" s="5"/>
    </row>
    <row r="229" spans="1:14" ht="12.75">
      <c r="A229" s="17"/>
      <c r="B229" s="5"/>
      <c r="C229" s="5"/>
      <c r="D229" s="5"/>
      <c r="E229" s="5" t="str">
        <f t="shared" si="22"/>
        <v/>
      </c>
      <c r="F229" s="5"/>
      <c r="G229" s="5" t="str">
        <f t="shared" si="25"/>
        <v/>
      </c>
      <c r="H229" s="5"/>
      <c r="I229" s="5" t="str">
        <f t="shared" si="24"/>
        <v/>
      </c>
      <c r="J229" s="5"/>
      <c r="K229" s="5" t="str">
        <f t="shared" si="23"/>
        <v/>
      </c>
      <c r="L229" s="5"/>
      <c r="M229" s="5"/>
      <c r="N229" s="5"/>
    </row>
    <row r="230" spans="1:14" ht="12.75">
      <c r="A230" s="17"/>
      <c r="B230" s="5"/>
      <c r="C230" s="5"/>
      <c r="D230" s="5"/>
      <c r="E230" s="5" t="str">
        <f t="shared" si="22"/>
        <v/>
      </c>
      <c r="F230" s="5"/>
      <c r="G230" s="5" t="str">
        <f t="shared" si="25"/>
        <v/>
      </c>
      <c r="H230" s="5"/>
      <c r="I230" s="5" t="str">
        <f t="shared" si="24"/>
        <v/>
      </c>
      <c r="J230" s="5"/>
      <c r="K230" s="5" t="str">
        <f t="shared" si="23"/>
        <v/>
      </c>
      <c r="L230" s="5"/>
      <c r="M230" s="5"/>
      <c r="N230" s="5"/>
    </row>
    <row r="231" spans="1:14" ht="12.75">
      <c r="A231" s="17"/>
      <c r="B231" s="5"/>
      <c r="C231" s="5"/>
      <c r="D231" s="5"/>
      <c r="E231" s="5" t="str">
        <f t="shared" ref="E231:E294" si="26">IF(D231&lt;&gt;"",VLOOKUP(D231,DATOS_PERSONAL,2,0),"")</f>
        <v/>
      </c>
      <c r="F231" s="5"/>
      <c r="G231" s="5" t="str">
        <f t="shared" si="25"/>
        <v/>
      </c>
      <c r="H231" s="5"/>
      <c r="I231" s="5" t="str">
        <f t="shared" si="24"/>
        <v/>
      </c>
      <c r="J231" s="5"/>
      <c r="K231" s="5" t="str">
        <f t="shared" si="23"/>
        <v/>
      </c>
      <c r="L231" s="5"/>
      <c r="M231" s="5"/>
      <c r="N231" s="5"/>
    </row>
    <row r="232" spans="1:14" ht="12.75">
      <c r="A232" s="17"/>
      <c r="B232" s="5"/>
      <c r="C232" s="5"/>
      <c r="D232" s="5"/>
      <c r="E232" s="5" t="str">
        <f t="shared" si="26"/>
        <v/>
      </c>
      <c r="F232" s="5"/>
      <c r="G232" s="5" t="str">
        <f t="shared" si="25"/>
        <v/>
      </c>
      <c r="H232" s="5"/>
      <c r="I232" s="5" t="str">
        <f t="shared" si="24"/>
        <v/>
      </c>
      <c r="J232" s="5"/>
      <c r="K232" s="5" t="str">
        <f t="shared" si="23"/>
        <v/>
      </c>
      <c r="L232" s="5"/>
      <c r="M232" s="5"/>
      <c r="N232" s="5"/>
    </row>
    <row r="233" spans="1:14" ht="12.75">
      <c r="A233" s="17"/>
      <c r="B233" s="5"/>
      <c r="C233" s="5"/>
      <c r="D233" s="5"/>
      <c r="E233" s="5" t="str">
        <f t="shared" si="26"/>
        <v/>
      </c>
      <c r="F233" s="5"/>
      <c r="G233" s="5" t="str">
        <f t="shared" si="25"/>
        <v/>
      </c>
      <c r="H233" s="5"/>
      <c r="I233" s="5" t="str">
        <f t="shared" si="24"/>
        <v/>
      </c>
      <c r="J233" s="5"/>
      <c r="K233" s="5" t="str">
        <f t="shared" si="23"/>
        <v/>
      </c>
      <c r="L233" s="5"/>
      <c r="M233" s="5"/>
      <c r="N233" s="5"/>
    </row>
    <row r="234" spans="1:14" ht="12.75">
      <c r="A234" s="17"/>
      <c r="B234" s="5"/>
      <c r="C234" s="5"/>
      <c r="D234" s="5"/>
      <c r="E234" s="5" t="str">
        <f t="shared" si="26"/>
        <v/>
      </c>
      <c r="F234" s="5"/>
      <c r="G234" s="5" t="str">
        <f t="shared" si="25"/>
        <v/>
      </c>
      <c r="H234" s="5"/>
      <c r="I234" s="5" t="str">
        <f t="shared" si="24"/>
        <v/>
      </c>
      <c r="J234" s="5"/>
      <c r="K234" s="5" t="str">
        <f t="shared" si="23"/>
        <v/>
      </c>
      <c r="L234" s="5"/>
      <c r="M234" s="5"/>
      <c r="N234" s="5"/>
    </row>
    <row r="235" spans="1:14" ht="12.75">
      <c r="A235" s="17"/>
      <c r="B235" s="5"/>
      <c r="C235" s="5"/>
      <c r="D235" s="5"/>
      <c r="E235" s="5" t="str">
        <f t="shared" si="26"/>
        <v/>
      </c>
      <c r="F235" s="5"/>
      <c r="G235" s="5" t="str">
        <f t="shared" si="25"/>
        <v/>
      </c>
      <c r="H235" s="5"/>
      <c r="I235" s="5" t="str">
        <f t="shared" si="24"/>
        <v/>
      </c>
      <c r="J235" s="5"/>
      <c r="K235" s="5" t="str">
        <f t="shared" si="23"/>
        <v/>
      </c>
      <c r="L235" s="5"/>
      <c r="M235" s="5"/>
      <c r="N235" s="5"/>
    </row>
    <row r="236" spans="1:14" ht="12.75">
      <c r="A236" s="17"/>
      <c r="B236" s="5"/>
      <c r="C236" s="5"/>
      <c r="D236" s="5"/>
      <c r="E236" s="5" t="str">
        <f t="shared" si="26"/>
        <v/>
      </c>
      <c r="F236" s="5"/>
      <c r="G236" s="5" t="str">
        <f t="shared" si="25"/>
        <v/>
      </c>
      <c r="H236" s="5"/>
      <c r="I236" s="5" t="str">
        <f t="shared" si="24"/>
        <v/>
      </c>
      <c r="J236" s="5"/>
      <c r="K236" s="5" t="str">
        <f t="shared" si="23"/>
        <v/>
      </c>
      <c r="L236" s="5"/>
      <c r="M236" s="5"/>
      <c r="N236" s="5"/>
    </row>
    <row r="237" spans="1:14" ht="12.75">
      <c r="A237" s="17"/>
      <c r="B237" s="5"/>
      <c r="C237" s="5"/>
      <c r="D237" s="5"/>
      <c r="E237" s="5" t="str">
        <f t="shared" si="26"/>
        <v/>
      </c>
      <c r="F237" s="5"/>
      <c r="G237" s="5" t="str">
        <f t="shared" si="25"/>
        <v/>
      </c>
      <c r="H237" s="5"/>
      <c r="I237" s="5" t="str">
        <f t="shared" si="24"/>
        <v/>
      </c>
      <c r="J237" s="5"/>
      <c r="K237" s="5" t="str">
        <f t="shared" si="23"/>
        <v/>
      </c>
      <c r="L237" s="5"/>
      <c r="M237" s="5"/>
      <c r="N237" s="5"/>
    </row>
    <row r="238" spans="1:14" ht="12.75">
      <c r="A238" s="17"/>
      <c r="B238" s="5"/>
      <c r="C238" s="5"/>
      <c r="D238" s="5"/>
      <c r="E238" s="5" t="str">
        <f t="shared" si="26"/>
        <v/>
      </c>
      <c r="F238" s="5"/>
      <c r="G238" s="5" t="str">
        <f t="shared" si="25"/>
        <v/>
      </c>
      <c r="H238" s="5"/>
      <c r="I238" s="5" t="str">
        <f t="shared" si="24"/>
        <v/>
      </c>
      <c r="J238" s="5"/>
      <c r="K238" s="5" t="str">
        <f t="shared" si="23"/>
        <v/>
      </c>
      <c r="L238" s="5"/>
      <c r="M238" s="5"/>
      <c r="N238" s="5"/>
    </row>
    <row r="239" spans="1:14" ht="12.75">
      <c r="A239" s="17"/>
      <c r="B239" s="5"/>
      <c r="C239" s="5"/>
      <c r="D239" s="5"/>
      <c r="E239" s="5" t="str">
        <f t="shared" si="26"/>
        <v/>
      </c>
      <c r="F239" s="5"/>
      <c r="G239" s="5" t="str">
        <f t="shared" si="25"/>
        <v/>
      </c>
      <c r="H239" s="5"/>
      <c r="I239" s="5" t="str">
        <f t="shared" si="24"/>
        <v/>
      </c>
      <c r="J239" s="5"/>
      <c r="K239" s="5" t="str">
        <f t="shared" si="23"/>
        <v/>
      </c>
      <c r="L239" s="5"/>
      <c r="M239" s="5"/>
      <c r="N239" s="5"/>
    </row>
    <row r="240" spans="1:14" ht="12.75">
      <c r="A240" s="17"/>
      <c r="B240" s="5"/>
      <c r="C240" s="5"/>
      <c r="D240" s="5"/>
      <c r="E240" s="5" t="str">
        <f t="shared" si="26"/>
        <v/>
      </c>
      <c r="F240" s="5"/>
      <c r="G240" s="5" t="str">
        <f t="shared" si="25"/>
        <v/>
      </c>
      <c r="H240" s="5"/>
      <c r="I240" s="5" t="str">
        <f t="shared" si="24"/>
        <v/>
      </c>
      <c r="J240" s="5"/>
      <c r="K240" s="5" t="str">
        <f t="shared" si="23"/>
        <v/>
      </c>
      <c r="L240" s="5"/>
      <c r="M240" s="5"/>
      <c r="N240" s="5"/>
    </row>
    <row r="241" spans="1:14" ht="12.75">
      <c r="A241" s="17"/>
      <c r="B241" s="5"/>
      <c r="C241" s="5"/>
      <c r="D241" s="5"/>
      <c r="E241" s="5" t="str">
        <f t="shared" si="26"/>
        <v/>
      </c>
      <c r="F241" s="5"/>
      <c r="G241" s="5" t="str">
        <f t="shared" si="25"/>
        <v/>
      </c>
      <c r="H241" s="5"/>
      <c r="I241" s="5" t="str">
        <f t="shared" si="24"/>
        <v/>
      </c>
      <c r="J241" s="5"/>
      <c r="K241" s="5" t="str">
        <f t="shared" si="23"/>
        <v/>
      </c>
      <c r="L241" s="5"/>
      <c r="M241" s="5"/>
      <c r="N241" s="5"/>
    </row>
    <row r="242" spans="1:14" ht="12.75">
      <c r="A242" s="17"/>
      <c r="B242" s="5"/>
      <c r="C242" s="5"/>
      <c r="D242" s="5"/>
      <c r="E242" s="5" t="str">
        <f t="shared" si="26"/>
        <v/>
      </c>
      <c r="F242" s="5"/>
      <c r="G242" s="5" t="str">
        <f t="shared" si="25"/>
        <v/>
      </c>
      <c r="H242" s="5"/>
      <c r="I242" s="5" t="str">
        <f t="shared" si="24"/>
        <v/>
      </c>
      <c r="J242" s="5"/>
      <c r="K242" s="5" t="str">
        <f t="shared" si="23"/>
        <v/>
      </c>
      <c r="L242" s="5"/>
      <c r="M242" s="5"/>
      <c r="N242" s="5"/>
    </row>
    <row r="243" spans="1:14" ht="12.75">
      <c r="A243" s="17"/>
      <c r="B243" s="5"/>
      <c r="C243" s="5"/>
      <c r="D243" s="5"/>
      <c r="E243" s="5" t="str">
        <f t="shared" si="26"/>
        <v/>
      </c>
      <c r="F243" s="5"/>
      <c r="G243" s="5" t="str">
        <f t="shared" si="25"/>
        <v/>
      </c>
      <c r="H243" s="5"/>
      <c r="I243" s="5" t="str">
        <f t="shared" si="24"/>
        <v/>
      </c>
      <c r="J243" s="5"/>
      <c r="K243" s="5" t="str">
        <f t="shared" si="23"/>
        <v/>
      </c>
      <c r="L243" s="5"/>
      <c r="M243" s="5"/>
      <c r="N243" s="5"/>
    </row>
    <row r="244" spans="1:14" ht="12.75">
      <c r="A244" s="17"/>
      <c r="B244" s="5"/>
      <c r="C244" s="5"/>
      <c r="D244" s="5"/>
      <c r="E244" s="5" t="str">
        <f t="shared" si="26"/>
        <v/>
      </c>
      <c r="F244" s="5"/>
      <c r="G244" s="5" t="str">
        <f t="shared" si="25"/>
        <v/>
      </c>
      <c r="H244" s="5"/>
      <c r="I244" s="5" t="str">
        <f t="shared" si="24"/>
        <v/>
      </c>
      <c r="J244" s="5"/>
      <c r="K244" s="5" t="str">
        <f t="shared" si="23"/>
        <v/>
      </c>
      <c r="L244" s="5"/>
      <c r="M244" s="5"/>
      <c r="N244" s="5"/>
    </row>
    <row r="245" spans="1:14" ht="12.75">
      <c r="A245" s="17"/>
      <c r="B245" s="5"/>
      <c r="C245" s="5"/>
      <c r="D245" s="5"/>
      <c r="E245" s="5" t="str">
        <f t="shared" si="26"/>
        <v/>
      </c>
      <c r="F245" s="5"/>
      <c r="G245" s="5" t="str">
        <f t="shared" si="25"/>
        <v/>
      </c>
      <c r="H245" s="5"/>
      <c r="I245" s="5" t="str">
        <f t="shared" si="24"/>
        <v/>
      </c>
      <c r="J245" s="5"/>
      <c r="K245" s="5" t="str">
        <f t="shared" si="23"/>
        <v/>
      </c>
      <c r="L245" s="5"/>
      <c r="M245" s="5"/>
      <c r="N245" s="5"/>
    </row>
    <row r="246" spans="1:14" ht="12.75">
      <c r="A246" s="17"/>
      <c r="B246" s="5"/>
      <c r="C246" s="5"/>
      <c r="D246" s="5"/>
      <c r="E246" s="5" t="str">
        <f t="shared" si="26"/>
        <v/>
      </c>
      <c r="F246" s="5"/>
      <c r="G246" s="5" t="str">
        <f t="shared" si="25"/>
        <v/>
      </c>
      <c r="H246" s="5"/>
      <c r="I246" s="5" t="str">
        <f t="shared" si="24"/>
        <v/>
      </c>
      <c r="J246" s="5"/>
      <c r="K246" s="5" t="str">
        <f t="shared" si="23"/>
        <v/>
      </c>
      <c r="L246" s="5"/>
      <c r="M246" s="5"/>
      <c r="N246" s="5"/>
    </row>
    <row r="247" spans="1:14" ht="12.75">
      <c r="A247" s="17"/>
      <c r="B247" s="5"/>
      <c r="C247" s="5"/>
      <c r="D247" s="5"/>
      <c r="E247" s="5" t="str">
        <f t="shared" si="26"/>
        <v/>
      </c>
      <c r="F247" s="5"/>
      <c r="G247" s="5" t="str">
        <f t="shared" si="25"/>
        <v/>
      </c>
      <c r="H247" s="5"/>
      <c r="I247" s="5" t="str">
        <f t="shared" si="24"/>
        <v/>
      </c>
      <c r="J247" s="5"/>
      <c r="K247" s="5" t="str">
        <f t="shared" si="23"/>
        <v/>
      </c>
      <c r="L247" s="5"/>
      <c r="M247" s="5"/>
      <c r="N247" s="5"/>
    </row>
    <row r="248" spans="1:14" ht="12.75">
      <c r="A248" s="17"/>
      <c r="B248" s="5"/>
      <c r="C248" s="5"/>
      <c r="D248" s="5"/>
      <c r="E248" s="5" t="str">
        <f t="shared" si="26"/>
        <v/>
      </c>
      <c r="F248" s="5"/>
      <c r="G248" s="5" t="str">
        <f t="shared" si="25"/>
        <v/>
      </c>
      <c r="H248" s="5"/>
      <c r="I248" s="5" t="str">
        <f t="shared" si="24"/>
        <v/>
      </c>
      <c r="J248" s="5"/>
      <c r="K248" s="5" t="str">
        <f t="shared" si="23"/>
        <v/>
      </c>
      <c r="L248" s="5"/>
      <c r="M248" s="5"/>
      <c r="N248" s="5"/>
    </row>
    <row r="249" spans="1:14" ht="12.75">
      <c r="A249" s="17"/>
      <c r="B249" s="5"/>
      <c r="C249" s="5"/>
      <c r="D249" s="5"/>
      <c r="E249" s="5" t="str">
        <f t="shared" si="26"/>
        <v/>
      </c>
      <c r="F249" s="5"/>
      <c r="G249" s="5" t="str">
        <f t="shared" si="25"/>
        <v/>
      </c>
      <c r="H249" s="5"/>
      <c r="I249" s="5" t="str">
        <f t="shared" si="24"/>
        <v/>
      </c>
      <c r="J249" s="5"/>
      <c r="K249" s="5" t="str">
        <f t="shared" si="23"/>
        <v/>
      </c>
      <c r="L249" s="5"/>
      <c r="M249" s="5"/>
      <c r="N249" s="5"/>
    </row>
    <row r="250" spans="1:14" ht="12.75">
      <c r="A250" s="17"/>
      <c r="B250" s="5"/>
      <c r="C250" s="5"/>
      <c r="D250" s="5"/>
      <c r="E250" s="5" t="str">
        <f t="shared" si="26"/>
        <v/>
      </c>
      <c r="F250" s="5"/>
      <c r="G250" s="5" t="str">
        <f t="shared" si="25"/>
        <v/>
      </c>
      <c r="H250" s="5"/>
      <c r="I250" s="5" t="str">
        <f t="shared" si="24"/>
        <v/>
      </c>
      <c r="J250" s="5"/>
      <c r="K250" s="5" t="str">
        <f t="shared" si="23"/>
        <v/>
      </c>
      <c r="L250" s="5"/>
      <c r="M250" s="5"/>
      <c r="N250" s="5"/>
    </row>
    <row r="251" spans="1:14" ht="12.75">
      <c r="A251" s="17"/>
      <c r="B251" s="5"/>
      <c r="C251" s="5"/>
      <c r="D251" s="5"/>
      <c r="E251" s="5" t="str">
        <f t="shared" si="26"/>
        <v/>
      </c>
      <c r="F251" s="5"/>
      <c r="G251" s="5" t="str">
        <f t="shared" si="25"/>
        <v/>
      </c>
      <c r="H251" s="5"/>
      <c r="I251" s="5" t="str">
        <f t="shared" si="24"/>
        <v/>
      </c>
      <c r="J251" s="5"/>
      <c r="K251" s="5" t="str">
        <f t="shared" si="23"/>
        <v/>
      </c>
      <c r="L251" s="5"/>
      <c r="M251" s="5"/>
      <c r="N251" s="5"/>
    </row>
    <row r="252" spans="1:14" ht="12.75">
      <c r="A252" s="17"/>
      <c r="B252" s="5"/>
      <c r="C252" s="5"/>
      <c r="D252" s="5"/>
      <c r="E252" s="5" t="str">
        <f t="shared" si="26"/>
        <v/>
      </c>
      <c r="F252" s="5"/>
      <c r="G252" s="5" t="str">
        <f t="shared" si="25"/>
        <v/>
      </c>
      <c r="H252" s="5"/>
      <c r="I252" s="5" t="str">
        <f t="shared" si="24"/>
        <v/>
      </c>
      <c r="J252" s="5"/>
      <c r="K252" s="5" t="str">
        <f t="shared" si="23"/>
        <v/>
      </c>
      <c r="L252" s="5"/>
      <c r="M252" s="5"/>
      <c r="N252" s="5"/>
    </row>
    <row r="253" spans="1:14" ht="12.75">
      <c r="A253" s="17"/>
      <c r="B253" s="5"/>
      <c r="C253" s="5"/>
      <c r="D253" s="5"/>
      <c r="E253" s="5" t="str">
        <f t="shared" si="26"/>
        <v/>
      </c>
      <c r="F253" s="5"/>
      <c r="G253" s="5" t="str">
        <f t="shared" si="25"/>
        <v/>
      </c>
      <c r="H253" s="5"/>
      <c r="I253" s="5" t="str">
        <f t="shared" si="24"/>
        <v/>
      </c>
      <c r="J253" s="5"/>
      <c r="K253" s="5" t="str">
        <f t="shared" si="23"/>
        <v/>
      </c>
      <c r="L253" s="5"/>
      <c r="M253" s="5"/>
      <c r="N253" s="5"/>
    </row>
    <row r="254" spans="1:14" ht="12.75">
      <c r="A254" s="17"/>
      <c r="B254" s="5"/>
      <c r="C254" s="5"/>
      <c r="D254" s="5"/>
      <c r="E254" s="5" t="str">
        <f t="shared" si="26"/>
        <v/>
      </c>
      <c r="F254" s="5"/>
      <c r="G254" s="5" t="str">
        <f t="shared" si="25"/>
        <v/>
      </c>
      <c r="H254" s="5"/>
      <c r="I254" s="5" t="str">
        <f t="shared" si="24"/>
        <v/>
      </c>
      <c r="J254" s="5"/>
      <c r="K254" s="5" t="str">
        <f t="shared" si="23"/>
        <v/>
      </c>
      <c r="L254" s="5"/>
      <c r="M254" s="5"/>
      <c r="N254" s="5"/>
    </row>
    <row r="255" spans="1:14" ht="12.75">
      <c r="A255" s="17"/>
      <c r="B255" s="5"/>
      <c r="C255" s="5"/>
      <c r="D255" s="5"/>
      <c r="E255" s="5" t="str">
        <f t="shared" si="26"/>
        <v/>
      </c>
      <c r="F255" s="5"/>
      <c r="G255" s="5" t="str">
        <f t="shared" si="25"/>
        <v/>
      </c>
      <c r="H255" s="5"/>
      <c r="I255" s="5" t="str">
        <f t="shared" si="24"/>
        <v/>
      </c>
      <c r="J255" s="5"/>
      <c r="K255" s="5" t="str">
        <f t="shared" si="23"/>
        <v/>
      </c>
      <c r="L255" s="5"/>
      <c r="M255" s="5"/>
      <c r="N255" s="5"/>
    </row>
    <row r="256" spans="1:14" ht="12.75">
      <c r="A256" s="17"/>
      <c r="B256" s="5"/>
      <c r="C256" s="5"/>
      <c r="D256" s="5"/>
      <c r="E256" s="5" t="str">
        <f t="shared" si="26"/>
        <v/>
      </c>
      <c r="F256" s="5"/>
      <c r="G256" s="5" t="str">
        <f t="shared" si="25"/>
        <v/>
      </c>
      <c r="H256" s="5"/>
      <c r="I256" s="5" t="str">
        <f t="shared" si="24"/>
        <v/>
      </c>
      <c r="J256" s="5"/>
      <c r="K256" s="5" t="str">
        <f t="shared" si="23"/>
        <v/>
      </c>
      <c r="L256" s="5"/>
      <c r="M256" s="5"/>
      <c r="N256" s="5"/>
    </row>
    <row r="257" spans="1:14" ht="12.75">
      <c r="A257" s="17"/>
      <c r="B257" s="5"/>
      <c r="C257" s="5"/>
      <c r="D257" s="5"/>
      <c r="E257" s="5" t="str">
        <f t="shared" si="26"/>
        <v/>
      </c>
      <c r="F257" s="5"/>
      <c r="G257" s="5" t="str">
        <f t="shared" si="25"/>
        <v/>
      </c>
      <c r="H257" s="5"/>
      <c r="I257" s="5" t="str">
        <f t="shared" si="24"/>
        <v/>
      </c>
      <c r="J257" s="5"/>
      <c r="K257" s="5" t="str">
        <f t="shared" si="23"/>
        <v/>
      </c>
      <c r="L257" s="5"/>
      <c r="M257" s="5"/>
      <c r="N257" s="5"/>
    </row>
    <row r="258" spans="1:14" ht="12.75">
      <c r="A258" s="17"/>
      <c r="B258" s="5"/>
      <c r="C258" s="5"/>
      <c r="D258" s="5"/>
      <c r="E258" s="5" t="str">
        <f t="shared" si="26"/>
        <v/>
      </c>
      <c r="F258" s="5"/>
      <c r="G258" s="5" t="str">
        <f t="shared" si="25"/>
        <v/>
      </c>
      <c r="H258" s="5"/>
      <c r="I258" s="5" t="str">
        <f t="shared" si="24"/>
        <v/>
      </c>
      <c r="J258" s="5"/>
      <c r="K258" s="5" t="str">
        <f t="shared" ref="K258:K321" si="27">IF(J258&lt;&gt;"",VLOOKUP(J258,DATOS_PERSONAL,2,0),"")</f>
        <v/>
      </c>
      <c r="L258" s="5"/>
      <c r="M258" s="5"/>
      <c r="N258" s="5"/>
    </row>
    <row r="259" spans="1:14" ht="12.75">
      <c r="A259" s="17"/>
      <c r="B259" s="5"/>
      <c r="C259" s="5"/>
      <c r="D259" s="5"/>
      <c r="E259" s="5" t="str">
        <f t="shared" si="26"/>
        <v/>
      </c>
      <c r="F259" s="5"/>
      <c r="G259" s="5" t="str">
        <f t="shared" si="25"/>
        <v/>
      </c>
      <c r="H259" s="5"/>
      <c r="I259" s="5" t="str">
        <f t="shared" si="24"/>
        <v/>
      </c>
      <c r="J259" s="5"/>
      <c r="K259" s="5" t="str">
        <f t="shared" si="27"/>
        <v/>
      </c>
      <c r="L259" s="5"/>
      <c r="M259" s="5"/>
      <c r="N259" s="5"/>
    </row>
    <row r="260" spans="1:14" ht="12.75">
      <c r="A260" s="17"/>
      <c r="B260" s="5"/>
      <c r="C260" s="5"/>
      <c r="D260" s="5"/>
      <c r="E260" s="5" t="str">
        <f t="shared" si="26"/>
        <v/>
      </c>
      <c r="F260" s="5"/>
      <c r="G260" s="5" t="str">
        <f t="shared" si="25"/>
        <v/>
      </c>
      <c r="H260" s="5"/>
      <c r="I260" s="5" t="str">
        <f t="shared" si="24"/>
        <v/>
      </c>
      <c r="J260" s="5"/>
      <c r="K260" s="5" t="str">
        <f t="shared" si="27"/>
        <v/>
      </c>
      <c r="L260" s="5"/>
      <c r="M260" s="5"/>
      <c r="N260" s="5"/>
    </row>
    <row r="261" spans="1:14" ht="12.75">
      <c r="A261" s="17"/>
      <c r="B261" s="5"/>
      <c r="C261" s="5"/>
      <c r="D261" s="5"/>
      <c r="E261" s="5" t="str">
        <f t="shared" si="26"/>
        <v/>
      </c>
      <c r="F261" s="5"/>
      <c r="G261" s="5" t="str">
        <f t="shared" si="25"/>
        <v/>
      </c>
      <c r="H261" s="5"/>
      <c r="I261" s="5" t="str">
        <f t="shared" ref="I261:I324" si="28">IF(H261&lt;&gt;"",VLOOKUP(H261,DATOS_PERSONAL,2,0),"")</f>
        <v/>
      </c>
      <c r="J261" s="5"/>
      <c r="K261" s="5" t="str">
        <f t="shared" si="27"/>
        <v/>
      </c>
      <c r="L261" s="5"/>
      <c r="M261" s="5"/>
      <c r="N261" s="5"/>
    </row>
    <row r="262" spans="1:14" ht="12.75">
      <c r="A262" s="17"/>
      <c r="B262" s="5"/>
      <c r="C262" s="5"/>
      <c r="D262" s="5"/>
      <c r="E262" s="5" t="str">
        <f t="shared" si="26"/>
        <v/>
      </c>
      <c r="F262" s="5"/>
      <c r="G262" s="5" t="str">
        <f t="shared" si="25"/>
        <v/>
      </c>
      <c r="H262" s="5"/>
      <c r="I262" s="5" t="str">
        <f t="shared" si="28"/>
        <v/>
      </c>
      <c r="J262" s="5"/>
      <c r="K262" s="5" t="str">
        <f t="shared" si="27"/>
        <v/>
      </c>
      <c r="L262" s="5"/>
      <c r="M262" s="5"/>
      <c r="N262" s="5"/>
    </row>
    <row r="263" spans="1:14" ht="12.75">
      <c r="A263" s="17"/>
      <c r="B263" s="5"/>
      <c r="C263" s="5"/>
      <c r="D263" s="5"/>
      <c r="E263" s="5" t="str">
        <f t="shared" si="26"/>
        <v/>
      </c>
      <c r="F263" s="5"/>
      <c r="G263" s="5" t="str">
        <f t="shared" si="25"/>
        <v/>
      </c>
      <c r="H263" s="5"/>
      <c r="I263" s="5" t="str">
        <f t="shared" si="28"/>
        <v/>
      </c>
      <c r="J263" s="5"/>
      <c r="K263" s="5" t="str">
        <f t="shared" si="27"/>
        <v/>
      </c>
      <c r="L263" s="5"/>
      <c r="M263" s="5"/>
      <c r="N263" s="5"/>
    </row>
    <row r="264" spans="1:14" ht="12.75">
      <c r="A264" s="17"/>
      <c r="B264" s="5"/>
      <c r="C264" s="5"/>
      <c r="D264" s="5"/>
      <c r="E264" s="5" t="str">
        <f t="shared" si="26"/>
        <v/>
      </c>
      <c r="F264" s="5"/>
      <c r="G264" s="5" t="str">
        <f t="shared" si="25"/>
        <v/>
      </c>
      <c r="H264" s="5"/>
      <c r="I264" s="5" t="str">
        <f t="shared" si="28"/>
        <v/>
      </c>
      <c r="J264" s="5"/>
      <c r="K264" s="5" t="str">
        <f t="shared" si="27"/>
        <v/>
      </c>
      <c r="L264" s="5"/>
      <c r="M264" s="5"/>
      <c r="N264" s="5"/>
    </row>
    <row r="265" spans="1:14" ht="12.75">
      <c r="A265" s="17"/>
      <c r="B265" s="5"/>
      <c r="C265" s="5"/>
      <c r="D265" s="5"/>
      <c r="E265" s="5" t="str">
        <f t="shared" si="26"/>
        <v/>
      </c>
      <c r="F265" s="5"/>
      <c r="G265" s="5" t="str">
        <f t="shared" si="25"/>
        <v/>
      </c>
      <c r="H265" s="5"/>
      <c r="I265" s="5" t="str">
        <f t="shared" si="28"/>
        <v/>
      </c>
      <c r="J265" s="5"/>
      <c r="K265" s="5" t="str">
        <f t="shared" si="27"/>
        <v/>
      </c>
      <c r="L265" s="5"/>
      <c r="M265" s="5"/>
      <c r="N265" s="5"/>
    </row>
    <row r="266" spans="1:14" ht="12.75">
      <c r="A266" s="17"/>
      <c r="B266" s="5"/>
      <c r="C266" s="5"/>
      <c r="D266" s="5"/>
      <c r="E266" s="5" t="str">
        <f t="shared" si="26"/>
        <v/>
      </c>
      <c r="F266" s="5"/>
      <c r="G266" s="5" t="str">
        <f t="shared" si="25"/>
        <v/>
      </c>
      <c r="H266" s="5"/>
      <c r="I266" s="5" t="str">
        <f t="shared" si="28"/>
        <v/>
      </c>
      <c r="J266" s="5"/>
      <c r="K266" s="5" t="str">
        <f t="shared" si="27"/>
        <v/>
      </c>
      <c r="L266" s="5"/>
      <c r="M266" s="5"/>
      <c r="N266" s="5"/>
    </row>
    <row r="267" spans="1:14" ht="12.75">
      <c r="A267" s="17"/>
      <c r="B267" s="5"/>
      <c r="C267" s="5"/>
      <c r="D267" s="5"/>
      <c r="E267" s="5" t="str">
        <f t="shared" si="26"/>
        <v/>
      </c>
      <c r="F267" s="5"/>
      <c r="G267" s="5" t="str">
        <f t="shared" si="25"/>
        <v/>
      </c>
      <c r="H267" s="5"/>
      <c r="I267" s="5" t="str">
        <f t="shared" si="28"/>
        <v/>
      </c>
      <c r="J267" s="5"/>
      <c r="K267" s="5" t="str">
        <f t="shared" si="27"/>
        <v/>
      </c>
      <c r="L267" s="5"/>
      <c r="M267" s="5"/>
      <c r="N267" s="5"/>
    </row>
    <row r="268" spans="1:14" ht="12.75">
      <c r="A268" s="17"/>
      <c r="B268" s="5"/>
      <c r="C268" s="5"/>
      <c r="D268" s="5"/>
      <c r="E268" s="5" t="str">
        <f t="shared" si="26"/>
        <v/>
      </c>
      <c r="F268" s="5"/>
      <c r="G268" s="5" t="str">
        <f t="shared" si="25"/>
        <v/>
      </c>
      <c r="H268" s="5"/>
      <c r="I268" s="5" t="str">
        <f t="shared" si="28"/>
        <v/>
      </c>
      <c r="J268" s="5"/>
      <c r="K268" s="5" t="str">
        <f t="shared" si="27"/>
        <v/>
      </c>
      <c r="L268" s="5"/>
      <c r="M268" s="5"/>
      <c r="N268" s="5"/>
    </row>
    <row r="269" spans="1:14" ht="12.75">
      <c r="A269" s="17"/>
      <c r="B269" s="5"/>
      <c r="C269" s="5"/>
      <c r="D269" s="5"/>
      <c r="E269" s="5" t="str">
        <f t="shared" si="26"/>
        <v/>
      </c>
      <c r="F269" s="5"/>
      <c r="G269" s="5" t="str">
        <f t="shared" si="25"/>
        <v/>
      </c>
      <c r="H269" s="5"/>
      <c r="I269" s="5" t="str">
        <f t="shared" si="28"/>
        <v/>
      </c>
      <c r="J269" s="5"/>
      <c r="K269" s="5" t="str">
        <f t="shared" si="27"/>
        <v/>
      </c>
      <c r="L269" s="5"/>
      <c r="M269" s="5"/>
      <c r="N269" s="5"/>
    </row>
    <row r="270" spans="1:14" ht="12.75">
      <c r="A270" s="17"/>
      <c r="B270" s="5"/>
      <c r="C270" s="5"/>
      <c r="D270" s="5"/>
      <c r="E270" s="5" t="str">
        <f t="shared" si="26"/>
        <v/>
      </c>
      <c r="F270" s="5"/>
      <c r="G270" s="5" t="str">
        <f t="shared" si="25"/>
        <v/>
      </c>
      <c r="H270" s="5"/>
      <c r="I270" s="5" t="str">
        <f t="shared" si="28"/>
        <v/>
      </c>
      <c r="J270" s="5"/>
      <c r="K270" s="5" t="str">
        <f t="shared" si="27"/>
        <v/>
      </c>
      <c r="L270" s="5"/>
      <c r="M270" s="5"/>
      <c r="N270" s="5"/>
    </row>
    <row r="271" spans="1:14" ht="12.75">
      <c r="A271" s="17"/>
      <c r="B271" s="5"/>
      <c r="C271" s="5"/>
      <c r="D271" s="5"/>
      <c r="E271" s="5" t="str">
        <f t="shared" si="26"/>
        <v/>
      </c>
      <c r="F271" s="5"/>
      <c r="G271" s="5" t="str">
        <f t="shared" si="25"/>
        <v/>
      </c>
      <c r="H271" s="5"/>
      <c r="I271" s="5" t="str">
        <f t="shared" si="28"/>
        <v/>
      </c>
      <c r="J271" s="5"/>
      <c r="K271" s="5" t="str">
        <f t="shared" si="27"/>
        <v/>
      </c>
      <c r="L271" s="5"/>
      <c r="M271" s="5"/>
      <c r="N271" s="5"/>
    </row>
    <row r="272" spans="1:14" ht="12.75">
      <c r="A272" s="17"/>
      <c r="B272" s="5"/>
      <c r="C272" s="5"/>
      <c r="D272" s="5"/>
      <c r="E272" s="5" t="str">
        <f t="shared" si="26"/>
        <v/>
      </c>
      <c r="F272" s="5"/>
      <c r="G272" s="5" t="str">
        <f t="shared" si="25"/>
        <v/>
      </c>
      <c r="H272" s="5"/>
      <c r="I272" s="5" t="str">
        <f t="shared" si="28"/>
        <v/>
      </c>
      <c r="J272" s="5"/>
      <c r="K272" s="5" t="str">
        <f t="shared" si="27"/>
        <v/>
      </c>
      <c r="L272" s="5"/>
      <c r="M272" s="5"/>
      <c r="N272" s="5"/>
    </row>
    <row r="273" spans="1:14" ht="12.75">
      <c r="A273" s="17"/>
      <c r="B273" s="5"/>
      <c r="C273" s="5"/>
      <c r="D273" s="5"/>
      <c r="E273" s="5" t="str">
        <f t="shared" si="26"/>
        <v/>
      </c>
      <c r="F273" s="5"/>
      <c r="G273" s="5" t="str">
        <f t="shared" si="25"/>
        <v/>
      </c>
      <c r="H273" s="5"/>
      <c r="I273" s="5" t="str">
        <f t="shared" si="28"/>
        <v/>
      </c>
      <c r="J273" s="5"/>
      <c r="K273" s="5" t="str">
        <f t="shared" si="27"/>
        <v/>
      </c>
      <c r="L273" s="5"/>
      <c r="M273" s="5"/>
      <c r="N273" s="5"/>
    </row>
    <row r="274" spans="1:14" ht="12.75">
      <c r="A274" s="17"/>
      <c r="B274" s="5"/>
      <c r="C274" s="5"/>
      <c r="D274" s="5"/>
      <c r="E274" s="5" t="str">
        <f t="shared" si="26"/>
        <v/>
      </c>
      <c r="F274" s="5"/>
      <c r="G274" s="5" t="str">
        <f t="shared" si="25"/>
        <v/>
      </c>
      <c r="H274" s="5"/>
      <c r="I274" s="5" t="str">
        <f t="shared" si="28"/>
        <v/>
      </c>
      <c r="J274" s="5"/>
      <c r="K274" s="5" t="str">
        <f t="shared" si="27"/>
        <v/>
      </c>
      <c r="L274" s="5"/>
      <c r="M274" s="5"/>
      <c r="N274" s="5"/>
    </row>
    <row r="275" spans="1:14" ht="12.75">
      <c r="A275" s="17"/>
      <c r="B275" s="5"/>
      <c r="C275" s="5"/>
      <c r="D275" s="5"/>
      <c r="E275" s="5" t="str">
        <f t="shared" si="26"/>
        <v/>
      </c>
      <c r="F275" s="5"/>
      <c r="G275" s="5" t="str">
        <f t="shared" si="25"/>
        <v/>
      </c>
      <c r="H275" s="5"/>
      <c r="I275" s="5" t="str">
        <f t="shared" si="28"/>
        <v/>
      </c>
      <c r="J275" s="5"/>
      <c r="K275" s="5" t="str">
        <f t="shared" si="27"/>
        <v/>
      </c>
      <c r="L275" s="5"/>
      <c r="M275" s="5"/>
      <c r="N275" s="5"/>
    </row>
    <row r="276" spans="1:14" ht="12.75">
      <c r="A276" s="17"/>
      <c r="B276" s="5"/>
      <c r="C276" s="5"/>
      <c r="D276" s="5"/>
      <c r="E276" s="5" t="str">
        <f t="shared" si="26"/>
        <v/>
      </c>
      <c r="F276" s="5"/>
      <c r="G276" s="5" t="str">
        <f t="shared" si="25"/>
        <v/>
      </c>
      <c r="H276" s="5"/>
      <c r="I276" s="5" t="str">
        <f t="shared" si="28"/>
        <v/>
      </c>
      <c r="J276" s="5"/>
      <c r="K276" s="5" t="str">
        <f t="shared" si="27"/>
        <v/>
      </c>
      <c r="L276" s="5"/>
      <c r="M276" s="5"/>
      <c r="N276" s="5"/>
    </row>
    <row r="277" spans="1:14" ht="12.75">
      <c r="A277" s="17"/>
      <c r="B277" s="5"/>
      <c r="C277" s="5"/>
      <c r="D277" s="5"/>
      <c r="E277" s="5" t="str">
        <f t="shared" si="26"/>
        <v/>
      </c>
      <c r="F277" s="5"/>
      <c r="G277" s="5" t="str">
        <f t="shared" ref="G277:G340" si="29">IF(F277&lt;&gt;"",VLOOKUP(F277,DATOS_PERSONAL,2,0),"")</f>
        <v/>
      </c>
      <c r="H277" s="5"/>
      <c r="I277" s="5" t="str">
        <f t="shared" si="28"/>
        <v/>
      </c>
      <c r="J277" s="5"/>
      <c r="K277" s="5" t="str">
        <f t="shared" si="27"/>
        <v/>
      </c>
      <c r="L277" s="5"/>
      <c r="M277" s="5"/>
      <c r="N277" s="5"/>
    </row>
    <row r="278" spans="1:14" ht="12.75">
      <c r="A278" s="17"/>
      <c r="B278" s="5"/>
      <c r="C278" s="5"/>
      <c r="D278" s="5"/>
      <c r="E278" s="5" t="str">
        <f t="shared" si="26"/>
        <v/>
      </c>
      <c r="F278" s="5"/>
      <c r="G278" s="5" t="str">
        <f t="shared" si="29"/>
        <v/>
      </c>
      <c r="H278" s="5"/>
      <c r="I278" s="5" t="str">
        <f t="shared" si="28"/>
        <v/>
      </c>
      <c r="J278" s="5"/>
      <c r="K278" s="5" t="str">
        <f t="shared" si="27"/>
        <v/>
      </c>
      <c r="L278" s="5"/>
      <c r="M278" s="5"/>
      <c r="N278" s="5"/>
    </row>
    <row r="279" spans="1:14" ht="12.75">
      <c r="A279" s="17"/>
      <c r="B279" s="5"/>
      <c r="C279" s="5"/>
      <c r="D279" s="5"/>
      <c r="E279" s="5" t="str">
        <f t="shared" si="26"/>
        <v/>
      </c>
      <c r="F279" s="5"/>
      <c r="G279" s="5" t="str">
        <f t="shared" si="29"/>
        <v/>
      </c>
      <c r="H279" s="5"/>
      <c r="I279" s="5" t="str">
        <f t="shared" si="28"/>
        <v/>
      </c>
      <c r="J279" s="5"/>
      <c r="K279" s="5" t="str">
        <f t="shared" si="27"/>
        <v/>
      </c>
      <c r="L279" s="5"/>
      <c r="M279" s="5"/>
      <c r="N279" s="5"/>
    </row>
    <row r="280" spans="1:14" ht="12.75">
      <c r="A280" s="17"/>
      <c r="B280" s="5"/>
      <c r="C280" s="5"/>
      <c r="D280" s="5"/>
      <c r="E280" s="5" t="str">
        <f t="shared" si="26"/>
        <v/>
      </c>
      <c r="F280" s="5"/>
      <c r="G280" s="5" t="str">
        <f t="shared" si="29"/>
        <v/>
      </c>
      <c r="H280" s="5"/>
      <c r="I280" s="5" t="str">
        <f t="shared" si="28"/>
        <v/>
      </c>
      <c r="J280" s="5"/>
      <c r="K280" s="5" t="str">
        <f t="shared" si="27"/>
        <v/>
      </c>
      <c r="L280" s="5"/>
      <c r="M280" s="5"/>
      <c r="N280" s="5"/>
    </row>
    <row r="281" spans="1:14" ht="12.75">
      <c r="A281" s="17"/>
      <c r="B281" s="5"/>
      <c r="C281" s="5"/>
      <c r="D281" s="5"/>
      <c r="E281" s="5" t="str">
        <f t="shared" si="26"/>
        <v/>
      </c>
      <c r="F281" s="5"/>
      <c r="G281" s="5" t="str">
        <f t="shared" si="29"/>
        <v/>
      </c>
      <c r="H281" s="5"/>
      <c r="I281" s="5" t="str">
        <f t="shared" si="28"/>
        <v/>
      </c>
      <c r="J281" s="5"/>
      <c r="K281" s="5" t="str">
        <f t="shared" si="27"/>
        <v/>
      </c>
      <c r="L281" s="5"/>
      <c r="M281" s="5"/>
      <c r="N281" s="5"/>
    </row>
    <row r="282" spans="1:14" ht="12.75">
      <c r="A282" s="17"/>
      <c r="B282" s="5"/>
      <c r="C282" s="5"/>
      <c r="D282" s="5"/>
      <c r="E282" s="5" t="str">
        <f t="shared" si="26"/>
        <v/>
      </c>
      <c r="F282" s="5"/>
      <c r="G282" s="5" t="str">
        <f t="shared" si="29"/>
        <v/>
      </c>
      <c r="H282" s="5"/>
      <c r="I282" s="5" t="str">
        <f t="shared" si="28"/>
        <v/>
      </c>
      <c r="J282" s="5"/>
      <c r="K282" s="5" t="str">
        <f t="shared" si="27"/>
        <v/>
      </c>
      <c r="L282" s="5"/>
      <c r="M282" s="5"/>
      <c r="N282" s="5"/>
    </row>
    <row r="283" spans="1:14" ht="12.75">
      <c r="A283" s="17"/>
      <c r="B283" s="5"/>
      <c r="C283" s="5"/>
      <c r="D283" s="5"/>
      <c r="E283" s="5" t="str">
        <f t="shared" si="26"/>
        <v/>
      </c>
      <c r="F283" s="5"/>
      <c r="G283" s="5" t="str">
        <f t="shared" si="29"/>
        <v/>
      </c>
      <c r="H283" s="5"/>
      <c r="I283" s="5" t="str">
        <f t="shared" si="28"/>
        <v/>
      </c>
      <c r="J283" s="5"/>
      <c r="K283" s="5" t="str">
        <f t="shared" si="27"/>
        <v/>
      </c>
      <c r="L283" s="5"/>
      <c r="M283" s="5"/>
      <c r="N283" s="5"/>
    </row>
    <row r="284" spans="1:14" ht="12.75">
      <c r="A284" s="17"/>
      <c r="B284" s="5"/>
      <c r="C284" s="5"/>
      <c r="D284" s="5"/>
      <c r="E284" s="5" t="str">
        <f t="shared" si="26"/>
        <v/>
      </c>
      <c r="F284" s="5"/>
      <c r="G284" s="5" t="str">
        <f t="shared" si="29"/>
        <v/>
      </c>
      <c r="H284" s="5"/>
      <c r="I284" s="5" t="str">
        <f t="shared" si="28"/>
        <v/>
      </c>
      <c r="J284" s="5"/>
      <c r="K284" s="5" t="str">
        <f t="shared" si="27"/>
        <v/>
      </c>
      <c r="L284" s="5"/>
      <c r="M284" s="5"/>
      <c r="N284" s="5"/>
    </row>
    <row r="285" spans="1:14" ht="12.75">
      <c r="A285" s="17"/>
      <c r="B285" s="5"/>
      <c r="C285" s="5"/>
      <c r="D285" s="5"/>
      <c r="E285" s="5" t="str">
        <f t="shared" si="26"/>
        <v/>
      </c>
      <c r="F285" s="5"/>
      <c r="G285" s="5" t="str">
        <f t="shared" si="29"/>
        <v/>
      </c>
      <c r="H285" s="5"/>
      <c r="I285" s="5" t="str">
        <f t="shared" si="28"/>
        <v/>
      </c>
      <c r="J285" s="5"/>
      <c r="K285" s="5" t="str">
        <f t="shared" si="27"/>
        <v/>
      </c>
      <c r="L285" s="5"/>
      <c r="M285" s="5"/>
      <c r="N285" s="5"/>
    </row>
    <row r="286" spans="1:14" ht="12.75">
      <c r="A286" s="17"/>
      <c r="B286" s="5"/>
      <c r="C286" s="5"/>
      <c r="D286" s="5"/>
      <c r="E286" s="5" t="str">
        <f t="shared" si="26"/>
        <v/>
      </c>
      <c r="F286" s="5"/>
      <c r="G286" s="5" t="str">
        <f t="shared" si="29"/>
        <v/>
      </c>
      <c r="H286" s="5"/>
      <c r="I286" s="5" t="str">
        <f t="shared" si="28"/>
        <v/>
      </c>
      <c r="J286" s="5"/>
      <c r="K286" s="5" t="str">
        <f t="shared" si="27"/>
        <v/>
      </c>
      <c r="L286" s="5"/>
      <c r="M286" s="5"/>
      <c r="N286" s="5"/>
    </row>
    <row r="287" spans="1:14" ht="12.75">
      <c r="A287" s="17"/>
      <c r="B287" s="5"/>
      <c r="C287" s="5"/>
      <c r="D287" s="5"/>
      <c r="E287" s="5" t="str">
        <f t="shared" si="26"/>
        <v/>
      </c>
      <c r="F287" s="5"/>
      <c r="G287" s="5" t="str">
        <f t="shared" si="29"/>
        <v/>
      </c>
      <c r="H287" s="5"/>
      <c r="I287" s="5" t="str">
        <f t="shared" si="28"/>
        <v/>
      </c>
      <c r="J287" s="5"/>
      <c r="K287" s="5" t="str">
        <f t="shared" si="27"/>
        <v/>
      </c>
      <c r="L287" s="5"/>
      <c r="M287" s="5"/>
      <c r="N287" s="5"/>
    </row>
    <row r="288" spans="1:14" ht="12.75">
      <c r="A288" s="17"/>
      <c r="B288" s="5"/>
      <c r="C288" s="5"/>
      <c r="D288" s="5"/>
      <c r="E288" s="5" t="str">
        <f t="shared" si="26"/>
        <v/>
      </c>
      <c r="F288" s="5"/>
      <c r="G288" s="5" t="str">
        <f t="shared" si="29"/>
        <v/>
      </c>
      <c r="H288" s="5"/>
      <c r="I288" s="5" t="str">
        <f t="shared" si="28"/>
        <v/>
      </c>
      <c r="J288" s="5"/>
      <c r="K288" s="5" t="str">
        <f t="shared" si="27"/>
        <v/>
      </c>
      <c r="L288" s="5"/>
      <c r="M288" s="5"/>
      <c r="N288" s="5"/>
    </row>
    <row r="289" spans="1:14" ht="12.75">
      <c r="A289" s="17"/>
      <c r="B289" s="5"/>
      <c r="C289" s="5"/>
      <c r="D289" s="5"/>
      <c r="E289" s="5" t="str">
        <f t="shared" si="26"/>
        <v/>
      </c>
      <c r="F289" s="5"/>
      <c r="G289" s="5" t="str">
        <f t="shared" si="29"/>
        <v/>
      </c>
      <c r="H289" s="5"/>
      <c r="I289" s="5" t="str">
        <f t="shared" si="28"/>
        <v/>
      </c>
      <c r="J289" s="5"/>
      <c r="K289" s="5" t="str">
        <f t="shared" si="27"/>
        <v/>
      </c>
      <c r="L289" s="5"/>
      <c r="M289" s="5"/>
      <c r="N289" s="5"/>
    </row>
    <row r="290" spans="1:14" ht="12.75">
      <c r="A290" s="17"/>
      <c r="B290" s="5"/>
      <c r="C290" s="5"/>
      <c r="D290" s="5"/>
      <c r="E290" s="5" t="str">
        <f t="shared" si="26"/>
        <v/>
      </c>
      <c r="F290" s="5"/>
      <c r="G290" s="5" t="str">
        <f t="shared" si="29"/>
        <v/>
      </c>
      <c r="H290" s="5"/>
      <c r="I290" s="5" t="str">
        <f t="shared" si="28"/>
        <v/>
      </c>
      <c r="J290" s="5"/>
      <c r="K290" s="5" t="str">
        <f t="shared" si="27"/>
        <v/>
      </c>
      <c r="L290" s="5"/>
      <c r="M290" s="5"/>
      <c r="N290" s="5"/>
    </row>
    <row r="291" spans="1:14" ht="12.75">
      <c r="A291" s="17"/>
      <c r="B291" s="5"/>
      <c r="C291" s="5"/>
      <c r="D291" s="5"/>
      <c r="E291" s="5" t="str">
        <f t="shared" si="26"/>
        <v/>
      </c>
      <c r="F291" s="5"/>
      <c r="G291" s="5" t="str">
        <f t="shared" si="29"/>
        <v/>
      </c>
      <c r="H291" s="5"/>
      <c r="I291" s="5" t="str">
        <f t="shared" si="28"/>
        <v/>
      </c>
      <c r="J291" s="5"/>
      <c r="K291" s="5" t="str">
        <f t="shared" si="27"/>
        <v/>
      </c>
      <c r="L291" s="5"/>
      <c r="M291" s="5"/>
      <c r="N291" s="5"/>
    </row>
    <row r="292" spans="1:14" ht="12.75">
      <c r="A292" s="17"/>
      <c r="B292" s="5"/>
      <c r="C292" s="5"/>
      <c r="D292" s="5"/>
      <c r="E292" s="5" t="str">
        <f t="shared" si="26"/>
        <v/>
      </c>
      <c r="F292" s="5"/>
      <c r="G292" s="5" t="str">
        <f t="shared" si="29"/>
        <v/>
      </c>
      <c r="H292" s="5"/>
      <c r="I292" s="5" t="str">
        <f t="shared" si="28"/>
        <v/>
      </c>
      <c r="J292" s="5"/>
      <c r="K292" s="5" t="str">
        <f t="shared" si="27"/>
        <v/>
      </c>
      <c r="L292" s="5"/>
      <c r="M292" s="5"/>
      <c r="N292" s="5"/>
    </row>
    <row r="293" spans="1:14" ht="12.75">
      <c r="A293" s="17"/>
      <c r="B293" s="5"/>
      <c r="C293" s="5"/>
      <c r="D293" s="5"/>
      <c r="E293" s="5" t="str">
        <f t="shared" si="26"/>
        <v/>
      </c>
      <c r="F293" s="5"/>
      <c r="G293" s="5" t="str">
        <f t="shared" si="29"/>
        <v/>
      </c>
      <c r="H293" s="5"/>
      <c r="I293" s="5" t="str">
        <f t="shared" si="28"/>
        <v/>
      </c>
      <c r="J293" s="5"/>
      <c r="K293" s="5" t="str">
        <f t="shared" si="27"/>
        <v/>
      </c>
      <c r="L293" s="5"/>
      <c r="M293" s="5"/>
      <c r="N293" s="5"/>
    </row>
    <row r="294" spans="1:14" ht="12.75">
      <c r="A294" s="17"/>
      <c r="B294" s="5"/>
      <c r="C294" s="5"/>
      <c r="D294" s="5"/>
      <c r="E294" s="5" t="str">
        <f t="shared" si="26"/>
        <v/>
      </c>
      <c r="F294" s="5"/>
      <c r="G294" s="5" t="str">
        <f t="shared" si="29"/>
        <v/>
      </c>
      <c r="H294" s="5"/>
      <c r="I294" s="5" t="str">
        <f t="shared" si="28"/>
        <v/>
      </c>
      <c r="J294" s="5"/>
      <c r="K294" s="5" t="str">
        <f t="shared" si="27"/>
        <v/>
      </c>
      <c r="L294" s="5"/>
      <c r="M294" s="5"/>
      <c r="N294" s="5"/>
    </row>
    <row r="295" spans="1:14" ht="12.75">
      <c r="A295" s="17"/>
      <c r="B295" s="5"/>
      <c r="C295" s="5"/>
      <c r="D295" s="5"/>
      <c r="E295" s="5" t="str">
        <f t="shared" ref="E295:E358" si="30">IF(D295&lt;&gt;"",VLOOKUP(D295,DATOS_PERSONAL,2,0),"")</f>
        <v/>
      </c>
      <c r="F295" s="5"/>
      <c r="G295" s="5" t="str">
        <f t="shared" si="29"/>
        <v/>
      </c>
      <c r="H295" s="5"/>
      <c r="I295" s="5" t="str">
        <f t="shared" si="28"/>
        <v/>
      </c>
      <c r="J295" s="5"/>
      <c r="K295" s="5" t="str">
        <f t="shared" si="27"/>
        <v/>
      </c>
      <c r="L295" s="5"/>
      <c r="M295" s="5"/>
      <c r="N295" s="5"/>
    </row>
    <row r="296" spans="1:14" ht="12.75">
      <c r="A296" s="17"/>
      <c r="B296" s="5"/>
      <c r="C296" s="5"/>
      <c r="D296" s="5"/>
      <c r="E296" s="5" t="str">
        <f t="shared" si="30"/>
        <v/>
      </c>
      <c r="F296" s="5"/>
      <c r="G296" s="5" t="str">
        <f t="shared" si="29"/>
        <v/>
      </c>
      <c r="H296" s="5"/>
      <c r="I296" s="5" t="str">
        <f t="shared" si="28"/>
        <v/>
      </c>
      <c r="J296" s="5"/>
      <c r="K296" s="5" t="str">
        <f t="shared" si="27"/>
        <v/>
      </c>
      <c r="L296" s="5"/>
      <c r="M296" s="5"/>
      <c r="N296" s="5"/>
    </row>
    <row r="297" spans="1:14" ht="12.75">
      <c r="A297" s="17"/>
      <c r="B297" s="5"/>
      <c r="C297" s="5"/>
      <c r="D297" s="5"/>
      <c r="E297" s="5" t="str">
        <f t="shared" si="30"/>
        <v/>
      </c>
      <c r="F297" s="5"/>
      <c r="G297" s="5" t="str">
        <f t="shared" si="29"/>
        <v/>
      </c>
      <c r="H297" s="5"/>
      <c r="I297" s="5" t="str">
        <f t="shared" si="28"/>
        <v/>
      </c>
      <c r="J297" s="5"/>
      <c r="K297" s="5" t="str">
        <f t="shared" si="27"/>
        <v/>
      </c>
      <c r="L297" s="5"/>
      <c r="M297" s="5"/>
      <c r="N297" s="5"/>
    </row>
    <row r="298" spans="1:14" ht="12.75">
      <c r="A298" s="17"/>
      <c r="B298" s="5"/>
      <c r="C298" s="5"/>
      <c r="D298" s="5"/>
      <c r="E298" s="5" t="str">
        <f t="shared" si="30"/>
        <v/>
      </c>
      <c r="F298" s="5"/>
      <c r="G298" s="5" t="str">
        <f t="shared" si="29"/>
        <v/>
      </c>
      <c r="H298" s="5"/>
      <c r="I298" s="5" t="str">
        <f t="shared" si="28"/>
        <v/>
      </c>
      <c r="J298" s="5"/>
      <c r="K298" s="5" t="str">
        <f t="shared" si="27"/>
        <v/>
      </c>
      <c r="L298" s="5"/>
      <c r="M298" s="5"/>
      <c r="N298" s="5"/>
    </row>
    <row r="299" spans="1:14" ht="12.75">
      <c r="A299" s="17"/>
      <c r="B299" s="5"/>
      <c r="C299" s="5"/>
      <c r="D299" s="5"/>
      <c r="E299" s="5" t="str">
        <f t="shared" si="30"/>
        <v/>
      </c>
      <c r="F299" s="5"/>
      <c r="G299" s="5" t="str">
        <f t="shared" si="29"/>
        <v/>
      </c>
      <c r="H299" s="5"/>
      <c r="I299" s="5" t="str">
        <f t="shared" si="28"/>
        <v/>
      </c>
      <c r="J299" s="5"/>
      <c r="K299" s="5" t="str">
        <f t="shared" si="27"/>
        <v/>
      </c>
      <c r="L299" s="5"/>
      <c r="M299" s="5"/>
      <c r="N299" s="5"/>
    </row>
    <row r="300" spans="1:14" ht="12.75">
      <c r="A300" s="17"/>
      <c r="B300" s="5"/>
      <c r="C300" s="5"/>
      <c r="D300" s="5"/>
      <c r="E300" s="5" t="str">
        <f t="shared" si="30"/>
        <v/>
      </c>
      <c r="F300" s="5"/>
      <c r="G300" s="5" t="str">
        <f t="shared" si="29"/>
        <v/>
      </c>
      <c r="H300" s="5"/>
      <c r="I300" s="5" t="str">
        <f t="shared" si="28"/>
        <v/>
      </c>
      <c r="J300" s="5"/>
      <c r="K300" s="5" t="str">
        <f t="shared" si="27"/>
        <v/>
      </c>
      <c r="L300" s="5"/>
      <c r="M300" s="5"/>
      <c r="N300" s="5"/>
    </row>
    <row r="301" spans="1:14" ht="12.75">
      <c r="A301" s="17"/>
      <c r="B301" s="5"/>
      <c r="C301" s="5"/>
      <c r="D301" s="5"/>
      <c r="E301" s="5" t="str">
        <f t="shared" si="30"/>
        <v/>
      </c>
      <c r="F301" s="5"/>
      <c r="G301" s="5" t="str">
        <f t="shared" si="29"/>
        <v/>
      </c>
      <c r="H301" s="5"/>
      <c r="I301" s="5" t="str">
        <f t="shared" si="28"/>
        <v/>
      </c>
      <c r="J301" s="5"/>
      <c r="K301" s="5" t="str">
        <f t="shared" si="27"/>
        <v/>
      </c>
      <c r="L301" s="5"/>
      <c r="M301" s="5"/>
      <c r="N301" s="5"/>
    </row>
    <row r="302" spans="1:14" ht="12.75">
      <c r="A302" s="17"/>
      <c r="B302" s="5"/>
      <c r="C302" s="5"/>
      <c r="D302" s="5"/>
      <c r="E302" s="5" t="str">
        <f t="shared" si="30"/>
        <v/>
      </c>
      <c r="F302" s="5"/>
      <c r="G302" s="5" t="str">
        <f t="shared" si="29"/>
        <v/>
      </c>
      <c r="H302" s="5"/>
      <c r="I302" s="5" t="str">
        <f t="shared" si="28"/>
        <v/>
      </c>
      <c r="J302" s="5"/>
      <c r="K302" s="5" t="str">
        <f t="shared" si="27"/>
        <v/>
      </c>
      <c r="L302" s="5"/>
      <c r="M302" s="5"/>
      <c r="N302" s="5"/>
    </row>
    <row r="303" spans="1:14" ht="12.75">
      <c r="A303" s="17"/>
      <c r="B303" s="5"/>
      <c r="C303" s="5"/>
      <c r="D303" s="5"/>
      <c r="E303" s="5" t="str">
        <f t="shared" si="30"/>
        <v/>
      </c>
      <c r="F303" s="5"/>
      <c r="G303" s="5" t="str">
        <f t="shared" si="29"/>
        <v/>
      </c>
      <c r="H303" s="5"/>
      <c r="I303" s="5" t="str">
        <f t="shared" si="28"/>
        <v/>
      </c>
      <c r="J303" s="5"/>
      <c r="K303" s="5" t="str">
        <f t="shared" si="27"/>
        <v/>
      </c>
      <c r="L303" s="5"/>
      <c r="M303" s="5"/>
      <c r="N303" s="5"/>
    </row>
    <row r="304" spans="1:14" ht="12.75">
      <c r="A304" s="17"/>
      <c r="B304" s="5"/>
      <c r="C304" s="5"/>
      <c r="D304" s="5"/>
      <c r="E304" s="5" t="str">
        <f t="shared" si="30"/>
        <v/>
      </c>
      <c r="F304" s="5"/>
      <c r="G304" s="5" t="str">
        <f t="shared" si="29"/>
        <v/>
      </c>
      <c r="H304" s="5"/>
      <c r="I304" s="5" t="str">
        <f t="shared" si="28"/>
        <v/>
      </c>
      <c r="J304" s="5"/>
      <c r="K304" s="5" t="str">
        <f t="shared" si="27"/>
        <v/>
      </c>
      <c r="L304" s="5"/>
      <c r="M304" s="5"/>
      <c r="N304" s="5"/>
    </row>
    <row r="305" spans="1:14" ht="12.75">
      <c r="A305" s="17"/>
      <c r="B305" s="5"/>
      <c r="C305" s="5"/>
      <c r="D305" s="5"/>
      <c r="E305" s="5" t="str">
        <f t="shared" si="30"/>
        <v/>
      </c>
      <c r="F305" s="5"/>
      <c r="G305" s="5" t="str">
        <f t="shared" si="29"/>
        <v/>
      </c>
      <c r="H305" s="5"/>
      <c r="I305" s="5" t="str">
        <f t="shared" si="28"/>
        <v/>
      </c>
      <c r="J305" s="5"/>
      <c r="K305" s="5" t="str">
        <f t="shared" si="27"/>
        <v/>
      </c>
      <c r="L305" s="5"/>
      <c r="M305" s="5"/>
      <c r="N305" s="5"/>
    </row>
    <row r="306" spans="1:14" ht="12.75">
      <c r="A306" s="17"/>
      <c r="B306" s="5"/>
      <c r="C306" s="5"/>
      <c r="D306" s="5"/>
      <c r="E306" s="5" t="str">
        <f t="shared" si="30"/>
        <v/>
      </c>
      <c r="F306" s="5"/>
      <c r="G306" s="5" t="str">
        <f t="shared" si="29"/>
        <v/>
      </c>
      <c r="H306" s="5"/>
      <c r="I306" s="5" t="str">
        <f t="shared" si="28"/>
        <v/>
      </c>
      <c r="J306" s="5"/>
      <c r="K306" s="5" t="str">
        <f t="shared" si="27"/>
        <v/>
      </c>
      <c r="L306" s="5"/>
      <c r="M306" s="5"/>
      <c r="N306" s="5"/>
    </row>
    <row r="307" spans="1:14" ht="12.75">
      <c r="A307" s="17"/>
      <c r="B307" s="5"/>
      <c r="C307" s="5"/>
      <c r="D307" s="5"/>
      <c r="E307" s="5" t="str">
        <f t="shared" si="30"/>
        <v/>
      </c>
      <c r="F307" s="5"/>
      <c r="G307" s="5" t="str">
        <f t="shared" si="29"/>
        <v/>
      </c>
      <c r="H307" s="5"/>
      <c r="I307" s="5" t="str">
        <f t="shared" si="28"/>
        <v/>
      </c>
      <c r="J307" s="5"/>
      <c r="K307" s="5" t="str">
        <f t="shared" si="27"/>
        <v/>
      </c>
      <c r="L307" s="5"/>
      <c r="M307" s="5"/>
      <c r="N307" s="5"/>
    </row>
    <row r="308" spans="1:14" ht="12.75">
      <c r="A308" s="17"/>
      <c r="B308" s="5"/>
      <c r="C308" s="5"/>
      <c r="D308" s="5"/>
      <c r="E308" s="5" t="str">
        <f t="shared" si="30"/>
        <v/>
      </c>
      <c r="F308" s="5"/>
      <c r="G308" s="5" t="str">
        <f t="shared" si="29"/>
        <v/>
      </c>
      <c r="H308" s="5"/>
      <c r="I308" s="5" t="str">
        <f t="shared" si="28"/>
        <v/>
      </c>
      <c r="J308" s="5"/>
      <c r="K308" s="5" t="str">
        <f t="shared" si="27"/>
        <v/>
      </c>
      <c r="L308" s="5"/>
      <c r="M308" s="5"/>
      <c r="N308" s="5"/>
    </row>
    <row r="309" spans="1:14" ht="12.75">
      <c r="A309" s="17"/>
      <c r="B309" s="5"/>
      <c r="C309" s="5"/>
      <c r="D309" s="5"/>
      <c r="E309" s="5" t="str">
        <f t="shared" si="30"/>
        <v/>
      </c>
      <c r="F309" s="5"/>
      <c r="G309" s="5" t="str">
        <f t="shared" si="29"/>
        <v/>
      </c>
      <c r="H309" s="5"/>
      <c r="I309" s="5" t="str">
        <f t="shared" si="28"/>
        <v/>
      </c>
      <c r="J309" s="5"/>
      <c r="K309" s="5" t="str">
        <f t="shared" si="27"/>
        <v/>
      </c>
      <c r="L309" s="5"/>
      <c r="M309" s="5"/>
      <c r="N309" s="5"/>
    </row>
    <row r="310" spans="1:14" ht="12.75">
      <c r="A310" s="17"/>
      <c r="B310" s="5"/>
      <c r="C310" s="5"/>
      <c r="D310" s="5"/>
      <c r="E310" s="5" t="str">
        <f t="shared" si="30"/>
        <v/>
      </c>
      <c r="F310" s="5"/>
      <c r="G310" s="5" t="str">
        <f t="shared" si="29"/>
        <v/>
      </c>
      <c r="H310" s="5"/>
      <c r="I310" s="5" t="str">
        <f t="shared" si="28"/>
        <v/>
      </c>
      <c r="J310" s="5"/>
      <c r="K310" s="5" t="str">
        <f t="shared" si="27"/>
        <v/>
      </c>
      <c r="L310" s="5"/>
      <c r="M310" s="5"/>
      <c r="N310" s="5"/>
    </row>
    <row r="311" spans="1:14" ht="12.75">
      <c r="A311" s="17"/>
      <c r="B311" s="5"/>
      <c r="C311" s="5"/>
      <c r="D311" s="5"/>
      <c r="E311" s="5" t="str">
        <f t="shared" si="30"/>
        <v/>
      </c>
      <c r="F311" s="5"/>
      <c r="G311" s="5" t="str">
        <f t="shared" si="29"/>
        <v/>
      </c>
      <c r="H311" s="5"/>
      <c r="I311" s="5" t="str">
        <f t="shared" si="28"/>
        <v/>
      </c>
      <c r="J311" s="5"/>
      <c r="K311" s="5" t="str">
        <f t="shared" si="27"/>
        <v/>
      </c>
      <c r="L311" s="5"/>
      <c r="M311" s="5"/>
      <c r="N311" s="5"/>
    </row>
    <row r="312" spans="1:14" ht="12.75">
      <c r="A312" s="17"/>
      <c r="B312" s="5"/>
      <c r="C312" s="5"/>
      <c r="D312" s="5"/>
      <c r="E312" s="5" t="str">
        <f t="shared" si="30"/>
        <v/>
      </c>
      <c r="F312" s="5"/>
      <c r="G312" s="5" t="str">
        <f t="shared" si="29"/>
        <v/>
      </c>
      <c r="H312" s="5"/>
      <c r="I312" s="5" t="str">
        <f t="shared" si="28"/>
        <v/>
      </c>
      <c r="J312" s="5"/>
      <c r="K312" s="5" t="str">
        <f t="shared" si="27"/>
        <v/>
      </c>
      <c r="L312" s="5"/>
      <c r="M312" s="5"/>
      <c r="N312" s="5"/>
    </row>
    <row r="313" spans="1:14" ht="12.75">
      <c r="A313" s="17"/>
      <c r="B313" s="5"/>
      <c r="C313" s="5"/>
      <c r="D313" s="5"/>
      <c r="E313" s="5" t="str">
        <f t="shared" si="30"/>
        <v/>
      </c>
      <c r="F313" s="5"/>
      <c r="G313" s="5" t="str">
        <f t="shared" si="29"/>
        <v/>
      </c>
      <c r="H313" s="5"/>
      <c r="I313" s="5" t="str">
        <f t="shared" si="28"/>
        <v/>
      </c>
      <c r="J313" s="5"/>
      <c r="K313" s="5" t="str">
        <f t="shared" si="27"/>
        <v/>
      </c>
      <c r="L313" s="5"/>
      <c r="M313" s="5"/>
      <c r="N313" s="5"/>
    </row>
    <row r="314" spans="1:14" ht="12.75">
      <c r="A314" s="17"/>
      <c r="B314" s="5"/>
      <c r="C314" s="5"/>
      <c r="D314" s="5"/>
      <c r="E314" s="5" t="str">
        <f t="shared" si="30"/>
        <v/>
      </c>
      <c r="F314" s="5"/>
      <c r="G314" s="5" t="str">
        <f t="shared" si="29"/>
        <v/>
      </c>
      <c r="H314" s="5"/>
      <c r="I314" s="5" t="str">
        <f t="shared" si="28"/>
        <v/>
      </c>
      <c r="J314" s="5"/>
      <c r="K314" s="5" t="str">
        <f t="shared" si="27"/>
        <v/>
      </c>
      <c r="L314" s="5"/>
      <c r="M314" s="5"/>
      <c r="N314" s="5"/>
    </row>
    <row r="315" spans="1:14" ht="12.75">
      <c r="A315" s="17"/>
      <c r="B315" s="5"/>
      <c r="C315" s="5"/>
      <c r="D315" s="5"/>
      <c r="E315" s="5" t="str">
        <f t="shared" si="30"/>
        <v/>
      </c>
      <c r="F315" s="5"/>
      <c r="G315" s="5" t="str">
        <f t="shared" si="29"/>
        <v/>
      </c>
      <c r="H315" s="5"/>
      <c r="I315" s="5" t="str">
        <f t="shared" si="28"/>
        <v/>
      </c>
      <c r="J315" s="5"/>
      <c r="K315" s="5" t="str">
        <f t="shared" si="27"/>
        <v/>
      </c>
      <c r="L315" s="5"/>
      <c r="M315" s="5"/>
      <c r="N315" s="5"/>
    </row>
    <row r="316" spans="1:14" ht="12.75">
      <c r="A316" s="17"/>
      <c r="B316" s="5"/>
      <c r="C316" s="5"/>
      <c r="D316" s="5"/>
      <c r="E316" s="5" t="str">
        <f t="shared" si="30"/>
        <v/>
      </c>
      <c r="F316" s="5"/>
      <c r="G316" s="5" t="str">
        <f t="shared" si="29"/>
        <v/>
      </c>
      <c r="H316" s="5"/>
      <c r="I316" s="5" t="str">
        <f t="shared" si="28"/>
        <v/>
      </c>
      <c r="J316" s="5"/>
      <c r="K316" s="5" t="str">
        <f t="shared" si="27"/>
        <v/>
      </c>
      <c r="L316" s="5"/>
      <c r="M316" s="5"/>
      <c r="N316" s="5"/>
    </row>
    <row r="317" spans="1:14" ht="12.75">
      <c r="A317" s="17"/>
      <c r="B317" s="5"/>
      <c r="C317" s="5"/>
      <c r="D317" s="5"/>
      <c r="E317" s="5" t="str">
        <f t="shared" si="30"/>
        <v/>
      </c>
      <c r="F317" s="5"/>
      <c r="G317" s="5" t="str">
        <f t="shared" si="29"/>
        <v/>
      </c>
      <c r="H317" s="5"/>
      <c r="I317" s="5" t="str">
        <f t="shared" si="28"/>
        <v/>
      </c>
      <c r="J317" s="5"/>
      <c r="K317" s="5" t="str">
        <f t="shared" si="27"/>
        <v/>
      </c>
      <c r="L317" s="5"/>
      <c r="M317" s="5"/>
      <c r="N317" s="5"/>
    </row>
    <row r="318" spans="1:14" ht="12.75">
      <c r="A318" s="17"/>
      <c r="B318" s="5"/>
      <c r="C318" s="5"/>
      <c r="D318" s="5"/>
      <c r="E318" s="5" t="str">
        <f t="shared" si="30"/>
        <v/>
      </c>
      <c r="F318" s="5"/>
      <c r="G318" s="5" t="str">
        <f t="shared" si="29"/>
        <v/>
      </c>
      <c r="H318" s="5"/>
      <c r="I318" s="5" t="str">
        <f t="shared" si="28"/>
        <v/>
      </c>
      <c r="J318" s="5"/>
      <c r="K318" s="5" t="str">
        <f t="shared" si="27"/>
        <v/>
      </c>
      <c r="L318" s="5"/>
      <c r="M318" s="5"/>
      <c r="N318" s="5"/>
    </row>
    <row r="319" spans="1:14" ht="12.75">
      <c r="A319" s="17"/>
      <c r="B319" s="5"/>
      <c r="C319" s="5"/>
      <c r="D319" s="5"/>
      <c r="E319" s="5" t="str">
        <f t="shared" si="30"/>
        <v/>
      </c>
      <c r="F319" s="5"/>
      <c r="G319" s="5" t="str">
        <f t="shared" si="29"/>
        <v/>
      </c>
      <c r="H319" s="5"/>
      <c r="I319" s="5" t="str">
        <f t="shared" si="28"/>
        <v/>
      </c>
      <c r="J319" s="5"/>
      <c r="K319" s="5" t="str">
        <f t="shared" si="27"/>
        <v/>
      </c>
      <c r="L319" s="5"/>
      <c r="M319" s="5"/>
      <c r="N319" s="5"/>
    </row>
    <row r="320" spans="1:14" ht="12.75">
      <c r="A320" s="17"/>
      <c r="B320" s="5"/>
      <c r="C320" s="5"/>
      <c r="D320" s="5"/>
      <c r="E320" s="5" t="str">
        <f t="shared" si="30"/>
        <v/>
      </c>
      <c r="F320" s="5"/>
      <c r="G320" s="5" t="str">
        <f t="shared" si="29"/>
        <v/>
      </c>
      <c r="H320" s="5"/>
      <c r="I320" s="5" t="str">
        <f t="shared" si="28"/>
        <v/>
      </c>
      <c r="J320" s="5"/>
      <c r="K320" s="5" t="str">
        <f t="shared" si="27"/>
        <v/>
      </c>
      <c r="L320" s="5"/>
      <c r="M320" s="5"/>
      <c r="N320" s="5"/>
    </row>
    <row r="321" spans="1:14" ht="12.75">
      <c r="A321" s="17"/>
      <c r="B321" s="5"/>
      <c r="C321" s="5"/>
      <c r="D321" s="5"/>
      <c r="E321" s="5" t="str">
        <f t="shared" si="30"/>
        <v/>
      </c>
      <c r="F321" s="5"/>
      <c r="G321" s="5" t="str">
        <f t="shared" si="29"/>
        <v/>
      </c>
      <c r="H321" s="5"/>
      <c r="I321" s="5" t="str">
        <f t="shared" si="28"/>
        <v/>
      </c>
      <c r="J321" s="5"/>
      <c r="K321" s="5" t="str">
        <f t="shared" si="27"/>
        <v/>
      </c>
      <c r="L321" s="5"/>
      <c r="M321" s="5"/>
      <c r="N321" s="5"/>
    </row>
    <row r="322" spans="1:14" ht="12.75">
      <c r="A322" s="17"/>
      <c r="B322" s="5"/>
      <c r="C322" s="5"/>
      <c r="D322" s="5"/>
      <c r="E322" s="5" t="str">
        <f t="shared" si="30"/>
        <v/>
      </c>
      <c r="F322" s="5"/>
      <c r="G322" s="5" t="str">
        <f t="shared" si="29"/>
        <v/>
      </c>
      <c r="H322" s="5"/>
      <c r="I322" s="5" t="str">
        <f t="shared" si="28"/>
        <v/>
      </c>
      <c r="J322" s="5"/>
      <c r="K322" s="5" t="str">
        <f t="shared" ref="K322:K385" si="31">IF(J322&lt;&gt;"",VLOOKUP(J322,DATOS_PERSONAL,2,0),"")</f>
        <v/>
      </c>
      <c r="L322" s="5"/>
      <c r="M322" s="5"/>
      <c r="N322" s="5"/>
    </row>
    <row r="323" spans="1:14" ht="12.75">
      <c r="A323" s="17"/>
      <c r="B323" s="5"/>
      <c r="C323" s="5"/>
      <c r="D323" s="5"/>
      <c r="E323" s="5" t="str">
        <f t="shared" si="30"/>
        <v/>
      </c>
      <c r="F323" s="5"/>
      <c r="G323" s="5" t="str">
        <f t="shared" si="29"/>
        <v/>
      </c>
      <c r="H323" s="5"/>
      <c r="I323" s="5" t="str">
        <f t="shared" si="28"/>
        <v/>
      </c>
      <c r="J323" s="5"/>
      <c r="K323" s="5" t="str">
        <f t="shared" si="31"/>
        <v/>
      </c>
      <c r="L323" s="5"/>
      <c r="M323" s="5"/>
      <c r="N323" s="5"/>
    </row>
    <row r="324" spans="1:14" ht="12.75">
      <c r="A324" s="17"/>
      <c r="B324" s="5"/>
      <c r="C324" s="5"/>
      <c r="D324" s="5"/>
      <c r="E324" s="5" t="str">
        <f t="shared" si="30"/>
        <v/>
      </c>
      <c r="F324" s="5"/>
      <c r="G324" s="5" t="str">
        <f t="shared" si="29"/>
        <v/>
      </c>
      <c r="H324" s="5"/>
      <c r="I324" s="5" t="str">
        <f t="shared" si="28"/>
        <v/>
      </c>
      <c r="J324" s="5"/>
      <c r="K324" s="5" t="str">
        <f t="shared" si="31"/>
        <v/>
      </c>
      <c r="L324" s="5"/>
      <c r="M324" s="5"/>
      <c r="N324" s="5"/>
    </row>
    <row r="325" spans="1:14" ht="12.75">
      <c r="A325" s="17"/>
      <c r="B325" s="5"/>
      <c r="C325" s="5"/>
      <c r="D325" s="5"/>
      <c r="E325" s="5" t="str">
        <f t="shared" si="30"/>
        <v/>
      </c>
      <c r="F325" s="5"/>
      <c r="G325" s="5" t="str">
        <f t="shared" si="29"/>
        <v/>
      </c>
      <c r="H325" s="5"/>
      <c r="I325" s="5" t="str">
        <f t="shared" ref="I325:I388" si="32">IF(H325&lt;&gt;"",VLOOKUP(H325,DATOS_PERSONAL,2,0),"")</f>
        <v/>
      </c>
      <c r="J325" s="5"/>
      <c r="K325" s="5" t="str">
        <f t="shared" si="31"/>
        <v/>
      </c>
      <c r="L325" s="5"/>
      <c r="M325" s="5"/>
      <c r="N325" s="5"/>
    </row>
    <row r="326" spans="1:14" ht="12.75">
      <c r="A326" s="17"/>
      <c r="B326" s="5"/>
      <c r="C326" s="5"/>
      <c r="D326" s="5"/>
      <c r="E326" s="5" t="str">
        <f t="shared" si="30"/>
        <v/>
      </c>
      <c r="F326" s="5"/>
      <c r="G326" s="5" t="str">
        <f t="shared" si="29"/>
        <v/>
      </c>
      <c r="H326" s="5"/>
      <c r="I326" s="5" t="str">
        <f t="shared" si="32"/>
        <v/>
      </c>
      <c r="J326" s="5"/>
      <c r="K326" s="5" t="str">
        <f t="shared" si="31"/>
        <v/>
      </c>
      <c r="L326" s="5"/>
      <c r="M326" s="5"/>
      <c r="N326" s="5"/>
    </row>
    <row r="327" spans="1:14" ht="12.75">
      <c r="A327" s="17"/>
      <c r="B327" s="5"/>
      <c r="C327" s="5"/>
      <c r="D327" s="5"/>
      <c r="E327" s="5" t="str">
        <f t="shared" si="30"/>
        <v/>
      </c>
      <c r="F327" s="5"/>
      <c r="G327" s="5" t="str">
        <f t="shared" si="29"/>
        <v/>
      </c>
      <c r="H327" s="5"/>
      <c r="I327" s="5" t="str">
        <f t="shared" si="32"/>
        <v/>
      </c>
      <c r="J327" s="5"/>
      <c r="K327" s="5" t="str">
        <f t="shared" si="31"/>
        <v/>
      </c>
      <c r="L327" s="5"/>
      <c r="M327" s="5"/>
      <c r="N327" s="5"/>
    </row>
    <row r="328" spans="1:14" ht="12.75">
      <c r="A328" s="17"/>
      <c r="B328" s="5"/>
      <c r="C328" s="5"/>
      <c r="D328" s="5"/>
      <c r="E328" s="5" t="str">
        <f t="shared" si="30"/>
        <v/>
      </c>
      <c r="F328" s="5"/>
      <c r="G328" s="5" t="str">
        <f t="shared" si="29"/>
        <v/>
      </c>
      <c r="H328" s="5"/>
      <c r="I328" s="5" t="str">
        <f t="shared" si="32"/>
        <v/>
      </c>
      <c r="J328" s="5"/>
      <c r="K328" s="5" t="str">
        <f t="shared" si="31"/>
        <v/>
      </c>
      <c r="L328" s="5"/>
      <c r="M328" s="5"/>
      <c r="N328" s="5"/>
    </row>
    <row r="329" spans="1:14" ht="12.75">
      <c r="A329" s="17"/>
      <c r="B329" s="5"/>
      <c r="C329" s="5"/>
      <c r="D329" s="5"/>
      <c r="E329" s="5" t="str">
        <f t="shared" si="30"/>
        <v/>
      </c>
      <c r="F329" s="5"/>
      <c r="G329" s="5" t="str">
        <f t="shared" si="29"/>
        <v/>
      </c>
      <c r="H329" s="5"/>
      <c r="I329" s="5" t="str">
        <f t="shared" si="32"/>
        <v/>
      </c>
      <c r="J329" s="5"/>
      <c r="K329" s="5" t="str">
        <f t="shared" si="31"/>
        <v/>
      </c>
      <c r="L329" s="5"/>
      <c r="M329" s="5"/>
      <c r="N329" s="5"/>
    </row>
    <row r="330" spans="1:14" ht="12.75">
      <c r="A330" s="17"/>
      <c r="B330" s="5"/>
      <c r="C330" s="5"/>
      <c r="D330" s="5"/>
      <c r="E330" s="5" t="str">
        <f t="shared" si="30"/>
        <v/>
      </c>
      <c r="F330" s="5"/>
      <c r="G330" s="5" t="str">
        <f t="shared" si="29"/>
        <v/>
      </c>
      <c r="H330" s="5"/>
      <c r="I330" s="5" t="str">
        <f t="shared" si="32"/>
        <v/>
      </c>
      <c r="J330" s="5"/>
      <c r="K330" s="5" t="str">
        <f t="shared" si="31"/>
        <v/>
      </c>
      <c r="L330" s="5"/>
      <c r="M330" s="5"/>
      <c r="N330" s="5"/>
    </row>
    <row r="331" spans="1:14" ht="12.75">
      <c r="A331" s="17"/>
      <c r="B331" s="5"/>
      <c r="C331" s="5"/>
      <c r="D331" s="5"/>
      <c r="E331" s="5" t="str">
        <f t="shared" si="30"/>
        <v/>
      </c>
      <c r="F331" s="5"/>
      <c r="G331" s="5" t="str">
        <f t="shared" si="29"/>
        <v/>
      </c>
      <c r="H331" s="5"/>
      <c r="I331" s="5" t="str">
        <f t="shared" si="32"/>
        <v/>
      </c>
      <c r="J331" s="5"/>
      <c r="K331" s="5" t="str">
        <f t="shared" si="31"/>
        <v/>
      </c>
      <c r="L331" s="5"/>
      <c r="M331" s="5"/>
      <c r="N331" s="5"/>
    </row>
    <row r="332" spans="1:14" ht="12.75">
      <c r="A332" s="17"/>
      <c r="B332" s="5"/>
      <c r="C332" s="5"/>
      <c r="D332" s="5"/>
      <c r="E332" s="5" t="str">
        <f t="shared" si="30"/>
        <v/>
      </c>
      <c r="F332" s="5"/>
      <c r="G332" s="5" t="str">
        <f t="shared" si="29"/>
        <v/>
      </c>
      <c r="H332" s="5"/>
      <c r="I332" s="5" t="str">
        <f t="shared" si="32"/>
        <v/>
      </c>
      <c r="J332" s="5"/>
      <c r="K332" s="5" t="str">
        <f t="shared" si="31"/>
        <v/>
      </c>
      <c r="L332" s="5"/>
      <c r="M332" s="5"/>
      <c r="N332" s="5"/>
    </row>
    <row r="333" spans="1:14" ht="12.75">
      <c r="A333" s="17"/>
      <c r="B333" s="5"/>
      <c r="C333" s="5"/>
      <c r="D333" s="5"/>
      <c r="E333" s="5" t="str">
        <f t="shared" si="30"/>
        <v/>
      </c>
      <c r="F333" s="5"/>
      <c r="G333" s="5" t="str">
        <f t="shared" si="29"/>
        <v/>
      </c>
      <c r="H333" s="5"/>
      <c r="I333" s="5" t="str">
        <f t="shared" si="32"/>
        <v/>
      </c>
      <c r="J333" s="5"/>
      <c r="K333" s="5" t="str">
        <f t="shared" si="31"/>
        <v/>
      </c>
      <c r="L333" s="5"/>
      <c r="M333" s="5"/>
      <c r="N333" s="5"/>
    </row>
    <row r="334" spans="1:14" ht="12.75">
      <c r="A334" s="17"/>
      <c r="B334" s="5"/>
      <c r="C334" s="5"/>
      <c r="D334" s="5"/>
      <c r="E334" s="5" t="str">
        <f t="shared" si="30"/>
        <v/>
      </c>
      <c r="F334" s="5"/>
      <c r="G334" s="5" t="str">
        <f t="shared" si="29"/>
        <v/>
      </c>
      <c r="H334" s="5"/>
      <c r="I334" s="5" t="str">
        <f t="shared" si="32"/>
        <v/>
      </c>
      <c r="J334" s="5"/>
      <c r="K334" s="5" t="str">
        <f t="shared" si="31"/>
        <v/>
      </c>
      <c r="L334" s="5"/>
      <c r="M334" s="5"/>
      <c r="N334" s="5"/>
    </row>
    <row r="335" spans="1:14" ht="12.75">
      <c r="A335" s="17"/>
      <c r="B335" s="5"/>
      <c r="C335" s="5"/>
      <c r="D335" s="5"/>
      <c r="E335" s="5" t="str">
        <f t="shared" si="30"/>
        <v/>
      </c>
      <c r="F335" s="5"/>
      <c r="G335" s="5" t="str">
        <f t="shared" si="29"/>
        <v/>
      </c>
      <c r="H335" s="5"/>
      <c r="I335" s="5" t="str">
        <f t="shared" si="32"/>
        <v/>
      </c>
      <c r="J335" s="5"/>
      <c r="K335" s="5" t="str">
        <f t="shared" si="31"/>
        <v/>
      </c>
      <c r="L335" s="5"/>
      <c r="M335" s="5"/>
      <c r="N335" s="5"/>
    </row>
    <row r="336" spans="1:14" ht="12.75">
      <c r="A336" s="17"/>
      <c r="B336" s="5"/>
      <c r="C336" s="5"/>
      <c r="D336" s="5"/>
      <c r="E336" s="5" t="str">
        <f t="shared" si="30"/>
        <v/>
      </c>
      <c r="F336" s="5"/>
      <c r="G336" s="5" t="str">
        <f t="shared" si="29"/>
        <v/>
      </c>
      <c r="H336" s="5"/>
      <c r="I336" s="5" t="str">
        <f t="shared" si="32"/>
        <v/>
      </c>
      <c r="J336" s="5"/>
      <c r="K336" s="5" t="str">
        <f t="shared" si="31"/>
        <v/>
      </c>
      <c r="L336" s="5"/>
      <c r="M336" s="5"/>
      <c r="N336" s="5"/>
    </row>
    <row r="337" spans="1:14" ht="12.75">
      <c r="A337" s="17"/>
      <c r="B337" s="5"/>
      <c r="C337" s="5"/>
      <c r="D337" s="5"/>
      <c r="E337" s="5" t="str">
        <f t="shared" si="30"/>
        <v/>
      </c>
      <c r="F337" s="5"/>
      <c r="G337" s="5" t="str">
        <f t="shared" si="29"/>
        <v/>
      </c>
      <c r="H337" s="5"/>
      <c r="I337" s="5" t="str">
        <f t="shared" si="32"/>
        <v/>
      </c>
      <c r="J337" s="5"/>
      <c r="K337" s="5" t="str">
        <f t="shared" si="31"/>
        <v/>
      </c>
      <c r="L337" s="5"/>
      <c r="M337" s="5"/>
      <c r="N337" s="5"/>
    </row>
    <row r="338" spans="1:14" ht="12.75">
      <c r="A338" s="17"/>
      <c r="B338" s="5"/>
      <c r="C338" s="5"/>
      <c r="D338" s="5"/>
      <c r="E338" s="5" t="str">
        <f t="shared" si="30"/>
        <v/>
      </c>
      <c r="F338" s="5"/>
      <c r="G338" s="5" t="str">
        <f t="shared" si="29"/>
        <v/>
      </c>
      <c r="H338" s="5"/>
      <c r="I338" s="5" t="str">
        <f t="shared" si="32"/>
        <v/>
      </c>
      <c r="J338" s="5"/>
      <c r="K338" s="5" t="str">
        <f t="shared" si="31"/>
        <v/>
      </c>
      <c r="L338" s="5"/>
      <c r="M338" s="5"/>
      <c r="N338" s="5"/>
    </row>
    <row r="339" spans="1:14" ht="12.75">
      <c r="A339" s="17"/>
      <c r="B339" s="5"/>
      <c r="C339" s="5"/>
      <c r="D339" s="5"/>
      <c r="E339" s="5" t="str">
        <f t="shared" si="30"/>
        <v/>
      </c>
      <c r="F339" s="5"/>
      <c r="G339" s="5" t="str">
        <f t="shared" si="29"/>
        <v/>
      </c>
      <c r="H339" s="5"/>
      <c r="I339" s="5" t="str">
        <f t="shared" si="32"/>
        <v/>
      </c>
      <c r="J339" s="5"/>
      <c r="K339" s="5" t="str">
        <f t="shared" si="31"/>
        <v/>
      </c>
      <c r="L339" s="5"/>
      <c r="M339" s="5"/>
      <c r="N339" s="5"/>
    </row>
    <row r="340" spans="1:14" ht="12.75">
      <c r="A340" s="17"/>
      <c r="B340" s="5"/>
      <c r="C340" s="5"/>
      <c r="D340" s="5"/>
      <c r="E340" s="5" t="str">
        <f t="shared" si="30"/>
        <v/>
      </c>
      <c r="F340" s="5"/>
      <c r="G340" s="5" t="str">
        <f t="shared" si="29"/>
        <v/>
      </c>
      <c r="H340" s="5"/>
      <c r="I340" s="5" t="str">
        <f t="shared" si="32"/>
        <v/>
      </c>
      <c r="J340" s="5"/>
      <c r="K340" s="5" t="str">
        <f t="shared" si="31"/>
        <v/>
      </c>
      <c r="L340" s="5"/>
      <c r="M340" s="5"/>
      <c r="N340" s="5"/>
    </row>
    <row r="341" spans="1:14" ht="12.75">
      <c r="A341" s="17"/>
      <c r="B341" s="5"/>
      <c r="C341" s="5"/>
      <c r="D341" s="5"/>
      <c r="E341" s="5" t="str">
        <f t="shared" si="30"/>
        <v/>
      </c>
      <c r="F341" s="5"/>
      <c r="G341" s="5" t="str">
        <f t="shared" ref="G341:G404" si="33">IF(F341&lt;&gt;"",VLOOKUP(F341,DATOS_PERSONAL,2,0),"")</f>
        <v/>
      </c>
      <c r="H341" s="5"/>
      <c r="I341" s="5" t="str">
        <f t="shared" si="32"/>
        <v/>
      </c>
      <c r="J341" s="5"/>
      <c r="K341" s="5" t="str">
        <f t="shared" si="31"/>
        <v/>
      </c>
      <c r="L341" s="5"/>
      <c r="M341" s="5"/>
      <c r="N341" s="5"/>
    </row>
    <row r="342" spans="1:14" ht="12.75">
      <c r="A342" s="17"/>
      <c r="B342" s="5"/>
      <c r="C342" s="5"/>
      <c r="D342" s="5"/>
      <c r="E342" s="5" t="str">
        <f t="shared" si="30"/>
        <v/>
      </c>
      <c r="F342" s="5"/>
      <c r="G342" s="5" t="str">
        <f t="shared" si="33"/>
        <v/>
      </c>
      <c r="H342" s="5"/>
      <c r="I342" s="5" t="str">
        <f t="shared" si="32"/>
        <v/>
      </c>
      <c r="J342" s="5"/>
      <c r="K342" s="5" t="str">
        <f t="shared" si="31"/>
        <v/>
      </c>
      <c r="L342" s="5"/>
      <c r="M342" s="5"/>
      <c r="N342" s="5"/>
    </row>
    <row r="343" spans="1:14" ht="12.75">
      <c r="A343" s="17"/>
      <c r="B343" s="5"/>
      <c r="C343" s="5"/>
      <c r="D343" s="5"/>
      <c r="E343" s="5" t="str">
        <f t="shared" si="30"/>
        <v/>
      </c>
      <c r="F343" s="5"/>
      <c r="G343" s="5" t="str">
        <f t="shared" si="33"/>
        <v/>
      </c>
      <c r="H343" s="5"/>
      <c r="I343" s="5" t="str">
        <f t="shared" si="32"/>
        <v/>
      </c>
      <c r="J343" s="5"/>
      <c r="K343" s="5" t="str">
        <f t="shared" si="31"/>
        <v/>
      </c>
      <c r="L343" s="5"/>
      <c r="M343" s="5"/>
      <c r="N343" s="5"/>
    </row>
    <row r="344" spans="1:14" ht="12.75">
      <c r="A344" s="17"/>
      <c r="B344" s="5"/>
      <c r="C344" s="5"/>
      <c r="D344" s="5"/>
      <c r="E344" s="5" t="str">
        <f t="shared" si="30"/>
        <v/>
      </c>
      <c r="F344" s="5"/>
      <c r="G344" s="5" t="str">
        <f t="shared" si="33"/>
        <v/>
      </c>
      <c r="H344" s="5"/>
      <c r="I344" s="5" t="str">
        <f t="shared" si="32"/>
        <v/>
      </c>
      <c r="J344" s="5"/>
      <c r="K344" s="5" t="str">
        <f t="shared" si="31"/>
        <v/>
      </c>
      <c r="L344" s="5"/>
      <c r="M344" s="5"/>
      <c r="N344" s="5"/>
    </row>
    <row r="345" spans="1:14" ht="12.75">
      <c r="A345" s="17"/>
      <c r="B345" s="5"/>
      <c r="C345" s="5"/>
      <c r="D345" s="5"/>
      <c r="E345" s="5" t="str">
        <f t="shared" si="30"/>
        <v/>
      </c>
      <c r="F345" s="5"/>
      <c r="G345" s="5" t="str">
        <f t="shared" si="33"/>
        <v/>
      </c>
      <c r="H345" s="5"/>
      <c r="I345" s="5" t="str">
        <f t="shared" si="32"/>
        <v/>
      </c>
      <c r="J345" s="5"/>
      <c r="K345" s="5" t="str">
        <f t="shared" si="31"/>
        <v/>
      </c>
      <c r="L345" s="5"/>
      <c r="M345" s="5"/>
      <c r="N345" s="5"/>
    </row>
    <row r="346" spans="1:14" ht="12.75">
      <c r="A346" s="17"/>
      <c r="B346" s="5"/>
      <c r="C346" s="5"/>
      <c r="D346" s="5"/>
      <c r="E346" s="5" t="str">
        <f t="shared" si="30"/>
        <v/>
      </c>
      <c r="F346" s="5"/>
      <c r="G346" s="5" t="str">
        <f t="shared" si="33"/>
        <v/>
      </c>
      <c r="H346" s="5"/>
      <c r="I346" s="5" t="str">
        <f t="shared" si="32"/>
        <v/>
      </c>
      <c r="J346" s="5"/>
      <c r="K346" s="5" t="str">
        <f t="shared" si="31"/>
        <v/>
      </c>
      <c r="L346" s="5"/>
      <c r="M346" s="5"/>
      <c r="N346" s="5"/>
    </row>
    <row r="347" spans="1:14" ht="12.75">
      <c r="A347" s="17"/>
      <c r="B347" s="5"/>
      <c r="C347" s="5"/>
      <c r="D347" s="5"/>
      <c r="E347" s="5" t="str">
        <f t="shared" si="30"/>
        <v/>
      </c>
      <c r="F347" s="5"/>
      <c r="G347" s="5" t="str">
        <f t="shared" si="33"/>
        <v/>
      </c>
      <c r="H347" s="5"/>
      <c r="I347" s="5" t="str">
        <f t="shared" si="32"/>
        <v/>
      </c>
      <c r="J347" s="5"/>
      <c r="K347" s="5" t="str">
        <f t="shared" si="31"/>
        <v/>
      </c>
      <c r="L347" s="5"/>
      <c r="M347" s="5"/>
      <c r="N347" s="5"/>
    </row>
    <row r="348" spans="1:14" ht="12.75">
      <c r="A348" s="17"/>
      <c r="B348" s="5"/>
      <c r="C348" s="5"/>
      <c r="D348" s="5"/>
      <c r="E348" s="5" t="str">
        <f t="shared" si="30"/>
        <v/>
      </c>
      <c r="F348" s="5"/>
      <c r="G348" s="5" t="str">
        <f t="shared" si="33"/>
        <v/>
      </c>
      <c r="H348" s="5"/>
      <c r="I348" s="5" t="str">
        <f t="shared" si="32"/>
        <v/>
      </c>
      <c r="J348" s="5"/>
      <c r="K348" s="5" t="str">
        <f t="shared" si="31"/>
        <v/>
      </c>
      <c r="L348" s="5"/>
      <c r="M348" s="5"/>
      <c r="N348" s="5"/>
    </row>
    <row r="349" spans="1:14" ht="12.75">
      <c r="A349" s="17"/>
      <c r="B349" s="5"/>
      <c r="C349" s="5"/>
      <c r="D349" s="5"/>
      <c r="E349" s="5" t="str">
        <f t="shared" si="30"/>
        <v/>
      </c>
      <c r="F349" s="5"/>
      <c r="G349" s="5" t="str">
        <f t="shared" si="33"/>
        <v/>
      </c>
      <c r="H349" s="5"/>
      <c r="I349" s="5" t="str">
        <f t="shared" si="32"/>
        <v/>
      </c>
      <c r="J349" s="5"/>
      <c r="K349" s="5" t="str">
        <f t="shared" si="31"/>
        <v/>
      </c>
      <c r="L349" s="5"/>
      <c r="M349" s="5"/>
      <c r="N349" s="5"/>
    </row>
    <row r="350" spans="1:14" ht="12.75">
      <c r="A350" s="17"/>
      <c r="B350" s="5"/>
      <c r="C350" s="5"/>
      <c r="D350" s="5"/>
      <c r="E350" s="5" t="str">
        <f t="shared" si="30"/>
        <v/>
      </c>
      <c r="F350" s="5"/>
      <c r="G350" s="5" t="str">
        <f t="shared" si="33"/>
        <v/>
      </c>
      <c r="H350" s="5"/>
      <c r="I350" s="5" t="str">
        <f t="shared" si="32"/>
        <v/>
      </c>
      <c r="J350" s="5"/>
      <c r="K350" s="5" t="str">
        <f t="shared" si="31"/>
        <v/>
      </c>
      <c r="L350" s="5"/>
      <c r="M350" s="5"/>
      <c r="N350" s="5"/>
    </row>
    <row r="351" spans="1:14" ht="12.75">
      <c r="A351" s="17"/>
      <c r="B351" s="5"/>
      <c r="C351" s="5"/>
      <c r="D351" s="5"/>
      <c r="E351" s="5" t="str">
        <f t="shared" si="30"/>
        <v/>
      </c>
      <c r="F351" s="5"/>
      <c r="G351" s="5" t="str">
        <f t="shared" si="33"/>
        <v/>
      </c>
      <c r="H351" s="5"/>
      <c r="I351" s="5" t="str">
        <f t="shared" si="32"/>
        <v/>
      </c>
      <c r="J351" s="5"/>
      <c r="K351" s="5" t="str">
        <f t="shared" si="31"/>
        <v/>
      </c>
      <c r="L351" s="5"/>
      <c r="M351" s="5"/>
      <c r="N351" s="5"/>
    </row>
    <row r="352" spans="1:14" ht="12.75">
      <c r="A352" s="17"/>
      <c r="B352" s="5"/>
      <c r="C352" s="5"/>
      <c r="D352" s="5"/>
      <c r="E352" s="5" t="str">
        <f t="shared" si="30"/>
        <v/>
      </c>
      <c r="F352" s="5"/>
      <c r="G352" s="5" t="str">
        <f t="shared" si="33"/>
        <v/>
      </c>
      <c r="H352" s="5"/>
      <c r="I352" s="5" t="str">
        <f t="shared" si="32"/>
        <v/>
      </c>
      <c r="J352" s="5"/>
      <c r="K352" s="5" t="str">
        <f t="shared" si="31"/>
        <v/>
      </c>
      <c r="L352" s="5"/>
      <c r="M352" s="5"/>
      <c r="N352" s="5"/>
    </row>
    <row r="353" spans="1:14" ht="12.75">
      <c r="A353" s="17"/>
      <c r="B353" s="5"/>
      <c r="C353" s="5"/>
      <c r="D353" s="5"/>
      <c r="E353" s="5" t="str">
        <f t="shared" si="30"/>
        <v/>
      </c>
      <c r="F353" s="5"/>
      <c r="G353" s="5" t="str">
        <f t="shared" si="33"/>
        <v/>
      </c>
      <c r="H353" s="5"/>
      <c r="I353" s="5" t="str">
        <f t="shared" si="32"/>
        <v/>
      </c>
      <c r="J353" s="5"/>
      <c r="K353" s="5" t="str">
        <f t="shared" si="31"/>
        <v/>
      </c>
      <c r="L353" s="5"/>
      <c r="M353" s="5"/>
      <c r="N353" s="5"/>
    </row>
    <row r="354" spans="1:14" ht="12.75">
      <c r="A354" s="17"/>
      <c r="B354" s="5"/>
      <c r="C354" s="5"/>
      <c r="D354" s="5"/>
      <c r="E354" s="5" t="str">
        <f t="shared" si="30"/>
        <v/>
      </c>
      <c r="F354" s="5"/>
      <c r="G354" s="5" t="str">
        <f t="shared" si="33"/>
        <v/>
      </c>
      <c r="H354" s="5"/>
      <c r="I354" s="5" t="str">
        <f t="shared" si="32"/>
        <v/>
      </c>
      <c r="J354" s="5"/>
      <c r="K354" s="5" t="str">
        <f t="shared" si="31"/>
        <v/>
      </c>
      <c r="L354" s="5"/>
      <c r="M354" s="5"/>
      <c r="N354" s="5"/>
    </row>
    <row r="355" spans="1:14" ht="12.75">
      <c r="A355" s="17"/>
      <c r="B355" s="5"/>
      <c r="C355" s="5"/>
      <c r="D355" s="5"/>
      <c r="E355" s="5" t="str">
        <f t="shared" si="30"/>
        <v/>
      </c>
      <c r="F355" s="5"/>
      <c r="G355" s="5" t="str">
        <f t="shared" si="33"/>
        <v/>
      </c>
      <c r="H355" s="5"/>
      <c r="I355" s="5" t="str">
        <f t="shared" si="32"/>
        <v/>
      </c>
      <c r="J355" s="5"/>
      <c r="K355" s="5" t="str">
        <f t="shared" si="31"/>
        <v/>
      </c>
      <c r="L355" s="5"/>
      <c r="M355" s="5"/>
      <c r="N355" s="5"/>
    </row>
    <row r="356" spans="1:14" ht="12.75">
      <c r="A356" s="17"/>
      <c r="B356" s="5"/>
      <c r="C356" s="5"/>
      <c r="D356" s="5"/>
      <c r="E356" s="5" t="str">
        <f t="shared" si="30"/>
        <v/>
      </c>
      <c r="F356" s="5"/>
      <c r="G356" s="5" t="str">
        <f t="shared" si="33"/>
        <v/>
      </c>
      <c r="H356" s="5"/>
      <c r="I356" s="5" t="str">
        <f t="shared" si="32"/>
        <v/>
      </c>
      <c r="J356" s="5"/>
      <c r="K356" s="5" t="str">
        <f t="shared" si="31"/>
        <v/>
      </c>
      <c r="L356" s="5"/>
      <c r="M356" s="5"/>
      <c r="N356" s="5"/>
    </row>
    <row r="357" spans="1:14" ht="12.75">
      <c r="A357" s="17"/>
      <c r="B357" s="5"/>
      <c r="C357" s="5"/>
      <c r="D357" s="5"/>
      <c r="E357" s="5" t="str">
        <f t="shared" si="30"/>
        <v/>
      </c>
      <c r="F357" s="5"/>
      <c r="G357" s="5" t="str">
        <f t="shared" si="33"/>
        <v/>
      </c>
      <c r="H357" s="5"/>
      <c r="I357" s="5" t="str">
        <f t="shared" si="32"/>
        <v/>
      </c>
      <c r="J357" s="5"/>
      <c r="K357" s="5" t="str">
        <f t="shared" si="31"/>
        <v/>
      </c>
      <c r="L357" s="5"/>
      <c r="M357" s="5"/>
      <c r="N357" s="5"/>
    </row>
    <row r="358" spans="1:14" ht="12.75">
      <c r="A358" s="17"/>
      <c r="B358" s="5"/>
      <c r="C358" s="5"/>
      <c r="D358" s="5"/>
      <c r="E358" s="5" t="str">
        <f t="shared" si="30"/>
        <v/>
      </c>
      <c r="F358" s="5"/>
      <c r="G358" s="5" t="str">
        <f t="shared" si="33"/>
        <v/>
      </c>
      <c r="H358" s="5"/>
      <c r="I358" s="5" t="str">
        <f t="shared" si="32"/>
        <v/>
      </c>
      <c r="J358" s="5"/>
      <c r="K358" s="5" t="str">
        <f t="shared" si="31"/>
        <v/>
      </c>
      <c r="L358" s="5"/>
      <c r="M358" s="5"/>
      <c r="N358" s="5"/>
    </row>
    <row r="359" spans="1:14" ht="12.75">
      <c r="A359" s="17"/>
      <c r="B359" s="5"/>
      <c r="C359" s="5"/>
      <c r="D359" s="5"/>
      <c r="E359" s="5" t="str">
        <f t="shared" ref="E359:E422" si="34">IF(D359&lt;&gt;"",VLOOKUP(D359,DATOS_PERSONAL,2,0),"")</f>
        <v/>
      </c>
      <c r="F359" s="5"/>
      <c r="G359" s="5" t="str">
        <f t="shared" si="33"/>
        <v/>
      </c>
      <c r="H359" s="5"/>
      <c r="I359" s="5" t="str">
        <f t="shared" si="32"/>
        <v/>
      </c>
      <c r="J359" s="5"/>
      <c r="K359" s="5" t="str">
        <f t="shared" si="31"/>
        <v/>
      </c>
      <c r="L359" s="5"/>
      <c r="M359" s="5"/>
      <c r="N359" s="5"/>
    </row>
    <row r="360" spans="1:14" ht="12.75">
      <c r="A360" s="17"/>
      <c r="B360" s="5"/>
      <c r="C360" s="5"/>
      <c r="D360" s="5"/>
      <c r="E360" s="5" t="str">
        <f t="shared" si="34"/>
        <v/>
      </c>
      <c r="F360" s="5"/>
      <c r="G360" s="5" t="str">
        <f t="shared" si="33"/>
        <v/>
      </c>
      <c r="H360" s="5"/>
      <c r="I360" s="5" t="str">
        <f t="shared" si="32"/>
        <v/>
      </c>
      <c r="J360" s="5"/>
      <c r="K360" s="5" t="str">
        <f t="shared" si="31"/>
        <v/>
      </c>
      <c r="L360" s="5"/>
      <c r="M360" s="5"/>
      <c r="N360" s="5"/>
    </row>
    <row r="361" spans="1:14" ht="12.75">
      <c r="A361" s="17"/>
      <c r="B361" s="5"/>
      <c r="C361" s="5"/>
      <c r="D361" s="5"/>
      <c r="E361" s="5" t="str">
        <f t="shared" si="34"/>
        <v/>
      </c>
      <c r="F361" s="5"/>
      <c r="G361" s="5" t="str">
        <f t="shared" si="33"/>
        <v/>
      </c>
      <c r="H361" s="5"/>
      <c r="I361" s="5" t="str">
        <f t="shared" si="32"/>
        <v/>
      </c>
      <c r="J361" s="5"/>
      <c r="K361" s="5" t="str">
        <f t="shared" si="31"/>
        <v/>
      </c>
      <c r="L361" s="5"/>
      <c r="M361" s="5"/>
      <c r="N361" s="5"/>
    </row>
    <row r="362" spans="1:14" ht="12.75">
      <c r="A362" s="17"/>
      <c r="B362" s="5"/>
      <c r="C362" s="5"/>
      <c r="D362" s="5"/>
      <c r="E362" s="5" t="str">
        <f t="shared" si="34"/>
        <v/>
      </c>
      <c r="F362" s="5"/>
      <c r="G362" s="5" t="str">
        <f t="shared" si="33"/>
        <v/>
      </c>
      <c r="H362" s="5"/>
      <c r="I362" s="5" t="str">
        <f t="shared" si="32"/>
        <v/>
      </c>
      <c r="J362" s="5"/>
      <c r="K362" s="5" t="str">
        <f t="shared" si="31"/>
        <v/>
      </c>
      <c r="L362" s="5"/>
      <c r="M362" s="5"/>
      <c r="N362" s="5"/>
    </row>
    <row r="363" spans="1:14" ht="12.75">
      <c r="A363" s="17"/>
      <c r="B363" s="5"/>
      <c r="C363" s="5"/>
      <c r="D363" s="5"/>
      <c r="E363" s="5" t="str">
        <f t="shared" si="34"/>
        <v/>
      </c>
      <c r="F363" s="5"/>
      <c r="G363" s="5" t="str">
        <f t="shared" si="33"/>
        <v/>
      </c>
      <c r="H363" s="5"/>
      <c r="I363" s="5" t="str">
        <f t="shared" si="32"/>
        <v/>
      </c>
      <c r="J363" s="5"/>
      <c r="K363" s="5" t="str">
        <f t="shared" si="31"/>
        <v/>
      </c>
      <c r="L363" s="5"/>
      <c r="M363" s="5"/>
      <c r="N363" s="5"/>
    </row>
    <row r="364" spans="1:14" ht="12.75">
      <c r="A364" s="17"/>
      <c r="B364" s="5"/>
      <c r="C364" s="5"/>
      <c r="D364" s="5"/>
      <c r="E364" s="5" t="str">
        <f t="shared" si="34"/>
        <v/>
      </c>
      <c r="F364" s="5"/>
      <c r="G364" s="5" t="str">
        <f t="shared" si="33"/>
        <v/>
      </c>
      <c r="H364" s="5"/>
      <c r="I364" s="5" t="str">
        <f t="shared" si="32"/>
        <v/>
      </c>
      <c r="J364" s="5"/>
      <c r="K364" s="5" t="str">
        <f t="shared" si="31"/>
        <v/>
      </c>
      <c r="L364" s="5"/>
      <c r="M364" s="5"/>
      <c r="N364" s="5"/>
    </row>
    <row r="365" spans="1:14" ht="12.75">
      <c r="A365" s="17"/>
      <c r="B365" s="5"/>
      <c r="C365" s="5"/>
      <c r="D365" s="5"/>
      <c r="E365" s="5" t="str">
        <f t="shared" si="34"/>
        <v/>
      </c>
      <c r="F365" s="5"/>
      <c r="G365" s="5" t="str">
        <f t="shared" si="33"/>
        <v/>
      </c>
      <c r="H365" s="5"/>
      <c r="I365" s="5" t="str">
        <f t="shared" si="32"/>
        <v/>
      </c>
      <c r="J365" s="5"/>
      <c r="K365" s="5" t="str">
        <f t="shared" si="31"/>
        <v/>
      </c>
      <c r="L365" s="5"/>
      <c r="M365" s="5"/>
      <c r="N365" s="5"/>
    </row>
    <row r="366" spans="1:14" ht="12.75">
      <c r="A366" s="17"/>
      <c r="B366" s="5"/>
      <c r="C366" s="5"/>
      <c r="D366" s="5"/>
      <c r="E366" s="5" t="str">
        <f t="shared" si="34"/>
        <v/>
      </c>
      <c r="F366" s="5"/>
      <c r="G366" s="5" t="str">
        <f t="shared" si="33"/>
        <v/>
      </c>
      <c r="H366" s="5"/>
      <c r="I366" s="5" t="str">
        <f t="shared" si="32"/>
        <v/>
      </c>
      <c r="J366" s="5"/>
      <c r="K366" s="5" t="str">
        <f t="shared" si="31"/>
        <v/>
      </c>
      <c r="L366" s="5"/>
      <c r="M366" s="5"/>
      <c r="N366" s="5"/>
    </row>
    <row r="367" spans="1:14" ht="12.75">
      <c r="A367" s="17"/>
      <c r="B367" s="5"/>
      <c r="C367" s="5"/>
      <c r="D367" s="5"/>
      <c r="E367" s="5" t="str">
        <f t="shared" si="34"/>
        <v/>
      </c>
      <c r="F367" s="5"/>
      <c r="G367" s="5" t="str">
        <f t="shared" si="33"/>
        <v/>
      </c>
      <c r="H367" s="5"/>
      <c r="I367" s="5" t="str">
        <f t="shared" si="32"/>
        <v/>
      </c>
      <c r="J367" s="5"/>
      <c r="K367" s="5" t="str">
        <f t="shared" si="31"/>
        <v/>
      </c>
      <c r="L367" s="5"/>
      <c r="M367" s="5"/>
      <c r="N367" s="5"/>
    </row>
    <row r="368" spans="1:14" ht="12.75">
      <c r="A368" s="17"/>
      <c r="B368" s="5"/>
      <c r="C368" s="5"/>
      <c r="D368" s="5"/>
      <c r="E368" s="5" t="str">
        <f t="shared" si="34"/>
        <v/>
      </c>
      <c r="F368" s="5"/>
      <c r="G368" s="5" t="str">
        <f t="shared" si="33"/>
        <v/>
      </c>
      <c r="H368" s="5"/>
      <c r="I368" s="5" t="str">
        <f t="shared" si="32"/>
        <v/>
      </c>
      <c r="J368" s="5"/>
      <c r="K368" s="5" t="str">
        <f t="shared" si="31"/>
        <v/>
      </c>
      <c r="L368" s="5"/>
      <c r="M368" s="5"/>
      <c r="N368" s="5"/>
    </row>
    <row r="369" spans="1:14" ht="12.75">
      <c r="A369" s="17"/>
      <c r="B369" s="5"/>
      <c r="C369" s="5"/>
      <c r="D369" s="5"/>
      <c r="E369" s="5" t="str">
        <f t="shared" si="34"/>
        <v/>
      </c>
      <c r="F369" s="5"/>
      <c r="G369" s="5" t="str">
        <f t="shared" si="33"/>
        <v/>
      </c>
      <c r="H369" s="5"/>
      <c r="I369" s="5" t="str">
        <f t="shared" si="32"/>
        <v/>
      </c>
      <c r="J369" s="5"/>
      <c r="K369" s="5" t="str">
        <f t="shared" si="31"/>
        <v/>
      </c>
      <c r="L369" s="5"/>
      <c r="M369" s="5"/>
      <c r="N369" s="5"/>
    </row>
    <row r="370" spans="1:14" ht="12.75">
      <c r="A370" s="17"/>
      <c r="B370" s="5"/>
      <c r="C370" s="5"/>
      <c r="D370" s="5"/>
      <c r="E370" s="5" t="str">
        <f t="shared" si="34"/>
        <v/>
      </c>
      <c r="F370" s="5"/>
      <c r="G370" s="5" t="str">
        <f t="shared" si="33"/>
        <v/>
      </c>
      <c r="H370" s="5"/>
      <c r="I370" s="5" t="str">
        <f t="shared" si="32"/>
        <v/>
      </c>
      <c r="J370" s="5"/>
      <c r="K370" s="5" t="str">
        <f t="shared" si="31"/>
        <v/>
      </c>
      <c r="L370" s="5"/>
      <c r="M370" s="5"/>
      <c r="N370" s="5"/>
    </row>
    <row r="371" spans="1:14" ht="12.75">
      <c r="A371" s="17"/>
      <c r="B371" s="5"/>
      <c r="C371" s="5"/>
      <c r="D371" s="5"/>
      <c r="E371" s="5" t="str">
        <f t="shared" si="34"/>
        <v/>
      </c>
      <c r="F371" s="5"/>
      <c r="G371" s="5" t="str">
        <f t="shared" si="33"/>
        <v/>
      </c>
      <c r="H371" s="5"/>
      <c r="I371" s="5" t="str">
        <f t="shared" si="32"/>
        <v/>
      </c>
      <c r="J371" s="5"/>
      <c r="K371" s="5" t="str">
        <f t="shared" si="31"/>
        <v/>
      </c>
      <c r="L371" s="5"/>
      <c r="M371" s="5"/>
      <c r="N371" s="5"/>
    </row>
    <row r="372" spans="1:14" ht="12.75">
      <c r="A372" s="17"/>
      <c r="B372" s="5"/>
      <c r="C372" s="5"/>
      <c r="D372" s="5"/>
      <c r="E372" s="5" t="str">
        <f t="shared" si="34"/>
        <v/>
      </c>
      <c r="F372" s="5"/>
      <c r="G372" s="5" t="str">
        <f t="shared" si="33"/>
        <v/>
      </c>
      <c r="H372" s="5"/>
      <c r="I372" s="5" t="str">
        <f t="shared" si="32"/>
        <v/>
      </c>
      <c r="J372" s="5"/>
      <c r="K372" s="5" t="str">
        <f t="shared" si="31"/>
        <v/>
      </c>
      <c r="L372" s="5"/>
      <c r="M372" s="5"/>
      <c r="N372" s="5"/>
    </row>
    <row r="373" spans="1:14" ht="12.75">
      <c r="A373" s="17"/>
      <c r="B373" s="5"/>
      <c r="C373" s="5"/>
      <c r="D373" s="5"/>
      <c r="E373" s="5" t="str">
        <f t="shared" si="34"/>
        <v/>
      </c>
      <c r="F373" s="5"/>
      <c r="G373" s="5" t="str">
        <f t="shared" si="33"/>
        <v/>
      </c>
      <c r="H373" s="5"/>
      <c r="I373" s="5" t="str">
        <f t="shared" si="32"/>
        <v/>
      </c>
      <c r="J373" s="5"/>
      <c r="K373" s="5" t="str">
        <f t="shared" si="31"/>
        <v/>
      </c>
      <c r="L373" s="5"/>
      <c r="M373" s="5"/>
      <c r="N373" s="5"/>
    </row>
    <row r="374" spans="1:14" ht="12.75">
      <c r="A374" s="17"/>
      <c r="B374" s="5"/>
      <c r="C374" s="5"/>
      <c r="D374" s="5"/>
      <c r="E374" s="5" t="str">
        <f t="shared" si="34"/>
        <v/>
      </c>
      <c r="F374" s="5"/>
      <c r="G374" s="5" t="str">
        <f t="shared" si="33"/>
        <v/>
      </c>
      <c r="H374" s="5"/>
      <c r="I374" s="5" t="str">
        <f t="shared" si="32"/>
        <v/>
      </c>
      <c r="J374" s="5"/>
      <c r="K374" s="5" t="str">
        <f t="shared" si="31"/>
        <v/>
      </c>
      <c r="L374" s="5"/>
      <c r="M374" s="5"/>
      <c r="N374" s="5"/>
    </row>
    <row r="375" spans="1:14" ht="12.75">
      <c r="A375" s="17"/>
      <c r="B375" s="5"/>
      <c r="C375" s="5"/>
      <c r="D375" s="5"/>
      <c r="E375" s="5" t="str">
        <f t="shared" si="34"/>
        <v/>
      </c>
      <c r="F375" s="5"/>
      <c r="G375" s="5" t="str">
        <f t="shared" si="33"/>
        <v/>
      </c>
      <c r="H375" s="5"/>
      <c r="I375" s="5" t="str">
        <f t="shared" si="32"/>
        <v/>
      </c>
      <c r="J375" s="5"/>
      <c r="K375" s="5" t="str">
        <f t="shared" si="31"/>
        <v/>
      </c>
      <c r="L375" s="5"/>
      <c r="M375" s="5"/>
      <c r="N375" s="5"/>
    </row>
    <row r="376" spans="1:14" ht="12.75">
      <c r="A376" s="17"/>
      <c r="B376" s="5"/>
      <c r="C376" s="5"/>
      <c r="D376" s="5"/>
      <c r="E376" s="5" t="str">
        <f t="shared" si="34"/>
        <v/>
      </c>
      <c r="F376" s="5"/>
      <c r="G376" s="5" t="str">
        <f t="shared" si="33"/>
        <v/>
      </c>
      <c r="H376" s="5"/>
      <c r="I376" s="5" t="str">
        <f t="shared" si="32"/>
        <v/>
      </c>
      <c r="J376" s="5"/>
      <c r="K376" s="5" t="str">
        <f t="shared" si="31"/>
        <v/>
      </c>
      <c r="L376" s="5"/>
      <c r="M376" s="5"/>
      <c r="N376" s="5"/>
    </row>
    <row r="377" spans="1:14" ht="12.75">
      <c r="A377" s="17"/>
      <c r="B377" s="5"/>
      <c r="C377" s="5"/>
      <c r="D377" s="5"/>
      <c r="E377" s="5" t="str">
        <f t="shared" si="34"/>
        <v/>
      </c>
      <c r="F377" s="5"/>
      <c r="G377" s="5" t="str">
        <f t="shared" si="33"/>
        <v/>
      </c>
      <c r="H377" s="5"/>
      <c r="I377" s="5" t="str">
        <f t="shared" si="32"/>
        <v/>
      </c>
      <c r="J377" s="5"/>
      <c r="K377" s="5" t="str">
        <f t="shared" si="31"/>
        <v/>
      </c>
      <c r="L377" s="5"/>
      <c r="M377" s="5"/>
      <c r="N377" s="5"/>
    </row>
    <row r="378" spans="1:14" ht="12.75">
      <c r="A378" s="17"/>
      <c r="B378" s="5"/>
      <c r="C378" s="5"/>
      <c r="D378" s="5"/>
      <c r="E378" s="5" t="str">
        <f t="shared" si="34"/>
        <v/>
      </c>
      <c r="F378" s="5"/>
      <c r="G378" s="5" t="str">
        <f t="shared" si="33"/>
        <v/>
      </c>
      <c r="H378" s="5"/>
      <c r="I378" s="5" t="str">
        <f t="shared" si="32"/>
        <v/>
      </c>
      <c r="J378" s="5"/>
      <c r="K378" s="5" t="str">
        <f t="shared" si="31"/>
        <v/>
      </c>
      <c r="L378" s="5"/>
      <c r="M378" s="5"/>
      <c r="N378" s="5"/>
    </row>
    <row r="379" spans="1:14" ht="12.75">
      <c r="A379" s="17"/>
      <c r="B379" s="5"/>
      <c r="C379" s="5"/>
      <c r="D379" s="5"/>
      <c r="E379" s="5" t="str">
        <f t="shared" si="34"/>
        <v/>
      </c>
      <c r="F379" s="5"/>
      <c r="G379" s="5" t="str">
        <f t="shared" si="33"/>
        <v/>
      </c>
      <c r="H379" s="5"/>
      <c r="I379" s="5" t="str">
        <f t="shared" si="32"/>
        <v/>
      </c>
      <c r="J379" s="5"/>
      <c r="K379" s="5" t="str">
        <f t="shared" si="31"/>
        <v/>
      </c>
      <c r="L379" s="5"/>
      <c r="M379" s="5"/>
      <c r="N379" s="5"/>
    </row>
    <row r="380" spans="1:14" ht="12.75">
      <c r="A380" s="17"/>
      <c r="B380" s="5"/>
      <c r="C380" s="5"/>
      <c r="D380" s="5"/>
      <c r="E380" s="5" t="str">
        <f t="shared" si="34"/>
        <v/>
      </c>
      <c r="F380" s="5"/>
      <c r="G380" s="5" t="str">
        <f t="shared" si="33"/>
        <v/>
      </c>
      <c r="H380" s="5"/>
      <c r="I380" s="5" t="str">
        <f t="shared" si="32"/>
        <v/>
      </c>
      <c r="J380" s="5"/>
      <c r="K380" s="5" t="str">
        <f t="shared" si="31"/>
        <v/>
      </c>
      <c r="L380" s="5"/>
      <c r="M380" s="5"/>
      <c r="N380" s="5"/>
    </row>
    <row r="381" spans="1:14" ht="12.75">
      <c r="A381" s="17"/>
      <c r="B381" s="5"/>
      <c r="C381" s="5"/>
      <c r="D381" s="5"/>
      <c r="E381" s="5" t="str">
        <f t="shared" si="34"/>
        <v/>
      </c>
      <c r="F381" s="5"/>
      <c r="G381" s="5" t="str">
        <f t="shared" si="33"/>
        <v/>
      </c>
      <c r="H381" s="5"/>
      <c r="I381" s="5" t="str">
        <f t="shared" si="32"/>
        <v/>
      </c>
      <c r="J381" s="5"/>
      <c r="K381" s="5" t="str">
        <f t="shared" si="31"/>
        <v/>
      </c>
      <c r="L381" s="5"/>
      <c r="M381" s="5"/>
      <c r="N381" s="5"/>
    </row>
    <row r="382" spans="1:14" ht="12.75">
      <c r="A382" s="17"/>
      <c r="B382" s="5"/>
      <c r="C382" s="5"/>
      <c r="D382" s="5"/>
      <c r="E382" s="5" t="str">
        <f t="shared" si="34"/>
        <v/>
      </c>
      <c r="F382" s="5"/>
      <c r="G382" s="5" t="str">
        <f t="shared" si="33"/>
        <v/>
      </c>
      <c r="H382" s="5"/>
      <c r="I382" s="5" t="str">
        <f t="shared" si="32"/>
        <v/>
      </c>
      <c r="J382" s="5"/>
      <c r="K382" s="5" t="str">
        <f t="shared" si="31"/>
        <v/>
      </c>
      <c r="L382" s="5"/>
      <c r="M382" s="5"/>
      <c r="N382" s="5"/>
    </row>
    <row r="383" spans="1:14" ht="12.75">
      <c r="A383" s="17"/>
      <c r="B383" s="5"/>
      <c r="C383" s="5"/>
      <c r="D383" s="5"/>
      <c r="E383" s="5" t="str">
        <f t="shared" si="34"/>
        <v/>
      </c>
      <c r="F383" s="5"/>
      <c r="G383" s="5" t="str">
        <f t="shared" si="33"/>
        <v/>
      </c>
      <c r="H383" s="5"/>
      <c r="I383" s="5" t="str">
        <f t="shared" si="32"/>
        <v/>
      </c>
      <c r="J383" s="5"/>
      <c r="K383" s="5" t="str">
        <f t="shared" si="31"/>
        <v/>
      </c>
      <c r="L383" s="5"/>
      <c r="M383" s="5"/>
      <c r="N383" s="5"/>
    </row>
    <row r="384" spans="1:14" ht="12.75">
      <c r="A384" s="17"/>
      <c r="B384" s="5"/>
      <c r="C384" s="5"/>
      <c r="D384" s="5"/>
      <c r="E384" s="5" t="str">
        <f t="shared" si="34"/>
        <v/>
      </c>
      <c r="F384" s="5"/>
      <c r="G384" s="5" t="str">
        <f t="shared" si="33"/>
        <v/>
      </c>
      <c r="H384" s="5"/>
      <c r="I384" s="5" t="str">
        <f t="shared" si="32"/>
        <v/>
      </c>
      <c r="J384" s="5"/>
      <c r="K384" s="5" t="str">
        <f t="shared" si="31"/>
        <v/>
      </c>
      <c r="L384" s="5"/>
      <c r="M384" s="5"/>
      <c r="N384" s="5"/>
    </row>
    <row r="385" spans="1:14" ht="12.75">
      <c r="A385" s="17"/>
      <c r="B385" s="5"/>
      <c r="C385" s="5"/>
      <c r="D385" s="5"/>
      <c r="E385" s="5" t="str">
        <f t="shared" si="34"/>
        <v/>
      </c>
      <c r="F385" s="5"/>
      <c r="G385" s="5" t="str">
        <f t="shared" si="33"/>
        <v/>
      </c>
      <c r="H385" s="5"/>
      <c r="I385" s="5" t="str">
        <f t="shared" si="32"/>
        <v/>
      </c>
      <c r="J385" s="5"/>
      <c r="K385" s="5" t="str">
        <f t="shared" si="31"/>
        <v/>
      </c>
      <c r="L385" s="5"/>
      <c r="M385" s="5"/>
      <c r="N385" s="5"/>
    </row>
    <row r="386" spans="1:14" ht="12.75">
      <c r="A386" s="17"/>
      <c r="B386" s="5"/>
      <c r="C386" s="5"/>
      <c r="D386" s="5"/>
      <c r="E386" s="5" t="str">
        <f t="shared" si="34"/>
        <v/>
      </c>
      <c r="F386" s="5"/>
      <c r="G386" s="5" t="str">
        <f t="shared" si="33"/>
        <v/>
      </c>
      <c r="H386" s="5"/>
      <c r="I386" s="5" t="str">
        <f t="shared" si="32"/>
        <v/>
      </c>
      <c r="J386" s="5"/>
      <c r="K386" s="5" t="str">
        <f t="shared" ref="K386:K449" si="35">IF(J386&lt;&gt;"",VLOOKUP(J386,DATOS_PERSONAL,2,0),"")</f>
        <v/>
      </c>
      <c r="L386" s="5"/>
      <c r="M386" s="5"/>
      <c r="N386" s="5"/>
    </row>
    <row r="387" spans="1:14" ht="12.75">
      <c r="A387" s="17"/>
      <c r="B387" s="5"/>
      <c r="C387" s="5"/>
      <c r="D387" s="5"/>
      <c r="E387" s="5" t="str">
        <f t="shared" si="34"/>
        <v/>
      </c>
      <c r="F387" s="5"/>
      <c r="G387" s="5" t="str">
        <f t="shared" si="33"/>
        <v/>
      </c>
      <c r="H387" s="5"/>
      <c r="I387" s="5" t="str">
        <f t="shared" si="32"/>
        <v/>
      </c>
      <c r="J387" s="5"/>
      <c r="K387" s="5" t="str">
        <f t="shared" si="35"/>
        <v/>
      </c>
      <c r="L387" s="5"/>
      <c r="M387" s="5"/>
      <c r="N387" s="5"/>
    </row>
    <row r="388" spans="1:14" ht="12.75">
      <c r="A388" s="17"/>
      <c r="B388" s="5"/>
      <c r="C388" s="5"/>
      <c r="D388" s="5"/>
      <c r="E388" s="5" t="str">
        <f t="shared" si="34"/>
        <v/>
      </c>
      <c r="F388" s="5"/>
      <c r="G388" s="5" t="str">
        <f t="shared" si="33"/>
        <v/>
      </c>
      <c r="H388" s="5"/>
      <c r="I388" s="5" t="str">
        <f t="shared" si="32"/>
        <v/>
      </c>
      <c r="J388" s="5"/>
      <c r="K388" s="5" t="str">
        <f t="shared" si="35"/>
        <v/>
      </c>
      <c r="L388" s="5"/>
      <c r="M388" s="5"/>
      <c r="N388" s="5"/>
    </row>
    <row r="389" spans="1:14" ht="12.75">
      <c r="A389" s="17"/>
      <c r="B389" s="5"/>
      <c r="C389" s="5"/>
      <c r="D389" s="5"/>
      <c r="E389" s="5" t="str">
        <f t="shared" si="34"/>
        <v/>
      </c>
      <c r="F389" s="5"/>
      <c r="G389" s="5" t="str">
        <f t="shared" si="33"/>
        <v/>
      </c>
      <c r="H389" s="5"/>
      <c r="I389" s="5" t="str">
        <f t="shared" ref="I389:I452" si="36">IF(H389&lt;&gt;"",VLOOKUP(H389,DATOS_PERSONAL,2,0),"")</f>
        <v/>
      </c>
      <c r="J389" s="5"/>
      <c r="K389" s="5" t="str">
        <f t="shared" si="35"/>
        <v/>
      </c>
      <c r="L389" s="5"/>
      <c r="M389" s="5"/>
      <c r="N389" s="5"/>
    </row>
    <row r="390" spans="1:14" ht="12.75">
      <c r="A390" s="17"/>
      <c r="B390" s="5"/>
      <c r="C390" s="5"/>
      <c r="D390" s="5"/>
      <c r="E390" s="5" t="str">
        <f t="shared" si="34"/>
        <v/>
      </c>
      <c r="F390" s="5"/>
      <c r="G390" s="5" t="str">
        <f t="shared" si="33"/>
        <v/>
      </c>
      <c r="H390" s="5"/>
      <c r="I390" s="5" t="str">
        <f t="shared" si="36"/>
        <v/>
      </c>
      <c r="J390" s="5"/>
      <c r="K390" s="5" t="str">
        <f t="shared" si="35"/>
        <v/>
      </c>
      <c r="L390" s="5"/>
      <c r="M390" s="5"/>
      <c r="N390" s="5"/>
    </row>
    <row r="391" spans="1:14" ht="12.75">
      <c r="A391" s="17"/>
      <c r="B391" s="5"/>
      <c r="C391" s="5"/>
      <c r="D391" s="5"/>
      <c r="E391" s="5" t="str">
        <f t="shared" si="34"/>
        <v/>
      </c>
      <c r="F391" s="5"/>
      <c r="G391" s="5" t="str">
        <f t="shared" si="33"/>
        <v/>
      </c>
      <c r="H391" s="5"/>
      <c r="I391" s="5" t="str">
        <f t="shared" si="36"/>
        <v/>
      </c>
      <c r="J391" s="5"/>
      <c r="K391" s="5" t="str">
        <f t="shared" si="35"/>
        <v/>
      </c>
      <c r="L391" s="5"/>
      <c r="M391" s="5"/>
      <c r="N391" s="5"/>
    </row>
    <row r="392" spans="1:14" ht="12.75">
      <c r="A392" s="17"/>
      <c r="B392" s="5"/>
      <c r="C392" s="5"/>
      <c r="D392" s="5"/>
      <c r="E392" s="5" t="str">
        <f t="shared" si="34"/>
        <v/>
      </c>
      <c r="F392" s="5"/>
      <c r="G392" s="5" t="str">
        <f t="shared" si="33"/>
        <v/>
      </c>
      <c r="H392" s="5"/>
      <c r="I392" s="5" t="str">
        <f t="shared" si="36"/>
        <v/>
      </c>
      <c r="J392" s="5"/>
      <c r="K392" s="5" t="str">
        <f t="shared" si="35"/>
        <v/>
      </c>
      <c r="L392" s="5"/>
      <c r="M392" s="5"/>
      <c r="N392" s="5"/>
    </row>
    <row r="393" spans="1:14" ht="12.75">
      <c r="A393" s="17"/>
      <c r="B393" s="5"/>
      <c r="C393" s="5"/>
      <c r="D393" s="5"/>
      <c r="E393" s="5" t="str">
        <f t="shared" si="34"/>
        <v/>
      </c>
      <c r="F393" s="5"/>
      <c r="G393" s="5" t="str">
        <f t="shared" si="33"/>
        <v/>
      </c>
      <c r="H393" s="5"/>
      <c r="I393" s="5" t="str">
        <f t="shared" si="36"/>
        <v/>
      </c>
      <c r="J393" s="5"/>
      <c r="K393" s="5" t="str">
        <f t="shared" si="35"/>
        <v/>
      </c>
      <c r="L393" s="5"/>
      <c r="M393" s="5"/>
      <c r="N393" s="5"/>
    </row>
    <row r="394" spans="1:14" ht="12.75">
      <c r="A394" s="17"/>
      <c r="B394" s="5"/>
      <c r="C394" s="5"/>
      <c r="D394" s="5"/>
      <c r="E394" s="5" t="str">
        <f t="shared" si="34"/>
        <v/>
      </c>
      <c r="F394" s="5"/>
      <c r="G394" s="5" t="str">
        <f t="shared" si="33"/>
        <v/>
      </c>
      <c r="H394" s="5"/>
      <c r="I394" s="5" t="str">
        <f t="shared" si="36"/>
        <v/>
      </c>
      <c r="J394" s="5"/>
      <c r="K394" s="5" t="str">
        <f t="shared" si="35"/>
        <v/>
      </c>
      <c r="L394" s="5"/>
      <c r="M394" s="5"/>
      <c r="N394" s="5"/>
    </row>
    <row r="395" spans="1:14" ht="12.75">
      <c r="A395" s="17"/>
      <c r="B395" s="5"/>
      <c r="C395" s="5"/>
      <c r="D395" s="5"/>
      <c r="E395" s="5" t="str">
        <f t="shared" si="34"/>
        <v/>
      </c>
      <c r="F395" s="5"/>
      <c r="G395" s="5" t="str">
        <f t="shared" si="33"/>
        <v/>
      </c>
      <c r="H395" s="5"/>
      <c r="I395" s="5" t="str">
        <f t="shared" si="36"/>
        <v/>
      </c>
      <c r="J395" s="5"/>
      <c r="K395" s="5" t="str">
        <f t="shared" si="35"/>
        <v/>
      </c>
      <c r="L395" s="5"/>
      <c r="M395" s="5"/>
      <c r="N395" s="5"/>
    </row>
    <row r="396" spans="1:14" ht="12.75">
      <c r="A396" s="17"/>
      <c r="B396" s="5"/>
      <c r="C396" s="5"/>
      <c r="D396" s="5"/>
      <c r="E396" s="5" t="str">
        <f t="shared" si="34"/>
        <v/>
      </c>
      <c r="F396" s="5"/>
      <c r="G396" s="5" t="str">
        <f t="shared" si="33"/>
        <v/>
      </c>
      <c r="H396" s="5"/>
      <c r="I396" s="5" t="str">
        <f t="shared" si="36"/>
        <v/>
      </c>
      <c r="J396" s="5"/>
      <c r="K396" s="5" t="str">
        <f t="shared" si="35"/>
        <v/>
      </c>
      <c r="L396" s="5"/>
      <c r="M396" s="5"/>
      <c r="N396" s="5"/>
    </row>
    <row r="397" spans="1:14" ht="12.75">
      <c r="A397" s="17"/>
      <c r="B397" s="5"/>
      <c r="C397" s="5"/>
      <c r="D397" s="5"/>
      <c r="E397" s="5" t="str">
        <f t="shared" si="34"/>
        <v/>
      </c>
      <c r="F397" s="5"/>
      <c r="G397" s="5" t="str">
        <f t="shared" si="33"/>
        <v/>
      </c>
      <c r="H397" s="5"/>
      <c r="I397" s="5" t="str">
        <f t="shared" si="36"/>
        <v/>
      </c>
      <c r="J397" s="5"/>
      <c r="K397" s="5" t="str">
        <f t="shared" si="35"/>
        <v/>
      </c>
      <c r="L397" s="5"/>
      <c r="M397" s="5"/>
      <c r="N397" s="5"/>
    </row>
    <row r="398" spans="1:14" ht="12.75">
      <c r="A398" s="17"/>
      <c r="B398" s="5"/>
      <c r="C398" s="5"/>
      <c r="D398" s="5"/>
      <c r="E398" s="5" t="str">
        <f t="shared" si="34"/>
        <v/>
      </c>
      <c r="F398" s="5"/>
      <c r="G398" s="5" t="str">
        <f t="shared" si="33"/>
        <v/>
      </c>
      <c r="H398" s="5"/>
      <c r="I398" s="5" t="str">
        <f t="shared" si="36"/>
        <v/>
      </c>
      <c r="J398" s="5"/>
      <c r="K398" s="5" t="str">
        <f t="shared" si="35"/>
        <v/>
      </c>
      <c r="L398" s="5"/>
      <c r="M398" s="5"/>
      <c r="N398" s="5"/>
    </row>
    <row r="399" spans="1:14" ht="12.75">
      <c r="A399" s="17"/>
      <c r="B399" s="5"/>
      <c r="C399" s="5"/>
      <c r="D399" s="5"/>
      <c r="E399" s="5" t="str">
        <f t="shared" si="34"/>
        <v/>
      </c>
      <c r="F399" s="5"/>
      <c r="G399" s="5" t="str">
        <f t="shared" si="33"/>
        <v/>
      </c>
      <c r="H399" s="5"/>
      <c r="I399" s="5" t="str">
        <f t="shared" si="36"/>
        <v/>
      </c>
      <c r="J399" s="5"/>
      <c r="K399" s="5" t="str">
        <f t="shared" si="35"/>
        <v/>
      </c>
      <c r="L399" s="5"/>
      <c r="M399" s="5"/>
      <c r="N399" s="5"/>
    </row>
    <row r="400" spans="1:14" ht="12.75">
      <c r="A400" s="17"/>
      <c r="B400" s="5"/>
      <c r="C400" s="5"/>
      <c r="D400" s="5"/>
      <c r="E400" s="5" t="str">
        <f t="shared" si="34"/>
        <v/>
      </c>
      <c r="F400" s="5"/>
      <c r="G400" s="5" t="str">
        <f t="shared" si="33"/>
        <v/>
      </c>
      <c r="H400" s="5"/>
      <c r="I400" s="5" t="str">
        <f t="shared" si="36"/>
        <v/>
      </c>
      <c r="J400" s="5"/>
      <c r="K400" s="5" t="str">
        <f t="shared" si="35"/>
        <v/>
      </c>
      <c r="L400" s="5"/>
      <c r="M400" s="5"/>
      <c r="N400" s="5"/>
    </row>
    <row r="401" spans="1:14" ht="12.75">
      <c r="A401" s="17"/>
      <c r="B401" s="5"/>
      <c r="C401" s="5"/>
      <c r="D401" s="5"/>
      <c r="E401" s="5" t="str">
        <f t="shared" si="34"/>
        <v/>
      </c>
      <c r="F401" s="5"/>
      <c r="G401" s="5" t="str">
        <f t="shared" si="33"/>
        <v/>
      </c>
      <c r="H401" s="5"/>
      <c r="I401" s="5" t="str">
        <f t="shared" si="36"/>
        <v/>
      </c>
      <c r="J401" s="5"/>
      <c r="K401" s="5" t="str">
        <f t="shared" si="35"/>
        <v/>
      </c>
      <c r="L401" s="5"/>
      <c r="M401" s="5"/>
      <c r="N401" s="5"/>
    </row>
    <row r="402" spans="1:14" ht="12.75">
      <c r="A402" s="17"/>
      <c r="B402" s="5"/>
      <c r="C402" s="5"/>
      <c r="D402" s="5"/>
      <c r="E402" s="5" t="str">
        <f t="shared" si="34"/>
        <v/>
      </c>
      <c r="F402" s="5"/>
      <c r="G402" s="5" t="str">
        <f t="shared" si="33"/>
        <v/>
      </c>
      <c r="H402" s="5"/>
      <c r="I402" s="5" t="str">
        <f t="shared" si="36"/>
        <v/>
      </c>
      <c r="J402" s="5"/>
      <c r="K402" s="5" t="str">
        <f t="shared" si="35"/>
        <v/>
      </c>
      <c r="L402" s="5"/>
      <c r="M402" s="5"/>
      <c r="N402" s="5"/>
    </row>
    <row r="403" spans="1:14" ht="12.75">
      <c r="A403" s="17"/>
      <c r="B403" s="5"/>
      <c r="C403" s="5"/>
      <c r="D403" s="5"/>
      <c r="E403" s="5" t="str">
        <f t="shared" si="34"/>
        <v/>
      </c>
      <c r="F403" s="5"/>
      <c r="G403" s="5" t="str">
        <f t="shared" si="33"/>
        <v/>
      </c>
      <c r="H403" s="5"/>
      <c r="I403" s="5" t="str">
        <f t="shared" si="36"/>
        <v/>
      </c>
      <c r="J403" s="5"/>
      <c r="K403" s="5" t="str">
        <f t="shared" si="35"/>
        <v/>
      </c>
      <c r="L403" s="5"/>
      <c r="M403" s="5"/>
      <c r="N403" s="5"/>
    </row>
    <row r="404" spans="1:14" ht="12.75">
      <c r="A404" s="17"/>
      <c r="B404" s="5"/>
      <c r="C404" s="5"/>
      <c r="D404" s="5"/>
      <c r="E404" s="5" t="str">
        <f t="shared" si="34"/>
        <v/>
      </c>
      <c r="F404" s="5"/>
      <c r="G404" s="5" t="str">
        <f t="shared" si="33"/>
        <v/>
      </c>
      <c r="H404" s="5"/>
      <c r="I404" s="5" t="str">
        <f t="shared" si="36"/>
        <v/>
      </c>
      <c r="J404" s="5"/>
      <c r="K404" s="5" t="str">
        <f t="shared" si="35"/>
        <v/>
      </c>
      <c r="L404" s="5"/>
      <c r="M404" s="5"/>
      <c r="N404" s="5"/>
    </row>
    <row r="405" spans="1:14" ht="12.75">
      <c r="A405" s="17"/>
      <c r="B405" s="5"/>
      <c r="C405" s="5"/>
      <c r="D405" s="5"/>
      <c r="E405" s="5" t="str">
        <f t="shared" si="34"/>
        <v/>
      </c>
      <c r="F405" s="5"/>
      <c r="G405" s="5" t="str">
        <f t="shared" ref="G405:G468" si="37">IF(F405&lt;&gt;"",VLOOKUP(F405,DATOS_PERSONAL,2,0),"")</f>
        <v/>
      </c>
      <c r="H405" s="5"/>
      <c r="I405" s="5" t="str">
        <f t="shared" si="36"/>
        <v/>
      </c>
      <c r="J405" s="5"/>
      <c r="K405" s="5" t="str">
        <f t="shared" si="35"/>
        <v/>
      </c>
      <c r="L405" s="5"/>
      <c r="M405" s="5"/>
      <c r="N405" s="5"/>
    </row>
    <row r="406" spans="1:14" ht="12.75">
      <c r="A406" s="17"/>
      <c r="B406" s="5"/>
      <c r="C406" s="5"/>
      <c r="D406" s="5"/>
      <c r="E406" s="5" t="str">
        <f t="shared" si="34"/>
        <v/>
      </c>
      <c r="F406" s="5"/>
      <c r="G406" s="5" t="str">
        <f t="shared" si="37"/>
        <v/>
      </c>
      <c r="H406" s="5"/>
      <c r="I406" s="5" t="str">
        <f t="shared" si="36"/>
        <v/>
      </c>
      <c r="J406" s="5"/>
      <c r="K406" s="5" t="str">
        <f t="shared" si="35"/>
        <v/>
      </c>
      <c r="L406" s="5"/>
      <c r="M406" s="5"/>
      <c r="N406" s="5"/>
    </row>
    <row r="407" spans="1:14" ht="12.75">
      <c r="A407" s="17"/>
      <c r="B407" s="5"/>
      <c r="C407" s="5"/>
      <c r="D407" s="5"/>
      <c r="E407" s="5" t="str">
        <f t="shared" si="34"/>
        <v/>
      </c>
      <c r="F407" s="5"/>
      <c r="G407" s="5" t="str">
        <f t="shared" si="37"/>
        <v/>
      </c>
      <c r="H407" s="5"/>
      <c r="I407" s="5" t="str">
        <f t="shared" si="36"/>
        <v/>
      </c>
      <c r="J407" s="5"/>
      <c r="K407" s="5" t="str">
        <f t="shared" si="35"/>
        <v/>
      </c>
      <c r="L407" s="5"/>
      <c r="M407" s="5"/>
      <c r="N407" s="5"/>
    </row>
    <row r="408" spans="1:14" ht="12.75">
      <c r="A408" s="17"/>
      <c r="B408" s="5"/>
      <c r="C408" s="5"/>
      <c r="D408" s="5"/>
      <c r="E408" s="5" t="str">
        <f t="shared" si="34"/>
        <v/>
      </c>
      <c r="F408" s="5"/>
      <c r="G408" s="5" t="str">
        <f t="shared" si="37"/>
        <v/>
      </c>
      <c r="H408" s="5"/>
      <c r="I408" s="5" t="str">
        <f t="shared" si="36"/>
        <v/>
      </c>
      <c r="J408" s="5"/>
      <c r="K408" s="5" t="str">
        <f t="shared" si="35"/>
        <v/>
      </c>
      <c r="L408" s="5"/>
      <c r="M408" s="5"/>
      <c r="N408" s="5"/>
    </row>
    <row r="409" spans="1:14" ht="12.75">
      <c r="A409" s="17"/>
      <c r="B409" s="5"/>
      <c r="C409" s="5"/>
      <c r="D409" s="5"/>
      <c r="E409" s="5" t="str">
        <f t="shared" si="34"/>
        <v/>
      </c>
      <c r="F409" s="5"/>
      <c r="G409" s="5" t="str">
        <f t="shared" si="37"/>
        <v/>
      </c>
      <c r="H409" s="5"/>
      <c r="I409" s="5" t="str">
        <f t="shared" si="36"/>
        <v/>
      </c>
      <c r="J409" s="5"/>
      <c r="K409" s="5" t="str">
        <f t="shared" si="35"/>
        <v/>
      </c>
      <c r="L409" s="5"/>
      <c r="M409" s="5"/>
      <c r="N409" s="5"/>
    </row>
    <row r="410" spans="1:14" ht="12.75">
      <c r="A410" s="17"/>
      <c r="B410" s="5"/>
      <c r="C410" s="5"/>
      <c r="D410" s="5"/>
      <c r="E410" s="5" t="str">
        <f t="shared" si="34"/>
        <v/>
      </c>
      <c r="F410" s="5"/>
      <c r="G410" s="5" t="str">
        <f t="shared" si="37"/>
        <v/>
      </c>
      <c r="H410" s="5"/>
      <c r="I410" s="5" t="str">
        <f t="shared" si="36"/>
        <v/>
      </c>
      <c r="J410" s="5"/>
      <c r="K410" s="5" t="str">
        <f t="shared" si="35"/>
        <v/>
      </c>
      <c r="L410" s="5"/>
      <c r="M410" s="5"/>
      <c r="N410" s="5"/>
    </row>
    <row r="411" spans="1:14" ht="12.75">
      <c r="A411" s="17"/>
      <c r="B411" s="5"/>
      <c r="C411" s="5"/>
      <c r="D411" s="5"/>
      <c r="E411" s="5" t="str">
        <f t="shared" si="34"/>
        <v/>
      </c>
      <c r="F411" s="5"/>
      <c r="G411" s="5" t="str">
        <f t="shared" si="37"/>
        <v/>
      </c>
      <c r="H411" s="5"/>
      <c r="I411" s="5" t="str">
        <f t="shared" si="36"/>
        <v/>
      </c>
      <c r="J411" s="5"/>
      <c r="K411" s="5" t="str">
        <f t="shared" si="35"/>
        <v/>
      </c>
      <c r="L411" s="5"/>
      <c r="M411" s="5"/>
      <c r="N411" s="5"/>
    </row>
    <row r="412" spans="1:14" ht="12.75">
      <c r="A412" s="17"/>
      <c r="B412" s="5"/>
      <c r="C412" s="5"/>
      <c r="D412" s="5"/>
      <c r="E412" s="5" t="str">
        <f t="shared" si="34"/>
        <v/>
      </c>
      <c r="F412" s="5"/>
      <c r="G412" s="5" t="str">
        <f t="shared" si="37"/>
        <v/>
      </c>
      <c r="H412" s="5"/>
      <c r="I412" s="5" t="str">
        <f t="shared" si="36"/>
        <v/>
      </c>
      <c r="J412" s="5"/>
      <c r="K412" s="5" t="str">
        <f t="shared" si="35"/>
        <v/>
      </c>
      <c r="L412" s="5"/>
      <c r="M412" s="5"/>
      <c r="N412" s="5"/>
    </row>
    <row r="413" spans="1:14" ht="12.75">
      <c r="A413" s="17"/>
      <c r="B413" s="5"/>
      <c r="C413" s="5"/>
      <c r="D413" s="5"/>
      <c r="E413" s="5" t="str">
        <f t="shared" si="34"/>
        <v/>
      </c>
      <c r="F413" s="5"/>
      <c r="G413" s="5" t="str">
        <f t="shared" si="37"/>
        <v/>
      </c>
      <c r="H413" s="5"/>
      <c r="I413" s="5" t="str">
        <f t="shared" si="36"/>
        <v/>
      </c>
      <c r="J413" s="5"/>
      <c r="K413" s="5" t="str">
        <f t="shared" si="35"/>
        <v/>
      </c>
      <c r="L413" s="5"/>
      <c r="M413" s="5"/>
      <c r="N413" s="5"/>
    </row>
    <row r="414" spans="1:14" ht="12.75">
      <c r="A414" s="17"/>
      <c r="B414" s="5"/>
      <c r="C414" s="5"/>
      <c r="D414" s="5"/>
      <c r="E414" s="5" t="str">
        <f t="shared" si="34"/>
        <v/>
      </c>
      <c r="F414" s="5"/>
      <c r="G414" s="5" t="str">
        <f t="shared" si="37"/>
        <v/>
      </c>
      <c r="H414" s="5"/>
      <c r="I414" s="5" t="str">
        <f t="shared" si="36"/>
        <v/>
      </c>
      <c r="J414" s="5"/>
      <c r="K414" s="5" t="str">
        <f t="shared" si="35"/>
        <v/>
      </c>
      <c r="L414" s="5"/>
      <c r="M414" s="5"/>
      <c r="N414" s="5"/>
    </row>
    <row r="415" spans="1:14" ht="12.75">
      <c r="A415" s="17"/>
      <c r="B415" s="5"/>
      <c r="C415" s="5"/>
      <c r="D415" s="5"/>
      <c r="E415" s="5" t="str">
        <f t="shared" si="34"/>
        <v/>
      </c>
      <c r="F415" s="5"/>
      <c r="G415" s="5" t="str">
        <f t="shared" si="37"/>
        <v/>
      </c>
      <c r="H415" s="5"/>
      <c r="I415" s="5" t="str">
        <f t="shared" si="36"/>
        <v/>
      </c>
      <c r="J415" s="5"/>
      <c r="K415" s="5" t="str">
        <f t="shared" si="35"/>
        <v/>
      </c>
      <c r="L415" s="5"/>
      <c r="M415" s="5"/>
      <c r="N415" s="5"/>
    </row>
    <row r="416" spans="1:14" ht="12.75">
      <c r="A416" s="17"/>
      <c r="B416" s="5"/>
      <c r="C416" s="5"/>
      <c r="D416" s="5"/>
      <c r="E416" s="5" t="str">
        <f t="shared" si="34"/>
        <v/>
      </c>
      <c r="F416" s="5"/>
      <c r="G416" s="5" t="str">
        <f t="shared" si="37"/>
        <v/>
      </c>
      <c r="H416" s="5"/>
      <c r="I416" s="5" t="str">
        <f t="shared" si="36"/>
        <v/>
      </c>
      <c r="J416" s="5"/>
      <c r="K416" s="5" t="str">
        <f t="shared" si="35"/>
        <v/>
      </c>
      <c r="L416" s="5"/>
      <c r="M416" s="5"/>
      <c r="N416" s="5"/>
    </row>
    <row r="417" spans="1:14" ht="12.75">
      <c r="A417" s="17"/>
      <c r="B417" s="5"/>
      <c r="C417" s="5"/>
      <c r="D417" s="5"/>
      <c r="E417" s="5" t="str">
        <f t="shared" si="34"/>
        <v/>
      </c>
      <c r="F417" s="5"/>
      <c r="G417" s="5" t="str">
        <f t="shared" si="37"/>
        <v/>
      </c>
      <c r="H417" s="5"/>
      <c r="I417" s="5" t="str">
        <f t="shared" si="36"/>
        <v/>
      </c>
      <c r="J417" s="5"/>
      <c r="K417" s="5" t="str">
        <f t="shared" si="35"/>
        <v/>
      </c>
      <c r="L417" s="5"/>
      <c r="M417" s="5"/>
      <c r="N417" s="5"/>
    </row>
    <row r="418" spans="1:14" ht="12.75">
      <c r="A418" s="17"/>
      <c r="B418" s="5"/>
      <c r="C418" s="5"/>
      <c r="D418" s="5"/>
      <c r="E418" s="5" t="str">
        <f t="shared" si="34"/>
        <v/>
      </c>
      <c r="F418" s="5"/>
      <c r="G418" s="5" t="str">
        <f t="shared" si="37"/>
        <v/>
      </c>
      <c r="H418" s="5"/>
      <c r="I418" s="5" t="str">
        <f t="shared" si="36"/>
        <v/>
      </c>
      <c r="J418" s="5"/>
      <c r="K418" s="5" t="str">
        <f t="shared" si="35"/>
        <v/>
      </c>
      <c r="L418" s="5"/>
      <c r="M418" s="5"/>
      <c r="N418" s="5"/>
    </row>
    <row r="419" spans="1:14" ht="12.75">
      <c r="A419" s="17"/>
      <c r="B419" s="5"/>
      <c r="C419" s="5"/>
      <c r="D419" s="5"/>
      <c r="E419" s="5" t="str">
        <f t="shared" si="34"/>
        <v/>
      </c>
      <c r="F419" s="5"/>
      <c r="G419" s="5" t="str">
        <f t="shared" si="37"/>
        <v/>
      </c>
      <c r="H419" s="5"/>
      <c r="I419" s="5" t="str">
        <f t="shared" si="36"/>
        <v/>
      </c>
      <c r="J419" s="5"/>
      <c r="K419" s="5" t="str">
        <f t="shared" si="35"/>
        <v/>
      </c>
      <c r="L419" s="5"/>
      <c r="M419" s="5"/>
      <c r="N419" s="5"/>
    </row>
    <row r="420" spans="1:14" ht="12.75">
      <c r="A420" s="17"/>
      <c r="B420" s="5"/>
      <c r="C420" s="5"/>
      <c r="D420" s="5"/>
      <c r="E420" s="5" t="str">
        <f t="shared" si="34"/>
        <v/>
      </c>
      <c r="F420" s="5"/>
      <c r="G420" s="5" t="str">
        <f t="shared" si="37"/>
        <v/>
      </c>
      <c r="H420" s="5"/>
      <c r="I420" s="5" t="str">
        <f t="shared" si="36"/>
        <v/>
      </c>
      <c r="J420" s="5"/>
      <c r="K420" s="5" t="str">
        <f t="shared" si="35"/>
        <v/>
      </c>
      <c r="L420" s="5"/>
      <c r="M420" s="5"/>
      <c r="N420" s="5"/>
    </row>
    <row r="421" spans="1:14" ht="12.75">
      <c r="A421" s="17"/>
      <c r="B421" s="5"/>
      <c r="C421" s="5"/>
      <c r="D421" s="5"/>
      <c r="E421" s="5" t="str">
        <f t="shared" si="34"/>
        <v/>
      </c>
      <c r="F421" s="5"/>
      <c r="G421" s="5" t="str">
        <f t="shared" si="37"/>
        <v/>
      </c>
      <c r="H421" s="5"/>
      <c r="I421" s="5" t="str">
        <f t="shared" si="36"/>
        <v/>
      </c>
      <c r="J421" s="5"/>
      <c r="K421" s="5" t="str">
        <f t="shared" si="35"/>
        <v/>
      </c>
      <c r="L421" s="5"/>
      <c r="M421" s="5"/>
      <c r="N421" s="5"/>
    </row>
    <row r="422" spans="1:14" ht="12.75">
      <c r="A422" s="17"/>
      <c r="B422" s="5"/>
      <c r="C422" s="5"/>
      <c r="D422" s="5"/>
      <c r="E422" s="5" t="str">
        <f t="shared" si="34"/>
        <v/>
      </c>
      <c r="F422" s="5"/>
      <c r="G422" s="5" t="str">
        <f t="shared" si="37"/>
        <v/>
      </c>
      <c r="H422" s="5"/>
      <c r="I422" s="5" t="str">
        <f t="shared" si="36"/>
        <v/>
      </c>
      <c r="J422" s="5"/>
      <c r="K422" s="5" t="str">
        <f t="shared" si="35"/>
        <v/>
      </c>
      <c r="L422" s="5"/>
      <c r="M422" s="5"/>
      <c r="N422" s="5"/>
    </row>
    <row r="423" spans="1:14" ht="12.75">
      <c r="A423" s="17"/>
      <c r="B423" s="5"/>
      <c r="C423" s="5"/>
      <c r="D423" s="5"/>
      <c r="E423" s="5" t="str">
        <f t="shared" ref="E423:E486" si="38">IF(D423&lt;&gt;"",VLOOKUP(D423,DATOS_PERSONAL,2,0),"")</f>
        <v/>
      </c>
      <c r="F423" s="5"/>
      <c r="G423" s="5" t="str">
        <f t="shared" si="37"/>
        <v/>
      </c>
      <c r="H423" s="5"/>
      <c r="I423" s="5" t="str">
        <f t="shared" si="36"/>
        <v/>
      </c>
      <c r="J423" s="5"/>
      <c r="K423" s="5" t="str">
        <f t="shared" si="35"/>
        <v/>
      </c>
      <c r="L423" s="5"/>
      <c r="M423" s="5"/>
      <c r="N423" s="5"/>
    </row>
    <row r="424" spans="1:14" ht="12.75">
      <c r="A424" s="17"/>
      <c r="B424" s="5"/>
      <c r="C424" s="5"/>
      <c r="D424" s="5"/>
      <c r="E424" s="5" t="str">
        <f t="shared" si="38"/>
        <v/>
      </c>
      <c r="F424" s="5"/>
      <c r="G424" s="5" t="str">
        <f t="shared" si="37"/>
        <v/>
      </c>
      <c r="H424" s="5"/>
      <c r="I424" s="5" t="str">
        <f t="shared" si="36"/>
        <v/>
      </c>
      <c r="J424" s="5"/>
      <c r="K424" s="5" t="str">
        <f t="shared" si="35"/>
        <v/>
      </c>
      <c r="L424" s="5"/>
      <c r="M424" s="5"/>
      <c r="N424" s="5"/>
    </row>
    <row r="425" spans="1:14" ht="12.75">
      <c r="A425" s="17"/>
      <c r="B425" s="5"/>
      <c r="C425" s="5"/>
      <c r="D425" s="5"/>
      <c r="E425" s="5" t="str">
        <f t="shared" si="38"/>
        <v/>
      </c>
      <c r="F425" s="5"/>
      <c r="G425" s="5" t="str">
        <f t="shared" si="37"/>
        <v/>
      </c>
      <c r="H425" s="5"/>
      <c r="I425" s="5" t="str">
        <f t="shared" si="36"/>
        <v/>
      </c>
      <c r="J425" s="5"/>
      <c r="K425" s="5" t="str">
        <f t="shared" si="35"/>
        <v/>
      </c>
      <c r="L425" s="5"/>
      <c r="M425" s="5"/>
      <c r="N425" s="5"/>
    </row>
    <row r="426" spans="1:14" ht="12.75">
      <c r="A426" s="17"/>
      <c r="B426" s="5"/>
      <c r="C426" s="5"/>
      <c r="D426" s="5"/>
      <c r="E426" s="5" t="str">
        <f t="shared" si="38"/>
        <v/>
      </c>
      <c r="F426" s="5"/>
      <c r="G426" s="5" t="str">
        <f t="shared" si="37"/>
        <v/>
      </c>
      <c r="H426" s="5"/>
      <c r="I426" s="5" t="str">
        <f t="shared" si="36"/>
        <v/>
      </c>
      <c r="J426" s="5"/>
      <c r="K426" s="5" t="str">
        <f t="shared" si="35"/>
        <v/>
      </c>
      <c r="L426" s="5"/>
      <c r="M426" s="5"/>
      <c r="N426" s="5"/>
    </row>
    <row r="427" spans="1:14" ht="12.75">
      <c r="A427" s="17"/>
      <c r="B427" s="5"/>
      <c r="C427" s="5"/>
      <c r="D427" s="5"/>
      <c r="E427" s="5" t="str">
        <f t="shared" si="38"/>
        <v/>
      </c>
      <c r="F427" s="5"/>
      <c r="G427" s="5" t="str">
        <f t="shared" si="37"/>
        <v/>
      </c>
      <c r="H427" s="5"/>
      <c r="I427" s="5" t="str">
        <f t="shared" si="36"/>
        <v/>
      </c>
      <c r="J427" s="5"/>
      <c r="K427" s="5" t="str">
        <f t="shared" si="35"/>
        <v/>
      </c>
      <c r="L427" s="5"/>
      <c r="M427" s="5"/>
      <c r="N427" s="5"/>
    </row>
    <row r="428" spans="1:14" ht="12.75">
      <c r="A428" s="17"/>
      <c r="B428" s="5"/>
      <c r="C428" s="5"/>
      <c r="D428" s="5"/>
      <c r="E428" s="5" t="str">
        <f t="shared" si="38"/>
        <v/>
      </c>
      <c r="F428" s="5"/>
      <c r="G428" s="5" t="str">
        <f t="shared" si="37"/>
        <v/>
      </c>
      <c r="H428" s="5"/>
      <c r="I428" s="5" t="str">
        <f t="shared" si="36"/>
        <v/>
      </c>
      <c r="J428" s="5"/>
      <c r="K428" s="5" t="str">
        <f t="shared" si="35"/>
        <v/>
      </c>
      <c r="L428" s="5"/>
      <c r="M428" s="5"/>
      <c r="N428" s="5"/>
    </row>
    <row r="429" spans="1:14" ht="12.75">
      <c r="A429" s="17"/>
      <c r="B429" s="5"/>
      <c r="C429" s="5"/>
      <c r="D429" s="5"/>
      <c r="E429" s="5" t="str">
        <f t="shared" si="38"/>
        <v/>
      </c>
      <c r="F429" s="5"/>
      <c r="G429" s="5" t="str">
        <f t="shared" si="37"/>
        <v/>
      </c>
      <c r="H429" s="5"/>
      <c r="I429" s="5" t="str">
        <f t="shared" si="36"/>
        <v/>
      </c>
      <c r="J429" s="5"/>
      <c r="K429" s="5" t="str">
        <f t="shared" si="35"/>
        <v/>
      </c>
      <c r="L429" s="5"/>
      <c r="M429" s="5"/>
      <c r="N429" s="5"/>
    </row>
    <row r="430" spans="1:14" ht="12.75">
      <c r="A430" s="17"/>
      <c r="B430" s="5"/>
      <c r="C430" s="5"/>
      <c r="D430" s="5"/>
      <c r="E430" s="5" t="str">
        <f t="shared" si="38"/>
        <v/>
      </c>
      <c r="F430" s="5"/>
      <c r="G430" s="5" t="str">
        <f t="shared" si="37"/>
        <v/>
      </c>
      <c r="H430" s="5"/>
      <c r="I430" s="5" t="str">
        <f t="shared" si="36"/>
        <v/>
      </c>
      <c r="J430" s="5"/>
      <c r="K430" s="5" t="str">
        <f t="shared" si="35"/>
        <v/>
      </c>
      <c r="L430" s="5"/>
      <c r="M430" s="5"/>
      <c r="N430" s="5"/>
    </row>
    <row r="431" spans="1:14" ht="12.75">
      <c r="A431" s="17"/>
      <c r="B431" s="5"/>
      <c r="C431" s="5"/>
      <c r="D431" s="5"/>
      <c r="E431" s="5" t="str">
        <f t="shared" si="38"/>
        <v/>
      </c>
      <c r="F431" s="5"/>
      <c r="G431" s="5" t="str">
        <f t="shared" si="37"/>
        <v/>
      </c>
      <c r="H431" s="5"/>
      <c r="I431" s="5" t="str">
        <f t="shared" si="36"/>
        <v/>
      </c>
      <c r="J431" s="5"/>
      <c r="K431" s="5" t="str">
        <f t="shared" si="35"/>
        <v/>
      </c>
      <c r="L431" s="5"/>
      <c r="M431" s="5"/>
      <c r="N431" s="5"/>
    </row>
    <row r="432" spans="1:14" ht="12.75">
      <c r="A432" s="17"/>
      <c r="B432" s="5"/>
      <c r="C432" s="5"/>
      <c r="D432" s="5"/>
      <c r="E432" s="5" t="str">
        <f t="shared" si="38"/>
        <v/>
      </c>
      <c r="F432" s="5"/>
      <c r="G432" s="5" t="str">
        <f t="shared" si="37"/>
        <v/>
      </c>
      <c r="H432" s="5"/>
      <c r="I432" s="5" t="str">
        <f t="shared" si="36"/>
        <v/>
      </c>
      <c r="J432" s="5"/>
      <c r="K432" s="5" t="str">
        <f t="shared" si="35"/>
        <v/>
      </c>
      <c r="L432" s="5"/>
      <c r="M432" s="5"/>
      <c r="N432" s="5"/>
    </row>
    <row r="433" spans="1:14" ht="12.75">
      <c r="A433" s="17"/>
      <c r="B433" s="5"/>
      <c r="C433" s="5"/>
      <c r="D433" s="5"/>
      <c r="E433" s="5" t="str">
        <f t="shared" si="38"/>
        <v/>
      </c>
      <c r="F433" s="5"/>
      <c r="G433" s="5" t="str">
        <f t="shared" si="37"/>
        <v/>
      </c>
      <c r="H433" s="5"/>
      <c r="I433" s="5" t="str">
        <f t="shared" si="36"/>
        <v/>
      </c>
      <c r="J433" s="5"/>
      <c r="K433" s="5" t="str">
        <f t="shared" si="35"/>
        <v/>
      </c>
      <c r="L433" s="5"/>
      <c r="M433" s="5"/>
      <c r="N433" s="5"/>
    </row>
    <row r="434" spans="1:14" ht="12.75">
      <c r="A434" s="17"/>
      <c r="B434" s="5"/>
      <c r="C434" s="5"/>
      <c r="D434" s="5"/>
      <c r="E434" s="5" t="str">
        <f t="shared" si="38"/>
        <v/>
      </c>
      <c r="F434" s="5"/>
      <c r="G434" s="5" t="str">
        <f t="shared" si="37"/>
        <v/>
      </c>
      <c r="H434" s="5"/>
      <c r="I434" s="5" t="str">
        <f t="shared" si="36"/>
        <v/>
      </c>
      <c r="J434" s="5"/>
      <c r="K434" s="5" t="str">
        <f t="shared" si="35"/>
        <v/>
      </c>
      <c r="L434" s="5"/>
      <c r="M434" s="5"/>
      <c r="N434" s="5"/>
    </row>
    <row r="435" spans="1:14" ht="12.75">
      <c r="A435" s="17"/>
      <c r="B435" s="5"/>
      <c r="C435" s="5"/>
      <c r="D435" s="5"/>
      <c r="E435" s="5" t="str">
        <f t="shared" si="38"/>
        <v/>
      </c>
      <c r="F435" s="5"/>
      <c r="G435" s="5" t="str">
        <f t="shared" si="37"/>
        <v/>
      </c>
      <c r="H435" s="5"/>
      <c r="I435" s="5" t="str">
        <f t="shared" si="36"/>
        <v/>
      </c>
      <c r="J435" s="5"/>
      <c r="K435" s="5" t="str">
        <f t="shared" si="35"/>
        <v/>
      </c>
      <c r="L435" s="5"/>
      <c r="M435" s="5"/>
      <c r="N435" s="5"/>
    </row>
    <row r="436" spans="1:14" ht="12.75">
      <c r="A436" s="17"/>
      <c r="B436" s="5"/>
      <c r="C436" s="5"/>
      <c r="D436" s="5"/>
      <c r="E436" s="5" t="str">
        <f t="shared" si="38"/>
        <v/>
      </c>
      <c r="F436" s="5"/>
      <c r="G436" s="5" t="str">
        <f t="shared" si="37"/>
        <v/>
      </c>
      <c r="H436" s="5"/>
      <c r="I436" s="5" t="str">
        <f t="shared" si="36"/>
        <v/>
      </c>
      <c r="J436" s="5"/>
      <c r="K436" s="5" t="str">
        <f t="shared" si="35"/>
        <v/>
      </c>
      <c r="L436" s="5"/>
      <c r="M436" s="5"/>
      <c r="N436" s="5"/>
    </row>
    <row r="437" spans="1:14" ht="12.75">
      <c r="A437" s="17"/>
      <c r="B437" s="5"/>
      <c r="C437" s="5"/>
      <c r="D437" s="5"/>
      <c r="E437" s="5" t="str">
        <f t="shared" si="38"/>
        <v/>
      </c>
      <c r="F437" s="5"/>
      <c r="G437" s="5" t="str">
        <f t="shared" si="37"/>
        <v/>
      </c>
      <c r="H437" s="5"/>
      <c r="I437" s="5" t="str">
        <f t="shared" si="36"/>
        <v/>
      </c>
      <c r="J437" s="5"/>
      <c r="K437" s="5" t="str">
        <f t="shared" si="35"/>
        <v/>
      </c>
      <c r="L437" s="5"/>
      <c r="M437" s="5"/>
      <c r="N437" s="5"/>
    </row>
    <row r="438" spans="1:14" ht="12.75">
      <c r="A438" s="17"/>
      <c r="B438" s="5"/>
      <c r="C438" s="5"/>
      <c r="D438" s="5"/>
      <c r="E438" s="5" t="str">
        <f t="shared" si="38"/>
        <v/>
      </c>
      <c r="F438" s="5"/>
      <c r="G438" s="5" t="str">
        <f t="shared" si="37"/>
        <v/>
      </c>
      <c r="H438" s="5"/>
      <c r="I438" s="5" t="str">
        <f t="shared" si="36"/>
        <v/>
      </c>
      <c r="J438" s="5"/>
      <c r="K438" s="5" t="str">
        <f t="shared" si="35"/>
        <v/>
      </c>
      <c r="L438" s="5"/>
      <c r="M438" s="5"/>
      <c r="N438" s="5"/>
    </row>
    <row r="439" spans="1:14" ht="12.75">
      <c r="A439" s="17"/>
      <c r="B439" s="5"/>
      <c r="C439" s="5"/>
      <c r="D439" s="5"/>
      <c r="E439" s="5" t="str">
        <f t="shared" si="38"/>
        <v/>
      </c>
      <c r="F439" s="5"/>
      <c r="G439" s="5" t="str">
        <f t="shared" si="37"/>
        <v/>
      </c>
      <c r="H439" s="5"/>
      <c r="I439" s="5" t="str">
        <f t="shared" si="36"/>
        <v/>
      </c>
      <c r="J439" s="5"/>
      <c r="K439" s="5" t="str">
        <f t="shared" si="35"/>
        <v/>
      </c>
      <c r="L439" s="5"/>
      <c r="M439" s="5"/>
      <c r="N439" s="5"/>
    </row>
    <row r="440" spans="1:14" ht="12.75">
      <c r="A440" s="17"/>
      <c r="B440" s="5"/>
      <c r="C440" s="5"/>
      <c r="D440" s="5"/>
      <c r="E440" s="5" t="str">
        <f t="shared" si="38"/>
        <v/>
      </c>
      <c r="F440" s="5"/>
      <c r="G440" s="5" t="str">
        <f t="shared" si="37"/>
        <v/>
      </c>
      <c r="H440" s="5"/>
      <c r="I440" s="5" t="str">
        <f t="shared" si="36"/>
        <v/>
      </c>
      <c r="J440" s="5"/>
      <c r="K440" s="5" t="str">
        <f t="shared" si="35"/>
        <v/>
      </c>
      <c r="L440" s="5"/>
      <c r="M440" s="5"/>
      <c r="N440" s="5"/>
    </row>
    <row r="441" spans="1:14" ht="12.75">
      <c r="A441" s="17"/>
      <c r="B441" s="5"/>
      <c r="C441" s="5"/>
      <c r="D441" s="5"/>
      <c r="E441" s="5" t="str">
        <f t="shared" si="38"/>
        <v/>
      </c>
      <c r="F441" s="5"/>
      <c r="G441" s="5" t="str">
        <f t="shared" si="37"/>
        <v/>
      </c>
      <c r="H441" s="5"/>
      <c r="I441" s="5" t="str">
        <f t="shared" si="36"/>
        <v/>
      </c>
      <c r="J441" s="5"/>
      <c r="K441" s="5" t="str">
        <f t="shared" si="35"/>
        <v/>
      </c>
      <c r="L441" s="5"/>
      <c r="M441" s="5"/>
      <c r="N441" s="5"/>
    </row>
    <row r="442" spans="1:14" ht="12.75">
      <c r="A442" s="17"/>
      <c r="B442" s="5"/>
      <c r="C442" s="5"/>
      <c r="D442" s="5"/>
      <c r="E442" s="5" t="str">
        <f t="shared" si="38"/>
        <v/>
      </c>
      <c r="F442" s="5"/>
      <c r="G442" s="5" t="str">
        <f t="shared" si="37"/>
        <v/>
      </c>
      <c r="H442" s="5"/>
      <c r="I442" s="5" t="str">
        <f t="shared" si="36"/>
        <v/>
      </c>
      <c r="J442" s="5"/>
      <c r="K442" s="5" t="str">
        <f t="shared" si="35"/>
        <v/>
      </c>
      <c r="L442" s="5"/>
      <c r="M442" s="5"/>
      <c r="N442" s="5"/>
    </row>
    <row r="443" spans="1:14" ht="12.75">
      <c r="A443" s="17"/>
      <c r="B443" s="5"/>
      <c r="C443" s="5"/>
      <c r="D443" s="5"/>
      <c r="E443" s="5" t="str">
        <f t="shared" si="38"/>
        <v/>
      </c>
      <c r="F443" s="5"/>
      <c r="G443" s="5" t="str">
        <f t="shared" si="37"/>
        <v/>
      </c>
      <c r="H443" s="5"/>
      <c r="I443" s="5" t="str">
        <f t="shared" si="36"/>
        <v/>
      </c>
      <c r="J443" s="5"/>
      <c r="K443" s="5" t="str">
        <f t="shared" si="35"/>
        <v/>
      </c>
      <c r="L443" s="5"/>
      <c r="M443" s="5"/>
      <c r="N443" s="5"/>
    </row>
    <row r="444" spans="1:14" ht="12.75">
      <c r="A444" s="17"/>
      <c r="B444" s="5"/>
      <c r="C444" s="5"/>
      <c r="D444" s="5"/>
      <c r="E444" s="5" t="str">
        <f t="shared" si="38"/>
        <v/>
      </c>
      <c r="F444" s="5"/>
      <c r="G444" s="5" t="str">
        <f t="shared" si="37"/>
        <v/>
      </c>
      <c r="H444" s="5"/>
      <c r="I444" s="5" t="str">
        <f t="shared" si="36"/>
        <v/>
      </c>
      <c r="J444" s="5"/>
      <c r="K444" s="5" t="str">
        <f t="shared" si="35"/>
        <v/>
      </c>
      <c r="L444" s="5"/>
      <c r="M444" s="5"/>
      <c r="N444" s="5"/>
    </row>
    <row r="445" spans="1:14" ht="12.75">
      <c r="A445" s="17"/>
      <c r="B445" s="5"/>
      <c r="C445" s="5"/>
      <c r="D445" s="5"/>
      <c r="E445" s="5" t="str">
        <f t="shared" si="38"/>
        <v/>
      </c>
      <c r="F445" s="5"/>
      <c r="G445" s="5" t="str">
        <f t="shared" si="37"/>
        <v/>
      </c>
      <c r="H445" s="5"/>
      <c r="I445" s="5" t="str">
        <f t="shared" si="36"/>
        <v/>
      </c>
      <c r="J445" s="5"/>
      <c r="K445" s="5" t="str">
        <f t="shared" si="35"/>
        <v/>
      </c>
      <c r="L445" s="5"/>
      <c r="M445" s="5"/>
      <c r="N445" s="5"/>
    </row>
    <row r="446" spans="1:14" ht="12.75">
      <c r="A446" s="17"/>
      <c r="B446" s="5"/>
      <c r="C446" s="5"/>
      <c r="D446" s="5"/>
      <c r="E446" s="5" t="str">
        <f t="shared" si="38"/>
        <v/>
      </c>
      <c r="F446" s="5"/>
      <c r="G446" s="5" t="str">
        <f t="shared" si="37"/>
        <v/>
      </c>
      <c r="H446" s="5"/>
      <c r="I446" s="5" t="str">
        <f t="shared" si="36"/>
        <v/>
      </c>
      <c r="J446" s="5"/>
      <c r="K446" s="5" t="str">
        <f t="shared" si="35"/>
        <v/>
      </c>
      <c r="L446" s="5"/>
      <c r="M446" s="5"/>
      <c r="N446" s="5"/>
    </row>
    <row r="447" spans="1:14" ht="12.75">
      <c r="A447" s="17"/>
      <c r="B447" s="5"/>
      <c r="C447" s="5"/>
      <c r="D447" s="5"/>
      <c r="E447" s="5" t="str">
        <f t="shared" si="38"/>
        <v/>
      </c>
      <c r="F447" s="5"/>
      <c r="G447" s="5" t="str">
        <f t="shared" si="37"/>
        <v/>
      </c>
      <c r="H447" s="5"/>
      <c r="I447" s="5" t="str">
        <f t="shared" si="36"/>
        <v/>
      </c>
      <c r="J447" s="5"/>
      <c r="K447" s="5" t="str">
        <f t="shared" si="35"/>
        <v/>
      </c>
      <c r="L447" s="5"/>
      <c r="M447" s="5"/>
      <c r="N447" s="5"/>
    </row>
    <row r="448" spans="1:14" ht="12.75">
      <c r="A448" s="17"/>
      <c r="B448" s="5"/>
      <c r="C448" s="5"/>
      <c r="D448" s="5"/>
      <c r="E448" s="5" t="str">
        <f t="shared" si="38"/>
        <v/>
      </c>
      <c r="F448" s="5"/>
      <c r="G448" s="5" t="str">
        <f t="shared" si="37"/>
        <v/>
      </c>
      <c r="H448" s="5"/>
      <c r="I448" s="5" t="str">
        <f t="shared" si="36"/>
        <v/>
      </c>
      <c r="J448" s="5"/>
      <c r="K448" s="5" t="str">
        <f t="shared" si="35"/>
        <v/>
      </c>
      <c r="L448" s="5"/>
      <c r="M448" s="5"/>
      <c r="N448" s="5"/>
    </row>
    <row r="449" spans="1:14" ht="12.75">
      <c r="A449" s="17"/>
      <c r="B449" s="5"/>
      <c r="C449" s="5"/>
      <c r="D449" s="5"/>
      <c r="E449" s="5" t="str">
        <f t="shared" si="38"/>
        <v/>
      </c>
      <c r="F449" s="5"/>
      <c r="G449" s="5" t="str">
        <f t="shared" si="37"/>
        <v/>
      </c>
      <c r="H449" s="5"/>
      <c r="I449" s="5" t="str">
        <f t="shared" si="36"/>
        <v/>
      </c>
      <c r="J449" s="5"/>
      <c r="K449" s="5" t="str">
        <f t="shared" si="35"/>
        <v/>
      </c>
      <c r="L449" s="5"/>
      <c r="M449" s="5"/>
      <c r="N449" s="5"/>
    </row>
    <row r="450" spans="1:14" ht="12.75">
      <c r="A450" s="17"/>
      <c r="B450" s="5"/>
      <c r="C450" s="5"/>
      <c r="D450" s="5"/>
      <c r="E450" s="5" t="str">
        <f t="shared" si="38"/>
        <v/>
      </c>
      <c r="F450" s="5"/>
      <c r="G450" s="5" t="str">
        <f t="shared" si="37"/>
        <v/>
      </c>
      <c r="H450" s="5"/>
      <c r="I450" s="5" t="str">
        <f t="shared" si="36"/>
        <v/>
      </c>
      <c r="J450" s="5"/>
      <c r="K450" s="5" t="str">
        <f t="shared" ref="K450:K513" si="39">IF(J450&lt;&gt;"",VLOOKUP(J450,DATOS_PERSONAL,2,0),"")</f>
        <v/>
      </c>
      <c r="L450" s="5"/>
      <c r="M450" s="5"/>
      <c r="N450" s="5"/>
    </row>
    <row r="451" spans="1:14" ht="12.75">
      <c r="A451" s="17"/>
      <c r="B451" s="5"/>
      <c r="C451" s="5"/>
      <c r="D451" s="5"/>
      <c r="E451" s="5" t="str">
        <f t="shared" si="38"/>
        <v/>
      </c>
      <c r="F451" s="5"/>
      <c r="G451" s="5" t="str">
        <f t="shared" si="37"/>
        <v/>
      </c>
      <c r="H451" s="5"/>
      <c r="I451" s="5" t="str">
        <f t="shared" si="36"/>
        <v/>
      </c>
      <c r="J451" s="5"/>
      <c r="K451" s="5" t="str">
        <f t="shared" si="39"/>
        <v/>
      </c>
      <c r="L451" s="5"/>
      <c r="M451" s="5"/>
      <c r="N451" s="5"/>
    </row>
    <row r="452" spans="1:14" ht="12.75">
      <c r="A452" s="17"/>
      <c r="B452" s="5"/>
      <c r="C452" s="5"/>
      <c r="D452" s="5"/>
      <c r="E452" s="5" t="str">
        <f t="shared" si="38"/>
        <v/>
      </c>
      <c r="F452" s="5"/>
      <c r="G452" s="5" t="str">
        <f t="shared" si="37"/>
        <v/>
      </c>
      <c r="H452" s="5"/>
      <c r="I452" s="5" t="str">
        <f t="shared" si="36"/>
        <v/>
      </c>
      <c r="J452" s="5"/>
      <c r="K452" s="5" t="str">
        <f t="shared" si="39"/>
        <v/>
      </c>
      <c r="L452" s="5"/>
      <c r="M452" s="5"/>
      <c r="N452" s="5"/>
    </row>
    <row r="453" spans="1:14" ht="12.75">
      <c r="A453" s="17"/>
      <c r="B453" s="5"/>
      <c r="C453" s="5"/>
      <c r="D453" s="5"/>
      <c r="E453" s="5" t="str">
        <f t="shared" si="38"/>
        <v/>
      </c>
      <c r="F453" s="5"/>
      <c r="G453" s="5" t="str">
        <f t="shared" si="37"/>
        <v/>
      </c>
      <c r="H453" s="5"/>
      <c r="I453" s="5" t="str">
        <f t="shared" ref="I453:I516" si="40">IF(H453&lt;&gt;"",VLOOKUP(H453,DATOS_PERSONAL,2,0),"")</f>
        <v/>
      </c>
      <c r="J453" s="5"/>
      <c r="K453" s="5" t="str">
        <f t="shared" si="39"/>
        <v/>
      </c>
      <c r="L453" s="5"/>
      <c r="M453" s="5"/>
      <c r="N453" s="5"/>
    </row>
    <row r="454" spans="1:14" ht="12.75">
      <c r="A454" s="17"/>
      <c r="B454" s="5"/>
      <c r="C454" s="5"/>
      <c r="D454" s="5"/>
      <c r="E454" s="5" t="str">
        <f t="shared" si="38"/>
        <v/>
      </c>
      <c r="F454" s="5"/>
      <c r="G454" s="5" t="str">
        <f t="shared" si="37"/>
        <v/>
      </c>
      <c r="H454" s="5"/>
      <c r="I454" s="5" t="str">
        <f t="shared" si="40"/>
        <v/>
      </c>
      <c r="J454" s="5"/>
      <c r="K454" s="5" t="str">
        <f t="shared" si="39"/>
        <v/>
      </c>
      <c r="L454" s="5"/>
      <c r="M454" s="5"/>
      <c r="N454" s="5"/>
    </row>
    <row r="455" spans="1:14" ht="12.75">
      <c r="A455" s="17"/>
      <c r="B455" s="5"/>
      <c r="C455" s="5"/>
      <c r="D455" s="5"/>
      <c r="E455" s="5" t="str">
        <f t="shared" si="38"/>
        <v/>
      </c>
      <c r="F455" s="5"/>
      <c r="G455" s="5" t="str">
        <f t="shared" si="37"/>
        <v/>
      </c>
      <c r="H455" s="5"/>
      <c r="I455" s="5" t="str">
        <f t="shared" si="40"/>
        <v/>
      </c>
      <c r="J455" s="5"/>
      <c r="K455" s="5" t="str">
        <f t="shared" si="39"/>
        <v/>
      </c>
      <c r="L455" s="5"/>
      <c r="M455" s="5"/>
      <c r="N455" s="5"/>
    </row>
    <row r="456" spans="1:14" ht="12.75">
      <c r="A456" s="17"/>
      <c r="B456" s="5"/>
      <c r="C456" s="5"/>
      <c r="D456" s="5"/>
      <c r="E456" s="5" t="str">
        <f t="shared" si="38"/>
        <v/>
      </c>
      <c r="F456" s="5"/>
      <c r="G456" s="5" t="str">
        <f t="shared" si="37"/>
        <v/>
      </c>
      <c r="H456" s="5"/>
      <c r="I456" s="5" t="str">
        <f t="shared" si="40"/>
        <v/>
      </c>
      <c r="J456" s="5"/>
      <c r="K456" s="5" t="str">
        <f t="shared" si="39"/>
        <v/>
      </c>
      <c r="L456" s="5"/>
      <c r="M456" s="5"/>
      <c r="N456" s="5"/>
    </row>
    <row r="457" spans="1:14" ht="12.75">
      <c r="A457" s="17"/>
      <c r="B457" s="5"/>
      <c r="C457" s="5"/>
      <c r="D457" s="5"/>
      <c r="E457" s="5" t="str">
        <f t="shared" si="38"/>
        <v/>
      </c>
      <c r="F457" s="5"/>
      <c r="G457" s="5" t="str">
        <f t="shared" si="37"/>
        <v/>
      </c>
      <c r="H457" s="5"/>
      <c r="I457" s="5" t="str">
        <f t="shared" si="40"/>
        <v/>
      </c>
      <c r="J457" s="5"/>
      <c r="K457" s="5" t="str">
        <f t="shared" si="39"/>
        <v/>
      </c>
      <c r="L457" s="5"/>
      <c r="M457" s="5"/>
      <c r="N457" s="5"/>
    </row>
    <row r="458" spans="1:14" ht="12.75">
      <c r="A458" s="17"/>
      <c r="B458" s="5"/>
      <c r="C458" s="5"/>
      <c r="D458" s="5"/>
      <c r="E458" s="5" t="str">
        <f t="shared" si="38"/>
        <v/>
      </c>
      <c r="F458" s="5"/>
      <c r="G458" s="5" t="str">
        <f t="shared" si="37"/>
        <v/>
      </c>
      <c r="H458" s="5"/>
      <c r="I458" s="5" t="str">
        <f t="shared" si="40"/>
        <v/>
      </c>
      <c r="J458" s="5"/>
      <c r="K458" s="5" t="str">
        <f t="shared" si="39"/>
        <v/>
      </c>
      <c r="L458" s="5"/>
      <c r="M458" s="5"/>
      <c r="N458" s="5"/>
    </row>
    <row r="459" spans="1:14" ht="12.75">
      <c r="A459" s="17"/>
      <c r="B459" s="5"/>
      <c r="C459" s="5"/>
      <c r="D459" s="5"/>
      <c r="E459" s="5" t="str">
        <f t="shared" si="38"/>
        <v/>
      </c>
      <c r="F459" s="5"/>
      <c r="G459" s="5" t="str">
        <f t="shared" si="37"/>
        <v/>
      </c>
      <c r="H459" s="5"/>
      <c r="I459" s="5" t="str">
        <f t="shared" si="40"/>
        <v/>
      </c>
      <c r="J459" s="5"/>
      <c r="K459" s="5" t="str">
        <f t="shared" si="39"/>
        <v/>
      </c>
      <c r="L459" s="5"/>
      <c r="M459" s="5"/>
      <c r="N459" s="5"/>
    </row>
    <row r="460" spans="1:14" ht="12.75">
      <c r="A460" s="17"/>
      <c r="B460" s="5"/>
      <c r="C460" s="5"/>
      <c r="D460" s="5"/>
      <c r="E460" s="5" t="str">
        <f t="shared" si="38"/>
        <v/>
      </c>
      <c r="F460" s="5"/>
      <c r="G460" s="5" t="str">
        <f t="shared" si="37"/>
        <v/>
      </c>
      <c r="H460" s="5"/>
      <c r="I460" s="5" t="str">
        <f t="shared" si="40"/>
        <v/>
      </c>
      <c r="J460" s="5"/>
      <c r="K460" s="5" t="str">
        <f t="shared" si="39"/>
        <v/>
      </c>
      <c r="L460" s="5"/>
      <c r="M460" s="5"/>
      <c r="N460" s="5"/>
    </row>
    <row r="461" spans="1:14" ht="12.75">
      <c r="A461" s="17"/>
      <c r="B461" s="5"/>
      <c r="C461" s="5"/>
      <c r="D461" s="5"/>
      <c r="E461" s="5" t="str">
        <f t="shared" si="38"/>
        <v/>
      </c>
      <c r="F461" s="5"/>
      <c r="G461" s="5" t="str">
        <f t="shared" si="37"/>
        <v/>
      </c>
      <c r="H461" s="5"/>
      <c r="I461" s="5" t="str">
        <f t="shared" si="40"/>
        <v/>
      </c>
      <c r="J461" s="5"/>
      <c r="K461" s="5" t="str">
        <f t="shared" si="39"/>
        <v/>
      </c>
      <c r="L461" s="5"/>
      <c r="M461" s="5"/>
      <c r="N461" s="5"/>
    </row>
    <row r="462" spans="1:14" ht="12.75">
      <c r="A462" s="17"/>
      <c r="B462" s="5"/>
      <c r="C462" s="5"/>
      <c r="D462" s="5"/>
      <c r="E462" s="5" t="str">
        <f t="shared" si="38"/>
        <v/>
      </c>
      <c r="F462" s="5"/>
      <c r="G462" s="5" t="str">
        <f t="shared" si="37"/>
        <v/>
      </c>
      <c r="H462" s="5"/>
      <c r="I462" s="5" t="str">
        <f t="shared" si="40"/>
        <v/>
      </c>
      <c r="J462" s="5"/>
      <c r="K462" s="5" t="str">
        <f t="shared" si="39"/>
        <v/>
      </c>
      <c r="L462" s="5"/>
      <c r="M462" s="5"/>
      <c r="N462" s="5"/>
    </row>
    <row r="463" spans="1:14" ht="12.75">
      <c r="A463" s="17"/>
      <c r="B463" s="5"/>
      <c r="C463" s="5"/>
      <c r="D463" s="5"/>
      <c r="E463" s="5" t="str">
        <f t="shared" si="38"/>
        <v/>
      </c>
      <c r="F463" s="5"/>
      <c r="G463" s="5" t="str">
        <f t="shared" si="37"/>
        <v/>
      </c>
      <c r="H463" s="5"/>
      <c r="I463" s="5" t="str">
        <f t="shared" si="40"/>
        <v/>
      </c>
      <c r="J463" s="5"/>
      <c r="K463" s="5" t="str">
        <f t="shared" si="39"/>
        <v/>
      </c>
      <c r="L463" s="5"/>
      <c r="M463" s="5"/>
      <c r="N463" s="5"/>
    </row>
    <row r="464" spans="1:14" ht="12.75">
      <c r="A464" s="17"/>
      <c r="B464" s="5"/>
      <c r="C464" s="5"/>
      <c r="D464" s="5"/>
      <c r="E464" s="5" t="str">
        <f t="shared" si="38"/>
        <v/>
      </c>
      <c r="F464" s="5"/>
      <c r="G464" s="5" t="str">
        <f t="shared" si="37"/>
        <v/>
      </c>
      <c r="H464" s="5"/>
      <c r="I464" s="5" t="str">
        <f t="shared" si="40"/>
        <v/>
      </c>
      <c r="J464" s="5"/>
      <c r="K464" s="5" t="str">
        <f t="shared" si="39"/>
        <v/>
      </c>
      <c r="L464" s="5"/>
      <c r="M464" s="5"/>
      <c r="N464" s="5"/>
    </row>
    <row r="465" spans="1:14" ht="12.75">
      <c r="A465" s="17"/>
      <c r="B465" s="5"/>
      <c r="C465" s="5"/>
      <c r="D465" s="5"/>
      <c r="E465" s="5" t="str">
        <f t="shared" si="38"/>
        <v/>
      </c>
      <c r="F465" s="5"/>
      <c r="G465" s="5" t="str">
        <f t="shared" si="37"/>
        <v/>
      </c>
      <c r="H465" s="5"/>
      <c r="I465" s="5" t="str">
        <f t="shared" si="40"/>
        <v/>
      </c>
      <c r="J465" s="5"/>
      <c r="K465" s="5" t="str">
        <f t="shared" si="39"/>
        <v/>
      </c>
      <c r="L465" s="5"/>
      <c r="M465" s="5"/>
      <c r="N465" s="5"/>
    </row>
    <row r="466" spans="1:14" ht="12.75">
      <c r="A466" s="17"/>
      <c r="B466" s="5"/>
      <c r="C466" s="5"/>
      <c r="D466" s="5"/>
      <c r="E466" s="5" t="str">
        <f t="shared" si="38"/>
        <v/>
      </c>
      <c r="F466" s="5"/>
      <c r="G466" s="5" t="str">
        <f t="shared" si="37"/>
        <v/>
      </c>
      <c r="H466" s="5"/>
      <c r="I466" s="5" t="str">
        <f t="shared" si="40"/>
        <v/>
      </c>
      <c r="J466" s="5"/>
      <c r="K466" s="5" t="str">
        <f t="shared" si="39"/>
        <v/>
      </c>
      <c r="L466" s="5"/>
      <c r="M466" s="5"/>
      <c r="N466" s="5"/>
    </row>
    <row r="467" spans="1:14" ht="12.75">
      <c r="A467" s="17"/>
      <c r="B467" s="5"/>
      <c r="C467" s="5"/>
      <c r="D467" s="5"/>
      <c r="E467" s="5" t="str">
        <f t="shared" si="38"/>
        <v/>
      </c>
      <c r="F467" s="5"/>
      <c r="G467" s="5" t="str">
        <f t="shared" si="37"/>
        <v/>
      </c>
      <c r="H467" s="5"/>
      <c r="I467" s="5" t="str">
        <f t="shared" si="40"/>
        <v/>
      </c>
      <c r="J467" s="5"/>
      <c r="K467" s="5" t="str">
        <f t="shared" si="39"/>
        <v/>
      </c>
      <c r="L467" s="5"/>
      <c r="M467" s="5"/>
      <c r="N467" s="5"/>
    </row>
    <row r="468" spans="1:14" ht="12.75">
      <c r="A468" s="17"/>
      <c r="B468" s="5"/>
      <c r="C468" s="5"/>
      <c r="D468" s="5"/>
      <c r="E468" s="5" t="str">
        <f t="shared" si="38"/>
        <v/>
      </c>
      <c r="F468" s="5"/>
      <c r="G468" s="5" t="str">
        <f t="shared" si="37"/>
        <v/>
      </c>
      <c r="H468" s="5"/>
      <c r="I468" s="5" t="str">
        <f t="shared" si="40"/>
        <v/>
      </c>
      <c r="J468" s="5"/>
      <c r="K468" s="5" t="str">
        <f t="shared" si="39"/>
        <v/>
      </c>
      <c r="L468" s="5"/>
      <c r="M468" s="5"/>
      <c r="N468" s="5"/>
    </row>
    <row r="469" spans="1:14" ht="12.75">
      <c r="A469" s="17"/>
      <c r="B469" s="5"/>
      <c r="C469" s="5"/>
      <c r="D469" s="5"/>
      <c r="E469" s="5" t="str">
        <f t="shared" si="38"/>
        <v/>
      </c>
      <c r="F469" s="5"/>
      <c r="G469" s="5" t="str">
        <f t="shared" ref="G469:G532" si="41">IF(F469&lt;&gt;"",VLOOKUP(F469,DATOS_PERSONAL,2,0),"")</f>
        <v/>
      </c>
      <c r="H469" s="5"/>
      <c r="I469" s="5" t="str">
        <f t="shared" si="40"/>
        <v/>
      </c>
      <c r="J469" s="5"/>
      <c r="K469" s="5" t="str">
        <f t="shared" si="39"/>
        <v/>
      </c>
      <c r="L469" s="5"/>
      <c r="M469" s="5"/>
      <c r="N469" s="5"/>
    </row>
    <row r="470" spans="1:14" ht="12.75">
      <c r="A470" s="17"/>
      <c r="B470" s="5"/>
      <c r="C470" s="5"/>
      <c r="D470" s="5"/>
      <c r="E470" s="5" t="str">
        <f t="shared" si="38"/>
        <v/>
      </c>
      <c r="F470" s="5"/>
      <c r="G470" s="5" t="str">
        <f t="shared" si="41"/>
        <v/>
      </c>
      <c r="H470" s="5"/>
      <c r="I470" s="5" t="str">
        <f t="shared" si="40"/>
        <v/>
      </c>
      <c r="J470" s="5"/>
      <c r="K470" s="5" t="str">
        <f t="shared" si="39"/>
        <v/>
      </c>
      <c r="L470" s="5"/>
      <c r="M470" s="5"/>
      <c r="N470" s="5"/>
    </row>
    <row r="471" spans="1:14" ht="12.75">
      <c r="A471" s="17"/>
      <c r="B471" s="5"/>
      <c r="C471" s="5"/>
      <c r="D471" s="5"/>
      <c r="E471" s="5" t="str">
        <f t="shared" si="38"/>
        <v/>
      </c>
      <c r="F471" s="5"/>
      <c r="G471" s="5" t="str">
        <f t="shared" si="41"/>
        <v/>
      </c>
      <c r="H471" s="5"/>
      <c r="I471" s="5" t="str">
        <f t="shared" si="40"/>
        <v/>
      </c>
      <c r="J471" s="5"/>
      <c r="K471" s="5" t="str">
        <f t="shared" si="39"/>
        <v/>
      </c>
      <c r="L471" s="5"/>
      <c r="M471" s="5"/>
      <c r="N471" s="5"/>
    </row>
    <row r="472" spans="1:14" ht="12.75">
      <c r="A472" s="17"/>
      <c r="B472" s="5"/>
      <c r="C472" s="5"/>
      <c r="D472" s="5"/>
      <c r="E472" s="5" t="str">
        <f t="shared" si="38"/>
        <v/>
      </c>
      <c r="F472" s="5"/>
      <c r="G472" s="5" t="str">
        <f t="shared" si="41"/>
        <v/>
      </c>
      <c r="H472" s="5"/>
      <c r="I472" s="5" t="str">
        <f t="shared" si="40"/>
        <v/>
      </c>
      <c r="J472" s="5"/>
      <c r="K472" s="5" t="str">
        <f t="shared" si="39"/>
        <v/>
      </c>
      <c r="L472" s="5"/>
      <c r="M472" s="5"/>
      <c r="N472" s="5"/>
    </row>
    <row r="473" spans="1:14" ht="12.75">
      <c r="A473" s="17"/>
      <c r="B473" s="5"/>
      <c r="C473" s="5"/>
      <c r="D473" s="5"/>
      <c r="E473" s="5" t="str">
        <f t="shared" si="38"/>
        <v/>
      </c>
      <c r="F473" s="5"/>
      <c r="G473" s="5" t="str">
        <f t="shared" si="41"/>
        <v/>
      </c>
      <c r="H473" s="5"/>
      <c r="I473" s="5" t="str">
        <f t="shared" si="40"/>
        <v/>
      </c>
      <c r="J473" s="5"/>
      <c r="K473" s="5" t="str">
        <f t="shared" si="39"/>
        <v/>
      </c>
      <c r="L473" s="5"/>
      <c r="M473" s="5"/>
      <c r="N473" s="5"/>
    </row>
    <row r="474" spans="1:14" ht="12.75">
      <c r="A474" s="17"/>
      <c r="B474" s="5"/>
      <c r="C474" s="5"/>
      <c r="D474" s="5"/>
      <c r="E474" s="5" t="str">
        <f t="shared" si="38"/>
        <v/>
      </c>
      <c r="F474" s="5"/>
      <c r="G474" s="5" t="str">
        <f t="shared" si="41"/>
        <v/>
      </c>
      <c r="H474" s="5"/>
      <c r="I474" s="5" t="str">
        <f t="shared" si="40"/>
        <v/>
      </c>
      <c r="J474" s="5"/>
      <c r="K474" s="5" t="str">
        <f t="shared" si="39"/>
        <v/>
      </c>
      <c r="L474" s="5"/>
      <c r="M474" s="5"/>
      <c r="N474" s="5"/>
    </row>
    <row r="475" spans="1:14" ht="12.75">
      <c r="A475" s="17"/>
      <c r="B475" s="5"/>
      <c r="C475" s="5"/>
      <c r="D475" s="5"/>
      <c r="E475" s="5" t="str">
        <f t="shared" si="38"/>
        <v/>
      </c>
      <c r="F475" s="5"/>
      <c r="G475" s="5" t="str">
        <f t="shared" si="41"/>
        <v/>
      </c>
      <c r="H475" s="5"/>
      <c r="I475" s="5" t="str">
        <f t="shared" si="40"/>
        <v/>
      </c>
      <c r="J475" s="5"/>
      <c r="K475" s="5" t="str">
        <f t="shared" si="39"/>
        <v/>
      </c>
      <c r="L475" s="5"/>
      <c r="M475" s="5"/>
      <c r="N475" s="5"/>
    </row>
    <row r="476" spans="1:14" ht="12.75">
      <c r="A476" s="17"/>
      <c r="B476" s="5"/>
      <c r="C476" s="5"/>
      <c r="D476" s="5"/>
      <c r="E476" s="5" t="str">
        <f t="shared" si="38"/>
        <v/>
      </c>
      <c r="F476" s="5"/>
      <c r="G476" s="5" t="str">
        <f t="shared" si="41"/>
        <v/>
      </c>
      <c r="H476" s="5"/>
      <c r="I476" s="5" t="str">
        <f t="shared" si="40"/>
        <v/>
      </c>
      <c r="J476" s="5"/>
      <c r="K476" s="5" t="str">
        <f t="shared" si="39"/>
        <v/>
      </c>
      <c r="L476" s="5"/>
      <c r="M476" s="5"/>
      <c r="N476" s="5"/>
    </row>
    <row r="477" spans="1:14" ht="12.75">
      <c r="A477" s="17"/>
      <c r="B477" s="5"/>
      <c r="C477" s="5"/>
      <c r="D477" s="5"/>
      <c r="E477" s="5" t="str">
        <f t="shared" si="38"/>
        <v/>
      </c>
      <c r="F477" s="5"/>
      <c r="G477" s="5" t="str">
        <f t="shared" si="41"/>
        <v/>
      </c>
      <c r="H477" s="5"/>
      <c r="I477" s="5" t="str">
        <f t="shared" si="40"/>
        <v/>
      </c>
      <c r="J477" s="5"/>
      <c r="K477" s="5" t="str">
        <f t="shared" si="39"/>
        <v/>
      </c>
      <c r="L477" s="5"/>
      <c r="M477" s="5"/>
      <c r="N477" s="5"/>
    </row>
    <row r="478" spans="1:14" ht="12.75">
      <c r="A478" s="17"/>
      <c r="B478" s="5"/>
      <c r="C478" s="5"/>
      <c r="D478" s="5"/>
      <c r="E478" s="5" t="str">
        <f t="shared" si="38"/>
        <v/>
      </c>
      <c r="F478" s="5"/>
      <c r="G478" s="5" t="str">
        <f t="shared" si="41"/>
        <v/>
      </c>
      <c r="H478" s="5"/>
      <c r="I478" s="5" t="str">
        <f t="shared" si="40"/>
        <v/>
      </c>
      <c r="J478" s="5"/>
      <c r="K478" s="5" t="str">
        <f t="shared" si="39"/>
        <v/>
      </c>
      <c r="L478" s="5"/>
      <c r="M478" s="5"/>
      <c r="N478" s="5"/>
    </row>
    <row r="479" spans="1:14" ht="12.75">
      <c r="A479" s="17"/>
      <c r="B479" s="5"/>
      <c r="C479" s="5"/>
      <c r="D479" s="5"/>
      <c r="E479" s="5" t="str">
        <f t="shared" si="38"/>
        <v/>
      </c>
      <c r="F479" s="5"/>
      <c r="G479" s="5" t="str">
        <f t="shared" si="41"/>
        <v/>
      </c>
      <c r="H479" s="5"/>
      <c r="I479" s="5" t="str">
        <f t="shared" si="40"/>
        <v/>
      </c>
      <c r="J479" s="5"/>
      <c r="K479" s="5" t="str">
        <f t="shared" si="39"/>
        <v/>
      </c>
      <c r="L479" s="5"/>
      <c r="M479" s="5"/>
      <c r="N479" s="5"/>
    </row>
    <row r="480" spans="1:14" ht="12.75">
      <c r="A480" s="17"/>
      <c r="B480" s="5"/>
      <c r="C480" s="5"/>
      <c r="D480" s="5"/>
      <c r="E480" s="5" t="str">
        <f t="shared" si="38"/>
        <v/>
      </c>
      <c r="F480" s="5"/>
      <c r="G480" s="5" t="str">
        <f t="shared" si="41"/>
        <v/>
      </c>
      <c r="H480" s="5"/>
      <c r="I480" s="5" t="str">
        <f t="shared" si="40"/>
        <v/>
      </c>
      <c r="J480" s="5"/>
      <c r="K480" s="5" t="str">
        <f t="shared" si="39"/>
        <v/>
      </c>
      <c r="L480" s="5"/>
      <c r="M480" s="5"/>
      <c r="N480" s="5"/>
    </row>
    <row r="481" spans="1:14" ht="12.75">
      <c r="A481" s="17"/>
      <c r="B481" s="5"/>
      <c r="C481" s="5"/>
      <c r="D481" s="5"/>
      <c r="E481" s="5" t="str">
        <f t="shared" si="38"/>
        <v/>
      </c>
      <c r="F481" s="5"/>
      <c r="G481" s="5" t="str">
        <f t="shared" si="41"/>
        <v/>
      </c>
      <c r="H481" s="5"/>
      <c r="I481" s="5" t="str">
        <f t="shared" si="40"/>
        <v/>
      </c>
      <c r="J481" s="5"/>
      <c r="K481" s="5" t="str">
        <f t="shared" si="39"/>
        <v/>
      </c>
      <c r="L481" s="5"/>
      <c r="M481" s="5"/>
      <c r="N481" s="5"/>
    </row>
    <row r="482" spans="1:14" ht="12.75">
      <c r="A482" s="17"/>
      <c r="B482" s="5"/>
      <c r="C482" s="5"/>
      <c r="D482" s="5"/>
      <c r="E482" s="5" t="str">
        <f t="shared" si="38"/>
        <v/>
      </c>
      <c r="F482" s="5"/>
      <c r="G482" s="5" t="str">
        <f t="shared" si="41"/>
        <v/>
      </c>
      <c r="H482" s="5"/>
      <c r="I482" s="5" t="str">
        <f t="shared" si="40"/>
        <v/>
      </c>
      <c r="J482" s="5"/>
      <c r="K482" s="5" t="str">
        <f t="shared" si="39"/>
        <v/>
      </c>
      <c r="L482" s="5"/>
      <c r="M482" s="5"/>
      <c r="N482" s="5"/>
    </row>
    <row r="483" spans="1:14" ht="12.75">
      <c r="A483" s="17"/>
      <c r="B483" s="5"/>
      <c r="C483" s="5"/>
      <c r="D483" s="5"/>
      <c r="E483" s="5" t="str">
        <f t="shared" si="38"/>
        <v/>
      </c>
      <c r="F483" s="5"/>
      <c r="G483" s="5" t="str">
        <f t="shared" si="41"/>
        <v/>
      </c>
      <c r="H483" s="5"/>
      <c r="I483" s="5" t="str">
        <f t="shared" si="40"/>
        <v/>
      </c>
      <c r="J483" s="5"/>
      <c r="K483" s="5" t="str">
        <f t="shared" si="39"/>
        <v/>
      </c>
      <c r="L483" s="5"/>
      <c r="M483" s="5"/>
      <c r="N483" s="5"/>
    </row>
    <row r="484" spans="1:14" ht="12.75">
      <c r="A484" s="17"/>
      <c r="B484" s="5"/>
      <c r="C484" s="5"/>
      <c r="D484" s="5"/>
      <c r="E484" s="5" t="str">
        <f t="shared" si="38"/>
        <v/>
      </c>
      <c r="F484" s="5"/>
      <c r="G484" s="5" t="str">
        <f t="shared" si="41"/>
        <v/>
      </c>
      <c r="H484" s="5"/>
      <c r="I484" s="5" t="str">
        <f t="shared" si="40"/>
        <v/>
      </c>
      <c r="J484" s="5"/>
      <c r="K484" s="5" t="str">
        <f t="shared" si="39"/>
        <v/>
      </c>
      <c r="L484" s="5"/>
      <c r="M484" s="5"/>
      <c r="N484" s="5"/>
    </row>
    <row r="485" spans="1:14" ht="12.75">
      <c r="A485" s="17"/>
      <c r="B485" s="5"/>
      <c r="C485" s="5"/>
      <c r="D485" s="5"/>
      <c r="E485" s="5" t="str">
        <f t="shared" si="38"/>
        <v/>
      </c>
      <c r="F485" s="5"/>
      <c r="G485" s="5" t="str">
        <f t="shared" si="41"/>
        <v/>
      </c>
      <c r="H485" s="5"/>
      <c r="I485" s="5" t="str">
        <f t="shared" si="40"/>
        <v/>
      </c>
      <c r="J485" s="5"/>
      <c r="K485" s="5" t="str">
        <f t="shared" si="39"/>
        <v/>
      </c>
      <c r="L485" s="5"/>
      <c r="M485" s="5"/>
      <c r="N485" s="5"/>
    </row>
    <row r="486" spans="1:14" ht="12.75">
      <c r="A486" s="17"/>
      <c r="B486" s="5"/>
      <c r="C486" s="5"/>
      <c r="D486" s="5"/>
      <c r="E486" s="5" t="str">
        <f t="shared" si="38"/>
        <v/>
      </c>
      <c r="F486" s="5"/>
      <c r="G486" s="5" t="str">
        <f t="shared" si="41"/>
        <v/>
      </c>
      <c r="H486" s="5"/>
      <c r="I486" s="5" t="str">
        <f t="shared" si="40"/>
        <v/>
      </c>
      <c r="J486" s="5"/>
      <c r="K486" s="5" t="str">
        <f t="shared" si="39"/>
        <v/>
      </c>
      <c r="L486" s="5"/>
      <c r="M486" s="5"/>
      <c r="N486" s="5"/>
    </row>
    <row r="487" spans="1:14" ht="12.75">
      <c r="A487" s="17"/>
      <c r="B487" s="5"/>
      <c r="C487" s="5"/>
      <c r="D487" s="5"/>
      <c r="E487" s="5" t="str">
        <f t="shared" ref="E487:E550" si="42">IF(D487&lt;&gt;"",VLOOKUP(D487,DATOS_PERSONAL,2,0),"")</f>
        <v/>
      </c>
      <c r="F487" s="5"/>
      <c r="G487" s="5" t="str">
        <f t="shared" si="41"/>
        <v/>
      </c>
      <c r="H487" s="5"/>
      <c r="I487" s="5" t="str">
        <f t="shared" si="40"/>
        <v/>
      </c>
      <c r="J487" s="5"/>
      <c r="K487" s="5" t="str">
        <f t="shared" si="39"/>
        <v/>
      </c>
      <c r="L487" s="5"/>
      <c r="M487" s="5"/>
      <c r="N487" s="5"/>
    </row>
    <row r="488" spans="1:14" ht="12.75">
      <c r="A488" s="17"/>
      <c r="B488" s="5"/>
      <c r="C488" s="5"/>
      <c r="D488" s="5"/>
      <c r="E488" s="5" t="str">
        <f t="shared" si="42"/>
        <v/>
      </c>
      <c r="F488" s="5"/>
      <c r="G488" s="5" t="str">
        <f t="shared" si="41"/>
        <v/>
      </c>
      <c r="H488" s="5"/>
      <c r="I488" s="5" t="str">
        <f t="shared" si="40"/>
        <v/>
      </c>
      <c r="J488" s="5"/>
      <c r="K488" s="5" t="str">
        <f t="shared" si="39"/>
        <v/>
      </c>
      <c r="L488" s="5"/>
      <c r="M488" s="5"/>
      <c r="N488" s="5"/>
    </row>
    <row r="489" spans="1:14" ht="12.75">
      <c r="A489" s="17"/>
      <c r="B489" s="5"/>
      <c r="C489" s="5"/>
      <c r="D489" s="5"/>
      <c r="E489" s="5" t="str">
        <f t="shared" si="42"/>
        <v/>
      </c>
      <c r="F489" s="5"/>
      <c r="G489" s="5" t="str">
        <f t="shared" si="41"/>
        <v/>
      </c>
      <c r="H489" s="5"/>
      <c r="I489" s="5" t="str">
        <f t="shared" si="40"/>
        <v/>
      </c>
      <c r="J489" s="5"/>
      <c r="K489" s="5" t="str">
        <f t="shared" si="39"/>
        <v/>
      </c>
      <c r="L489" s="5"/>
      <c r="M489" s="5"/>
      <c r="N489" s="5"/>
    </row>
    <row r="490" spans="1:14" ht="12.75">
      <c r="A490" s="17"/>
      <c r="B490" s="5"/>
      <c r="C490" s="5"/>
      <c r="D490" s="5"/>
      <c r="E490" s="5" t="str">
        <f t="shared" si="42"/>
        <v/>
      </c>
      <c r="F490" s="5"/>
      <c r="G490" s="5" t="str">
        <f t="shared" si="41"/>
        <v/>
      </c>
      <c r="H490" s="5"/>
      <c r="I490" s="5" t="str">
        <f t="shared" si="40"/>
        <v/>
      </c>
      <c r="J490" s="5"/>
      <c r="K490" s="5" t="str">
        <f t="shared" si="39"/>
        <v/>
      </c>
      <c r="L490" s="5"/>
      <c r="M490" s="5"/>
      <c r="N490" s="5"/>
    </row>
    <row r="491" spans="1:14" ht="12.75">
      <c r="A491" s="17"/>
      <c r="B491" s="5"/>
      <c r="C491" s="5"/>
      <c r="D491" s="5"/>
      <c r="E491" s="5" t="str">
        <f t="shared" si="42"/>
        <v/>
      </c>
      <c r="F491" s="5"/>
      <c r="G491" s="5" t="str">
        <f t="shared" si="41"/>
        <v/>
      </c>
      <c r="H491" s="5"/>
      <c r="I491" s="5" t="str">
        <f t="shared" si="40"/>
        <v/>
      </c>
      <c r="J491" s="5"/>
      <c r="K491" s="5" t="str">
        <f t="shared" si="39"/>
        <v/>
      </c>
      <c r="L491" s="5"/>
      <c r="M491" s="5"/>
      <c r="N491" s="5"/>
    </row>
    <row r="492" spans="1:14" ht="12.75">
      <c r="A492" s="17"/>
      <c r="B492" s="5"/>
      <c r="C492" s="5"/>
      <c r="D492" s="5"/>
      <c r="E492" s="5" t="str">
        <f t="shared" si="42"/>
        <v/>
      </c>
      <c r="F492" s="5"/>
      <c r="G492" s="5" t="str">
        <f t="shared" si="41"/>
        <v/>
      </c>
      <c r="H492" s="5"/>
      <c r="I492" s="5" t="str">
        <f t="shared" si="40"/>
        <v/>
      </c>
      <c r="J492" s="5"/>
      <c r="K492" s="5" t="str">
        <f t="shared" si="39"/>
        <v/>
      </c>
      <c r="L492" s="5"/>
      <c r="M492" s="5"/>
      <c r="N492" s="5"/>
    </row>
    <row r="493" spans="1:14" ht="12.75">
      <c r="A493" s="17"/>
      <c r="B493" s="5"/>
      <c r="C493" s="5"/>
      <c r="D493" s="5"/>
      <c r="E493" s="5" t="str">
        <f t="shared" si="42"/>
        <v/>
      </c>
      <c r="F493" s="5"/>
      <c r="G493" s="5" t="str">
        <f t="shared" si="41"/>
        <v/>
      </c>
      <c r="H493" s="5"/>
      <c r="I493" s="5" t="str">
        <f t="shared" si="40"/>
        <v/>
      </c>
      <c r="J493" s="5"/>
      <c r="K493" s="5" t="str">
        <f t="shared" si="39"/>
        <v/>
      </c>
      <c r="L493" s="5"/>
      <c r="M493" s="5"/>
      <c r="N493" s="5"/>
    </row>
    <row r="494" spans="1:14" ht="12.75">
      <c r="A494" s="17"/>
      <c r="B494" s="5"/>
      <c r="C494" s="5"/>
      <c r="D494" s="5"/>
      <c r="E494" s="5" t="str">
        <f t="shared" si="42"/>
        <v/>
      </c>
      <c r="F494" s="5"/>
      <c r="G494" s="5" t="str">
        <f t="shared" si="41"/>
        <v/>
      </c>
      <c r="H494" s="5"/>
      <c r="I494" s="5" t="str">
        <f t="shared" si="40"/>
        <v/>
      </c>
      <c r="J494" s="5"/>
      <c r="K494" s="5" t="str">
        <f t="shared" si="39"/>
        <v/>
      </c>
      <c r="L494" s="5"/>
      <c r="M494" s="5"/>
      <c r="N494" s="5"/>
    </row>
    <row r="495" spans="1:14" ht="12.75">
      <c r="A495" s="17"/>
      <c r="B495" s="5"/>
      <c r="C495" s="5"/>
      <c r="D495" s="5"/>
      <c r="E495" s="5" t="str">
        <f t="shared" si="42"/>
        <v/>
      </c>
      <c r="F495" s="5"/>
      <c r="G495" s="5" t="str">
        <f t="shared" si="41"/>
        <v/>
      </c>
      <c r="H495" s="5"/>
      <c r="I495" s="5" t="str">
        <f t="shared" si="40"/>
        <v/>
      </c>
      <c r="J495" s="5"/>
      <c r="K495" s="5" t="str">
        <f t="shared" si="39"/>
        <v/>
      </c>
      <c r="L495" s="5"/>
      <c r="M495" s="5"/>
      <c r="N495" s="5"/>
    </row>
    <row r="496" spans="1:14" ht="12.75">
      <c r="A496" s="17"/>
      <c r="B496" s="5"/>
      <c r="C496" s="5"/>
      <c r="D496" s="5"/>
      <c r="E496" s="5" t="str">
        <f t="shared" si="42"/>
        <v/>
      </c>
      <c r="F496" s="5"/>
      <c r="G496" s="5" t="str">
        <f t="shared" si="41"/>
        <v/>
      </c>
      <c r="H496" s="5"/>
      <c r="I496" s="5" t="str">
        <f t="shared" si="40"/>
        <v/>
      </c>
      <c r="J496" s="5"/>
      <c r="K496" s="5" t="str">
        <f t="shared" si="39"/>
        <v/>
      </c>
      <c r="L496" s="5"/>
      <c r="M496" s="5"/>
      <c r="N496" s="5"/>
    </row>
    <row r="497" spans="1:14" ht="12.75">
      <c r="A497" s="17"/>
      <c r="B497" s="5"/>
      <c r="C497" s="5"/>
      <c r="D497" s="5"/>
      <c r="E497" s="5" t="str">
        <f t="shared" si="42"/>
        <v/>
      </c>
      <c r="F497" s="5"/>
      <c r="G497" s="5" t="str">
        <f t="shared" si="41"/>
        <v/>
      </c>
      <c r="H497" s="5"/>
      <c r="I497" s="5" t="str">
        <f t="shared" si="40"/>
        <v/>
      </c>
      <c r="J497" s="5"/>
      <c r="K497" s="5" t="str">
        <f t="shared" si="39"/>
        <v/>
      </c>
      <c r="L497" s="5"/>
      <c r="M497" s="5"/>
      <c r="N497" s="5"/>
    </row>
    <row r="498" spans="1:14" ht="12.75">
      <c r="A498" s="17"/>
      <c r="B498" s="5"/>
      <c r="C498" s="5"/>
      <c r="D498" s="5"/>
      <c r="E498" s="5" t="str">
        <f t="shared" si="42"/>
        <v/>
      </c>
      <c r="F498" s="5"/>
      <c r="G498" s="5" t="str">
        <f t="shared" si="41"/>
        <v/>
      </c>
      <c r="H498" s="5"/>
      <c r="I498" s="5" t="str">
        <f t="shared" si="40"/>
        <v/>
      </c>
      <c r="J498" s="5"/>
      <c r="K498" s="5" t="str">
        <f t="shared" si="39"/>
        <v/>
      </c>
      <c r="L498" s="5"/>
      <c r="M498" s="5"/>
      <c r="N498" s="5"/>
    </row>
    <row r="499" spans="1:14" ht="12.75">
      <c r="A499" s="17"/>
      <c r="B499" s="5"/>
      <c r="C499" s="5"/>
      <c r="D499" s="5"/>
      <c r="E499" s="5" t="str">
        <f t="shared" si="42"/>
        <v/>
      </c>
      <c r="F499" s="5"/>
      <c r="G499" s="5" t="str">
        <f t="shared" si="41"/>
        <v/>
      </c>
      <c r="H499" s="5"/>
      <c r="I499" s="5" t="str">
        <f t="shared" si="40"/>
        <v/>
      </c>
      <c r="J499" s="5"/>
      <c r="K499" s="5" t="str">
        <f t="shared" si="39"/>
        <v/>
      </c>
      <c r="L499" s="5"/>
      <c r="M499" s="5"/>
      <c r="N499" s="5"/>
    </row>
    <row r="500" spans="1:14" ht="12.75">
      <c r="A500" s="17"/>
      <c r="B500" s="5"/>
      <c r="C500" s="5"/>
      <c r="D500" s="5"/>
      <c r="E500" s="5" t="str">
        <f t="shared" si="42"/>
        <v/>
      </c>
      <c r="F500" s="5"/>
      <c r="G500" s="5" t="str">
        <f t="shared" si="41"/>
        <v/>
      </c>
      <c r="H500" s="5"/>
      <c r="I500" s="5" t="str">
        <f t="shared" si="40"/>
        <v/>
      </c>
      <c r="J500" s="5"/>
      <c r="K500" s="5" t="str">
        <f t="shared" si="39"/>
        <v/>
      </c>
      <c r="L500" s="5"/>
      <c r="M500" s="5"/>
      <c r="N500" s="5"/>
    </row>
    <row r="501" spans="1:14" ht="12.75">
      <c r="A501" s="17"/>
      <c r="B501" s="5"/>
      <c r="C501" s="5"/>
      <c r="D501" s="5"/>
      <c r="E501" s="5" t="str">
        <f t="shared" si="42"/>
        <v/>
      </c>
      <c r="F501" s="5"/>
      <c r="G501" s="5" t="str">
        <f t="shared" si="41"/>
        <v/>
      </c>
      <c r="H501" s="5"/>
      <c r="I501" s="5" t="str">
        <f t="shared" si="40"/>
        <v/>
      </c>
      <c r="J501" s="5"/>
      <c r="K501" s="5" t="str">
        <f t="shared" si="39"/>
        <v/>
      </c>
      <c r="L501" s="5"/>
      <c r="M501" s="5"/>
      <c r="N501" s="5"/>
    </row>
    <row r="502" spans="1:14" ht="12.75">
      <c r="A502" s="17"/>
      <c r="B502" s="5"/>
      <c r="C502" s="5"/>
      <c r="D502" s="5"/>
      <c r="E502" s="5" t="str">
        <f t="shared" si="42"/>
        <v/>
      </c>
      <c r="F502" s="5"/>
      <c r="G502" s="5" t="str">
        <f t="shared" si="41"/>
        <v/>
      </c>
      <c r="H502" s="5"/>
      <c r="I502" s="5" t="str">
        <f t="shared" si="40"/>
        <v/>
      </c>
      <c r="J502" s="5"/>
      <c r="K502" s="5" t="str">
        <f t="shared" si="39"/>
        <v/>
      </c>
      <c r="L502" s="5"/>
      <c r="M502" s="5"/>
      <c r="N502" s="5"/>
    </row>
    <row r="503" spans="1:14" ht="12.75">
      <c r="A503" s="17"/>
      <c r="B503" s="5"/>
      <c r="C503" s="5"/>
      <c r="D503" s="5"/>
      <c r="E503" s="5" t="str">
        <f t="shared" si="42"/>
        <v/>
      </c>
      <c r="F503" s="5"/>
      <c r="G503" s="5" t="str">
        <f t="shared" si="41"/>
        <v/>
      </c>
      <c r="H503" s="5"/>
      <c r="I503" s="5" t="str">
        <f t="shared" si="40"/>
        <v/>
      </c>
      <c r="J503" s="5"/>
      <c r="K503" s="5" t="str">
        <f t="shared" si="39"/>
        <v/>
      </c>
      <c r="L503" s="5"/>
      <c r="M503" s="5"/>
      <c r="N503" s="5"/>
    </row>
    <row r="504" spans="1:14" ht="12.75">
      <c r="A504" s="17"/>
      <c r="B504" s="5"/>
      <c r="C504" s="5"/>
      <c r="D504" s="5"/>
      <c r="E504" s="5" t="str">
        <f t="shared" si="42"/>
        <v/>
      </c>
      <c r="F504" s="5"/>
      <c r="G504" s="5" t="str">
        <f t="shared" si="41"/>
        <v/>
      </c>
      <c r="H504" s="5"/>
      <c r="I504" s="5" t="str">
        <f t="shared" si="40"/>
        <v/>
      </c>
      <c r="J504" s="5"/>
      <c r="K504" s="5" t="str">
        <f t="shared" si="39"/>
        <v/>
      </c>
      <c r="L504" s="5"/>
      <c r="M504" s="5"/>
      <c r="N504" s="5"/>
    </row>
    <row r="505" spans="1:14" ht="12.75">
      <c r="A505" s="17"/>
      <c r="B505" s="5"/>
      <c r="C505" s="5"/>
      <c r="D505" s="5"/>
      <c r="E505" s="5" t="str">
        <f t="shared" si="42"/>
        <v/>
      </c>
      <c r="F505" s="5"/>
      <c r="G505" s="5" t="str">
        <f t="shared" si="41"/>
        <v/>
      </c>
      <c r="H505" s="5"/>
      <c r="I505" s="5" t="str">
        <f t="shared" si="40"/>
        <v/>
      </c>
      <c r="J505" s="5"/>
      <c r="K505" s="5" t="str">
        <f t="shared" si="39"/>
        <v/>
      </c>
      <c r="L505" s="5"/>
      <c r="M505" s="5"/>
      <c r="N505" s="5"/>
    </row>
    <row r="506" spans="1:14" ht="12.75">
      <c r="A506" s="17"/>
      <c r="B506" s="5"/>
      <c r="C506" s="5"/>
      <c r="D506" s="5"/>
      <c r="E506" s="5" t="str">
        <f t="shared" si="42"/>
        <v/>
      </c>
      <c r="F506" s="5"/>
      <c r="G506" s="5" t="str">
        <f t="shared" si="41"/>
        <v/>
      </c>
      <c r="H506" s="5"/>
      <c r="I506" s="5" t="str">
        <f t="shared" si="40"/>
        <v/>
      </c>
      <c r="J506" s="5"/>
      <c r="K506" s="5" t="str">
        <f t="shared" si="39"/>
        <v/>
      </c>
      <c r="L506" s="5"/>
      <c r="M506" s="5"/>
      <c r="N506" s="5"/>
    </row>
    <row r="507" spans="1:14" ht="12.75">
      <c r="A507" s="17"/>
      <c r="B507" s="5"/>
      <c r="C507" s="5"/>
      <c r="D507" s="5"/>
      <c r="E507" s="5" t="str">
        <f t="shared" si="42"/>
        <v/>
      </c>
      <c r="F507" s="5"/>
      <c r="G507" s="5" t="str">
        <f t="shared" si="41"/>
        <v/>
      </c>
      <c r="H507" s="5"/>
      <c r="I507" s="5" t="str">
        <f t="shared" si="40"/>
        <v/>
      </c>
      <c r="J507" s="5"/>
      <c r="K507" s="5" t="str">
        <f t="shared" si="39"/>
        <v/>
      </c>
      <c r="L507" s="5"/>
      <c r="M507" s="5"/>
      <c r="N507" s="5"/>
    </row>
    <row r="508" spans="1:14" ht="12.75">
      <c r="A508" s="17"/>
      <c r="B508" s="5"/>
      <c r="C508" s="5"/>
      <c r="D508" s="5"/>
      <c r="E508" s="5" t="str">
        <f t="shared" si="42"/>
        <v/>
      </c>
      <c r="F508" s="5"/>
      <c r="G508" s="5" t="str">
        <f t="shared" si="41"/>
        <v/>
      </c>
      <c r="H508" s="5"/>
      <c r="I508" s="5" t="str">
        <f t="shared" si="40"/>
        <v/>
      </c>
      <c r="J508" s="5"/>
      <c r="K508" s="5" t="str">
        <f t="shared" si="39"/>
        <v/>
      </c>
      <c r="L508" s="5"/>
      <c r="M508" s="5"/>
      <c r="N508" s="5"/>
    </row>
    <row r="509" spans="1:14" ht="12.75">
      <c r="A509" s="17"/>
      <c r="B509" s="5"/>
      <c r="C509" s="5"/>
      <c r="D509" s="5"/>
      <c r="E509" s="5" t="str">
        <f t="shared" si="42"/>
        <v/>
      </c>
      <c r="F509" s="5"/>
      <c r="G509" s="5" t="str">
        <f t="shared" si="41"/>
        <v/>
      </c>
      <c r="H509" s="5"/>
      <c r="I509" s="5" t="str">
        <f t="shared" si="40"/>
        <v/>
      </c>
      <c r="J509" s="5"/>
      <c r="K509" s="5" t="str">
        <f t="shared" si="39"/>
        <v/>
      </c>
      <c r="L509" s="5"/>
      <c r="M509" s="5"/>
      <c r="N509" s="5"/>
    </row>
    <row r="510" spans="1:14" ht="12.75">
      <c r="A510" s="17"/>
      <c r="B510" s="5"/>
      <c r="C510" s="5"/>
      <c r="D510" s="5"/>
      <c r="E510" s="5" t="str">
        <f t="shared" si="42"/>
        <v/>
      </c>
      <c r="F510" s="5"/>
      <c r="G510" s="5" t="str">
        <f t="shared" si="41"/>
        <v/>
      </c>
      <c r="H510" s="5"/>
      <c r="I510" s="5" t="str">
        <f t="shared" si="40"/>
        <v/>
      </c>
      <c r="J510" s="5"/>
      <c r="K510" s="5" t="str">
        <f t="shared" si="39"/>
        <v/>
      </c>
      <c r="L510" s="5"/>
      <c r="M510" s="5"/>
      <c r="N510" s="5"/>
    </row>
    <row r="511" spans="1:14" ht="12.75">
      <c r="A511" s="17"/>
      <c r="B511" s="5"/>
      <c r="C511" s="5"/>
      <c r="D511" s="5"/>
      <c r="E511" s="5" t="str">
        <f t="shared" si="42"/>
        <v/>
      </c>
      <c r="F511" s="5"/>
      <c r="G511" s="5" t="str">
        <f t="shared" si="41"/>
        <v/>
      </c>
      <c r="H511" s="5"/>
      <c r="I511" s="5" t="str">
        <f t="shared" si="40"/>
        <v/>
      </c>
      <c r="J511" s="5"/>
      <c r="K511" s="5" t="str">
        <f t="shared" si="39"/>
        <v/>
      </c>
      <c r="L511" s="5"/>
      <c r="M511" s="5"/>
      <c r="N511" s="5"/>
    </row>
    <row r="512" spans="1:14" ht="12.75">
      <c r="A512" s="17"/>
      <c r="B512" s="5"/>
      <c r="C512" s="5"/>
      <c r="D512" s="5"/>
      <c r="E512" s="5" t="str">
        <f t="shared" si="42"/>
        <v/>
      </c>
      <c r="F512" s="5"/>
      <c r="G512" s="5" t="str">
        <f t="shared" si="41"/>
        <v/>
      </c>
      <c r="H512" s="5"/>
      <c r="I512" s="5" t="str">
        <f t="shared" si="40"/>
        <v/>
      </c>
      <c r="J512" s="5"/>
      <c r="K512" s="5" t="str">
        <f t="shared" si="39"/>
        <v/>
      </c>
      <c r="L512" s="5"/>
      <c r="M512" s="5"/>
      <c r="N512" s="5"/>
    </row>
    <row r="513" spans="1:14" ht="12.75">
      <c r="A513" s="17"/>
      <c r="B513" s="5"/>
      <c r="C513" s="5"/>
      <c r="D513" s="5"/>
      <c r="E513" s="5" t="str">
        <f t="shared" si="42"/>
        <v/>
      </c>
      <c r="F513" s="5"/>
      <c r="G513" s="5" t="str">
        <f t="shared" si="41"/>
        <v/>
      </c>
      <c r="H513" s="5"/>
      <c r="I513" s="5" t="str">
        <f t="shared" si="40"/>
        <v/>
      </c>
      <c r="J513" s="5"/>
      <c r="K513" s="5" t="str">
        <f t="shared" si="39"/>
        <v/>
      </c>
      <c r="L513" s="5"/>
      <c r="M513" s="5"/>
      <c r="N513" s="5"/>
    </row>
    <row r="514" spans="1:14" ht="12.75">
      <c r="A514" s="17"/>
      <c r="B514" s="5"/>
      <c r="C514" s="5"/>
      <c r="D514" s="5"/>
      <c r="E514" s="5" t="str">
        <f t="shared" si="42"/>
        <v/>
      </c>
      <c r="F514" s="5"/>
      <c r="G514" s="5" t="str">
        <f t="shared" si="41"/>
        <v/>
      </c>
      <c r="H514" s="5"/>
      <c r="I514" s="5" t="str">
        <f t="shared" si="40"/>
        <v/>
      </c>
      <c r="J514" s="5"/>
      <c r="K514" s="5" t="str">
        <f t="shared" ref="K514:K577" si="43">IF(J514&lt;&gt;"",VLOOKUP(J514,DATOS_PERSONAL,2,0),"")</f>
        <v/>
      </c>
      <c r="L514" s="5"/>
      <c r="M514" s="5"/>
      <c r="N514" s="5"/>
    </row>
    <row r="515" spans="1:14" ht="12.75">
      <c r="A515" s="17"/>
      <c r="B515" s="5"/>
      <c r="C515" s="5"/>
      <c r="D515" s="5"/>
      <c r="E515" s="5" t="str">
        <f t="shared" si="42"/>
        <v/>
      </c>
      <c r="F515" s="5"/>
      <c r="G515" s="5" t="str">
        <f t="shared" si="41"/>
        <v/>
      </c>
      <c r="H515" s="5"/>
      <c r="I515" s="5" t="str">
        <f t="shared" si="40"/>
        <v/>
      </c>
      <c r="J515" s="5"/>
      <c r="K515" s="5" t="str">
        <f t="shared" si="43"/>
        <v/>
      </c>
      <c r="L515" s="5"/>
      <c r="M515" s="5"/>
      <c r="N515" s="5"/>
    </row>
    <row r="516" spans="1:14" ht="12.75">
      <c r="A516" s="17"/>
      <c r="B516" s="5"/>
      <c r="C516" s="5"/>
      <c r="D516" s="5"/>
      <c r="E516" s="5" t="str">
        <f t="shared" si="42"/>
        <v/>
      </c>
      <c r="F516" s="5"/>
      <c r="G516" s="5" t="str">
        <f t="shared" si="41"/>
        <v/>
      </c>
      <c r="H516" s="5"/>
      <c r="I516" s="5" t="str">
        <f t="shared" si="40"/>
        <v/>
      </c>
      <c r="J516" s="5"/>
      <c r="K516" s="5" t="str">
        <f t="shared" si="43"/>
        <v/>
      </c>
      <c r="L516" s="5"/>
      <c r="M516" s="5"/>
      <c r="N516" s="5"/>
    </row>
    <row r="517" spans="1:14" ht="12.75">
      <c r="A517" s="17"/>
      <c r="B517" s="5"/>
      <c r="C517" s="5"/>
      <c r="D517" s="5"/>
      <c r="E517" s="5" t="str">
        <f t="shared" si="42"/>
        <v/>
      </c>
      <c r="F517" s="5"/>
      <c r="G517" s="5" t="str">
        <f t="shared" si="41"/>
        <v/>
      </c>
      <c r="H517" s="5"/>
      <c r="I517" s="5" t="str">
        <f t="shared" ref="I517:I580" si="44">IF(H517&lt;&gt;"",VLOOKUP(H517,DATOS_PERSONAL,2,0),"")</f>
        <v/>
      </c>
      <c r="J517" s="5"/>
      <c r="K517" s="5" t="str">
        <f t="shared" si="43"/>
        <v/>
      </c>
      <c r="L517" s="5"/>
      <c r="M517" s="5"/>
      <c r="N517" s="5"/>
    </row>
    <row r="518" spans="1:14" ht="12.75">
      <c r="A518" s="17"/>
      <c r="B518" s="5"/>
      <c r="C518" s="5"/>
      <c r="D518" s="5"/>
      <c r="E518" s="5" t="str">
        <f t="shared" si="42"/>
        <v/>
      </c>
      <c r="F518" s="5"/>
      <c r="G518" s="5" t="str">
        <f t="shared" si="41"/>
        <v/>
      </c>
      <c r="H518" s="5"/>
      <c r="I518" s="5" t="str">
        <f t="shared" si="44"/>
        <v/>
      </c>
      <c r="J518" s="5"/>
      <c r="K518" s="5" t="str">
        <f t="shared" si="43"/>
        <v/>
      </c>
      <c r="L518" s="5"/>
      <c r="M518" s="5"/>
      <c r="N518" s="5"/>
    </row>
    <row r="519" spans="1:14" ht="12.75">
      <c r="A519" s="17"/>
      <c r="B519" s="5"/>
      <c r="C519" s="5"/>
      <c r="D519" s="5"/>
      <c r="E519" s="5" t="str">
        <f t="shared" si="42"/>
        <v/>
      </c>
      <c r="F519" s="5"/>
      <c r="G519" s="5" t="str">
        <f t="shared" si="41"/>
        <v/>
      </c>
      <c r="H519" s="5"/>
      <c r="I519" s="5" t="str">
        <f t="shared" si="44"/>
        <v/>
      </c>
      <c r="J519" s="5"/>
      <c r="K519" s="5" t="str">
        <f t="shared" si="43"/>
        <v/>
      </c>
      <c r="L519" s="5"/>
      <c r="M519" s="5"/>
      <c r="N519" s="5"/>
    </row>
    <row r="520" spans="1:14" ht="12.75">
      <c r="A520" s="17"/>
      <c r="B520" s="5"/>
      <c r="C520" s="5"/>
      <c r="D520" s="5"/>
      <c r="E520" s="5" t="str">
        <f t="shared" si="42"/>
        <v/>
      </c>
      <c r="F520" s="5"/>
      <c r="G520" s="5" t="str">
        <f t="shared" si="41"/>
        <v/>
      </c>
      <c r="H520" s="5"/>
      <c r="I520" s="5" t="str">
        <f t="shared" si="44"/>
        <v/>
      </c>
      <c r="J520" s="5"/>
      <c r="K520" s="5" t="str">
        <f t="shared" si="43"/>
        <v/>
      </c>
      <c r="L520" s="5"/>
      <c r="M520" s="5"/>
      <c r="N520" s="5"/>
    </row>
    <row r="521" spans="1:14" ht="12.75">
      <c r="A521" s="17"/>
      <c r="B521" s="5"/>
      <c r="C521" s="5"/>
      <c r="D521" s="5"/>
      <c r="E521" s="5" t="str">
        <f t="shared" si="42"/>
        <v/>
      </c>
      <c r="F521" s="5"/>
      <c r="G521" s="5" t="str">
        <f t="shared" si="41"/>
        <v/>
      </c>
      <c r="H521" s="5"/>
      <c r="I521" s="5" t="str">
        <f t="shared" si="44"/>
        <v/>
      </c>
      <c r="J521" s="5"/>
      <c r="K521" s="5" t="str">
        <f t="shared" si="43"/>
        <v/>
      </c>
      <c r="L521" s="5"/>
      <c r="M521" s="5"/>
      <c r="N521" s="5"/>
    </row>
    <row r="522" spans="1:14" ht="12.75">
      <c r="A522" s="17"/>
      <c r="B522" s="5"/>
      <c r="C522" s="5"/>
      <c r="D522" s="5"/>
      <c r="E522" s="5" t="str">
        <f t="shared" si="42"/>
        <v/>
      </c>
      <c r="F522" s="5"/>
      <c r="G522" s="5" t="str">
        <f t="shared" si="41"/>
        <v/>
      </c>
      <c r="H522" s="5"/>
      <c r="I522" s="5" t="str">
        <f t="shared" si="44"/>
        <v/>
      </c>
      <c r="J522" s="5"/>
      <c r="K522" s="5" t="str">
        <f t="shared" si="43"/>
        <v/>
      </c>
      <c r="L522" s="5"/>
      <c r="M522" s="5"/>
      <c r="N522" s="5"/>
    </row>
    <row r="523" spans="1:14" ht="12.75">
      <c r="A523" s="17"/>
      <c r="B523" s="5"/>
      <c r="C523" s="5"/>
      <c r="D523" s="5"/>
      <c r="E523" s="5" t="str">
        <f t="shared" si="42"/>
        <v/>
      </c>
      <c r="F523" s="5"/>
      <c r="G523" s="5" t="str">
        <f t="shared" si="41"/>
        <v/>
      </c>
      <c r="H523" s="5"/>
      <c r="I523" s="5" t="str">
        <f t="shared" si="44"/>
        <v/>
      </c>
      <c r="J523" s="5"/>
      <c r="K523" s="5" t="str">
        <f t="shared" si="43"/>
        <v/>
      </c>
      <c r="L523" s="5"/>
      <c r="M523" s="5"/>
      <c r="N523" s="5"/>
    </row>
    <row r="524" spans="1:14" ht="12.75">
      <c r="A524" s="17"/>
      <c r="B524" s="5"/>
      <c r="C524" s="5"/>
      <c r="D524" s="5"/>
      <c r="E524" s="5" t="str">
        <f t="shared" si="42"/>
        <v/>
      </c>
      <c r="F524" s="5"/>
      <c r="G524" s="5" t="str">
        <f t="shared" si="41"/>
        <v/>
      </c>
      <c r="H524" s="5"/>
      <c r="I524" s="5" t="str">
        <f t="shared" si="44"/>
        <v/>
      </c>
      <c r="J524" s="5"/>
      <c r="K524" s="5" t="str">
        <f t="shared" si="43"/>
        <v/>
      </c>
      <c r="L524" s="5"/>
      <c r="M524" s="5"/>
      <c r="N524" s="5"/>
    </row>
    <row r="525" spans="1:14" ht="12.75">
      <c r="A525" s="17"/>
      <c r="B525" s="5"/>
      <c r="C525" s="5"/>
      <c r="D525" s="5"/>
      <c r="E525" s="5" t="str">
        <f t="shared" si="42"/>
        <v/>
      </c>
      <c r="F525" s="5"/>
      <c r="G525" s="5" t="str">
        <f t="shared" si="41"/>
        <v/>
      </c>
      <c r="H525" s="5"/>
      <c r="I525" s="5" t="str">
        <f t="shared" si="44"/>
        <v/>
      </c>
      <c r="J525" s="5"/>
      <c r="K525" s="5" t="str">
        <f t="shared" si="43"/>
        <v/>
      </c>
      <c r="L525" s="5"/>
      <c r="M525" s="5"/>
      <c r="N525" s="5"/>
    </row>
    <row r="526" spans="1:14" ht="12.75">
      <c r="A526" s="17"/>
      <c r="B526" s="5"/>
      <c r="C526" s="5"/>
      <c r="D526" s="5"/>
      <c r="E526" s="5" t="str">
        <f t="shared" si="42"/>
        <v/>
      </c>
      <c r="F526" s="5"/>
      <c r="G526" s="5" t="str">
        <f t="shared" si="41"/>
        <v/>
      </c>
      <c r="H526" s="5"/>
      <c r="I526" s="5" t="str">
        <f t="shared" si="44"/>
        <v/>
      </c>
      <c r="J526" s="5"/>
      <c r="K526" s="5" t="str">
        <f t="shared" si="43"/>
        <v/>
      </c>
      <c r="L526" s="5"/>
      <c r="M526" s="5"/>
      <c r="N526" s="5"/>
    </row>
    <row r="527" spans="1:14" ht="12.75">
      <c r="A527" s="17"/>
      <c r="B527" s="5"/>
      <c r="C527" s="5"/>
      <c r="D527" s="5"/>
      <c r="E527" s="5" t="str">
        <f t="shared" si="42"/>
        <v/>
      </c>
      <c r="F527" s="5"/>
      <c r="G527" s="5" t="str">
        <f t="shared" si="41"/>
        <v/>
      </c>
      <c r="H527" s="5"/>
      <c r="I527" s="5" t="str">
        <f t="shared" si="44"/>
        <v/>
      </c>
      <c r="J527" s="5"/>
      <c r="K527" s="5" t="str">
        <f t="shared" si="43"/>
        <v/>
      </c>
      <c r="L527" s="5"/>
      <c r="M527" s="5"/>
      <c r="N527" s="5"/>
    </row>
    <row r="528" spans="1:14" ht="12.75">
      <c r="A528" s="17"/>
      <c r="B528" s="5"/>
      <c r="C528" s="5"/>
      <c r="D528" s="5"/>
      <c r="E528" s="5" t="str">
        <f t="shared" si="42"/>
        <v/>
      </c>
      <c r="F528" s="5"/>
      <c r="G528" s="5" t="str">
        <f t="shared" si="41"/>
        <v/>
      </c>
      <c r="H528" s="5"/>
      <c r="I528" s="5" t="str">
        <f t="shared" si="44"/>
        <v/>
      </c>
      <c r="J528" s="5"/>
      <c r="K528" s="5" t="str">
        <f t="shared" si="43"/>
        <v/>
      </c>
      <c r="L528" s="5"/>
      <c r="M528" s="5"/>
      <c r="N528" s="5"/>
    </row>
    <row r="529" spans="1:14" ht="12.75">
      <c r="A529" s="17"/>
      <c r="B529" s="5"/>
      <c r="C529" s="5"/>
      <c r="D529" s="5"/>
      <c r="E529" s="5" t="str">
        <f t="shared" si="42"/>
        <v/>
      </c>
      <c r="F529" s="5"/>
      <c r="G529" s="5" t="str">
        <f t="shared" si="41"/>
        <v/>
      </c>
      <c r="H529" s="5"/>
      <c r="I529" s="5" t="str">
        <f t="shared" si="44"/>
        <v/>
      </c>
      <c r="J529" s="5"/>
      <c r="K529" s="5" t="str">
        <f t="shared" si="43"/>
        <v/>
      </c>
      <c r="L529" s="5"/>
      <c r="M529" s="5"/>
      <c r="N529" s="5"/>
    </row>
    <row r="530" spans="1:14" ht="12.75">
      <c r="A530" s="17"/>
      <c r="B530" s="5"/>
      <c r="C530" s="5"/>
      <c r="D530" s="5"/>
      <c r="E530" s="5" t="str">
        <f t="shared" si="42"/>
        <v/>
      </c>
      <c r="F530" s="5"/>
      <c r="G530" s="5" t="str">
        <f t="shared" si="41"/>
        <v/>
      </c>
      <c r="H530" s="5"/>
      <c r="I530" s="5" t="str">
        <f t="shared" si="44"/>
        <v/>
      </c>
      <c r="J530" s="5"/>
      <c r="K530" s="5" t="str">
        <f t="shared" si="43"/>
        <v/>
      </c>
      <c r="L530" s="5"/>
      <c r="M530" s="5"/>
      <c r="N530" s="5"/>
    </row>
    <row r="531" spans="1:14" ht="12.75">
      <c r="A531" s="17"/>
      <c r="B531" s="5"/>
      <c r="C531" s="5"/>
      <c r="D531" s="5"/>
      <c r="E531" s="5" t="str">
        <f t="shared" si="42"/>
        <v/>
      </c>
      <c r="F531" s="5"/>
      <c r="G531" s="5" t="str">
        <f t="shared" si="41"/>
        <v/>
      </c>
      <c r="H531" s="5"/>
      <c r="I531" s="5" t="str">
        <f t="shared" si="44"/>
        <v/>
      </c>
      <c r="J531" s="5"/>
      <c r="K531" s="5" t="str">
        <f t="shared" si="43"/>
        <v/>
      </c>
      <c r="L531" s="5"/>
      <c r="M531" s="5"/>
      <c r="N531" s="5"/>
    </row>
    <row r="532" spans="1:14" ht="12.75">
      <c r="A532" s="17"/>
      <c r="B532" s="5"/>
      <c r="C532" s="5"/>
      <c r="D532" s="5"/>
      <c r="E532" s="5" t="str">
        <f t="shared" si="42"/>
        <v/>
      </c>
      <c r="F532" s="5"/>
      <c r="G532" s="5" t="str">
        <f t="shared" si="41"/>
        <v/>
      </c>
      <c r="H532" s="5"/>
      <c r="I532" s="5" t="str">
        <f t="shared" si="44"/>
        <v/>
      </c>
      <c r="J532" s="5"/>
      <c r="K532" s="5" t="str">
        <f t="shared" si="43"/>
        <v/>
      </c>
      <c r="L532" s="5"/>
      <c r="M532" s="5"/>
      <c r="N532" s="5"/>
    </row>
    <row r="533" spans="1:14" ht="12.75">
      <c r="A533" s="17"/>
      <c r="B533" s="5"/>
      <c r="C533" s="5"/>
      <c r="D533" s="5"/>
      <c r="E533" s="5" t="str">
        <f t="shared" si="42"/>
        <v/>
      </c>
      <c r="F533" s="5"/>
      <c r="G533" s="5" t="str">
        <f t="shared" ref="G533:G596" si="45">IF(F533&lt;&gt;"",VLOOKUP(F533,DATOS_PERSONAL,2,0),"")</f>
        <v/>
      </c>
      <c r="H533" s="5"/>
      <c r="I533" s="5" t="str">
        <f t="shared" si="44"/>
        <v/>
      </c>
      <c r="J533" s="5"/>
      <c r="K533" s="5" t="str">
        <f t="shared" si="43"/>
        <v/>
      </c>
      <c r="L533" s="5"/>
      <c r="M533" s="5"/>
      <c r="N533" s="5"/>
    </row>
    <row r="534" spans="1:14" ht="12.75">
      <c r="A534" s="17"/>
      <c r="B534" s="5"/>
      <c r="C534" s="5"/>
      <c r="D534" s="5"/>
      <c r="E534" s="5" t="str">
        <f t="shared" si="42"/>
        <v/>
      </c>
      <c r="F534" s="5"/>
      <c r="G534" s="5" t="str">
        <f t="shared" si="45"/>
        <v/>
      </c>
      <c r="H534" s="5"/>
      <c r="I534" s="5" t="str">
        <f t="shared" si="44"/>
        <v/>
      </c>
      <c r="J534" s="5"/>
      <c r="K534" s="5" t="str">
        <f t="shared" si="43"/>
        <v/>
      </c>
      <c r="L534" s="5"/>
      <c r="M534" s="5"/>
      <c r="N534" s="5"/>
    </row>
    <row r="535" spans="1:14" ht="12.75">
      <c r="A535" s="17"/>
      <c r="B535" s="5"/>
      <c r="C535" s="5"/>
      <c r="D535" s="5"/>
      <c r="E535" s="5" t="str">
        <f t="shared" si="42"/>
        <v/>
      </c>
      <c r="F535" s="5"/>
      <c r="G535" s="5" t="str">
        <f t="shared" si="45"/>
        <v/>
      </c>
      <c r="H535" s="5"/>
      <c r="I535" s="5" t="str">
        <f t="shared" si="44"/>
        <v/>
      </c>
      <c r="J535" s="5"/>
      <c r="K535" s="5" t="str">
        <f t="shared" si="43"/>
        <v/>
      </c>
      <c r="L535" s="5"/>
      <c r="M535" s="5"/>
      <c r="N535" s="5"/>
    </row>
    <row r="536" spans="1:14" ht="12.75">
      <c r="A536" s="17"/>
      <c r="B536" s="5"/>
      <c r="C536" s="5"/>
      <c r="D536" s="5"/>
      <c r="E536" s="5" t="str">
        <f t="shared" si="42"/>
        <v/>
      </c>
      <c r="F536" s="5"/>
      <c r="G536" s="5" t="str">
        <f t="shared" si="45"/>
        <v/>
      </c>
      <c r="H536" s="5"/>
      <c r="I536" s="5" t="str">
        <f t="shared" si="44"/>
        <v/>
      </c>
      <c r="J536" s="5"/>
      <c r="K536" s="5" t="str">
        <f t="shared" si="43"/>
        <v/>
      </c>
      <c r="L536" s="5"/>
      <c r="M536" s="5"/>
      <c r="N536" s="5"/>
    </row>
    <row r="537" spans="1:14" ht="12.75">
      <c r="A537" s="17"/>
      <c r="B537" s="5"/>
      <c r="C537" s="5"/>
      <c r="D537" s="5"/>
      <c r="E537" s="5" t="str">
        <f t="shared" si="42"/>
        <v/>
      </c>
      <c r="F537" s="5"/>
      <c r="G537" s="5" t="str">
        <f t="shared" si="45"/>
        <v/>
      </c>
      <c r="H537" s="5"/>
      <c r="I537" s="5" t="str">
        <f t="shared" si="44"/>
        <v/>
      </c>
      <c r="J537" s="5"/>
      <c r="K537" s="5" t="str">
        <f t="shared" si="43"/>
        <v/>
      </c>
      <c r="L537" s="5"/>
      <c r="M537" s="5"/>
      <c r="N537" s="5"/>
    </row>
    <row r="538" spans="1:14" ht="12.75">
      <c r="A538" s="17"/>
      <c r="B538" s="5"/>
      <c r="C538" s="5"/>
      <c r="D538" s="5"/>
      <c r="E538" s="5" t="str">
        <f t="shared" si="42"/>
        <v/>
      </c>
      <c r="F538" s="5"/>
      <c r="G538" s="5" t="str">
        <f t="shared" si="45"/>
        <v/>
      </c>
      <c r="H538" s="5"/>
      <c r="I538" s="5" t="str">
        <f t="shared" si="44"/>
        <v/>
      </c>
      <c r="J538" s="5"/>
      <c r="K538" s="5" t="str">
        <f t="shared" si="43"/>
        <v/>
      </c>
      <c r="L538" s="5"/>
      <c r="M538" s="5"/>
      <c r="N538" s="5"/>
    </row>
    <row r="539" spans="1:14" ht="12.75">
      <c r="A539" s="17"/>
      <c r="B539" s="5"/>
      <c r="C539" s="5"/>
      <c r="D539" s="5"/>
      <c r="E539" s="5" t="str">
        <f t="shared" si="42"/>
        <v/>
      </c>
      <c r="F539" s="5"/>
      <c r="G539" s="5" t="str">
        <f t="shared" si="45"/>
        <v/>
      </c>
      <c r="H539" s="5"/>
      <c r="I539" s="5" t="str">
        <f t="shared" si="44"/>
        <v/>
      </c>
      <c r="J539" s="5"/>
      <c r="K539" s="5" t="str">
        <f t="shared" si="43"/>
        <v/>
      </c>
      <c r="L539" s="5"/>
      <c r="M539" s="5"/>
      <c r="N539" s="5"/>
    </row>
    <row r="540" spans="1:14" ht="12.75">
      <c r="A540" s="17"/>
      <c r="B540" s="5"/>
      <c r="C540" s="5"/>
      <c r="D540" s="5"/>
      <c r="E540" s="5" t="str">
        <f t="shared" si="42"/>
        <v/>
      </c>
      <c r="F540" s="5"/>
      <c r="G540" s="5" t="str">
        <f t="shared" si="45"/>
        <v/>
      </c>
      <c r="H540" s="5"/>
      <c r="I540" s="5" t="str">
        <f t="shared" si="44"/>
        <v/>
      </c>
      <c r="J540" s="5"/>
      <c r="K540" s="5" t="str">
        <f t="shared" si="43"/>
        <v/>
      </c>
      <c r="L540" s="5"/>
      <c r="M540" s="5"/>
      <c r="N540" s="5"/>
    </row>
    <row r="541" spans="1:14" ht="12.75">
      <c r="A541" s="17"/>
      <c r="B541" s="5"/>
      <c r="C541" s="5"/>
      <c r="D541" s="5"/>
      <c r="E541" s="5" t="str">
        <f t="shared" si="42"/>
        <v/>
      </c>
      <c r="F541" s="5"/>
      <c r="G541" s="5" t="str">
        <f t="shared" si="45"/>
        <v/>
      </c>
      <c r="H541" s="5"/>
      <c r="I541" s="5" t="str">
        <f t="shared" si="44"/>
        <v/>
      </c>
      <c r="J541" s="5"/>
      <c r="K541" s="5" t="str">
        <f t="shared" si="43"/>
        <v/>
      </c>
      <c r="L541" s="5"/>
      <c r="M541" s="5"/>
      <c r="N541" s="5"/>
    </row>
    <row r="542" spans="1:14" ht="12.75">
      <c r="A542" s="17"/>
      <c r="B542" s="5"/>
      <c r="C542" s="5"/>
      <c r="D542" s="5"/>
      <c r="E542" s="5" t="str">
        <f t="shared" si="42"/>
        <v/>
      </c>
      <c r="F542" s="5"/>
      <c r="G542" s="5" t="str">
        <f t="shared" si="45"/>
        <v/>
      </c>
      <c r="H542" s="5"/>
      <c r="I542" s="5" t="str">
        <f t="shared" si="44"/>
        <v/>
      </c>
      <c r="J542" s="5"/>
      <c r="K542" s="5" t="str">
        <f t="shared" si="43"/>
        <v/>
      </c>
      <c r="L542" s="5"/>
      <c r="M542" s="5"/>
      <c r="N542" s="5"/>
    </row>
    <row r="543" spans="1:14" ht="12.75">
      <c r="A543" s="17"/>
      <c r="B543" s="5"/>
      <c r="C543" s="5"/>
      <c r="D543" s="5"/>
      <c r="E543" s="5" t="str">
        <f t="shared" si="42"/>
        <v/>
      </c>
      <c r="F543" s="5"/>
      <c r="G543" s="5" t="str">
        <f t="shared" si="45"/>
        <v/>
      </c>
      <c r="H543" s="5"/>
      <c r="I543" s="5" t="str">
        <f t="shared" si="44"/>
        <v/>
      </c>
      <c r="J543" s="5"/>
      <c r="K543" s="5" t="str">
        <f t="shared" si="43"/>
        <v/>
      </c>
      <c r="L543" s="5"/>
      <c r="M543" s="5"/>
      <c r="N543" s="5"/>
    </row>
    <row r="544" spans="1:14" ht="12.75">
      <c r="A544" s="17"/>
      <c r="B544" s="5"/>
      <c r="C544" s="5"/>
      <c r="D544" s="5"/>
      <c r="E544" s="5" t="str">
        <f t="shared" si="42"/>
        <v/>
      </c>
      <c r="F544" s="5"/>
      <c r="G544" s="5" t="str">
        <f t="shared" si="45"/>
        <v/>
      </c>
      <c r="H544" s="5"/>
      <c r="I544" s="5" t="str">
        <f t="shared" si="44"/>
        <v/>
      </c>
      <c r="J544" s="5"/>
      <c r="K544" s="5" t="str">
        <f t="shared" si="43"/>
        <v/>
      </c>
      <c r="L544" s="5"/>
      <c r="M544" s="5"/>
      <c r="N544" s="5"/>
    </row>
    <row r="545" spans="1:14" ht="12.75">
      <c r="A545" s="17"/>
      <c r="B545" s="5"/>
      <c r="C545" s="5"/>
      <c r="D545" s="5"/>
      <c r="E545" s="5" t="str">
        <f t="shared" si="42"/>
        <v/>
      </c>
      <c r="F545" s="5"/>
      <c r="G545" s="5" t="str">
        <f t="shared" si="45"/>
        <v/>
      </c>
      <c r="H545" s="5"/>
      <c r="I545" s="5" t="str">
        <f t="shared" si="44"/>
        <v/>
      </c>
      <c r="J545" s="5"/>
      <c r="K545" s="5" t="str">
        <f t="shared" si="43"/>
        <v/>
      </c>
      <c r="L545" s="5"/>
      <c r="M545" s="5"/>
      <c r="N545" s="5"/>
    </row>
    <row r="546" spans="1:14" ht="12.75">
      <c r="A546" s="17"/>
      <c r="B546" s="5"/>
      <c r="C546" s="5"/>
      <c r="D546" s="5"/>
      <c r="E546" s="5" t="str">
        <f t="shared" si="42"/>
        <v/>
      </c>
      <c r="F546" s="5"/>
      <c r="G546" s="5" t="str">
        <f t="shared" si="45"/>
        <v/>
      </c>
      <c r="H546" s="5"/>
      <c r="I546" s="5" t="str">
        <f t="shared" si="44"/>
        <v/>
      </c>
      <c r="J546" s="5"/>
      <c r="K546" s="5" t="str">
        <f t="shared" si="43"/>
        <v/>
      </c>
      <c r="L546" s="5"/>
      <c r="M546" s="5"/>
      <c r="N546" s="5"/>
    </row>
    <row r="547" spans="1:14" ht="12.75">
      <c r="A547" s="17"/>
      <c r="B547" s="5"/>
      <c r="C547" s="5"/>
      <c r="D547" s="5"/>
      <c r="E547" s="5" t="str">
        <f t="shared" si="42"/>
        <v/>
      </c>
      <c r="F547" s="5"/>
      <c r="G547" s="5" t="str">
        <f t="shared" si="45"/>
        <v/>
      </c>
      <c r="H547" s="5"/>
      <c r="I547" s="5" t="str">
        <f t="shared" si="44"/>
        <v/>
      </c>
      <c r="J547" s="5"/>
      <c r="K547" s="5" t="str">
        <f t="shared" si="43"/>
        <v/>
      </c>
      <c r="L547" s="5"/>
      <c r="M547" s="5"/>
      <c r="N547" s="5"/>
    </row>
    <row r="548" spans="1:14" ht="12.75">
      <c r="A548" s="17"/>
      <c r="B548" s="5"/>
      <c r="C548" s="5"/>
      <c r="D548" s="5"/>
      <c r="E548" s="5" t="str">
        <f t="shared" si="42"/>
        <v/>
      </c>
      <c r="F548" s="5"/>
      <c r="G548" s="5" t="str">
        <f t="shared" si="45"/>
        <v/>
      </c>
      <c r="H548" s="5"/>
      <c r="I548" s="5" t="str">
        <f t="shared" si="44"/>
        <v/>
      </c>
      <c r="J548" s="5"/>
      <c r="K548" s="5" t="str">
        <f t="shared" si="43"/>
        <v/>
      </c>
      <c r="L548" s="5"/>
      <c r="M548" s="5"/>
      <c r="N548" s="5"/>
    </row>
    <row r="549" spans="1:14" ht="12.75">
      <c r="A549" s="17"/>
      <c r="B549" s="5"/>
      <c r="C549" s="5"/>
      <c r="D549" s="5"/>
      <c r="E549" s="5" t="str">
        <f t="shared" si="42"/>
        <v/>
      </c>
      <c r="F549" s="5"/>
      <c r="G549" s="5" t="str">
        <f t="shared" si="45"/>
        <v/>
      </c>
      <c r="H549" s="5"/>
      <c r="I549" s="5" t="str">
        <f t="shared" si="44"/>
        <v/>
      </c>
      <c r="J549" s="5"/>
      <c r="K549" s="5" t="str">
        <f t="shared" si="43"/>
        <v/>
      </c>
      <c r="L549" s="5"/>
      <c r="M549" s="5"/>
      <c r="N549" s="5"/>
    </row>
    <row r="550" spans="1:14" ht="12.75">
      <c r="A550" s="17"/>
      <c r="B550" s="5"/>
      <c r="C550" s="5"/>
      <c r="D550" s="5"/>
      <c r="E550" s="5" t="str">
        <f t="shared" si="42"/>
        <v/>
      </c>
      <c r="F550" s="5"/>
      <c r="G550" s="5" t="str">
        <f t="shared" si="45"/>
        <v/>
      </c>
      <c r="H550" s="5"/>
      <c r="I550" s="5" t="str">
        <f t="shared" si="44"/>
        <v/>
      </c>
      <c r="J550" s="5"/>
      <c r="K550" s="5" t="str">
        <f t="shared" si="43"/>
        <v/>
      </c>
      <c r="L550" s="5"/>
      <c r="M550" s="5"/>
      <c r="N550" s="5"/>
    </row>
    <row r="551" spans="1:14" ht="12.75">
      <c r="A551" s="17"/>
      <c r="B551" s="5"/>
      <c r="C551" s="5"/>
      <c r="D551" s="5"/>
      <c r="E551" s="5" t="str">
        <f t="shared" ref="E551:E614" si="46">IF(D551&lt;&gt;"",VLOOKUP(D551,DATOS_PERSONAL,2,0),"")</f>
        <v/>
      </c>
      <c r="F551" s="5"/>
      <c r="G551" s="5" t="str">
        <f t="shared" si="45"/>
        <v/>
      </c>
      <c r="H551" s="5"/>
      <c r="I551" s="5" t="str">
        <f t="shared" si="44"/>
        <v/>
      </c>
      <c r="J551" s="5"/>
      <c r="K551" s="5" t="str">
        <f t="shared" si="43"/>
        <v/>
      </c>
      <c r="L551" s="5"/>
      <c r="M551" s="5"/>
      <c r="N551" s="5"/>
    </row>
    <row r="552" spans="1:14" ht="12.75">
      <c r="A552" s="17"/>
      <c r="B552" s="5"/>
      <c r="C552" s="5"/>
      <c r="D552" s="5"/>
      <c r="E552" s="5" t="str">
        <f t="shared" si="46"/>
        <v/>
      </c>
      <c r="F552" s="5"/>
      <c r="G552" s="5" t="str">
        <f t="shared" si="45"/>
        <v/>
      </c>
      <c r="H552" s="5"/>
      <c r="I552" s="5" t="str">
        <f t="shared" si="44"/>
        <v/>
      </c>
      <c r="J552" s="5"/>
      <c r="K552" s="5" t="str">
        <f t="shared" si="43"/>
        <v/>
      </c>
      <c r="L552" s="5"/>
      <c r="M552" s="5"/>
      <c r="N552" s="5"/>
    </row>
    <row r="553" spans="1:14" ht="12.75">
      <c r="A553" s="17"/>
      <c r="B553" s="5"/>
      <c r="C553" s="5"/>
      <c r="D553" s="5"/>
      <c r="E553" s="5" t="str">
        <f t="shared" si="46"/>
        <v/>
      </c>
      <c r="F553" s="5"/>
      <c r="G553" s="5" t="str">
        <f t="shared" si="45"/>
        <v/>
      </c>
      <c r="H553" s="5"/>
      <c r="I553" s="5" t="str">
        <f t="shared" si="44"/>
        <v/>
      </c>
      <c r="J553" s="5"/>
      <c r="K553" s="5" t="str">
        <f t="shared" si="43"/>
        <v/>
      </c>
      <c r="L553" s="5"/>
      <c r="M553" s="5"/>
      <c r="N553" s="5"/>
    </row>
    <row r="554" spans="1:14" ht="12.75">
      <c r="A554" s="17"/>
      <c r="B554" s="5"/>
      <c r="C554" s="5"/>
      <c r="D554" s="5"/>
      <c r="E554" s="5" t="str">
        <f t="shared" si="46"/>
        <v/>
      </c>
      <c r="F554" s="5"/>
      <c r="G554" s="5" t="str">
        <f t="shared" si="45"/>
        <v/>
      </c>
      <c r="H554" s="5"/>
      <c r="I554" s="5" t="str">
        <f t="shared" si="44"/>
        <v/>
      </c>
      <c r="J554" s="5"/>
      <c r="K554" s="5" t="str">
        <f t="shared" si="43"/>
        <v/>
      </c>
      <c r="L554" s="5"/>
      <c r="M554" s="5"/>
      <c r="N554" s="5"/>
    </row>
    <row r="555" spans="1:14" ht="12.75">
      <c r="A555" s="17"/>
      <c r="B555" s="5"/>
      <c r="C555" s="5"/>
      <c r="D555" s="5"/>
      <c r="E555" s="5" t="str">
        <f t="shared" si="46"/>
        <v/>
      </c>
      <c r="F555" s="5"/>
      <c r="G555" s="5" t="str">
        <f t="shared" si="45"/>
        <v/>
      </c>
      <c r="H555" s="5"/>
      <c r="I555" s="5" t="str">
        <f t="shared" si="44"/>
        <v/>
      </c>
      <c r="J555" s="5"/>
      <c r="K555" s="5" t="str">
        <f t="shared" si="43"/>
        <v/>
      </c>
      <c r="L555" s="5"/>
      <c r="M555" s="5"/>
      <c r="N555" s="5"/>
    </row>
    <row r="556" spans="1:14" ht="12.75">
      <c r="A556" s="17"/>
      <c r="B556" s="5"/>
      <c r="C556" s="5"/>
      <c r="D556" s="5"/>
      <c r="E556" s="5" t="str">
        <f t="shared" si="46"/>
        <v/>
      </c>
      <c r="F556" s="5"/>
      <c r="G556" s="5" t="str">
        <f t="shared" si="45"/>
        <v/>
      </c>
      <c r="H556" s="5"/>
      <c r="I556" s="5" t="str">
        <f t="shared" si="44"/>
        <v/>
      </c>
      <c r="J556" s="5"/>
      <c r="K556" s="5" t="str">
        <f t="shared" si="43"/>
        <v/>
      </c>
      <c r="L556" s="5"/>
      <c r="M556" s="5"/>
      <c r="N556" s="5"/>
    </row>
    <row r="557" spans="1:14" ht="12.75">
      <c r="A557" s="17"/>
      <c r="B557" s="5"/>
      <c r="C557" s="5"/>
      <c r="D557" s="5"/>
      <c r="E557" s="5" t="str">
        <f t="shared" si="46"/>
        <v/>
      </c>
      <c r="F557" s="5"/>
      <c r="G557" s="5" t="str">
        <f t="shared" si="45"/>
        <v/>
      </c>
      <c r="H557" s="5"/>
      <c r="I557" s="5" t="str">
        <f t="shared" si="44"/>
        <v/>
      </c>
      <c r="J557" s="5"/>
      <c r="K557" s="5" t="str">
        <f t="shared" si="43"/>
        <v/>
      </c>
      <c r="L557" s="5"/>
      <c r="M557" s="5"/>
      <c r="N557" s="5"/>
    </row>
    <row r="558" spans="1:14" ht="12.75">
      <c r="A558" s="17"/>
      <c r="B558" s="5"/>
      <c r="C558" s="5"/>
      <c r="D558" s="5"/>
      <c r="E558" s="5" t="str">
        <f t="shared" si="46"/>
        <v/>
      </c>
      <c r="F558" s="5"/>
      <c r="G558" s="5" t="str">
        <f t="shared" si="45"/>
        <v/>
      </c>
      <c r="H558" s="5"/>
      <c r="I558" s="5" t="str">
        <f t="shared" si="44"/>
        <v/>
      </c>
      <c r="J558" s="5"/>
      <c r="K558" s="5" t="str">
        <f t="shared" si="43"/>
        <v/>
      </c>
      <c r="L558" s="5"/>
      <c r="M558" s="5"/>
      <c r="N558" s="5"/>
    </row>
    <row r="559" spans="1:14" ht="12.75">
      <c r="A559" s="17"/>
      <c r="B559" s="5"/>
      <c r="C559" s="5"/>
      <c r="D559" s="5"/>
      <c r="E559" s="5" t="str">
        <f t="shared" si="46"/>
        <v/>
      </c>
      <c r="F559" s="5"/>
      <c r="G559" s="5" t="str">
        <f t="shared" si="45"/>
        <v/>
      </c>
      <c r="H559" s="5"/>
      <c r="I559" s="5" t="str">
        <f t="shared" si="44"/>
        <v/>
      </c>
      <c r="J559" s="5"/>
      <c r="K559" s="5" t="str">
        <f t="shared" si="43"/>
        <v/>
      </c>
      <c r="L559" s="5"/>
      <c r="M559" s="5"/>
      <c r="N559" s="5"/>
    </row>
    <row r="560" spans="1:14" ht="12.75">
      <c r="A560" s="17"/>
      <c r="B560" s="5"/>
      <c r="C560" s="5"/>
      <c r="D560" s="5"/>
      <c r="E560" s="5" t="str">
        <f t="shared" si="46"/>
        <v/>
      </c>
      <c r="F560" s="5"/>
      <c r="G560" s="5" t="str">
        <f t="shared" si="45"/>
        <v/>
      </c>
      <c r="H560" s="5"/>
      <c r="I560" s="5" t="str">
        <f t="shared" si="44"/>
        <v/>
      </c>
      <c r="J560" s="5"/>
      <c r="K560" s="5" t="str">
        <f t="shared" si="43"/>
        <v/>
      </c>
      <c r="L560" s="5"/>
      <c r="M560" s="5"/>
      <c r="N560" s="5"/>
    </row>
    <row r="561" spans="1:14" ht="12.75">
      <c r="A561" s="17"/>
      <c r="B561" s="5"/>
      <c r="C561" s="5"/>
      <c r="D561" s="5"/>
      <c r="E561" s="5" t="str">
        <f t="shared" si="46"/>
        <v/>
      </c>
      <c r="F561" s="5"/>
      <c r="G561" s="5" t="str">
        <f t="shared" si="45"/>
        <v/>
      </c>
      <c r="H561" s="5"/>
      <c r="I561" s="5" t="str">
        <f t="shared" si="44"/>
        <v/>
      </c>
      <c r="J561" s="5"/>
      <c r="K561" s="5" t="str">
        <f t="shared" si="43"/>
        <v/>
      </c>
      <c r="L561" s="5"/>
      <c r="M561" s="5"/>
      <c r="N561" s="5"/>
    </row>
    <row r="562" spans="1:14" ht="12.75">
      <c r="A562" s="17"/>
      <c r="B562" s="5"/>
      <c r="C562" s="5"/>
      <c r="D562" s="5"/>
      <c r="E562" s="5" t="str">
        <f t="shared" si="46"/>
        <v/>
      </c>
      <c r="F562" s="5"/>
      <c r="G562" s="5" t="str">
        <f t="shared" si="45"/>
        <v/>
      </c>
      <c r="H562" s="5"/>
      <c r="I562" s="5" t="str">
        <f t="shared" si="44"/>
        <v/>
      </c>
      <c r="J562" s="5"/>
      <c r="K562" s="5" t="str">
        <f t="shared" si="43"/>
        <v/>
      </c>
      <c r="L562" s="5"/>
      <c r="M562" s="5"/>
      <c r="N562" s="5"/>
    </row>
    <row r="563" spans="1:14" ht="12.75">
      <c r="A563" s="17"/>
      <c r="B563" s="5"/>
      <c r="C563" s="5"/>
      <c r="D563" s="5"/>
      <c r="E563" s="5" t="str">
        <f t="shared" si="46"/>
        <v/>
      </c>
      <c r="F563" s="5"/>
      <c r="G563" s="5" t="str">
        <f t="shared" si="45"/>
        <v/>
      </c>
      <c r="H563" s="5"/>
      <c r="I563" s="5" t="str">
        <f t="shared" si="44"/>
        <v/>
      </c>
      <c r="J563" s="5"/>
      <c r="K563" s="5" t="str">
        <f t="shared" si="43"/>
        <v/>
      </c>
      <c r="L563" s="5"/>
      <c r="M563" s="5"/>
      <c r="N563" s="5"/>
    </row>
    <row r="564" spans="1:14" ht="12.75">
      <c r="A564" s="17"/>
      <c r="B564" s="5"/>
      <c r="C564" s="5"/>
      <c r="D564" s="5"/>
      <c r="E564" s="5" t="str">
        <f t="shared" si="46"/>
        <v/>
      </c>
      <c r="F564" s="5"/>
      <c r="G564" s="5" t="str">
        <f t="shared" si="45"/>
        <v/>
      </c>
      <c r="H564" s="5"/>
      <c r="I564" s="5" t="str">
        <f t="shared" si="44"/>
        <v/>
      </c>
      <c r="J564" s="5"/>
      <c r="K564" s="5" t="str">
        <f t="shared" si="43"/>
        <v/>
      </c>
      <c r="L564" s="5"/>
      <c r="M564" s="5"/>
      <c r="N564" s="5"/>
    </row>
    <row r="565" spans="1:14" ht="12.75">
      <c r="A565" s="17"/>
      <c r="B565" s="5"/>
      <c r="C565" s="5"/>
      <c r="D565" s="5"/>
      <c r="E565" s="5" t="str">
        <f t="shared" si="46"/>
        <v/>
      </c>
      <c r="F565" s="5"/>
      <c r="G565" s="5" t="str">
        <f t="shared" si="45"/>
        <v/>
      </c>
      <c r="H565" s="5"/>
      <c r="I565" s="5" t="str">
        <f t="shared" si="44"/>
        <v/>
      </c>
      <c r="J565" s="5"/>
      <c r="K565" s="5" t="str">
        <f t="shared" si="43"/>
        <v/>
      </c>
      <c r="L565" s="5"/>
      <c r="M565" s="5"/>
      <c r="N565" s="5"/>
    </row>
    <row r="566" spans="1:14" ht="12.75">
      <c r="A566" s="17"/>
      <c r="B566" s="5"/>
      <c r="C566" s="5"/>
      <c r="D566" s="5"/>
      <c r="E566" s="5" t="str">
        <f t="shared" si="46"/>
        <v/>
      </c>
      <c r="F566" s="5"/>
      <c r="G566" s="5" t="str">
        <f t="shared" si="45"/>
        <v/>
      </c>
      <c r="H566" s="5"/>
      <c r="I566" s="5" t="str">
        <f t="shared" si="44"/>
        <v/>
      </c>
      <c r="J566" s="5"/>
      <c r="K566" s="5" t="str">
        <f t="shared" si="43"/>
        <v/>
      </c>
      <c r="L566" s="5"/>
      <c r="M566" s="5"/>
      <c r="N566" s="5"/>
    </row>
    <row r="567" spans="1:14" ht="12.75">
      <c r="A567" s="17"/>
      <c r="B567" s="5"/>
      <c r="C567" s="5"/>
      <c r="D567" s="5"/>
      <c r="E567" s="5" t="str">
        <f t="shared" si="46"/>
        <v/>
      </c>
      <c r="F567" s="5"/>
      <c r="G567" s="5" t="str">
        <f t="shared" si="45"/>
        <v/>
      </c>
      <c r="H567" s="5"/>
      <c r="I567" s="5" t="str">
        <f t="shared" si="44"/>
        <v/>
      </c>
      <c r="J567" s="5"/>
      <c r="K567" s="5" t="str">
        <f t="shared" si="43"/>
        <v/>
      </c>
      <c r="L567" s="5"/>
      <c r="M567" s="5"/>
      <c r="N567" s="5"/>
    </row>
    <row r="568" spans="1:14" ht="12.75">
      <c r="A568" s="17"/>
      <c r="B568" s="5"/>
      <c r="C568" s="5"/>
      <c r="D568" s="5"/>
      <c r="E568" s="5" t="str">
        <f t="shared" si="46"/>
        <v/>
      </c>
      <c r="F568" s="5"/>
      <c r="G568" s="5" t="str">
        <f t="shared" si="45"/>
        <v/>
      </c>
      <c r="H568" s="5"/>
      <c r="I568" s="5" t="str">
        <f t="shared" si="44"/>
        <v/>
      </c>
      <c r="J568" s="5"/>
      <c r="K568" s="5" t="str">
        <f t="shared" si="43"/>
        <v/>
      </c>
      <c r="L568" s="5"/>
      <c r="M568" s="5"/>
      <c r="N568" s="5"/>
    </row>
    <row r="569" spans="1:14" ht="12.75">
      <c r="A569" s="17"/>
      <c r="B569" s="5"/>
      <c r="C569" s="5"/>
      <c r="D569" s="5"/>
      <c r="E569" s="5" t="str">
        <f t="shared" si="46"/>
        <v/>
      </c>
      <c r="F569" s="5"/>
      <c r="G569" s="5" t="str">
        <f t="shared" si="45"/>
        <v/>
      </c>
      <c r="H569" s="5"/>
      <c r="I569" s="5" t="str">
        <f t="shared" si="44"/>
        <v/>
      </c>
      <c r="J569" s="5"/>
      <c r="K569" s="5" t="str">
        <f t="shared" si="43"/>
        <v/>
      </c>
      <c r="L569" s="5"/>
      <c r="M569" s="5"/>
      <c r="N569" s="5"/>
    </row>
    <row r="570" spans="1:14" ht="12.75">
      <c r="A570" s="17"/>
      <c r="B570" s="5"/>
      <c r="C570" s="5"/>
      <c r="D570" s="5"/>
      <c r="E570" s="5" t="str">
        <f t="shared" si="46"/>
        <v/>
      </c>
      <c r="F570" s="5"/>
      <c r="G570" s="5" t="str">
        <f t="shared" si="45"/>
        <v/>
      </c>
      <c r="H570" s="5"/>
      <c r="I570" s="5" t="str">
        <f t="shared" si="44"/>
        <v/>
      </c>
      <c r="J570" s="5"/>
      <c r="K570" s="5" t="str">
        <f t="shared" si="43"/>
        <v/>
      </c>
      <c r="L570" s="5"/>
      <c r="M570" s="5"/>
      <c r="N570" s="5"/>
    </row>
    <row r="571" spans="1:14" ht="12.75">
      <c r="A571" s="17"/>
      <c r="B571" s="5"/>
      <c r="C571" s="5"/>
      <c r="D571" s="5"/>
      <c r="E571" s="5" t="str">
        <f t="shared" si="46"/>
        <v/>
      </c>
      <c r="F571" s="5"/>
      <c r="G571" s="5" t="str">
        <f t="shared" si="45"/>
        <v/>
      </c>
      <c r="H571" s="5"/>
      <c r="I571" s="5" t="str">
        <f t="shared" si="44"/>
        <v/>
      </c>
      <c r="J571" s="5"/>
      <c r="K571" s="5" t="str">
        <f t="shared" si="43"/>
        <v/>
      </c>
      <c r="L571" s="5"/>
      <c r="M571" s="5"/>
      <c r="N571" s="5"/>
    </row>
    <row r="572" spans="1:14" ht="12.75">
      <c r="A572" s="17"/>
      <c r="B572" s="5"/>
      <c r="C572" s="5"/>
      <c r="D572" s="5"/>
      <c r="E572" s="5" t="str">
        <f t="shared" si="46"/>
        <v/>
      </c>
      <c r="F572" s="5"/>
      <c r="G572" s="5" t="str">
        <f t="shared" si="45"/>
        <v/>
      </c>
      <c r="H572" s="5"/>
      <c r="I572" s="5" t="str">
        <f t="shared" si="44"/>
        <v/>
      </c>
      <c r="J572" s="5"/>
      <c r="K572" s="5" t="str">
        <f t="shared" si="43"/>
        <v/>
      </c>
      <c r="L572" s="5"/>
      <c r="M572" s="5"/>
      <c r="N572" s="5"/>
    </row>
    <row r="573" spans="1:14" ht="12.75">
      <c r="A573" s="17"/>
      <c r="B573" s="5"/>
      <c r="C573" s="5"/>
      <c r="D573" s="5"/>
      <c r="E573" s="5" t="str">
        <f t="shared" si="46"/>
        <v/>
      </c>
      <c r="F573" s="5"/>
      <c r="G573" s="5" t="str">
        <f t="shared" si="45"/>
        <v/>
      </c>
      <c r="H573" s="5"/>
      <c r="I573" s="5" t="str">
        <f t="shared" si="44"/>
        <v/>
      </c>
      <c r="J573" s="5"/>
      <c r="K573" s="5" t="str">
        <f t="shared" si="43"/>
        <v/>
      </c>
      <c r="L573" s="5"/>
      <c r="M573" s="5"/>
      <c r="N573" s="5"/>
    </row>
    <row r="574" spans="1:14" ht="12.75">
      <c r="A574" s="17"/>
      <c r="B574" s="5"/>
      <c r="C574" s="5"/>
      <c r="D574" s="5"/>
      <c r="E574" s="5" t="str">
        <f t="shared" si="46"/>
        <v/>
      </c>
      <c r="F574" s="5"/>
      <c r="G574" s="5" t="str">
        <f t="shared" si="45"/>
        <v/>
      </c>
      <c r="H574" s="5"/>
      <c r="I574" s="5" t="str">
        <f t="shared" si="44"/>
        <v/>
      </c>
      <c r="J574" s="5"/>
      <c r="K574" s="5" t="str">
        <f t="shared" si="43"/>
        <v/>
      </c>
      <c r="L574" s="5"/>
      <c r="M574" s="5"/>
      <c r="N574" s="5"/>
    </row>
    <row r="575" spans="1:14" ht="12.75">
      <c r="A575" s="17"/>
      <c r="B575" s="5"/>
      <c r="C575" s="5"/>
      <c r="D575" s="5"/>
      <c r="E575" s="5" t="str">
        <f t="shared" si="46"/>
        <v/>
      </c>
      <c r="F575" s="5"/>
      <c r="G575" s="5" t="str">
        <f t="shared" si="45"/>
        <v/>
      </c>
      <c r="H575" s="5"/>
      <c r="I575" s="5" t="str">
        <f t="shared" si="44"/>
        <v/>
      </c>
      <c r="J575" s="5"/>
      <c r="K575" s="5" t="str">
        <f t="shared" si="43"/>
        <v/>
      </c>
      <c r="L575" s="5"/>
      <c r="M575" s="5"/>
      <c r="N575" s="5"/>
    </row>
    <row r="576" spans="1:14" ht="12.75">
      <c r="A576" s="17"/>
      <c r="B576" s="5"/>
      <c r="C576" s="5"/>
      <c r="D576" s="5"/>
      <c r="E576" s="5" t="str">
        <f t="shared" si="46"/>
        <v/>
      </c>
      <c r="F576" s="5"/>
      <c r="G576" s="5" t="str">
        <f t="shared" si="45"/>
        <v/>
      </c>
      <c r="H576" s="5"/>
      <c r="I576" s="5" t="str">
        <f t="shared" si="44"/>
        <v/>
      </c>
      <c r="J576" s="5"/>
      <c r="K576" s="5" t="str">
        <f t="shared" si="43"/>
        <v/>
      </c>
      <c r="L576" s="5"/>
      <c r="M576" s="5"/>
      <c r="N576" s="5"/>
    </row>
    <row r="577" spans="1:14" ht="12.75">
      <c r="A577" s="17"/>
      <c r="B577" s="5"/>
      <c r="C577" s="5"/>
      <c r="D577" s="5"/>
      <c r="E577" s="5" t="str">
        <f t="shared" si="46"/>
        <v/>
      </c>
      <c r="F577" s="5"/>
      <c r="G577" s="5" t="str">
        <f t="shared" si="45"/>
        <v/>
      </c>
      <c r="H577" s="5"/>
      <c r="I577" s="5" t="str">
        <f t="shared" si="44"/>
        <v/>
      </c>
      <c r="J577" s="5"/>
      <c r="K577" s="5" t="str">
        <f t="shared" si="43"/>
        <v/>
      </c>
      <c r="L577" s="5"/>
      <c r="M577" s="5"/>
      <c r="N577" s="5"/>
    </row>
    <row r="578" spans="1:14" ht="12.75">
      <c r="A578" s="17"/>
      <c r="B578" s="5"/>
      <c r="C578" s="5"/>
      <c r="D578" s="5"/>
      <c r="E578" s="5" t="str">
        <f t="shared" si="46"/>
        <v/>
      </c>
      <c r="F578" s="5"/>
      <c r="G578" s="5" t="str">
        <f t="shared" si="45"/>
        <v/>
      </c>
      <c r="H578" s="5"/>
      <c r="I578" s="5" t="str">
        <f t="shared" si="44"/>
        <v/>
      </c>
      <c r="J578" s="5"/>
      <c r="K578" s="5" t="str">
        <f t="shared" ref="K578:K641" si="47">IF(J578&lt;&gt;"",VLOOKUP(J578,DATOS_PERSONAL,2,0),"")</f>
        <v/>
      </c>
      <c r="L578" s="5"/>
      <c r="M578" s="5"/>
      <c r="N578" s="5"/>
    </row>
    <row r="579" spans="1:14" ht="12.75">
      <c r="A579" s="17"/>
      <c r="B579" s="5"/>
      <c r="C579" s="5"/>
      <c r="D579" s="5"/>
      <c r="E579" s="5" t="str">
        <f t="shared" si="46"/>
        <v/>
      </c>
      <c r="F579" s="5"/>
      <c r="G579" s="5" t="str">
        <f t="shared" si="45"/>
        <v/>
      </c>
      <c r="H579" s="5"/>
      <c r="I579" s="5" t="str">
        <f t="shared" si="44"/>
        <v/>
      </c>
      <c r="J579" s="5"/>
      <c r="K579" s="5" t="str">
        <f t="shared" si="47"/>
        <v/>
      </c>
      <c r="L579" s="5"/>
      <c r="M579" s="5"/>
      <c r="N579" s="5"/>
    </row>
    <row r="580" spans="1:14" ht="12.75">
      <c r="A580" s="17"/>
      <c r="B580" s="5"/>
      <c r="C580" s="5"/>
      <c r="D580" s="5"/>
      <c r="E580" s="5" t="str">
        <f t="shared" si="46"/>
        <v/>
      </c>
      <c r="F580" s="5"/>
      <c r="G580" s="5" t="str">
        <f t="shared" si="45"/>
        <v/>
      </c>
      <c r="H580" s="5"/>
      <c r="I580" s="5" t="str">
        <f t="shared" si="44"/>
        <v/>
      </c>
      <c r="J580" s="5"/>
      <c r="K580" s="5" t="str">
        <f t="shared" si="47"/>
        <v/>
      </c>
      <c r="L580" s="5"/>
      <c r="M580" s="5"/>
      <c r="N580" s="5"/>
    </row>
    <row r="581" spans="1:14" ht="12.75">
      <c r="A581" s="17"/>
      <c r="B581" s="5"/>
      <c r="C581" s="5"/>
      <c r="D581" s="5"/>
      <c r="E581" s="5" t="str">
        <f t="shared" si="46"/>
        <v/>
      </c>
      <c r="F581" s="5"/>
      <c r="G581" s="5" t="str">
        <f t="shared" si="45"/>
        <v/>
      </c>
      <c r="H581" s="5"/>
      <c r="I581" s="5" t="str">
        <f t="shared" ref="I581:I644" si="48">IF(H581&lt;&gt;"",VLOOKUP(H581,DATOS_PERSONAL,2,0),"")</f>
        <v/>
      </c>
      <c r="J581" s="5"/>
      <c r="K581" s="5" t="str">
        <f t="shared" si="47"/>
        <v/>
      </c>
      <c r="L581" s="5"/>
      <c r="M581" s="5"/>
      <c r="N581" s="5"/>
    </row>
    <row r="582" spans="1:14" ht="12.75">
      <c r="A582" s="17"/>
      <c r="B582" s="5"/>
      <c r="C582" s="5"/>
      <c r="D582" s="5"/>
      <c r="E582" s="5" t="str">
        <f t="shared" si="46"/>
        <v/>
      </c>
      <c r="F582" s="5"/>
      <c r="G582" s="5" t="str">
        <f t="shared" si="45"/>
        <v/>
      </c>
      <c r="H582" s="5"/>
      <c r="I582" s="5" t="str">
        <f t="shared" si="48"/>
        <v/>
      </c>
      <c r="J582" s="5"/>
      <c r="K582" s="5" t="str">
        <f t="shared" si="47"/>
        <v/>
      </c>
      <c r="L582" s="5"/>
      <c r="M582" s="5"/>
      <c r="N582" s="5"/>
    </row>
    <row r="583" spans="1:14" ht="12.75">
      <c r="A583" s="17"/>
      <c r="B583" s="5"/>
      <c r="C583" s="5"/>
      <c r="D583" s="5"/>
      <c r="E583" s="5" t="str">
        <f t="shared" si="46"/>
        <v/>
      </c>
      <c r="F583" s="5"/>
      <c r="G583" s="5" t="str">
        <f t="shared" si="45"/>
        <v/>
      </c>
      <c r="H583" s="5"/>
      <c r="I583" s="5" t="str">
        <f t="shared" si="48"/>
        <v/>
      </c>
      <c r="J583" s="5"/>
      <c r="K583" s="5" t="str">
        <f t="shared" si="47"/>
        <v/>
      </c>
      <c r="L583" s="5"/>
      <c r="M583" s="5"/>
      <c r="N583" s="5"/>
    </row>
    <row r="584" spans="1:14" ht="12.75">
      <c r="A584" s="17"/>
      <c r="B584" s="5"/>
      <c r="C584" s="5"/>
      <c r="D584" s="5"/>
      <c r="E584" s="5" t="str">
        <f t="shared" si="46"/>
        <v/>
      </c>
      <c r="F584" s="5"/>
      <c r="G584" s="5" t="str">
        <f t="shared" si="45"/>
        <v/>
      </c>
      <c r="H584" s="5"/>
      <c r="I584" s="5" t="str">
        <f t="shared" si="48"/>
        <v/>
      </c>
      <c r="J584" s="5"/>
      <c r="K584" s="5" t="str">
        <f t="shared" si="47"/>
        <v/>
      </c>
      <c r="L584" s="5"/>
      <c r="M584" s="5"/>
      <c r="N584" s="5"/>
    </row>
    <row r="585" spans="1:14" ht="12.75">
      <c r="A585" s="17"/>
      <c r="B585" s="5"/>
      <c r="C585" s="5"/>
      <c r="D585" s="5"/>
      <c r="E585" s="5" t="str">
        <f t="shared" si="46"/>
        <v/>
      </c>
      <c r="F585" s="5"/>
      <c r="G585" s="5" t="str">
        <f t="shared" si="45"/>
        <v/>
      </c>
      <c r="H585" s="5"/>
      <c r="I585" s="5" t="str">
        <f t="shared" si="48"/>
        <v/>
      </c>
      <c r="J585" s="5"/>
      <c r="K585" s="5" t="str">
        <f t="shared" si="47"/>
        <v/>
      </c>
      <c r="L585" s="5"/>
      <c r="M585" s="5"/>
      <c r="N585" s="5"/>
    </row>
    <row r="586" spans="1:14" ht="12.75">
      <c r="A586" s="17"/>
      <c r="B586" s="5"/>
      <c r="C586" s="5"/>
      <c r="D586" s="5"/>
      <c r="E586" s="5" t="str">
        <f t="shared" si="46"/>
        <v/>
      </c>
      <c r="F586" s="5"/>
      <c r="G586" s="5" t="str">
        <f t="shared" si="45"/>
        <v/>
      </c>
      <c r="H586" s="5"/>
      <c r="I586" s="5" t="str">
        <f t="shared" si="48"/>
        <v/>
      </c>
      <c r="J586" s="5"/>
      <c r="K586" s="5" t="str">
        <f t="shared" si="47"/>
        <v/>
      </c>
      <c r="L586" s="5"/>
      <c r="M586" s="5"/>
      <c r="N586" s="5"/>
    </row>
    <row r="587" spans="1:14" ht="12.75">
      <c r="A587" s="17"/>
      <c r="B587" s="5"/>
      <c r="C587" s="5"/>
      <c r="D587" s="5"/>
      <c r="E587" s="5" t="str">
        <f t="shared" si="46"/>
        <v/>
      </c>
      <c r="F587" s="5"/>
      <c r="G587" s="5" t="str">
        <f t="shared" si="45"/>
        <v/>
      </c>
      <c r="H587" s="5"/>
      <c r="I587" s="5" t="str">
        <f t="shared" si="48"/>
        <v/>
      </c>
      <c r="J587" s="5"/>
      <c r="K587" s="5" t="str">
        <f t="shared" si="47"/>
        <v/>
      </c>
      <c r="L587" s="5"/>
      <c r="M587" s="5"/>
      <c r="N587" s="5"/>
    </row>
    <row r="588" spans="1:14" ht="12.75">
      <c r="A588" s="17"/>
      <c r="B588" s="5"/>
      <c r="C588" s="5"/>
      <c r="D588" s="5"/>
      <c r="E588" s="5" t="str">
        <f t="shared" si="46"/>
        <v/>
      </c>
      <c r="F588" s="5"/>
      <c r="G588" s="5" t="str">
        <f t="shared" si="45"/>
        <v/>
      </c>
      <c r="H588" s="5"/>
      <c r="I588" s="5" t="str">
        <f t="shared" si="48"/>
        <v/>
      </c>
      <c r="J588" s="5"/>
      <c r="K588" s="5" t="str">
        <f t="shared" si="47"/>
        <v/>
      </c>
      <c r="L588" s="5"/>
      <c r="M588" s="5"/>
      <c r="N588" s="5"/>
    </row>
    <row r="589" spans="1:14" ht="12.75">
      <c r="A589" s="17"/>
      <c r="B589" s="5"/>
      <c r="C589" s="5"/>
      <c r="D589" s="5"/>
      <c r="E589" s="5" t="str">
        <f t="shared" si="46"/>
        <v/>
      </c>
      <c r="F589" s="5"/>
      <c r="G589" s="5" t="str">
        <f t="shared" si="45"/>
        <v/>
      </c>
      <c r="H589" s="5"/>
      <c r="I589" s="5" t="str">
        <f t="shared" si="48"/>
        <v/>
      </c>
      <c r="J589" s="5"/>
      <c r="K589" s="5" t="str">
        <f t="shared" si="47"/>
        <v/>
      </c>
      <c r="L589" s="5"/>
      <c r="M589" s="5"/>
      <c r="N589" s="5"/>
    </row>
    <row r="590" spans="1:14" ht="12.75">
      <c r="A590" s="17"/>
      <c r="B590" s="5"/>
      <c r="C590" s="5"/>
      <c r="D590" s="5"/>
      <c r="E590" s="5" t="str">
        <f t="shared" si="46"/>
        <v/>
      </c>
      <c r="F590" s="5"/>
      <c r="G590" s="5" t="str">
        <f t="shared" si="45"/>
        <v/>
      </c>
      <c r="H590" s="5"/>
      <c r="I590" s="5" t="str">
        <f t="shared" si="48"/>
        <v/>
      </c>
      <c r="J590" s="5"/>
      <c r="K590" s="5" t="str">
        <f t="shared" si="47"/>
        <v/>
      </c>
      <c r="L590" s="5"/>
      <c r="M590" s="5"/>
      <c r="N590" s="5"/>
    </row>
    <row r="591" spans="1:14" ht="12.75">
      <c r="A591" s="17"/>
      <c r="B591" s="5"/>
      <c r="C591" s="5"/>
      <c r="D591" s="5"/>
      <c r="E591" s="5" t="str">
        <f t="shared" si="46"/>
        <v/>
      </c>
      <c r="F591" s="5"/>
      <c r="G591" s="5" t="str">
        <f t="shared" si="45"/>
        <v/>
      </c>
      <c r="H591" s="5"/>
      <c r="I591" s="5" t="str">
        <f t="shared" si="48"/>
        <v/>
      </c>
      <c r="J591" s="5"/>
      <c r="K591" s="5" t="str">
        <f t="shared" si="47"/>
        <v/>
      </c>
      <c r="L591" s="5"/>
      <c r="M591" s="5"/>
      <c r="N591" s="5"/>
    </row>
    <row r="592" spans="1:14" ht="12.75">
      <c r="A592" s="17"/>
      <c r="B592" s="5"/>
      <c r="C592" s="5"/>
      <c r="D592" s="5"/>
      <c r="E592" s="5" t="str">
        <f t="shared" si="46"/>
        <v/>
      </c>
      <c r="F592" s="5"/>
      <c r="G592" s="5" t="str">
        <f t="shared" si="45"/>
        <v/>
      </c>
      <c r="H592" s="5"/>
      <c r="I592" s="5" t="str">
        <f t="shared" si="48"/>
        <v/>
      </c>
      <c r="J592" s="5"/>
      <c r="K592" s="5" t="str">
        <f t="shared" si="47"/>
        <v/>
      </c>
      <c r="L592" s="5"/>
      <c r="M592" s="5"/>
      <c r="N592" s="5"/>
    </row>
    <row r="593" spans="1:14" ht="12.75">
      <c r="A593" s="17"/>
      <c r="B593" s="5"/>
      <c r="C593" s="5"/>
      <c r="D593" s="5"/>
      <c r="E593" s="5" t="str">
        <f t="shared" si="46"/>
        <v/>
      </c>
      <c r="F593" s="5"/>
      <c r="G593" s="5" t="str">
        <f t="shared" si="45"/>
        <v/>
      </c>
      <c r="H593" s="5"/>
      <c r="I593" s="5" t="str">
        <f t="shared" si="48"/>
        <v/>
      </c>
      <c r="J593" s="5"/>
      <c r="K593" s="5" t="str">
        <f t="shared" si="47"/>
        <v/>
      </c>
      <c r="L593" s="5"/>
      <c r="M593" s="5"/>
      <c r="N593" s="5"/>
    </row>
    <row r="594" spans="1:14" ht="12.75">
      <c r="A594" s="17"/>
      <c r="B594" s="5"/>
      <c r="C594" s="5"/>
      <c r="D594" s="5"/>
      <c r="E594" s="5" t="str">
        <f t="shared" si="46"/>
        <v/>
      </c>
      <c r="F594" s="5"/>
      <c r="G594" s="5" t="str">
        <f t="shared" si="45"/>
        <v/>
      </c>
      <c r="H594" s="5"/>
      <c r="I594" s="5" t="str">
        <f t="shared" si="48"/>
        <v/>
      </c>
      <c r="J594" s="5"/>
      <c r="K594" s="5" t="str">
        <f t="shared" si="47"/>
        <v/>
      </c>
      <c r="L594" s="5"/>
      <c r="M594" s="5"/>
      <c r="N594" s="5"/>
    </row>
    <row r="595" spans="1:14" ht="12.75">
      <c r="A595" s="17"/>
      <c r="B595" s="5"/>
      <c r="C595" s="5"/>
      <c r="D595" s="5"/>
      <c r="E595" s="5" t="str">
        <f t="shared" si="46"/>
        <v/>
      </c>
      <c r="F595" s="5"/>
      <c r="G595" s="5" t="str">
        <f t="shared" si="45"/>
        <v/>
      </c>
      <c r="H595" s="5"/>
      <c r="I595" s="5" t="str">
        <f t="shared" si="48"/>
        <v/>
      </c>
      <c r="J595" s="5"/>
      <c r="K595" s="5" t="str">
        <f t="shared" si="47"/>
        <v/>
      </c>
      <c r="L595" s="5"/>
      <c r="M595" s="5"/>
      <c r="N595" s="5"/>
    </row>
    <row r="596" spans="1:14" ht="12.75">
      <c r="A596" s="17"/>
      <c r="B596" s="5"/>
      <c r="C596" s="5"/>
      <c r="D596" s="5"/>
      <c r="E596" s="5" t="str">
        <f t="shared" si="46"/>
        <v/>
      </c>
      <c r="F596" s="5"/>
      <c r="G596" s="5" t="str">
        <f t="shared" si="45"/>
        <v/>
      </c>
      <c r="H596" s="5"/>
      <c r="I596" s="5" t="str">
        <f t="shared" si="48"/>
        <v/>
      </c>
      <c r="J596" s="5"/>
      <c r="K596" s="5" t="str">
        <f t="shared" si="47"/>
        <v/>
      </c>
      <c r="L596" s="5"/>
      <c r="M596" s="5"/>
      <c r="N596" s="5"/>
    </row>
    <row r="597" spans="1:14" ht="12.75">
      <c r="A597" s="17"/>
      <c r="B597" s="5"/>
      <c r="C597" s="5"/>
      <c r="D597" s="5"/>
      <c r="E597" s="5" t="str">
        <f t="shared" si="46"/>
        <v/>
      </c>
      <c r="F597" s="5"/>
      <c r="G597" s="5" t="str">
        <f t="shared" ref="G597:G660" si="49">IF(F597&lt;&gt;"",VLOOKUP(F597,DATOS_PERSONAL,2,0),"")</f>
        <v/>
      </c>
      <c r="H597" s="5"/>
      <c r="I597" s="5" t="str">
        <f t="shared" si="48"/>
        <v/>
      </c>
      <c r="J597" s="5"/>
      <c r="K597" s="5" t="str">
        <f t="shared" si="47"/>
        <v/>
      </c>
      <c r="L597" s="5"/>
      <c r="M597" s="5"/>
      <c r="N597" s="5"/>
    </row>
    <row r="598" spans="1:14" ht="12.75">
      <c r="A598" s="17"/>
      <c r="B598" s="5"/>
      <c r="C598" s="5"/>
      <c r="D598" s="5"/>
      <c r="E598" s="5" t="str">
        <f t="shared" si="46"/>
        <v/>
      </c>
      <c r="F598" s="5"/>
      <c r="G598" s="5" t="str">
        <f t="shared" si="49"/>
        <v/>
      </c>
      <c r="H598" s="5"/>
      <c r="I598" s="5" t="str">
        <f t="shared" si="48"/>
        <v/>
      </c>
      <c r="J598" s="5"/>
      <c r="K598" s="5" t="str">
        <f t="shared" si="47"/>
        <v/>
      </c>
      <c r="L598" s="5"/>
      <c r="M598" s="5"/>
      <c r="N598" s="5"/>
    </row>
    <row r="599" spans="1:14" ht="12.75">
      <c r="A599" s="17"/>
      <c r="B599" s="5"/>
      <c r="C599" s="5"/>
      <c r="D599" s="5"/>
      <c r="E599" s="5" t="str">
        <f t="shared" si="46"/>
        <v/>
      </c>
      <c r="F599" s="5"/>
      <c r="G599" s="5" t="str">
        <f t="shared" si="49"/>
        <v/>
      </c>
      <c r="H599" s="5"/>
      <c r="I599" s="5" t="str">
        <f t="shared" si="48"/>
        <v/>
      </c>
      <c r="J599" s="5"/>
      <c r="K599" s="5" t="str">
        <f t="shared" si="47"/>
        <v/>
      </c>
      <c r="L599" s="5"/>
      <c r="M599" s="5"/>
      <c r="N599" s="5"/>
    </row>
    <row r="600" spans="1:14" ht="12.75">
      <c r="A600" s="17"/>
      <c r="B600" s="5"/>
      <c r="C600" s="5"/>
      <c r="D600" s="5"/>
      <c r="E600" s="5" t="str">
        <f t="shared" si="46"/>
        <v/>
      </c>
      <c r="F600" s="5"/>
      <c r="G600" s="5" t="str">
        <f t="shared" si="49"/>
        <v/>
      </c>
      <c r="H600" s="5"/>
      <c r="I600" s="5" t="str">
        <f t="shared" si="48"/>
        <v/>
      </c>
      <c r="J600" s="5"/>
      <c r="K600" s="5" t="str">
        <f t="shared" si="47"/>
        <v/>
      </c>
      <c r="L600" s="5"/>
      <c r="M600" s="5"/>
      <c r="N600" s="5"/>
    </row>
    <row r="601" spans="1:14" ht="12.75">
      <c r="A601" s="17"/>
      <c r="B601" s="5"/>
      <c r="C601" s="5"/>
      <c r="D601" s="5"/>
      <c r="E601" s="5" t="str">
        <f t="shared" si="46"/>
        <v/>
      </c>
      <c r="F601" s="5"/>
      <c r="G601" s="5" t="str">
        <f t="shared" si="49"/>
        <v/>
      </c>
      <c r="H601" s="5"/>
      <c r="I601" s="5" t="str">
        <f t="shared" si="48"/>
        <v/>
      </c>
      <c r="J601" s="5"/>
      <c r="K601" s="5" t="str">
        <f t="shared" si="47"/>
        <v/>
      </c>
      <c r="L601" s="5"/>
      <c r="M601" s="5"/>
      <c r="N601" s="5"/>
    </row>
    <row r="602" spans="1:14" ht="12.75">
      <c r="A602" s="17"/>
      <c r="B602" s="5"/>
      <c r="C602" s="5"/>
      <c r="D602" s="5"/>
      <c r="E602" s="5" t="str">
        <f t="shared" si="46"/>
        <v/>
      </c>
      <c r="F602" s="5"/>
      <c r="G602" s="5" t="str">
        <f t="shared" si="49"/>
        <v/>
      </c>
      <c r="H602" s="5"/>
      <c r="I602" s="5" t="str">
        <f t="shared" si="48"/>
        <v/>
      </c>
      <c r="J602" s="5"/>
      <c r="K602" s="5" t="str">
        <f t="shared" si="47"/>
        <v/>
      </c>
      <c r="L602" s="5"/>
      <c r="M602" s="5"/>
      <c r="N602" s="5"/>
    </row>
    <row r="603" spans="1:14" ht="12.75">
      <c r="A603" s="17"/>
      <c r="B603" s="5"/>
      <c r="C603" s="5"/>
      <c r="D603" s="5"/>
      <c r="E603" s="5" t="str">
        <f t="shared" si="46"/>
        <v/>
      </c>
      <c r="F603" s="5"/>
      <c r="G603" s="5" t="str">
        <f t="shared" si="49"/>
        <v/>
      </c>
      <c r="H603" s="5"/>
      <c r="I603" s="5" t="str">
        <f t="shared" si="48"/>
        <v/>
      </c>
      <c r="J603" s="5"/>
      <c r="K603" s="5" t="str">
        <f t="shared" si="47"/>
        <v/>
      </c>
      <c r="L603" s="5"/>
      <c r="M603" s="5"/>
      <c r="N603" s="5"/>
    </row>
    <row r="604" spans="1:14" ht="12.75">
      <c r="A604" s="17"/>
      <c r="B604" s="5"/>
      <c r="C604" s="5"/>
      <c r="D604" s="5"/>
      <c r="E604" s="5" t="str">
        <f t="shared" si="46"/>
        <v/>
      </c>
      <c r="F604" s="5"/>
      <c r="G604" s="5" t="str">
        <f t="shared" si="49"/>
        <v/>
      </c>
      <c r="H604" s="5"/>
      <c r="I604" s="5" t="str">
        <f t="shared" si="48"/>
        <v/>
      </c>
      <c r="J604" s="5"/>
      <c r="K604" s="5" t="str">
        <f t="shared" si="47"/>
        <v/>
      </c>
      <c r="L604" s="5"/>
      <c r="M604" s="5"/>
      <c r="N604" s="5"/>
    </row>
    <row r="605" spans="1:14" ht="12.75">
      <c r="A605" s="17"/>
      <c r="B605" s="5"/>
      <c r="C605" s="5"/>
      <c r="D605" s="5"/>
      <c r="E605" s="5" t="str">
        <f t="shared" si="46"/>
        <v/>
      </c>
      <c r="F605" s="5"/>
      <c r="G605" s="5" t="str">
        <f t="shared" si="49"/>
        <v/>
      </c>
      <c r="H605" s="5"/>
      <c r="I605" s="5" t="str">
        <f t="shared" si="48"/>
        <v/>
      </c>
      <c r="J605" s="5"/>
      <c r="K605" s="5" t="str">
        <f t="shared" si="47"/>
        <v/>
      </c>
      <c r="L605" s="5"/>
      <c r="M605" s="5"/>
      <c r="N605" s="5"/>
    </row>
    <row r="606" spans="1:14" ht="12.75">
      <c r="A606" s="17"/>
      <c r="B606" s="5"/>
      <c r="C606" s="5"/>
      <c r="D606" s="5"/>
      <c r="E606" s="5" t="str">
        <f t="shared" si="46"/>
        <v/>
      </c>
      <c r="F606" s="5"/>
      <c r="G606" s="5" t="str">
        <f t="shared" si="49"/>
        <v/>
      </c>
      <c r="H606" s="5"/>
      <c r="I606" s="5" t="str">
        <f t="shared" si="48"/>
        <v/>
      </c>
      <c r="J606" s="5"/>
      <c r="K606" s="5" t="str">
        <f t="shared" si="47"/>
        <v/>
      </c>
      <c r="L606" s="5"/>
      <c r="M606" s="5"/>
      <c r="N606" s="5"/>
    </row>
    <row r="607" spans="1:14" ht="12.75">
      <c r="A607" s="17"/>
      <c r="B607" s="5"/>
      <c r="C607" s="5"/>
      <c r="D607" s="5"/>
      <c r="E607" s="5" t="str">
        <f t="shared" si="46"/>
        <v/>
      </c>
      <c r="F607" s="5"/>
      <c r="G607" s="5" t="str">
        <f t="shared" si="49"/>
        <v/>
      </c>
      <c r="H607" s="5"/>
      <c r="I607" s="5" t="str">
        <f t="shared" si="48"/>
        <v/>
      </c>
      <c r="J607" s="5"/>
      <c r="K607" s="5" t="str">
        <f t="shared" si="47"/>
        <v/>
      </c>
      <c r="L607" s="5"/>
      <c r="M607" s="5"/>
      <c r="N607" s="5"/>
    </row>
    <row r="608" spans="1:14" ht="12.75">
      <c r="A608" s="17"/>
      <c r="B608" s="5"/>
      <c r="C608" s="5"/>
      <c r="D608" s="5"/>
      <c r="E608" s="5" t="str">
        <f t="shared" si="46"/>
        <v/>
      </c>
      <c r="F608" s="5"/>
      <c r="G608" s="5" t="str">
        <f t="shared" si="49"/>
        <v/>
      </c>
      <c r="H608" s="5"/>
      <c r="I608" s="5" t="str">
        <f t="shared" si="48"/>
        <v/>
      </c>
      <c r="J608" s="5"/>
      <c r="K608" s="5" t="str">
        <f t="shared" si="47"/>
        <v/>
      </c>
      <c r="L608" s="5"/>
      <c r="M608" s="5"/>
      <c r="N608" s="5"/>
    </row>
    <row r="609" spans="1:14" ht="12.75">
      <c r="A609" s="17"/>
      <c r="B609" s="5"/>
      <c r="C609" s="5"/>
      <c r="D609" s="5"/>
      <c r="E609" s="5" t="str">
        <f t="shared" si="46"/>
        <v/>
      </c>
      <c r="F609" s="5"/>
      <c r="G609" s="5" t="str">
        <f t="shared" si="49"/>
        <v/>
      </c>
      <c r="H609" s="5"/>
      <c r="I609" s="5" t="str">
        <f t="shared" si="48"/>
        <v/>
      </c>
      <c r="J609" s="5"/>
      <c r="K609" s="5" t="str">
        <f t="shared" si="47"/>
        <v/>
      </c>
      <c r="L609" s="5"/>
      <c r="M609" s="5"/>
      <c r="N609" s="5"/>
    </row>
    <row r="610" spans="1:14" ht="12.75">
      <c r="A610" s="17"/>
      <c r="B610" s="5"/>
      <c r="C610" s="5"/>
      <c r="D610" s="5"/>
      <c r="E610" s="5" t="str">
        <f t="shared" si="46"/>
        <v/>
      </c>
      <c r="F610" s="5"/>
      <c r="G610" s="5" t="str">
        <f t="shared" si="49"/>
        <v/>
      </c>
      <c r="H610" s="5"/>
      <c r="I610" s="5" t="str">
        <f t="shared" si="48"/>
        <v/>
      </c>
      <c r="J610" s="5"/>
      <c r="K610" s="5" t="str">
        <f t="shared" si="47"/>
        <v/>
      </c>
      <c r="L610" s="5"/>
      <c r="M610" s="5"/>
      <c r="N610" s="5"/>
    </row>
    <row r="611" spans="1:14" ht="12.75">
      <c r="A611" s="17"/>
      <c r="B611" s="5"/>
      <c r="C611" s="5"/>
      <c r="D611" s="5"/>
      <c r="E611" s="5" t="str">
        <f t="shared" si="46"/>
        <v/>
      </c>
      <c r="F611" s="5"/>
      <c r="G611" s="5" t="str">
        <f t="shared" si="49"/>
        <v/>
      </c>
      <c r="H611" s="5"/>
      <c r="I611" s="5" t="str">
        <f t="shared" si="48"/>
        <v/>
      </c>
      <c r="J611" s="5"/>
      <c r="K611" s="5" t="str">
        <f t="shared" si="47"/>
        <v/>
      </c>
      <c r="L611" s="5"/>
      <c r="M611" s="5"/>
      <c r="N611" s="5"/>
    </row>
    <row r="612" spans="1:14" ht="12.75">
      <c r="A612" s="17"/>
      <c r="B612" s="5"/>
      <c r="C612" s="5"/>
      <c r="D612" s="5"/>
      <c r="E612" s="5" t="str">
        <f t="shared" si="46"/>
        <v/>
      </c>
      <c r="F612" s="5"/>
      <c r="G612" s="5" t="str">
        <f t="shared" si="49"/>
        <v/>
      </c>
      <c r="H612" s="5"/>
      <c r="I612" s="5" t="str">
        <f t="shared" si="48"/>
        <v/>
      </c>
      <c r="J612" s="5"/>
      <c r="K612" s="5" t="str">
        <f t="shared" si="47"/>
        <v/>
      </c>
      <c r="L612" s="5"/>
      <c r="M612" s="5"/>
      <c r="N612" s="5"/>
    </row>
    <row r="613" spans="1:14" ht="12.75">
      <c r="A613" s="17"/>
      <c r="B613" s="5"/>
      <c r="C613" s="5"/>
      <c r="D613" s="5"/>
      <c r="E613" s="5" t="str">
        <f t="shared" si="46"/>
        <v/>
      </c>
      <c r="F613" s="5"/>
      <c r="G613" s="5" t="str">
        <f t="shared" si="49"/>
        <v/>
      </c>
      <c r="H613" s="5"/>
      <c r="I613" s="5" t="str">
        <f t="shared" si="48"/>
        <v/>
      </c>
      <c r="J613" s="5"/>
      <c r="K613" s="5" t="str">
        <f t="shared" si="47"/>
        <v/>
      </c>
      <c r="L613" s="5"/>
      <c r="M613" s="5"/>
      <c r="N613" s="5"/>
    </row>
    <row r="614" spans="1:14" ht="12.75">
      <c r="A614" s="17"/>
      <c r="B614" s="5"/>
      <c r="C614" s="5"/>
      <c r="D614" s="5"/>
      <c r="E614" s="5" t="str">
        <f t="shared" si="46"/>
        <v/>
      </c>
      <c r="F614" s="5"/>
      <c r="G614" s="5" t="str">
        <f t="shared" si="49"/>
        <v/>
      </c>
      <c r="H614" s="5"/>
      <c r="I614" s="5" t="str">
        <f t="shared" si="48"/>
        <v/>
      </c>
      <c r="J614" s="5"/>
      <c r="K614" s="5" t="str">
        <f t="shared" si="47"/>
        <v/>
      </c>
      <c r="L614" s="5"/>
      <c r="M614" s="5"/>
      <c r="N614" s="5"/>
    </row>
    <row r="615" spans="1:14" ht="12.75">
      <c r="A615" s="17"/>
      <c r="B615" s="5"/>
      <c r="C615" s="5"/>
      <c r="D615" s="5"/>
      <c r="E615" s="5" t="str">
        <f t="shared" ref="E615:E678" si="50">IF(D615&lt;&gt;"",VLOOKUP(D615,DATOS_PERSONAL,2,0),"")</f>
        <v/>
      </c>
      <c r="F615" s="5"/>
      <c r="G615" s="5" t="str">
        <f t="shared" si="49"/>
        <v/>
      </c>
      <c r="H615" s="5"/>
      <c r="I615" s="5" t="str">
        <f t="shared" si="48"/>
        <v/>
      </c>
      <c r="J615" s="5"/>
      <c r="K615" s="5" t="str">
        <f t="shared" si="47"/>
        <v/>
      </c>
      <c r="L615" s="5"/>
      <c r="M615" s="5"/>
      <c r="N615" s="5"/>
    </row>
    <row r="616" spans="1:14" ht="12.75">
      <c r="A616" s="17"/>
      <c r="B616" s="5"/>
      <c r="C616" s="5"/>
      <c r="D616" s="5"/>
      <c r="E616" s="5" t="str">
        <f t="shared" si="50"/>
        <v/>
      </c>
      <c r="F616" s="5"/>
      <c r="G616" s="5" t="str">
        <f t="shared" si="49"/>
        <v/>
      </c>
      <c r="H616" s="5"/>
      <c r="I616" s="5" t="str">
        <f t="shared" si="48"/>
        <v/>
      </c>
      <c r="J616" s="5"/>
      <c r="K616" s="5" t="str">
        <f t="shared" si="47"/>
        <v/>
      </c>
      <c r="L616" s="5"/>
      <c r="M616" s="5"/>
      <c r="N616" s="5"/>
    </row>
    <row r="617" spans="1:14" ht="12.75">
      <c r="A617" s="17"/>
      <c r="B617" s="5"/>
      <c r="C617" s="5"/>
      <c r="D617" s="5"/>
      <c r="E617" s="5" t="str">
        <f t="shared" si="50"/>
        <v/>
      </c>
      <c r="F617" s="5"/>
      <c r="G617" s="5" t="str">
        <f t="shared" si="49"/>
        <v/>
      </c>
      <c r="H617" s="5"/>
      <c r="I617" s="5" t="str">
        <f t="shared" si="48"/>
        <v/>
      </c>
      <c r="J617" s="5"/>
      <c r="K617" s="5" t="str">
        <f t="shared" si="47"/>
        <v/>
      </c>
      <c r="L617" s="5"/>
      <c r="M617" s="5"/>
      <c r="N617" s="5"/>
    </row>
    <row r="618" spans="1:14" ht="12.75">
      <c r="A618" s="17"/>
      <c r="B618" s="5"/>
      <c r="C618" s="5"/>
      <c r="D618" s="5"/>
      <c r="E618" s="5" t="str">
        <f t="shared" si="50"/>
        <v/>
      </c>
      <c r="F618" s="5"/>
      <c r="G618" s="5" t="str">
        <f t="shared" si="49"/>
        <v/>
      </c>
      <c r="H618" s="5"/>
      <c r="I618" s="5" t="str">
        <f t="shared" si="48"/>
        <v/>
      </c>
      <c r="J618" s="5"/>
      <c r="K618" s="5" t="str">
        <f t="shared" si="47"/>
        <v/>
      </c>
      <c r="L618" s="5"/>
      <c r="M618" s="5"/>
      <c r="N618" s="5"/>
    </row>
    <row r="619" spans="1:14" ht="12.75">
      <c r="A619" s="17"/>
      <c r="B619" s="5"/>
      <c r="C619" s="5"/>
      <c r="D619" s="5"/>
      <c r="E619" s="5" t="str">
        <f t="shared" si="50"/>
        <v/>
      </c>
      <c r="F619" s="5"/>
      <c r="G619" s="5" t="str">
        <f t="shared" si="49"/>
        <v/>
      </c>
      <c r="H619" s="5"/>
      <c r="I619" s="5" t="str">
        <f t="shared" si="48"/>
        <v/>
      </c>
      <c r="J619" s="5"/>
      <c r="K619" s="5" t="str">
        <f t="shared" si="47"/>
        <v/>
      </c>
      <c r="L619" s="5"/>
      <c r="M619" s="5"/>
      <c r="N619" s="5"/>
    </row>
    <row r="620" spans="1:14" ht="12.75">
      <c r="A620" s="17"/>
      <c r="B620" s="5"/>
      <c r="C620" s="5"/>
      <c r="D620" s="5"/>
      <c r="E620" s="5" t="str">
        <f t="shared" si="50"/>
        <v/>
      </c>
      <c r="F620" s="5"/>
      <c r="G620" s="5" t="str">
        <f t="shared" si="49"/>
        <v/>
      </c>
      <c r="H620" s="5"/>
      <c r="I620" s="5" t="str">
        <f t="shared" si="48"/>
        <v/>
      </c>
      <c r="J620" s="5"/>
      <c r="K620" s="5" t="str">
        <f t="shared" si="47"/>
        <v/>
      </c>
      <c r="L620" s="5"/>
      <c r="M620" s="5"/>
      <c r="N620" s="5"/>
    </row>
    <row r="621" spans="1:14" ht="12.75">
      <c r="A621" s="17"/>
      <c r="B621" s="5"/>
      <c r="C621" s="5"/>
      <c r="D621" s="5"/>
      <c r="E621" s="5" t="str">
        <f t="shared" si="50"/>
        <v/>
      </c>
      <c r="F621" s="5"/>
      <c r="G621" s="5" t="str">
        <f t="shared" si="49"/>
        <v/>
      </c>
      <c r="H621" s="5"/>
      <c r="I621" s="5" t="str">
        <f t="shared" si="48"/>
        <v/>
      </c>
      <c r="J621" s="5"/>
      <c r="K621" s="5" t="str">
        <f t="shared" si="47"/>
        <v/>
      </c>
      <c r="L621" s="5"/>
      <c r="M621" s="5"/>
      <c r="N621" s="5"/>
    </row>
    <row r="622" spans="1:14" ht="12.75">
      <c r="A622" s="17"/>
      <c r="B622" s="5"/>
      <c r="C622" s="5"/>
      <c r="D622" s="5"/>
      <c r="E622" s="5" t="str">
        <f t="shared" si="50"/>
        <v/>
      </c>
      <c r="F622" s="5"/>
      <c r="G622" s="5" t="str">
        <f t="shared" si="49"/>
        <v/>
      </c>
      <c r="H622" s="5"/>
      <c r="I622" s="5" t="str">
        <f t="shared" si="48"/>
        <v/>
      </c>
      <c r="J622" s="5"/>
      <c r="K622" s="5" t="str">
        <f t="shared" si="47"/>
        <v/>
      </c>
      <c r="L622" s="5"/>
      <c r="M622" s="5"/>
      <c r="N622" s="5"/>
    </row>
    <row r="623" spans="1:14" ht="12.75">
      <c r="A623" s="17"/>
      <c r="B623" s="5"/>
      <c r="C623" s="5"/>
      <c r="D623" s="5"/>
      <c r="E623" s="5" t="str">
        <f t="shared" si="50"/>
        <v/>
      </c>
      <c r="F623" s="5"/>
      <c r="G623" s="5" t="str">
        <f t="shared" si="49"/>
        <v/>
      </c>
      <c r="H623" s="5"/>
      <c r="I623" s="5" t="str">
        <f t="shared" si="48"/>
        <v/>
      </c>
      <c r="J623" s="5"/>
      <c r="K623" s="5" t="str">
        <f t="shared" si="47"/>
        <v/>
      </c>
      <c r="L623" s="5"/>
      <c r="M623" s="5"/>
      <c r="N623" s="5"/>
    </row>
    <row r="624" spans="1:14" ht="12.75">
      <c r="A624" s="17"/>
      <c r="B624" s="5"/>
      <c r="C624" s="5"/>
      <c r="D624" s="5"/>
      <c r="E624" s="5" t="str">
        <f t="shared" si="50"/>
        <v/>
      </c>
      <c r="F624" s="5"/>
      <c r="G624" s="5" t="str">
        <f t="shared" si="49"/>
        <v/>
      </c>
      <c r="H624" s="5"/>
      <c r="I624" s="5" t="str">
        <f t="shared" si="48"/>
        <v/>
      </c>
      <c r="J624" s="5"/>
      <c r="K624" s="5" t="str">
        <f t="shared" si="47"/>
        <v/>
      </c>
      <c r="L624" s="5"/>
      <c r="M624" s="5"/>
      <c r="N624" s="5"/>
    </row>
    <row r="625" spans="1:14" ht="12.75">
      <c r="A625" s="17"/>
      <c r="B625" s="5"/>
      <c r="C625" s="5"/>
      <c r="D625" s="5"/>
      <c r="E625" s="5" t="str">
        <f t="shared" si="50"/>
        <v/>
      </c>
      <c r="F625" s="5"/>
      <c r="G625" s="5" t="str">
        <f t="shared" si="49"/>
        <v/>
      </c>
      <c r="H625" s="5"/>
      <c r="I625" s="5" t="str">
        <f t="shared" si="48"/>
        <v/>
      </c>
      <c r="J625" s="5"/>
      <c r="K625" s="5" t="str">
        <f t="shared" si="47"/>
        <v/>
      </c>
      <c r="L625" s="5"/>
      <c r="M625" s="5"/>
      <c r="N625" s="5"/>
    </row>
    <row r="626" spans="1:14" ht="12.75">
      <c r="A626" s="17"/>
      <c r="B626" s="5"/>
      <c r="C626" s="5"/>
      <c r="D626" s="5"/>
      <c r="E626" s="5" t="str">
        <f t="shared" si="50"/>
        <v/>
      </c>
      <c r="F626" s="5"/>
      <c r="G626" s="5" t="str">
        <f t="shared" si="49"/>
        <v/>
      </c>
      <c r="H626" s="5"/>
      <c r="I626" s="5" t="str">
        <f t="shared" si="48"/>
        <v/>
      </c>
      <c r="J626" s="5"/>
      <c r="K626" s="5" t="str">
        <f t="shared" si="47"/>
        <v/>
      </c>
      <c r="L626" s="5"/>
      <c r="M626" s="5"/>
      <c r="N626" s="5"/>
    </row>
    <row r="627" spans="1:14" ht="12.75">
      <c r="A627" s="17"/>
      <c r="B627" s="5"/>
      <c r="C627" s="5"/>
      <c r="D627" s="5"/>
      <c r="E627" s="5" t="str">
        <f t="shared" si="50"/>
        <v/>
      </c>
      <c r="F627" s="5"/>
      <c r="G627" s="5" t="str">
        <f t="shared" si="49"/>
        <v/>
      </c>
      <c r="H627" s="5"/>
      <c r="I627" s="5" t="str">
        <f t="shared" si="48"/>
        <v/>
      </c>
      <c r="J627" s="5"/>
      <c r="K627" s="5" t="str">
        <f t="shared" si="47"/>
        <v/>
      </c>
      <c r="L627" s="5"/>
      <c r="M627" s="5"/>
      <c r="N627" s="5"/>
    </row>
    <row r="628" spans="1:14" ht="12.75">
      <c r="A628" s="17"/>
      <c r="B628" s="5"/>
      <c r="C628" s="5"/>
      <c r="D628" s="5"/>
      <c r="E628" s="5" t="str">
        <f t="shared" si="50"/>
        <v/>
      </c>
      <c r="F628" s="5"/>
      <c r="G628" s="5" t="str">
        <f t="shared" si="49"/>
        <v/>
      </c>
      <c r="H628" s="5"/>
      <c r="I628" s="5" t="str">
        <f t="shared" si="48"/>
        <v/>
      </c>
      <c r="J628" s="5"/>
      <c r="K628" s="5" t="str">
        <f t="shared" si="47"/>
        <v/>
      </c>
      <c r="L628" s="5"/>
      <c r="M628" s="5"/>
      <c r="N628" s="5"/>
    </row>
    <row r="629" spans="1:14" ht="12.75">
      <c r="A629" s="17"/>
      <c r="B629" s="5"/>
      <c r="C629" s="5"/>
      <c r="D629" s="5"/>
      <c r="E629" s="5" t="str">
        <f t="shared" si="50"/>
        <v/>
      </c>
      <c r="F629" s="5"/>
      <c r="G629" s="5" t="str">
        <f t="shared" si="49"/>
        <v/>
      </c>
      <c r="H629" s="5"/>
      <c r="I629" s="5" t="str">
        <f t="shared" si="48"/>
        <v/>
      </c>
      <c r="J629" s="5"/>
      <c r="K629" s="5" t="str">
        <f t="shared" si="47"/>
        <v/>
      </c>
      <c r="L629" s="5"/>
      <c r="M629" s="5"/>
      <c r="N629" s="5"/>
    </row>
    <row r="630" spans="1:14" ht="12.75">
      <c r="A630" s="17"/>
      <c r="B630" s="5"/>
      <c r="C630" s="5"/>
      <c r="D630" s="5"/>
      <c r="E630" s="5" t="str">
        <f t="shared" si="50"/>
        <v/>
      </c>
      <c r="F630" s="5"/>
      <c r="G630" s="5" t="str">
        <f t="shared" si="49"/>
        <v/>
      </c>
      <c r="H630" s="5"/>
      <c r="I630" s="5" t="str">
        <f t="shared" si="48"/>
        <v/>
      </c>
      <c r="J630" s="5"/>
      <c r="K630" s="5" t="str">
        <f t="shared" si="47"/>
        <v/>
      </c>
      <c r="L630" s="5"/>
      <c r="M630" s="5"/>
      <c r="N630" s="5"/>
    </row>
    <row r="631" spans="1:14" ht="12.75">
      <c r="A631" s="17"/>
      <c r="B631" s="5"/>
      <c r="C631" s="5"/>
      <c r="D631" s="5"/>
      <c r="E631" s="5" t="str">
        <f t="shared" si="50"/>
        <v/>
      </c>
      <c r="F631" s="5"/>
      <c r="G631" s="5" t="str">
        <f t="shared" si="49"/>
        <v/>
      </c>
      <c r="H631" s="5"/>
      <c r="I631" s="5" t="str">
        <f t="shared" si="48"/>
        <v/>
      </c>
      <c r="J631" s="5"/>
      <c r="K631" s="5" t="str">
        <f t="shared" si="47"/>
        <v/>
      </c>
      <c r="L631" s="5"/>
      <c r="M631" s="5"/>
      <c r="N631" s="5"/>
    </row>
    <row r="632" spans="1:14" ht="12.75">
      <c r="A632" s="17"/>
      <c r="B632" s="5"/>
      <c r="C632" s="5"/>
      <c r="D632" s="5"/>
      <c r="E632" s="5" t="str">
        <f t="shared" si="50"/>
        <v/>
      </c>
      <c r="F632" s="5"/>
      <c r="G632" s="5" t="str">
        <f t="shared" si="49"/>
        <v/>
      </c>
      <c r="H632" s="5"/>
      <c r="I632" s="5" t="str">
        <f t="shared" si="48"/>
        <v/>
      </c>
      <c r="J632" s="5"/>
      <c r="K632" s="5" t="str">
        <f t="shared" si="47"/>
        <v/>
      </c>
      <c r="L632" s="5"/>
      <c r="M632" s="5"/>
      <c r="N632" s="5"/>
    </row>
    <row r="633" spans="1:14" ht="12.75">
      <c r="A633" s="17"/>
      <c r="B633" s="5"/>
      <c r="C633" s="5"/>
      <c r="D633" s="5"/>
      <c r="E633" s="5" t="str">
        <f t="shared" si="50"/>
        <v/>
      </c>
      <c r="F633" s="5"/>
      <c r="G633" s="5" t="str">
        <f t="shared" si="49"/>
        <v/>
      </c>
      <c r="H633" s="5"/>
      <c r="I633" s="5" t="str">
        <f t="shared" si="48"/>
        <v/>
      </c>
      <c r="J633" s="5"/>
      <c r="K633" s="5" t="str">
        <f t="shared" si="47"/>
        <v/>
      </c>
      <c r="L633" s="5"/>
      <c r="M633" s="5"/>
      <c r="N633" s="5"/>
    </row>
    <row r="634" spans="1:14" ht="12.75">
      <c r="A634" s="17"/>
      <c r="B634" s="5"/>
      <c r="C634" s="5"/>
      <c r="D634" s="5"/>
      <c r="E634" s="5" t="str">
        <f t="shared" si="50"/>
        <v/>
      </c>
      <c r="F634" s="5"/>
      <c r="G634" s="5" t="str">
        <f t="shared" si="49"/>
        <v/>
      </c>
      <c r="H634" s="5"/>
      <c r="I634" s="5" t="str">
        <f t="shared" si="48"/>
        <v/>
      </c>
      <c r="J634" s="5"/>
      <c r="K634" s="5" t="str">
        <f t="shared" si="47"/>
        <v/>
      </c>
      <c r="L634" s="5"/>
      <c r="M634" s="5"/>
      <c r="N634" s="5"/>
    </row>
    <row r="635" spans="1:14" ht="12.75">
      <c r="A635" s="17"/>
      <c r="B635" s="5"/>
      <c r="C635" s="5"/>
      <c r="D635" s="5"/>
      <c r="E635" s="5" t="str">
        <f t="shared" si="50"/>
        <v/>
      </c>
      <c r="F635" s="5"/>
      <c r="G635" s="5" t="str">
        <f t="shared" si="49"/>
        <v/>
      </c>
      <c r="H635" s="5"/>
      <c r="I635" s="5" t="str">
        <f t="shared" si="48"/>
        <v/>
      </c>
      <c r="J635" s="5"/>
      <c r="K635" s="5" t="str">
        <f t="shared" si="47"/>
        <v/>
      </c>
      <c r="L635" s="5"/>
      <c r="M635" s="5"/>
      <c r="N635" s="5"/>
    </row>
    <row r="636" spans="1:14" ht="12.75">
      <c r="A636" s="17"/>
      <c r="B636" s="5"/>
      <c r="C636" s="5"/>
      <c r="D636" s="5"/>
      <c r="E636" s="5" t="str">
        <f t="shared" si="50"/>
        <v/>
      </c>
      <c r="F636" s="5"/>
      <c r="G636" s="5" t="str">
        <f t="shared" si="49"/>
        <v/>
      </c>
      <c r="H636" s="5"/>
      <c r="I636" s="5" t="str">
        <f t="shared" si="48"/>
        <v/>
      </c>
      <c r="J636" s="5"/>
      <c r="K636" s="5" t="str">
        <f t="shared" si="47"/>
        <v/>
      </c>
      <c r="L636" s="5"/>
      <c r="M636" s="5"/>
      <c r="N636" s="5"/>
    </row>
    <row r="637" spans="1:14" ht="12.75">
      <c r="A637" s="17"/>
      <c r="B637" s="5"/>
      <c r="C637" s="5"/>
      <c r="D637" s="5"/>
      <c r="E637" s="5" t="str">
        <f t="shared" si="50"/>
        <v/>
      </c>
      <c r="F637" s="5"/>
      <c r="G637" s="5" t="str">
        <f t="shared" si="49"/>
        <v/>
      </c>
      <c r="H637" s="5"/>
      <c r="I637" s="5" t="str">
        <f t="shared" si="48"/>
        <v/>
      </c>
      <c r="J637" s="5"/>
      <c r="K637" s="5" t="str">
        <f t="shared" si="47"/>
        <v/>
      </c>
      <c r="L637" s="5"/>
      <c r="M637" s="5"/>
      <c r="N637" s="5"/>
    </row>
    <row r="638" spans="1:14" ht="12.75">
      <c r="A638" s="17"/>
      <c r="B638" s="5"/>
      <c r="C638" s="5"/>
      <c r="D638" s="5"/>
      <c r="E638" s="5" t="str">
        <f t="shared" si="50"/>
        <v/>
      </c>
      <c r="F638" s="5"/>
      <c r="G638" s="5" t="str">
        <f t="shared" si="49"/>
        <v/>
      </c>
      <c r="H638" s="5"/>
      <c r="I638" s="5" t="str">
        <f t="shared" si="48"/>
        <v/>
      </c>
      <c r="J638" s="5"/>
      <c r="K638" s="5" t="str">
        <f t="shared" si="47"/>
        <v/>
      </c>
      <c r="L638" s="5"/>
      <c r="M638" s="5"/>
      <c r="N638" s="5"/>
    </row>
    <row r="639" spans="1:14" ht="12.75">
      <c r="A639" s="17"/>
      <c r="B639" s="5"/>
      <c r="C639" s="5"/>
      <c r="D639" s="5"/>
      <c r="E639" s="5" t="str">
        <f t="shared" si="50"/>
        <v/>
      </c>
      <c r="F639" s="5"/>
      <c r="G639" s="5" t="str">
        <f t="shared" si="49"/>
        <v/>
      </c>
      <c r="H639" s="5"/>
      <c r="I639" s="5" t="str">
        <f t="shared" si="48"/>
        <v/>
      </c>
      <c r="J639" s="5"/>
      <c r="K639" s="5" t="str">
        <f t="shared" si="47"/>
        <v/>
      </c>
      <c r="L639" s="5"/>
      <c r="M639" s="5"/>
      <c r="N639" s="5"/>
    </row>
    <row r="640" spans="1:14" ht="12.75">
      <c r="A640" s="17"/>
      <c r="B640" s="5"/>
      <c r="C640" s="5"/>
      <c r="D640" s="5"/>
      <c r="E640" s="5" t="str">
        <f t="shared" si="50"/>
        <v/>
      </c>
      <c r="F640" s="5"/>
      <c r="G640" s="5" t="str">
        <f t="shared" si="49"/>
        <v/>
      </c>
      <c r="H640" s="5"/>
      <c r="I640" s="5" t="str">
        <f t="shared" si="48"/>
        <v/>
      </c>
      <c r="J640" s="5"/>
      <c r="K640" s="5" t="str">
        <f t="shared" si="47"/>
        <v/>
      </c>
      <c r="L640" s="5"/>
      <c r="M640" s="5"/>
      <c r="N640" s="5"/>
    </row>
    <row r="641" spans="1:14" ht="12.75">
      <c r="A641" s="17"/>
      <c r="B641" s="5"/>
      <c r="C641" s="5"/>
      <c r="D641" s="5"/>
      <c r="E641" s="5" t="str">
        <f t="shared" si="50"/>
        <v/>
      </c>
      <c r="F641" s="5"/>
      <c r="G641" s="5" t="str">
        <f t="shared" si="49"/>
        <v/>
      </c>
      <c r="H641" s="5"/>
      <c r="I641" s="5" t="str">
        <f t="shared" si="48"/>
        <v/>
      </c>
      <c r="J641" s="5"/>
      <c r="K641" s="5" t="str">
        <f t="shared" si="47"/>
        <v/>
      </c>
      <c r="L641" s="5"/>
      <c r="M641" s="5"/>
      <c r="N641" s="5"/>
    </row>
    <row r="642" spans="1:14" ht="12.75">
      <c r="A642" s="17"/>
      <c r="B642" s="5"/>
      <c r="C642" s="5"/>
      <c r="D642" s="5"/>
      <c r="E642" s="5" t="str">
        <f t="shared" si="50"/>
        <v/>
      </c>
      <c r="F642" s="5"/>
      <c r="G642" s="5" t="str">
        <f t="shared" si="49"/>
        <v/>
      </c>
      <c r="H642" s="5"/>
      <c r="I642" s="5" t="str">
        <f t="shared" si="48"/>
        <v/>
      </c>
      <c r="J642" s="5"/>
      <c r="K642" s="5" t="str">
        <f t="shared" ref="K642:K705" si="51">IF(J642&lt;&gt;"",VLOOKUP(J642,DATOS_PERSONAL,2,0),"")</f>
        <v/>
      </c>
      <c r="L642" s="5"/>
      <c r="M642" s="5"/>
      <c r="N642" s="5"/>
    </row>
    <row r="643" spans="1:14" ht="12.75">
      <c r="A643" s="17"/>
      <c r="B643" s="5"/>
      <c r="C643" s="5"/>
      <c r="D643" s="5"/>
      <c r="E643" s="5" t="str">
        <f t="shared" si="50"/>
        <v/>
      </c>
      <c r="F643" s="5"/>
      <c r="G643" s="5" t="str">
        <f t="shared" si="49"/>
        <v/>
      </c>
      <c r="H643" s="5"/>
      <c r="I643" s="5" t="str">
        <f t="shared" si="48"/>
        <v/>
      </c>
      <c r="J643" s="5"/>
      <c r="K643" s="5" t="str">
        <f t="shared" si="51"/>
        <v/>
      </c>
      <c r="L643" s="5"/>
      <c r="M643" s="5"/>
      <c r="N643" s="5"/>
    </row>
    <row r="644" spans="1:14" ht="12.75">
      <c r="A644" s="17"/>
      <c r="B644" s="5"/>
      <c r="C644" s="5"/>
      <c r="D644" s="5"/>
      <c r="E644" s="5" t="str">
        <f t="shared" si="50"/>
        <v/>
      </c>
      <c r="F644" s="5"/>
      <c r="G644" s="5" t="str">
        <f t="shared" si="49"/>
        <v/>
      </c>
      <c r="H644" s="5"/>
      <c r="I644" s="5" t="str">
        <f t="shared" si="48"/>
        <v/>
      </c>
      <c r="J644" s="5"/>
      <c r="K644" s="5" t="str">
        <f t="shared" si="51"/>
        <v/>
      </c>
      <c r="L644" s="5"/>
      <c r="M644" s="5"/>
      <c r="N644" s="5"/>
    </row>
    <row r="645" spans="1:14" ht="12.75">
      <c r="A645" s="17"/>
      <c r="B645" s="5"/>
      <c r="C645" s="5"/>
      <c r="D645" s="5"/>
      <c r="E645" s="5" t="str">
        <f t="shared" si="50"/>
        <v/>
      </c>
      <c r="F645" s="5"/>
      <c r="G645" s="5" t="str">
        <f t="shared" si="49"/>
        <v/>
      </c>
      <c r="H645" s="5"/>
      <c r="I645" s="5" t="str">
        <f t="shared" ref="I645:I708" si="52">IF(H645&lt;&gt;"",VLOOKUP(H645,DATOS_PERSONAL,2,0),"")</f>
        <v/>
      </c>
      <c r="J645" s="5"/>
      <c r="K645" s="5" t="str">
        <f t="shared" si="51"/>
        <v/>
      </c>
      <c r="L645" s="5"/>
      <c r="M645" s="5"/>
      <c r="N645" s="5"/>
    </row>
    <row r="646" spans="1:14" ht="12.75">
      <c r="A646" s="17"/>
      <c r="B646" s="5"/>
      <c r="C646" s="5"/>
      <c r="D646" s="5"/>
      <c r="E646" s="5" t="str">
        <f t="shared" si="50"/>
        <v/>
      </c>
      <c r="F646" s="5"/>
      <c r="G646" s="5" t="str">
        <f t="shared" si="49"/>
        <v/>
      </c>
      <c r="H646" s="5"/>
      <c r="I646" s="5" t="str">
        <f t="shared" si="52"/>
        <v/>
      </c>
      <c r="J646" s="5"/>
      <c r="K646" s="5" t="str">
        <f t="shared" si="51"/>
        <v/>
      </c>
      <c r="L646" s="5"/>
      <c r="M646" s="5"/>
      <c r="N646" s="5"/>
    </row>
    <row r="647" spans="1:14" ht="12.75">
      <c r="A647" s="17"/>
      <c r="B647" s="5"/>
      <c r="C647" s="5"/>
      <c r="D647" s="5"/>
      <c r="E647" s="5" t="str">
        <f t="shared" si="50"/>
        <v/>
      </c>
      <c r="F647" s="5"/>
      <c r="G647" s="5" t="str">
        <f t="shared" si="49"/>
        <v/>
      </c>
      <c r="H647" s="5"/>
      <c r="I647" s="5" t="str">
        <f t="shared" si="52"/>
        <v/>
      </c>
      <c r="J647" s="5"/>
      <c r="K647" s="5" t="str">
        <f t="shared" si="51"/>
        <v/>
      </c>
      <c r="L647" s="5"/>
      <c r="M647" s="5"/>
      <c r="N647" s="5"/>
    </row>
    <row r="648" spans="1:14" ht="12.75">
      <c r="A648" s="17"/>
      <c r="B648" s="5"/>
      <c r="C648" s="5"/>
      <c r="D648" s="5"/>
      <c r="E648" s="5" t="str">
        <f t="shared" si="50"/>
        <v/>
      </c>
      <c r="F648" s="5"/>
      <c r="G648" s="5" t="str">
        <f t="shared" si="49"/>
        <v/>
      </c>
      <c r="H648" s="5"/>
      <c r="I648" s="5" t="str">
        <f t="shared" si="52"/>
        <v/>
      </c>
      <c r="J648" s="5"/>
      <c r="K648" s="5" t="str">
        <f t="shared" si="51"/>
        <v/>
      </c>
      <c r="L648" s="5"/>
      <c r="M648" s="5"/>
      <c r="N648" s="5"/>
    </row>
    <row r="649" spans="1:14" ht="12.75">
      <c r="A649" s="17"/>
      <c r="B649" s="5"/>
      <c r="C649" s="5"/>
      <c r="D649" s="5"/>
      <c r="E649" s="5" t="str">
        <f t="shared" si="50"/>
        <v/>
      </c>
      <c r="F649" s="5"/>
      <c r="G649" s="5" t="str">
        <f t="shared" si="49"/>
        <v/>
      </c>
      <c r="H649" s="5"/>
      <c r="I649" s="5" t="str">
        <f t="shared" si="52"/>
        <v/>
      </c>
      <c r="J649" s="5"/>
      <c r="K649" s="5" t="str">
        <f t="shared" si="51"/>
        <v/>
      </c>
      <c r="L649" s="5"/>
      <c r="M649" s="5"/>
      <c r="N649" s="5"/>
    </row>
    <row r="650" spans="1:14" ht="12.75">
      <c r="A650" s="17"/>
      <c r="B650" s="5"/>
      <c r="C650" s="5"/>
      <c r="D650" s="5"/>
      <c r="E650" s="5" t="str">
        <f t="shared" si="50"/>
        <v/>
      </c>
      <c r="F650" s="5"/>
      <c r="G650" s="5" t="str">
        <f t="shared" si="49"/>
        <v/>
      </c>
      <c r="H650" s="5"/>
      <c r="I650" s="5" t="str">
        <f t="shared" si="52"/>
        <v/>
      </c>
      <c r="J650" s="5"/>
      <c r="K650" s="5" t="str">
        <f t="shared" si="51"/>
        <v/>
      </c>
      <c r="L650" s="5"/>
      <c r="M650" s="5"/>
      <c r="N650" s="5"/>
    </row>
    <row r="651" spans="1:14" ht="12.75">
      <c r="A651" s="17"/>
      <c r="B651" s="5"/>
      <c r="C651" s="5"/>
      <c r="D651" s="5"/>
      <c r="E651" s="5" t="str">
        <f t="shared" si="50"/>
        <v/>
      </c>
      <c r="F651" s="5"/>
      <c r="G651" s="5" t="str">
        <f t="shared" si="49"/>
        <v/>
      </c>
      <c r="H651" s="5"/>
      <c r="I651" s="5" t="str">
        <f t="shared" si="52"/>
        <v/>
      </c>
      <c r="J651" s="5"/>
      <c r="K651" s="5" t="str">
        <f t="shared" si="51"/>
        <v/>
      </c>
      <c r="L651" s="5"/>
      <c r="M651" s="5"/>
      <c r="N651" s="5"/>
    </row>
    <row r="652" spans="1:14" ht="12.75">
      <c r="A652" s="17"/>
      <c r="B652" s="5"/>
      <c r="C652" s="5"/>
      <c r="D652" s="5"/>
      <c r="E652" s="5" t="str">
        <f t="shared" si="50"/>
        <v/>
      </c>
      <c r="F652" s="5"/>
      <c r="G652" s="5" t="str">
        <f t="shared" si="49"/>
        <v/>
      </c>
      <c r="H652" s="5"/>
      <c r="I652" s="5" t="str">
        <f t="shared" si="52"/>
        <v/>
      </c>
      <c r="J652" s="5"/>
      <c r="K652" s="5" t="str">
        <f t="shared" si="51"/>
        <v/>
      </c>
      <c r="L652" s="5"/>
      <c r="M652" s="5"/>
      <c r="N652" s="5"/>
    </row>
    <row r="653" spans="1:14" ht="12.75">
      <c r="A653" s="17"/>
      <c r="B653" s="5"/>
      <c r="C653" s="5"/>
      <c r="D653" s="5"/>
      <c r="E653" s="5" t="str">
        <f t="shared" si="50"/>
        <v/>
      </c>
      <c r="F653" s="5"/>
      <c r="G653" s="5" t="str">
        <f t="shared" si="49"/>
        <v/>
      </c>
      <c r="H653" s="5"/>
      <c r="I653" s="5" t="str">
        <f t="shared" si="52"/>
        <v/>
      </c>
      <c r="J653" s="5"/>
      <c r="K653" s="5" t="str">
        <f t="shared" si="51"/>
        <v/>
      </c>
      <c r="L653" s="5"/>
      <c r="M653" s="5"/>
      <c r="N653" s="5"/>
    </row>
    <row r="654" spans="1:14" ht="12.75">
      <c r="A654" s="17"/>
      <c r="B654" s="5"/>
      <c r="C654" s="5"/>
      <c r="D654" s="5"/>
      <c r="E654" s="5" t="str">
        <f t="shared" si="50"/>
        <v/>
      </c>
      <c r="F654" s="5"/>
      <c r="G654" s="5" t="str">
        <f t="shared" si="49"/>
        <v/>
      </c>
      <c r="H654" s="5"/>
      <c r="I654" s="5" t="str">
        <f t="shared" si="52"/>
        <v/>
      </c>
      <c r="J654" s="5"/>
      <c r="K654" s="5" t="str">
        <f t="shared" si="51"/>
        <v/>
      </c>
      <c r="L654" s="5"/>
      <c r="M654" s="5"/>
      <c r="N654" s="5"/>
    </row>
    <row r="655" spans="1:14" ht="12.75">
      <c r="A655" s="17"/>
      <c r="B655" s="5"/>
      <c r="C655" s="5"/>
      <c r="D655" s="5"/>
      <c r="E655" s="5" t="str">
        <f t="shared" si="50"/>
        <v/>
      </c>
      <c r="F655" s="5"/>
      <c r="G655" s="5" t="str">
        <f t="shared" si="49"/>
        <v/>
      </c>
      <c r="H655" s="5"/>
      <c r="I655" s="5" t="str">
        <f t="shared" si="52"/>
        <v/>
      </c>
      <c r="J655" s="5"/>
      <c r="K655" s="5" t="str">
        <f t="shared" si="51"/>
        <v/>
      </c>
      <c r="L655" s="5"/>
      <c r="M655" s="5"/>
      <c r="N655" s="5"/>
    </row>
    <row r="656" spans="1:14" ht="12.75">
      <c r="A656" s="17"/>
      <c r="B656" s="5"/>
      <c r="C656" s="5"/>
      <c r="D656" s="5"/>
      <c r="E656" s="5" t="str">
        <f t="shared" si="50"/>
        <v/>
      </c>
      <c r="F656" s="5"/>
      <c r="G656" s="5" t="str">
        <f t="shared" si="49"/>
        <v/>
      </c>
      <c r="H656" s="5"/>
      <c r="I656" s="5" t="str">
        <f t="shared" si="52"/>
        <v/>
      </c>
      <c r="J656" s="5"/>
      <c r="K656" s="5" t="str">
        <f t="shared" si="51"/>
        <v/>
      </c>
      <c r="L656" s="5"/>
      <c r="M656" s="5"/>
      <c r="N656" s="5"/>
    </row>
    <row r="657" spans="1:14" ht="12.75">
      <c r="A657" s="17"/>
      <c r="B657" s="5"/>
      <c r="C657" s="5"/>
      <c r="D657" s="5"/>
      <c r="E657" s="5" t="str">
        <f t="shared" si="50"/>
        <v/>
      </c>
      <c r="F657" s="5"/>
      <c r="G657" s="5" t="str">
        <f t="shared" si="49"/>
        <v/>
      </c>
      <c r="H657" s="5"/>
      <c r="I657" s="5" t="str">
        <f t="shared" si="52"/>
        <v/>
      </c>
      <c r="J657" s="5"/>
      <c r="K657" s="5" t="str">
        <f t="shared" si="51"/>
        <v/>
      </c>
      <c r="L657" s="5"/>
      <c r="M657" s="5"/>
      <c r="N657" s="5"/>
    </row>
    <row r="658" spans="1:14" ht="12.75">
      <c r="A658" s="17"/>
      <c r="B658" s="5"/>
      <c r="C658" s="5"/>
      <c r="D658" s="5"/>
      <c r="E658" s="5" t="str">
        <f t="shared" si="50"/>
        <v/>
      </c>
      <c r="F658" s="5"/>
      <c r="G658" s="5" t="str">
        <f t="shared" si="49"/>
        <v/>
      </c>
      <c r="H658" s="5"/>
      <c r="I658" s="5" t="str">
        <f t="shared" si="52"/>
        <v/>
      </c>
      <c r="J658" s="5"/>
      <c r="K658" s="5" t="str">
        <f t="shared" si="51"/>
        <v/>
      </c>
      <c r="L658" s="5"/>
      <c r="M658" s="5"/>
      <c r="N658" s="5"/>
    </row>
    <row r="659" spans="1:14" ht="12.75">
      <c r="A659" s="17"/>
      <c r="B659" s="5"/>
      <c r="C659" s="5"/>
      <c r="D659" s="5"/>
      <c r="E659" s="5" t="str">
        <f t="shared" si="50"/>
        <v/>
      </c>
      <c r="F659" s="5"/>
      <c r="G659" s="5" t="str">
        <f t="shared" si="49"/>
        <v/>
      </c>
      <c r="H659" s="5"/>
      <c r="I659" s="5" t="str">
        <f t="shared" si="52"/>
        <v/>
      </c>
      <c r="J659" s="5"/>
      <c r="K659" s="5" t="str">
        <f t="shared" si="51"/>
        <v/>
      </c>
      <c r="L659" s="5"/>
      <c r="M659" s="5"/>
      <c r="N659" s="5"/>
    </row>
    <row r="660" spans="1:14" ht="12.75">
      <c r="A660" s="17"/>
      <c r="B660" s="5"/>
      <c r="C660" s="5"/>
      <c r="D660" s="5"/>
      <c r="E660" s="5" t="str">
        <f t="shared" si="50"/>
        <v/>
      </c>
      <c r="F660" s="5"/>
      <c r="G660" s="5" t="str">
        <f t="shared" si="49"/>
        <v/>
      </c>
      <c r="H660" s="5"/>
      <c r="I660" s="5" t="str">
        <f t="shared" si="52"/>
        <v/>
      </c>
      <c r="J660" s="5"/>
      <c r="K660" s="5" t="str">
        <f t="shared" si="51"/>
        <v/>
      </c>
      <c r="L660" s="5"/>
      <c r="M660" s="5"/>
      <c r="N660" s="5"/>
    </row>
    <row r="661" spans="1:14" ht="12.75">
      <c r="A661" s="17"/>
      <c r="B661" s="5"/>
      <c r="C661" s="5"/>
      <c r="D661" s="5"/>
      <c r="E661" s="5" t="str">
        <f t="shared" si="50"/>
        <v/>
      </c>
      <c r="F661" s="5"/>
      <c r="G661" s="5" t="str">
        <f t="shared" ref="G661:G724" si="53">IF(F661&lt;&gt;"",VLOOKUP(F661,DATOS_PERSONAL,2,0),"")</f>
        <v/>
      </c>
      <c r="H661" s="5"/>
      <c r="I661" s="5" t="str">
        <f t="shared" si="52"/>
        <v/>
      </c>
      <c r="J661" s="5"/>
      <c r="K661" s="5" t="str">
        <f t="shared" si="51"/>
        <v/>
      </c>
      <c r="L661" s="5"/>
      <c r="M661" s="5"/>
      <c r="N661" s="5"/>
    </row>
    <row r="662" spans="1:14" ht="12.75">
      <c r="A662" s="17"/>
      <c r="B662" s="5"/>
      <c r="C662" s="5"/>
      <c r="D662" s="5"/>
      <c r="E662" s="5" t="str">
        <f t="shared" si="50"/>
        <v/>
      </c>
      <c r="F662" s="5"/>
      <c r="G662" s="5" t="str">
        <f t="shared" si="53"/>
        <v/>
      </c>
      <c r="H662" s="5"/>
      <c r="I662" s="5" t="str">
        <f t="shared" si="52"/>
        <v/>
      </c>
      <c r="J662" s="5"/>
      <c r="K662" s="5" t="str">
        <f t="shared" si="51"/>
        <v/>
      </c>
      <c r="L662" s="5"/>
      <c r="M662" s="5"/>
      <c r="N662" s="5"/>
    </row>
    <row r="663" spans="1:14" ht="12.75">
      <c r="A663" s="17"/>
      <c r="B663" s="5"/>
      <c r="C663" s="5"/>
      <c r="D663" s="5"/>
      <c r="E663" s="5" t="str">
        <f t="shared" si="50"/>
        <v/>
      </c>
      <c r="F663" s="5"/>
      <c r="G663" s="5" t="str">
        <f t="shared" si="53"/>
        <v/>
      </c>
      <c r="H663" s="5"/>
      <c r="I663" s="5" t="str">
        <f t="shared" si="52"/>
        <v/>
      </c>
      <c r="J663" s="5"/>
      <c r="K663" s="5" t="str">
        <f t="shared" si="51"/>
        <v/>
      </c>
      <c r="L663" s="5"/>
      <c r="M663" s="5"/>
      <c r="N663" s="5"/>
    </row>
    <row r="664" spans="1:14" ht="12.75">
      <c r="A664" s="17"/>
      <c r="B664" s="5"/>
      <c r="C664" s="5"/>
      <c r="D664" s="5"/>
      <c r="E664" s="5" t="str">
        <f t="shared" si="50"/>
        <v/>
      </c>
      <c r="F664" s="5"/>
      <c r="G664" s="5" t="str">
        <f t="shared" si="53"/>
        <v/>
      </c>
      <c r="H664" s="5"/>
      <c r="I664" s="5" t="str">
        <f t="shared" si="52"/>
        <v/>
      </c>
      <c r="J664" s="5"/>
      <c r="K664" s="5" t="str">
        <f t="shared" si="51"/>
        <v/>
      </c>
      <c r="L664" s="5"/>
      <c r="M664" s="5"/>
      <c r="N664" s="5"/>
    </row>
    <row r="665" spans="1:14" ht="12.75">
      <c r="A665" s="17"/>
      <c r="B665" s="5"/>
      <c r="C665" s="5"/>
      <c r="D665" s="5"/>
      <c r="E665" s="5" t="str">
        <f t="shared" si="50"/>
        <v/>
      </c>
      <c r="F665" s="5"/>
      <c r="G665" s="5" t="str">
        <f t="shared" si="53"/>
        <v/>
      </c>
      <c r="H665" s="5"/>
      <c r="I665" s="5" t="str">
        <f t="shared" si="52"/>
        <v/>
      </c>
      <c r="J665" s="5"/>
      <c r="K665" s="5" t="str">
        <f t="shared" si="51"/>
        <v/>
      </c>
      <c r="L665" s="5"/>
      <c r="M665" s="5"/>
      <c r="N665" s="5"/>
    </row>
    <row r="666" spans="1:14" ht="12.75">
      <c r="A666" s="17"/>
      <c r="B666" s="5"/>
      <c r="C666" s="5"/>
      <c r="D666" s="5"/>
      <c r="E666" s="5" t="str">
        <f t="shared" si="50"/>
        <v/>
      </c>
      <c r="F666" s="5"/>
      <c r="G666" s="5" t="str">
        <f t="shared" si="53"/>
        <v/>
      </c>
      <c r="H666" s="5"/>
      <c r="I666" s="5" t="str">
        <f t="shared" si="52"/>
        <v/>
      </c>
      <c r="J666" s="5"/>
      <c r="K666" s="5" t="str">
        <f t="shared" si="51"/>
        <v/>
      </c>
      <c r="L666" s="5"/>
      <c r="M666" s="5"/>
      <c r="N666" s="5"/>
    </row>
    <row r="667" spans="1:14" ht="12.75">
      <c r="A667" s="17"/>
      <c r="B667" s="5"/>
      <c r="C667" s="5"/>
      <c r="D667" s="5"/>
      <c r="E667" s="5" t="str">
        <f t="shared" si="50"/>
        <v/>
      </c>
      <c r="F667" s="5"/>
      <c r="G667" s="5" t="str">
        <f t="shared" si="53"/>
        <v/>
      </c>
      <c r="H667" s="5"/>
      <c r="I667" s="5" t="str">
        <f t="shared" si="52"/>
        <v/>
      </c>
      <c r="J667" s="5"/>
      <c r="K667" s="5" t="str">
        <f t="shared" si="51"/>
        <v/>
      </c>
      <c r="L667" s="5"/>
      <c r="M667" s="5"/>
      <c r="N667" s="5"/>
    </row>
    <row r="668" spans="1:14" ht="12.75">
      <c r="A668" s="17"/>
      <c r="B668" s="5"/>
      <c r="C668" s="5"/>
      <c r="D668" s="5"/>
      <c r="E668" s="5" t="str">
        <f t="shared" si="50"/>
        <v/>
      </c>
      <c r="F668" s="5"/>
      <c r="G668" s="5" t="str">
        <f t="shared" si="53"/>
        <v/>
      </c>
      <c r="H668" s="5"/>
      <c r="I668" s="5" t="str">
        <f t="shared" si="52"/>
        <v/>
      </c>
      <c r="J668" s="5"/>
      <c r="K668" s="5" t="str">
        <f t="shared" si="51"/>
        <v/>
      </c>
      <c r="L668" s="5"/>
      <c r="M668" s="5"/>
      <c r="N668" s="5"/>
    </row>
    <row r="669" spans="1:14" ht="12.75">
      <c r="A669" s="17"/>
      <c r="B669" s="5"/>
      <c r="C669" s="5"/>
      <c r="D669" s="5"/>
      <c r="E669" s="5" t="str">
        <f t="shared" si="50"/>
        <v/>
      </c>
      <c r="F669" s="5"/>
      <c r="G669" s="5" t="str">
        <f t="shared" si="53"/>
        <v/>
      </c>
      <c r="H669" s="5"/>
      <c r="I669" s="5" t="str">
        <f t="shared" si="52"/>
        <v/>
      </c>
      <c r="J669" s="5"/>
      <c r="K669" s="5" t="str">
        <f t="shared" si="51"/>
        <v/>
      </c>
      <c r="L669" s="5"/>
      <c r="M669" s="5"/>
      <c r="N669" s="5"/>
    </row>
    <row r="670" spans="1:14" ht="12.75">
      <c r="A670" s="17"/>
      <c r="B670" s="5"/>
      <c r="C670" s="5"/>
      <c r="D670" s="5"/>
      <c r="E670" s="5" t="str">
        <f t="shared" si="50"/>
        <v/>
      </c>
      <c r="F670" s="5"/>
      <c r="G670" s="5" t="str">
        <f t="shared" si="53"/>
        <v/>
      </c>
      <c r="H670" s="5"/>
      <c r="I670" s="5" t="str">
        <f t="shared" si="52"/>
        <v/>
      </c>
      <c r="J670" s="5"/>
      <c r="K670" s="5" t="str">
        <f t="shared" si="51"/>
        <v/>
      </c>
      <c r="L670" s="5"/>
      <c r="M670" s="5"/>
      <c r="N670" s="5"/>
    </row>
    <row r="671" spans="1:14" ht="12.75">
      <c r="A671" s="17"/>
      <c r="B671" s="5"/>
      <c r="C671" s="5"/>
      <c r="D671" s="5"/>
      <c r="E671" s="5" t="str">
        <f t="shared" si="50"/>
        <v/>
      </c>
      <c r="F671" s="5"/>
      <c r="G671" s="5" t="str">
        <f t="shared" si="53"/>
        <v/>
      </c>
      <c r="H671" s="5"/>
      <c r="I671" s="5" t="str">
        <f t="shared" si="52"/>
        <v/>
      </c>
      <c r="J671" s="5"/>
      <c r="K671" s="5" t="str">
        <f t="shared" si="51"/>
        <v/>
      </c>
      <c r="L671" s="5"/>
      <c r="M671" s="5"/>
      <c r="N671" s="5"/>
    </row>
    <row r="672" spans="1:14" ht="12.75">
      <c r="A672" s="17"/>
      <c r="B672" s="5"/>
      <c r="C672" s="5"/>
      <c r="D672" s="5"/>
      <c r="E672" s="5" t="str">
        <f t="shared" si="50"/>
        <v/>
      </c>
      <c r="F672" s="5"/>
      <c r="G672" s="5" t="str">
        <f t="shared" si="53"/>
        <v/>
      </c>
      <c r="H672" s="5"/>
      <c r="I672" s="5" t="str">
        <f t="shared" si="52"/>
        <v/>
      </c>
      <c r="J672" s="5"/>
      <c r="K672" s="5" t="str">
        <f t="shared" si="51"/>
        <v/>
      </c>
      <c r="L672" s="5"/>
      <c r="M672" s="5"/>
      <c r="N672" s="5"/>
    </row>
    <row r="673" spans="1:14" ht="12.75">
      <c r="A673" s="17"/>
      <c r="B673" s="5"/>
      <c r="C673" s="5"/>
      <c r="D673" s="5"/>
      <c r="E673" s="5" t="str">
        <f t="shared" si="50"/>
        <v/>
      </c>
      <c r="F673" s="5"/>
      <c r="G673" s="5" t="str">
        <f t="shared" si="53"/>
        <v/>
      </c>
      <c r="H673" s="5"/>
      <c r="I673" s="5" t="str">
        <f t="shared" si="52"/>
        <v/>
      </c>
      <c r="J673" s="5"/>
      <c r="K673" s="5" t="str">
        <f t="shared" si="51"/>
        <v/>
      </c>
      <c r="L673" s="5"/>
      <c r="M673" s="5"/>
      <c r="N673" s="5"/>
    </row>
    <row r="674" spans="1:14" ht="12.75">
      <c r="A674" s="17"/>
      <c r="B674" s="5"/>
      <c r="C674" s="5"/>
      <c r="D674" s="5"/>
      <c r="E674" s="5" t="str">
        <f t="shared" si="50"/>
        <v/>
      </c>
      <c r="F674" s="5"/>
      <c r="G674" s="5" t="str">
        <f t="shared" si="53"/>
        <v/>
      </c>
      <c r="H674" s="5"/>
      <c r="I674" s="5" t="str">
        <f t="shared" si="52"/>
        <v/>
      </c>
      <c r="J674" s="5"/>
      <c r="K674" s="5" t="str">
        <f t="shared" si="51"/>
        <v/>
      </c>
      <c r="L674" s="5"/>
      <c r="M674" s="5"/>
      <c r="N674" s="5"/>
    </row>
    <row r="675" spans="1:14" ht="12.75">
      <c r="A675" s="17"/>
      <c r="B675" s="5"/>
      <c r="C675" s="5"/>
      <c r="D675" s="5"/>
      <c r="E675" s="5" t="str">
        <f t="shared" si="50"/>
        <v/>
      </c>
      <c r="F675" s="5"/>
      <c r="G675" s="5" t="str">
        <f t="shared" si="53"/>
        <v/>
      </c>
      <c r="H675" s="5"/>
      <c r="I675" s="5" t="str">
        <f t="shared" si="52"/>
        <v/>
      </c>
      <c r="J675" s="5"/>
      <c r="K675" s="5" t="str">
        <f t="shared" si="51"/>
        <v/>
      </c>
      <c r="L675" s="5"/>
      <c r="M675" s="5"/>
      <c r="N675" s="5"/>
    </row>
    <row r="676" spans="1:14" ht="12.75">
      <c r="A676" s="17"/>
      <c r="B676" s="5"/>
      <c r="C676" s="5"/>
      <c r="D676" s="5"/>
      <c r="E676" s="5" t="str">
        <f t="shared" si="50"/>
        <v/>
      </c>
      <c r="F676" s="5"/>
      <c r="G676" s="5" t="str">
        <f t="shared" si="53"/>
        <v/>
      </c>
      <c r="H676" s="5"/>
      <c r="I676" s="5" t="str">
        <f t="shared" si="52"/>
        <v/>
      </c>
      <c r="J676" s="5"/>
      <c r="K676" s="5" t="str">
        <f t="shared" si="51"/>
        <v/>
      </c>
      <c r="L676" s="5"/>
      <c r="M676" s="5"/>
      <c r="N676" s="5"/>
    </row>
    <row r="677" spans="1:14" ht="12.75">
      <c r="A677" s="17"/>
      <c r="B677" s="5"/>
      <c r="C677" s="5"/>
      <c r="D677" s="5"/>
      <c r="E677" s="5" t="str">
        <f t="shared" si="50"/>
        <v/>
      </c>
      <c r="F677" s="5"/>
      <c r="G677" s="5" t="str">
        <f t="shared" si="53"/>
        <v/>
      </c>
      <c r="H677" s="5"/>
      <c r="I677" s="5" t="str">
        <f t="shared" si="52"/>
        <v/>
      </c>
      <c r="J677" s="5"/>
      <c r="K677" s="5" t="str">
        <f t="shared" si="51"/>
        <v/>
      </c>
      <c r="L677" s="5"/>
      <c r="M677" s="5"/>
      <c r="N677" s="5"/>
    </row>
    <row r="678" spans="1:14" ht="12.75">
      <c r="A678" s="17"/>
      <c r="B678" s="5"/>
      <c r="C678" s="5"/>
      <c r="D678" s="5"/>
      <c r="E678" s="5" t="str">
        <f t="shared" si="50"/>
        <v/>
      </c>
      <c r="F678" s="5"/>
      <c r="G678" s="5" t="str">
        <f t="shared" si="53"/>
        <v/>
      </c>
      <c r="H678" s="5"/>
      <c r="I678" s="5" t="str">
        <f t="shared" si="52"/>
        <v/>
      </c>
      <c r="J678" s="5"/>
      <c r="K678" s="5" t="str">
        <f t="shared" si="51"/>
        <v/>
      </c>
      <c r="L678" s="5"/>
      <c r="M678" s="5"/>
      <c r="N678" s="5"/>
    </row>
    <row r="679" spans="1:14" ht="12.75">
      <c r="A679" s="17"/>
      <c r="B679" s="5"/>
      <c r="C679" s="5"/>
      <c r="D679" s="5"/>
      <c r="E679" s="5" t="str">
        <f t="shared" ref="E679:E742" si="54">IF(D679&lt;&gt;"",VLOOKUP(D679,DATOS_PERSONAL,2,0),"")</f>
        <v/>
      </c>
      <c r="F679" s="5"/>
      <c r="G679" s="5" t="str">
        <f t="shared" si="53"/>
        <v/>
      </c>
      <c r="H679" s="5"/>
      <c r="I679" s="5" t="str">
        <f t="shared" si="52"/>
        <v/>
      </c>
      <c r="J679" s="5"/>
      <c r="K679" s="5" t="str">
        <f t="shared" si="51"/>
        <v/>
      </c>
      <c r="L679" s="5"/>
      <c r="M679" s="5"/>
      <c r="N679" s="5"/>
    </row>
    <row r="680" spans="1:14" ht="12.75">
      <c r="A680" s="17"/>
      <c r="B680" s="5"/>
      <c r="C680" s="5"/>
      <c r="D680" s="5"/>
      <c r="E680" s="5" t="str">
        <f t="shared" si="54"/>
        <v/>
      </c>
      <c r="F680" s="5"/>
      <c r="G680" s="5" t="str">
        <f t="shared" si="53"/>
        <v/>
      </c>
      <c r="H680" s="5"/>
      <c r="I680" s="5" t="str">
        <f t="shared" si="52"/>
        <v/>
      </c>
      <c r="J680" s="5"/>
      <c r="K680" s="5" t="str">
        <f t="shared" si="51"/>
        <v/>
      </c>
      <c r="L680" s="5"/>
      <c r="M680" s="5"/>
      <c r="N680" s="5"/>
    </row>
    <row r="681" spans="1:14" ht="12.75">
      <c r="A681" s="17"/>
      <c r="B681" s="5"/>
      <c r="C681" s="5"/>
      <c r="D681" s="5"/>
      <c r="E681" s="5" t="str">
        <f t="shared" si="54"/>
        <v/>
      </c>
      <c r="F681" s="5"/>
      <c r="G681" s="5" t="str">
        <f t="shared" si="53"/>
        <v/>
      </c>
      <c r="H681" s="5"/>
      <c r="I681" s="5" t="str">
        <f t="shared" si="52"/>
        <v/>
      </c>
      <c r="J681" s="5"/>
      <c r="K681" s="5" t="str">
        <f t="shared" si="51"/>
        <v/>
      </c>
      <c r="L681" s="5"/>
      <c r="M681" s="5"/>
      <c r="N681" s="5"/>
    </row>
    <row r="682" spans="1:14" ht="12.75">
      <c r="A682" s="17"/>
      <c r="B682" s="5"/>
      <c r="C682" s="5"/>
      <c r="D682" s="5"/>
      <c r="E682" s="5" t="str">
        <f t="shared" si="54"/>
        <v/>
      </c>
      <c r="F682" s="5"/>
      <c r="G682" s="5" t="str">
        <f t="shared" si="53"/>
        <v/>
      </c>
      <c r="H682" s="5"/>
      <c r="I682" s="5" t="str">
        <f t="shared" si="52"/>
        <v/>
      </c>
      <c r="J682" s="5"/>
      <c r="K682" s="5" t="str">
        <f t="shared" si="51"/>
        <v/>
      </c>
      <c r="L682" s="5"/>
      <c r="M682" s="5"/>
      <c r="N682" s="5"/>
    </row>
    <row r="683" spans="1:14" ht="12.75">
      <c r="A683" s="17"/>
      <c r="B683" s="5"/>
      <c r="C683" s="5"/>
      <c r="D683" s="5"/>
      <c r="E683" s="5" t="str">
        <f t="shared" si="54"/>
        <v/>
      </c>
      <c r="F683" s="5"/>
      <c r="G683" s="5" t="str">
        <f t="shared" si="53"/>
        <v/>
      </c>
      <c r="H683" s="5"/>
      <c r="I683" s="5" t="str">
        <f t="shared" si="52"/>
        <v/>
      </c>
      <c r="J683" s="5"/>
      <c r="K683" s="5" t="str">
        <f t="shared" si="51"/>
        <v/>
      </c>
      <c r="L683" s="5"/>
      <c r="M683" s="5"/>
      <c r="N683" s="5"/>
    </row>
    <row r="684" spans="1:14" ht="12.75">
      <c r="A684" s="17"/>
      <c r="B684" s="5"/>
      <c r="C684" s="5"/>
      <c r="D684" s="5"/>
      <c r="E684" s="5" t="str">
        <f t="shared" si="54"/>
        <v/>
      </c>
      <c r="F684" s="5"/>
      <c r="G684" s="5" t="str">
        <f t="shared" si="53"/>
        <v/>
      </c>
      <c r="H684" s="5"/>
      <c r="I684" s="5" t="str">
        <f t="shared" si="52"/>
        <v/>
      </c>
      <c r="J684" s="5"/>
      <c r="K684" s="5" t="str">
        <f t="shared" si="51"/>
        <v/>
      </c>
      <c r="L684" s="5"/>
      <c r="M684" s="5"/>
      <c r="N684" s="5"/>
    </row>
    <row r="685" spans="1:14" ht="12.75">
      <c r="A685" s="17"/>
      <c r="B685" s="5"/>
      <c r="C685" s="5"/>
      <c r="D685" s="5"/>
      <c r="E685" s="5" t="str">
        <f t="shared" si="54"/>
        <v/>
      </c>
      <c r="F685" s="5"/>
      <c r="G685" s="5" t="str">
        <f t="shared" si="53"/>
        <v/>
      </c>
      <c r="H685" s="5"/>
      <c r="I685" s="5" t="str">
        <f t="shared" si="52"/>
        <v/>
      </c>
      <c r="J685" s="5"/>
      <c r="K685" s="5" t="str">
        <f t="shared" si="51"/>
        <v/>
      </c>
      <c r="L685" s="5"/>
      <c r="M685" s="5"/>
      <c r="N685" s="5"/>
    </row>
    <row r="686" spans="1:14" ht="12.75">
      <c r="A686" s="17"/>
      <c r="B686" s="5"/>
      <c r="C686" s="5"/>
      <c r="D686" s="5"/>
      <c r="E686" s="5" t="str">
        <f t="shared" si="54"/>
        <v/>
      </c>
      <c r="F686" s="5"/>
      <c r="G686" s="5" t="str">
        <f t="shared" si="53"/>
        <v/>
      </c>
      <c r="H686" s="5"/>
      <c r="I686" s="5" t="str">
        <f t="shared" si="52"/>
        <v/>
      </c>
      <c r="J686" s="5"/>
      <c r="K686" s="5" t="str">
        <f t="shared" si="51"/>
        <v/>
      </c>
      <c r="L686" s="5"/>
      <c r="M686" s="5"/>
      <c r="N686" s="5"/>
    </row>
    <row r="687" spans="1:14" ht="12.75">
      <c r="A687" s="17"/>
      <c r="B687" s="5"/>
      <c r="C687" s="5"/>
      <c r="D687" s="5"/>
      <c r="E687" s="5" t="str">
        <f t="shared" si="54"/>
        <v/>
      </c>
      <c r="F687" s="5"/>
      <c r="G687" s="5" t="str">
        <f t="shared" si="53"/>
        <v/>
      </c>
      <c r="H687" s="5"/>
      <c r="I687" s="5" t="str">
        <f t="shared" si="52"/>
        <v/>
      </c>
      <c r="J687" s="5"/>
      <c r="K687" s="5" t="str">
        <f t="shared" si="51"/>
        <v/>
      </c>
      <c r="L687" s="5"/>
      <c r="M687" s="5"/>
      <c r="N687" s="5"/>
    </row>
    <row r="688" spans="1:14" ht="12.75">
      <c r="A688" s="17"/>
      <c r="B688" s="5"/>
      <c r="C688" s="5"/>
      <c r="D688" s="5"/>
      <c r="E688" s="5" t="str">
        <f t="shared" si="54"/>
        <v/>
      </c>
      <c r="F688" s="5"/>
      <c r="G688" s="5" t="str">
        <f t="shared" si="53"/>
        <v/>
      </c>
      <c r="H688" s="5"/>
      <c r="I688" s="5" t="str">
        <f t="shared" si="52"/>
        <v/>
      </c>
      <c r="J688" s="5"/>
      <c r="K688" s="5" t="str">
        <f t="shared" si="51"/>
        <v/>
      </c>
      <c r="L688" s="5"/>
      <c r="M688" s="5"/>
      <c r="N688" s="5"/>
    </row>
    <row r="689" spans="1:14" ht="12.75">
      <c r="A689" s="17"/>
      <c r="B689" s="5"/>
      <c r="C689" s="5"/>
      <c r="D689" s="5"/>
      <c r="E689" s="5" t="str">
        <f t="shared" si="54"/>
        <v/>
      </c>
      <c r="F689" s="5"/>
      <c r="G689" s="5" t="str">
        <f t="shared" si="53"/>
        <v/>
      </c>
      <c r="H689" s="5"/>
      <c r="I689" s="5" t="str">
        <f t="shared" si="52"/>
        <v/>
      </c>
      <c r="J689" s="5"/>
      <c r="K689" s="5" t="str">
        <f t="shared" si="51"/>
        <v/>
      </c>
      <c r="L689" s="5"/>
      <c r="M689" s="5"/>
      <c r="N689" s="5"/>
    </row>
    <row r="690" spans="1:14" ht="12.75">
      <c r="A690" s="17"/>
      <c r="B690" s="5"/>
      <c r="C690" s="5"/>
      <c r="D690" s="5"/>
      <c r="E690" s="5" t="str">
        <f t="shared" si="54"/>
        <v/>
      </c>
      <c r="F690" s="5"/>
      <c r="G690" s="5" t="str">
        <f t="shared" si="53"/>
        <v/>
      </c>
      <c r="H690" s="5"/>
      <c r="I690" s="5" t="str">
        <f t="shared" si="52"/>
        <v/>
      </c>
      <c r="J690" s="5"/>
      <c r="K690" s="5" t="str">
        <f t="shared" si="51"/>
        <v/>
      </c>
      <c r="L690" s="5"/>
      <c r="M690" s="5"/>
      <c r="N690" s="5"/>
    </row>
    <row r="691" spans="1:14" ht="12.75">
      <c r="A691" s="17"/>
      <c r="B691" s="5"/>
      <c r="C691" s="5"/>
      <c r="D691" s="5"/>
      <c r="E691" s="5" t="str">
        <f t="shared" si="54"/>
        <v/>
      </c>
      <c r="F691" s="5"/>
      <c r="G691" s="5" t="str">
        <f t="shared" si="53"/>
        <v/>
      </c>
      <c r="H691" s="5"/>
      <c r="I691" s="5" t="str">
        <f t="shared" si="52"/>
        <v/>
      </c>
      <c r="J691" s="5"/>
      <c r="K691" s="5" t="str">
        <f t="shared" si="51"/>
        <v/>
      </c>
      <c r="L691" s="5"/>
      <c r="M691" s="5"/>
      <c r="N691" s="5"/>
    </row>
    <row r="692" spans="1:14" ht="12.75">
      <c r="A692" s="17"/>
      <c r="B692" s="5"/>
      <c r="C692" s="5"/>
      <c r="D692" s="5"/>
      <c r="E692" s="5" t="str">
        <f t="shared" si="54"/>
        <v/>
      </c>
      <c r="F692" s="5"/>
      <c r="G692" s="5" t="str">
        <f t="shared" si="53"/>
        <v/>
      </c>
      <c r="H692" s="5"/>
      <c r="I692" s="5" t="str">
        <f t="shared" si="52"/>
        <v/>
      </c>
      <c r="J692" s="5"/>
      <c r="K692" s="5" t="str">
        <f t="shared" si="51"/>
        <v/>
      </c>
      <c r="L692" s="5"/>
      <c r="M692" s="5"/>
      <c r="N692" s="5"/>
    </row>
    <row r="693" spans="1:14" ht="12.75">
      <c r="A693" s="17"/>
      <c r="B693" s="5"/>
      <c r="C693" s="5"/>
      <c r="D693" s="5"/>
      <c r="E693" s="5" t="str">
        <f t="shared" si="54"/>
        <v/>
      </c>
      <c r="F693" s="5"/>
      <c r="G693" s="5" t="str">
        <f t="shared" si="53"/>
        <v/>
      </c>
      <c r="H693" s="5"/>
      <c r="I693" s="5" t="str">
        <f t="shared" si="52"/>
        <v/>
      </c>
      <c r="J693" s="5"/>
      <c r="K693" s="5" t="str">
        <f t="shared" si="51"/>
        <v/>
      </c>
      <c r="L693" s="5"/>
      <c r="M693" s="5"/>
      <c r="N693" s="5"/>
    </row>
    <row r="694" spans="1:14" ht="12.75">
      <c r="A694" s="17"/>
      <c r="B694" s="5"/>
      <c r="C694" s="5"/>
      <c r="D694" s="5"/>
      <c r="E694" s="5" t="str">
        <f t="shared" si="54"/>
        <v/>
      </c>
      <c r="F694" s="5"/>
      <c r="G694" s="5" t="str">
        <f t="shared" si="53"/>
        <v/>
      </c>
      <c r="H694" s="5"/>
      <c r="I694" s="5" t="str">
        <f t="shared" si="52"/>
        <v/>
      </c>
      <c r="J694" s="5"/>
      <c r="K694" s="5" t="str">
        <f t="shared" si="51"/>
        <v/>
      </c>
      <c r="L694" s="5"/>
      <c r="M694" s="5"/>
      <c r="N694" s="5"/>
    </row>
    <row r="695" spans="1:14" ht="12.75">
      <c r="A695" s="17"/>
      <c r="B695" s="5"/>
      <c r="C695" s="5"/>
      <c r="D695" s="5"/>
      <c r="E695" s="5" t="str">
        <f t="shared" si="54"/>
        <v/>
      </c>
      <c r="F695" s="5"/>
      <c r="G695" s="5" t="str">
        <f t="shared" si="53"/>
        <v/>
      </c>
      <c r="H695" s="5"/>
      <c r="I695" s="5" t="str">
        <f t="shared" si="52"/>
        <v/>
      </c>
      <c r="J695" s="5"/>
      <c r="K695" s="5" t="str">
        <f t="shared" si="51"/>
        <v/>
      </c>
      <c r="L695" s="5"/>
      <c r="M695" s="5"/>
      <c r="N695" s="5"/>
    </row>
    <row r="696" spans="1:14" ht="12.75">
      <c r="A696" s="17"/>
      <c r="B696" s="5"/>
      <c r="C696" s="5"/>
      <c r="D696" s="5"/>
      <c r="E696" s="5" t="str">
        <f t="shared" si="54"/>
        <v/>
      </c>
      <c r="F696" s="5"/>
      <c r="G696" s="5" t="str">
        <f t="shared" si="53"/>
        <v/>
      </c>
      <c r="H696" s="5"/>
      <c r="I696" s="5" t="str">
        <f t="shared" si="52"/>
        <v/>
      </c>
      <c r="J696" s="5"/>
      <c r="K696" s="5" t="str">
        <f t="shared" si="51"/>
        <v/>
      </c>
      <c r="L696" s="5"/>
      <c r="M696" s="5"/>
      <c r="N696" s="5"/>
    </row>
    <row r="697" spans="1:14" ht="12.75">
      <c r="A697" s="17"/>
      <c r="B697" s="5"/>
      <c r="C697" s="5"/>
      <c r="D697" s="5"/>
      <c r="E697" s="5" t="str">
        <f t="shared" si="54"/>
        <v/>
      </c>
      <c r="F697" s="5"/>
      <c r="G697" s="5" t="str">
        <f t="shared" si="53"/>
        <v/>
      </c>
      <c r="H697" s="5"/>
      <c r="I697" s="5" t="str">
        <f t="shared" si="52"/>
        <v/>
      </c>
      <c r="J697" s="5"/>
      <c r="K697" s="5" t="str">
        <f t="shared" si="51"/>
        <v/>
      </c>
      <c r="L697" s="5"/>
      <c r="M697" s="5"/>
      <c r="N697" s="5"/>
    </row>
    <row r="698" spans="1:14" ht="12.75">
      <c r="A698" s="17"/>
      <c r="B698" s="5"/>
      <c r="C698" s="5"/>
      <c r="D698" s="5"/>
      <c r="E698" s="5" t="str">
        <f t="shared" si="54"/>
        <v/>
      </c>
      <c r="F698" s="5"/>
      <c r="G698" s="5" t="str">
        <f t="shared" si="53"/>
        <v/>
      </c>
      <c r="H698" s="5"/>
      <c r="I698" s="5" t="str">
        <f t="shared" si="52"/>
        <v/>
      </c>
      <c r="J698" s="5"/>
      <c r="K698" s="5" t="str">
        <f t="shared" si="51"/>
        <v/>
      </c>
      <c r="L698" s="5"/>
      <c r="M698" s="5"/>
      <c r="N698" s="5"/>
    </row>
    <row r="699" spans="1:14" ht="12.75">
      <c r="A699" s="17"/>
      <c r="B699" s="5"/>
      <c r="C699" s="5"/>
      <c r="D699" s="5"/>
      <c r="E699" s="5" t="str">
        <f t="shared" si="54"/>
        <v/>
      </c>
      <c r="F699" s="5"/>
      <c r="G699" s="5" t="str">
        <f t="shared" si="53"/>
        <v/>
      </c>
      <c r="H699" s="5"/>
      <c r="I699" s="5" t="str">
        <f t="shared" si="52"/>
        <v/>
      </c>
      <c r="J699" s="5"/>
      <c r="K699" s="5" t="str">
        <f t="shared" si="51"/>
        <v/>
      </c>
      <c r="L699" s="5"/>
      <c r="M699" s="5"/>
      <c r="N699" s="5"/>
    </row>
    <row r="700" spans="1:14" ht="12.75">
      <c r="A700" s="17"/>
      <c r="B700" s="5"/>
      <c r="C700" s="5"/>
      <c r="D700" s="5"/>
      <c r="E700" s="5" t="str">
        <f t="shared" si="54"/>
        <v/>
      </c>
      <c r="F700" s="5"/>
      <c r="G700" s="5" t="str">
        <f t="shared" si="53"/>
        <v/>
      </c>
      <c r="H700" s="5"/>
      <c r="I700" s="5" t="str">
        <f t="shared" si="52"/>
        <v/>
      </c>
      <c r="J700" s="5"/>
      <c r="K700" s="5" t="str">
        <f t="shared" si="51"/>
        <v/>
      </c>
      <c r="L700" s="5"/>
      <c r="M700" s="5"/>
      <c r="N700" s="5"/>
    </row>
    <row r="701" spans="1:14" ht="12.75">
      <c r="A701" s="17"/>
      <c r="B701" s="5"/>
      <c r="C701" s="5"/>
      <c r="D701" s="5"/>
      <c r="E701" s="5" t="str">
        <f t="shared" si="54"/>
        <v/>
      </c>
      <c r="F701" s="5"/>
      <c r="G701" s="5" t="str">
        <f t="shared" si="53"/>
        <v/>
      </c>
      <c r="H701" s="5"/>
      <c r="I701" s="5" t="str">
        <f t="shared" si="52"/>
        <v/>
      </c>
      <c r="J701" s="5"/>
      <c r="K701" s="5" t="str">
        <f t="shared" si="51"/>
        <v/>
      </c>
      <c r="L701" s="5"/>
      <c r="M701" s="5"/>
      <c r="N701" s="5"/>
    </row>
    <row r="702" spans="1:14" ht="12.75">
      <c r="A702" s="17"/>
      <c r="B702" s="5"/>
      <c r="C702" s="5"/>
      <c r="D702" s="5"/>
      <c r="E702" s="5" t="str">
        <f t="shared" si="54"/>
        <v/>
      </c>
      <c r="F702" s="5"/>
      <c r="G702" s="5" t="str">
        <f t="shared" si="53"/>
        <v/>
      </c>
      <c r="H702" s="5"/>
      <c r="I702" s="5" t="str">
        <f t="shared" si="52"/>
        <v/>
      </c>
      <c r="J702" s="5"/>
      <c r="K702" s="5" t="str">
        <f t="shared" si="51"/>
        <v/>
      </c>
      <c r="L702" s="5"/>
      <c r="M702" s="5"/>
      <c r="N702" s="5"/>
    </row>
    <row r="703" spans="1:14" ht="12.75">
      <c r="A703" s="17"/>
      <c r="B703" s="5"/>
      <c r="C703" s="5"/>
      <c r="D703" s="5"/>
      <c r="E703" s="5" t="str">
        <f t="shared" si="54"/>
        <v/>
      </c>
      <c r="F703" s="5"/>
      <c r="G703" s="5" t="str">
        <f t="shared" si="53"/>
        <v/>
      </c>
      <c r="H703" s="5"/>
      <c r="I703" s="5" t="str">
        <f t="shared" si="52"/>
        <v/>
      </c>
      <c r="J703" s="5"/>
      <c r="K703" s="5" t="str">
        <f t="shared" si="51"/>
        <v/>
      </c>
      <c r="L703" s="5"/>
      <c r="M703" s="5"/>
      <c r="N703" s="5"/>
    </row>
    <row r="704" spans="1:14" ht="12.75">
      <c r="A704" s="17"/>
      <c r="B704" s="5"/>
      <c r="C704" s="5"/>
      <c r="D704" s="5"/>
      <c r="E704" s="5" t="str">
        <f t="shared" si="54"/>
        <v/>
      </c>
      <c r="F704" s="5"/>
      <c r="G704" s="5" t="str">
        <f t="shared" si="53"/>
        <v/>
      </c>
      <c r="H704" s="5"/>
      <c r="I704" s="5" t="str">
        <f t="shared" si="52"/>
        <v/>
      </c>
      <c r="J704" s="5"/>
      <c r="K704" s="5" t="str">
        <f t="shared" si="51"/>
        <v/>
      </c>
      <c r="L704" s="5"/>
      <c r="M704" s="5"/>
      <c r="N704" s="5"/>
    </row>
    <row r="705" spans="1:14" ht="12.75">
      <c r="A705" s="17"/>
      <c r="B705" s="5"/>
      <c r="C705" s="5"/>
      <c r="D705" s="5"/>
      <c r="E705" s="5" t="str">
        <f t="shared" si="54"/>
        <v/>
      </c>
      <c r="F705" s="5"/>
      <c r="G705" s="5" t="str">
        <f t="shared" si="53"/>
        <v/>
      </c>
      <c r="H705" s="5"/>
      <c r="I705" s="5" t="str">
        <f t="shared" si="52"/>
        <v/>
      </c>
      <c r="J705" s="5"/>
      <c r="K705" s="5" t="str">
        <f t="shared" si="51"/>
        <v/>
      </c>
      <c r="L705" s="5"/>
      <c r="M705" s="5"/>
      <c r="N705" s="5"/>
    </row>
    <row r="706" spans="1:14" ht="12.75">
      <c r="A706" s="17"/>
      <c r="B706" s="5"/>
      <c r="C706" s="5"/>
      <c r="D706" s="5"/>
      <c r="E706" s="5" t="str">
        <f t="shared" si="54"/>
        <v/>
      </c>
      <c r="F706" s="5"/>
      <c r="G706" s="5" t="str">
        <f t="shared" si="53"/>
        <v/>
      </c>
      <c r="H706" s="5"/>
      <c r="I706" s="5" t="str">
        <f t="shared" si="52"/>
        <v/>
      </c>
      <c r="J706" s="5"/>
      <c r="K706" s="5" t="str">
        <f t="shared" ref="K706:K769" si="55">IF(J706&lt;&gt;"",VLOOKUP(J706,DATOS_PERSONAL,2,0),"")</f>
        <v/>
      </c>
      <c r="L706" s="5"/>
      <c r="M706" s="5"/>
      <c r="N706" s="5"/>
    </row>
    <row r="707" spans="1:14" ht="12.75">
      <c r="A707" s="17"/>
      <c r="B707" s="5"/>
      <c r="C707" s="5"/>
      <c r="D707" s="5"/>
      <c r="E707" s="5" t="str">
        <f t="shared" si="54"/>
        <v/>
      </c>
      <c r="F707" s="5"/>
      <c r="G707" s="5" t="str">
        <f t="shared" si="53"/>
        <v/>
      </c>
      <c r="H707" s="5"/>
      <c r="I707" s="5" t="str">
        <f t="shared" si="52"/>
        <v/>
      </c>
      <c r="J707" s="5"/>
      <c r="K707" s="5" t="str">
        <f t="shared" si="55"/>
        <v/>
      </c>
      <c r="L707" s="5"/>
      <c r="M707" s="5"/>
      <c r="N707" s="5"/>
    </row>
    <row r="708" spans="1:14" ht="12.75">
      <c r="A708" s="17"/>
      <c r="B708" s="5"/>
      <c r="C708" s="5"/>
      <c r="D708" s="5"/>
      <c r="E708" s="5" t="str">
        <f t="shared" si="54"/>
        <v/>
      </c>
      <c r="F708" s="5"/>
      <c r="G708" s="5" t="str">
        <f t="shared" si="53"/>
        <v/>
      </c>
      <c r="H708" s="5"/>
      <c r="I708" s="5" t="str">
        <f t="shared" si="52"/>
        <v/>
      </c>
      <c r="J708" s="5"/>
      <c r="K708" s="5" t="str">
        <f t="shared" si="55"/>
        <v/>
      </c>
      <c r="L708" s="5"/>
      <c r="M708" s="5"/>
      <c r="N708" s="5"/>
    </row>
    <row r="709" spans="1:14" ht="12.75">
      <c r="A709" s="17"/>
      <c r="B709" s="5"/>
      <c r="C709" s="5"/>
      <c r="D709" s="5"/>
      <c r="E709" s="5" t="str">
        <f t="shared" si="54"/>
        <v/>
      </c>
      <c r="F709" s="5"/>
      <c r="G709" s="5" t="str">
        <f t="shared" si="53"/>
        <v/>
      </c>
      <c r="H709" s="5"/>
      <c r="I709" s="5" t="str">
        <f t="shared" ref="I709:I772" si="56">IF(H709&lt;&gt;"",VLOOKUP(H709,DATOS_PERSONAL,2,0),"")</f>
        <v/>
      </c>
      <c r="J709" s="5"/>
      <c r="K709" s="5" t="str">
        <f t="shared" si="55"/>
        <v/>
      </c>
      <c r="L709" s="5"/>
      <c r="M709" s="5"/>
      <c r="N709" s="5"/>
    </row>
    <row r="710" spans="1:14" ht="12.75">
      <c r="A710" s="17"/>
      <c r="B710" s="5"/>
      <c r="C710" s="5"/>
      <c r="D710" s="5"/>
      <c r="E710" s="5" t="str">
        <f t="shared" si="54"/>
        <v/>
      </c>
      <c r="F710" s="5"/>
      <c r="G710" s="5" t="str">
        <f t="shared" si="53"/>
        <v/>
      </c>
      <c r="H710" s="5"/>
      <c r="I710" s="5" t="str">
        <f t="shared" si="56"/>
        <v/>
      </c>
      <c r="J710" s="5"/>
      <c r="K710" s="5" t="str">
        <f t="shared" si="55"/>
        <v/>
      </c>
      <c r="L710" s="5"/>
      <c r="M710" s="5"/>
      <c r="N710" s="5"/>
    </row>
    <row r="711" spans="1:14" ht="12.75">
      <c r="A711" s="17"/>
      <c r="B711" s="5"/>
      <c r="C711" s="5"/>
      <c r="D711" s="5"/>
      <c r="E711" s="5" t="str">
        <f t="shared" si="54"/>
        <v/>
      </c>
      <c r="F711" s="5"/>
      <c r="G711" s="5" t="str">
        <f t="shared" si="53"/>
        <v/>
      </c>
      <c r="H711" s="5"/>
      <c r="I711" s="5" t="str">
        <f t="shared" si="56"/>
        <v/>
      </c>
      <c r="J711" s="5"/>
      <c r="K711" s="5" t="str">
        <f t="shared" si="55"/>
        <v/>
      </c>
      <c r="L711" s="5"/>
      <c r="M711" s="5"/>
      <c r="N711" s="5"/>
    </row>
    <row r="712" spans="1:14" ht="12.75">
      <c r="A712" s="17"/>
      <c r="B712" s="5"/>
      <c r="C712" s="5"/>
      <c r="D712" s="5"/>
      <c r="E712" s="5" t="str">
        <f t="shared" si="54"/>
        <v/>
      </c>
      <c r="F712" s="5"/>
      <c r="G712" s="5" t="str">
        <f t="shared" si="53"/>
        <v/>
      </c>
      <c r="H712" s="5"/>
      <c r="I712" s="5" t="str">
        <f t="shared" si="56"/>
        <v/>
      </c>
      <c r="J712" s="5"/>
      <c r="K712" s="5" t="str">
        <f t="shared" si="55"/>
        <v/>
      </c>
      <c r="L712" s="5"/>
      <c r="M712" s="5"/>
      <c r="N712" s="5"/>
    </row>
    <row r="713" spans="1:14" ht="12.75">
      <c r="A713" s="17"/>
      <c r="B713" s="5"/>
      <c r="C713" s="5"/>
      <c r="D713" s="5"/>
      <c r="E713" s="5" t="str">
        <f t="shared" si="54"/>
        <v/>
      </c>
      <c r="F713" s="5"/>
      <c r="G713" s="5" t="str">
        <f t="shared" si="53"/>
        <v/>
      </c>
      <c r="H713" s="5"/>
      <c r="I713" s="5" t="str">
        <f t="shared" si="56"/>
        <v/>
      </c>
      <c r="J713" s="5"/>
      <c r="K713" s="5" t="str">
        <f t="shared" si="55"/>
        <v/>
      </c>
      <c r="L713" s="5"/>
      <c r="M713" s="5"/>
      <c r="N713" s="5"/>
    </row>
    <row r="714" spans="1:14" ht="12.75">
      <c r="A714" s="17"/>
      <c r="B714" s="5"/>
      <c r="C714" s="5"/>
      <c r="D714" s="5"/>
      <c r="E714" s="5" t="str">
        <f t="shared" si="54"/>
        <v/>
      </c>
      <c r="F714" s="5"/>
      <c r="G714" s="5" t="str">
        <f t="shared" si="53"/>
        <v/>
      </c>
      <c r="H714" s="5"/>
      <c r="I714" s="5" t="str">
        <f t="shared" si="56"/>
        <v/>
      </c>
      <c r="J714" s="5"/>
      <c r="K714" s="5" t="str">
        <f t="shared" si="55"/>
        <v/>
      </c>
      <c r="L714" s="5"/>
      <c r="M714" s="5"/>
      <c r="N714" s="5"/>
    </row>
    <row r="715" spans="1:14" ht="12.75">
      <c r="A715" s="17"/>
      <c r="B715" s="5"/>
      <c r="C715" s="5"/>
      <c r="D715" s="5"/>
      <c r="E715" s="5" t="str">
        <f t="shared" si="54"/>
        <v/>
      </c>
      <c r="F715" s="5"/>
      <c r="G715" s="5" t="str">
        <f t="shared" si="53"/>
        <v/>
      </c>
      <c r="H715" s="5"/>
      <c r="I715" s="5" t="str">
        <f t="shared" si="56"/>
        <v/>
      </c>
      <c r="J715" s="5"/>
      <c r="K715" s="5" t="str">
        <f t="shared" si="55"/>
        <v/>
      </c>
      <c r="L715" s="5"/>
      <c r="M715" s="5"/>
      <c r="N715" s="5"/>
    </row>
    <row r="716" spans="1:14" ht="12.75">
      <c r="A716" s="17"/>
      <c r="B716" s="5"/>
      <c r="C716" s="5"/>
      <c r="D716" s="5"/>
      <c r="E716" s="5" t="str">
        <f t="shared" si="54"/>
        <v/>
      </c>
      <c r="F716" s="5"/>
      <c r="G716" s="5" t="str">
        <f t="shared" si="53"/>
        <v/>
      </c>
      <c r="H716" s="5"/>
      <c r="I716" s="5" t="str">
        <f t="shared" si="56"/>
        <v/>
      </c>
      <c r="J716" s="5"/>
      <c r="K716" s="5" t="str">
        <f t="shared" si="55"/>
        <v/>
      </c>
      <c r="L716" s="5"/>
      <c r="M716" s="5"/>
      <c r="N716" s="5"/>
    </row>
    <row r="717" spans="1:14" ht="12.75">
      <c r="A717" s="17"/>
      <c r="B717" s="5"/>
      <c r="C717" s="5"/>
      <c r="D717" s="5"/>
      <c r="E717" s="5" t="str">
        <f t="shared" si="54"/>
        <v/>
      </c>
      <c r="F717" s="5"/>
      <c r="G717" s="5" t="str">
        <f t="shared" si="53"/>
        <v/>
      </c>
      <c r="H717" s="5"/>
      <c r="I717" s="5" t="str">
        <f t="shared" si="56"/>
        <v/>
      </c>
      <c r="J717" s="5"/>
      <c r="K717" s="5" t="str">
        <f t="shared" si="55"/>
        <v/>
      </c>
      <c r="L717" s="5"/>
      <c r="M717" s="5"/>
      <c r="N717" s="5"/>
    </row>
    <row r="718" spans="1:14" ht="12.75">
      <c r="A718" s="17"/>
      <c r="B718" s="5"/>
      <c r="C718" s="5"/>
      <c r="D718" s="5"/>
      <c r="E718" s="5" t="str">
        <f t="shared" si="54"/>
        <v/>
      </c>
      <c r="F718" s="5"/>
      <c r="G718" s="5" t="str">
        <f t="shared" si="53"/>
        <v/>
      </c>
      <c r="H718" s="5"/>
      <c r="I718" s="5" t="str">
        <f t="shared" si="56"/>
        <v/>
      </c>
      <c r="J718" s="5"/>
      <c r="K718" s="5" t="str">
        <f t="shared" si="55"/>
        <v/>
      </c>
      <c r="L718" s="5"/>
      <c r="M718" s="5"/>
      <c r="N718" s="5"/>
    </row>
    <row r="719" spans="1:14" ht="12.75">
      <c r="A719" s="17"/>
      <c r="B719" s="5"/>
      <c r="C719" s="5"/>
      <c r="D719" s="5"/>
      <c r="E719" s="5" t="str">
        <f t="shared" si="54"/>
        <v/>
      </c>
      <c r="F719" s="5"/>
      <c r="G719" s="5" t="str">
        <f t="shared" si="53"/>
        <v/>
      </c>
      <c r="H719" s="5"/>
      <c r="I719" s="5" t="str">
        <f t="shared" si="56"/>
        <v/>
      </c>
      <c r="J719" s="5"/>
      <c r="K719" s="5" t="str">
        <f t="shared" si="55"/>
        <v/>
      </c>
      <c r="L719" s="5"/>
      <c r="M719" s="5"/>
      <c r="N719" s="5"/>
    </row>
    <row r="720" spans="1:14" ht="12.75">
      <c r="A720" s="17"/>
      <c r="B720" s="5"/>
      <c r="C720" s="5"/>
      <c r="D720" s="5"/>
      <c r="E720" s="5" t="str">
        <f t="shared" si="54"/>
        <v/>
      </c>
      <c r="F720" s="5"/>
      <c r="G720" s="5" t="str">
        <f t="shared" si="53"/>
        <v/>
      </c>
      <c r="H720" s="5"/>
      <c r="I720" s="5" t="str">
        <f t="shared" si="56"/>
        <v/>
      </c>
      <c r="J720" s="5"/>
      <c r="K720" s="5" t="str">
        <f t="shared" si="55"/>
        <v/>
      </c>
      <c r="L720" s="5"/>
      <c r="M720" s="5"/>
      <c r="N720" s="5"/>
    </row>
    <row r="721" spans="1:14" ht="12.75">
      <c r="A721" s="17"/>
      <c r="B721" s="5"/>
      <c r="C721" s="5"/>
      <c r="D721" s="5"/>
      <c r="E721" s="5" t="str">
        <f t="shared" si="54"/>
        <v/>
      </c>
      <c r="F721" s="5"/>
      <c r="G721" s="5" t="str">
        <f t="shared" si="53"/>
        <v/>
      </c>
      <c r="H721" s="5"/>
      <c r="I721" s="5" t="str">
        <f t="shared" si="56"/>
        <v/>
      </c>
      <c r="J721" s="5"/>
      <c r="K721" s="5" t="str">
        <f t="shared" si="55"/>
        <v/>
      </c>
      <c r="L721" s="5"/>
      <c r="M721" s="5"/>
      <c r="N721" s="5"/>
    </row>
    <row r="722" spans="1:14" ht="12.75">
      <c r="A722" s="17"/>
      <c r="B722" s="5"/>
      <c r="C722" s="5"/>
      <c r="D722" s="5"/>
      <c r="E722" s="5" t="str">
        <f t="shared" si="54"/>
        <v/>
      </c>
      <c r="F722" s="5"/>
      <c r="G722" s="5" t="str">
        <f t="shared" si="53"/>
        <v/>
      </c>
      <c r="H722" s="5"/>
      <c r="I722" s="5" t="str">
        <f t="shared" si="56"/>
        <v/>
      </c>
      <c r="J722" s="5"/>
      <c r="K722" s="5" t="str">
        <f t="shared" si="55"/>
        <v/>
      </c>
      <c r="L722" s="5"/>
      <c r="M722" s="5"/>
      <c r="N722" s="5"/>
    </row>
    <row r="723" spans="1:14" ht="12.75">
      <c r="A723" s="17"/>
      <c r="B723" s="5"/>
      <c r="C723" s="5"/>
      <c r="D723" s="5"/>
      <c r="E723" s="5" t="str">
        <f t="shared" si="54"/>
        <v/>
      </c>
      <c r="F723" s="5"/>
      <c r="G723" s="5" t="str">
        <f t="shared" si="53"/>
        <v/>
      </c>
      <c r="H723" s="5"/>
      <c r="I723" s="5" t="str">
        <f t="shared" si="56"/>
        <v/>
      </c>
      <c r="J723" s="5"/>
      <c r="K723" s="5" t="str">
        <f t="shared" si="55"/>
        <v/>
      </c>
      <c r="L723" s="5"/>
      <c r="M723" s="5"/>
      <c r="N723" s="5"/>
    </row>
    <row r="724" spans="1:14" ht="12.75">
      <c r="A724" s="17"/>
      <c r="B724" s="5"/>
      <c r="C724" s="5"/>
      <c r="D724" s="5"/>
      <c r="E724" s="5" t="str">
        <f t="shared" si="54"/>
        <v/>
      </c>
      <c r="F724" s="5"/>
      <c r="G724" s="5" t="str">
        <f t="shared" si="53"/>
        <v/>
      </c>
      <c r="H724" s="5"/>
      <c r="I724" s="5" t="str">
        <f t="shared" si="56"/>
        <v/>
      </c>
      <c r="J724" s="5"/>
      <c r="K724" s="5" t="str">
        <f t="shared" si="55"/>
        <v/>
      </c>
      <c r="L724" s="5"/>
      <c r="M724" s="5"/>
      <c r="N724" s="5"/>
    </row>
    <row r="725" spans="1:14" ht="12.75">
      <c r="A725" s="17"/>
      <c r="B725" s="5"/>
      <c r="C725" s="5"/>
      <c r="D725" s="5"/>
      <c r="E725" s="5" t="str">
        <f t="shared" si="54"/>
        <v/>
      </c>
      <c r="F725" s="5"/>
      <c r="G725" s="5" t="str">
        <f t="shared" ref="G725:G788" si="57">IF(F725&lt;&gt;"",VLOOKUP(F725,DATOS_PERSONAL,2,0),"")</f>
        <v/>
      </c>
      <c r="H725" s="5"/>
      <c r="I725" s="5" t="str">
        <f t="shared" si="56"/>
        <v/>
      </c>
      <c r="J725" s="5"/>
      <c r="K725" s="5" t="str">
        <f t="shared" si="55"/>
        <v/>
      </c>
      <c r="L725" s="5"/>
      <c r="M725" s="5"/>
      <c r="N725" s="5"/>
    </row>
    <row r="726" spans="1:14" ht="12.75">
      <c r="A726" s="17"/>
      <c r="B726" s="5"/>
      <c r="C726" s="5"/>
      <c r="D726" s="5"/>
      <c r="E726" s="5" t="str">
        <f t="shared" si="54"/>
        <v/>
      </c>
      <c r="F726" s="5"/>
      <c r="G726" s="5" t="str">
        <f t="shared" si="57"/>
        <v/>
      </c>
      <c r="H726" s="5"/>
      <c r="I726" s="5" t="str">
        <f t="shared" si="56"/>
        <v/>
      </c>
      <c r="J726" s="5"/>
      <c r="K726" s="5" t="str">
        <f t="shared" si="55"/>
        <v/>
      </c>
      <c r="L726" s="5"/>
      <c r="M726" s="5"/>
      <c r="N726" s="5"/>
    </row>
    <row r="727" spans="1:14" ht="12.75">
      <c r="A727" s="17"/>
      <c r="B727" s="5"/>
      <c r="C727" s="5"/>
      <c r="D727" s="5"/>
      <c r="E727" s="5" t="str">
        <f t="shared" si="54"/>
        <v/>
      </c>
      <c r="F727" s="5"/>
      <c r="G727" s="5" t="str">
        <f t="shared" si="57"/>
        <v/>
      </c>
      <c r="H727" s="5"/>
      <c r="I727" s="5" t="str">
        <f t="shared" si="56"/>
        <v/>
      </c>
      <c r="J727" s="5"/>
      <c r="K727" s="5" t="str">
        <f t="shared" si="55"/>
        <v/>
      </c>
      <c r="L727" s="5"/>
      <c r="M727" s="5"/>
      <c r="N727" s="5"/>
    </row>
    <row r="728" spans="1:14" ht="12.75">
      <c r="A728" s="17"/>
      <c r="B728" s="5"/>
      <c r="C728" s="5"/>
      <c r="D728" s="5"/>
      <c r="E728" s="5" t="str">
        <f t="shared" si="54"/>
        <v/>
      </c>
      <c r="F728" s="5"/>
      <c r="G728" s="5" t="str">
        <f t="shared" si="57"/>
        <v/>
      </c>
      <c r="H728" s="5"/>
      <c r="I728" s="5" t="str">
        <f t="shared" si="56"/>
        <v/>
      </c>
      <c r="J728" s="5"/>
      <c r="K728" s="5" t="str">
        <f t="shared" si="55"/>
        <v/>
      </c>
      <c r="L728" s="5"/>
      <c r="M728" s="5"/>
      <c r="N728" s="5"/>
    </row>
    <row r="729" spans="1:14" ht="12.75">
      <c r="A729" s="17"/>
      <c r="B729" s="5"/>
      <c r="C729" s="5"/>
      <c r="D729" s="5"/>
      <c r="E729" s="5" t="str">
        <f t="shared" si="54"/>
        <v/>
      </c>
      <c r="F729" s="5"/>
      <c r="G729" s="5" t="str">
        <f t="shared" si="57"/>
        <v/>
      </c>
      <c r="H729" s="5"/>
      <c r="I729" s="5" t="str">
        <f t="shared" si="56"/>
        <v/>
      </c>
      <c r="J729" s="5"/>
      <c r="K729" s="5" t="str">
        <f t="shared" si="55"/>
        <v/>
      </c>
      <c r="L729" s="5"/>
      <c r="M729" s="5"/>
      <c r="N729" s="5"/>
    </row>
    <row r="730" spans="1:14" ht="12.75">
      <c r="A730" s="17"/>
      <c r="B730" s="5"/>
      <c r="C730" s="5"/>
      <c r="D730" s="5"/>
      <c r="E730" s="5" t="str">
        <f t="shared" si="54"/>
        <v/>
      </c>
      <c r="F730" s="5"/>
      <c r="G730" s="5" t="str">
        <f t="shared" si="57"/>
        <v/>
      </c>
      <c r="H730" s="5"/>
      <c r="I730" s="5" t="str">
        <f t="shared" si="56"/>
        <v/>
      </c>
      <c r="J730" s="5"/>
      <c r="K730" s="5" t="str">
        <f t="shared" si="55"/>
        <v/>
      </c>
      <c r="L730" s="5"/>
      <c r="M730" s="5"/>
      <c r="N730" s="5"/>
    </row>
    <row r="731" spans="1:14" ht="12.75">
      <c r="A731" s="17"/>
      <c r="B731" s="5"/>
      <c r="C731" s="5"/>
      <c r="D731" s="5"/>
      <c r="E731" s="5" t="str">
        <f t="shared" si="54"/>
        <v/>
      </c>
      <c r="F731" s="5"/>
      <c r="G731" s="5" t="str">
        <f t="shared" si="57"/>
        <v/>
      </c>
      <c r="H731" s="5"/>
      <c r="I731" s="5" t="str">
        <f t="shared" si="56"/>
        <v/>
      </c>
      <c r="J731" s="5"/>
      <c r="K731" s="5" t="str">
        <f t="shared" si="55"/>
        <v/>
      </c>
      <c r="L731" s="5"/>
      <c r="M731" s="5"/>
      <c r="N731" s="5"/>
    </row>
    <row r="732" spans="1:14" ht="12.75">
      <c r="A732" s="17"/>
      <c r="B732" s="5"/>
      <c r="C732" s="5"/>
      <c r="D732" s="5"/>
      <c r="E732" s="5" t="str">
        <f t="shared" si="54"/>
        <v/>
      </c>
      <c r="F732" s="5"/>
      <c r="G732" s="5" t="str">
        <f t="shared" si="57"/>
        <v/>
      </c>
      <c r="H732" s="5"/>
      <c r="I732" s="5" t="str">
        <f t="shared" si="56"/>
        <v/>
      </c>
      <c r="J732" s="5"/>
      <c r="K732" s="5" t="str">
        <f t="shared" si="55"/>
        <v/>
      </c>
      <c r="L732" s="5"/>
      <c r="M732" s="5"/>
      <c r="N732" s="5"/>
    </row>
    <row r="733" spans="1:14" ht="12.75">
      <c r="A733" s="17"/>
      <c r="B733" s="5"/>
      <c r="C733" s="5"/>
      <c r="D733" s="5"/>
      <c r="E733" s="5" t="str">
        <f t="shared" si="54"/>
        <v/>
      </c>
      <c r="F733" s="5"/>
      <c r="G733" s="5" t="str">
        <f t="shared" si="57"/>
        <v/>
      </c>
      <c r="H733" s="5"/>
      <c r="I733" s="5" t="str">
        <f t="shared" si="56"/>
        <v/>
      </c>
      <c r="J733" s="5"/>
      <c r="K733" s="5" t="str">
        <f t="shared" si="55"/>
        <v/>
      </c>
      <c r="L733" s="5"/>
      <c r="M733" s="5"/>
      <c r="N733" s="5"/>
    </row>
    <row r="734" spans="1:14" ht="12.75">
      <c r="A734" s="17"/>
      <c r="B734" s="5"/>
      <c r="C734" s="5"/>
      <c r="D734" s="5"/>
      <c r="E734" s="5" t="str">
        <f t="shared" si="54"/>
        <v/>
      </c>
      <c r="F734" s="5"/>
      <c r="G734" s="5" t="str">
        <f t="shared" si="57"/>
        <v/>
      </c>
      <c r="H734" s="5"/>
      <c r="I734" s="5" t="str">
        <f t="shared" si="56"/>
        <v/>
      </c>
      <c r="J734" s="5"/>
      <c r="K734" s="5" t="str">
        <f t="shared" si="55"/>
        <v/>
      </c>
      <c r="L734" s="5"/>
      <c r="M734" s="5"/>
      <c r="N734" s="5"/>
    </row>
    <row r="735" spans="1:14" ht="12.75">
      <c r="A735" s="17"/>
      <c r="B735" s="5"/>
      <c r="C735" s="5"/>
      <c r="D735" s="5"/>
      <c r="E735" s="5" t="str">
        <f t="shared" si="54"/>
        <v/>
      </c>
      <c r="F735" s="5"/>
      <c r="G735" s="5" t="str">
        <f t="shared" si="57"/>
        <v/>
      </c>
      <c r="H735" s="5"/>
      <c r="I735" s="5" t="str">
        <f t="shared" si="56"/>
        <v/>
      </c>
      <c r="J735" s="5"/>
      <c r="K735" s="5" t="str">
        <f t="shared" si="55"/>
        <v/>
      </c>
      <c r="L735" s="5"/>
      <c r="M735" s="5"/>
      <c r="N735" s="5"/>
    </row>
    <row r="736" spans="1:14" ht="12.75">
      <c r="A736" s="17"/>
      <c r="B736" s="5"/>
      <c r="C736" s="5"/>
      <c r="D736" s="5"/>
      <c r="E736" s="5" t="str">
        <f t="shared" si="54"/>
        <v/>
      </c>
      <c r="F736" s="5"/>
      <c r="G736" s="5" t="str">
        <f t="shared" si="57"/>
        <v/>
      </c>
      <c r="H736" s="5"/>
      <c r="I736" s="5" t="str">
        <f t="shared" si="56"/>
        <v/>
      </c>
      <c r="J736" s="5"/>
      <c r="K736" s="5" t="str">
        <f t="shared" si="55"/>
        <v/>
      </c>
      <c r="L736" s="5"/>
      <c r="M736" s="5"/>
      <c r="N736" s="5"/>
    </row>
    <row r="737" spans="1:14" ht="12.75">
      <c r="A737" s="17"/>
      <c r="B737" s="5"/>
      <c r="C737" s="5"/>
      <c r="D737" s="5"/>
      <c r="E737" s="5" t="str">
        <f t="shared" si="54"/>
        <v/>
      </c>
      <c r="F737" s="5"/>
      <c r="G737" s="5" t="str">
        <f t="shared" si="57"/>
        <v/>
      </c>
      <c r="H737" s="5"/>
      <c r="I737" s="5" t="str">
        <f t="shared" si="56"/>
        <v/>
      </c>
      <c r="J737" s="5"/>
      <c r="K737" s="5" t="str">
        <f t="shared" si="55"/>
        <v/>
      </c>
      <c r="L737" s="5"/>
      <c r="M737" s="5"/>
      <c r="N737" s="5"/>
    </row>
    <row r="738" spans="1:14" ht="12.75">
      <c r="A738" s="17"/>
      <c r="B738" s="5"/>
      <c r="C738" s="5"/>
      <c r="D738" s="5"/>
      <c r="E738" s="5" t="str">
        <f t="shared" si="54"/>
        <v/>
      </c>
      <c r="F738" s="5"/>
      <c r="G738" s="5" t="str">
        <f t="shared" si="57"/>
        <v/>
      </c>
      <c r="H738" s="5"/>
      <c r="I738" s="5" t="str">
        <f t="shared" si="56"/>
        <v/>
      </c>
      <c r="J738" s="5"/>
      <c r="K738" s="5" t="str">
        <f t="shared" si="55"/>
        <v/>
      </c>
      <c r="L738" s="5"/>
      <c r="M738" s="5"/>
      <c r="N738" s="5"/>
    </row>
    <row r="739" spans="1:14" ht="12.75">
      <c r="A739" s="17"/>
      <c r="B739" s="5"/>
      <c r="C739" s="5"/>
      <c r="D739" s="5"/>
      <c r="E739" s="5" t="str">
        <f t="shared" si="54"/>
        <v/>
      </c>
      <c r="F739" s="5"/>
      <c r="G739" s="5" t="str">
        <f t="shared" si="57"/>
        <v/>
      </c>
      <c r="H739" s="5"/>
      <c r="I739" s="5" t="str">
        <f t="shared" si="56"/>
        <v/>
      </c>
      <c r="J739" s="5"/>
      <c r="K739" s="5" t="str">
        <f t="shared" si="55"/>
        <v/>
      </c>
      <c r="L739" s="5"/>
      <c r="M739" s="5"/>
      <c r="N739" s="5"/>
    </row>
    <row r="740" spans="1:14" ht="12.75">
      <c r="A740" s="17"/>
      <c r="B740" s="5"/>
      <c r="C740" s="5"/>
      <c r="D740" s="5"/>
      <c r="E740" s="5" t="str">
        <f t="shared" si="54"/>
        <v/>
      </c>
      <c r="F740" s="5"/>
      <c r="G740" s="5" t="str">
        <f t="shared" si="57"/>
        <v/>
      </c>
      <c r="H740" s="5"/>
      <c r="I740" s="5" t="str">
        <f t="shared" si="56"/>
        <v/>
      </c>
      <c r="J740" s="5"/>
      <c r="K740" s="5" t="str">
        <f t="shared" si="55"/>
        <v/>
      </c>
      <c r="L740" s="5"/>
      <c r="M740" s="5"/>
      <c r="N740" s="5"/>
    </row>
    <row r="741" spans="1:14" ht="12.75">
      <c r="A741" s="17"/>
      <c r="B741" s="5"/>
      <c r="C741" s="5"/>
      <c r="D741" s="5"/>
      <c r="E741" s="5" t="str">
        <f t="shared" si="54"/>
        <v/>
      </c>
      <c r="F741" s="5"/>
      <c r="G741" s="5" t="str">
        <f t="shared" si="57"/>
        <v/>
      </c>
      <c r="H741" s="5"/>
      <c r="I741" s="5" t="str">
        <f t="shared" si="56"/>
        <v/>
      </c>
      <c r="J741" s="5"/>
      <c r="K741" s="5" t="str">
        <f t="shared" si="55"/>
        <v/>
      </c>
      <c r="L741" s="5"/>
      <c r="M741" s="5"/>
      <c r="N741" s="5"/>
    </row>
    <row r="742" spans="1:14" ht="12.75">
      <c r="A742" s="17"/>
      <c r="B742" s="5"/>
      <c r="C742" s="5"/>
      <c r="D742" s="5"/>
      <c r="E742" s="5" t="str">
        <f t="shared" si="54"/>
        <v/>
      </c>
      <c r="F742" s="5"/>
      <c r="G742" s="5" t="str">
        <f t="shared" si="57"/>
        <v/>
      </c>
      <c r="H742" s="5"/>
      <c r="I742" s="5" t="str">
        <f t="shared" si="56"/>
        <v/>
      </c>
      <c r="J742" s="5"/>
      <c r="K742" s="5" t="str">
        <f t="shared" si="55"/>
        <v/>
      </c>
      <c r="L742" s="5"/>
      <c r="M742" s="5"/>
      <c r="N742" s="5"/>
    </row>
    <row r="743" spans="1:14" ht="12.75">
      <c r="A743" s="17"/>
      <c r="B743" s="5"/>
      <c r="C743" s="5"/>
      <c r="D743" s="5"/>
      <c r="E743" s="5" t="str">
        <f t="shared" ref="E743:E806" si="58">IF(D743&lt;&gt;"",VLOOKUP(D743,DATOS_PERSONAL,2,0),"")</f>
        <v/>
      </c>
      <c r="F743" s="5"/>
      <c r="G743" s="5" t="str">
        <f t="shared" si="57"/>
        <v/>
      </c>
      <c r="H743" s="5"/>
      <c r="I743" s="5" t="str">
        <f t="shared" si="56"/>
        <v/>
      </c>
      <c r="J743" s="5"/>
      <c r="K743" s="5" t="str">
        <f t="shared" si="55"/>
        <v/>
      </c>
      <c r="L743" s="5"/>
      <c r="M743" s="5"/>
      <c r="N743" s="5"/>
    </row>
    <row r="744" spans="1:14" ht="12.75">
      <c r="A744" s="17"/>
      <c r="B744" s="5"/>
      <c r="C744" s="5"/>
      <c r="D744" s="5"/>
      <c r="E744" s="5" t="str">
        <f t="shared" si="58"/>
        <v/>
      </c>
      <c r="F744" s="5"/>
      <c r="G744" s="5" t="str">
        <f t="shared" si="57"/>
        <v/>
      </c>
      <c r="H744" s="5"/>
      <c r="I744" s="5" t="str">
        <f t="shared" si="56"/>
        <v/>
      </c>
      <c r="J744" s="5"/>
      <c r="K744" s="5" t="str">
        <f t="shared" si="55"/>
        <v/>
      </c>
      <c r="L744" s="5"/>
      <c r="M744" s="5"/>
      <c r="N744" s="5"/>
    </row>
    <row r="745" spans="1:14" ht="12.75">
      <c r="A745" s="17"/>
      <c r="B745" s="5"/>
      <c r="C745" s="5"/>
      <c r="D745" s="5"/>
      <c r="E745" s="5" t="str">
        <f t="shared" si="58"/>
        <v/>
      </c>
      <c r="F745" s="5"/>
      <c r="G745" s="5" t="str">
        <f t="shared" si="57"/>
        <v/>
      </c>
      <c r="H745" s="5"/>
      <c r="I745" s="5" t="str">
        <f t="shared" si="56"/>
        <v/>
      </c>
      <c r="J745" s="5"/>
      <c r="K745" s="5" t="str">
        <f t="shared" si="55"/>
        <v/>
      </c>
      <c r="L745" s="5"/>
      <c r="M745" s="5"/>
      <c r="N745" s="5"/>
    </row>
    <row r="746" spans="1:14" ht="12.75">
      <c r="A746" s="17"/>
      <c r="B746" s="5"/>
      <c r="C746" s="5"/>
      <c r="D746" s="5"/>
      <c r="E746" s="5" t="str">
        <f t="shared" si="58"/>
        <v/>
      </c>
      <c r="F746" s="5"/>
      <c r="G746" s="5" t="str">
        <f t="shared" si="57"/>
        <v/>
      </c>
      <c r="H746" s="5"/>
      <c r="I746" s="5" t="str">
        <f t="shared" si="56"/>
        <v/>
      </c>
      <c r="J746" s="5"/>
      <c r="K746" s="5" t="str">
        <f t="shared" si="55"/>
        <v/>
      </c>
      <c r="L746" s="5"/>
      <c r="M746" s="5"/>
      <c r="N746" s="5"/>
    </row>
    <row r="747" spans="1:14" ht="12.75">
      <c r="A747" s="17"/>
      <c r="B747" s="5"/>
      <c r="C747" s="5"/>
      <c r="D747" s="5"/>
      <c r="E747" s="5" t="str">
        <f t="shared" si="58"/>
        <v/>
      </c>
      <c r="F747" s="5"/>
      <c r="G747" s="5" t="str">
        <f t="shared" si="57"/>
        <v/>
      </c>
      <c r="H747" s="5"/>
      <c r="I747" s="5" t="str">
        <f t="shared" si="56"/>
        <v/>
      </c>
      <c r="J747" s="5"/>
      <c r="K747" s="5" t="str">
        <f t="shared" si="55"/>
        <v/>
      </c>
      <c r="L747" s="5"/>
      <c r="M747" s="5"/>
      <c r="N747" s="5"/>
    </row>
    <row r="748" spans="1:14" ht="12.75">
      <c r="A748" s="17"/>
      <c r="B748" s="5"/>
      <c r="C748" s="5"/>
      <c r="D748" s="5"/>
      <c r="E748" s="5" t="str">
        <f t="shared" si="58"/>
        <v/>
      </c>
      <c r="F748" s="5"/>
      <c r="G748" s="5" t="str">
        <f t="shared" si="57"/>
        <v/>
      </c>
      <c r="H748" s="5"/>
      <c r="I748" s="5" t="str">
        <f t="shared" si="56"/>
        <v/>
      </c>
      <c r="J748" s="5"/>
      <c r="K748" s="5" t="str">
        <f t="shared" si="55"/>
        <v/>
      </c>
      <c r="L748" s="5"/>
      <c r="M748" s="5"/>
      <c r="N748" s="5"/>
    </row>
    <row r="749" spans="1:14" ht="12.75">
      <c r="A749" s="17"/>
      <c r="B749" s="5"/>
      <c r="C749" s="5"/>
      <c r="D749" s="5"/>
      <c r="E749" s="5" t="str">
        <f t="shared" si="58"/>
        <v/>
      </c>
      <c r="F749" s="5"/>
      <c r="G749" s="5" t="str">
        <f t="shared" si="57"/>
        <v/>
      </c>
      <c r="H749" s="5"/>
      <c r="I749" s="5" t="str">
        <f t="shared" si="56"/>
        <v/>
      </c>
      <c r="J749" s="5"/>
      <c r="K749" s="5" t="str">
        <f t="shared" si="55"/>
        <v/>
      </c>
      <c r="L749" s="5"/>
      <c r="M749" s="5"/>
      <c r="N749" s="5"/>
    </row>
    <row r="750" spans="1:14" ht="12.75">
      <c r="A750" s="17"/>
      <c r="B750" s="5"/>
      <c r="C750" s="5"/>
      <c r="D750" s="5"/>
      <c r="E750" s="5" t="str">
        <f t="shared" si="58"/>
        <v/>
      </c>
      <c r="F750" s="5"/>
      <c r="G750" s="5" t="str">
        <f t="shared" si="57"/>
        <v/>
      </c>
      <c r="H750" s="5"/>
      <c r="I750" s="5" t="str">
        <f t="shared" si="56"/>
        <v/>
      </c>
      <c r="J750" s="5"/>
      <c r="K750" s="5" t="str">
        <f t="shared" si="55"/>
        <v/>
      </c>
      <c r="L750" s="5"/>
      <c r="M750" s="5"/>
      <c r="N750" s="5"/>
    </row>
    <row r="751" spans="1:14" ht="12.75">
      <c r="A751" s="17"/>
      <c r="B751" s="5"/>
      <c r="C751" s="5"/>
      <c r="D751" s="5"/>
      <c r="E751" s="5" t="str">
        <f t="shared" si="58"/>
        <v/>
      </c>
      <c r="F751" s="5"/>
      <c r="G751" s="5" t="str">
        <f t="shared" si="57"/>
        <v/>
      </c>
      <c r="H751" s="5"/>
      <c r="I751" s="5" t="str">
        <f t="shared" si="56"/>
        <v/>
      </c>
      <c r="J751" s="5"/>
      <c r="K751" s="5" t="str">
        <f t="shared" si="55"/>
        <v/>
      </c>
      <c r="L751" s="5"/>
      <c r="M751" s="5"/>
      <c r="N751" s="5"/>
    </row>
    <row r="752" spans="1:14" ht="12.75">
      <c r="A752" s="17"/>
      <c r="B752" s="5"/>
      <c r="C752" s="5"/>
      <c r="D752" s="5"/>
      <c r="E752" s="5" t="str">
        <f t="shared" si="58"/>
        <v/>
      </c>
      <c r="F752" s="5"/>
      <c r="G752" s="5" t="str">
        <f t="shared" si="57"/>
        <v/>
      </c>
      <c r="H752" s="5"/>
      <c r="I752" s="5" t="str">
        <f t="shared" si="56"/>
        <v/>
      </c>
      <c r="J752" s="5"/>
      <c r="K752" s="5" t="str">
        <f t="shared" si="55"/>
        <v/>
      </c>
      <c r="L752" s="5"/>
      <c r="M752" s="5"/>
      <c r="N752" s="5"/>
    </row>
    <row r="753" spans="1:14" ht="12.75">
      <c r="A753" s="17"/>
      <c r="B753" s="5"/>
      <c r="C753" s="5"/>
      <c r="D753" s="5"/>
      <c r="E753" s="5" t="str">
        <f t="shared" si="58"/>
        <v/>
      </c>
      <c r="F753" s="5"/>
      <c r="G753" s="5" t="str">
        <f t="shared" si="57"/>
        <v/>
      </c>
      <c r="H753" s="5"/>
      <c r="I753" s="5" t="str">
        <f t="shared" si="56"/>
        <v/>
      </c>
      <c r="J753" s="5"/>
      <c r="K753" s="5" t="str">
        <f t="shared" si="55"/>
        <v/>
      </c>
      <c r="L753" s="5"/>
      <c r="M753" s="5"/>
      <c r="N753" s="5"/>
    </row>
    <row r="754" spans="1:14" ht="12.75">
      <c r="A754" s="17"/>
      <c r="B754" s="5"/>
      <c r="C754" s="5"/>
      <c r="D754" s="5"/>
      <c r="E754" s="5" t="str">
        <f t="shared" si="58"/>
        <v/>
      </c>
      <c r="F754" s="5"/>
      <c r="G754" s="5" t="str">
        <f t="shared" si="57"/>
        <v/>
      </c>
      <c r="H754" s="5"/>
      <c r="I754" s="5" t="str">
        <f t="shared" si="56"/>
        <v/>
      </c>
      <c r="J754" s="5"/>
      <c r="K754" s="5" t="str">
        <f t="shared" si="55"/>
        <v/>
      </c>
      <c r="L754" s="5"/>
      <c r="M754" s="5"/>
      <c r="N754" s="5"/>
    </row>
    <row r="755" spans="1:14" ht="12.75">
      <c r="A755" s="17"/>
      <c r="B755" s="5"/>
      <c r="C755" s="5"/>
      <c r="D755" s="5"/>
      <c r="E755" s="5" t="str">
        <f t="shared" si="58"/>
        <v/>
      </c>
      <c r="F755" s="5"/>
      <c r="G755" s="5" t="str">
        <f t="shared" si="57"/>
        <v/>
      </c>
      <c r="H755" s="5"/>
      <c r="I755" s="5" t="str">
        <f t="shared" si="56"/>
        <v/>
      </c>
      <c r="J755" s="5"/>
      <c r="K755" s="5" t="str">
        <f t="shared" si="55"/>
        <v/>
      </c>
      <c r="L755" s="5"/>
      <c r="M755" s="5"/>
      <c r="N755" s="5"/>
    </row>
    <row r="756" spans="1:14" ht="12.75">
      <c r="A756" s="17"/>
      <c r="B756" s="5"/>
      <c r="C756" s="5"/>
      <c r="D756" s="5"/>
      <c r="E756" s="5" t="str">
        <f t="shared" si="58"/>
        <v/>
      </c>
      <c r="F756" s="5"/>
      <c r="G756" s="5" t="str">
        <f t="shared" si="57"/>
        <v/>
      </c>
      <c r="H756" s="5"/>
      <c r="I756" s="5" t="str">
        <f t="shared" si="56"/>
        <v/>
      </c>
      <c r="J756" s="5"/>
      <c r="K756" s="5" t="str">
        <f t="shared" si="55"/>
        <v/>
      </c>
      <c r="L756" s="5"/>
      <c r="M756" s="5"/>
      <c r="N756" s="5"/>
    </row>
    <row r="757" spans="1:14" ht="12.75">
      <c r="A757" s="17"/>
      <c r="B757" s="5"/>
      <c r="C757" s="5"/>
      <c r="D757" s="5"/>
      <c r="E757" s="5" t="str">
        <f t="shared" si="58"/>
        <v/>
      </c>
      <c r="F757" s="5"/>
      <c r="G757" s="5" t="str">
        <f t="shared" si="57"/>
        <v/>
      </c>
      <c r="H757" s="5"/>
      <c r="I757" s="5" t="str">
        <f t="shared" si="56"/>
        <v/>
      </c>
      <c r="J757" s="5"/>
      <c r="K757" s="5" t="str">
        <f t="shared" si="55"/>
        <v/>
      </c>
      <c r="L757" s="5"/>
      <c r="M757" s="5"/>
      <c r="N757" s="5"/>
    </row>
    <row r="758" spans="1:14" ht="12.75">
      <c r="A758" s="17"/>
      <c r="B758" s="5"/>
      <c r="C758" s="5"/>
      <c r="D758" s="5"/>
      <c r="E758" s="5" t="str">
        <f t="shared" si="58"/>
        <v/>
      </c>
      <c r="F758" s="5"/>
      <c r="G758" s="5" t="str">
        <f t="shared" si="57"/>
        <v/>
      </c>
      <c r="H758" s="5"/>
      <c r="I758" s="5" t="str">
        <f t="shared" si="56"/>
        <v/>
      </c>
      <c r="J758" s="5"/>
      <c r="K758" s="5" t="str">
        <f t="shared" si="55"/>
        <v/>
      </c>
      <c r="L758" s="5"/>
      <c r="M758" s="5"/>
      <c r="N758" s="5"/>
    </row>
    <row r="759" spans="1:14" ht="12.75">
      <c r="A759" s="17"/>
      <c r="B759" s="5"/>
      <c r="C759" s="5"/>
      <c r="D759" s="5"/>
      <c r="E759" s="5" t="str">
        <f t="shared" si="58"/>
        <v/>
      </c>
      <c r="F759" s="5"/>
      <c r="G759" s="5" t="str">
        <f t="shared" si="57"/>
        <v/>
      </c>
      <c r="H759" s="5"/>
      <c r="I759" s="5" t="str">
        <f t="shared" si="56"/>
        <v/>
      </c>
      <c r="J759" s="5"/>
      <c r="K759" s="5" t="str">
        <f t="shared" si="55"/>
        <v/>
      </c>
      <c r="L759" s="5"/>
      <c r="M759" s="5"/>
      <c r="N759" s="5"/>
    </row>
    <row r="760" spans="1:14" ht="12.75">
      <c r="A760" s="17"/>
      <c r="B760" s="5"/>
      <c r="C760" s="5"/>
      <c r="D760" s="5"/>
      <c r="E760" s="5" t="str">
        <f t="shared" si="58"/>
        <v/>
      </c>
      <c r="F760" s="5"/>
      <c r="G760" s="5" t="str">
        <f t="shared" si="57"/>
        <v/>
      </c>
      <c r="H760" s="5"/>
      <c r="I760" s="5" t="str">
        <f t="shared" si="56"/>
        <v/>
      </c>
      <c r="J760" s="5"/>
      <c r="K760" s="5" t="str">
        <f t="shared" si="55"/>
        <v/>
      </c>
      <c r="L760" s="5"/>
      <c r="M760" s="5"/>
      <c r="N760" s="5"/>
    </row>
    <row r="761" spans="1:14" ht="12.75">
      <c r="A761" s="17"/>
      <c r="B761" s="5"/>
      <c r="C761" s="5"/>
      <c r="D761" s="5"/>
      <c r="E761" s="5" t="str">
        <f t="shared" si="58"/>
        <v/>
      </c>
      <c r="F761" s="5"/>
      <c r="G761" s="5" t="str">
        <f t="shared" si="57"/>
        <v/>
      </c>
      <c r="H761" s="5"/>
      <c r="I761" s="5" t="str">
        <f t="shared" si="56"/>
        <v/>
      </c>
      <c r="J761" s="5"/>
      <c r="K761" s="5" t="str">
        <f t="shared" si="55"/>
        <v/>
      </c>
      <c r="L761" s="5"/>
      <c r="M761" s="5"/>
      <c r="N761" s="5"/>
    </row>
    <row r="762" spans="1:14" ht="12.75">
      <c r="A762" s="17"/>
      <c r="B762" s="5"/>
      <c r="C762" s="5"/>
      <c r="D762" s="5"/>
      <c r="E762" s="5" t="str">
        <f t="shared" si="58"/>
        <v/>
      </c>
      <c r="F762" s="5"/>
      <c r="G762" s="5" t="str">
        <f t="shared" si="57"/>
        <v/>
      </c>
      <c r="H762" s="5"/>
      <c r="I762" s="5" t="str">
        <f t="shared" si="56"/>
        <v/>
      </c>
      <c r="J762" s="5"/>
      <c r="K762" s="5" t="str">
        <f t="shared" si="55"/>
        <v/>
      </c>
      <c r="L762" s="5"/>
      <c r="M762" s="5"/>
      <c r="N762" s="5"/>
    </row>
    <row r="763" spans="1:14" ht="12.75">
      <c r="A763" s="17"/>
      <c r="B763" s="5"/>
      <c r="C763" s="5"/>
      <c r="D763" s="5"/>
      <c r="E763" s="5" t="str">
        <f t="shared" si="58"/>
        <v/>
      </c>
      <c r="F763" s="5"/>
      <c r="G763" s="5" t="str">
        <f t="shared" si="57"/>
        <v/>
      </c>
      <c r="H763" s="5"/>
      <c r="I763" s="5" t="str">
        <f t="shared" si="56"/>
        <v/>
      </c>
      <c r="J763" s="5"/>
      <c r="K763" s="5" t="str">
        <f t="shared" si="55"/>
        <v/>
      </c>
      <c r="L763" s="5"/>
      <c r="M763" s="5"/>
      <c r="N763" s="5"/>
    </row>
    <row r="764" spans="1:14" ht="12.75">
      <c r="A764" s="17"/>
      <c r="B764" s="5"/>
      <c r="C764" s="5"/>
      <c r="D764" s="5"/>
      <c r="E764" s="5" t="str">
        <f t="shared" si="58"/>
        <v/>
      </c>
      <c r="F764" s="5"/>
      <c r="G764" s="5" t="str">
        <f t="shared" si="57"/>
        <v/>
      </c>
      <c r="H764" s="5"/>
      <c r="I764" s="5" t="str">
        <f t="shared" si="56"/>
        <v/>
      </c>
      <c r="J764" s="5"/>
      <c r="K764" s="5" t="str">
        <f t="shared" si="55"/>
        <v/>
      </c>
      <c r="L764" s="5"/>
      <c r="M764" s="5"/>
      <c r="N764" s="5"/>
    </row>
    <row r="765" spans="1:14" ht="12.75">
      <c r="A765" s="17"/>
      <c r="B765" s="5"/>
      <c r="C765" s="5"/>
      <c r="D765" s="5"/>
      <c r="E765" s="5" t="str">
        <f t="shared" si="58"/>
        <v/>
      </c>
      <c r="F765" s="5"/>
      <c r="G765" s="5" t="str">
        <f t="shared" si="57"/>
        <v/>
      </c>
      <c r="H765" s="5"/>
      <c r="I765" s="5" t="str">
        <f t="shared" si="56"/>
        <v/>
      </c>
      <c r="J765" s="5"/>
      <c r="K765" s="5" t="str">
        <f t="shared" si="55"/>
        <v/>
      </c>
      <c r="L765" s="5"/>
      <c r="M765" s="5"/>
      <c r="N765" s="5"/>
    </row>
    <row r="766" spans="1:14" ht="12.75">
      <c r="A766" s="17"/>
      <c r="B766" s="5"/>
      <c r="C766" s="5"/>
      <c r="D766" s="5"/>
      <c r="E766" s="5" t="str">
        <f t="shared" si="58"/>
        <v/>
      </c>
      <c r="F766" s="5"/>
      <c r="G766" s="5" t="str">
        <f t="shared" si="57"/>
        <v/>
      </c>
      <c r="H766" s="5"/>
      <c r="I766" s="5" t="str">
        <f t="shared" si="56"/>
        <v/>
      </c>
      <c r="J766" s="5"/>
      <c r="K766" s="5" t="str">
        <f t="shared" si="55"/>
        <v/>
      </c>
      <c r="L766" s="5"/>
      <c r="M766" s="5"/>
      <c r="N766" s="5"/>
    </row>
    <row r="767" spans="1:14" ht="12.75">
      <c r="A767" s="17"/>
      <c r="B767" s="5"/>
      <c r="C767" s="5"/>
      <c r="D767" s="5"/>
      <c r="E767" s="5" t="str">
        <f t="shared" si="58"/>
        <v/>
      </c>
      <c r="F767" s="5"/>
      <c r="G767" s="5" t="str">
        <f t="shared" si="57"/>
        <v/>
      </c>
      <c r="H767" s="5"/>
      <c r="I767" s="5" t="str">
        <f t="shared" si="56"/>
        <v/>
      </c>
      <c r="J767" s="5"/>
      <c r="K767" s="5" t="str">
        <f t="shared" si="55"/>
        <v/>
      </c>
      <c r="L767" s="5"/>
      <c r="M767" s="5"/>
      <c r="N767" s="5"/>
    </row>
    <row r="768" spans="1:14" ht="12.75">
      <c r="A768" s="17"/>
      <c r="B768" s="5"/>
      <c r="C768" s="5"/>
      <c r="D768" s="5"/>
      <c r="E768" s="5" t="str">
        <f t="shared" si="58"/>
        <v/>
      </c>
      <c r="F768" s="5"/>
      <c r="G768" s="5" t="str">
        <f t="shared" si="57"/>
        <v/>
      </c>
      <c r="H768" s="5"/>
      <c r="I768" s="5" t="str">
        <f t="shared" si="56"/>
        <v/>
      </c>
      <c r="J768" s="5"/>
      <c r="K768" s="5" t="str">
        <f t="shared" si="55"/>
        <v/>
      </c>
      <c r="L768" s="5"/>
      <c r="M768" s="5"/>
      <c r="N768" s="5"/>
    </row>
    <row r="769" spans="1:14" ht="12.75">
      <c r="A769" s="17"/>
      <c r="B769" s="5"/>
      <c r="C769" s="5"/>
      <c r="D769" s="5"/>
      <c r="E769" s="5" t="str">
        <f t="shared" si="58"/>
        <v/>
      </c>
      <c r="F769" s="5"/>
      <c r="G769" s="5" t="str">
        <f t="shared" si="57"/>
        <v/>
      </c>
      <c r="H769" s="5"/>
      <c r="I769" s="5" t="str">
        <f t="shared" si="56"/>
        <v/>
      </c>
      <c r="J769" s="5"/>
      <c r="K769" s="5" t="str">
        <f t="shared" si="55"/>
        <v/>
      </c>
      <c r="L769" s="5"/>
      <c r="M769" s="5"/>
      <c r="N769" s="5"/>
    </row>
    <row r="770" spans="1:14" ht="12.75">
      <c r="A770" s="17"/>
      <c r="B770" s="5"/>
      <c r="C770" s="5"/>
      <c r="D770" s="5"/>
      <c r="E770" s="5" t="str">
        <f t="shared" si="58"/>
        <v/>
      </c>
      <c r="F770" s="5"/>
      <c r="G770" s="5" t="str">
        <f t="shared" si="57"/>
        <v/>
      </c>
      <c r="H770" s="5"/>
      <c r="I770" s="5" t="str">
        <f t="shared" si="56"/>
        <v/>
      </c>
      <c r="J770" s="5"/>
      <c r="K770" s="5" t="str">
        <f t="shared" ref="K770:K833" si="59">IF(J770&lt;&gt;"",VLOOKUP(J770,DATOS_PERSONAL,2,0),"")</f>
        <v/>
      </c>
      <c r="L770" s="5"/>
      <c r="M770" s="5"/>
      <c r="N770" s="5"/>
    </row>
    <row r="771" spans="1:14" ht="12.75">
      <c r="A771" s="17"/>
      <c r="B771" s="5"/>
      <c r="C771" s="5"/>
      <c r="D771" s="5"/>
      <c r="E771" s="5" t="str">
        <f t="shared" si="58"/>
        <v/>
      </c>
      <c r="F771" s="5"/>
      <c r="G771" s="5" t="str">
        <f t="shared" si="57"/>
        <v/>
      </c>
      <c r="H771" s="5"/>
      <c r="I771" s="5" t="str">
        <f t="shared" si="56"/>
        <v/>
      </c>
      <c r="J771" s="5"/>
      <c r="K771" s="5" t="str">
        <f t="shared" si="59"/>
        <v/>
      </c>
      <c r="L771" s="5"/>
      <c r="M771" s="5"/>
      <c r="N771" s="5"/>
    </row>
    <row r="772" spans="1:14" ht="12.75">
      <c r="A772" s="17"/>
      <c r="B772" s="5"/>
      <c r="C772" s="5"/>
      <c r="D772" s="5"/>
      <c r="E772" s="5" t="str">
        <f t="shared" si="58"/>
        <v/>
      </c>
      <c r="F772" s="5"/>
      <c r="G772" s="5" t="str">
        <f t="shared" si="57"/>
        <v/>
      </c>
      <c r="H772" s="5"/>
      <c r="I772" s="5" t="str">
        <f t="shared" si="56"/>
        <v/>
      </c>
      <c r="J772" s="5"/>
      <c r="K772" s="5" t="str">
        <f t="shared" si="59"/>
        <v/>
      </c>
      <c r="L772" s="5"/>
      <c r="M772" s="5"/>
      <c r="N772" s="5"/>
    </row>
    <row r="773" spans="1:14" ht="12.75">
      <c r="A773" s="17"/>
      <c r="B773" s="5"/>
      <c r="C773" s="5"/>
      <c r="D773" s="5"/>
      <c r="E773" s="5" t="str">
        <f t="shared" si="58"/>
        <v/>
      </c>
      <c r="F773" s="5"/>
      <c r="G773" s="5" t="str">
        <f t="shared" si="57"/>
        <v/>
      </c>
      <c r="H773" s="5"/>
      <c r="I773" s="5" t="str">
        <f t="shared" ref="I773:I836" si="60">IF(H773&lt;&gt;"",VLOOKUP(H773,DATOS_PERSONAL,2,0),"")</f>
        <v/>
      </c>
      <c r="J773" s="5"/>
      <c r="K773" s="5" t="str">
        <f t="shared" si="59"/>
        <v/>
      </c>
      <c r="L773" s="5"/>
      <c r="M773" s="5"/>
      <c r="N773" s="5"/>
    </row>
    <row r="774" spans="1:14" ht="12.75">
      <c r="A774" s="17"/>
      <c r="B774" s="5"/>
      <c r="C774" s="5"/>
      <c r="D774" s="5"/>
      <c r="E774" s="5" t="str">
        <f t="shared" si="58"/>
        <v/>
      </c>
      <c r="F774" s="5"/>
      <c r="G774" s="5" t="str">
        <f t="shared" si="57"/>
        <v/>
      </c>
      <c r="H774" s="5"/>
      <c r="I774" s="5" t="str">
        <f t="shared" si="60"/>
        <v/>
      </c>
      <c r="J774" s="5"/>
      <c r="K774" s="5" t="str">
        <f t="shared" si="59"/>
        <v/>
      </c>
      <c r="L774" s="5"/>
      <c r="M774" s="5"/>
      <c r="N774" s="5"/>
    </row>
    <row r="775" spans="1:14" ht="12.75">
      <c r="A775" s="17"/>
      <c r="B775" s="5"/>
      <c r="C775" s="5"/>
      <c r="D775" s="5"/>
      <c r="E775" s="5" t="str">
        <f t="shared" si="58"/>
        <v/>
      </c>
      <c r="F775" s="5"/>
      <c r="G775" s="5" t="str">
        <f t="shared" si="57"/>
        <v/>
      </c>
      <c r="H775" s="5"/>
      <c r="I775" s="5" t="str">
        <f t="shared" si="60"/>
        <v/>
      </c>
      <c r="J775" s="5"/>
      <c r="K775" s="5" t="str">
        <f t="shared" si="59"/>
        <v/>
      </c>
      <c r="L775" s="5"/>
      <c r="M775" s="5"/>
      <c r="N775" s="5"/>
    </row>
    <row r="776" spans="1:14" ht="12.75">
      <c r="A776" s="17"/>
      <c r="B776" s="5"/>
      <c r="C776" s="5"/>
      <c r="D776" s="5"/>
      <c r="E776" s="5" t="str">
        <f t="shared" si="58"/>
        <v/>
      </c>
      <c r="F776" s="5"/>
      <c r="G776" s="5" t="str">
        <f t="shared" si="57"/>
        <v/>
      </c>
      <c r="H776" s="5"/>
      <c r="I776" s="5" t="str">
        <f t="shared" si="60"/>
        <v/>
      </c>
      <c r="J776" s="5"/>
      <c r="K776" s="5" t="str">
        <f t="shared" si="59"/>
        <v/>
      </c>
      <c r="L776" s="5"/>
      <c r="M776" s="5"/>
      <c r="N776" s="5"/>
    </row>
    <row r="777" spans="1:14" ht="12.75">
      <c r="A777" s="17"/>
      <c r="B777" s="5"/>
      <c r="C777" s="5"/>
      <c r="D777" s="5"/>
      <c r="E777" s="5" t="str">
        <f t="shared" si="58"/>
        <v/>
      </c>
      <c r="F777" s="5"/>
      <c r="G777" s="5" t="str">
        <f t="shared" si="57"/>
        <v/>
      </c>
      <c r="H777" s="5"/>
      <c r="I777" s="5" t="str">
        <f t="shared" si="60"/>
        <v/>
      </c>
      <c r="J777" s="5"/>
      <c r="K777" s="5" t="str">
        <f t="shared" si="59"/>
        <v/>
      </c>
      <c r="L777" s="5"/>
      <c r="M777" s="5"/>
      <c r="N777" s="5"/>
    </row>
    <row r="778" spans="1:14" ht="12.75">
      <c r="A778" s="17"/>
      <c r="B778" s="5"/>
      <c r="C778" s="5"/>
      <c r="D778" s="5"/>
      <c r="E778" s="5" t="str">
        <f t="shared" si="58"/>
        <v/>
      </c>
      <c r="F778" s="5"/>
      <c r="G778" s="5" t="str">
        <f t="shared" si="57"/>
        <v/>
      </c>
      <c r="H778" s="5"/>
      <c r="I778" s="5" t="str">
        <f t="shared" si="60"/>
        <v/>
      </c>
      <c r="J778" s="5"/>
      <c r="K778" s="5" t="str">
        <f t="shared" si="59"/>
        <v/>
      </c>
      <c r="L778" s="5"/>
      <c r="M778" s="5"/>
      <c r="N778" s="5"/>
    </row>
    <row r="779" spans="1:14" ht="12.75">
      <c r="A779" s="17"/>
      <c r="B779" s="5"/>
      <c r="C779" s="5"/>
      <c r="D779" s="5"/>
      <c r="E779" s="5" t="str">
        <f t="shared" si="58"/>
        <v/>
      </c>
      <c r="F779" s="5"/>
      <c r="G779" s="5" t="str">
        <f t="shared" si="57"/>
        <v/>
      </c>
      <c r="H779" s="5"/>
      <c r="I779" s="5" t="str">
        <f t="shared" si="60"/>
        <v/>
      </c>
      <c r="J779" s="5"/>
      <c r="K779" s="5" t="str">
        <f t="shared" si="59"/>
        <v/>
      </c>
      <c r="L779" s="5"/>
      <c r="M779" s="5"/>
      <c r="N779" s="5"/>
    </row>
    <row r="780" spans="1:14" ht="12.75">
      <c r="A780" s="17"/>
      <c r="B780" s="5"/>
      <c r="C780" s="5"/>
      <c r="D780" s="5"/>
      <c r="E780" s="5" t="str">
        <f t="shared" si="58"/>
        <v/>
      </c>
      <c r="F780" s="5"/>
      <c r="G780" s="5" t="str">
        <f t="shared" si="57"/>
        <v/>
      </c>
      <c r="H780" s="5"/>
      <c r="I780" s="5" t="str">
        <f t="shared" si="60"/>
        <v/>
      </c>
      <c r="J780" s="5"/>
      <c r="K780" s="5" t="str">
        <f t="shared" si="59"/>
        <v/>
      </c>
      <c r="L780" s="5"/>
      <c r="M780" s="5"/>
      <c r="N780" s="5"/>
    </row>
    <row r="781" spans="1:14" ht="12.75">
      <c r="A781" s="17"/>
      <c r="B781" s="5"/>
      <c r="C781" s="5"/>
      <c r="D781" s="5"/>
      <c r="E781" s="5" t="str">
        <f t="shared" si="58"/>
        <v/>
      </c>
      <c r="F781" s="5"/>
      <c r="G781" s="5" t="str">
        <f t="shared" si="57"/>
        <v/>
      </c>
      <c r="H781" s="5"/>
      <c r="I781" s="5" t="str">
        <f t="shared" si="60"/>
        <v/>
      </c>
      <c r="J781" s="5"/>
      <c r="K781" s="5" t="str">
        <f t="shared" si="59"/>
        <v/>
      </c>
      <c r="L781" s="5"/>
      <c r="M781" s="5"/>
      <c r="N781" s="5"/>
    </row>
    <row r="782" spans="1:14" ht="12.75">
      <c r="A782" s="17"/>
      <c r="B782" s="5"/>
      <c r="C782" s="5"/>
      <c r="D782" s="5"/>
      <c r="E782" s="5" t="str">
        <f t="shared" si="58"/>
        <v/>
      </c>
      <c r="F782" s="5"/>
      <c r="G782" s="5" t="str">
        <f t="shared" si="57"/>
        <v/>
      </c>
      <c r="H782" s="5"/>
      <c r="I782" s="5" t="str">
        <f t="shared" si="60"/>
        <v/>
      </c>
      <c r="J782" s="5"/>
      <c r="K782" s="5" t="str">
        <f t="shared" si="59"/>
        <v/>
      </c>
      <c r="L782" s="5"/>
      <c r="M782" s="5"/>
      <c r="N782" s="5"/>
    </row>
    <row r="783" spans="1:14" ht="12.75">
      <c r="A783" s="17"/>
      <c r="B783" s="5"/>
      <c r="C783" s="5"/>
      <c r="D783" s="5"/>
      <c r="E783" s="5" t="str">
        <f t="shared" si="58"/>
        <v/>
      </c>
      <c r="F783" s="5"/>
      <c r="G783" s="5" t="str">
        <f t="shared" si="57"/>
        <v/>
      </c>
      <c r="H783" s="5"/>
      <c r="I783" s="5" t="str">
        <f t="shared" si="60"/>
        <v/>
      </c>
      <c r="J783" s="5"/>
      <c r="K783" s="5" t="str">
        <f t="shared" si="59"/>
        <v/>
      </c>
      <c r="L783" s="5"/>
      <c r="M783" s="5"/>
      <c r="N783" s="5"/>
    </row>
    <row r="784" spans="1:14" ht="12.75">
      <c r="A784" s="17"/>
      <c r="B784" s="5"/>
      <c r="C784" s="5"/>
      <c r="D784" s="5"/>
      <c r="E784" s="5" t="str">
        <f t="shared" si="58"/>
        <v/>
      </c>
      <c r="F784" s="5"/>
      <c r="G784" s="5" t="str">
        <f t="shared" si="57"/>
        <v/>
      </c>
      <c r="H784" s="5"/>
      <c r="I784" s="5" t="str">
        <f t="shared" si="60"/>
        <v/>
      </c>
      <c r="J784" s="5"/>
      <c r="K784" s="5" t="str">
        <f t="shared" si="59"/>
        <v/>
      </c>
      <c r="L784" s="5"/>
      <c r="M784" s="5"/>
      <c r="N784" s="5"/>
    </row>
    <row r="785" spans="1:14" ht="12.75">
      <c r="A785" s="17"/>
      <c r="B785" s="5"/>
      <c r="C785" s="5"/>
      <c r="D785" s="5"/>
      <c r="E785" s="5" t="str">
        <f t="shared" si="58"/>
        <v/>
      </c>
      <c r="F785" s="5"/>
      <c r="G785" s="5" t="str">
        <f t="shared" si="57"/>
        <v/>
      </c>
      <c r="H785" s="5"/>
      <c r="I785" s="5" t="str">
        <f t="shared" si="60"/>
        <v/>
      </c>
      <c r="J785" s="5"/>
      <c r="K785" s="5" t="str">
        <f t="shared" si="59"/>
        <v/>
      </c>
      <c r="L785" s="5"/>
      <c r="M785" s="5"/>
      <c r="N785" s="5"/>
    </row>
    <row r="786" spans="1:14" ht="12.75">
      <c r="A786" s="17"/>
      <c r="B786" s="5"/>
      <c r="C786" s="5"/>
      <c r="D786" s="5"/>
      <c r="E786" s="5" t="str">
        <f t="shared" si="58"/>
        <v/>
      </c>
      <c r="F786" s="5"/>
      <c r="G786" s="5" t="str">
        <f t="shared" si="57"/>
        <v/>
      </c>
      <c r="H786" s="5"/>
      <c r="I786" s="5" t="str">
        <f t="shared" si="60"/>
        <v/>
      </c>
      <c r="J786" s="5"/>
      <c r="K786" s="5" t="str">
        <f t="shared" si="59"/>
        <v/>
      </c>
      <c r="L786" s="5"/>
      <c r="M786" s="5"/>
      <c r="N786" s="5"/>
    </row>
    <row r="787" spans="1:14" ht="12.75">
      <c r="A787" s="17"/>
      <c r="B787" s="5"/>
      <c r="C787" s="5"/>
      <c r="D787" s="5"/>
      <c r="E787" s="5" t="str">
        <f t="shared" si="58"/>
        <v/>
      </c>
      <c r="F787" s="5"/>
      <c r="G787" s="5" t="str">
        <f t="shared" si="57"/>
        <v/>
      </c>
      <c r="H787" s="5"/>
      <c r="I787" s="5" t="str">
        <f t="shared" si="60"/>
        <v/>
      </c>
      <c r="J787" s="5"/>
      <c r="K787" s="5" t="str">
        <f t="shared" si="59"/>
        <v/>
      </c>
      <c r="L787" s="5"/>
      <c r="M787" s="5"/>
      <c r="N787" s="5"/>
    </row>
    <row r="788" spans="1:14" ht="12.75">
      <c r="A788" s="17"/>
      <c r="B788" s="5"/>
      <c r="C788" s="5"/>
      <c r="D788" s="5"/>
      <c r="E788" s="5" t="str">
        <f t="shared" si="58"/>
        <v/>
      </c>
      <c r="F788" s="5"/>
      <c r="G788" s="5" t="str">
        <f t="shared" si="57"/>
        <v/>
      </c>
      <c r="H788" s="5"/>
      <c r="I788" s="5" t="str">
        <f t="shared" si="60"/>
        <v/>
      </c>
      <c r="J788" s="5"/>
      <c r="K788" s="5" t="str">
        <f t="shared" si="59"/>
        <v/>
      </c>
      <c r="L788" s="5"/>
      <c r="M788" s="5"/>
      <c r="N788" s="5"/>
    </row>
    <row r="789" spans="1:14" ht="12.75">
      <c r="A789" s="17"/>
      <c r="B789" s="5"/>
      <c r="C789" s="5"/>
      <c r="D789" s="5"/>
      <c r="E789" s="5" t="str">
        <f t="shared" si="58"/>
        <v/>
      </c>
      <c r="F789" s="5"/>
      <c r="G789" s="5" t="str">
        <f t="shared" ref="G789:G852" si="61">IF(F789&lt;&gt;"",VLOOKUP(F789,DATOS_PERSONAL,2,0),"")</f>
        <v/>
      </c>
      <c r="H789" s="5"/>
      <c r="I789" s="5" t="str">
        <f t="shared" si="60"/>
        <v/>
      </c>
      <c r="J789" s="5"/>
      <c r="K789" s="5" t="str">
        <f t="shared" si="59"/>
        <v/>
      </c>
      <c r="L789" s="5"/>
      <c r="M789" s="5"/>
      <c r="N789" s="5"/>
    </row>
    <row r="790" spans="1:14" ht="12.75">
      <c r="A790" s="17"/>
      <c r="B790" s="5"/>
      <c r="C790" s="5"/>
      <c r="D790" s="5"/>
      <c r="E790" s="5" t="str">
        <f t="shared" si="58"/>
        <v/>
      </c>
      <c r="F790" s="5"/>
      <c r="G790" s="5" t="str">
        <f t="shared" si="61"/>
        <v/>
      </c>
      <c r="H790" s="5"/>
      <c r="I790" s="5" t="str">
        <f t="shared" si="60"/>
        <v/>
      </c>
      <c r="J790" s="5"/>
      <c r="K790" s="5" t="str">
        <f t="shared" si="59"/>
        <v/>
      </c>
      <c r="L790" s="5"/>
      <c r="M790" s="5"/>
      <c r="N790" s="5"/>
    </row>
    <row r="791" spans="1:14" ht="12.75">
      <c r="A791" s="17"/>
      <c r="B791" s="5"/>
      <c r="C791" s="5"/>
      <c r="D791" s="5"/>
      <c r="E791" s="5" t="str">
        <f t="shared" si="58"/>
        <v/>
      </c>
      <c r="F791" s="5"/>
      <c r="G791" s="5" t="str">
        <f t="shared" si="61"/>
        <v/>
      </c>
      <c r="H791" s="5"/>
      <c r="I791" s="5" t="str">
        <f t="shared" si="60"/>
        <v/>
      </c>
      <c r="J791" s="5"/>
      <c r="K791" s="5" t="str">
        <f t="shared" si="59"/>
        <v/>
      </c>
      <c r="L791" s="5"/>
      <c r="M791" s="5"/>
      <c r="N791" s="5"/>
    </row>
    <row r="792" spans="1:14" ht="12.75">
      <c r="A792" s="17"/>
      <c r="B792" s="5"/>
      <c r="C792" s="5"/>
      <c r="D792" s="5"/>
      <c r="E792" s="5" t="str">
        <f t="shared" si="58"/>
        <v/>
      </c>
      <c r="F792" s="5"/>
      <c r="G792" s="5" t="str">
        <f t="shared" si="61"/>
        <v/>
      </c>
      <c r="H792" s="5"/>
      <c r="I792" s="5" t="str">
        <f t="shared" si="60"/>
        <v/>
      </c>
      <c r="J792" s="5"/>
      <c r="K792" s="5" t="str">
        <f t="shared" si="59"/>
        <v/>
      </c>
      <c r="L792" s="5"/>
      <c r="M792" s="5"/>
      <c r="N792" s="5"/>
    </row>
    <row r="793" spans="1:14" ht="12.75">
      <c r="A793" s="17"/>
      <c r="B793" s="5"/>
      <c r="C793" s="5"/>
      <c r="D793" s="5"/>
      <c r="E793" s="5" t="str">
        <f t="shared" si="58"/>
        <v/>
      </c>
      <c r="F793" s="5"/>
      <c r="G793" s="5" t="str">
        <f t="shared" si="61"/>
        <v/>
      </c>
      <c r="H793" s="5"/>
      <c r="I793" s="5" t="str">
        <f t="shared" si="60"/>
        <v/>
      </c>
      <c r="J793" s="5"/>
      <c r="K793" s="5" t="str">
        <f t="shared" si="59"/>
        <v/>
      </c>
      <c r="L793" s="5"/>
      <c r="M793" s="5"/>
      <c r="N793" s="5"/>
    </row>
    <row r="794" spans="1:14" ht="12.75">
      <c r="A794" s="17"/>
      <c r="B794" s="5"/>
      <c r="C794" s="5"/>
      <c r="D794" s="5"/>
      <c r="E794" s="5" t="str">
        <f t="shared" si="58"/>
        <v/>
      </c>
      <c r="F794" s="5"/>
      <c r="G794" s="5" t="str">
        <f t="shared" si="61"/>
        <v/>
      </c>
      <c r="H794" s="5"/>
      <c r="I794" s="5" t="str">
        <f t="shared" si="60"/>
        <v/>
      </c>
      <c r="J794" s="5"/>
      <c r="K794" s="5" t="str">
        <f t="shared" si="59"/>
        <v/>
      </c>
      <c r="L794" s="5"/>
      <c r="M794" s="5"/>
      <c r="N794" s="5"/>
    </row>
    <row r="795" spans="1:14" ht="12.75">
      <c r="A795" s="17"/>
      <c r="B795" s="5"/>
      <c r="C795" s="5"/>
      <c r="D795" s="5"/>
      <c r="E795" s="5" t="str">
        <f t="shared" si="58"/>
        <v/>
      </c>
      <c r="F795" s="5"/>
      <c r="G795" s="5" t="str">
        <f t="shared" si="61"/>
        <v/>
      </c>
      <c r="H795" s="5"/>
      <c r="I795" s="5" t="str">
        <f t="shared" si="60"/>
        <v/>
      </c>
      <c r="J795" s="5"/>
      <c r="K795" s="5" t="str">
        <f t="shared" si="59"/>
        <v/>
      </c>
      <c r="L795" s="5"/>
      <c r="M795" s="5"/>
      <c r="N795" s="5"/>
    </row>
    <row r="796" spans="1:14" ht="12.75">
      <c r="A796" s="17"/>
      <c r="B796" s="5"/>
      <c r="C796" s="5"/>
      <c r="D796" s="5"/>
      <c r="E796" s="5" t="str">
        <f t="shared" si="58"/>
        <v/>
      </c>
      <c r="F796" s="5"/>
      <c r="G796" s="5" t="str">
        <f t="shared" si="61"/>
        <v/>
      </c>
      <c r="H796" s="5"/>
      <c r="I796" s="5" t="str">
        <f t="shared" si="60"/>
        <v/>
      </c>
      <c r="J796" s="5"/>
      <c r="K796" s="5" t="str">
        <f t="shared" si="59"/>
        <v/>
      </c>
      <c r="L796" s="5"/>
      <c r="M796" s="5"/>
      <c r="N796" s="5"/>
    </row>
    <row r="797" spans="1:14" ht="12.75">
      <c r="A797" s="17"/>
      <c r="B797" s="5"/>
      <c r="C797" s="5"/>
      <c r="D797" s="5"/>
      <c r="E797" s="5" t="str">
        <f t="shared" si="58"/>
        <v/>
      </c>
      <c r="F797" s="5"/>
      <c r="G797" s="5" t="str">
        <f t="shared" si="61"/>
        <v/>
      </c>
      <c r="H797" s="5"/>
      <c r="I797" s="5" t="str">
        <f t="shared" si="60"/>
        <v/>
      </c>
      <c r="J797" s="5"/>
      <c r="K797" s="5" t="str">
        <f t="shared" si="59"/>
        <v/>
      </c>
      <c r="L797" s="5"/>
      <c r="M797" s="5"/>
      <c r="N797" s="5"/>
    </row>
    <row r="798" spans="1:14" ht="12.75">
      <c r="A798" s="17"/>
      <c r="B798" s="5"/>
      <c r="C798" s="5"/>
      <c r="D798" s="5"/>
      <c r="E798" s="5" t="str">
        <f t="shared" si="58"/>
        <v/>
      </c>
      <c r="F798" s="5"/>
      <c r="G798" s="5" t="str">
        <f t="shared" si="61"/>
        <v/>
      </c>
      <c r="H798" s="5"/>
      <c r="I798" s="5" t="str">
        <f t="shared" si="60"/>
        <v/>
      </c>
      <c r="J798" s="5"/>
      <c r="K798" s="5" t="str">
        <f t="shared" si="59"/>
        <v/>
      </c>
      <c r="L798" s="5"/>
      <c r="M798" s="5"/>
      <c r="N798" s="5"/>
    </row>
    <row r="799" spans="1:14" ht="12.75">
      <c r="A799" s="17"/>
      <c r="B799" s="5"/>
      <c r="C799" s="5"/>
      <c r="D799" s="5"/>
      <c r="E799" s="5" t="str">
        <f t="shared" si="58"/>
        <v/>
      </c>
      <c r="F799" s="5"/>
      <c r="G799" s="5" t="str">
        <f t="shared" si="61"/>
        <v/>
      </c>
      <c r="H799" s="5"/>
      <c r="I799" s="5" t="str">
        <f t="shared" si="60"/>
        <v/>
      </c>
      <c r="J799" s="5"/>
      <c r="K799" s="5" t="str">
        <f t="shared" si="59"/>
        <v/>
      </c>
      <c r="L799" s="5"/>
      <c r="M799" s="5"/>
      <c r="N799" s="5"/>
    </row>
    <row r="800" spans="1:14" ht="12.75">
      <c r="A800" s="17"/>
      <c r="B800" s="5"/>
      <c r="C800" s="5"/>
      <c r="D800" s="5"/>
      <c r="E800" s="5" t="str">
        <f t="shared" si="58"/>
        <v/>
      </c>
      <c r="F800" s="5"/>
      <c r="G800" s="5" t="str">
        <f t="shared" si="61"/>
        <v/>
      </c>
      <c r="H800" s="5"/>
      <c r="I800" s="5" t="str">
        <f t="shared" si="60"/>
        <v/>
      </c>
      <c r="J800" s="5"/>
      <c r="K800" s="5" t="str">
        <f t="shared" si="59"/>
        <v/>
      </c>
      <c r="L800" s="5"/>
      <c r="M800" s="5"/>
      <c r="N800" s="5"/>
    </row>
    <row r="801" spans="1:14" ht="12.75">
      <c r="A801" s="17"/>
      <c r="B801" s="5"/>
      <c r="C801" s="5"/>
      <c r="D801" s="5"/>
      <c r="E801" s="5" t="str">
        <f t="shared" si="58"/>
        <v/>
      </c>
      <c r="F801" s="5"/>
      <c r="G801" s="5" t="str">
        <f t="shared" si="61"/>
        <v/>
      </c>
      <c r="H801" s="5"/>
      <c r="I801" s="5" t="str">
        <f t="shared" si="60"/>
        <v/>
      </c>
      <c r="J801" s="5"/>
      <c r="K801" s="5" t="str">
        <f t="shared" si="59"/>
        <v/>
      </c>
      <c r="L801" s="5"/>
      <c r="M801" s="5"/>
      <c r="N801" s="5"/>
    </row>
    <row r="802" spans="1:14" ht="12.75">
      <c r="A802" s="17"/>
      <c r="B802" s="5"/>
      <c r="C802" s="5"/>
      <c r="D802" s="5"/>
      <c r="E802" s="5" t="str">
        <f t="shared" si="58"/>
        <v/>
      </c>
      <c r="F802" s="5"/>
      <c r="G802" s="5" t="str">
        <f t="shared" si="61"/>
        <v/>
      </c>
      <c r="H802" s="5"/>
      <c r="I802" s="5" t="str">
        <f t="shared" si="60"/>
        <v/>
      </c>
      <c r="J802" s="5"/>
      <c r="K802" s="5" t="str">
        <f t="shared" si="59"/>
        <v/>
      </c>
      <c r="L802" s="5"/>
      <c r="M802" s="5"/>
      <c r="N802" s="5"/>
    </row>
    <row r="803" spans="1:14" ht="12.75">
      <c r="A803" s="17"/>
      <c r="B803" s="5"/>
      <c r="C803" s="5"/>
      <c r="D803" s="5"/>
      <c r="E803" s="5" t="str">
        <f t="shared" si="58"/>
        <v/>
      </c>
      <c r="F803" s="5"/>
      <c r="G803" s="5" t="str">
        <f t="shared" si="61"/>
        <v/>
      </c>
      <c r="H803" s="5"/>
      <c r="I803" s="5" t="str">
        <f t="shared" si="60"/>
        <v/>
      </c>
      <c r="J803" s="5"/>
      <c r="K803" s="5" t="str">
        <f t="shared" si="59"/>
        <v/>
      </c>
      <c r="L803" s="5"/>
      <c r="M803" s="5"/>
      <c r="N803" s="5"/>
    </row>
    <row r="804" spans="1:14" ht="12.75">
      <c r="A804" s="17"/>
      <c r="B804" s="5"/>
      <c r="C804" s="5"/>
      <c r="D804" s="5"/>
      <c r="E804" s="5" t="str">
        <f t="shared" si="58"/>
        <v/>
      </c>
      <c r="F804" s="5"/>
      <c r="G804" s="5" t="str">
        <f t="shared" si="61"/>
        <v/>
      </c>
      <c r="H804" s="5"/>
      <c r="I804" s="5" t="str">
        <f t="shared" si="60"/>
        <v/>
      </c>
      <c r="J804" s="5"/>
      <c r="K804" s="5" t="str">
        <f t="shared" si="59"/>
        <v/>
      </c>
      <c r="L804" s="5"/>
      <c r="M804" s="5"/>
      <c r="N804" s="5"/>
    </row>
    <row r="805" spans="1:14" ht="12.75">
      <c r="A805" s="17"/>
      <c r="B805" s="5"/>
      <c r="C805" s="5"/>
      <c r="D805" s="5"/>
      <c r="E805" s="5" t="str">
        <f t="shared" si="58"/>
        <v/>
      </c>
      <c r="F805" s="5"/>
      <c r="G805" s="5" t="str">
        <f t="shared" si="61"/>
        <v/>
      </c>
      <c r="H805" s="5"/>
      <c r="I805" s="5" t="str">
        <f t="shared" si="60"/>
        <v/>
      </c>
      <c r="J805" s="5"/>
      <c r="K805" s="5" t="str">
        <f t="shared" si="59"/>
        <v/>
      </c>
      <c r="L805" s="5"/>
      <c r="M805" s="5"/>
      <c r="N805" s="5"/>
    </row>
    <row r="806" spans="1:14" ht="12.75">
      <c r="A806" s="17"/>
      <c r="B806" s="5"/>
      <c r="C806" s="5"/>
      <c r="D806" s="5"/>
      <c r="E806" s="5" t="str">
        <f t="shared" si="58"/>
        <v/>
      </c>
      <c r="F806" s="5"/>
      <c r="G806" s="5" t="str">
        <f t="shared" si="61"/>
        <v/>
      </c>
      <c r="H806" s="5"/>
      <c r="I806" s="5" t="str">
        <f t="shared" si="60"/>
        <v/>
      </c>
      <c r="J806" s="5"/>
      <c r="K806" s="5" t="str">
        <f t="shared" si="59"/>
        <v/>
      </c>
      <c r="L806" s="5"/>
      <c r="M806" s="5"/>
      <c r="N806" s="5"/>
    </row>
    <row r="807" spans="1:14" ht="12.75">
      <c r="A807" s="17"/>
      <c r="B807" s="5"/>
      <c r="C807" s="5"/>
      <c r="D807" s="5"/>
      <c r="E807" s="5" t="str">
        <f t="shared" ref="E807:E870" si="62">IF(D807&lt;&gt;"",VLOOKUP(D807,DATOS_PERSONAL,2,0),"")</f>
        <v/>
      </c>
      <c r="F807" s="5"/>
      <c r="G807" s="5" t="str">
        <f t="shared" si="61"/>
        <v/>
      </c>
      <c r="H807" s="5"/>
      <c r="I807" s="5" t="str">
        <f t="shared" si="60"/>
        <v/>
      </c>
      <c r="J807" s="5"/>
      <c r="K807" s="5" t="str">
        <f t="shared" si="59"/>
        <v/>
      </c>
      <c r="L807" s="5"/>
      <c r="M807" s="5"/>
      <c r="N807" s="5"/>
    </row>
    <row r="808" spans="1:14" ht="12.75">
      <c r="A808" s="17"/>
      <c r="B808" s="5"/>
      <c r="C808" s="5"/>
      <c r="D808" s="5"/>
      <c r="E808" s="5" t="str">
        <f t="shared" si="62"/>
        <v/>
      </c>
      <c r="F808" s="5"/>
      <c r="G808" s="5" t="str">
        <f t="shared" si="61"/>
        <v/>
      </c>
      <c r="H808" s="5"/>
      <c r="I808" s="5" t="str">
        <f t="shared" si="60"/>
        <v/>
      </c>
      <c r="J808" s="5"/>
      <c r="K808" s="5" t="str">
        <f t="shared" si="59"/>
        <v/>
      </c>
      <c r="L808" s="5"/>
      <c r="M808" s="5"/>
      <c r="N808" s="5"/>
    </row>
    <row r="809" spans="1:14" ht="12.75">
      <c r="A809" s="17"/>
      <c r="B809" s="5"/>
      <c r="C809" s="5"/>
      <c r="D809" s="5"/>
      <c r="E809" s="5" t="str">
        <f t="shared" si="62"/>
        <v/>
      </c>
      <c r="F809" s="5"/>
      <c r="G809" s="5" t="str">
        <f t="shared" si="61"/>
        <v/>
      </c>
      <c r="H809" s="5"/>
      <c r="I809" s="5" t="str">
        <f t="shared" si="60"/>
        <v/>
      </c>
      <c r="J809" s="5"/>
      <c r="K809" s="5" t="str">
        <f t="shared" si="59"/>
        <v/>
      </c>
      <c r="L809" s="5"/>
      <c r="M809" s="5"/>
      <c r="N809" s="5"/>
    </row>
    <row r="810" spans="1:14" ht="12.75">
      <c r="A810" s="17"/>
      <c r="B810" s="5"/>
      <c r="C810" s="5"/>
      <c r="D810" s="5"/>
      <c r="E810" s="5" t="str">
        <f t="shared" si="62"/>
        <v/>
      </c>
      <c r="F810" s="5"/>
      <c r="G810" s="5" t="str">
        <f t="shared" si="61"/>
        <v/>
      </c>
      <c r="H810" s="5"/>
      <c r="I810" s="5" t="str">
        <f t="shared" si="60"/>
        <v/>
      </c>
      <c r="J810" s="5"/>
      <c r="K810" s="5" t="str">
        <f t="shared" si="59"/>
        <v/>
      </c>
      <c r="L810" s="5"/>
      <c r="M810" s="5"/>
      <c r="N810" s="5"/>
    </row>
    <row r="811" spans="1:14" ht="12.75">
      <c r="A811" s="17"/>
      <c r="B811" s="5"/>
      <c r="C811" s="5"/>
      <c r="D811" s="5"/>
      <c r="E811" s="5" t="str">
        <f t="shared" si="62"/>
        <v/>
      </c>
      <c r="F811" s="5"/>
      <c r="G811" s="5" t="str">
        <f t="shared" si="61"/>
        <v/>
      </c>
      <c r="H811" s="5"/>
      <c r="I811" s="5" t="str">
        <f t="shared" si="60"/>
        <v/>
      </c>
      <c r="J811" s="5"/>
      <c r="K811" s="5" t="str">
        <f t="shared" si="59"/>
        <v/>
      </c>
      <c r="L811" s="5"/>
      <c r="M811" s="5"/>
      <c r="N811" s="5"/>
    </row>
    <row r="812" spans="1:14" ht="12.75">
      <c r="A812" s="17"/>
      <c r="B812" s="5"/>
      <c r="C812" s="5"/>
      <c r="D812" s="5"/>
      <c r="E812" s="5" t="str">
        <f t="shared" si="62"/>
        <v/>
      </c>
      <c r="F812" s="5"/>
      <c r="G812" s="5" t="str">
        <f t="shared" si="61"/>
        <v/>
      </c>
      <c r="H812" s="5"/>
      <c r="I812" s="5" t="str">
        <f t="shared" si="60"/>
        <v/>
      </c>
      <c r="J812" s="5"/>
      <c r="K812" s="5" t="str">
        <f t="shared" si="59"/>
        <v/>
      </c>
      <c r="L812" s="5"/>
      <c r="M812" s="5"/>
      <c r="N812" s="5"/>
    </row>
    <row r="813" spans="1:14" ht="12.75">
      <c r="A813" s="17"/>
      <c r="B813" s="5"/>
      <c r="C813" s="5"/>
      <c r="D813" s="5"/>
      <c r="E813" s="5" t="str">
        <f t="shared" si="62"/>
        <v/>
      </c>
      <c r="F813" s="5"/>
      <c r="G813" s="5" t="str">
        <f t="shared" si="61"/>
        <v/>
      </c>
      <c r="H813" s="5"/>
      <c r="I813" s="5" t="str">
        <f t="shared" si="60"/>
        <v/>
      </c>
      <c r="J813" s="5"/>
      <c r="K813" s="5" t="str">
        <f t="shared" si="59"/>
        <v/>
      </c>
      <c r="L813" s="5"/>
      <c r="M813" s="5"/>
      <c r="N813" s="5"/>
    </row>
    <row r="814" spans="1:14" ht="12.75">
      <c r="A814" s="17"/>
      <c r="B814" s="5"/>
      <c r="C814" s="5"/>
      <c r="D814" s="5"/>
      <c r="E814" s="5" t="str">
        <f t="shared" si="62"/>
        <v/>
      </c>
      <c r="F814" s="5"/>
      <c r="G814" s="5" t="str">
        <f t="shared" si="61"/>
        <v/>
      </c>
      <c r="H814" s="5"/>
      <c r="I814" s="5" t="str">
        <f t="shared" si="60"/>
        <v/>
      </c>
      <c r="J814" s="5"/>
      <c r="K814" s="5" t="str">
        <f t="shared" si="59"/>
        <v/>
      </c>
      <c r="L814" s="5"/>
      <c r="M814" s="5"/>
      <c r="N814" s="5"/>
    </row>
    <row r="815" spans="1:14" ht="12.75">
      <c r="A815" s="17"/>
      <c r="B815" s="5"/>
      <c r="C815" s="5"/>
      <c r="D815" s="5"/>
      <c r="E815" s="5" t="str">
        <f t="shared" si="62"/>
        <v/>
      </c>
      <c r="F815" s="5"/>
      <c r="G815" s="5" t="str">
        <f t="shared" si="61"/>
        <v/>
      </c>
      <c r="H815" s="5"/>
      <c r="I815" s="5" t="str">
        <f t="shared" si="60"/>
        <v/>
      </c>
      <c r="J815" s="5"/>
      <c r="K815" s="5" t="str">
        <f t="shared" si="59"/>
        <v/>
      </c>
      <c r="L815" s="5"/>
      <c r="M815" s="5"/>
      <c r="N815" s="5"/>
    </row>
    <row r="816" spans="1:14" ht="12.75">
      <c r="A816" s="17"/>
      <c r="B816" s="5"/>
      <c r="C816" s="5"/>
      <c r="D816" s="5"/>
      <c r="E816" s="5" t="str">
        <f t="shared" si="62"/>
        <v/>
      </c>
      <c r="F816" s="5"/>
      <c r="G816" s="5" t="str">
        <f t="shared" si="61"/>
        <v/>
      </c>
      <c r="H816" s="5"/>
      <c r="I816" s="5" t="str">
        <f t="shared" si="60"/>
        <v/>
      </c>
      <c r="J816" s="5"/>
      <c r="K816" s="5" t="str">
        <f t="shared" si="59"/>
        <v/>
      </c>
      <c r="L816" s="5"/>
      <c r="M816" s="5"/>
      <c r="N816" s="5"/>
    </row>
    <row r="817" spans="1:14" ht="12.75">
      <c r="A817" s="17"/>
      <c r="B817" s="5"/>
      <c r="C817" s="5"/>
      <c r="D817" s="5"/>
      <c r="E817" s="5" t="str">
        <f t="shared" si="62"/>
        <v/>
      </c>
      <c r="F817" s="5"/>
      <c r="G817" s="5" t="str">
        <f t="shared" si="61"/>
        <v/>
      </c>
      <c r="H817" s="5"/>
      <c r="I817" s="5" t="str">
        <f t="shared" si="60"/>
        <v/>
      </c>
      <c r="J817" s="5"/>
      <c r="K817" s="5" t="str">
        <f t="shared" si="59"/>
        <v/>
      </c>
      <c r="L817" s="5"/>
      <c r="M817" s="5"/>
      <c r="N817" s="5"/>
    </row>
    <row r="818" spans="1:14" ht="12.75">
      <c r="A818" s="17"/>
      <c r="B818" s="5"/>
      <c r="C818" s="5"/>
      <c r="D818" s="5"/>
      <c r="E818" s="5" t="str">
        <f t="shared" si="62"/>
        <v/>
      </c>
      <c r="F818" s="5"/>
      <c r="G818" s="5" t="str">
        <f t="shared" si="61"/>
        <v/>
      </c>
      <c r="H818" s="5"/>
      <c r="I818" s="5" t="str">
        <f t="shared" si="60"/>
        <v/>
      </c>
      <c r="J818" s="5"/>
      <c r="K818" s="5" t="str">
        <f t="shared" si="59"/>
        <v/>
      </c>
      <c r="L818" s="5"/>
      <c r="M818" s="5"/>
      <c r="N818" s="5"/>
    </row>
    <row r="819" spans="1:14" ht="12.75">
      <c r="A819" s="17"/>
      <c r="B819" s="5"/>
      <c r="C819" s="5"/>
      <c r="D819" s="5"/>
      <c r="E819" s="5" t="str">
        <f t="shared" si="62"/>
        <v/>
      </c>
      <c r="F819" s="5"/>
      <c r="G819" s="5" t="str">
        <f t="shared" si="61"/>
        <v/>
      </c>
      <c r="H819" s="5"/>
      <c r="I819" s="5" t="str">
        <f t="shared" si="60"/>
        <v/>
      </c>
      <c r="J819" s="5"/>
      <c r="K819" s="5" t="str">
        <f t="shared" si="59"/>
        <v/>
      </c>
      <c r="L819" s="5"/>
      <c r="M819" s="5"/>
      <c r="N819" s="5"/>
    </row>
    <row r="820" spans="1:14" ht="12.75">
      <c r="A820" s="17"/>
      <c r="B820" s="5"/>
      <c r="C820" s="5"/>
      <c r="D820" s="5"/>
      <c r="E820" s="5" t="str">
        <f t="shared" si="62"/>
        <v/>
      </c>
      <c r="F820" s="5"/>
      <c r="G820" s="5" t="str">
        <f t="shared" si="61"/>
        <v/>
      </c>
      <c r="H820" s="5"/>
      <c r="I820" s="5" t="str">
        <f t="shared" si="60"/>
        <v/>
      </c>
      <c r="J820" s="5"/>
      <c r="K820" s="5" t="str">
        <f t="shared" si="59"/>
        <v/>
      </c>
      <c r="L820" s="5"/>
      <c r="M820" s="5"/>
      <c r="N820" s="5"/>
    </row>
    <row r="821" spans="1:14" ht="12.75">
      <c r="A821" s="17"/>
      <c r="B821" s="5"/>
      <c r="C821" s="5"/>
      <c r="D821" s="5"/>
      <c r="E821" s="5" t="str">
        <f t="shared" si="62"/>
        <v/>
      </c>
      <c r="F821" s="5"/>
      <c r="G821" s="5" t="str">
        <f t="shared" si="61"/>
        <v/>
      </c>
      <c r="H821" s="5"/>
      <c r="I821" s="5" t="str">
        <f t="shared" si="60"/>
        <v/>
      </c>
      <c r="J821" s="5"/>
      <c r="K821" s="5" t="str">
        <f t="shared" si="59"/>
        <v/>
      </c>
      <c r="L821" s="5"/>
      <c r="M821" s="5"/>
      <c r="N821" s="5"/>
    </row>
    <row r="822" spans="1:14" ht="12.75">
      <c r="A822" s="17"/>
      <c r="B822" s="5"/>
      <c r="C822" s="5"/>
      <c r="D822" s="5"/>
      <c r="E822" s="5" t="str">
        <f t="shared" si="62"/>
        <v/>
      </c>
      <c r="F822" s="5"/>
      <c r="G822" s="5" t="str">
        <f t="shared" si="61"/>
        <v/>
      </c>
      <c r="H822" s="5"/>
      <c r="I822" s="5" t="str">
        <f t="shared" si="60"/>
        <v/>
      </c>
      <c r="J822" s="5"/>
      <c r="K822" s="5" t="str">
        <f t="shared" si="59"/>
        <v/>
      </c>
      <c r="L822" s="5"/>
      <c r="M822" s="5"/>
      <c r="N822" s="5"/>
    </row>
    <row r="823" spans="1:14" ht="12.75">
      <c r="A823" s="17"/>
      <c r="B823" s="5"/>
      <c r="C823" s="5"/>
      <c r="D823" s="5"/>
      <c r="E823" s="5" t="str">
        <f t="shared" si="62"/>
        <v/>
      </c>
      <c r="F823" s="5"/>
      <c r="G823" s="5" t="str">
        <f t="shared" si="61"/>
        <v/>
      </c>
      <c r="H823" s="5"/>
      <c r="I823" s="5" t="str">
        <f t="shared" si="60"/>
        <v/>
      </c>
      <c r="J823" s="5"/>
      <c r="K823" s="5" t="str">
        <f t="shared" si="59"/>
        <v/>
      </c>
      <c r="L823" s="5"/>
      <c r="M823" s="5"/>
      <c r="N823" s="5"/>
    </row>
    <row r="824" spans="1:14" ht="12.75">
      <c r="A824" s="17"/>
      <c r="B824" s="5"/>
      <c r="C824" s="5"/>
      <c r="D824" s="5"/>
      <c r="E824" s="5" t="str">
        <f t="shared" si="62"/>
        <v/>
      </c>
      <c r="F824" s="5"/>
      <c r="G824" s="5" t="str">
        <f t="shared" si="61"/>
        <v/>
      </c>
      <c r="H824" s="5"/>
      <c r="I824" s="5" t="str">
        <f t="shared" si="60"/>
        <v/>
      </c>
      <c r="J824" s="5"/>
      <c r="K824" s="5" t="str">
        <f t="shared" si="59"/>
        <v/>
      </c>
      <c r="L824" s="5"/>
      <c r="M824" s="5"/>
      <c r="N824" s="5"/>
    </row>
    <row r="825" spans="1:14" ht="12.75">
      <c r="A825" s="17"/>
      <c r="B825" s="5"/>
      <c r="C825" s="5"/>
      <c r="D825" s="5"/>
      <c r="E825" s="5" t="str">
        <f t="shared" si="62"/>
        <v/>
      </c>
      <c r="F825" s="5"/>
      <c r="G825" s="5" t="str">
        <f t="shared" si="61"/>
        <v/>
      </c>
      <c r="H825" s="5"/>
      <c r="I825" s="5" t="str">
        <f t="shared" si="60"/>
        <v/>
      </c>
      <c r="J825" s="5"/>
      <c r="K825" s="5" t="str">
        <f t="shared" si="59"/>
        <v/>
      </c>
      <c r="L825" s="5"/>
      <c r="M825" s="5"/>
      <c r="N825" s="5"/>
    </row>
    <row r="826" spans="1:14" ht="12.75">
      <c r="A826" s="17"/>
      <c r="B826" s="5"/>
      <c r="C826" s="5"/>
      <c r="D826" s="5"/>
      <c r="E826" s="5" t="str">
        <f t="shared" si="62"/>
        <v/>
      </c>
      <c r="F826" s="5"/>
      <c r="G826" s="5" t="str">
        <f t="shared" si="61"/>
        <v/>
      </c>
      <c r="H826" s="5"/>
      <c r="I826" s="5" t="str">
        <f t="shared" si="60"/>
        <v/>
      </c>
      <c r="J826" s="5"/>
      <c r="K826" s="5" t="str">
        <f t="shared" si="59"/>
        <v/>
      </c>
      <c r="L826" s="5"/>
      <c r="M826" s="5"/>
      <c r="N826" s="5"/>
    </row>
    <row r="827" spans="1:14" ht="12.75">
      <c r="A827" s="17"/>
      <c r="B827" s="5"/>
      <c r="C827" s="5"/>
      <c r="D827" s="5"/>
      <c r="E827" s="5" t="str">
        <f t="shared" si="62"/>
        <v/>
      </c>
      <c r="F827" s="5"/>
      <c r="G827" s="5" t="str">
        <f t="shared" si="61"/>
        <v/>
      </c>
      <c r="H827" s="5"/>
      <c r="I827" s="5" t="str">
        <f t="shared" si="60"/>
        <v/>
      </c>
      <c r="J827" s="5"/>
      <c r="K827" s="5" t="str">
        <f t="shared" si="59"/>
        <v/>
      </c>
      <c r="L827" s="5"/>
      <c r="M827" s="5"/>
      <c r="N827" s="5"/>
    </row>
    <row r="828" spans="1:14" ht="12.75">
      <c r="A828" s="17"/>
      <c r="B828" s="5"/>
      <c r="C828" s="5"/>
      <c r="D828" s="5"/>
      <c r="E828" s="5" t="str">
        <f t="shared" si="62"/>
        <v/>
      </c>
      <c r="F828" s="5"/>
      <c r="G828" s="5" t="str">
        <f t="shared" si="61"/>
        <v/>
      </c>
      <c r="H828" s="5"/>
      <c r="I828" s="5" t="str">
        <f t="shared" si="60"/>
        <v/>
      </c>
      <c r="J828" s="5"/>
      <c r="K828" s="5" t="str">
        <f t="shared" si="59"/>
        <v/>
      </c>
      <c r="L828" s="5"/>
      <c r="M828" s="5"/>
      <c r="N828" s="5"/>
    </row>
    <row r="829" spans="1:14" ht="12.75">
      <c r="A829" s="17"/>
      <c r="B829" s="5"/>
      <c r="C829" s="5"/>
      <c r="D829" s="5"/>
      <c r="E829" s="5" t="str">
        <f t="shared" si="62"/>
        <v/>
      </c>
      <c r="F829" s="5"/>
      <c r="G829" s="5" t="str">
        <f t="shared" si="61"/>
        <v/>
      </c>
      <c r="H829" s="5"/>
      <c r="I829" s="5" t="str">
        <f t="shared" si="60"/>
        <v/>
      </c>
      <c r="J829" s="5"/>
      <c r="K829" s="5" t="str">
        <f t="shared" si="59"/>
        <v/>
      </c>
      <c r="L829" s="5"/>
      <c r="M829" s="5"/>
      <c r="N829" s="5"/>
    </row>
    <row r="830" spans="1:14" ht="12.75">
      <c r="A830" s="17"/>
      <c r="B830" s="5"/>
      <c r="C830" s="5"/>
      <c r="D830" s="5"/>
      <c r="E830" s="5" t="str">
        <f t="shared" si="62"/>
        <v/>
      </c>
      <c r="F830" s="5"/>
      <c r="G830" s="5" t="str">
        <f t="shared" si="61"/>
        <v/>
      </c>
      <c r="H830" s="5"/>
      <c r="I830" s="5" t="str">
        <f t="shared" si="60"/>
        <v/>
      </c>
      <c r="J830" s="5"/>
      <c r="K830" s="5" t="str">
        <f t="shared" si="59"/>
        <v/>
      </c>
      <c r="L830" s="5"/>
      <c r="M830" s="5"/>
      <c r="N830" s="5"/>
    </row>
    <row r="831" spans="1:14" ht="12.75">
      <c r="A831" s="17"/>
      <c r="B831" s="5"/>
      <c r="C831" s="5"/>
      <c r="D831" s="5"/>
      <c r="E831" s="5" t="str">
        <f t="shared" si="62"/>
        <v/>
      </c>
      <c r="F831" s="5"/>
      <c r="G831" s="5" t="str">
        <f t="shared" si="61"/>
        <v/>
      </c>
      <c r="H831" s="5"/>
      <c r="I831" s="5" t="str">
        <f t="shared" si="60"/>
        <v/>
      </c>
      <c r="J831" s="5"/>
      <c r="K831" s="5" t="str">
        <f t="shared" si="59"/>
        <v/>
      </c>
      <c r="L831" s="5"/>
      <c r="M831" s="5"/>
      <c r="N831" s="5"/>
    </row>
    <row r="832" spans="1:14" ht="12.75">
      <c r="A832" s="17"/>
      <c r="B832" s="5"/>
      <c r="C832" s="5"/>
      <c r="D832" s="5"/>
      <c r="E832" s="5" t="str">
        <f t="shared" si="62"/>
        <v/>
      </c>
      <c r="F832" s="5"/>
      <c r="G832" s="5" t="str">
        <f t="shared" si="61"/>
        <v/>
      </c>
      <c r="H832" s="5"/>
      <c r="I832" s="5" t="str">
        <f t="shared" si="60"/>
        <v/>
      </c>
      <c r="J832" s="5"/>
      <c r="K832" s="5" t="str">
        <f t="shared" si="59"/>
        <v/>
      </c>
      <c r="L832" s="5"/>
      <c r="M832" s="5"/>
      <c r="N832" s="5"/>
    </row>
    <row r="833" spans="1:14" ht="12.75">
      <c r="A833" s="17"/>
      <c r="B833" s="5"/>
      <c r="C833" s="5"/>
      <c r="D833" s="5"/>
      <c r="E833" s="5" t="str">
        <f t="shared" si="62"/>
        <v/>
      </c>
      <c r="F833" s="5"/>
      <c r="G833" s="5" t="str">
        <f t="shared" si="61"/>
        <v/>
      </c>
      <c r="H833" s="5"/>
      <c r="I833" s="5" t="str">
        <f t="shared" si="60"/>
        <v/>
      </c>
      <c r="J833" s="5"/>
      <c r="K833" s="5" t="str">
        <f t="shared" si="59"/>
        <v/>
      </c>
      <c r="L833" s="5"/>
      <c r="M833" s="5"/>
      <c r="N833" s="5"/>
    </row>
    <row r="834" spans="1:14" ht="12.75">
      <c r="A834" s="17"/>
      <c r="B834" s="5"/>
      <c r="C834" s="5"/>
      <c r="D834" s="5"/>
      <c r="E834" s="5" t="str">
        <f t="shared" si="62"/>
        <v/>
      </c>
      <c r="F834" s="5"/>
      <c r="G834" s="5" t="str">
        <f t="shared" si="61"/>
        <v/>
      </c>
      <c r="H834" s="5"/>
      <c r="I834" s="5" t="str">
        <f t="shared" si="60"/>
        <v/>
      </c>
      <c r="J834" s="5"/>
      <c r="K834" s="5" t="str">
        <f t="shared" ref="K834:K897" si="63">IF(J834&lt;&gt;"",VLOOKUP(J834,DATOS_PERSONAL,2,0),"")</f>
        <v/>
      </c>
      <c r="L834" s="5"/>
      <c r="M834" s="5"/>
      <c r="N834" s="5"/>
    </row>
    <row r="835" spans="1:14" ht="12.75">
      <c r="A835" s="17"/>
      <c r="B835" s="5"/>
      <c r="C835" s="5"/>
      <c r="D835" s="5"/>
      <c r="E835" s="5" t="str">
        <f t="shared" si="62"/>
        <v/>
      </c>
      <c r="F835" s="5"/>
      <c r="G835" s="5" t="str">
        <f t="shared" si="61"/>
        <v/>
      </c>
      <c r="H835" s="5"/>
      <c r="I835" s="5" t="str">
        <f t="shared" si="60"/>
        <v/>
      </c>
      <c r="J835" s="5"/>
      <c r="K835" s="5" t="str">
        <f t="shared" si="63"/>
        <v/>
      </c>
      <c r="L835" s="5"/>
      <c r="M835" s="5"/>
      <c r="N835" s="5"/>
    </row>
    <row r="836" spans="1:14" ht="12.75">
      <c r="A836" s="17"/>
      <c r="B836" s="5"/>
      <c r="C836" s="5"/>
      <c r="D836" s="5"/>
      <c r="E836" s="5" t="str">
        <f t="shared" si="62"/>
        <v/>
      </c>
      <c r="F836" s="5"/>
      <c r="G836" s="5" t="str">
        <f t="shared" si="61"/>
        <v/>
      </c>
      <c r="H836" s="5"/>
      <c r="I836" s="5" t="str">
        <f t="shared" si="60"/>
        <v/>
      </c>
      <c r="J836" s="5"/>
      <c r="K836" s="5" t="str">
        <f t="shared" si="63"/>
        <v/>
      </c>
      <c r="L836" s="5"/>
      <c r="M836" s="5"/>
      <c r="N836" s="5"/>
    </row>
    <row r="837" spans="1:14" ht="12.75">
      <c r="A837" s="17"/>
      <c r="B837" s="5"/>
      <c r="C837" s="5"/>
      <c r="D837" s="5"/>
      <c r="E837" s="5" t="str">
        <f t="shared" si="62"/>
        <v/>
      </c>
      <c r="F837" s="5"/>
      <c r="G837" s="5" t="str">
        <f t="shared" si="61"/>
        <v/>
      </c>
      <c r="H837" s="5"/>
      <c r="I837" s="5" t="str">
        <f t="shared" ref="I837:I900" si="64">IF(H837&lt;&gt;"",VLOOKUP(H837,DATOS_PERSONAL,2,0),"")</f>
        <v/>
      </c>
      <c r="J837" s="5"/>
      <c r="K837" s="5" t="str">
        <f t="shared" si="63"/>
        <v/>
      </c>
      <c r="L837" s="5"/>
      <c r="M837" s="5"/>
      <c r="N837" s="5"/>
    </row>
    <row r="838" spans="1:14" ht="12.75">
      <c r="A838" s="17"/>
      <c r="B838" s="5"/>
      <c r="C838" s="5"/>
      <c r="D838" s="5"/>
      <c r="E838" s="5" t="str">
        <f t="shared" si="62"/>
        <v/>
      </c>
      <c r="F838" s="5"/>
      <c r="G838" s="5" t="str">
        <f t="shared" si="61"/>
        <v/>
      </c>
      <c r="H838" s="5"/>
      <c r="I838" s="5" t="str">
        <f t="shared" si="64"/>
        <v/>
      </c>
      <c r="J838" s="5"/>
      <c r="K838" s="5" t="str">
        <f t="shared" si="63"/>
        <v/>
      </c>
      <c r="L838" s="5"/>
      <c r="M838" s="5"/>
      <c r="N838" s="5"/>
    </row>
    <row r="839" spans="1:14" ht="12.75">
      <c r="A839" s="17"/>
      <c r="B839" s="5"/>
      <c r="C839" s="5"/>
      <c r="D839" s="5"/>
      <c r="E839" s="5" t="str">
        <f t="shared" si="62"/>
        <v/>
      </c>
      <c r="F839" s="5"/>
      <c r="G839" s="5" t="str">
        <f t="shared" si="61"/>
        <v/>
      </c>
      <c r="H839" s="5"/>
      <c r="I839" s="5" t="str">
        <f t="shared" si="64"/>
        <v/>
      </c>
      <c r="J839" s="5"/>
      <c r="K839" s="5" t="str">
        <f t="shared" si="63"/>
        <v/>
      </c>
      <c r="L839" s="5"/>
      <c r="M839" s="5"/>
      <c r="N839" s="5"/>
    </row>
    <row r="840" spans="1:14" ht="12.75">
      <c r="A840" s="17"/>
      <c r="B840" s="5"/>
      <c r="C840" s="5"/>
      <c r="D840" s="5"/>
      <c r="E840" s="5" t="str">
        <f t="shared" si="62"/>
        <v/>
      </c>
      <c r="F840" s="5"/>
      <c r="G840" s="5" t="str">
        <f t="shared" si="61"/>
        <v/>
      </c>
      <c r="H840" s="5"/>
      <c r="I840" s="5" t="str">
        <f t="shared" si="64"/>
        <v/>
      </c>
      <c r="J840" s="5"/>
      <c r="K840" s="5" t="str">
        <f t="shared" si="63"/>
        <v/>
      </c>
      <c r="L840" s="5"/>
      <c r="M840" s="5"/>
      <c r="N840" s="5"/>
    </row>
    <row r="841" spans="1:14" ht="12.75">
      <c r="A841" s="17"/>
      <c r="B841" s="5"/>
      <c r="C841" s="5"/>
      <c r="D841" s="5"/>
      <c r="E841" s="5" t="str">
        <f t="shared" si="62"/>
        <v/>
      </c>
      <c r="F841" s="5"/>
      <c r="G841" s="5" t="str">
        <f t="shared" si="61"/>
        <v/>
      </c>
      <c r="H841" s="5"/>
      <c r="I841" s="5" t="str">
        <f t="shared" si="64"/>
        <v/>
      </c>
      <c r="J841" s="5"/>
      <c r="K841" s="5" t="str">
        <f t="shared" si="63"/>
        <v/>
      </c>
      <c r="L841" s="5"/>
      <c r="M841" s="5"/>
      <c r="N841" s="5"/>
    </row>
    <row r="842" spans="1:14" ht="12.75">
      <c r="A842" s="17"/>
      <c r="B842" s="5"/>
      <c r="C842" s="5"/>
      <c r="D842" s="5"/>
      <c r="E842" s="5" t="str">
        <f t="shared" si="62"/>
        <v/>
      </c>
      <c r="F842" s="5"/>
      <c r="G842" s="5" t="str">
        <f t="shared" si="61"/>
        <v/>
      </c>
      <c r="H842" s="5"/>
      <c r="I842" s="5" t="str">
        <f t="shared" si="64"/>
        <v/>
      </c>
      <c r="J842" s="5"/>
      <c r="K842" s="5" t="str">
        <f t="shared" si="63"/>
        <v/>
      </c>
      <c r="L842" s="5"/>
      <c r="M842" s="5"/>
      <c r="N842" s="5"/>
    </row>
    <row r="843" spans="1:14" ht="12.75">
      <c r="A843" s="17"/>
      <c r="B843" s="5"/>
      <c r="C843" s="5"/>
      <c r="D843" s="5"/>
      <c r="E843" s="5" t="str">
        <f t="shared" si="62"/>
        <v/>
      </c>
      <c r="F843" s="5"/>
      <c r="G843" s="5" t="str">
        <f t="shared" si="61"/>
        <v/>
      </c>
      <c r="H843" s="5"/>
      <c r="I843" s="5" t="str">
        <f t="shared" si="64"/>
        <v/>
      </c>
      <c r="J843" s="5"/>
      <c r="K843" s="5" t="str">
        <f t="shared" si="63"/>
        <v/>
      </c>
      <c r="L843" s="5"/>
      <c r="M843" s="5"/>
      <c r="N843" s="5"/>
    </row>
    <row r="844" spans="1:14" ht="12.75">
      <c r="A844" s="17"/>
      <c r="B844" s="5"/>
      <c r="C844" s="5"/>
      <c r="D844" s="5"/>
      <c r="E844" s="5" t="str">
        <f t="shared" si="62"/>
        <v/>
      </c>
      <c r="F844" s="5"/>
      <c r="G844" s="5" t="str">
        <f t="shared" si="61"/>
        <v/>
      </c>
      <c r="H844" s="5"/>
      <c r="I844" s="5" t="str">
        <f t="shared" si="64"/>
        <v/>
      </c>
      <c r="J844" s="5"/>
      <c r="K844" s="5" t="str">
        <f t="shared" si="63"/>
        <v/>
      </c>
      <c r="L844" s="5"/>
      <c r="M844" s="5"/>
      <c r="N844" s="5"/>
    </row>
    <row r="845" spans="1:14" ht="12.75">
      <c r="A845" s="17"/>
      <c r="B845" s="5"/>
      <c r="C845" s="5"/>
      <c r="D845" s="5"/>
      <c r="E845" s="5" t="str">
        <f t="shared" si="62"/>
        <v/>
      </c>
      <c r="F845" s="5"/>
      <c r="G845" s="5" t="str">
        <f t="shared" si="61"/>
        <v/>
      </c>
      <c r="H845" s="5"/>
      <c r="I845" s="5" t="str">
        <f t="shared" si="64"/>
        <v/>
      </c>
      <c r="J845" s="5"/>
      <c r="K845" s="5" t="str">
        <f t="shared" si="63"/>
        <v/>
      </c>
      <c r="L845" s="5"/>
      <c r="M845" s="5"/>
      <c r="N845" s="5"/>
    </row>
    <row r="846" spans="1:14" ht="12.75">
      <c r="A846" s="17"/>
      <c r="B846" s="5"/>
      <c r="C846" s="5"/>
      <c r="D846" s="5"/>
      <c r="E846" s="5" t="str">
        <f t="shared" si="62"/>
        <v/>
      </c>
      <c r="F846" s="5"/>
      <c r="G846" s="5" t="str">
        <f t="shared" si="61"/>
        <v/>
      </c>
      <c r="H846" s="5"/>
      <c r="I846" s="5" t="str">
        <f t="shared" si="64"/>
        <v/>
      </c>
      <c r="J846" s="5"/>
      <c r="K846" s="5" t="str">
        <f t="shared" si="63"/>
        <v/>
      </c>
      <c r="L846" s="5"/>
      <c r="M846" s="5"/>
      <c r="N846" s="5"/>
    </row>
    <row r="847" spans="1:14" ht="12.75">
      <c r="A847" s="17"/>
      <c r="B847" s="5"/>
      <c r="C847" s="5"/>
      <c r="D847" s="5"/>
      <c r="E847" s="5" t="str">
        <f t="shared" si="62"/>
        <v/>
      </c>
      <c r="F847" s="5"/>
      <c r="G847" s="5" t="str">
        <f t="shared" si="61"/>
        <v/>
      </c>
      <c r="H847" s="5"/>
      <c r="I847" s="5" t="str">
        <f t="shared" si="64"/>
        <v/>
      </c>
      <c r="J847" s="5"/>
      <c r="K847" s="5" t="str">
        <f t="shared" si="63"/>
        <v/>
      </c>
      <c r="L847" s="5"/>
      <c r="M847" s="5"/>
      <c r="N847" s="5"/>
    </row>
    <row r="848" spans="1:14" ht="12.75">
      <c r="A848" s="17"/>
      <c r="B848" s="5"/>
      <c r="C848" s="5"/>
      <c r="D848" s="5"/>
      <c r="E848" s="5" t="str">
        <f t="shared" si="62"/>
        <v/>
      </c>
      <c r="F848" s="5"/>
      <c r="G848" s="5" t="str">
        <f t="shared" si="61"/>
        <v/>
      </c>
      <c r="H848" s="5"/>
      <c r="I848" s="5" t="str">
        <f t="shared" si="64"/>
        <v/>
      </c>
      <c r="J848" s="5"/>
      <c r="K848" s="5" t="str">
        <f t="shared" si="63"/>
        <v/>
      </c>
      <c r="L848" s="5"/>
      <c r="M848" s="5"/>
      <c r="N848" s="5"/>
    </row>
    <row r="849" spans="1:14" ht="12.75">
      <c r="A849" s="17"/>
      <c r="B849" s="5"/>
      <c r="C849" s="5"/>
      <c r="D849" s="5"/>
      <c r="E849" s="5" t="str">
        <f t="shared" si="62"/>
        <v/>
      </c>
      <c r="F849" s="5"/>
      <c r="G849" s="5" t="str">
        <f t="shared" si="61"/>
        <v/>
      </c>
      <c r="H849" s="5"/>
      <c r="I849" s="5" t="str">
        <f t="shared" si="64"/>
        <v/>
      </c>
      <c r="J849" s="5"/>
      <c r="K849" s="5" t="str">
        <f t="shared" si="63"/>
        <v/>
      </c>
      <c r="L849" s="5"/>
      <c r="M849" s="5"/>
      <c r="N849" s="5"/>
    </row>
    <row r="850" spans="1:14" ht="12.75">
      <c r="A850" s="17"/>
      <c r="B850" s="5"/>
      <c r="C850" s="5"/>
      <c r="D850" s="5"/>
      <c r="E850" s="5" t="str">
        <f t="shared" si="62"/>
        <v/>
      </c>
      <c r="F850" s="5"/>
      <c r="G850" s="5" t="str">
        <f t="shared" si="61"/>
        <v/>
      </c>
      <c r="H850" s="5"/>
      <c r="I850" s="5" t="str">
        <f t="shared" si="64"/>
        <v/>
      </c>
      <c r="J850" s="5"/>
      <c r="K850" s="5" t="str">
        <f t="shared" si="63"/>
        <v/>
      </c>
      <c r="L850" s="5"/>
      <c r="M850" s="5"/>
      <c r="N850" s="5"/>
    </row>
    <row r="851" spans="1:14" ht="12.75">
      <c r="A851" s="17"/>
      <c r="B851" s="5"/>
      <c r="C851" s="5"/>
      <c r="D851" s="5"/>
      <c r="E851" s="5" t="str">
        <f t="shared" si="62"/>
        <v/>
      </c>
      <c r="F851" s="5"/>
      <c r="G851" s="5" t="str">
        <f t="shared" si="61"/>
        <v/>
      </c>
      <c r="H851" s="5"/>
      <c r="I851" s="5" t="str">
        <f t="shared" si="64"/>
        <v/>
      </c>
      <c r="J851" s="5"/>
      <c r="K851" s="5" t="str">
        <f t="shared" si="63"/>
        <v/>
      </c>
      <c r="L851" s="5"/>
      <c r="M851" s="5"/>
      <c r="N851" s="5"/>
    </row>
    <row r="852" spans="1:14" ht="12.75">
      <c r="A852" s="17"/>
      <c r="B852" s="5"/>
      <c r="C852" s="5"/>
      <c r="D852" s="5"/>
      <c r="E852" s="5" t="str">
        <f t="shared" si="62"/>
        <v/>
      </c>
      <c r="F852" s="5"/>
      <c r="G852" s="5" t="str">
        <f t="shared" si="61"/>
        <v/>
      </c>
      <c r="H852" s="5"/>
      <c r="I852" s="5" t="str">
        <f t="shared" si="64"/>
        <v/>
      </c>
      <c r="J852" s="5"/>
      <c r="K852" s="5" t="str">
        <f t="shared" si="63"/>
        <v/>
      </c>
      <c r="L852" s="5"/>
      <c r="M852" s="5"/>
      <c r="N852" s="5"/>
    </row>
    <row r="853" spans="1:14" ht="12.75">
      <c r="A853" s="17"/>
      <c r="B853" s="5"/>
      <c r="C853" s="5"/>
      <c r="D853" s="5"/>
      <c r="E853" s="5" t="str">
        <f t="shared" si="62"/>
        <v/>
      </c>
      <c r="F853" s="5"/>
      <c r="G853" s="5" t="str">
        <f t="shared" ref="G853:G916" si="65">IF(F853&lt;&gt;"",VLOOKUP(F853,DATOS_PERSONAL,2,0),"")</f>
        <v/>
      </c>
      <c r="H853" s="5"/>
      <c r="I853" s="5" t="str">
        <f t="shared" si="64"/>
        <v/>
      </c>
      <c r="J853" s="5"/>
      <c r="K853" s="5" t="str">
        <f t="shared" si="63"/>
        <v/>
      </c>
      <c r="L853" s="5"/>
      <c r="M853" s="5"/>
      <c r="N853" s="5"/>
    </row>
    <row r="854" spans="1:14" ht="12.75">
      <c r="A854" s="17"/>
      <c r="B854" s="5"/>
      <c r="C854" s="5"/>
      <c r="D854" s="5"/>
      <c r="E854" s="5" t="str">
        <f t="shared" si="62"/>
        <v/>
      </c>
      <c r="F854" s="5"/>
      <c r="G854" s="5" t="str">
        <f t="shared" si="65"/>
        <v/>
      </c>
      <c r="H854" s="5"/>
      <c r="I854" s="5" t="str">
        <f t="shared" si="64"/>
        <v/>
      </c>
      <c r="J854" s="5"/>
      <c r="K854" s="5" t="str">
        <f t="shared" si="63"/>
        <v/>
      </c>
      <c r="L854" s="5"/>
      <c r="M854" s="5"/>
      <c r="N854" s="5"/>
    </row>
    <row r="855" spans="1:14" ht="12.75">
      <c r="A855" s="17"/>
      <c r="B855" s="5"/>
      <c r="C855" s="5"/>
      <c r="D855" s="5"/>
      <c r="E855" s="5" t="str">
        <f t="shared" si="62"/>
        <v/>
      </c>
      <c r="F855" s="5"/>
      <c r="G855" s="5" t="str">
        <f t="shared" si="65"/>
        <v/>
      </c>
      <c r="H855" s="5"/>
      <c r="I855" s="5" t="str">
        <f t="shared" si="64"/>
        <v/>
      </c>
      <c r="J855" s="5"/>
      <c r="K855" s="5" t="str">
        <f t="shared" si="63"/>
        <v/>
      </c>
      <c r="L855" s="5"/>
      <c r="M855" s="5"/>
      <c r="N855" s="5"/>
    </row>
    <row r="856" spans="1:14" ht="12.75">
      <c r="A856" s="17"/>
      <c r="B856" s="5"/>
      <c r="C856" s="5"/>
      <c r="D856" s="5"/>
      <c r="E856" s="5" t="str">
        <f t="shared" si="62"/>
        <v/>
      </c>
      <c r="F856" s="5"/>
      <c r="G856" s="5" t="str">
        <f t="shared" si="65"/>
        <v/>
      </c>
      <c r="H856" s="5"/>
      <c r="I856" s="5" t="str">
        <f t="shared" si="64"/>
        <v/>
      </c>
      <c r="J856" s="5"/>
      <c r="K856" s="5" t="str">
        <f t="shared" si="63"/>
        <v/>
      </c>
      <c r="L856" s="5"/>
      <c r="M856" s="5"/>
      <c r="N856" s="5"/>
    </row>
    <row r="857" spans="1:14" ht="12.75">
      <c r="A857" s="17"/>
      <c r="B857" s="5"/>
      <c r="C857" s="5"/>
      <c r="D857" s="5"/>
      <c r="E857" s="5" t="str">
        <f t="shared" si="62"/>
        <v/>
      </c>
      <c r="F857" s="5"/>
      <c r="G857" s="5" t="str">
        <f t="shared" si="65"/>
        <v/>
      </c>
      <c r="H857" s="5"/>
      <c r="I857" s="5" t="str">
        <f t="shared" si="64"/>
        <v/>
      </c>
      <c r="J857" s="5"/>
      <c r="K857" s="5" t="str">
        <f t="shared" si="63"/>
        <v/>
      </c>
      <c r="L857" s="5"/>
      <c r="M857" s="5"/>
      <c r="N857" s="5"/>
    </row>
    <row r="858" spans="1:14" ht="12.75">
      <c r="A858" s="17"/>
      <c r="B858" s="5"/>
      <c r="C858" s="5"/>
      <c r="D858" s="5"/>
      <c r="E858" s="5" t="str">
        <f t="shared" si="62"/>
        <v/>
      </c>
      <c r="F858" s="5"/>
      <c r="G858" s="5" t="str">
        <f t="shared" si="65"/>
        <v/>
      </c>
      <c r="H858" s="5"/>
      <c r="I858" s="5" t="str">
        <f t="shared" si="64"/>
        <v/>
      </c>
      <c r="J858" s="5"/>
      <c r="K858" s="5" t="str">
        <f t="shared" si="63"/>
        <v/>
      </c>
      <c r="L858" s="5"/>
      <c r="M858" s="5"/>
      <c r="N858" s="5"/>
    </row>
    <row r="859" spans="1:14" ht="12.75">
      <c r="A859" s="17"/>
      <c r="B859" s="5"/>
      <c r="C859" s="5"/>
      <c r="D859" s="5"/>
      <c r="E859" s="5" t="str">
        <f t="shared" si="62"/>
        <v/>
      </c>
      <c r="F859" s="5"/>
      <c r="G859" s="5" t="str">
        <f t="shared" si="65"/>
        <v/>
      </c>
      <c r="H859" s="5"/>
      <c r="I859" s="5" t="str">
        <f t="shared" si="64"/>
        <v/>
      </c>
      <c r="J859" s="5"/>
      <c r="K859" s="5" t="str">
        <f t="shared" si="63"/>
        <v/>
      </c>
      <c r="L859" s="5"/>
      <c r="M859" s="5"/>
      <c r="N859" s="5"/>
    </row>
    <row r="860" spans="1:14" ht="12.75">
      <c r="A860" s="17"/>
      <c r="B860" s="5"/>
      <c r="C860" s="5"/>
      <c r="D860" s="5"/>
      <c r="E860" s="5" t="str">
        <f t="shared" si="62"/>
        <v/>
      </c>
      <c r="F860" s="5"/>
      <c r="G860" s="5" t="str">
        <f t="shared" si="65"/>
        <v/>
      </c>
      <c r="H860" s="5"/>
      <c r="I860" s="5" t="str">
        <f t="shared" si="64"/>
        <v/>
      </c>
      <c r="J860" s="5"/>
      <c r="K860" s="5" t="str">
        <f t="shared" si="63"/>
        <v/>
      </c>
      <c r="L860" s="5"/>
      <c r="M860" s="5"/>
      <c r="N860" s="5"/>
    </row>
    <row r="861" spans="1:14" ht="12.75">
      <c r="A861" s="17"/>
      <c r="B861" s="5"/>
      <c r="C861" s="5"/>
      <c r="D861" s="5"/>
      <c r="E861" s="5" t="str">
        <f t="shared" si="62"/>
        <v/>
      </c>
      <c r="F861" s="5"/>
      <c r="G861" s="5" t="str">
        <f t="shared" si="65"/>
        <v/>
      </c>
      <c r="H861" s="5"/>
      <c r="I861" s="5" t="str">
        <f t="shared" si="64"/>
        <v/>
      </c>
      <c r="J861" s="5"/>
      <c r="K861" s="5" t="str">
        <f t="shared" si="63"/>
        <v/>
      </c>
      <c r="L861" s="5"/>
      <c r="M861" s="5"/>
      <c r="N861" s="5"/>
    </row>
    <row r="862" spans="1:14" ht="12.75">
      <c r="A862" s="17"/>
      <c r="B862" s="5"/>
      <c r="C862" s="5"/>
      <c r="D862" s="5"/>
      <c r="E862" s="5" t="str">
        <f t="shared" si="62"/>
        <v/>
      </c>
      <c r="F862" s="5"/>
      <c r="G862" s="5" t="str">
        <f t="shared" si="65"/>
        <v/>
      </c>
      <c r="H862" s="5"/>
      <c r="I862" s="5" t="str">
        <f t="shared" si="64"/>
        <v/>
      </c>
      <c r="J862" s="5"/>
      <c r="K862" s="5" t="str">
        <f t="shared" si="63"/>
        <v/>
      </c>
      <c r="L862" s="5"/>
      <c r="M862" s="5"/>
      <c r="N862" s="5"/>
    </row>
    <row r="863" spans="1:14" ht="12.75">
      <c r="A863" s="17"/>
      <c r="B863" s="5"/>
      <c r="C863" s="5"/>
      <c r="D863" s="5"/>
      <c r="E863" s="5" t="str">
        <f t="shared" si="62"/>
        <v/>
      </c>
      <c r="F863" s="5"/>
      <c r="G863" s="5" t="str">
        <f t="shared" si="65"/>
        <v/>
      </c>
      <c r="H863" s="5"/>
      <c r="I863" s="5" t="str">
        <f t="shared" si="64"/>
        <v/>
      </c>
      <c r="J863" s="5"/>
      <c r="K863" s="5" t="str">
        <f t="shared" si="63"/>
        <v/>
      </c>
      <c r="L863" s="5"/>
      <c r="M863" s="5"/>
      <c r="N863" s="5"/>
    </row>
    <row r="864" spans="1:14" ht="12.75">
      <c r="A864" s="17"/>
      <c r="B864" s="5"/>
      <c r="C864" s="5"/>
      <c r="D864" s="5"/>
      <c r="E864" s="5" t="str">
        <f t="shared" si="62"/>
        <v/>
      </c>
      <c r="F864" s="5"/>
      <c r="G864" s="5" t="str">
        <f t="shared" si="65"/>
        <v/>
      </c>
      <c r="H864" s="5"/>
      <c r="I864" s="5" t="str">
        <f t="shared" si="64"/>
        <v/>
      </c>
      <c r="J864" s="5"/>
      <c r="K864" s="5" t="str">
        <f t="shared" si="63"/>
        <v/>
      </c>
      <c r="L864" s="5"/>
      <c r="M864" s="5"/>
      <c r="N864" s="5"/>
    </row>
    <row r="865" spans="1:14" ht="12.75">
      <c r="A865" s="17"/>
      <c r="B865" s="5"/>
      <c r="C865" s="5"/>
      <c r="D865" s="5"/>
      <c r="E865" s="5" t="str">
        <f t="shared" si="62"/>
        <v/>
      </c>
      <c r="F865" s="5"/>
      <c r="G865" s="5" t="str">
        <f t="shared" si="65"/>
        <v/>
      </c>
      <c r="H865" s="5"/>
      <c r="I865" s="5" t="str">
        <f t="shared" si="64"/>
        <v/>
      </c>
      <c r="J865" s="5"/>
      <c r="K865" s="5" t="str">
        <f t="shared" si="63"/>
        <v/>
      </c>
      <c r="L865" s="5"/>
      <c r="M865" s="5"/>
      <c r="N865" s="5"/>
    </row>
    <row r="866" spans="1:14" ht="12.75">
      <c r="A866" s="17"/>
      <c r="B866" s="5"/>
      <c r="C866" s="5"/>
      <c r="D866" s="5"/>
      <c r="E866" s="5" t="str">
        <f t="shared" si="62"/>
        <v/>
      </c>
      <c r="F866" s="5"/>
      <c r="G866" s="5" t="str">
        <f t="shared" si="65"/>
        <v/>
      </c>
      <c r="H866" s="5"/>
      <c r="I866" s="5" t="str">
        <f t="shared" si="64"/>
        <v/>
      </c>
      <c r="J866" s="5"/>
      <c r="K866" s="5" t="str">
        <f t="shared" si="63"/>
        <v/>
      </c>
      <c r="L866" s="5"/>
      <c r="M866" s="5"/>
      <c r="N866" s="5"/>
    </row>
    <row r="867" spans="1:14" ht="12.75">
      <c r="A867" s="17"/>
      <c r="B867" s="5"/>
      <c r="C867" s="5"/>
      <c r="D867" s="5"/>
      <c r="E867" s="5" t="str">
        <f t="shared" si="62"/>
        <v/>
      </c>
      <c r="F867" s="5"/>
      <c r="G867" s="5" t="str">
        <f t="shared" si="65"/>
        <v/>
      </c>
      <c r="H867" s="5"/>
      <c r="I867" s="5" t="str">
        <f t="shared" si="64"/>
        <v/>
      </c>
      <c r="J867" s="5"/>
      <c r="K867" s="5" t="str">
        <f t="shared" si="63"/>
        <v/>
      </c>
      <c r="L867" s="5"/>
      <c r="M867" s="5"/>
      <c r="N867" s="5"/>
    </row>
    <row r="868" spans="1:14" ht="12.75">
      <c r="A868" s="17"/>
      <c r="B868" s="5"/>
      <c r="C868" s="5"/>
      <c r="D868" s="5"/>
      <c r="E868" s="5" t="str">
        <f t="shared" si="62"/>
        <v/>
      </c>
      <c r="F868" s="5"/>
      <c r="G868" s="5" t="str">
        <f t="shared" si="65"/>
        <v/>
      </c>
      <c r="H868" s="5"/>
      <c r="I868" s="5" t="str">
        <f t="shared" si="64"/>
        <v/>
      </c>
      <c r="J868" s="5"/>
      <c r="K868" s="5" t="str">
        <f t="shared" si="63"/>
        <v/>
      </c>
      <c r="L868" s="5"/>
      <c r="M868" s="5"/>
      <c r="N868" s="5"/>
    </row>
    <row r="869" spans="1:14" ht="12.75">
      <c r="A869" s="17"/>
      <c r="B869" s="5"/>
      <c r="C869" s="5"/>
      <c r="D869" s="5"/>
      <c r="E869" s="5" t="str">
        <f t="shared" si="62"/>
        <v/>
      </c>
      <c r="F869" s="5"/>
      <c r="G869" s="5" t="str">
        <f t="shared" si="65"/>
        <v/>
      </c>
      <c r="H869" s="5"/>
      <c r="I869" s="5" t="str">
        <f t="shared" si="64"/>
        <v/>
      </c>
      <c r="J869" s="5"/>
      <c r="K869" s="5" t="str">
        <f t="shared" si="63"/>
        <v/>
      </c>
      <c r="L869" s="5"/>
      <c r="M869" s="5"/>
      <c r="N869" s="5"/>
    </row>
    <row r="870" spans="1:14" ht="12.75">
      <c r="A870" s="17"/>
      <c r="B870" s="5"/>
      <c r="C870" s="5"/>
      <c r="D870" s="5"/>
      <c r="E870" s="5" t="str">
        <f t="shared" si="62"/>
        <v/>
      </c>
      <c r="F870" s="5"/>
      <c r="G870" s="5" t="str">
        <f t="shared" si="65"/>
        <v/>
      </c>
      <c r="H870" s="5"/>
      <c r="I870" s="5" t="str">
        <f t="shared" si="64"/>
        <v/>
      </c>
      <c r="J870" s="5"/>
      <c r="K870" s="5" t="str">
        <f t="shared" si="63"/>
        <v/>
      </c>
      <c r="L870" s="5"/>
      <c r="M870" s="5"/>
      <c r="N870" s="5"/>
    </row>
    <row r="871" spans="1:14" ht="12.75">
      <c r="A871" s="17"/>
      <c r="B871" s="5"/>
      <c r="C871" s="5"/>
      <c r="D871" s="5"/>
      <c r="E871" s="5" t="str">
        <f t="shared" ref="E871:E934" si="66">IF(D871&lt;&gt;"",VLOOKUP(D871,DATOS_PERSONAL,2,0),"")</f>
        <v/>
      </c>
      <c r="F871" s="5"/>
      <c r="G871" s="5" t="str">
        <f t="shared" si="65"/>
        <v/>
      </c>
      <c r="H871" s="5"/>
      <c r="I871" s="5" t="str">
        <f t="shared" si="64"/>
        <v/>
      </c>
      <c r="J871" s="5"/>
      <c r="K871" s="5" t="str">
        <f t="shared" si="63"/>
        <v/>
      </c>
      <c r="L871" s="5"/>
      <c r="M871" s="5"/>
      <c r="N871" s="5"/>
    </row>
    <row r="872" spans="1:14" ht="12.75">
      <c r="A872" s="17"/>
      <c r="B872" s="5"/>
      <c r="C872" s="5"/>
      <c r="D872" s="5"/>
      <c r="E872" s="5" t="str">
        <f t="shared" si="66"/>
        <v/>
      </c>
      <c r="F872" s="5"/>
      <c r="G872" s="5" t="str">
        <f t="shared" si="65"/>
        <v/>
      </c>
      <c r="H872" s="5"/>
      <c r="I872" s="5" t="str">
        <f t="shared" si="64"/>
        <v/>
      </c>
      <c r="J872" s="5"/>
      <c r="K872" s="5" t="str">
        <f t="shared" si="63"/>
        <v/>
      </c>
      <c r="L872" s="5"/>
      <c r="M872" s="5"/>
      <c r="N872" s="5"/>
    </row>
    <row r="873" spans="1:14" ht="12.75">
      <c r="A873" s="17"/>
      <c r="B873" s="5"/>
      <c r="C873" s="5"/>
      <c r="D873" s="5"/>
      <c r="E873" s="5" t="str">
        <f t="shared" si="66"/>
        <v/>
      </c>
      <c r="F873" s="5"/>
      <c r="G873" s="5" t="str">
        <f t="shared" si="65"/>
        <v/>
      </c>
      <c r="H873" s="5"/>
      <c r="I873" s="5" t="str">
        <f t="shared" si="64"/>
        <v/>
      </c>
      <c r="J873" s="5"/>
      <c r="K873" s="5" t="str">
        <f t="shared" si="63"/>
        <v/>
      </c>
      <c r="L873" s="5"/>
      <c r="M873" s="5"/>
      <c r="N873" s="5"/>
    </row>
    <row r="874" spans="1:14" ht="12.75">
      <c r="A874" s="17"/>
      <c r="B874" s="5"/>
      <c r="C874" s="5"/>
      <c r="D874" s="5"/>
      <c r="E874" s="5" t="str">
        <f t="shared" si="66"/>
        <v/>
      </c>
      <c r="F874" s="5"/>
      <c r="G874" s="5" t="str">
        <f t="shared" si="65"/>
        <v/>
      </c>
      <c r="H874" s="5"/>
      <c r="I874" s="5" t="str">
        <f t="shared" si="64"/>
        <v/>
      </c>
      <c r="J874" s="5"/>
      <c r="K874" s="5" t="str">
        <f t="shared" si="63"/>
        <v/>
      </c>
      <c r="L874" s="5"/>
      <c r="M874" s="5"/>
      <c r="N874" s="5"/>
    </row>
    <row r="875" spans="1:14" ht="12.75">
      <c r="A875" s="17"/>
      <c r="B875" s="5"/>
      <c r="C875" s="5"/>
      <c r="D875" s="5"/>
      <c r="E875" s="5" t="str">
        <f t="shared" si="66"/>
        <v/>
      </c>
      <c r="F875" s="5"/>
      <c r="G875" s="5" t="str">
        <f t="shared" si="65"/>
        <v/>
      </c>
      <c r="H875" s="5"/>
      <c r="I875" s="5" t="str">
        <f t="shared" si="64"/>
        <v/>
      </c>
      <c r="J875" s="5"/>
      <c r="K875" s="5" t="str">
        <f t="shared" si="63"/>
        <v/>
      </c>
      <c r="L875" s="5"/>
      <c r="M875" s="5"/>
      <c r="N875" s="5"/>
    </row>
    <row r="876" spans="1:14" ht="12.75">
      <c r="A876" s="17"/>
      <c r="B876" s="5"/>
      <c r="C876" s="5"/>
      <c r="D876" s="5"/>
      <c r="E876" s="5" t="str">
        <f t="shared" si="66"/>
        <v/>
      </c>
      <c r="F876" s="5"/>
      <c r="G876" s="5" t="str">
        <f t="shared" si="65"/>
        <v/>
      </c>
      <c r="H876" s="5"/>
      <c r="I876" s="5" t="str">
        <f t="shared" si="64"/>
        <v/>
      </c>
      <c r="J876" s="5"/>
      <c r="K876" s="5" t="str">
        <f t="shared" si="63"/>
        <v/>
      </c>
      <c r="L876" s="5"/>
      <c r="M876" s="5"/>
      <c r="N876" s="5"/>
    </row>
    <row r="877" spans="1:14" ht="12.75">
      <c r="A877" s="17"/>
      <c r="B877" s="5"/>
      <c r="C877" s="5"/>
      <c r="D877" s="5"/>
      <c r="E877" s="5" t="str">
        <f t="shared" si="66"/>
        <v/>
      </c>
      <c r="F877" s="5"/>
      <c r="G877" s="5" t="str">
        <f t="shared" si="65"/>
        <v/>
      </c>
      <c r="H877" s="5"/>
      <c r="I877" s="5" t="str">
        <f t="shared" si="64"/>
        <v/>
      </c>
      <c r="J877" s="5"/>
      <c r="K877" s="5" t="str">
        <f t="shared" si="63"/>
        <v/>
      </c>
      <c r="L877" s="5"/>
      <c r="M877" s="5"/>
      <c r="N877" s="5"/>
    </row>
    <row r="878" spans="1:14" ht="12.75">
      <c r="A878" s="17"/>
      <c r="B878" s="5"/>
      <c r="C878" s="5"/>
      <c r="D878" s="5"/>
      <c r="E878" s="5" t="str">
        <f t="shared" si="66"/>
        <v/>
      </c>
      <c r="F878" s="5"/>
      <c r="G878" s="5" t="str">
        <f t="shared" si="65"/>
        <v/>
      </c>
      <c r="H878" s="5"/>
      <c r="I878" s="5" t="str">
        <f t="shared" si="64"/>
        <v/>
      </c>
      <c r="J878" s="5"/>
      <c r="K878" s="5" t="str">
        <f t="shared" si="63"/>
        <v/>
      </c>
      <c r="L878" s="5"/>
      <c r="M878" s="5"/>
      <c r="N878" s="5"/>
    </row>
    <row r="879" spans="1:14" ht="12.75">
      <c r="A879" s="17"/>
      <c r="B879" s="5"/>
      <c r="C879" s="5"/>
      <c r="D879" s="5"/>
      <c r="E879" s="5" t="str">
        <f t="shared" si="66"/>
        <v/>
      </c>
      <c r="F879" s="5"/>
      <c r="G879" s="5" t="str">
        <f t="shared" si="65"/>
        <v/>
      </c>
      <c r="H879" s="5"/>
      <c r="I879" s="5" t="str">
        <f t="shared" si="64"/>
        <v/>
      </c>
      <c r="J879" s="5"/>
      <c r="K879" s="5" t="str">
        <f t="shared" si="63"/>
        <v/>
      </c>
      <c r="L879" s="5"/>
      <c r="M879" s="5"/>
      <c r="N879" s="5"/>
    </row>
    <row r="880" spans="1:14" ht="12.75">
      <c r="A880" s="17"/>
      <c r="B880" s="5"/>
      <c r="C880" s="5"/>
      <c r="D880" s="5"/>
      <c r="E880" s="5" t="str">
        <f t="shared" si="66"/>
        <v/>
      </c>
      <c r="F880" s="5"/>
      <c r="G880" s="5" t="str">
        <f t="shared" si="65"/>
        <v/>
      </c>
      <c r="H880" s="5"/>
      <c r="I880" s="5" t="str">
        <f t="shared" si="64"/>
        <v/>
      </c>
      <c r="J880" s="5"/>
      <c r="K880" s="5" t="str">
        <f t="shared" si="63"/>
        <v/>
      </c>
      <c r="L880" s="5"/>
      <c r="M880" s="5"/>
      <c r="N880" s="5"/>
    </row>
    <row r="881" spans="1:14" ht="12.75">
      <c r="A881" s="17"/>
      <c r="B881" s="5"/>
      <c r="C881" s="5"/>
      <c r="D881" s="5"/>
      <c r="E881" s="5" t="str">
        <f t="shared" si="66"/>
        <v/>
      </c>
      <c r="F881" s="5"/>
      <c r="G881" s="5" t="str">
        <f t="shared" si="65"/>
        <v/>
      </c>
      <c r="H881" s="5"/>
      <c r="I881" s="5" t="str">
        <f t="shared" si="64"/>
        <v/>
      </c>
      <c r="J881" s="5"/>
      <c r="K881" s="5" t="str">
        <f t="shared" si="63"/>
        <v/>
      </c>
      <c r="L881" s="5"/>
      <c r="M881" s="5"/>
      <c r="N881" s="5"/>
    </row>
    <row r="882" spans="1:14" ht="12.75">
      <c r="A882" s="17"/>
      <c r="B882" s="5"/>
      <c r="C882" s="5"/>
      <c r="D882" s="5"/>
      <c r="E882" s="5" t="str">
        <f t="shared" si="66"/>
        <v/>
      </c>
      <c r="F882" s="5"/>
      <c r="G882" s="5" t="str">
        <f t="shared" si="65"/>
        <v/>
      </c>
      <c r="H882" s="5"/>
      <c r="I882" s="5" t="str">
        <f t="shared" si="64"/>
        <v/>
      </c>
      <c r="J882" s="5"/>
      <c r="K882" s="5" t="str">
        <f t="shared" si="63"/>
        <v/>
      </c>
      <c r="L882" s="5"/>
      <c r="M882" s="5"/>
      <c r="N882" s="5"/>
    </row>
    <row r="883" spans="1:14" ht="12.75">
      <c r="A883" s="17"/>
      <c r="B883" s="5"/>
      <c r="C883" s="5"/>
      <c r="D883" s="5"/>
      <c r="E883" s="5" t="str">
        <f t="shared" si="66"/>
        <v/>
      </c>
      <c r="F883" s="5"/>
      <c r="G883" s="5" t="str">
        <f t="shared" si="65"/>
        <v/>
      </c>
      <c r="H883" s="5"/>
      <c r="I883" s="5" t="str">
        <f t="shared" si="64"/>
        <v/>
      </c>
      <c r="J883" s="5"/>
      <c r="K883" s="5" t="str">
        <f t="shared" si="63"/>
        <v/>
      </c>
      <c r="L883" s="5"/>
      <c r="M883" s="5"/>
      <c r="N883" s="5"/>
    </row>
    <row r="884" spans="1:14" ht="12.75">
      <c r="A884" s="17"/>
      <c r="B884" s="5"/>
      <c r="C884" s="5"/>
      <c r="D884" s="5"/>
      <c r="E884" s="5" t="str">
        <f t="shared" si="66"/>
        <v/>
      </c>
      <c r="F884" s="5"/>
      <c r="G884" s="5" t="str">
        <f t="shared" si="65"/>
        <v/>
      </c>
      <c r="H884" s="5"/>
      <c r="I884" s="5" t="str">
        <f t="shared" si="64"/>
        <v/>
      </c>
      <c r="J884" s="5"/>
      <c r="K884" s="5" t="str">
        <f t="shared" si="63"/>
        <v/>
      </c>
      <c r="L884" s="5"/>
      <c r="M884" s="5"/>
      <c r="N884" s="5"/>
    </row>
    <row r="885" spans="1:14" ht="12.75">
      <c r="A885" s="17"/>
      <c r="B885" s="5"/>
      <c r="C885" s="5"/>
      <c r="D885" s="5"/>
      <c r="E885" s="5" t="str">
        <f t="shared" si="66"/>
        <v/>
      </c>
      <c r="F885" s="5"/>
      <c r="G885" s="5" t="str">
        <f t="shared" si="65"/>
        <v/>
      </c>
      <c r="H885" s="5"/>
      <c r="I885" s="5" t="str">
        <f t="shared" si="64"/>
        <v/>
      </c>
      <c r="J885" s="5"/>
      <c r="K885" s="5" t="str">
        <f t="shared" si="63"/>
        <v/>
      </c>
      <c r="L885" s="5"/>
      <c r="M885" s="5"/>
      <c r="N885" s="5"/>
    </row>
    <row r="886" spans="1:14" ht="12.75">
      <c r="A886" s="17"/>
      <c r="B886" s="5"/>
      <c r="C886" s="5"/>
      <c r="D886" s="5"/>
      <c r="E886" s="5" t="str">
        <f t="shared" si="66"/>
        <v/>
      </c>
      <c r="F886" s="5"/>
      <c r="G886" s="5" t="str">
        <f t="shared" si="65"/>
        <v/>
      </c>
      <c r="H886" s="5"/>
      <c r="I886" s="5" t="str">
        <f t="shared" si="64"/>
        <v/>
      </c>
      <c r="J886" s="5"/>
      <c r="K886" s="5" t="str">
        <f t="shared" si="63"/>
        <v/>
      </c>
      <c r="L886" s="5"/>
      <c r="M886" s="5"/>
      <c r="N886" s="5"/>
    </row>
    <row r="887" spans="1:14" ht="12.75">
      <c r="A887" s="17"/>
      <c r="B887" s="5"/>
      <c r="C887" s="5"/>
      <c r="D887" s="5"/>
      <c r="E887" s="5" t="str">
        <f t="shared" si="66"/>
        <v/>
      </c>
      <c r="F887" s="5"/>
      <c r="G887" s="5" t="str">
        <f t="shared" si="65"/>
        <v/>
      </c>
      <c r="H887" s="5"/>
      <c r="I887" s="5" t="str">
        <f t="shared" si="64"/>
        <v/>
      </c>
      <c r="J887" s="5"/>
      <c r="K887" s="5" t="str">
        <f t="shared" si="63"/>
        <v/>
      </c>
      <c r="L887" s="5"/>
      <c r="M887" s="5"/>
      <c r="N887" s="5"/>
    </row>
    <row r="888" spans="1:14" ht="12.75">
      <c r="A888" s="17"/>
      <c r="B888" s="5"/>
      <c r="C888" s="5"/>
      <c r="D888" s="5"/>
      <c r="E888" s="5" t="str">
        <f t="shared" si="66"/>
        <v/>
      </c>
      <c r="F888" s="5"/>
      <c r="G888" s="5" t="str">
        <f t="shared" si="65"/>
        <v/>
      </c>
      <c r="H888" s="5"/>
      <c r="I888" s="5" t="str">
        <f t="shared" si="64"/>
        <v/>
      </c>
      <c r="J888" s="5"/>
      <c r="K888" s="5" t="str">
        <f t="shared" si="63"/>
        <v/>
      </c>
      <c r="L888" s="5"/>
      <c r="M888" s="5"/>
      <c r="N888" s="5"/>
    </row>
    <row r="889" spans="1:14" ht="12.75">
      <c r="A889" s="17"/>
      <c r="B889" s="5"/>
      <c r="C889" s="5"/>
      <c r="D889" s="5"/>
      <c r="E889" s="5" t="str">
        <f t="shared" si="66"/>
        <v/>
      </c>
      <c r="F889" s="5"/>
      <c r="G889" s="5" t="str">
        <f t="shared" si="65"/>
        <v/>
      </c>
      <c r="H889" s="5"/>
      <c r="I889" s="5" t="str">
        <f t="shared" si="64"/>
        <v/>
      </c>
      <c r="J889" s="5"/>
      <c r="K889" s="5" t="str">
        <f t="shared" si="63"/>
        <v/>
      </c>
      <c r="L889" s="5"/>
      <c r="M889" s="5"/>
      <c r="N889" s="5"/>
    </row>
    <row r="890" spans="1:14" ht="12.75">
      <c r="A890" s="17"/>
      <c r="B890" s="5"/>
      <c r="C890" s="5"/>
      <c r="D890" s="5"/>
      <c r="E890" s="5" t="str">
        <f t="shared" si="66"/>
        <v/>
      </c>
      <c r="F890" s="5"/>
      <c r="G890" s="5" t="str">
        <f t="shared" si="65"/>
        <v/>
      </c>
      <c r="H890" s="5"/>
      <c r="I890" s="5" t="str">
        <f t="shared" si="64"/>
        <v/>
      </c>
      <c r="J890" s="5"/>
      <c r="K890" s="5" t="str">
        <f t="shared" si="63"/>
        <v/>
      </c>
      <c r="L890" s="5"/>
      <c r="M890" s="5"/>
      <c r="N890" s="5"/>
    </row>
    <row r="891" spans="1:14" ht="12.75">
      <c r="A891" s="17"/>
      <c r="B891" s="5"/>
      <c r="C891" s="5"/>
      <c r="D891" s="5"/>
      <c r="E891" s="5" t="str">
        <f t="shared" si="66"/>
        <v/>
      </c>
      <c r="F891" s="5"/>
      <c r="G891" s="5" t="str">
        <f t="shared" si="65"/>
        <v/>
      </c>
      <c r="H891" s="5"/>
      <c r="I891" s="5" t="str">
        <f t="shared" si="64"/>
        <v/>
      </c>
      <c r="J891" s="5"/>
      <c r="K891" s="5" t="str">
        <f t="shared" si="63"/>
        <v/>
      </c>
      <c r="L891" s="5"/>
      <c r="M891" s="5"/>
      <c r="N891" s="5"/>
    </row>
    <row r="892" spans="1:14" ht="12.75">
      <c r="A892" s="17"/>
      <c r="B892" s="5"/>
      <c r="C892" s="5"/>
      <c r="D892" s="5"/>
      <c r="E892" s="5" t="str">
        <f t="shared" si="66"/>
        <v/>
      </c>
      <c r="F892" s="5"/>
      <c r="G892" s="5" t="str">
        <f t="shared" si="65"/>
        <v/>
      </c>
      <c r="H892" s="5"/>
      <c r="I892" s="5" t="str">
        <f t="shared" si="64"/>
        <v/>
      </c>
      <c r="J892" s="5"/>
      <c r="K892" s="5" t="str">
        <f t="shared" si="63"/>
        <v/>
      </c>
      <c r="L892" s="5"/>
      <c r="M892" s="5"/>
      <c r="N892" s="5"/>
    </row>
    <row r="893" spans="1:14" ht="12.75">
      <c r="A893" s="17"/>
      <c r="B893" s="5"/>
      <c r="C893" s="5"/>
      <c r="D893" s="5"/>
      <c r="E893" s="5" t="str">
        <f t="shared" si="66"/>
        <v/>
      </c>
      <c r="F893" s="5"/>
      <c r="G893" s="5" t="str">
        <f t="shared" si="65"/>
        <v/>
      </c>
      <c r="H893" s="5"/>
      <c r="I893" s="5" t="str">
        <f t="shared" si="64"/>
        <v/>
      </c>
      <c r="J893" s="5"/>
      <c r="K893" s="5" t="str">
        <f t="shared" si="63"/>
        <v/>
      </c>
      <c r="L893" s="5"/>
      <c r="M893" s="5"/>
      <c r="N893" s="5"/>
    </row>
    <row r="894" spans="1:14" ht="12.75">
      <c r="A894" s="17"/>
      <c r="B894" s="5"/>
      <c r="C894" s="5"/>
      <c r="D894" s="5"/>
      <c r="E894" s="5" t="str">
        <f t="shared" si="66"/>
        <v/>
      </c>
      <c r="F894" s="5"/>
      <c r="G894" s="5" t="str">
        <f t="shared" si="65"/>
        <v/>
      </c>
      <c r="H894" s="5"/>
      <c r="I894" s="5" t="str">
        <f t="shared" si="64"/>
        <v/>
      </c>
      <c r="J894" s="5"/>
      <c r="K894" s="5" t="str">
        <f t="shared" si="63"/>
        <v/>
      </c>
      <c r="L894" s="5"/>
      <c r="M894" s="5"/>
      <c r="N894" s="5"/>
    </row>
    <row r="895" spans="1:14" ht="12.75">
      <c r="A895" s="17"/>
      <c r="B895" s="5"/>
      <c r="C895" s="5"/>
      <c r="D895" s="5"/>
      <c r="E895" s="5" t="str">
        <f t="shared" si="66"/>
        <v/>
      </c>
      <c r="F895" s="5"/>
      <c r="G895" s="5" t="str">
        <f t="shared" si="65"/>
        <v/>
      </c>
      <c r="H895" s="5"/>
      <c r="I895" s="5" t="str">
        <f t="shared" si="64"/>
        <v/>
      </c>
      <c r="J895" s="5"/>
      <c r="K895" s="5" t="str">
        <f t="shared" si="63"/>
        <v/>
      </c>
      <c r="L895" s="5"/>
      <c r="M895" s="5"/>
      <c r="N895" s="5"/>
    </row>
    <row r="896" spans="1:14" ht="12.75">
      <c r="A896" s="17"/>
      <c r="B896" s="5"/>
      <c r="C896" s="5"/>
      <c r="D896" s="5"/>
      <c r="E896" s="5" t="str">
        <f t="shared" si="66"/>
        <v/>
      </c>
      <c r="F896" s="5"/>
      <c r="G896" s="5" t="str">
        <f t="shared" si="65"/>
        <v/>
      </c>
      <c r="H896" s="5"/>
      <c r="I896" s="5" t="str">
        <f t="shared" si="64"/>
        <v/>
      </c>
      <c r="J896" s="5"/>
      <c r="K896" s="5" t="str">
        <f t="shared" si="63"/>
        <v/>
      </c>
      <c r="L896" s="5"/>
      <c r="M896" s="5"/>
      <c r="N896" s="5"/>
    </row>
    <row r="897" spans="1:14" ht="12.75">
      <c r="A897" s="17"/>
      <c r="B897" s="5"/>
      <c r="C897" s="5"/>
      <c r="D897" s="5"/>
      <c r="E897" s="5" t="str">
        <f t="shared" si="66"/>
        <v/>
      </c>
      <c r="F897" s="5"/>
      <c r="G897" s="5" t="str">
        <f t="shared" si="65"/>
        <v/>
      </c>
      <c r="H897" s="5"/>
      <c r="I897" s="5" t="str">
        <f t="shared" si="64"/>
        <v/>
      </c>
      <c r="J897" s="5"/>
      <c r="K897" s="5" t="str">
        <f t="shared" si="63"/>
        <v/>
      </c>
      <c r="L897" s="5"/>
      <c r="M897" s="5"/>
      <c r="N897" s="5"/>
    </row>
    <row r="898" spans="1:14" ht="12.75">
      <c r="A898" s="17"/>
      <c r="B898" s="5"/>
      <c r="C898" s="5"/>
      <c r="D898" s="5"/>
      <c r="E898" s="5" t="str">
        <f t="shared" si="66"/>
        <v/>
      </c>
      <c r="F898" s="5"/>
      <c r="G898" s="5" t="str">
        <f t="shared" si="65"/>
        <v/>
      </c>
      <c r="H898" s="5"/>
      <c r="I898" s="5" t="str">
        <f t="shared" si="64"/>
        <v/>
      </c>
      <c r="J898" s="5"/>
      <c r="K898" s="5" t="str">
        <f t="shared" ref="K898:K961" si="67">IF(J898&lt;&gt;"",VLOOKUP(J898,DATOS_PERSONAL,2,0),"")</f>
        <v/>
      </c>
      <c r="L898" s="5"/>
      <c r="M898" s="5"/>
      <c r="N898" s="5"/>
    </row>
    <row r="899" spans="1:14" ht="12.75">
      <c r="A899" s="17"/>
      <c r="B899" s="5"/>
      <c r="C899" s="5"/>
      <c r="D899" s="5"/>
      <c r="E899" s="5" t="str">
        <f t="shared" si="66"/>
        <v/>
      </c>
      <c r="F899" s="5"/>
      <c r="G899" s="5" t="str">
        <f t="shared" si="65"/>
        <v/>
      </c>
      <c r="H899" s="5"/>
      <c r="I899" s="5" t="str">
        <f t="shared" si="64"/>
        <v/>
      </c>
      <c r="J899" s="5"/>
      <c r="K899" s="5" t="str">
        <f t="shared" si="67"/>
        <v/>
      </c>
      <c r="L899" s="5"/>
      <c r="M899" s="5"/>
      <c r="N899" s="5"/>
    </row>
    <row r="900" spans="1:14" ht="12.75">
      <c r="A900" s="17"/>
      <c r="B900" s="5"/>
      <c r="C900" s="5"/>
      <c r="D900" s="5"/>
      <c r="E900" s="5" t="str">
        <f t="shared" si="66"/>
        <v/>
      </c>
      <c r="F900" s="5"/>
      <c r="G900" s="5" t="str">
        <f t="shared" si="65"/>
        <v/>
      </c>
      <c r="H900" s="5"/>
      <c r="I900" s="5" t="str">
        <f t="shared" si="64"/>
        <v/>
      </c>
      <c r="J900" s="5"/>
      <c r="K900" s="5" t="str">
        <f t="shared" si="67"/>
        <v/>
      </c>
      <c r="L900" s="5"/>
      <c r="M900" s="5"/>
      <c r="N900" s="5"/>
    </row>
    <row r="901" spans="1:14" ht="12.75">
      <c r="A901" s="17"/>
      <c r="B901" s="5"/>
      <c r="C901" s="5"/>
      <c r="D901" s="5"/>
      <c r="E901" s="5" t="str">
        <f t="shared" si="66"/>
        <v/>
      </c>
      <c r="F901" s="5"/>
      <c r="G901" s="5" t="str">
        <f t="shared" si="65"/>
        <v/>
      </c>
      <c r="H901" s="5"/>
      <c r="I901" s="5" t="str">
        <f t="shared" ref="I901:I964" si="68">IF(H901&lt;&gt;"",VLOOKUP(H901,DATOS_PERSONAL,2,0),"")</f>
        <v/>
      </c>
      <c r="J901" s="5"/>
      <c r="K901" s="5" t="str">
        <f t="shared" si="67"/>
        <v/>
      </c>
      <c r="L901" s="5"/>
      <c r="M901" s="5"/>
      <c r="N901" s="5"/>
    </row>
    <row r="902" spans="1:14" ht="12.75">
      <c r="A902" s="17"/>
      <c r="B902" s="5"/>
      <c r="C902" s="5"/>
      <c r="D902" s="5"/>
      <c r="E902" s="5" t="str">
        <f t="shared" si="66"/>
        <v/>
      </c>
      <c r="F902" s="5"/>
      <c r="G902" s="5" t="str">
        <f t="shared" si="65"/>
        <v/>
      </c>
      <c r="H902" s="5"/>
      <c r="I902" s="5" t="str">
        <f t="shared" si="68"/>
        <v/>
      </c>
      <c r="J902" s="5"/>
      <c r="K902" s="5" t="str">
        <f t="shared" si="67"/>
        <v/>
      </c>
      <c r="L902" s="5"/>
      <c r="M902" s="5"/>
      <c r="N902" s="5"/>
    </row>
    <row r="903" spans="1:14" ht="12.75">
      <c r="A903" s="17"/>
      <c r="B903" s="5"/>
      <c r="C903" s="5"/>
      <c r="D903" s="5"/>
      <c r="E903" s="5" t="str">
        <f t="shared" si="66"/>
        <v/>
      </c>
      <c r="F903" s="5"/>
      <c r="G903" s="5" t="str">
        <f t="shared" si="65"/>
        <v/>
      </c>
      <c r="H903" s="5"/>
      <c r="I903" s="5" t="str">
        <f t="shared" si="68"/>
        <v/>
      </c>
      <c r="J903" s="5"/>
      <c r="K903" s="5" t="str">
        <f t="shared" si="67"/>
        <v/>
      </c>
      <c r="L903" s="5"/>
      <c r="M903" s="5"/>
      <c r="N903" s="5"/>
    </row>
    <row r="904" spans="1:14" ht="12.75">
      <c r="A904" s="17"/>
      <c r="B904" s="5"/>
      <c r="C904" s="5"/>
      <c r="D904" s="5"/>
      <c r="E904" s="5" t="str">
        <f t="shared" si="66"/>
        <v/>
      </c>
      <c r="F904" s="5"/>
      <c r="G904" s="5" t="str">
        <f t="shared" si="65"/>
        <v/>
      </c>
      <c r="H904" s="5"/>
      <c r="I904" s="5" t="str">
        <f t="shared" si="68"/>
        <v/>
      </c>
      <c r="J904" s="5"/>
      <c r="K904" s="5" t="str">
        <f t="shared" si="67"/>
        <v/>
      </c>
      <c r="L904" s="5"/>
      <c r="M904" s="5"/>
      <c r="N904" s="5"/>
    </row>
    <row r="905" spans="1:14" ht="12.75">
      <c r="A905" s="17"/>
      <c r="B905" s="5"/>
      <c r="C905" s="5"/>
      <c r="D905" s="5"/>
      <c r="E905" s="5" t="str">
        <f t="shared" si="66"/>
        <v/>
      </c>
      <c r="F905" s="5"/>
      <c r="G905" s="5" t="str">
        <f t="shared" si="65"/>
        <v/>
      </c>
      <c r="H905" s="5"/>
      <c r="I905" s="5" t="str">
        <f t="shared" si="68"/>
        <v/>
      </c>
      <c r="J905" s="5"/>
      <c r="K905" s="5" t="str">
        <f t="shared" si="67"/>
        <v/>
      </c>
      <c r="L905" s="5"/>
      <c r="M905" s="5"/>
      <c r="N905" s="5"/>
    </row>
    <row r="906" spans="1:14" ht="12.75">
      <c r="A906" s="17"/>
      <c r="B906" s="5"/>
      <c r="C906" s="5"/>
      <c r="D906" s="5"/>
      <c r="E906" s="5" t="str">
        <f t="shared" si="66"/>
        <v/>
      </c>
      <c r="F906" s="5"/>
      <c r="G906" s="5" t="str">
        <f t="shared" si="65"/>
        <v/>
      </c>
      <c r="H906" s="5"/>
      <c r="I906" s="5" t="str">
        <f t="shared" si="68"/>
        <v/>
      </c>
      <c r="J906" s="5"/>
      <c r="K906" s="5" t="str">
        <f t="shared" si="67"/>
        <v/>
      </c>
      <c r="L906" s="5"/>
      <c r="M906" s="5"/>
      <c r="N906" s="5"/>
    </row>
    <row r="907" spans="1:14" ht="12.75">
      <c r="A907" s="17"/>
      <c r="B907" s="5"/>
      <c r="C907" s="5"/>
      <c r="D907" s="5"/>
      <c r="E907" s="5" t="str">
        <f t="shared" si="66"/>
        <v/>
      </c>
      <c r="F907" s="5"/>
      <c r="G907" s="5" t="str">
        <f t="shared" si="65"/>
        <v/>
      </c>
      <c r="H907" s="5"/>
      <c r="I907" s="5" t="str">
        <f t="shared" si="68"/>
        <v/>
      </c>
      <c r="J907" s="5"/>
      <c r="K907" s="5" t="str">
        <f t="shared" si="67"/>
        <v/>
      </c>
      <c r="L907" s="5"/>
      <c r="M907" s="5"/>
      <c r="N907" s="5"/>
    </row>
    <row r="908" spans="1:14" ht="12.75">
      <c r="A908" s="17"/>
      <c r="B908" s="5"/>
      <c r="C908" s="5"/>
      <c r="D908" s="5"/>
      <c r="E908" s="5" t="str">
        <f t="shared" si="66"/>
        <v/>
      </c>
      <c r="F908" s="5"/>
      <c r="G908" s="5" t="str">
        <f t="shared" si="65"/>
        <v/>
      </c>
      <c r="H908" s="5"/>
      <c r="I908" s="5" t="str">
        <f t="shared" si="68"/>
        <v/>
      </c>
      <c r="J908" s="5"/>
      <c r="K908" s="5" t="str">
        <f t="shared" si="67"/>
        <v/>
      </c>
      <c r="L908" s="5"/>
      <c r="M908" s="5"/>
      <c r="N908" s="5"/>
    </row>
    <row r="909" spans="1:14" ht="12.75">
      <c r="A909" s="17"/>
      <c r="B909" s="5"/>
      <c r="C909" s="5"/>
      <c r="D909" s="5"/>
      <c r="E909" s="5" t="str">
        <f t="shared" si="66"/>
        <v/>
      </c>
      <c r="F909" s="5"/>
      <c r="G909" s="5" t="str">
        <f t="shared" si="65"/>
        <v/>
      </c>
      <c r="H909" s="5"/>
      <c r="I909" s="5" t="str">
        <f t="shared" si="68"/>
        <v/>
      </c>
      <c r="J909" s="5"/>
      <c r="K909" s="5" t="str">
        <f t="shared" si="67"/>
        <v/>
      </c>
      <c r="L909" s="5"/>
      <c r="M909" s="5"/>
      <c r="N909" s="5"/>
    </row>
    <row r="910" spans="1:14" ht="12.75">
      <c r="A910" s="17"/>
      <c r="B910" s="5"/>
      <c r="C910" s="5"/>
      <c r="D910" s="5"/>
      <c r="E910" s="5" t="str">
        <f t="shared" si="66"/>
        <v/>
      </c>
      <c r="F910" s="5"/>
      <c r="G910" s="5" t="str">
        <f t="shared" si="65"/>
        <v/>
      </c>
      <c r="H910" s="5"/>
      <c r="I910" s="5" t="str">
        <f t="shared" si="68"/>
        <v/>
      </c>
      <c r="J910" s="5"/>
      <c r="K910" s="5" t="str">
        <f t="shared" si="67"/>
        <v/>
      </c>
      <c r="L910" s="5"/>
      <c r="M910" s="5"/>
      <c r="N910" s="5"/>
    </row>
    <row r="911" spans="1:14" ht="12.75">
      <c r="A911" s="17"/>
      <c r="B911" s="5"/>
      <c r="C911" s="5"/>
      <c r="D911" s="5"/>
      <c r="E911" s="5" t="str">
        <f t="shared" si="66"/>
        <v/>
      </c>
      <c r="F911" s="5"/>
      <c r="G911" s="5" t="str">
        <f t="shared" si="65"/>
        <v/>
      </c>
      <c r="H911" s="5"/>
      <c r="I911" s="5" t="str">
        <f t="shared" si="68"/>
        <v/>
      </c>
      <c r="J911" s="5"/>
      <c r="K911" s="5" t="str">
        <f t="shared" si="67"/>
        <v/>
      </c>
      <c r="L911" s="5"/>
      <c r="M911" s="5"/>
      <c r="N911" s="5"/>
    </row>
    <row r="912" spans="1:14" ht="12.75">
      <c r="A912" s="17"/>
      <c r="B912" s="5"/>
      <c r="C912" s="5"/>
      <c r="D912" s="5"/>
      <c r="E912" s="5" t="str">
        <f t="shared" si="66"/>
        <v/>
      </c>
      <c r="F912" s="5"/>
      <c r="G912" s="5" t="str">
        <f t="shared" si="65"/>
        <v/>
      </c>
      <c r="H912" s="5"/>
      <c r="I912" s="5" t="str">
        <f t="shared" si="68"/>
        <v/>
      </c>
      <c r="J912" s="5"/>
      <c r="K912" s="5" t="str">
        <f t="shared" si="67"/>
        <v/>
      </c>
      <c r="L912" s="5"/>
      <c r="M912" s="5"/>
      <c r="N912" s="5"/>
    </row>
    <row r="913" spans="1:14" ht="12.75">
      <c r="A913" s="17"/>
      <c r="B913" s="5"/>
      <c r="C913" s="5"/>
      <c r="D913" s="5"/>
      <c r="E913" s="5" t="str">
        <f t="shared" si="66"/>
        <v/>
      </c>
      <c r="F913" s="5"/>
      <c r="G913" s="5" t="str">
        <f t="shared" si="65"/>
        <v/>
      </c>
      <c r="H913" s="5"/>
      <c r="I913" s="5" t="str">
        <f t="shared" si="68"/>
        <v/>
      </c>
      <c r="J913" s="5"/>
      <c r="K913" s="5" t="str">
        <f t="shared" si="67"/>
        <v/>
      </c>
      <c r="L913" s="5"/>
      <c r="M913" s="5"/>
      <c r="N913" s="5"/>
    </row>
    <row r="914" spans="1:14" ht="12.75">
      <c r="A914" s="17"/>
      <c r="B914" s="5"/>
      <c r="C914" s="5"/>
      <c r="D914" s="5"/>
      <c r="E914" s="5" t="str">
        <f t="shared" si="66"/>
        <v/>
      </c>
      <c r="F914" s="5"/>
      <c r="G914" s="5" t="str">
        <f t="shared" si="65"/>
        <v/>
      </c>
      <c r="H914" s="5"/>
      <c r="I914" s="5" t="str">
        <f t="shared" si="68"/>
        <v/>
      </c>
      <c r="J914" s="5"/>
      <c r="K914" s="5" t="str">
        <f t="shared" si="67"/>
        <v/>
      </c>
      <c r="L914" s="5"/>
      <c r="M914" s="5"/>
      <c r="N914" s="5"/>
    </row>
    <row r="915" spans="1:14" ht="12.75">
      <c r="A915" s="17"/>
      <c r="B915" s="5"/>
      <c r="C915" s="5"/>
      <c r="D915" s="5"/>
      <c r="E915" s="5" t="str">
        <f t="shared" si="66"/>
        <v/>
      </c>
      <c r="F915" s="5"/>
      <c r="G915" s="5" t="str">
        <f t="shared" si="65"/>
        <v/>
      </c>
      <c r="H915" s="5"/>
      <c r="I915" s="5" t="str">
        <f t="shared" si="68"/>
        <v/>
      </c>
      <c r="J915" s="5"/>
      <c r="K915" s="5" t="str">
        <f t="shared" si="67"/>
        <v/>
      </c>
      <c r="L915" s="5"/>
      <c r="M915" s="5"/>
      <c r="N915" s="5"/>
    </row>
    <row r="916" spans="1:14" ht="12.75">
      <c r="A916" s="17"/>
      <c r="B916" s="5"/>
      <c r="C916" s="5"/>
      <c r="D916" s="5"/>
      <c r="E916" s="5" t="str">
        <f t="shared" si="66"/>
        <v/>
      </c>
      <c r="F916" s="5"/>
      <c r="G916" s="5" t="str">
        <f t="shared" si="65"/>
        <v/>
      </c>
      <c r="H916" s="5"/>
      <c r="I916" s="5" t="str">
        <f t="shared" si="68"/>
        <v/>
      </c>
      <c r="J916" s="5"/>
      <c r="K916" s="5" t="str">
        <f t="shared" si="67"/>
        <v/>
      </c>
      <c r="L916" s="5"/>
      <c r="M916" s="5"/>
      <c r="N916" s="5"/>
    </row>
    <row r="917" spans="1:14" ht="12.75">
      <c r="A917" s="17"/>
      <c r="B917" s="5"/>
      <c r="C917" s="5"/>
      <c r="D917" s="5"/>
      <c r="E917" s="5" t="str">
        <f t="shared" si="66"/>
        <v/>
      </c>
      <c r="F917" s="5"/>
      <c r="G917" s="5" t="str">
        <f t="shared" ref="G917:G980" si="69">IF(F917&lt;&gt;"",VLOOKUP(F917,DATOS_PERSONAL,2,0),"")</f>
        <v/>
      </c>
      <c r="H917" s="5"/>
      <c r="I917" s="5" t="str">
        <f t="shared" si="68"/>
        <v/>
      </c>
      <c r="J917" s="5"/>
      <c r="K917" s="5" t="str">
        <f t="shared" si="67"/>
        <v/>
      </c>
      <c r="L917" s="5"/>
      <c r="M917" s="5"/>
      <c r="N917" s="5"/>
    </row>
    <row r="918" spans="1:14" ht="12.75">
      <c r="A918" s="17"/>
      <c r="B918" s="5"/>
      <c r="C918" s="5"/>
      <c r="D918" s="5"/>
      <c r="E918" s="5" t="str">
        <f t="shared" si="66"/>
        <v/>
      </c>
      <c r="F918" s="5"/>
      <c r="G918" s="5" t="str">
        <f t="shared" si="69"/>
        <v/>
      </c>
      <c r="H918" s="5"/>
      <c r="I918" s="5" t="str">
        <f t="shared" si="68"/>
        <v/>
      </c>
      <c r="J918" s="5"/>
      <c r="K918" s="5" t="str">
        <f t="shared" si="67"/>
        <v/>
      </c>
      <c r="L918" s="5"/>
      <c r="M918" s="5"/>
      <c r="N918" s="5"/>
    </row>
    <row r="919" spans="1:14" ht="12.75">
      <c r="A919" s="17"/>
      <c r="B919" s="5"/>
      <c r="C919" s="5"/>
      <c r="D919" s="5"/>
      <c r="E919" s="5" t="str">
        <f t="shared" si="66"/>
        <v/>
      </c>
      <c r="F919" s="5"/>
      <c r="G919" s="5" t="str">
        <f t="shared" si="69"/>
        <v/>
      </c>
      <c r="H919" s="5"/>
      <c r="I919" s="5" t="str">
        <f t="shared" si="68"/>
        <v/>
      </c>
      <c r="J919" s="5"/>
      <c r="K919" s="5" t="str">
        <f t="shared" si="67"/>
        <v/>
      </c>
      <c r="L919" s="5"/>
      <c r="M919" s="5"/>
      <c r="N919" s="5"/>
    </row>
    <row r="920" spans="1:14" ht="12.75">
      <c r="A920" s="17"/>
      <c r="B920" s="5"/>
      <c r="C920" s="5"/>
      <c r="D920" s="5"/>
      <c r="E920" s="5" t="str">
        <f t="shared" si="66"/>
        <v/>
      </c>
      <c r="F920" s="5"/>
      <c r="G920" s="5" t="str">
        <f t="shared" si="69"/>
        <v/>
      </c>
      <c r="H920" s="5"/>
      <c r="I920" s="5" t="str">
        <f t="shared" si="68"/>
        <v/>
      </c>
      <c r="J920" s="5"/>
      <c r="K920" s="5" t="str">
        <f t="shared" si="67"/>
        <v/>
      </c>
      <c r="L920" s="5"/>
      <c r="M920" s="5"/>
      <c r="N920" s="5"/>
    </row>
    <row r="921" spans="1:14" ht="12.75">
      <c r="A921" s="17"/>
      <c r="B921" s="5"/>
      <c r="C921" s="5"/>
      <c r="D921" s="5"/>
      <c r="E921" s="5" t="str">
        <f t="shared" si="66"/>
        <v/>
      </c>
      <c r="F921" s="5"/>
      <c r="G921" s="5" t="str">
        <f t="shared" si="69"/>
        <v/>
      </c>
      <c r="H921" s="5"/>
      <c r="I921" s="5" t="str">
        <f t="shared" si="68"/>
        <v/>
      </c>
      <c r="J921" s="5"/>
      <c r="K921" s="5" t="str">
        <f t="shared" si="67"/>
        <v/>
      </c>
      <c r="L921" s="5"/>
      <c r="M921" s="5"/>
      <c r="N921" s="5"/>
    </row>
    <row r="922" spans="1:14" ht="12.75">
      <c r="A922" s="17"/>
      <c r="B922" s="5"/>
      <c r="C922" s="5"/>
      <c r="D922" s="5"/>
      <c r="E922" s="5" t="str">
        <f t="shared" si="66"/>
        <v/>
      </c>
      <c r="F922" s="5"/>
      <c r="G922" s="5" t="str">
        <f t="shared" si="69"/>
        <v/>
      </c>
      <c r="H922" s="5"/>
      <c r="I922" s="5" t="str">
        <f t="shared" si="68"/>
        <v/>
      </c>
      <c r="J922" s="5"/>
      <c r="K922" s="5" t="str">
        <f t="shared" si="67"/>
        <v/>
      </c>
      <c r="L922" s="5"/>
      <c r="M922" s="5"/>
      <c r="N922" s="5"/>
    </row>
    <row r="923" spans="1:14" ht="12.75">
      <c r="A923" s="17"/>
      <c r="B923" s="5"/>
      <c r="C923" s="5"/>
      <c r="D923" s="5"/>
      <c r="E923" s="5" t="str">
        <f t="shared" si="66"/>
        <v/>
      </c>
      <c r="F923" s="5"/>
      <c r="G923" s="5" t="str">
        <f t="shared" si="69"/>
        <v/>
      </c>
      <c r="H923" s="5"/>
      <c r="I923" s="5" t="str">
        <f t="shared" si="68"/>
        <v/>
      </c>
      <c r="J923" s="5"/>
      <c r="K923" s="5" t="str">
        <f t="shared" si="67"/>
        <v/>
      </c>
      <c r="L923" s="5"/>
      <c r="M923" s="5"/>
      <c r="N923" s="5"/>
    </row>
    <row r="924" spans="1:14" ht="12.75">
      <c r="A924" s="17"/>
      <c r="B924" s="5"/>
      <c r="C924" s="5"/>
      <c r="D924" s="5"/>
      <c r="E924" s="5" t="str">
        <f t="shared" si="66"/>
        <v/>
      </c>
      <c r="F924" s="5"/>
      <c r="G924" s="5" t="str">
        <f t="shared" si="69"/>
        <v/>
      </c>
      <c r="H924" s="5"/>
      <c r="I924" s="5" t="str">
        <f t="shared" si="68"/>
        <v/>
      </c>
      <c r="J924" s="5"/>
      <c r="K924" s="5" t="str">
        <f t="shared" si="67"/>
        <v/>
      </c>
      <c r="L924" s="5"/>
      <c r="M924" s="5"/>
      <c r="N924" s="5"/>
    </row>
    <row r="925" spans="1:14" ht="12.75">
      <c r="A925" s="17"/>
      <c r="B925" s="5"/>
      <c r="C925" s="5"/>
      <c r="D925" s="5"/>
      <c r="E925" s="5" t="str">
        <f t="shared" si="66"/>
        <v/>
      </c>
      <c r="F925" s="5"/>
      <c r="G925" s="5" t="str">
        <f t="shared" si="69"/>
        <v/>
      </c>
      <c r="H925" s="5"/>
      <c r="I925" s="5" t="str">
        <f t="shared" si="68"/>
        <v/>
      </c>
      <c r="J925" s="5"/>
      <c r="K925" s="5" t="str">
        <f t="shared" si="67"/>
        <v/>
      </c>
      <c r="L925" s="5"/>
      <c r="M925" s="5"/>
      <c r="N925" s="5"/>
    </row>
    <row r="926" spans="1:14" ht="12.75">
      <c r="A926" s="17"/>
      <c r="B926" s="5"/>
      <c r="C926" s="5"/>
      <c r="D926" s="5"/>
      <c r="E926" s="5" t="str">
        <f t="shared" si="66"/>
        <v/>
      </c>
      <c r="F926" s="5"/>
      <c r="G926" s="5" t="str">
        <f t="shared" si="69"/>
        <v/>
      </c>
      <c r="H926" s="5"/>
      <c r="I926" s="5" t="str">
        <f t="shared" si="68"/>
        <v/>
      </c>
      <c r="J926" s="5"/>
      <c r="K926" s="5" t="str">
        <f t="shared" si="67"/>
        <v/>
      </c>
      <c r="L926" s="5"/>
      <c r="M926" s="5"/>
      <c r="N926" s="5"/>
    </row>
    <row r="927" spans="1:14" ht="12.75">
      <c r="A927" s="17"/>
      <c r="B927" s="5"/>
      <c r="C927" s="5"/>
      <c r="D927" s="5"/>
      <c r="E927" s="5" t="str">
        <f t="shared" si="66"/>
        <v/>
      </c>
      <c r="F927" s="5"/>
      <c r="G927" s="5" t="str">
        <f t="shared" si="69"/>
        <v/>
      </c>
      <c r="H927" s="5"/>
      <c r="I927" s="5" t="str">
        <f t="shared" si="68"/>
        <v/>
      </c>
      <c r="J927" s="5"/>
      <c r="K927" s="5" t="str">
        <f t="shared" si="67"/>
        <v/>
      </c>
      <c r="L927" s="5"/>
      <c r="M927" s="5"/>
      <c r="N927" s="5"/>
    </row>
    <row r="928" spans="1:14" ht="12.75">
      <c r="A928" s="17"/>
      <c r="B928" s="5"/>
      <c r="C928" s="5"/>
      <c r="D928" s="5"/>
      <c r="E928" s="5" t="str">
        <f t="shared" si="66"/>
        <v/>
      </c>
      <c r="F928" s="5"/>
      <c r="G928" s="5" t="str">
        <f t="shared" si="69"/>
        <v/>
      </c>
      <c r="H928" s="5"/>
      <c r="I928" s="5" t="str">
        <f t="shared" si="68"/>
        <v/>
      </c>
      <c r="J928" s="5"/>
      <c r="K928" s="5" t="str">
        <f t="shared" si="67"/>
        <v/>
      </c>
      <c r="L928" s="5"/>
      <c r="M928" s="5"/>
      <c r="N928" s="5"/>
    </row>
    <row r="929" spans="1:14" ht="12.75">
      <c r="A929" s="17"/>
      <c r="B929" s="5"/>
      <c r="C929" s="5"/>
      <c r="D929" s="5"/>
      <c r="E929" s="5" t="str">
        <f t="shared" si="66"/>
        <v/>
      </c>
      <c r="F929" s="5"/>
      <c r="G929" s="5" t="str">
        <f t="shared" si="69"/>
        <v/>
      </c>
      <c r="H929" s="5"/>
      <c r="I929" s="5" t="str">
        <f t="shared" si="68"/>
        <v/>
      </c>
      <c r="J929" s="5"/>
      <c r="K929" s="5" t="str">
        <f t="shared" si="67"/>
        <v/>
      </c>
      <c r="L929" s="5"/>
      <c r="M929" s="5"/>
      <c r="N929" s="5"/>
    </row>
    <row r="930" spans="1:14" ht="12.75">
      <c r="A930" s="17"/>
      <c r="B930" s="5"/>
      <c r="C930" s="5"/>
      <c r="D930" s="5"/>
      <c r="E930" s="5" t="str">
        <f t="shared" si="66"/>
        <v/>
      </c>
      <c r="F930" s="5"/>
      <c r="G930" s="5" t="str">
        <f t="shared" si="69"/>
        <v/>
      </c>
      <c r="H930" s="5"/>
      <c r="I930" s="5" t="str">
        <f t="shared" si="68"/>
        <v/>
      </c>
      <c r="J930" s="5"/>
      <c r="K930" s="5" t="str">
        <f t="shared" si="67"/>
        <v/>
      </c>
      <c r="L930" s="5"/>
      <c r="M930" s="5"/>
      <c r="N930" s="5"/>
    </row>
    <row r="931" spans="1:14" ht="12.75">
      <c r="A931" s="17"/>
      <c r="B931" s="5"/>
      <c r="C931" s="5"/>
      <c r="D931" s="5"/>
      <c r="E931" s="5" t="str">
        <f t="shared" si="66"/>
        <v/>
      </c>
      <c r="F931" s="5"/>
      <c r="G931" s="5" t="str">
        <f t="shared" si="69"/>
        <v/>
      </c>
      <c r="H931" s="5"/>
      <c r="I931" s="5" t="str">
        <f t="shared" si="68"/>
        <v/>
      </c>
      <c r="J931" s="5"/>
      <c r="K931" s="5" t="str">
        <f t="shared" si="67"/>
        <v/>
      </c>
      <c r="L931" s="5"/>
      <c r="M931" s="5"/>
      <c r="N931" s="5"/>
    </row>
    <row r="932" spans="1:14" ht="12.75">
      <c r="A932" s="17"/>
      <c r="B932" s="5"/>
      <c r="C932" s="5"/>
      <c r="D932" s="5"/>
      <c r="E932" s="5" t="str">
        <f t="shared" si="66"/>
        <v/>
      </c>
      <c r="F932" s="5"/>
      <c r="G932" s="5" t="str">
        <f t="shared" si="69"/>
        <v/>
      </c>
      <c r="H932" s="5"/>
      <c r="I932" s="5" t="str">
        <f t="shared" si="68"/>
        <v/>
      </c>
      <c r="J932" s="5"/>
      <c r="K932" s="5" t="str">
        <f t="shared" si="67"/>
        <v/>
      </c>
      <c r="L932" s="5"/>
      <c r="M932" s="5"/>
      <c r="N932" s="5"/>
    </row>
    <row r="933" spans="1:14" ht="12.75">
      <c r="A933" s="17"/>
      <c r="B933" s="5"/>
      <c r="C933" s="5"/>
      <c r="D933" s="5"/>
      <c r="E933" s="5" t="str">
        <f t="shared" si="66"/>
        <v/>
      </c>
      <c r="F933" s="5"/>
      <c r="G933" s="5" t="str">
        <f t="shared" si="69"/>
        <v/>
      </c>
      <c r="H933" s="5"/>
      <c r="I933" s="5" t="str">
        <f t="shared" si="68"/>
        <v/>
      </c>
      <c r="J933" s="5"/>
      <c r="K933" s="5" t="str">
        <f t="shared" si="67"/>
        <v/>
      </c>
      <c r="L933" s="5"/>
      <c r="M933" s="5"/>
      <c r="N933" s="5"/>
    </row>
    <row r="934" spans="1:14" ht="12.75">
      <c r="A934" s="17"/>
      <c r="B934" s="5"/>
      <c r="C934" s="5"/>
      <c r="D934" s="5"/>
      <c r="E934" s="5" t="str">
        <f t="shared" si="66"/>
        <v/>
      </c>
      <c r="F934" s="5"/>
      <c r="G934" s="5" t="str">
        <f t="shared" si="69"/>
        <v/>
      </c>
      <c r="H934" s="5"/>
      <c r="I934" s="5" t="str">
        <f t="shared" si="68"/>
        <v/>
      </c>
      <c r="J934" s="5"/>
      <c r="K934" s="5" t="str">
        <f t="shared" si="67"/>
        <v/>
      </c>
      <c r="L934" s="5"/>
      <c r="M934" s="5"/>
      <c r="N934" s="5"/>
    </row>
    <row r="935" spans="1:14" ht="12.75">
      <c r="A935" s="17"/>
      <c r="B935" s="5"/>
      <c r="C935" s="5"/>
      <c r="D935" s="5"/>
      <c r="E935" s="5" t="str">
        <f t="shared" ref="E935:E994" si="70">IF(D935&lt;&gt;"",VLOOKUP(D935,DATOS_PERSONAL,2,0),"")</f>
        <v/>
      </c>
      <c r="F935" s="5"/>
      <c r="G935" s="5" t="str">
        <f t="shared" si="69"/>
        <v/>
      </c>
      <c r="H935" s="5"/>
      <c r="I935" s="5" t="str">
        <f t="shared" si="68"/>
        <v/>
      </c>
      <c r="J935" s="5"/>
      <c r="K935" s="5" t="str">
        <f t="shared" si="67"/>
        <v/>
      </c>
      <c r="L935" s="5"/>
      <c r="M935" s="5"/>
      <c r="N935" s="5"/>
    </row>
    <row r="936" spans="1:14" ht="12.75">
      <c r="A936" s="17"/>
      <c r="B936" s="5"/>
      <c r="C936" s="5"/>
      <c r="D936" s="5"/>
      <c r="E936" s="5" t="str">
        <f t="shared" si="70"/>
        <v/>
      </c>
      <c r="F936" s="5"/>
      <c r="G936" s="5" t="str">
        <f t="shared" si="69"/>
        <v/>
      </c>
      <c r="H936" s="5"/>
      <c r="I936" s="5" t="str">
        <f t="shared" si="68"/>
        <v/>
      </c>
      <c r="J936" s="5"/>
      <c r="K936" s="5" t="str">
        <f t="shared" si="67"/>
        <v/>
      </c>
      <c r="L936" s="5"/>
      <c r="M936" s="5"/>
      <c r="N936" s="5"/>
    </row>
    <row r="937" spans="1:14" ht="12.75">
      <c r="A937" s="17"/>
      <c r="B937" s="5"/>
      <c r="C937" s="5"/>
      <c r="D937" s="5"/>
      <c r="E937" s="5" t="str">
        <f t="shared" si="70"/>
        <v/>
      </c>
      <c r="F937" s="5"/>
      <c r="G937" s="5" t="str">
        <f t="shared" si="69"/>
        <v/>
      </c>
      <c r="H937" s="5"/>
      <c r="I937" s="5" t="str">
        <f t="shared" si="68"/>
        <v/>
      </c>
      <c r="J937" s="5"/>
      <c r="K937" s="5" t="str">
        <f t="shared" si="67"/>
        <v/>
      </c>
      <c r="L937" s="5"/>
      <c r="M937" s="5"/>
      <c r="N937" s="5"/>
    </row>
    <row r="938" spans="1:14" ht="12.75">
      <c r="A938" s="17"/>
      <c r="B938" s="5"/>
      <c r="C938" s="5"/>
      <c r="D938" s="5"/>
      <c r="E938" s="5" t="str">
        <f t="shared" si="70"/>
        <v/>
      </c>
      <c r="F938" s="5"/>
      <c r="G938" s="5" t="str">
        <f t="shared" si="69"/>
        <v/>
      </c>
      <c r="H938" s="5"/>
      <c r="I938" s="5" t="str">
        <f t="shared" si="68"/>
        <v/>
      </c>
      <c r="J938" s="5"/>
      <c r="K938" s="5" t="str">
        <f t="shared" si="67"/>
        <v/>
      </c>
      <c r="L938" s="5"/>
      <c r="M938" s="5"/>
      <c r="N938" s="5"/>
    </row>
    <row r="939" spans="1:14" ht="12.75">
      <c r="A939" s="17"/>
      <c r="B939" s="5"/>
      <c r="C939" s="5"/>
      <c r="D939" s="5"/>
      <c r="E939" s="5" t="str">
        <f t="shared" si="70"/>
        <v/>
      </c>
      <c r="F939" s="5"/>
      <c r="G939" s="5" t="str">
        <f t="shared" si="69"/>
        <v/>
      </c>
      <c r="H939" s="5"/>
      <c r="I939" s="5" t="str">
        <f t="shared" si="68"/>
        <v/>
      </c>
      <c r="J939" s="5"/>
      <c r="K939" s="5" t="str">
        <f t="shared" si="67"/>
        <v/>
      </c>
      <c r="L939" s="5"/>
      <c r="M939" s="5"/>
      <c r="N939" s="5"/>
    </row>
    <row r="940" spans="1:14" ht="12.75">
      <c r="A940" s="17"/>
      <c r="B940" s="5"/>
      <c r="C940" s="5"/>
      <c r="D940" s="5"/>
      <c r="E940" s="5" t="str">
        <f t="shared" si="70"/>
        <v/>
      </c>
      <c r="F940" s="5"/>
      <c r="G940" s="5" t="str">
        <f t="shared" si="69"/>
        <v/>
      </c>
      <c r="H940" s="5"/>
      <c r="I940" s="5" t="str">
        <f t="shared" si="68"/>
        <v/>
      </c>
      <c r="J940" s="5"/>
      <c r="K940" s="5" t="str">
        <f t="shared" si="67"/>
        <v/>
      </c>
      <c r="L940" s="5"/>
      <c r="M940" s="5"/>
      <c r="N940" s="5"/>
    </row>
    <row r="941" spans="1:14" ht="12.75">
      <c r="A941" s="17"/>
      <c r="B941" s="5"/>
      <c r="C941" s="5"/>
      <c r="D941" s="5"/>
      <c r="E941" s="5" t="str">
        <f t="shared" si="70"/>
        <v/>
      </c>
      <c r="F941" s="5"/>
      <c r="G941" s="5" t="str">
        <f t="shared" si="69"/>
        <v/>
      </c>
      <c r="H941" s="5"/>
      <c r="I941" s="5" t="str">
        <f t="shared" si="68"/>
        <v/>
      </c>
      <c r="J941" s="5"/>
      <c r="K941" s="5" t="str">
        <f t="shared" si="67"/>
        <v/>
      </c>
      <c r="L941" s="5"/>
      <c r="M941" s="5"/>
      <c r="N941" s="5"/>
    </row>
    <row r="942" spans="1:14" ht="12.75">
      <c r="A942" s="17"/>
      <c r="B942" s="5"/>
      <c r="C942" s="5"/>
      <c r="D942" s="5"/>
      <c r="E942" s="5" t="str">
        <f t="shared" si="70"/>
        <v/>
      </c>
      <c r="F942" s="5"/>
      <c r="G942" s="5" t="str">
        <f t="shared" si="69"/>
        <v/>
      </c>
      <c r="H942" s="5"/>
      <c r="I942" s="5" t="str">
        <f t="shared" si="68"/>
        <v/>
      </c>
      <c r="J942" s="5"/>
      <c r="K942" s="5" t="str">
        <f t="shared" si="67"/>
        <v/>
      </c>
      <c r="L942" s="5"/>
      <c r="M942" s="5"/>
      <c r="N942" s="5"/>
    </row>
    <row r="943" spans="1:14" ht="12.75">
      <c r="A943" s="17"/>
      <c r="B943" s="5"/>
      <c r="C943" s="5"/>
      <c r="D943" s="5"/>
      <c r="E943" s="5" t="str">
        <f t="shared" si="70"/>
        <v/>
      </c>
      <c r="F943" s="5"/>
      <c r="G943" s="5" t="str">
        <f t="shared" si="69"/>
        <v/>
      </c>
      <c r="H943" s="5"/>
      <c r="I943" s="5" t="str">
        <f t="shared" si="68"/>
        <v/>
      </c>
      <c r="J943" s="5"/>
      <c r="K943" s="5" t="str">
        <f t="shared" si="67"/>
        <v/>
      </c>
      <c r="L943" s="5"/>
      <c r="M943" s="5"/>
      <c r="N943" s="5"/>
    </row>
    <row r="944" spans="1:14" ht="12.75">
      <c r="A944" s="17"/>
      <c r="B944" s="5"/>
      <c r="C944" s="5"/>
      <c r="D944" s="5"/>
      <c r="E944" s="5" t="str">
        <f t="shared" si="70"/>
        <v/>
      </c>
      <c r="F944" s="5"/>
      <c r="G944" s="5" t="str">
        <f t="shared" si="69"/>
        <v/>
      </c>
      <c r="H944" s="5"/>
      <c r="I944" s="5" t="str">
        <f t="shared" si="68"/>
        <v/>
      </c>
      <c r="J944" s="5"/>
      <c r="K944" s="5" t="str">
        <f t="shared" si="67"/>
        <v/>
      </c>
      <c r="L944" s="5"/>
      <c r="M944" s="5"/>
      <c r="N944" s="5"/>
    </row>
    <row r="945" spans="1:14" ht="12.75">
      <c r="A945" s="17"/>
      <c r="B945" s="5"/>
      <c r="C945" s="5"/>
      <c r="D945" s="5"/>
      <c r="E945" s="5" t="str">
        <f t="shared" si="70"/>
        <v/>
      </c>
      <c r="F945" s="5"/>
      <c r="G945" s="5" t="str">
        <f t="shared" si="69"/>
        <v/>
      </c>
      <c r="H945" s="5"/>
      <c r="I945" s="5" t="str">
        <f t="shared" si="68"/>
        <v/>
      </c>
      <c r="J945" s="5"/>
      <c r="K945" s="5" t="str">
        <f t="shared" si="67"/>
        <v/>
      </c>
      <c r="L945" s="5"/>
      <c r="M945" s="5"/>
      <c r="N945" s="5"/>
    </row>
    <row r="946" spans="1:14" ht="12.75">
      <c r="A946" s="17"/>
      <c r="B946" s="5"/>
      <c r="C946" s="5"/>
      <c r="D946" s="5"/>
      <c r="E946" s="5" t="str">
        <f t="shared" si="70"/>
        <v/>
      </c>
      <c r="F946" s="5"/>
      <c r="G946" s="5" t="str">
        <f t="shared" si="69"/>
        <v/>
      </c>
      <c r="H946" s="5"/>
      <c r="I946" s="5" t="str">
        <f t="shared" si="68"/>
        <v/>
      </c>
      <c r="J946" s="5"/>
      <c r="K946" s="5" t="str">
        <f t="shared" si="67"/>
        <v/>
      </c>
      <c r="L946" s="5"/>
      <c r="M946" s="5"/>
      <c r="N946" s="5"/>
    </row>
    <row r="947" spans="1:14" ht="12.75">
      <c r="A947" s="17"/>
      <c r="B947" s="5"/>
      <c r="C947" s="5"/>
      <c r="D947" s="5"/>
      <c r="E947" s="5" t="str">
        <f t="shared" si="70"/>
        <v/>
      </c>
      <c r="F947" s="5"/>
      <c r="G947" s="5" t="str">
        <f t="shared" si="69"/>
        <v/>
      </c>
      <c r="H947" s="5"/>
      <c r="I947" s="5" t="str">
        <f t="shared" si="68"/>
        <v/>
      </c>
      <c r="J947" s="5"/>
      <c r="K947" s="5" t="str">
        <f t="shared" si="67"/>
        <v/>
      </c>
      <c r="L947" s="5"/>
      <c r="M947" s="5"/>
      <c r="N947" s="5"/>
    </row>
    <row r="948" spans="1:14" ht="12.75">
      <c r="A948" s="17"/>
      <c r="B948" s="5"/>
      <c r="C948" s="5"/>
      <c r="D948" s="5"/>
      <c r="E948" s="5" t="str">
        <f t="shared" si="70"/>
        <v/>
      </c>
      <c r="F948" s="5"/>
      <c r="G948" s="5" t="str">
        <f t="shared" si="69"/>
        <v/>
      </c>
      <c r="H948" s="5"/>
      <c r="I948" s="5" t="str">
        <f t="shared" si="68"/>
        <v/>
      </c>
      <c r="J948" s="5"/>
      <c r="K948" s="5" t="str">
        <f t="shared" si="67"/>
        <v/>
      </c>
      <c r="L948" s="5"/>
      <c r="M948" s="5"/>
      <c r="N948" s="5"/>
    </row>
    <row r="949" spans="1:14" ht="12.75">
      <c r="A949" s="17"/>
      <c r="B949" s="5"/>
      <c r="C949" s="5"/>
      <c r="D949" s="5"/>
      <c r="E949" s="5" t="str">
        <f t="shared" si="70"/>
        <v/>
      </c>
      <c r="F949" s="5"/>
      <c r="G949" s="5" t="str">
        <f t="shared" si="69"/>
        <v/>
      </c>
      <c r="H949" s="5"/>
      <c r="I949" s="5" t="str">
        <f t="shared" si="68"/>
        <v/>
      </c>
      <c r="J949" s="5"/>
      <c r="K949" s="5" t="str">
        <f t="shared" si="67"/>
        <v/>
      </c>
      <c r="L949" s="5"/>
      <c r="M949" s="5"/>
      <c r="N949" s="5"/>
    </row>
    <row r="950" spans="1:14" ht="12.75">
      <c r="A950" s="17"/>
      <c r="B950" s="5"/>
      <c r="C950" s="5"/>
      <c r="D950" s="5"/>
      <c r="E950" s="5" t="str">
        <f t="shared" si="70"/>
        <v/>
      </c>
      <c r="F950" s="5"/>
      <c r="G950" s="5" t="str">
        <f t="shared" si="69"/>
        <v/>
      </c>
      <c r="H950" s="5"/>
      <c r="I950" s="5" t="str">
        <f t="shared" si="68"/>
        <v/>
      </c>
      <c r="J950" s="5"/>
      <c r="K950" s="5" t="str">
        <f t="shared" si="67"/>
        <v/>
      </c>
      <c r="L950" s="5"/>
      <c r="M950" s="5"/>
      <c r="N950" s="5"/>
    </row>
    <row r="951" spans="1:14" ht="12.75">
      <c r="A951" s="17"/>
      <c r="B951" s="5"/>
      <c r="C951" s="5"/>
      <c r="D951" s="5"/>
      <c r="E951" s="5" t="str">
        <f t="shared" si="70"/>
        <v/>
      </c>
      <c r="F951" s="5"/>
      <c r="G951" s="5" t="str">
        <f t="shared" si="69"/>
        <v/>
      </c>
      <c r="H951" s="5"/>
      <c r="I951" s="5" t="str">
        <f t="shared" si="68"/>
        <v/>
      </c>
      <c r="J951" s="5"/>
      <c r="K951" s="5" t="str">
        <f t="shared" si="67"/>
        <v/>
      </c>
      <c r="L951" s="5"/>
      <c r="M951" s="5"/>
      <c r="N951" s="5"/>
    </row>
    <row r="952" spans="1:14" ht="12.75">
      <c r="A952" s="17"/>
      <c r="B952" s="5"/>
      <c r="C952" s="5"/>
      <c r="D952" s="5"/>
      <c r="E952" s="5" t="str">
        <f t="shared" si="70"/>
        <v/>
      </c>
      <c r="F952" s="5"/>
      <c r="G952" s="5" t="str">
        <f t="shared" si="69"/>
        <v/>
      </c>
      <c r="H952" s="5"/>
      <c r="I952" s="5" t="str">
        <f t="shared" si="68"/>
        <v/>
      </c>
      <c r="J952" s="5"/>
      <c r="K952" s="5" t="str">
        <f t="shared" si="67"/>
        <v/>
      </c>
      <c r="L952" s="5"/>
      <c r="M952" s="5"/>
      <c r="N952" s="5"/>
    </row>
    <row r="953" spans="1:14" ht="12.75">
      <c r="A953" s="17"/>
      <c r="B953" s="5"/>
      <c r="C953" s="5"/>
      <c r="D953" s="5"/>
      <c r="E953" s="5" t="str">
        <f t="shared" si="70"/>
        <v/>
      </c>
      <c r="F953" s="5"/>
      <c r="G953" s="5" t="str">
        <f t="shared" si="69"/>
        <v/>
      </c>
      <c r="H953" s="5"/>
      <c r="I953" s="5" t="str">
        <f t="shared" si="68"/>
        <v/>
      </c>
      <c r="J953" s="5"/>
      <c r="K953" s="5" t="str">
        <f t="shared" si="67"/>
        <v/>
      </c>
      <c r="L953" s="5"/>
      <c r="M953" s="5"/>
      <c r="N953" s="5"/>
    </row>
    <row r="954" spans="1:14" ht="12.75">
      <c r="A954" s="17"/>
      <c r="B954" s="5"/>
      <c r="C954" s="5"/>
      <c r="D954" s="5"/>
      <c r="E954" s="5" t="str">
        <f t="shared" si="70"/>
        <v/>
      </c>
      <c r="F954" s="5"/>
      <c r="G954" s="5" t="str">
        <f t="shared" si="69"/>
        <v/>
      </c>
      <c r="H954" s="5"/>
      <c r="I954" s="5" t="str">
        <f t="shared" si="68"/>
        <v/>
      </c>
      <c r="J954" s="5"/>
      <c r="K954" s="5" t="str">
        <f t="shared" si="67"/>
        <v/>
      </c>
      <c r="L954" s="5"/>
      <c r="M954" s="5"/>
      <c r="N954" s="5"/>
    </row>
    <row r="955" spans="1:14" ht="12.75">
      <c r="A955" s="17"/>
      <c r="B955" s="5"/>
      <c r="C955" s="5"/>
      <c r="D955" s="5"/>
      <c r="E955" s="5" t="str">
        <f t="shared" si="70"/>
        <v/>
      </c>
      <c r="F955" s="5"/>
      <c r="G955" s="5" t="str">
        <f t="shared" si="69"/>
        <v/>
      </c>
      <c r="H955" s="5"/>
      <c r="I955" s="5" t="str">
        <f t="shared" si="68"/>
        <v/>
      </c>
      <c r="J955" s="5"/>
      <c r="K955" s="5" t="str">
        <f t="shared" si="67"/>
        <v/>
      </c>
      <c r="L955" s="5"/>
      <c r="M955" s="5"/>
      <c r="N955" s="5"/>
    </row>
    <row r="956" spans="1:14" ht="12.75">
      <c r="A956" s="17"/>
      <c r="B956" s="5"/>
      <c r="C956" s="5"/>
      <c r="D956" s="5"/>
      <c r="E956" s="5" t="str">
        <f t="shared" si="70"/>
        <v/>
      </c>
      <c r="F956" s="5"/>
      <c r="G956" s="5" t="str">
        <f t="shared" si="69"/>
        <v/>
      </c>
      <c r="H956" s="5"/>
      <c r="I956" s="5" t="str">
        <f t="shared" si="68"/>
        <v/>
      </c>
      <c r="J956" s="5"/>
      <c r="K956" s="5" t="str">
        <f t="shared" si="67"/>
        <v/>
      </c>
      <c r="L956" s="5"/>
      <c r="M956" s="5"/>
      <c r="N956" s="5"/>
    </row>
    <row r="957" spans="1:14" ht="12.75">
      <c r="A957" s="17"/>
      <c r="B957" s="5"/>
      <c r="C957" s="5"/>
      <c r="D957" s="5"/>
      <c r="E957" s="5" t="str">
        <f t="shared" si="70"/>
        <v/>
      </c>
      <c r="F957" s="5"/>
      <c r="G957" s="5" t="str">
        <f t="shared" si="69"/>
        <v/>
      </c>
      <c r="H957" s="5"/>
      <c r="I957" s="5" t="str">
        <f t="shared" si="68"/>
        <v/>
      </c>
      <c r="J957" s="5"/>
      <c r="K957" s="5" t="str">
        <f t="shared" si="67"/>
        <v/>
      </c>
      <c r="L957" s="5"/>
      <c r="M957" s="5"/>
      <c r="N957" s="5"/>
    </row>
    <row r="958" spans="1:14" ht="12.75">
      <c r="A958" s="17"/>
      <c r="B958" s="5"/>
      <c r="C958" s="5"/>
      <c r="D958" s="5"/>
      <c r="E958" s="5" t="str">
        <f t="shared" si="70"/>
        <v/>
      </c>
      <c r="F958" s="5"/>
      <c r="G958" s="5" t="str">
        <f t="shared" si="69"/>
        <v/>
      </c>
      <c r="H958" s="5"/>
      <c r="I958" s="5" t="str">
        <f t="shared" si="68"/>
        <v/>
      </c>
      <c r="J958" s="5"/>
      <c r="K958" s="5" t="str">
        <f t="shared" si="67"/>
        <v/>
      </c>
      <c r="L958" s="5"/>
      <c r="M958" s="5"/>
      <c r="N958" s="5"/>
    </row>
    <row r="959" spans="1:14" ht="12.75">
      <c r="A959" s="17"/>
      <c r="B959" s="5"/>
      <c r="C959" s="5"/>
      <c r="D959" s="5"/>
      <c r="E959" s="5" t="str">
        <f t="shared" si="70"/>
        <v/>
      </c>
      <c r="F959" s="5"/>
      <c r="G959" s="5" t="str">
        <f t="shared" si="69"/>
        <v/>
      </c>
      <c r="H959" s="5"/>
      <c r="I959" s="5" t="str">
        <f t="shared" si="68"/>
        <v/>
      </c>
      <c r="J959" s="5"/>
      <c r="K959" s="5" t="str">
        <f t="shared" si="67"/>
        <v/>
      </c>
      <c r="L959" s="5"/>
      <c r="M959" s="5"/>
      <c r="N959" s="5"/>
    </row>
    <row r="960" spans="1:14" ht="12.75">
      <c r="A960" s="17"/>
      <c r="B960" s="5"/>
      <c r="C960" s="5"/>
      <c r="D960" s="5"/>
      <c r="E960" s="5" t="str">
        <f t="shared" si="70"/>
        <v/>
      </c>
      <c r="F960" s="5"/>
      <c r="G960" s="5" t="str">
        <f t="shared" si="69"/>
        <v/>
      </c>
      <c r="H960" s="5"/>
      <c r="I960" s="5" t="str">
        <f t="shared" si="68"/>
        <v/>
      </c>
      <c r="J960" s="5"/>
      <c r="K960" s="5" t="str">
        <f t="shared" si="67"/>
        <v/>
      </c>
      <c r="L960" s="5"/>
      <c r="M960" s="5"/>
      <c r="N960" s="5"/>
    </row>
    <row r="961" spans="1:14" ht="12.75">
      <c r="A961" s="17"/>
      <c r="B961" s="5"/>
      <c r="C961" s="5"/>
      <c r="D961" s="5"/>
      <c r="E961" s="5" t="str">
        <f t="shared" si="70"/>
        <v/>
      </c>
      <c r="F961" s="5"/>
      <c r="G961" s="5" t="str">
        <f t="shared" si="69"/>
        <v/>
      </c>
      <c r="H961" s="5"/>
      <c r="I961" s="5" t="str">
        <f t="shared" si="68"/>
        <v/>
      </c>
      <c r="J961" s="5"/>
      <c r="K961" s="5" t="str">
        <f t="shared" si="67"/>
        <v/>
      </c>
      <c r="L961" s="5"/>
      <c r="M961" s="5"/>
      <c r="N961" s="5"/>
    </row>
    <row r="962" spans="1:14" ht="12.75">
      <c r="A962" s="17"/>
      <c r="B962" s="5"/>
      <c r="C962" s="5"/>
      <c r="D962" s="5"/>
      <c r="E962" s="5" t="str">
        <f t="shared" si="70"/>
        <v/>
      </c>
      <c r="F962" s="5"/>
      <c r="G962" s="5" t="str">
        <f t="shared" si="69"/>
        <v/>
      </c>
      <c r="H962" s="5"/>
      <c r="I962" s="5" t="str">
        <f t="shared" si="68"/>
        <v/>
      </c>
      <c r="J962" s="5"/>
      <c r="K962" s="5" t="str">
        <f t="shared" ref="K962:K994" si="71">IF(J962&lt;&gt;"",VLOOKUP(J962,DATOS_PERSONAL,2,0),"")</f>
        <v/>
      </c>
      <c r="L962" s="5"/>
      <c r="M962" s="5"/>
      <c r="N962" s="5"/>
    </row>
    <row r="963" spans="1:14" ht="12.75">
      <c r="A963" s="17"/>
      <c r="B963" s="5"/>
      <c r="C963" s="5"/>
      <c r="D963" s="5"/>
      <c r="E963" s="5" t="str">
        <f t="shared" si="70"/>
        <v/>
      </c>
      <c r="F963" s="5"/>
      <c r="G963" s="5" t="str">
        <f t="shared" si="69"/>
        <v/>
      </c>
      <c r="H963" s="5"/>
      <c r="I963" s="5" t="str">
        <f t="shared" si="68"/>
        <v/>
      </c>
      <c r="J963" s="5"/>
      <c r="K963" s="5" t="str">
        <f t="shared" si="71"/>
        <v/>
      </c>
      <c r="L963" s="5"/>
      <c r="M963" s="5"/>
      <c r="N963" s="5"/>
    </row>
    <row r="964" spans="1:14" ht="12.75">
      <c r="A964" s="17"/>
      <c r="B964" s="5"/>
      <c r="C964" s="5"/>
      <c r="D964" s="5"/>
      <c r="E964" s="5" t="str">
        <f t="shared" si="70"/>
        <v/>
      </c>
      <c r="F964" s="5"/>
      <c r="G964" s="5" t="str">
        <f t="shared" si="69"/>
        <v/>
      </c>
      <c r="H964" s="5"/>
      <c r="I964" s="5" t="str">
        <f t="shared" si="68"/>
        <v/>
      </c>
      <c r="J964" s="5"/>
      <c r="K964" s="5" t="str">
        <f t="shared" si="71"/>
        <v/>
      </c>
      <c r="L964" s="5"/>
      <c r="M964" s="5"/>
      <c r="N964" s="5"/>
    </row>
    <row r="965" spans="1:14" ht="12.75">
      <c r="A965" s="17"/>
      <c r="B965" s="5"/>
      <c r="C965" s="5"/>
      <c r="D965" s="5"/>
      <c r="E965" s="5" t="str">
        <f t="shared" si="70"/>
        <v/>
      </c>
      <c r="F965" s="5"/>
      <c r="G965" s="5" t="str">
        <f t="shared" si="69"/>
        <v/>
      </c>
      <c r="H965" s="5"/>
      <c r="I965" s="5" t="str">
        <f t="shared" ref="I965:I994" si="72">IF(H965&lt;&gt;"",VLOOKUP(H965,DATOS_PERSONAL,2,0),"")</f>
        <v/>
      </c>
      <c r="J965" s="5"/>
      <c r="K965" s="5" t="str">
        <f t="shared" si="71"/>
        <v/>
      </c>
      <c r="L965" s="5"/>
      <c r="M965" s="5"/>
      <c r="N965" s="5"/>
    </row>
    <row r="966" spans="1:14" ht="12.75">
      <c r="A966" s="17"/>
      <c r="B966" s="5"/>
      <c r="C966" s="5"/>
      <c r="D966" s="5"/>
      <c r="E966" s="5" t="str">
        <f t="shared" si="70"/>
        <v/>
      </c>
      <c r="F966" s="5"/>
      <c r="G966" s="5" t="str">
        <f t="shared" si="69"/>
        <v/>
      </c>
      <c r="H966" s="5"/>
      <c r="I966" s="5" t="str">
        <f t="shared" si="72"/>
        <v/>
      </c>
      <c r="J966" s="5"/>
      <c r="K966" s="5" t="str">
        <f t="shared" si="71"/>
        <v/>
      </c>
      <c r="L966" s="5"/>
      <c r="M966" s="5"/>
      <c r="N966" s="5"/>
    </row>
    <row r="967" spans="1:14" ht="12.75">
      <c r="A967" s="17"/>
      <c r="B967" s="5"/>
      <c r="C967" s="5"/>
      <c r="D967" s="5"/>
      <c r="E967" s="5" t="str">
        <f t="shared" si="70"/>
        <v/>
      </c>
      <c r="F967" s="5"/>
      <c r="G967" s="5" t="str">
        <f t="shared" si="69"/>
        <v/>
      </c>
      <c r="H967" s="5"/>
      <c r="I967" s="5" t="str">
        <f t="shared" si="72"/>
        <v/>
      </c>
      <c r="J967" s="5"/>
      <c r="K967" s="5" t="str">
        <f t="shared" si="71"/>
        <v/>
      </c>
      <c r="L967" s="5"/>
      <c r="M967" s="5"/>
      <c r="N967" s="5"/>
    </row>
    <row r="968" spans="1:14" ht="12.75">
      <c r="A968" s="17"/>
      <c r="B968" s="5"/>
      <c r="C968" s="5"/>
      <c r="D968" s="5"/>
      <c r="E968" s="5" t="str">
        <f t="shared" si="70"/>
        <v/>
      </c>
      <c r="F968" s="5"/>
      <c r="G968" s="5" t="str">
        <f t="shared" si="69"/>
        <v/>
      </c>
      <c r="H968" s="5"/>
      <c r="I968" s="5" t="str">
        <f t="shared" si="72"/>
        <v/>
      </c>
      <c r="J968" s="5"/>
      <c r="K968" s="5" t="str">
        <f t="shared" si="71"/>
        <v/>
      </c>
      <c r="L968" s="5"/>
      <c r="M968" s="5"/>
      <c r="N968" s="5"/>
    </row>
    <row r="969" spans="1:14" ht="12.75">
      <c r="A969" s="17"/>
      <c r="B969" s="5"/>
      <c r="C969" s="5"/>
      <c r="D969" s="5"/>
      <c r="E969" s="5" t="str">
        <f t="shared" si="70"/>
        <v/>
      </c>
      <c r="F969" s="5"/>
      <c r="G969" s="5" t="str">
        <f t="shared" si="69"/>
        <v/>
      </c>
      <c r="H969" s="5"/>
      <c r="I969" s="5" t="str">
        <f t="shared" si="72"/>
        <v/>
      </c>
      <c r="J969" s="5"/>
      <c r="K969" s="5" t="str">
        <f t="shared" si="71"/>
        <v/>
      </c>
      <c r="L969" s="5"/>
      <c r="M969" s="5"/>
      <c r="N969" s="5"/>
    </row>
    <row r="970" spans="1:14" ht="12.75">
      <c r="A970" s="17"/>
      <c r="B970" s="5"/>
      <c r="C970" s="5"/>
      <c r="D970" s="5"/>
      <c r="E970" s="5" t="str">
        <f t="shared" si="70"/>
        <v/>
      </c>
      <c r="F970" s="5"/>
      <c r="G970" s="5" t="str">
        <f t="shared" si="69"/>
        <v/>
      </c>
      <c r="H970" s="5"/>
      <c r="I970" s="5" t="str">
        <f t="shared" si="72"/>
        <v/>
      </c>
      <c r="J970" s="5"/>
      <c r="K970" s="5" t="str">
        <f t="shared" si="71"/>
        <v/>
      </c>
      <c r="L970" s="5"/>
      <c r="M970" s="5"/>
      <c r="N970" s="5"/>
    </row>
    <row r="971" spans="1:14" ht="12.75">
      <c r="A971" s="17"/>
      <c r="B971" s="5"/>
      <c r="C971" s="5"/>
      <c r="D971" s="5"/>
      <c r="E971" s="5" t="str">
        <f t="shared" si="70"/>
        <v/>
      </c>
      <c r="F971" s="5"/>
      <c r="G971" s="5" t="str">
        <f t="shared" si="69"/>
        <v/>
      </c>
      <c r="H971" s="5"/>
      <c r="I971" s="5" t="str">
        <f t="shared" si="72"/>
        <v/>
      </c>
      <c r="J971" s="5"/>
      <c r="K971" s="5" t="str">
        <f t="shared" si="71"/>
        <v/>
      </c>
      <c r="L971" s="5"/>
      <c r="M971" s="5"/>
      <c r="N971" s="5"/>
    </row>
    <row r="972" spans="1:14" ht="12.75">
      <c r="A972" s="17"/>
      <c r="B972" s="5"/>
      <c r="C972" s="5"/>
      <c r="D972" s="5"/>
      <c r="E972" s="5" t="str">
        <f t="shared" si="70"/>
        <v/>
      </c>
      <c r="F972" s="5"/>
      <c r="G972" s="5" t="str">
        <f t="shared" si="69"/>
        <v/>
      </c>
      <c r="H972" s="5"/>
      <c r="I972" s="5" t="str">
        <f t="shared" si="72"/>
        <v/>
      </c>
      <c r="J972" s="5"/>
      <c r="K972" s="5" t="str">
        <f t="shared" si="71"/>
        <v/>
      </c>
      <c r="L972" s="5"/>
      <c r="M972" s="5"/>
      <c r="N972" s="5"/>
    </row>
    <row r="973" spans="1:14" ht="12.75">
      <c r="A973" s="17"/>
      <c r="B973" s="5"/>
      <c r="C973" s="5"/>
      <c r="D973" s="5"/>
      <c r="E973" s="5" t="str">
        <f t="shared" si="70"/>
        <v/>
      </c>
      <c r="F973" s="5"/>
      <c r="G973" s="5" t="str">
        <f t="shared" si="69"/>
        <v/>
      </c>
      <c r="H973" s="5"/>
      <c r="I973" s="5" t="str">
        <f t="shared" si="72"/>
        <v/>
      </c>
      <c r="J973" s="5"/>
      <c r="K973" s="5" t="str">
        <f t="shared" si="71"/>
        <v/>
      </c>
      <c r="L973" s="5"/>
      <c r="M973" s="5"/>
      <c r="N973" s="5"/>
    </row>
    <row r="974" spans="1:14" ht="12.75">
      <c r="A974" s="17"/>
      <c r="B974" s="5"/>
      <c r="C974" s="5"/>
      <c r="D974" s="5"/>
      <c r="E974" s="5" t="str">
        <f t="shared" si="70"/>
        <v/>
      </c>
      <c r="F974" s="5"/>
      <c r="G974" s="5" t="str">
        <f t="shared" si="69"/>
        <v/>
      </c>
      <c r="H974" s="5"/>
      <c r="I974" s="5" t="str">
        <f t="shared" si="72"/>
        <v/>
      </c>
      <c r="J974" s="5"/>
      <c r="K974" s="5" t="str">
        <f t="shared" si="71"/>
        <v/>
      </c>
      <c r="L974" s="5"/>
      <c r="M974" s="5"/>
      <c r="N974" s="5"/>
    </row>
    <row r="975" spans="1:14" ht="12.75">
      <c r="A975" s="17"/>
      <c r="B975" s="5"/>
      <c r="C975" s="5"/>
      <c r="D975" s="5"/>
      <c r="E975" s="5" t="str">
        <f t="shared" si="70"/>
        <v/>
      </c>
      <c r="F975" s="5"/>
      <c r="G975" s="5" t="str">
        <f t="shared" si="69"/>
        <v/>
      </c>
      <c r="H975" s="5"/>
      <c r="I975" s="5" t="str">
        <f t="shared" si="72"/>
        <v/>
      </c>
      <c r="J975" s="5"/>
      <c r="K975" s="5" t="str">
        <f t="shared" si="71"/>
        <v/>
      </c>
      <c r="L975" s="5"/>
      <c r="M975" s="5"/>
      <c r="N975" s="5"/>
    </row>
    <row r="976" spans="1:14" ht="12.75">
      <c r="A976" s="17"/>
      <c r="B976" s="5"/>
      <c r="C976" s="5"/>
      <c r="D976" s="5"/>
      <c r="E976" s="5" t="str">
        <f t="shared" si="70"/>
        <v/>
      </c>
      <c r="F976" s="5"/>
      <c r="G976" s="5" t="str">
        <f t="shared" si="69"/>
        <v/>
      </c>
      <c r="H976" s="5"/>
      <c r="I976" s="5" t="str">
        <f t="shared" si="72"/>
        <v/>
      </c>
      <c r="J976" s="5"/>
      <c r="K976" s="5" t="str">
        <f t="shared" si="71"/>
        <v/>
      </c>
      <c r="L976" s="5"/>
      <c r="M976" s="5"/>
      <c r="N976" s="5"/>
    </row>
    <row r="977" spans="1:14" ht="12.75">
      <c r="A977" s="17"/>
      <c r="B977" s="5"/>
      <c r="C977" s="5"/>
      <c r="D977" s="5"/>
      <c r="E977" s="5" t="str">
        <f t="shared" si="70"/>
        <v/>
      </c>
      <c r="F977" s="5"/>
      <c r="G977" s="5" t="str">
        <f t="shared" si="69"/>
        <v/>
      </c>
      <c r="H977" s="5"/>
      <c r="I977" s="5" t="str">
        <f t="shared" si="72"/>
        <v/>
      </c>
      <c r="J977" s="5"/>
      <c r="K977" s="5" t="str">
        <f t="shared" si="71"/>
        <v/>
      </c>
      <c r="L977" s="5"/>
      <c r="M977" s="5"/>
      <c r="N977" s="5"/>
    </row>
    <row r="978" spans="1:14" ht="12.75">
      <c r="A978" s="17"/>
      <c r="B978" s="5"/>
      <c r="C978" s="5"/>
      <c r="D978" s="5"/>
      <c r="E978" s="5" t="str">
        <f t="shared" si="70"/>
        <v/>
      </c>
      <c r="F978" s="5"/>
      <c r="G978" s="5" t="str">
        <f t="shared" si="69"/>
        <v/>
      </c>
      <c r="H978" s="5"/>
      <c r="I978" s="5" t="str">
        <f t="shared" si="72"/>
        <v/>
      </c>
      <c r="J978" s="5"/>
      <c r="K978" s="5" t="str">
        <f t="shared" si="71"/>
        <v/>
      </c>
      <c r="L978" s="5"/>
      <c r="M978" s="5"/>
      <c r="N978" s="5"/>
    </row>
    <row r="979" spans="1:14" ht="12.75">
      <c r="A979" s="17"/>
      <c r="B979" s="5"/>
      <c r="C979" s="5"/>
      <c r="D979" s="5"/>
      <c r="E979" s="5" t="str">
        <f t="shared" si="70"/>
        <v/>
      </c>
      <c r="F979" s="5"/>
      <c r="G979" s="5" t="str">
        <f t="shared" si="69"/>
        <v/>
      </c>
      <c r="H979" s="5"/>
      <c r="I979" s="5" t="str">
        <f t="shared" si="72"/>
        <v/>
      </c>
      <c r="J979" s="5"/>
      <c r="K979" s="5" t="str">
        <f t="shared" si="71"/>
        <v/>
      </c>
      <c r="L979" s="5"/>
      <c r="M979" s="5"/>
      <c r="N979" s="5"/>
    </row>
    <row r="980" spans="1:14" ht="12.75">
      <c r="A980" s="17"/>
      <c r="B980" s="5"/>
      <c r="C980" s="5"/>
      <c r="D980" s="5"/>
      <c r="E980" s="5" t="str">
        <f t="shared" si="70"/>
        <v/>
      </c>
      <c r="F980" s="5"/>
      <c r="G980" s="5" t="str">
        <f t="shared" si="69"/>
        <v/>
      </c>
      <c r="H980" s="5"/>
      <c r="I980" s="5" t="str">
        <f t="shared" si="72"/>
        <v/>
      </c>
      <c r="J980" s="5"/>
      <c r="K980" s="5" t="str">
        <f t="shared" si="71"/>
        <v/>
      </c>
      <c r="L980" s="5"/>
      <c r="M980" s="5"/>
      <c r="N980" s="5"/>
    </row>
    <row r="981" spans="1:14" ht="12.75">
      <c r="A981" s="17"/>
      <c r="B981" s="5"/>
      <c r="C981" s="5"/>
      <c r="D981" s="5"/>
      <c r="E981" s="5" t="str">
        <f t="shared" si="70"/>
        <v/>
      </c>
      <c r="F981" s="5"/>
      <c r="G981" s="5" t="str">
        <f t="shared" ref="G981:G994" si="73">IF(F981&lt;&gt;"",VLOOKUP(F981,DATOS_PERSONAL,2,0),"")</f>
        <v/>
      </c>
      <c r="H981" s="5"/>
      <c r="I981" s="5" t="str">
        <f t="shared" si="72"/>
        <v/>
      </c>
      <c r="J981" s="5"/>
      <c r="K981" s="5" t="str">
        <f t="shared" si="71"/>
        <v/>
      </c>
      <c r="L981" s="5"/>
      <c r="M981" s="5"/>
      <c r="N981" s="5"/>
    </row>
    <row r="982" spans="1:14" ht="12.75">
      <c r="A982" s="17"/>
      <c r="B982" s="5"/>
      <c r="C982" s="5"/>
      <c r="D982" s="5"/>
      <c r="E982" s="5" t="str">
        <f t="shared" si="70"/>
        <v/>
      </c>
      <c r="F982" s="5"/>
      <c r="G982" s="5" t="str">
        <f t="shared" si="73"/>
        <v/>
      </c>
      <c r="H982" s="5"/>
      <c r="I982" s="5" t="str">
        <f t="shared" si="72"/>
        <v/>
      </c>
      <c r="J982" s="5"/>
      <c r="K982" s="5" t="str">
        <f t="shared" si="71"/>
        <v/>
      </c>
      <c r="L982" s="5"/>
      <c r="M982" s="5"/>
      <c r="N982" s="5"/>
    </row>
    <row r="983" spans="1:14" ht="12.75">
      <c r="A983" s="17"/>
      <c r="B983" s="5"/>
      <c r="C983" s="5"/>
      <c r="D983" s="5"/>
      <c r="E983" s="5" t="str">
        <f t="shared" si="70"/>
        <v/>
      </c>
      <c r="F983" s="5"/>
      <c r="G983" s="5" t="str">
        <f t="shared" si="73"/>
        <v/>
      </c>
      <c r="H983" s="5"/>
      <c r="I983" s="5" t="str">
        <f t="shared" si="72"/>
        <v/>
      </c>
      <c r="J983" s="5"/>
      <c r="K983" s="5" t="str">
        <f t="shared" si="71"/>
        <v/>
      </c>
      <c r="L983" s="5"/>
      <c r="M983" s="5"/>
      <c r="N983" s="5"/>
    </row>
    <row r="984" spans="1:14" ht="12.75">
      <c r="A984" s="17"/>
      <c r="B984" s="5"/>
      <c r="C984" s="5"/>
      <c r="D984" s="5"/>
      <c r="E984" s="5" t="str">
        <f t="shared" si="70"/>
        <v/>
      </c>
      <c r="F984" s="5"/>
      <c r="G984" s="5" t="str">
        <f t="shared" si="73"/>
        <v/>
      </c>
      <c r="H984" s="5"/>
      <c r="I984" s="5" t="str">
        <f t="shared" si="72"/>
        <v/>
      </c>
      <c r="J984" s="5"/>
      <c r="K984" s="5" t="str">
        <f t="shared" si="71"/>
        <v/>
      </c>
      <c r="L984" s="5"/>
      <c r="M984" s="5"/>
      <c r="N984" s="5"/>
    </row>
    <row r="985" spans="1:14" ht="12.75">
      <c r="A985" s="17"/>
      <c r="B985" s="5"/>
      <c r="C985" s="5"/>
      <c r="D985" s="5"/>
      <c r="E985" s="5" t="str">
        <f t="shared" si="70"/>
        <v/>
      </c>
      <c r="F985" s="5"/>
      <c r="G985" s="5" t="str">
        <f t="shared" si="73"/>
        <v/>
      </c>
      <c r="H985" s="5"/>
      <c r="I985" s="5" t="str">
        <f t="shared" si="72"/>
        <v/>
      </c>
      <c r="J985" s="5"/>
      <c r="K985" s="5" t="str">
        <f t="shared" si="71"/>
        <v/>
      </c>
      <c r="L985" s="5"/>
      <c r="M985" s="5"/>
      <c r="N985" s="5"/>
    </row>
    <row r="986" spans="1:14" ht="12.75">
      <c r="A986" s="17"/>
      <c r="B986" s="5"/>
      <c r="C986" s="5"/>
      <c r="D986" s="5"/>
      <c r="E986" s="5" t="str">
        <f t="shared" si="70"/>
        <v/>
      </c>
      <c r="F986" s="5"/>
      <c r="G986" s="5" t="str">
        <f t="shared" si="73"/>
        <v/>
      </c>
      <c r="H986" s="5"/>
      <c r="I986" s="5" t="str">
        <f t="shared" si="72"/>
        <v/>
      </c>
      <c r="J986" s="5"/>
      <c r="K986" s="5" t="str">
        <f t="shared" si="71"/>
        <v/>
      </c>
      <c r="L986" s="5"/>
      <c r="M986" s="5"/>
      <c r="N986" s="5"/>
    </row>
    <row r="987" spans="1:14" ht="12.75">
      <c r="A987" s="17"/>
      <c r="B987" s="5"/>
      <c r="C987" s="5"/>
      <c r="D987" s="5"/>
      <c r="E987" s="5" t="str">
        <f t="shared" si="70"/>
        <v/>
      </c>
      <c r="F987" s="5"/>
      <c r="G987" s="5" t="str">
        <f t="shared" si="73"/>
        <v/>
      </c>
      <c r="H987" s="5"/>
      <c r="I987" s="5" t="str">
        <f t="shared" si="72"/>
        <v/>
      </c>
      <c r="J987" s="5"/>
      <c r="K987" s="5" t="str">
        <f t="shared" si="71"/>
        <v/>
      </c>
      <c r="L987" s="5"/>
      <c r="M987" s="5"/>
      <c r="N987" s="5"/>
    </row>
    <row r="988" spans="1:14" ht="12.75">
      <c r="A988" s="17"/>
      <c r="B988" s="5"/>
      <c r="C988" s="5"/>
      <c r="D988" s="5"/>
      <c r="E988" s="5" t="str">
        <f t="shared" si="70"/>
        <v/>
      </c>
      <c r="F988" s="5"/>
      <c r="G988" s="5" t="str">
        <f t="shared" si="73"/>
        <v/>
      </c>
      <c r="H988" s="5"/>
      <c r="I988" s="5" t="str">
        <f t="shared" si="72"/>
        <v/>
      </c>
      <c r="J988" s="5"/>
      <c r="K988" s="5" t="str">
        <f t="shared" si="71"/>
        <v/>
      </c>
      <c r="L988" s="5"/>
      <c r="M988" s="5"/>
      <c r="N988" s="5"/>
    </row>
    <row r="989" spans="1:14" ht="12.75">
      <c r="A989" s="17"/>
      <c r="B989" s="5"/>
      <c r="C989" s="5"/>
      <c r="D989" s="5"/>
      <c r="E989" s="5" t="str">
        <f t="shared" si="70"/>
        <v/>
      </c>
      <c r="F989" s="5"/>
      <c r="G989" s="5" t="str">
        <f t="shared" si="73"/>
        <v/>
      </c>
      <c r="H989" s="5"/>
      <c r="I989" s="5" t="str">
        <f t="shared" si="72"/>
        <v/>
      </c>
      <c r="J989" s="5"/>
      <c r="K989" s="5" t="str">
        <f t="shared" si="71"/>
        <v/>
      </c>
      <c r="L989" s="5"/>
      <c r="M989" s="5"/>
      <c r="N989" s="5"/>
    </row>
    <row r="990" spans="1:14" ht="12.75">
      <c r="A990" s="17"/>
      <c r="B990" s="5"/>
      <c r="C990" s="5"/>
      <c r="D990" s="5"/>
      <c r="E990" s="5" t="str">
        <f t="shared" si="70"/>
        <v/>
      </c>
      <c r="F990" s="5"/>
      <c r="G990" s="5" t="str">
        <f t="shared" si="73"/>
        <v/>
      </c>
      <c r="H990" s="5"/>
      <c r="I990" s="5" t="str">
        <f t="shared" si="72"/>
        <v/>
      </c>
      <c r="J990" s="5"/>
      <c r="K990" s="5" t="str">
        <f t="shared" si="71"/>
        <v/>
      </c>
      <c r="L990" s="5"/>
      <c r="M990" s="5"/>
      <c r="N990" s="5"/>
    </row>
    <row r="991" spans="1:14" ht="12.75">
      <c r="A991" s="17"/>
      <c r="B991" s="5"/>
      <c r="C991" s="5"/>
      <c r="D991" s="5"/>
      <c r="E991" s="5" t="str">
        <f t="shared" si="70"/>
        <v/>
      </c>
      <c r="F991" s="5"/>
      <c r="G991" s="5" t="str">
        <f t="shared" si="73"/>
        <v/>
      </c>
      <c r="H991" s="5"/>
      <c r="I991" s="5" t="str">
        <f t="shared" si="72"/>
        <v/>
      </c>
      <c r="J991" s="5"/>
      <c r="K991" s="5" t="str">
        <f t="shared" si="71"/>
        <v/>
      </c>
      <c r="L991" s="5"/>
      <c r="M991" s="5"/>
      <c r="N991" s="5"/>
    </row>
    <row r="992" spans="1:14" ht="12.75">
      <c r="A992" s="17"/>
      <c r="B992" s="5"/>
      <c r="C992" s="5"/>
      <c r="D992" s="5"/>
      <c r="E992" s="5" t="str">
        <f t="shared" si="70"/>
        <v/>
      </c>
      <c r="F992" s="5"/>
      <c r="G992" s="5" t="str">
        <f t="shared" si="73"/>
        <v/>
      </c>
      <c r="H992" s="5"/>
      <c r="I992" s="5" t="str">
        <f t="shared" si="72"/>
        <v/>
      </c>
      <c r="J992" s="5"/>
      <c r="K992" s="5" t="str">
        <f t="shared" si="71"/>
        <v/>
      </c>
      <c r="L992" s="5"/>
      <c r="M992" s="5"/>
      <c r="N992" s="5"/>
    </row>
    <row r="993" spans="1:14" ht="12.75">
      <c r="A993" s="17"/>
      <c r="B993" s="5"/>
      <c r="C993" s="5"/>
      <c r="D993" s="5"/>
      <c r="E993" s="5" t="str">
        <f t="shared" si="70"/>
        <v/>
      </c>
      <c r="F993" s="5"/>
      <c r="G993" s="5" t="str">
        <f t="shared" si="73"/>
        <v/>
      </c>
      <c r="H993" s="5"/>
      <c r="I993" s="5" t="str">
        <f t="shared" si="72"/>
        <v/>
      </c>
      <c r="J993" s="5"/>
      <c r="K993" s="5" t="str">
        <f t="shared" si="71"/>
        <v/>
      </c>
      <c r="L993" s="5"/>
      <c r="M993" s="5"/>
      <c r="N993" s="5"/>
    </row>
    <row r="994" spans="1:14" ht="12.75">
      <c r="A994" s="17"/>
      <c r="B994" s="5"/>
      <c r="C994" s="5"/>
      <c r="D994" s="5"/>
      <c r="E994" s="5" t="str">
        <f t="shared" si="70"/>
        <v/>
      </c>
      <c r="F994" s="5"/>
      <c r="G994" s="5" t="str">
        <f t="shared" si="73"/>
        <v/>
      </c>
      <c r="H994" s="5"/>
      <c r="I994" s="5" t="str">
        <f t="shared" si="72"/>
        <v/>
      </c>
      <c r="J994" s="5"/>
      <c r="K994" s="5" t="str">
        <f t="shared" si="71"/>
        <v/>
      </c>
      <c r="L994" s="5"/>
      <c r="M994" s="5"/>
      <c r="N994" s="5"/>
    </row>
  </sheetData>
  <dataValidations count="2">
    <dataValidation type="list" allowBlank="1" sqref="B2:B994" xr:uid="{00000000-0002-0000-0100-000000000000}">
      <formula1>"OPERTIVO,MANTTO"</formula1>
    </dataValidation>
    <dataValidation type="custom" allowBlank="1" showDropDown="1" sqref="A2:A994" xr:uid="{00000000-0002-0000-0100-000003000000}">
      <formula1>OR(NOT(ISERROR(DATEVALUE(A2))), AND(ISNUMBER(A2), LEFT(CELL("format", A2))="D"))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INO RECUERDAS EL NOMBRE, ELIJE DE LA LISTA" xr:uid="{00000000-0002-0000-0100-000001000000}">
          <x14:formula1>
            <xm:f>DATOS!$B:$B</xm:f>
          </x14:formula1>
          <xm:sqref>D2:D994 F2:F994 H2:H994 J2:J994</xm:sqref>
        </x14:dataValidation>
        <x14:dataValidation type="list" allowBlank="1" showErrorMessage="1" xr:uid="{00000000-0002-0000-0100-000002000000}">
          <x14:formula1>
            <xm:f>DATOS!$D:$D</xm:f>
          </x14:formula1>
          <xm:sqref>C1:C994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filterMode="1">
    <outlinePr summaryBelow="0" summaryRight="0"/>
  </sheetPr>
  <dimension ref="A1:S890"/>
  <sheetViews>
    <sheetView workbookViewId="0"/>
  </sheetViews>
  <sheetFormatPr baseColWidth="10" defaultColWidth="12.5703125" defaultRowHeight="15.75" customHeight="1"/>
  <cols>
    <col min="2" max="2" width="32.140625" customWidth="1"/>
    <col min="3" max="3" width="18.42578125" customWidth="1"/>
    <col min="5" max="7" width="6.5703125" customWidth="1"/>
    <col min="8" max="8" width="8.5703125" customWidth="1"/>
    <col min="9" max="9" width="9.42578125" customWidth="1"/>
    <col min="11" max="11" width="18.42578125" customWidth="1"/>
    <col min="13" max="13" width="7.85546875" customWidth="1"/>
    <col min="16" max="16" width="16" customWidth="1"/>
  </cols>
  <sheetData>
    <row r="1" spans="1:16" ht="15">
      <c r="A1" s="471" t="s">
        <v>5237</v>
      </c>
      <c r="B1" s="471" t="s">
        <v>3320</v>
      </c>
      <c r="C1" s="471" t="s">
        <v>4</v>
      </c>
      <c r="D1" s="472" t="s">
        <v>2</v>
      </c>
      <c r="E1" s="473"/>
      <c r="F1" s="473"/>
      <c r="G1" s="473"/>
      <c r="H1" s="474" t="s">
        <v>5238</v>
      </c>
      <c r="I1" s="474" t="s">
        <v>5239</v>
      </c>
      <c r="J1" s="474" t="s">
        <v>2</v>
      </c>
      <c r="K1" s="475" t="s">
        <v>5240</v>
      </c>
      <c r="L1" s="7"/>
      <c r="M1" s="65" t="s">
        <v>5238</v>
      </c>
      <c r="N1" s="173" t="s">
        <v>5239</v>
      </c>
      <c r="O1" s="173" t="s">
        <v>2</v>
      </c>
      <c r="P1" s="475" t="s">
        <v>5240</v>
      </c>
    </row>
    <row r="2" spans="1:16" ht="15">
      <c r="A2" s="476" t="s">
        <v>3</v>
      </c>
      <c r="B2" s="477" t="s">
        <v>29</v>
      </c>
      <c r="C2" s="477">
        <v>970915702</v>
      </c>
      <c r="D2" s="478" t="s">
        <v>1612</v>
      </c>
      <c r="E2" s="326"/>
      <c r="F2" s="326"/>
      <c r="G2" s="326"/>
      <c r="H2" s="356">
        <v>1</v>
      </c>
      <c r="I2" s="356" t="s">
        <v>892</v>
      </c>
      <c r="J2" s="356" t="s">
        <v>1612</v>
      </c>
      <c r="K2" s="479" t="s">
        <v>5241</v>
      </c>
      <c r="L2" s="326"/>
      <c r="M2" s="480">
        <v>1</v>
      </c>
      <c r="N2" s="301" t="s">
        <v>133</v>
      </c>
      <c r="O2" s="301" t="s">
        <v>18</v>
      </c>
      <c r="P2" s="481" t="s">
        <v>5242</v>
      </c>
    </row>
    <row r="3" spans="1:16" ht="15">
      <c r="A3" s="476" t="s">
        <v>3</v>
      </c>
      <c r="B3" s="477" t="s">
        <v>53</v>
      </c>
      <c r="C3" s="477">
        <v>900935983</v>
      </c>
      <c r="D3" s="478" t="s">
        <v>2094</v>
      </c>
      <c r="E3" s="326"/>
      <c r="F3" s="326"/>
      <c r="G3" s="326"/>
      <c r="H3" s="356">
        <v>2</v>
      </c>
      <c r="I3" s="356" t="s">
        <v>892</v>
      </c>
      <c r="J3" s="356" t="s">
        <v>2094</v>
      </c>
      <c r="K3" s="479" t="s">
        <v>5241</v>
      </c>
      <c r="L3" s="327"/>
      <c r="M3" s="480">
        <v>2</v>
      </c>
      <c r="N3" s="301" t="s">
        <v>133</v>
      </c>
      <c r="O3" s="301" t="s">
        <v>65</v>
      </c>
      <c r="P3" s="481" t="s">
        <v>5242</v>
      </c>
    </row>
    <row r="4" spans="1:16" ht="15">
      <c r="A4" s="476" t="s">
        <v>3</v>
      </c>
      <c r="B4" s="477" t="s">
        <v>61</v>
      </c>
      <c r="C4" s="477">
        <v>923302130</v>
      </c>
      <c r="D4" s="478" t="s">
        <v>77</v>
      </c>
      <c r="E4" s="326"/>
      <c r="F4" s="326"/>
      <c r="G4" s="326"/>
      <c r="H4" s="356">
        <v>3</v>
      </c>
      <c r="I4" s="356" t="s">
        <v>892</v>
      </c>
      <c r="J4" s="356" t="s">
        <v>77</v>
      </c>
      <c r="K4" s="479" t="s">
        <v>5241</v>
      </c>
      <c r="L4" s="482"/>
      <c r="M4" s="480">
        <v>3</v>
      </c>
      <c r="N4" s="301" t="s">
        <v>133</v>
      </c>
      <c r="O4" s="301" t="s">
        <v>40</v>
      </c>
      <c r="P4" s="481" t="s">
        <v>5242</v>
      </c>
    </row>
    <row r="5" spans="1:16" ht="15">
      <c r="A5" s="476" t="s">
        <v>3</v>
      </c>
      <c r="B5" s="477" t="s">
        <v>16</v>
      </c>
      <c r="C5" s="477">
        <v>991579297</v>
      </c>
      <c r="D5" s="478" t="s">
        <v>277</v>
      </c>
      <c r="E5" s="326"/>
      <c r="F5" s="326"/>
      <c r="G5" s="326"/>
      <c r="H5" s="356">
        <v>4</v>
      </c>
      <c r="I5" s="356" t="s">
        <v>892</v>
      </c>
      <c r="J5" s="356" t="s">
        <v>277</v>
      </c>
      <c r="K5" s="479" t="s">
        <v>5241</v>
      </c>
      <c r="L5" s="482"/>
      <c r="M5" s="480">
        <v>4</v>
      </c>
      <c r="N5" s="301" t="s">
        <v>133</v>
      </c>
      <c r="O5" s="301" t="s">
        <v>28</v>
      </c>
      <c r="P5" s="481" t="s">
        <v>5242</v>
      </c>
    </row>
    <row r="6" spans="1:16" ht="15">
      <c r="A6" s="476" t="s">
        <v>3</v>
      </c>
      <c r="B6" s="477" t="s">
        <v>4974</v>
      </c>
      <c r="C6" s="477">
        <v>948367938</v>
      </c>
      <c r="D6" s="478" t="s">
        <v>4836</v>
      </c>
      <c r="E6" s="326"/>
      <c r="F6" s="326"/>
      <c r="G6" s="326"/>
      <c r="H6" s="356">
        <v>5</v>
      </c>
      <c r="I6" s="356" t="s">
        <v>892</v>
      </c>
      <c r="J6" s="356" t="s">
        <v>4836</v>
      </c>
      <c r="K6" s="479" t="s">
        <v>5241</v>
      </c>
      <c r="L6" s="482"/>
      <c r="M6" s="480">
        <v>5</v>
      </c>
      <c r="N6" s="301" t="s">
        <v>133</v>
      </c>
      <c r="O6" s="301" t="s">
        <v>49</v>
      </c>
      <c r="P6" s="481" t="s">
        <v>5242</v>
      </c>
    </row>
    <row r="7" spans="1:16" ht="15">
      <c r="A7" s="476" t="s">
        <v>3</v>
      </c>
      <c r="B7" s="477" t="s">
        <v>63</v>
      </c>
      <c r="C7" s="477">
        <v>917618490</v>
      </c>
      <c r="D7" s="478" t="s">
        <v>213</v>
      </c>
      <c r="E7" s="326"/>
      <c r="F7" s="326"/>
      <c r="G7" s="326"/>
      <c r="H7" s="356">
        <v>6</v>
      </c>
      <c r="I7" s="356" t="s">
        <v>892</v>
      </c>
      <c r="J7" s="356" t="s">
        <v>213</v>
      </c>
      <c r="K7" s="479" t="s">
        <v>5241</v>
      </c>
      <c r="L7" s="482"/>
      <c r="M7" s="480">
        <v>6</v>
      </c>
      <c r="N7" s="301" t="s">
        <v>133</v>
      </c>
      <c r="O7" s="301" t="s">
        <v>21</v>
      </c>
      <c r="P7" s="481" t="s">
        <v>5242</v>
      </c>
    </row>
    <row r="8" spans="1:16" ht="15">
      <c r="A8" s="476" t="s">
        <v>3</v>
      </c>
      <c r="B8" s="477" t="s">
        <v>13</v>
      </c>
      <c r="C8" s="477">
        <v>977448379</v>
      </c>
      <c r="D8" s="478" t="s">
        <v>125</v>
      </c>
      <c r="E8" s="326"/>
      <c r="F8" s="326"/>
      <c r="G8" s="326"/>
      <c r="H8" s="356">
        <v>7</v>
      </c>
      <c r="I8" s="356" t="s">
        <v>892</v>
      </c>
      <c r="J8" s="356" t="s">
        <v>125</v>
      </c>
      <c r="K8" s="479" t="s">
        <v>5241</v>
      </c>
      <c r="L8" s="482"/>
      <c r="M8" s="480">
        <v>7</v>
      </c>
      <c r="N8" s="301" t="s">
        <v>133</v>
      </c>
      <c r="O8" s="301" t="s">
        <v>46</v>
      </c>
      <c r="P8" s="481" t="s">
        <v>5242</v>
      </c>
    </row>
    <row r="9" spans="1:16" ht="15">
      <c r="A9" s="476" t="s">
        <v>3</v>
      </c>
      <c r="B9" s="477" t="s">
        <v>68</v>
      </c>
      <c r="C9" s="477">
        <v>940206763</v>
      </c>
      <c r="D9" s="478" t="s">
        <v>181</v>
      </c>
      <c r="E9" s="326"/>
      <c r="F9" s="326"/>
      <c r="G9" s="326"/>
      <c r="H9" s="356">
        <v>8</v>
      </c>
      <c r="I9" s="356" t="s">
        <v>892</v>
      </c>
      <c r="J9" s="356" t="s">
        <v>181</v>
      </c>
      <c r="K9" s="479" t="s">
        <v>5241</v>
      </c>
      <c r="L9" s="482"/>
      <c r="M9" s="480">
        <v>8</v>
      </c>
      <c r="N9" s="301" t="s">
        <v>133</v>
      </c>
      <c r="O9" s="301" t="s">
        <v>31</v>
      </c>
      <c r="P9" s="481" t="s">
        <v>5242</v>
      </c>
    </row>
    <row r="10" spans="1:16" ht="15">
      <c r="A10" s="476" t="s">
        <v>3</v>
      </c>
      <c r="B10" s="477" t="s">
        <v>56</v>
      </c>
      <c r="C10" s="477">
        <v>966489799</v>
      </c>
      <c r="D10" s="478" t="s">
        <v>542</v>
      </c>
      <c r="E10" s="326"/>
      <c r="F10" s="326"/>
      <c r="G10" s="326"/>
      <c r="H10" s="356">
        <v>9</v>
      </c>
      <c r="I10" s="356" t="s">
        <v>892</v>
      </c>
      <c r="J10" s="356" t="s">
        <v>542</v>
      </c>
      <c r="K10" s="479" t="s">
        <v>5241</v>
      </c>
      <c r="L10" s="482"/>
      <c r="M10" s="480">
        <v>9</v>
      </c>
      <c r="N10" s="301" t="s">
        <v>133</v>
      </c>
      <c r="O10" s="301" t="s">
        <v>37</v>
      </c>
      <c r="P10" s="481" t="s">
        <v>5242</v>
      </c>
    </row>
    <row r="11" spans="1:16" ht="15">
      <c r="A11" s="476" t="s">
        <v>3</v>
      </c>
      <c r="B11" s="477" t="s">
        <v>5243</v>
      </c>
      <c r="C11" s="477">
        <v>991579297</v>
      </c>
      <c r="D11" s="478" t="s">
        <v>188</v>
      </c>
      <c r="E11" s="326"/>
      <c r="F11" s="326"/>
      <c r="G11" s="326"/>
      <c r="H11" s="356">
        <v>10</v>
      </c>
      <c r="I11" s="356" t="s">
        <v>892</v>
      </c>
      <c r="J11" s="356" t="s">
        <v>188</v>
      </c>
      <c r="K11" s="479" t="s">
        <v>5241</v>
      </c>
      <c r="L11" s="482"/>
      <c r="M11" s="480">
        <v>10</v>
      </c>
      <c r="N11" s="301" t="s">
        <v>133</v>
      </c>
      <c r="O11" s="301" t="s">
        <v>52</v>
      </c>
      <c r="P11" s="481" t="s">
        <v>5242</v>
      </c>
    </row>
    <row r="12" spans="1:16" ht="15">
      <c r="A12" s="476" t="s">
        <v>3</v>
      </c>
      <c r="B12" s="477" t="s">
        <v>73</v>
      </c>
      <c r="C12" s="477">
        <v>949666014</v>
      </c>
      <c r="D12" s="478" t="s">
        <v>281</v>
      </c>
      <c r="E12" s="326"/>
      <c r="F12" s="326"/>
      <c r="G12" s="326"/>
      <c r="H12" s="356">
        <v>11</v>
      </c>
      <c r="I12" s="356" t="s">
        <v>892</v>
      </c>
      <c r="J12" s="356" t="s">
        <v>281</v>
      </c>
      <c r="K12" s="479" t="s">
        <v>5241</v>
      </c>
      <c r="L12" s="482"/>
      <c r="M12" s="480">
        <v>11</v>
      </c>
      <c r="N12" s="301" t="s">
        <v>133</v>
      </c>
      <c r="O12" s="301" t="s">
        <v>34</v>
      </c>
      <c r="P12" s="481" t="s">
        <v>5242</v>
      </c>
    </row>
    <row r="13" spans="1:16" ht="15">
      <c r="A13" s="476" t="s">
        <v>3</v>
      </c>
      <c r="B13" s="477" t="s">
        <v>38</v>
      </c>
      <c r="C13" s="477">
        <v>923302453</v>
      </c>
      <c r="D13" s="478" t="s">
        <v>1181</v>
      </c>
      <c r="E13" s="326"/>
      <c r="F13" s="326"/>
      <c r="G13" s="326"/>
      <c r="H13" s="356">
        <v>12</v>
      </c>
      <c r="I13" s="356" t="s">
        <v>892</v>
      </c>
      <c r="J13" s="356" t="s">
        <v>1181</v>
      </c>
      <c r="K13" s="479" t="s">
        <v>5241</v>
      </c>
      <c r="L13" s="482"/>
      <c r="M13" s="480">
        <v>12</v>
      </c>
      <c r="N13" s="301" t="s">
        <v>133</v>
      </c>
      <c r="O13" s="301" t="s">
        <v>12</v>
      </c>
      <c r="P13" s="481" t="s">
        <v>5242</v>
      </c>
    </row>
    <row r="14" spans="1:16" ht="15">
      <c r="A14" s="476" t="s">
        <v>3</v>
      </c>
      <c r="B14" s="477" t="s">
        <v>78</v>
      </c>
      <c r="C14" s="477">
        <v>922774091</v>
      </c>
      <c r="D14" s="478" t="s">
        <v>194</v>
      </c>
      <c r="E14" s="326"/>
      <c r="F14" s="326"/>
      <c r="G14" s="326"/>
      <c r="H14" s="356">
        <v>13</v>
      </c>
      <c r="I14" s="356" t="s">
        <v>892</v>
      </c>
      <c r="J14" s="356" t="s">
        <v>194</v>
      </c>
      <c r="K14" s="479" t="s">
        <v>5241</v>
      </c>
      <c r="L14" s="323"/>
      <c r="M14" s="480">
        <v>13</v>
      </c>
      <c r="N14" s="301" t="s">
        <v>133</v>
      </c>
      <c r="O14" s="301" t="s">
        <v>55</v>
      </c>
      <c r="P14" s="481" t="s">
        <v>5242</v>
      </c>
    </row>
    <row r="15" spans="1:16" ht="15">
      <c r="A15" s="476" t="s">
        <v>3</v>
      </c>
      <c r="B15" s="477" t="s">
        <v>75</v>
      </c>
      <c r="C15" s="477">
        <v>971000392</v>
      </c>
      <c r="D15" s="478" t="s">
        <v>207</v>
      </c>
      <c r="E15" s="326"/>
      <c r="F15" s="326"/>
      <c r="G15" s="326"/>
      <c r="H15" s="356">
        <v>14</v>
      </c>
      <c r="I15" s="356" t="s">
        <v>892</v>
      </c>
      <c r="J15" s="356" t="s">
        <v>207</v>
      </c>
      <c r="K15" s="479" t="s">
        <v>5241</v>
      </c>
      <c r="L15" s="323"/>
      <c r="M15" s="480">
        <v>14</v>
      </c>
      <c r="N15" s="301" t="s">
        <v>133</v>
      </c>
      <c r="O15" s="301" t="s">
        <v>43</v>
      </c>
      <c r="P15" s="481" t="s">
        <v>5242</v>
      </c>
    </row>
    <row r="16" spans="1:16" ht="15">
      <c r="A16" s="476" t="s">
        <v>3</v>
      </c>
      <c r="B16" s="477" t="s">
        <v>94</v>
      </c>
      <c r="C16" s="477">
        <v>918199115</v>
      </c>
      <c r="D16" s="478" t="s">
        <v>204</v>
      </c>
      <c r="E16" s="326"/>
      <c r="F16" s="326"/>
      <c r="G16" s="326"/>
      <c r="H16" s="356">
        <v>15</v>
      </c>
      <c r="I16" s="356" t="s">
        <v>892</v>
      </c>
      <c r="J16" s="356" t="s">
        <v>204</v>
      </c>
      <c r="K16" s="479" t="s">
        <v>5241</v>
      </c>
      <c r="L16" s="323"/>
      <c r="M16" s="480">
        <v>15</v>
      </c>
      <c r="N16" s="301" t="s">
        <v>133</v>
      </c>
      <c r="O16" s="301" t="s">
        <v>15</v>
      </c>
      <c r="P16" s="481" t="s">
        <v>5242</v>
      </c>
    </row>
    <row r="17" spans="1:17" ht="15">
      <c r="A17" s="476" t="s">
        <v>3</v>
      </c>
      <c r="B17" s="477" t="s">
        <v>4974</v>
      </c>
      <c r="C17" s="477">
        <v>948367938</v>
      </c>
      <c r="D17" s="478" t="s">
        <v>2639</v>
      </c>
      <c r="E17" s="326"/>
      <c r="F17" s="326"/>
      <c r="G17" s="326"/>
      <c r="H17" s="356">
        <v>16</v>
      </c>
      <c r="I17" s="356" t="s">
        <v>892</v>
      </c>
      <c r="J17" s="356" t="s">
        <v>2639</v>
      </c>
      <c r="K17" s="479" t="s">
        <v>5241</v>
      </c>
      <c r="L17" s="323"/>
      <c r="M17" s="480">
        <v>16</v>
      </c>
      <c r="N17" s="301" t="s">
        <v>133</v>
      </c>
      <c r="O17" s="301" t="s">
        <v>24</v>
      </c>
      <c r="P17" s="481" t="s">
        <v>5242</v>
      </c>
    </row>
    <row r="18" spans="1:17" ht="15">
      <c r="A18" s="476" t="s">
        <v>3</v>
      </c>
      <c r="B18" s="477" t="s">
        <v>61</v>
      </c>
      <c r="C18" s="477">
        <v>923302130</v>
      </c>
      <c r="D18" s="478" t="s">
        <v>4845</v>
      </c>
      <c r="E18" s="326"/>
      <c r="F18" s="326"/>
      <c r="G18" s="326"/>
      <c r="H18" s="356">
        <v>17</v>
      </c>
      <c r="I18" s="356" t="s">
        <v>892</v>
      </c>
      <c r="J18" s="356" t="s">
        <v>4845</v>
      </c>
      <c r="K18" s="479" t="s">
        <v>5241</v>
      </c>
      <c r="L18" s="323"/>
      <c r="M18" s="480">
        <v>17</v>
      </c>
      <c r="N18" s="301" t="s">
        <v>133</v>
      </c>
      <c r="O18" s="301" t="s">
        <v>58</v>
      </c>
      <c r="P18" s="481" t="s">
        <v>5242</v>
      </c>
    </row>
    <row r="19" spans="1:17" ht="15">
      <c r="A19" s="476" t="s">
        <v>3</v>
      </c>
      <c r="B19" s="477" t="s">
        <v>56</v>
      </c>
      <c r="C19" s="477">
        <v>966489799</v>
      </c>
      <c r="D19" s="478" t="s">
        <v>4846</v>
      </c>
      <c r="E19" s="326"/>
      <c r="F19" s="326"/>
      <c r="G19" s="326"/>
      <c r="H19" s="356">
        <v>18</v>
      </c>
      <c r="I19" s="356" t="s">
        <v>892</v>
      </c>
      <c r="J19" s="356" t="s">
        <v>4846</v>
      </c>
      <c r="K19" s="479" t="s">
        <v>5241</v>
      </c>
      <c r="L19" s="323"/>
      <c r="M19" s="480">
        <v>18</v>
      </c>
      <c r="N19" s="301" t="s">
        <v>133</v>
      </c>
      <c r="O19" s="301" t="s">
        <v>62</v>
      </c>
      <c r="P19" s="481" t="s">
        <v>5242</v>
      </c>
    </row>
    <row r="20" spans="1:17" ht="15">
      <c r="A20" s="476" t="s">
        <v>3</v>
      </c>
      <c r="B20" s="477" t="s">
        <v>29</v>
      </c>
      <c r="C20" s="477">
        <v>970915702</v>
      </c>
      <c r="D20" s="478" t="s">
        <v>74</v>
      </c>
      <c r="E20" s="326"/>
      <c r="F20" s="326"/>
      <c r="G20" s="326"/>
      <c r="H20" s="356">
        <v>19</v>
      </c>
      <c r="I20" s="356" t="s">
        <v>892</v>
      </c>
      <c r="J20" s="356" t="s">
        <v>74</v>
      </c>
      <c r="K20" s="479" t="s">
        <v>5241</v>
      </c>
      <c r="L20" s="323"/>
      <c r="Q20" s="323"/>
    </row>
    <row r="21" spans="1:17" ht="15">
      <c r="A21" s="476" t="s">
        <v>3</v>
      </c>
      <c r="B21" s="477" t="s">
        <v>68</v>
      </c>
      <c r="C21" s="477">
        <v>902558967</v>
      </c>
      <c r="D21" s="478" t="s">
        <v>156</v>
      </c>
      <c r="E21" s="326"/>
      <c r="F21" s="326"/>
      <c r="G21" s="326"/>
      <c r="H21" s="356">
        <v>20</v>
      </c>
      <c r="I21" s="356" t="s">
        <v>892</v>
      </c>
      <c r="J21" s="356" t="s">
        <v>156</v>
      </c>
      <c r="K21" s="479" t="s">
        <v>5241</v>
      </c>
      <c r="L21" s="323"/>
      <c r="Q21" s="323"/>
    </row>
    <row r="22" spans="1:17" ht="15">
      <c r="A22" s="476" t="s">
        <v>3</v>
      </c>
      <c r="B22" s="477" t="s">
        <v>44</v>
      </c>
      <c r="C22" s="477">
        <v>997455000</v>
      </c>
      <c r="D22" s="478" t="s">
        <v>167</v>
      </c>
      <c r="E22" s="326"/>
      <c r="F22" s="326"/>
      <c r="G22" s="326"/>
      <c r="H22" s="356">
        <v>21</v>
      </c>
      <c r="I22" s="356" t="s">
        <v>892</v>
      </c>
      <c r="J22" s="356" t="s">
        <v>167</v>
      </c>
      <c r="K22" s="479" t="s">
        <v>5241</v>
      </c>
      <c r="L22" s="323"/>
      <c r="M22" s="21" t="s">
        <v>5238</v>
      </c>
      <c r="N22" s="21" t="s">
        <v>5239</v>
      </c>
      <c r="O22" s="21" t="s">
        <v>2</v>
      </c>
      <c r="P22" s="483" t="s">
        <v>5240</v>
      </c>
    </row>
    <row r="23" spans="1:17" ht="15">
      <c r="A23" s="476" t="s">
        <v>3</v>
      </c>
      <c r="B23" s="477" t="s">
        <v>5244</v>
      </c>
      <c r="C23" s="477">
        <v>91325788</v>
      </c>
      <c r="D23" s="478" t="s">
        <v>4847</v>
      </c>
      <c r="E23" s="326"/>
      <c r="F23" s="326"/>
      <c r="G23" s="326"/>
      <c r="H23" s="356">
        <v>22</v>
      </c>
      <c r="I23" s="356" t="s">
        <v>892</v>
      </c>
      <c r="J23" s="356" t="s">
        <v>4847</v>
      </c>
      <c r="K23" s="479" t="s">
        <v>5241</v>
      </c>
      <c r="L23" s="323"/>
      <c r="M23" s="469">
        <v>1</v>
      </c>
      <c r="N23" s="303" t="s">
        <v>3457</v>
      </c>
      <c r="O23" s="303" t="s">
        <v>111</v>
      </c>
      <c r="P23" s="6" t="s">
        <v>4823</v>
      </c>
    </row>
    <row r="24" spans="1:17" ht="15">
      <c r="A24" s="476" t="s">
        <v>3</v>
      </c>
      <c r="B24" s="477" t="s">
        <v>5245</v>
      </c>
      <c r="C24" s="477">
        <v>917618490</v>
      </c>
      <c r="D24" s="478" t="s">
        <v>1468</v>
      </c>
      <c r="E24" s="326"/>
      <c r="F24" s="326"/>
      <c r="G24" s="326"/>
      <c r="H24" s="356">
        <v>23</v>
      </c>
      <c r="I24" s="356" t="s">
        <v>892</v>
      </c>
      <c r="J24" s="356" t="s">
        <v>1468</v>
      </c>
      <c r="K24" s="479" t="s">
        <v>5241</v>
      </c>
      <c r="L24" s="323"/>
      <c r="M24" s="469">
        <v>2</v>
      </c>
      <c r="N24" s="303" t="s">
        <v>3457</v>
      </c>
      <c r="O24" s="303" t="s">
        <v>83</v>
      </c>
      <c r="P24" s="6" t="s">
        <v>4823</v>
      </c>
    </row>
    <row r="25" spans="1:17" ht="15">
      <c r="A25" s="476" t="s">
        <v>3</v>
      </c>
      <c r="B25" s="477" t="s">
        <v>53</v>
      </c>
      <c r="C25" s="477">
        <v>900935983</v>
      </c>
      <c r="D25" s="478" t="s">
        <v>4850</v>
      </c>
      <c r="E25" s="326"/>
      <c r="F25" s="326"/>
      <c r="G25" s="326"/>
      <c r="H25" s="356">
        <v>24</v>
      </c>
      <c r="I25" s="356" t="s">
        <v>892</v>
      </c>
      <c r="J25" s="356" t="s">
        <v>4850</v>
      </c>
      <c r="K25" s="479" t="s">
        <v>5241</v>
      </c>
      <c r="L25" s="323"/>
      <c r="M25" s="469">
        <v>3</v>
      </c>
      <c r="N25" s="303" t="s">
        <v>3457</v>
      </c>
      <c r="O25" s="303" t="s">
        <v>174</v>
      </c>
      <c r="P25" s="6" t="s">
        <v>4823</v>
      </c>
    </row>
    <row r="26" spans="1:17" ht="15">
      <c r="A26" s="476" t="s">
        <v>3</v>
      </c>
      <c r="B26" s="477" t="s">
        <v>13</v>
      </c>
      <c r="C26" s="477">
        <v>977448379</v>
      </c>
      <c r="D26" s="478" t="s">
        <v>80</v>
      </c>
      <c r="E26" s="326"/>
      <c r="F26" s="326"/>
      <c r="G26" s="326"/>
      <c r="H26" s="356">
        <v>26</v>
      </c>
      <c r="I26" s="356" t="s">
        <v>3457</v>
      </c>
      <c r="J26" s="356" t="s">
        <v>80</v>
      </c>
      <c r="K26" s="481" t="s">
        <v>5241</v>
      </c>
      <c r="L26" s="323"/>
    </row>
    <row r="27" spans="1:17" ht="15">
      <c r="A27" s="476" t="s">
        <v>3</v>
      </c>
      <c r="B27" s="477" t="s">
        <v>59</v>
      </c>
      <c r="C27" s="477">
        <v>912161282</v>
      </c>
      <c r="D27" s="478" t="s">
        <v>4871</v>
      </c>
      <c r="E27" s="326"/>
      <c r="F27" s="326"/>
      <c r="G27" s="326"/>
      <c r="H27" s="356">
        <v>27</v>
      </c>
      <c r="I27" s="356" t="s">
        <v>892</v>
      </c>
      <c r="J27" s="356" t="s">
        <v>4871</v>
      </c>
      <c r="K27" s="481" t="s">
        <v>5246</v>
      </c>
      <c r="L27" s="323"/>
    </row>
    <row r="28" spans="1:17" ht="15">
      <c r="A28" s="476" t="s">
        <v>3</v>
      </c>
      <c r="B28" s="477" t="s">
        <v>75</v>
      </c>
      <c r="C28" s="477">
        <v>971000392</v>
      </c>
      <c r="D28" s="478" t="s">
        <v>2103</v>
      </c>
      <c r="E28" s="326"/>
      <c r="F28" s="326"/>
      <c r="G28" s="326"/>
      <c r="H28" s="356">
        <v>28</v>
      </c>
      <c r="I28" s="356" t="s">
        <v>892</v>
      </c>
      <c r="J28" s="356" t="s">
        <v>2103</v>
      </c>
      <c r="K28" s="481" t="s">
        <v>5246</v>
      </c>
      <c r="L28" s="323"/>
      <c r="N28" s="525" t="s">
        <v>5247</v>
      </c>
      <c r="O28" s="526"/>
      <c r="P28" s="527"/>
    </row>
    <row r="29" spans="1:17" ht="15">
      <c r="A29" s="476" t="s">
        <v>3</v>
      </c>
      <c r="B29" s="477" t="s">
        <v>5248</v>
      </c>
      <c r="C29" s="477">
        <v>991579297</v>
      </c>
      <c r="D29" s="314" t="s">
        <v>742</v>
      </c>
      <c r="E29" s="324"/>
      <c r="F29" s="324"/>
      <c r="G29" s="324"/>
      <c r="H29" s="128">
        <v>30</v>
      </c>
      <c r="I29" s="128" t="s">
        <v>892</v>
      </c>
      <c r="J29" s="128" t="s">
        <v>4867</v>
      </c>
      <c r="K29" s="128" t="s">
        <v>5246</v>
      </c>
      <c r="L29" s="323"/>
      <c r="M29" s="469"/>
      <c r="N29" s="303" t="s">
        <v>3457</v>
      </c>
      <c r="O29" s="303" t="s">
        <v>5249</v>
      </c>
      <c r="P29" s="6" t="s">
        <v>5250</v>
      </c>
    </row>
    <row r="30" spans="1:17" ht="15">
      <c r="A30" s="476" t="s">
        <v>3</v>
      </c>
      <c r="B30" s="477" t="s">
        <v>84</v>
      </c>
      <c r="C30" s="477">
        <v>969610525</v>
      </c>
      <c r="D30" s="314" t="s">
        <v>344</v>
      </c>
      <c r="E30" s="324"/>
      <c r="F30" s="324"/>
      <c r="G30" s="324"/>
      <c r="H30" s="128">
        <v>31</v>
      </c>
      <c r="I30" s="128" t="s">
        <v>892</v>
      </c>
      <c r="J30" s="128" t="s">
        <v>2002</v>
      </c>
      <c r="K30" s="128" t="s">
        <v>5246</v>
      </c>
      <c r="L30" s="323"/>
    </row>
    <row r="31" spans="1:17" ht="15">
      <c r="A31" s="476" t="s">
        <v>3</v>
      </c>
      <c r="B31" s="477" t="s">
        <v>25</v>
      </c>
      <c r="C31" s="477">
        <v>997071773</v>
      </c>
      <c r="D31" s="314" t="s">
        <v>5251</v>
      </c>
      <c r="E31" s="324"/>
      <c r="F31" s="324"/>
      <c r="G31" s="324"/>
      <c r="H31" s="128">
        <v>32</v>
      </c>
      <c r="I31" s="128" t="s">
        <v>892</v>
      </c>
      <c r="J31" s="128" t="s">
        <v>4865</v>
      </c>
      <c r="K31" s="128" t="s">
        <v>5246</v>
      </c>
      <c r="L31" s="323"/>
    </row>
    <row r="32" spans="1:17" ht="15">
      <c r="A32" s="476" t="s">
        <v>3</v>
      </c>
      <c r="B32" s="477" t="s">
        <v>81</v>
      </c>
      <c r="C32" s="477">
        <v>982087970</v>
      </c>
      <c r="D32" s="314" t="s">
        <v>239</v>
      </c>
      <c r="E32" s="324"/>
      <c r="F32" s="324"/>
      <c r="G32" s="324"/>
      <c r="H32" s="128">
        <v>33</v>
      </c>
      <c r="I32" s="128" t="s">
        <v>892</v>
      </c>
      <c r="J32" s="128" t="s">
        <v>4876</v>
      </c>
      <c r="K32" s="128" t="s">
        <v>5241</v>
      </c>
      <c r="L32" s="323"/>
      <c r="M32" s="323"/>
      <c r="N32" s="323"/>
      <c r="O32" s="323"/>
    </row>
    <row r="33" spans="1:19" ht="15">
      <c r="A33" s="476" t="s">
        <v>3</v>
      </c>
      <c r="B33" s="477" t="s">
        <v>136</v>
      </c>
      <c r="C33" s="477">
        <v>992734649</v>
      </c>
      <c r="D33" s="314" t="s">
        <v>234</v>
      </c>
      <c r="E33" s="324"/>
      <c r="F33" s="324"/>
      <c r="G33" s="324"/>
      <c r="H33" s="128">
        <v>34</v>
      </c>
      <c r="I33" s="128" t="s">
        <v>892</v>
      </c>
      <c r="J33" s="128" t="s">
        <v>2014</v>
      </c>
      <c r="K33" s="128" t="s">
        <v>5241</v>
      </c>
      <c r="L33" s="323"/>
      <c r="M33" s="323"/>
      <c r="N33" s="323"/>
      <c r="O33" s="323"/>
    </row>
    <row r="34" spans="1:19" ht="15">
      <c r="A34" s="476" t="s">
        <v>3</v>
      </c>
      <c r="B34" s="477" t="s">
        <v>94</v>
      </c>
      <c r="C34" s="477">
        <v>935296885</v>
      </c>
      <c r="D34" s="314" t="s">
        <v>1351</v>
      </c>
      <c r="E34" s="324"/>
      <c r="F34" s="324"/>
      <c r="G34" s="324"/>
      <c r="H34" s="128">
        <v>35</v>
      </c>
      <c r="I34" s="128" t="s">
        <v>892</v>
      </c>
      <c r="J34" s="128" t="s">
        <v>4860</v>
      </c>
      <c r="K34" s="128" t="s">
        <v>5252</v>
      </c>
      <c r="L34" s="323"/>
      <c r="M34" s="323"/>
      <c r="N34" s="323"/>
      <c r="O34" s="323"/>
    </row>
    <row r="35" spans="1:19" ht="15">
      <c r="A35" s="476" t="s">
        <v>3</v>
      </c>
      <c r="B35" s="477" t="s">
        <v>22</v>
      </c>
      <c r="C35" s="477">
        <v>958067223</v>
      </c>
      <c r="D35" s="314" t="s">
        <v>1352</v>
      </c>
      <c r="E35" s="324"/>
      <c r="F35" s="324"/>
      <c r="G35" s="324"/>
      <c r="H35" s="128">
        <v>36</v>
      </c>
      <c r="I35" s="128" t="s">
        <v>892</v>
      </c>
      <c r="J35" s="128" t="s">
        <v>4862</v>
      </c>
      <c r="K35" s="128" t="s">
        <v>5252</v>
      </c>
      <c r="L35" s="323"/>
      <c r="M35" s="323"/>
      <c r="N35" s="323"/>
      <c r="O35" s="323"/>
    </row>
    <row r="36" spans="1:19" ht="15">
      <c r="A36" s="484" t="s">
        <v>3</v>
      </c>
      <c r="B36" s="485" t="s">
        <v>1362</v>
      </c>
      <c r="C36" s="485">
        <v>943267356</v>
      </c>
      <c r="D36" s="486" t="s">
        <v>383</v>
      </c>
      <c r="E36" s="487"/>
      <c r="F36" s="487"/>
      <c r="G36" s="487"/>
      <c r="H36" s="297">
        <v>37</v>
      </c>
      <c r="I36" s="297" t="s">
        <v>892</v>
      </c>
      <c r="J36" s="297" t="s">
        <v>4901</v>
      </c>
      <c r="K36" s="297" t="s">
        <v>5241</v>
      </c>
      <c r="L36" s="488"/>
      <c r="M36" s="488"/>
      <c r="N36" s="488"/>
      <c r="O36" s="488"/>
      <c r="P36" s="36"/>
      <c r="Q36" s="36"/>
      <c r="R36" s="36"/>
      <c r="S36" s="36"/>
    </row>
    <row r="37" spans="1:19" ht="15">
      <c r="A37" s="476" t="s">
        <v>4829</v>
      </c>
      <c r="B37" s="477" t="s">
        <v>14</v>
      </c>
      <c r="C37" s="477">
        <v>946064355</v>
      </c>
      <c r="D37" s="314" t="s">
        <v>184</v>
      </c>
      <c r="E37" s="324"/>
      <c r="F37" s="324"/>
      <c r="G37" s="324"/>
      <c r="H37" s="128">
        <v>38</v>
      </c>
      <c r="I37" s="128" t="s">
        <v>892</v>
      </c>
      <c r="J37" s="128" t="s">
        <v>2000</v>
      </c>
      <c r="K37" s="128" t="s">
        <v>5241</v>
      </c>
      <c r="L37" s="323"/>
      <c r="M37" s="323"/>
      <c r="N37" s="323"/>
      <c r="O37" s="323"/>
    </row>
    <row r="38" spans="1:19" ht="15">
      <c r="A38" s="476" t="s">
        <v>4829</v>
      </c>
      <c r="B38" s="477" t="s">
        <v>26</v>
      </c>
      <c r="C38" s="477">
        <v>902558967</v>
      </c>
      <c r="D38" s="314" t="s">
        <v>201</v>
      </c>
      <c r="E38" s="324"/>
      <c r="F38" s="324"/>
      <c r="G38" s="324"/>
      <c r="H38" s="128">
        <v>39</v>
      </c>
      <c r="I38" s="128" t="s">
        <v>892</v>
      </c>
      <c r="J38" s="128" t="s">
        <v>1997</v>
      </c>
      <c r="K38" s="128" t="s">
        <v>5241</v>
      </c>
      <c r="L38" s="323"/>
      <c r="M38" s="323"/>
      <c r="N38" s="323"/>
      <c r="O38" s="323"/>
    </row>
    <row r="39" spans="1:19" ht="15">
      <c r="A39" s="476" t="s">
        <v>4829</v>
      </c>
      <c r="B39" s="477" t="s">
        <v>17</v>
      </c>
      <c r="C39" s="477">
        <v>947130892</v>
      </c>
      <c r="D39" s="314" t="s">
        <v>2106</v>
      </c>
      <c r="E39" s="324"/>
      <c r="F39" s="324"/>
      <c r="G39" s="324"/>
      <c r="H39" s="128">
        <v>40</v>
      </c>
      <c r="I39" s="128" t="s">
        <v>892</v>
      </c>
      <c r="J39" s="128" t="s">
        <v>4915</v>
      </c>
      <c r="K39" s="128" t="s">
        <v>5241</v>
      </c>
      <c r="L39" s="323"/>
      <c r="M39" s="323"/>
      <c r="N39" s="323"/>
      <c r="O39" s="323"/>
    </row>
    <row r="40" spans="1:19" ht="15">
      <c r="A40" s="476" t="s">
        <v>4829</v>
      </c>
      <c r="B40" s="477" t="s">
        <v>5253</v>
      </c>
      <c r="C40" s="477">
        <v>999999762</v>
      </c>
      <c r="D40" s="314" t="s">
        <v>219</v>
      </c>
      <c r="E40" s="324"/>
      <c r="F40" s="324"/>
      <c r="G40" s="324"/>
      <c r="H40" s="128">
        <v>41</v>
      </c>
      <c r="I40" s="128" t="s">
        <v>892</v>
      </c>
      <c r="J40" s="128" t="s">
        <v>397</v>
      </c>
      <c r="K40" s="128" t="s">
        <v>5241</v>
      </c>
      <c r="L40" s="323"/>
      <c r="M40" s="323"/>
      <c r="N40" s="323"/>
      <c r="O40" s="323"/>
    </row>
    <row r="41" spans="1:19" ht="15">
      <c r="A41" s="476" t="s">
        <v>4829</v>
      </c>
      <c r="B41" s="477" t="s">
        <v>48</v>
      </c>
      <c r="C41" s="477">
        <v>957204557</v>
      </c>
      <c r="D41" s="314" t="s">
        <v>197</v>
      </c>
      <c r="E41" s="324"/>
      <c r="F41" s="324"/>
      <c r="G41" s="324"/>
      <c r="H41" s="128">
        <v>42</v>
      </c>
      <c r="I41" s="128" t="s">
        <v>892</v>
      </c>
      <c r="J41" s="128" t="s">
        <v>1957</v>
      </c>
      <c r="K41" s="128" t="s">
        <v>5241</v>
      </c>
      <c r="L41" s="323"/>
      <c r="M41" s="323"/>
      <c r="N41" s="323"/>
      <c r="O41" s="323"/>
    </row>
    <row r="42" spans="1:19" ht="15">
      <c r="A42" s="476" t="s">
        <v>4829</v>
      </c>
      <c r="B42" s="477" t="s">
        <v>60</v>
      </c>
      <c r="C42" s="477">
        <v>989797183</v>
      </c>
      <c r="D42" s="314" t="s">
        <v>266</v>
      </c>
      <c r="E42" s="324"/>
      <c r="F42" s="324"/>
      <c r="G42" s="324"/>
      <c r="H42" s="128">
        <v>43</v>
      </c>
      <c r="I42" s="128" t="s">
        <v>892</v>
      </c>
      <c r="J42" s="128" t="s">
        <v>4909</v>
      </c>
      <c r="K42" s="128" t="s">
        <v>5241</v>
      </c>
      <c r="L42" s="323" t="s">
        <v>5254</v>
      </c>
      <c r="M42" s="323"/>
      <c r="N42" s="323"/>
      <c r="O42" s="323"/>
    </row>
    <row r="43" spans="1:19" ht="15">
      <c r="A43" s="476" t="s">
        <v>4829</v>
      </c>
      <c r="B43" s="477" t="s">
        <v>51</v>
      </c>
      <c r="C43" s="477">
        <v>975927407</v>
      </c>
      <c r="D43" s="314" t="s">
        <v>210</v>
      </c>
      <c r="E43" s="324"/>
      <c r="F43" s="324"/>
      <c r="G43" s="324"/>
      <c r="H43" s="128">
        <v>44</v>
      </c>
      <c r="I43" s="128" t="s">
        <v>892</v>
      </c>
      <c r="J43" s="128" t="s">
        <v>2006</v>
      </c>
      <c r="K43" s="128" t="s">
        <v>5241</v>
      </c>
      <c r="L43" s="323"/>
      <c r="M43" s="323"/>
      <c r="N43" s="323"/>
      <c r="O43" s="323"/>
    </row>
    <row r="44" spans="1:19" ht="15">
      <c r="A44" s="476" t="s">
        <v>4829</v>
      </c>
      <c r="B44" s="477" t="s">
        <v>19</v>
      </c>
      <c r="C44" s="477">
        <v>934933717</v>
      </c>
      <c r="D44" s="314" t="s">
        <v>4971</v>
      </c>
      <c r="E44" s="324"/>
      <c r="F44" s="324"/>
      <c r="G44" s="324"/>
      <c r="H44" s="128">
        <v>45</v>
      </c>
      <c r="I44" s="128" t="s">
        <v>133</v>
      </c>
      <c r="J44" s="128" t="s">
        <v>4971</v>
      </c>
      <c r="K44" s="128" t="s">
        <v>5242</v>
      </c>
      <c r="M44" s="323"/>
      <c r="N44" s="323"/>
      <c r="O44" s="323"/>
    </row>
    <row r="45" spans="1:19" ht="15">
      <c r="A45" s="476" t="s">
        <v>4829</v>
      </c>
      <c r="B45" s="477" t="s">
        <v>33</v>
      </c>
      <c r="C45" s="477">
        <v>987660059</v>
      </c>
      <c r="D45" s="314" t="s">
        <v>21</v>
      </c>
      <c r="E45" s="324"/>
      <c r="F45" s="324"/>
      <c r="G45" s="324"/>
      <c r="H45" s="128">
        <v>46</v>
      </c>
      <c r="I45" s="128" t="s">
        <v>133</v>
      </c>
      <c r="J45" s="128" t="s">
        <v>21</v>
      </c>
      <c r="K45" s="128" t="s">
        <v>5242</v>
      </c>
      <c r="L45" s="323"/>
      <c r="M45" s="323"/>
      <c r="N45" s="323"/>
      <c r="O45" s="323"/>
    </row>
    <row r="46" spans="1:19" ht="15">
      <c r="A46" s="476" t="s">
        <v>4829</v>
      </c>
      <c r="B46" s="477" t="s">
        <v>27</v>
      </c>
      <c r="C46" s="477">
        <v>938795745</v>
      </c>
      <c r="D46" s="314" t="s">
        <v>4982</v>
      </c>
      <c r="E46" s="324"/>
      <c r="F46" s="324"/>
      <c r="G46" s="324"/>
      <c r="H46" s="128">
        <v>47</v>
      </c>
      <c r="I46" s="128" t="s">
        <v>133</v>
      </c>
      <c r="J46" s="128" t="s">
        <v>4982</v>
      </c>
      <c r="K46" s="128" t="s">
        <v>5242</v>
      </c>
      <c r="L46" s="323"/>
      <c r="M46" s="323"/>
      <c r="N46" s="323"/>
      <c r="O46" s="323"/>
    </row>
    <row r="47" spans="1:19" ht="15">
      <c r="A47" s="476" t="s">
        <v>4829</v>
      </c>
      <c r="B47" s="477" t="s">
        <v>5255</v>
      </c>
      <c r="C47" s="477">
        <v>982021202</v>
      </c>
      <c r="D47" s="314" t="s">
        <v>43</v>
      </c>
      <c r="E47" s="324"/>
      <c r="F47" s="324"/>
      <c r="G47" s="324"/>
      <c r="H47" s="128">
        <v>48</v>
      </c>
      <c r="I47" s="128" t="s">
        <v>892</v>
      </c>
      <c r="J47" s="128" t="s">
        <v>43</v>
      </c>
      <c r="K47" s="128" t="s">
        <v>5241</v>
      </c>
      <c r="L47" s="323"/>
      <c r="M47" s="323"/>
      <c r="N47" s="323"/>
      <c r="O47" s="323"/>
    </row>
    <row r="48" spans="1:19" ht="15">
      <c r="A48" s="476" t="s">
        <v>4829</v>
      </c>
      <c r="B48" s="477" t="s">
        <v>79</v>
      </c>
      <c r="C48" s="477">
        <v>932152840</v>
      </c>
      <c r="D48" s="314" t="s">
        <v>272</v>
      </c>
      <c r="E48" s="324"/>
      <c r="F48" s="324"/>
      <c r="G48" s="324"/>
      <c r="H48" s="128">
        <v>49</v>
      </c>
      <c r="I48" s="128" t="s">
        <v>892</v>
      </c>
      <c r="J48" s="128" t="s">
        <v>272</v>
      </c>
      <c r="K48" s="128" t="s">
        <v>5241</v>
      </c>
      <c r="L48" s="323"/>
      <c r="M48" s="323"/>
      <c r="N48" s="323"/>
      <c r="O48" s="323"/>
    </row>
    <row r="49" spans="1:15" ht="15">
      <c r="A49" s="476" t="s">
        <v>4829</v>
      </c>
      <c r="B49" s="477" t="s">
        <v>27</v>
      </c>
      <c r="C49" s="477">
        <v>938795745</v>
      </c>
      <c r="D49" s="314" t="s">
        <v>5016</v>
      </c>
      <c r="E49" s="324"/>
      <c r="F49" s="324"/>
      <c r="G49" s="324"/>
      <c r="H49" s="128">
        <v>50</v>
      </c>
      <c r="I49" s="128" t="s">
        <v>892</v>
      </c>
      <c r="J49" s="128" t="s">
        <v>5016</v>
      </c>
      <c r="K49" s="128" t="s">
        <v>5241</v>
      </c>
      <c r="L49" s="323"/>
      <c r="M49" s="323"/>
      <c r="N49" s="323"/>
      <c r="O49" s="323"/>
    </row>
    <row r="50" spans="1:15" ht="15">
      <c r="A50" s="476" t="s">
        <v>4829</v>
      </c>
      <c r="B50" s="477" t="s">
        <v>17</v>
      </c>
      <c r="C50" s="477">
        <v>947130892</v>
      </c>
      <c r="D50" s="314" t="s">
        <v>49</v>
      </c>
      <c r="E50" s="324"/>
      <c r="F50" s="324"/>
      <c r="G50" s="324"/>
      <c r="H50" s="128">
        <v>51</v>
      </c>
      <c r="I50" s="128" t="s">
        <v>892</v>
      </c>
      <c r="J50" s="128" t="s">
        <v>49</v>
      </c>
      <c r="K50" s="128" t="s">
        <v>5241</v>
      </c>
      <c r="L50" s="323"/>
      <c r="M50" s="323"/>
      <c r="N50" s="323"/>
      <c r="O50" s="323"/>
    </row>
    <row r="51" spans="1:15" ht="15">
      <c r="A51" s="476" t="s">
        <v>4829</v>
      </c>
      <c r="B51" s="477" t="s">
        <v>5256</v>
      </c>
      <c r="C51" s="477">
        <v>982021202</v>
      </c>
      <c r="D51" s="314" t="s">
        <v>34</v>
      </c>
      <c r="E51" s="324"/>
      <c r="F51" s="324"/>
      <c r="G51" s="324"/>
      <c r="H51" s="128">
        <v>52</v>
      </c>
      <c r="I51" s="128" t="s">
        <v>892</v>
      </c>
      <c r="J51" s="128" t="s">
        <v>34</v>
      </c>
      <c r="K51" s="128" t="s">
        <v>5241</v>
      </c>
      <c r="L51" s="323"/>
      <c r="M51" s="323"/>
      <c r="N51" s="323"/>
      <c r="O51" s="323"/>
    </row>
    <row r="52" spans="1:15" ht="15">
      <c r="A52" s="476" t="s">
        <v>4829</v>
      </c>
      <c r="B52" s="477" t="s">
        <v>19</v>
      </c>
      <c r="C52" s="477">
        <v>934933717</v>
      </c>
      <c r="D52" s="314" t="s">
        <v>83</v>
      </c>
      <c r="E52" s="324"/>
      <c r="F52" s="324"/>
      <c r="G52" s="324"/>
      <c r="H52" s="128">
        <v>53</v>
      </c>
      <c r="I52" s="128" t="s">
        <v>1090</v>
      </c>
      <c r="J52" s="128" t="s">
        <v>83</v>
      </c>
      <c r="K52" s="128" t="s">
        <v>3457</v>
      </c>
      <c r="L52" s="323"/>
      <c r="M52" s="323"/>
      <c r="N52" s="323"/>
      <c r="O52" s="323"/>
    </row>
    <row r="53" spans="1:15" ht="15">
      <c r="A53" s="476" t="s">
        <v>4829</v>
      </c>
      <c r="B53" s="477" t="s">
        <v>26</v>
      </c>
      <c r="C53" s="477">
        <v>902558967</v>
      </c>
      <c r="D53" s="314" t="s">
        <v>744</v>
      </c>
      <c r="E53" s="324"/>
      <c r="F53" s="324"/>
      <c r="G53" s="324"/>
      <c r="H53" s="128">
        <v>54</v>
      </c>
      <c r="I53" s="128" t="s">
        <v>892</v>
      </c>
      <c r="J53" s="128" t="s">
        <v>744</v>
      </c>
      <c r="K53" s="128" t="s">
        <v>5257</v>
      </c>
      <c r="L53" s="323"/>
    </row>
    <row r="54" spans="1:15" ht="15">
      <c r="A54" s="476" t="s">
        <v>4829</v>
      </c>
      <c r="B54" s="477" t="s">
        <v>5253</v>
      </c>
      <c r="C54" s="477">
        <v>999999762</v>
      </c>
      <c r="D54" s="314" t="s">
        <v>1578</v>
      </c>
      <c r="E54" s="324"/>
      <c r="F54" s="324"/>
      <c r="G54" s="324"/>
      <c r="H54" s="128">
        <v>55</v>
      </c>
      <c r="I54" s="128" t="s">
        <v>892</v>
      </c>
      <c r="J54" s="128" t="s">
        <v>1578</v>
      </c>
      <c r="K54" s="128" t="s">
        <v>5241</v>
      </c>
      <c r="L54" s="323"/>
    </row>
    <row r="55" spans="1:15" ht="15">
      <c r="A55" s="476" t="s">
        <v>4829</v>
      </c>
      <c r="B55" s="477" t="s">
        <v>51</v>
      </c>
      <c r="C55" s="477">
        <v>975927407</v>
      </c>
      <c r="D55" s="314" t="s">
        <v>55</v>
      </c>
      <c r="E55" s="324"/>
      <c r="F55" s="324"/>
      <c r="G55" s="324"/>
      <c r="H55" s="128">
        <v>56</v>
      </c>
      <c r="I55" s="128" t="s">
        <v>892</v>
      </c>
      <c r="J55" s="128" t="s">
        <v>55</v>
      </c>
      <c r="K55" s="128" t="s">
        <v>5241</v>
      </c>
      <c r="L55" s="323"/>
    </row>
    <row r="56" spans="1:15" ht="15">
      <c r="A56" s="476" t="s">
        <v>4829</v>
      </c>
      <c r="B56" s="489" t="s">
        <v>33</v>
      </c>
      <c r="C56" s="477">
        <v>987660059</v>
      </c>
      <c r="D56" s="314" t="s">
        <v>1637</v>
      </c>
      <c r="E56" s="324"/>
      <c r="F56" s="324"/>
      <c r="G56" s="324"/>
      <c r="H56" s="128">
        <v>57</v>
      </c>
      <c r="I56" s="128" t="s">
        <v>5258</v>
      </c>
      <c r="J56" s="128" t="s">
        <v>5039</v>
      </c>
      <c r="K56" s="128" t="s">
        <v>5259</v>
      </c>
      <c r="L56" s="323"/>
    </row>
    <row r="57" spans="1:15" ht="15">
      <c r="A57" s="476" t="s">
        <v>4829</v>
      </c>
      <c r="B57" s="477" t="s">
        <v>48</v>
      </c>
      <c r="C57" s="477">
        <v>957204557</v>
      </c>
      <c r="D57" s="314" t="s">
        <v>428</v>
      </c>
      <c r="E57" s="324"/>
      <c r="F57" s="324"/>
      <c r="G57" s="324"/>
      <c r="H57" s="128">
        <v>58</v>
      </c>
      <c r="I57" s="128" t="s">
        <v>5258</v>
      </c>
      <c r="J57" s="128" t="s">
        <v>5045</v>
      </c>
      <c r="K57" s="128" t="s">
        <v>5246</v>
      </c>
      <c r="L57" s="323"/>
    </row>
    <row r="58" spans="1:15" ht="15">
      <c r="A58" s="476" t="s">
        <v>4829</v>
      </c>
      <c r="B58" s="477" t="s">
        <v>60</v>
      </c>
      <c r="C58" s="477">
        <v>989797183</v>
      </c>
      <c r="D58" s="314" t="s">
        <v>215</v>
      </c>
      <c r="E58" s="324"/>
      <c r="F58" s="324"/>
      <c r="G58" s="324"/>
      <c r="H58" s="128">
        <v>59</v>
      </c>
      <c r="I58" s="128" t="s">
        <v>892</v>
      </c>
      <c r="J58" s="128" t="s">
        <v>215</v>
      </c>
      <c r="K58" s="128" t="s">
        <v>5241</v>
      </c>
      <c r="L58" s="323"/>
    </row>
    <row r="59" spans="1:15" ht="12.75">
      <c r="A59" s="476" t="s">
        <v>4829</v>
      </c>
      <c r="B59" s="477" t="s">
        <v>14</v>
      </c>
      <c r="C59" s="477">
        <v>946064355</v>
      </c>
      <c r="D59" s="314" t="s">
        <v>2157</v>
      </c>
      <c r="E59" s="324"/>
      <c r="F59" s="324"/>
      <c r="G59" s="324"/>
      <c r="H59" s="128">
        <v>60</v>
      </c>
      <c r="I59" s="128" t="s">
        <v>892</v>
      </c>
      <c r="J59" s="128" t="s">
        <v>2157</v>
      </c>
      <c r="K59" s="128" t="s">
        <v>5246</v>
      </c>
    </row>
    <row r="60" spans="1:15" ht="12.75">
      <c r="A60" s="476" t="s">
        <v>4829</v>
      </c>
      <c r="B60" s="477" t="s">
        <v>85</v>
      </c>
      <c r="C60" s="477">
        <v>945571601</v>
      </c>
      <c r="D60" s="314" t="s">
        <v>5072</v>
      </c>
      <c r="E60" s="324"/>
      <c r="F60" s="324"/>
      <c r="G60" s="324"/>
      <c r="H60" s="128">
        <v>61</v>
      </c>
      <c r="I60" s="128" t="s">
        <v>5258</v>
      </c>
      <c r="J60" s="128" t="s">
        <v>5072</v>
      </c>
      <c r="K60" s="128" t="s">
        <v>5073</v>
      </c>
    </row>
    <row r="61" spans="1:15" ht="12.75">
      <c r="A61" s="476" t="s">
        <v>4829</v>
      </c>
      <c r="B61" s="490" t="s">
        <v>4853</v>
      </c>
      <c r="C61" s="477">
        <v>977508322</v>
      </c>
      <c r="D61" s="314" t="s">
        <v>2102</v>
      </c>
      <c r="E61" s="324"/>
      <c r="F61" s="324"/>
      <c r="G61" s="324"/>
      <c r="H61" s="128">
        <v>62</v>
      </c>
      <c r="I61" s="128" t="s">
        <v>892</v>
      </c>
      <c r="J61" s="128" t="s">
        <v>2102</v>
      </c>
      <c r="K61" s="128" t="s">
        <v>5246</v>
      </c>
    </row>
    <row r="62" spans="1:15" ht="12.75">
      <c r="A62" s="476" t="s">
        <v>4829</v>
      </c>
      <c r="B62" s="490" t="s">
        <v>23</v>
      </c>
      <c r="C62" s="477">
        <v>948507844</v>
      </c>
      <c r="D62" s="314" t="s">
        <v>5153</v>
      </c>
      <c r="E62" s="324"/>
      <c r="F62" s="324"/>
      <c r="G62" s="324"/>
      <c r="H62" s="128">
        <v>63</v>
      </c>
      <c r="I62" s="128" t="s">
        <v>5258</v>
      </c>
      <c r="J62" s="128" t="s">
        <v>5153</v>
      </c>
      <c r="K62" s="128" t="s">
        <v>5246</v>
      </c>
    </row>
    <row r="63" spans="1:15" ht="12.75">
      <c r="A63" s="476" t="s">
        <v>4829</v>
      </c>
      <c r="B63" s="477" t="s">
        <v>76</v>
      </c>
      <c r="C63" s="477">
        <v>920488481</v>
      </c>
      <c r="D63" s="314" t="s">
        <v>761</v>
      </c>
      <c r="E63" s="324"/>
      <c r="F63" s="324"/>
      <c r="G63" s="324"/>
      <c r="H63" s="128">
        <v>64</v>
      </c>
      <c r="I63" s="128" t="s">
        <v>892</v>
      </c>
      <c r="J63" s="128" t="s">
        <v>761</v>
      </c>
      <c r="K63" s="128"/>
    </row>
    <row r="64" spans="1:15" ht="12.75">
      <c r="A64" s="476" t="s">
        <v>4829</v>
      </c>
      <c r="B64" s="477" t="s">
        <v>127</v>
      </c>
      <c r="C64" s="477">
        <v>999645265</v>
      </c>
      <c r="D64" s="314" t="s">
        <v>1635</v>
      </c>
      <c r="E64" s="324"/>
      <c r="F64" s="324"/>
      <c r="G64" s="324"/>
      <c r="H64" s="128">
        <v>65</v>
      </c>
      <c r="I64" s="128" t="s">
        <v>5258</v>
      </c>
      <c r="J64" s="128" t="s">
        <v>1635</v>
      </c>
      <c r="K64" s="128"/>
    </row>
    <row r="65" spans="1:11" ht="12.75">
      <c r="A65" s="476" t="s">
        <v>4829</v>
      </c>
      <c r="B65" s="477" t="s">
        <v>57</v>
      </c>
      <c r="C65" s="477">
        <v>916212949</v>
      </c>
      <c r="D65" s="314" t="s">
        <v>5163</v>
      </c>
      <c r="E65" s="324"/>
      <c r="F65" s="324"/>
      <c r="G65" s="324"/>
      <c r="H65" s="128">
        <v>66</v>
      </c>
      <c r="I65" s="128" t="s">
        <v>5258</v>
      </c>
      <c r="J65" s="128" t="s">
        <v>5163</v>
      </c>
      <c r="K65" s="128"/>
    </row>
    <row r="66" spans="1:11" ht="12.75">
      <c r="A66" s="476" t="s">
        <v>4829</v>
      </c>
      <c r="B66" s="477" t="s">
        <v>105</v>
      </c>
      <c r="C66" s="477">
        <v>954257553</v>
      </c>
      <c r="D66" s="314" t="s">
        <v>40</v>
      </c>
      <c r="E66" s="324"/>
      <c r="F66" s="324"/>
      <c r="G66" s="324"/>
      <c r="H66" s="128">
        <v>67</v>
      </c>
      <c r="I66" s="128" t="s">
        <v>892</v>
      </c>
      <c r="J66" s="128" t="s">
        <v>40</v>
      </c>
      <c r="K66" s="128"/>
    </row>
    <row r="67" spans="1:11" ht="12.75">
      <c r="A67" s="476" t="s">
        <v>4829</v>
      </c>
      <c r="B67" s="477" t="s">
        <v>100</v>
      </c>
      <c r="C67" s="477">
        <v>918846043</v>
      </c>
      <c r="D67" s="314" t="s">
        <v>5260</v>
      </c>
      <c r="E67" s="324"/>
      <c r="F67" s="324"/>
      <c r="G67" s="324"/>
      <c r="H67" s="128">
        <v>68</v>
      </c>
      <c r="I67" s="128" t="s">
        <v>5258</v>
      </c>
      <c r="J67" s="128" t="s">
        <v>5260</v>
      </c>
      <c r="K67" s="128"/>
    </row>
    <row r="68" spans="1:11" ht="12.75">
      <c r="A68" s="476" t="s">
        <v>4829</v>
      </c>
      <c r="B68" s="477" t="s">
        <v>70</v>
      </c>
      <c r="C68" s="491">
        <v>949233852</v>
      </c>
      <c r="D68" s="314" t="s">
        <v>2046</v>
      </c>
      <c r="E68" s="324"/>
      <c r="F68" s="324"/>
      <c r="G68" s="324"/>
      <c r="H68" s="128">
        <v>69</v>
      </c>
      <c r="I68" s="128" t="s">
        <v>5261</v>
      </c>
      <c r="J68" s="128" t="s">
        <v>2046</v>
      </c>
      <c r="K68" s="128"/>
    </row>
    <row r="69" spans="1:11" ht="12.75">
      <c r="A69" s="476" t="s">
        <v>3</v>
      </c>
      <c r="B69" s="490" t="s">
        <v>35</v>
      </c>
      <c r="C69" s="477">
        <v>960410573</v>
      </c>
      <c r="D69" s="314" t="s">
        <v>111</v>
      </c>
      <c r="E69" s="324"/>
      <c r="F69" s="324"/>
      <c r="G69" s="324"/>
      <c r="H69" s="128">
        <v>70</v>
      </c>
      <c r="I69" s="128" t="s">
        <v>3457</v>
      </c>
      <c r="J69" s="128" t="s">
        <v>4884</v>
      </c>
      <c r="K69" s="128"/>
    </row>
    <row r="70" spans="1:11" ht="12.75">
      <c r="A70" s="492" t="s">
        <v>3</v>
      </c>
      <c r="B70" s="490" t="s">
        <v>32</v>
      </c>
      <c r="C70" s="491">
        <v>936748733</v>
      </c>
      <c r="D70" s="314" t="s">
        <v>72</v>
      </c>
      <c r="E70" s="324"/>
      <c r="F70" s="324"/>
      <c r="G70" s="324"/>
      <c r="H70" s="128">
        <v>71</v>
      </c>
      <c r="I70" s="128"/>
      <c r="J70" s="128" t="s">
        <v>5058</v>
      </c>
      <c r="K70" s="128" t="s">
        <v>5262</v>
      </c>
    </row>
    <row r="71" spans="1:11" ht="12.75">
      <c r="A71" s="492" t="s">
        <v>3</v>
      </c>
      <c r="B71" s="490" t="s">
        <v>50</v>
      </c>
      <c r="C71" s="491">
        <v>998350982</v>
      </c>
      <c r="D71" s="314" t="s">
        <v>297</v>
      </c>
      <c r="E71" s="324"/>
      <c r="F71" s="324"/>
      <c r="G71" s="324"/>
      <c r="H71" s="128">
        <v>72</v>
      </c>
      <c r="I71" s="128"/>
      <c r="J71" s="128" t="s">
        <v>5069</v>
      </c>
      <c r="K71" s="128" t="s">
        <v>5246</v>
      </c>
    </row>
    <row r="72" spans="1:11" ht="12.75">
      <c r="A72" s="492" t="s">
        <v>3</v>
      </c>
      <c r="B72" s="490" t="s">
        <v>235</v>
      </c>
      <c r="C72" s="491">
        <v>912757266</v>
      </c>
      <c r="D72" s="314" t="s">
        <v>346</v>
      </c>
      <c r="E72" s="324"/>
      <c r="F72" s="324"/>
      <c r="G72" s="324"/>
      <c r="H72" s="128">
        <v>73</v>
      </c>
      <c r="I72" s="128" t="s">
        <v>892</v>
      </c>
      <c r="J72" s="128" t="s">
        <v>346</v>
      </c>
      <c r="K72" s="128"/>
    </row>
    <row r="73" spans="1:11" ht="12.75">
      <c r="A73" s="476" t="s">
        <v>4829</v>
      </c>
      <c r="B73" s="477" t="s">
        <v>14</v>
      </c>
      <c r="C73" s="477">
        <v>946064355</v>
      </c>
      <c r="D73" s="314" t="s">
        <v>5193</v>
      </c>
      <c r="E73" s="324"/>
      <c r="F73" s="324"/>
      <c r="G73" s="324"/>
      <c r="H73" s="128">
        <v>74</v>
      </c>
      <c r="I73" s="128" t="s">
        <v>892</v>
      </c>
      <c r="J73" s="128" t="s">
        <v>5193</v>
      </c>
      <c r="K73" s="128"/>
    </row>
    <row r="74" spans="1:11" ht="12.75">
      <c r="A74" s="476" t="s">
        <v>4829</v>
      </c>
      <c r="B74" s="477" t="s">
        <v>26</v>
      </c>
      <c r="C74" s="477">
        <v>902558967</v>
      </c>
      <c r="D74" s="314" t="s">
        <v>5121</v>
      </c>
      <c r="E74" s="324"/>
      <c r="F74" s="324"/>
      <c r="G74" s="324"/>
      <c r="H74" s="128">
        <v>75</v>
      </c>
      <c r="I74" s="128" t="s">
        <v>892</v>
      </c>
      <c r="J74" s="128" t="s">
        <v>5121</v>
      </c>
      <c r="K74" s="128"/>
    </row>
    <row r="75" spans="1:11" ht="12.75">
      <c r="A75" s="476" t="s">
        <v>4829</v>
      </c>
      <c r="B75" s="477" t="s">
        <v>17</v>
      </c>
      <c r="C75" s="477">
        <v>947130892</v>
      </c>
      <c r="D75" s="493" t="s">
        <v>18</v>
      </c>
      <c r="E75" s="324"/>
      <c r="F75" s="324"/>
      <c r="G75" s="324"/>
      <c r="H75" s="128">
        <v>76</v>
      </c>
      <c r="I75" s="128" t="s">
        <v>892</v>
      </c>
      <c r="J75" s="128" t="s">
        <v>336</v>
      </c>
      <c r="K75" s="128"/>
    </row>
    <row r="76" spans="1:11" ht="12.75">
      <c r="A76" s="476" t="s">
        <v>4829</v>
      </c>
      <c r="B76" s="477" t="s">
        <v>5253</v>
      </c>
      <c r="C76" s="477">
        <v>999999762</v>
      </c>
      <c r="D76" s="493" t="s">
        <v>65</v>
      </c>
      <c r="E76" s="324"/>
      <c r="F76" s="324"/>
      <c r="G76" s="324"/>
      <c r="H76" s="324"/>
    </row>
    <row r="77" spans="1:11" ht="12.75">
      <c r="A77" s="476" t="s">
        <v>4829</v>
      </c>
      <c r="B77" s="477" t="s">
        <v>48</v>
      </c>
      <c r="C77" s="477">
        <v>957204557</v>
      </c>
      <c r="D77" s="493" t="s">
        <v>40</v>
      </c>
      <c r="E77" s="324"/>
      <c r="F77" s="324"/>
      <c r="G77" s="324"/>
      <c r="H77" s="324"/>
    </row>
    <row r="78" spans="1:11" ht="12.75">
      <c r="A78" s="476" t="s">
        <v>4829</v>
      </c>
      <c r="B78" s="477" t="s">
        <v>60</v>
      </c>
      <c r="C78" s="477">
        <v>989797183</v>
      </c>
      <c r="D78" s="493" t="s">
        <v>28</v>
      </c>
      <c r="E78" s="324"/>
      <c r="F78" s="324"/>
      <c r="G78" s="324"/>
      <c r="H78" s="324"/>
    </row>
    <row r="79" spans="1:11" ht="12.75">
      <c r="A79" s="476" t="s">
        <v>4829</v>
      </c>
      <c r="B79" s="477" t="s">
        <v>51</v>
      </c>
      <c r="C79" s="477">
        <v>975927407</v>
      </c>
      <c r="D79" s="493" t="s">
        <v>49</v>
      </c>
      <c r="E79" s="324"/>
      <c r="F79" s="324"/>
      <c r="G79" s="324"/>
      <c r="H79" s="324"/>
    </row>
    <row r="80" spans="1:11" ht="12.75">
      <c r="A80" s="476" t="s">
        <v>4829</v>
      </c>
      <c r="B80" s="477" t="s">
        <v>19</v>
      </c>
      <c r="C80" s="477">
        <v>934933717</v>
      </c>
      <c r="D80" s="493" t="s">
        <v>21</v>
      </c>
      <c r="E80" s="324"/>
      <c r="F80" s="324"/>
      <c r="G80" s="324"/>
      <c r="H80" s="324"/>
    </row>
    <row r="81" spans="1:11" ht="12.75">
      <c r="A81" s="476" t="s">
        <v>4829</v>
      </c>
      <c r="B81" s="477" t="s">
        <v>33</v>
      </c>
      <c r="C81" s="477">
        <v>987660059</v>
      </c>
      <c r="D81" s="493" t="s">
        <v>46</v>
      </c>
      <c r="E81" s="324"/>
      <c r="F81" s="324"/>
      <c r="G81" s="324"/>
      <c r="H81" s="324"/>
      <c r="I81" s="324"/>
      <c r="J81" s="324"/>
      <c r="K81" s="324"/>
    </row>
    <row r="82" spans="1:11" ht="12.75">
      <c r="A82" s="476" t="s">
        <v>4829</v>
      </c>
      <c r="B82" s="477" t="s">
        <v>27</v>
      </c>
      <c r="C82" s="477">
        <v>938795745</v>
      </c>
      <c r="D82" s="493" t="s">
        <v>31</v>
      </c>
      <c r="E82" s="324"/>
      <c r="F82" s="324"/>
      <c r="G82" s="324"/>
      <c r="H82" s="324"/>
      <c r="I82" s="324"/>
      <c r="J82" s="324"/>
      <c r="K82" s="324"/>
    </row>
    <row r="83" spans="1:11" ht="12.75">
      <c r="A83" s="476" t="s">
        <v>4829</v>
      </c>
      <c r="B83" s="477" t="s">
        <v>5255</v>
      </c>
      <c r="C83" s="477">
        <v>982021202</v>
      </c>
      <c r="D83" s="493" t="s">
        <v>37</v>
      </c>
      <c r="E83" s="324"/>
      <c r="F83" s="324"/>
      <c r="G83" s="324"/>
      <c r="H83" s="324"/>
      <c r="I83" s="324"/>
      <c r="J83" s="324"/>
      <c r="K83" s="324"/>
    </row>
    <row r="84" spans="1:11" ht="12.75">
      <c r="A84" s="476" t="s">
        <v>4829</v>
      </c>
      <c r="B84" s="477" t="s">
        <v>79</v>
      </c>
      <c r="C84" s="477">
        <v>932152840</v>
      </c>
      <c r="D84" s="493" t="s">
        <v>52</v>
      </c>
      <c r="E84" s="324"/>
      <c r="F84" s="324"/>
      <c r="G84" s="324"/>
      <c r="H84" s="324"/>
      <c r="I84" s="324"/>
      <c r="J84" s="324"/>
      <c r="K84" s="324"/>
    </row>
    <row r="85" spans="1:11" ht="12.75">
      <c r="A85" s="476" t="s">
        <v>4829</v>
      </c>
      <c r="B85" s="477" t="s">
        <v>27</v>
      </c>
      <c r="C85" s="477">
        <v>938795745</v>
      </c>
      <c r="D85" s="493" t="s">
        <v>34</v>
      </c>
      <c r="E85" s="324"/>
      <c r="F85" s="324"/>
      <c r="G85" s="324"/>
      <c r="H85" s="324"/>
      <c r="I85" s="324"/>
      <c r="J85" s="324"/>
      <c r="K85" s="324"/>
    </row>
    <row r="86" spans="1:11" ht="12.75">
      <c r="A86" s="476" t="s">
        <v>4829</v>
      </c>
      <c r="B86" s="477" t="s">
        <v>17</v>
      </c>
      <c r="C86" s="477">
        <v>947130892</v>
      </c>
      <c r="D86" s="493" t="s">
        <v>12</v>
      </c>
      <c r="E86" s="324"/>
      <c r="F86" s="324"/>
      <c r="G86" s="324"/>
      <c r="H86" s="324"/>
      <c r="I86" s="324"/>
      <c r="J86" s="324"/>
      <c r="K86" s="324"/>
    </row>
    <row r="87" spans="1:11" ht="12.75">
      <c r="A87" s="476" t="s">
        <v>4829</v>
      </c>
      <c r="B87" s="477" t="s">
        <v>5256</v>
      </c>
      <c r="C87" s="477">
        <v>982021202</v>
      </c>
      <c r="D87" s="493" t="s">
        <v>55</v>
      </c>
      <c r="E87" s="324"/>
      <c r="F87" s="324"/>
      <c r="G87" s="324"/>
      <c r="H87" s="324"/>
      <c r="I87" s="324"/>
      <c r="J87" s="324"/>
      <c r="K87" s="324"/>
    </row>
    <row r="88" spans="1:11" ht="12.75">
      <c r="A88" s="476" t="s">
        <v>4829</v>
      </c>
      <c r="B88" s="477" t="s">
        <v>19</v>
      </c>
      <c r="C88" s="477">
        <v>934933717</v>
      </c>
      <c r="D88" s="493" t="s">
        <v>43</v>
      </c>
      <c r="E88" s="324"/>
      <c r="F88" s="324"/>
      <c r="G88" s="324"/>
      <c r="H88" s="324"/>
      <c r="I88" s="324"/>
      <c r="J88" s="324"/>
      <c r="K88" s="324"/>
    </row>
    <row r="89" spans="1:11" ht="12.75">
      <c r="A89" s="476" t="s">
        <v>4829</v>
      </c>
      <c r="B89" s="477" t="s">
        <v>26</v>
      </c>
      <c r="C89" s="477">
        <v>902558967</v>
      </c>
      <c r="D89" s="493" t="s">
        <v>15</v>
      </c>
      <c r="E89" s="324"/>
      <c r="F89" s="324"/>
      <c r="G89" s="324"/>
      <c r="H89" s="324"/>
      <c r="I89" s="324"/>
      <c r="J89" s="324"/>
      <c r="K89" s="324"/>
    </row>
    <row r="90" spans="1:11" ht="12.75">
      <c r="A90" s="476" t="s">
        <v>4829</v>
      </c>
      <c r="B90" s="477" t="s">
        <v>5253</v>
      </c>
      <c r="C90" s="477">
        <v>999999762</v>
      </c>
      <c r="D90" s="493" t="s">
        <v>24</v>
      </c>
      <c r="E90" s="324"/>
      <c r="F90" s="324"/>
      <c r="G90" s="324"/>
      <c r="H90" s="324"/>
      <c r="I90" s="324"/>
      <c r="J90" s="324"/>
      <c r="K90" s="324"/>
    </row>
    <row r="91" spans="1:11" ht="12.75">
      <c r="A91" s="476" t="s">
        <v>4829</v>
      </c>
      <c r="B91" s="477" t="s">
        <v>51</v>
      </c>
      <c r="C91" s="477">
        <v>975927407</v>
      </c>
      <c r="D91" s="493" t="s">
        <v>58</v>
      </c>
      <c r="E91" s="324"/>
      <c r="F91" s="324"/>
      <c r="G91" s="324"/>
      <c r="H91" s="324"/>
      <c r="I91" s="324"/>
      <c r="J91" s="324"/>
      <c r="K91" s="324"/>
    </row>
    <row r="92" spans="1:11" ht="12.75">
      <c r="A92" s="476" t="s">
        <v>4829</v>
      </c>
      <c r="B92" s="477" t="s">
        <v>33</v>
      </c>
      <c r="C92" s="477">
        <v>987660059</v>
      </c>
      <c r="D92" s="493" t="s">
        <v>62</v>
      </c>
      <c r="E92" s="324"/>
      <c r="F92" s="324"/>
      <c r="G92" s="324"/>
      <c r="H92" s="324"/>
      <c r="I92" s="324"/>
      <c r="J92" s="324"/>
      <c r="K92" s="324"/>
    </row>
    <row r="93" spans="1:11" ht="12.75">
      <c r="A93" s="476" t="s">
        <v>4829</v>
      </c>
      <c r="B93" s="477" t="s">
        <v>48</v>
      </c>
      <c r="C93" s="477">
        <v>957204557</v>
      </c>
      <c r="D93" s="493" t="s">
        <v>111</v>
      </c>
      <c r="E93" s="324"/>
      <c r="F93" s="324"/>
      <c r="G93" s="324"/>
      <c r="H93" s="324"/>
      <c r="I93" s="324"/>
      <c r="J93" s="324"/>
      <c r="K93" s="324"/>
    </row>
    <row r="94" spans="1:11" ht="12.75">
      <c r="A94" s="476" t="s">
        <v>4829</v>
      </c>
      <c r="B94" s="477" t="s">
        <v>60</v>
      </c>
      <c r="C94" s="477">
        <v>989797183</v>
      </c>
      <c r="D94" s="493" t="s">
        <v>83</v>
      </c>
      <c r="E94" s="324"/>
      <c r="F94" s="324"/>
      <c r="G94" s="324"/>
      <c r="H94" s="324"/>
      <c r="I94" s="324"/>
      <c r="J94" s="324"/>
      <c r="K94" s="324"/>
    </row>
    <row r="95" spans="1:11" ht="12.75">
      <c r="A95" s="476" t="s">
        <v>4829</v>
      </c>
      <c r="B95" s="477" t="s">
        <v>14</v>
      </c>
      <c r="C95" s="477">
        <v>946064355</v>
      </c>
      <c r="D95" s="493" t="s">
        <v>174</v>
      </c>
      <c r="E95" s="324"/>
      <c r="F95" s="324"/>
      <c r="G95" s="324"/>
      <c r="H95" s="324"/>
      <c r="I95" s="324"/>
      <c r="J95" s="324"/>
      <c r="K95" s="324"/>
    </row>
    <row r="96" spans="1:11" ht="12.75">
      <c r="A96" s="476" t="s">
        <v>4829</v>
      </c>
      <c r="B96" s="477" t="s">
        <v>85</v>
      </c>
      <c r="C96" s="477">
        <v>945571601</v>
      </c>
      <c r="D96" s="493" t="s">
        <v>72</v>
      </c>
      <c r="E96" s="324"/>
      <c r="F96" s="324"/>
      <c r="G96" s="324"/>
      <c r="H96" s="324"/>
      <c r="I96" s="324"/>
      <c r="J96" s="324"/>
      <c r="K96" s="324"/>
    </row>
    <row r="97" spans="1:11" ht="12.75">
      <c r="A97" s="476" t="s">
        <v>4829</v>
      </c>
      <c r="B97" s="490" t="s">
        <v>23</v>
      </c>
      <c r="C97" s="477">
        <v>948507844</v>
      </c>
      <c r="D97" s="492"/>
      <c r="E97" s="324"/>
      <c r="F97" s="324"/>
      <c r="G97" s="324"/>
      <c r="H97" s="324"/>
      <c r="I97" s="324"/>
      <c r="J97" s="324"/>
      <c r="K97" s="324"/>
    </row>
    <row r="98" spans="1:11" ht="12.75">
      <c r="A98" s="476" t="s">
        <v>4829</v>
      </c>
      <c r="B98" s="477" t="s">
        <v>76</v>
      </c>
      <c r="C98" s="477">
        <v>920488481</v>
      </c>
      <c r="D98" s="492"/>
      <c r="E98" s="324"/>
      <c r="F98" s="324"/>
      <c r="G98" s="324"/>
      <c r="H98" s="324"/>
      <c r="I98" s="324"/>
      <c r="J98" s="324"/>
      <c r="K98" s="324"/>
    </row>
    <row r="99" spans="1:11" ht="12.75">
      <c r="A99" s="476" t="s">
        <v>4829</v>
      </c>
      <c r="B99" s="477" t="s">
        <v>127</v>
      </c>
      <c r="C99" s="477">
        <v>999645265</v>
      </c>
      <c r="D99" s="314"/>
      <c r="E99" s="324"/>
      <c r="F99" s="324"/>
      <c r="G99" s="324"/>
      <c r="H99" s="324"/>
      <c r="I99" s="324"/>
      <c r="J99" s="324"/>
      <c r="K99" s="324"/>
    </row>
    <row r="100" spans="1:11" ht="12.75">
      <c r="A100" s="476" t="s">
        <v>4829</v>
      </c>
      <c r="B100" s="477" t="s">
        <v>57</v>
      </c>
      <c r="C100" s="477">
        <v>916212949</v>
      </c>
      <c r="D100" s="314"/>
      <c r="E100" s="324"/>
      <c r="F100" s="324"/>
      <c r="G100" s="324"/>
      <c r="H100" s="324"/>
      <c r="I100" s="324"/>
      <c r="J100" s="324"/>
      <c r="K100" s="324"/>
    </row>
    <row r="101" spans="1:11" ht="12.75">
      <c r="A101" s="476" t="s">
        <v>4829</v>
      </c>
      <c r="B101" s="477" t="s">
        <v>105</v>
      </c>
      <c r="C101" s="477">
        <v>954257553</v>
      </c>
      <c r="D101" s="314"/>
      <c r="E101" s="324"/>
      <c r="F101" s="324"/>
      <c r="G101" s="324"/>
      <c r="H101" s="324"/>
      <c r="I101" s="324"/>
      <c r="J101" s="324"/>
      <c r="K101" s="324"/>
    </row>
    <row r="102" spans="1:11" ht="12.75">
      <c r="A102" s="476" t="s">
        <v>4829</v>
      </c>
      <c r="B102" s="477" t="s">
        <v>100</v>
      </c>
      <c r="C102" s="477">
        <v>918846043</v>
      </c>
      <c r="D102" s="314"/>
      <c r="E102" s="324"/>
      <c r="F102" s="324"/>
      <c r="G102" s="324"/>
      <c r="H102" s="324"/>
      <c r="I102" s="324"/>
      <c r="J102" s="324"/>
      <c r="K102" s="324"/>
    </row>
    <row r="103" spans="1:11" ht="12.75">
      <c r="A103" s="476" t="s">
        <v>4829</v>
      </c>
      <c r="B103" s="477" t="s">
        <v>89</v>
      </c>
      <c r="C103" s="477">
        <v>923324632</v>
      </c>
      <c r="D103" s="314"/>
      <c r="E103" s="324"/>
      <c r="F103" s="324"/>
      <c r="G103" s="324"/>
      <c r="H103" s="324"/>
      <c r="I103" s="324"/>
      <c r="J103" s="324"/>
      <c r="K103" s="324"/>
    </row>
    <row r="104" spans="1:11" ht="12.75">
      <c r="A104" s="476" t="s">
        <v>4829</v>
      </c>
      <c r="B104" s="477" t="s">
        <v>82</v>
      </c>
      <c r="C104" s="477">
        <v>989494784</v>
      </c>
      <c r="D104" s="314"/>
      <c r="E104" s="324"/>
      <c r="F104" s="324"/>
      <c r="G104" s="324"/>
      <c r="H104" s="324"/>
      <c r="I104" s="324"/>
      <c r="J104" s="324"/>
      <c r="K104" s="324"/>
    </row>
    <row r="105" spans="1:11" ht="12.75">
      <c r="A105" s="476" t="s">
        <v>4829</v>
      </c>
      <c r="B105" s="477" t="s">
        <v>91</v>
      </c>
      <c r="C105" s="477">
        <v>997126828</v>
      </c>
      <c r="D105" s="314"/>
      <c r="E105" s="324"/>
      <c r="F105" s="324"/>
      <c r="G105" s="324"/>
      <c r="H105" s="324"/>
      <c r="I105" s="324"/>
      <c r="J105" s="324"/>
      <c r="K105" s="324"/>
    </row>
    <row r="106" spans="1:11" ht="12.75">
      <c r="A106" s="476" t="s">
        <v>4829</v>
      </c>
      <c r="B106" s="477" t="s">
        <v>70</v>
      </c>
      <c r="C106" s="477">
        <v>949233852</v>
      </c>
      <c r="D106" s="314"/>
      <c r="E106" s="324"/>
      <c r="F106" s="324"/>
      <c r="G106" s="324"/>
      <c r="H106" s="324"/>
      <c r="I106" s="324"/>
      <c r="J106" s="324"/>
      <c r="K106" s="324"/>
    </row>
    <row r="107" spans="1:11" ht="12.75">
      <c r="A107" s="476" t="s">
        <v>4829</v>
      </c>
      <c r="B107" s="477" t="s">
        <v>39</v>
      </c>
      <c r="C107" s="477">
        <v>931949464</v>
      </c>
      <c r="D107" s="314"/>
      <c r="E107" s="324"/>
      <c r="F107" s="324"/>
      <c r="G107" s="324"/>
      <c r="H107" s="324"/>
      <c r="I107" s="324"/>
      <c r="J107" s="324"/>
      <c r="K107" s="324"/>
    </row>
    <row r="108" spans="1:11" ht="12.75">
      <c r="A108" s="476" t="s">
        <v>4829</v>
      </c>
      <c r="B108" s="477" t="s">
        <v>298</v>
      </c>
      <c r="C108" s="477">
        <v>993981589</v>
      </c>
      <c r="D108" s="314"/>
      <c r="E108" s="324"/>
      <c r="F108" s="324"/>
      <c r="G108" s="324"/>
      <c r="H108" s="324"/>
      <c r="I108" s="324"/>
      <c r="J108" s="324"/>
      <c r="K108" s="324"/>
    </row>
    <row r="109" spans="1:11" ht="12.75">
      <c r="A109" s="476" t="s">
        <v>4829</v>
      </c>
      <c r="B109" s="477" t="s">
        <v>5263</v>
      </c>
      <c r="C109" s="477">
        <v>902409168</v>
      </c>
      <c r="D109" s="314"/>
      <c r="E109" s="324"/>
      <c r="F109" s="324"/>
      <c r="G109" s="324"/>
      <c r="H109" s="324"/>
      <c r="I109" s="324"/>
      <c r="J109" s="324"/>
      <c r="K109" s="324"/>
    </row>
    <row r="110" spans="1:11" ht="12.75">
      <c r="A110" s="492" t="s">
        <v>5264</v>
      </c>
      <c r="B110" s="477" t="s">
        <v>198</v>
      </c>
      <c r="C110" s="477">
        <v>951372656</v>
      </c>
      <c r="D110" s="314"/>
      <c r="E110" s="324"/>
      <c r="F110" s="324"/>
      <c r="G110" s="324"/>
      <c r="H110" s="324"/>
      <c r="I110" s="324"/>
      <c r="J110" s="324"/>
      <c r="K110" s="324"/>
    </row>
    <row r="111" spans="1:11" ht="12.75">
      <c r="A111" s="492" t="s">
        <v>5264</v>
      </c>
      <c r="B111" s="477" t="s">
        <v>154</v>
      </c>
      <c r="C111" s="477">
        <v>987660331</v>
      </c>
      <c r="D111" s="314"/>
      <c r="E111" s="324"/>
      <c r="F111" s="324"/>
      <c r="G111" s="324"/>
      <c r="H111" s="324"/>
      <c r="I111" s="324"/>
      <c r="J111" s="324"/>
      <c r="K111" s="324"/>
    </row>
    <row r="112" spans="1:11" ht="12.75">
      <c r="A112" s="492" t="s">
        <v>5264</v>
      </c>
      <c r="B112" s="477" t="s">
        <v>195</v>
      </c>
      <c r="C112" s="477">
        <v>954169924</v>
      </c>
      <c r="D112" s="314"/>
      <c r="E112" s="324"/>
      <c r="F112" s="324"/>
      <c r="G112" s="324"/>
      <c r="H112" s="324"/>
      <c r="I112" s="324"/>
      <c r="J112" s="324"/>
      <c r="K112" s="324"/>
    </row>
    <row r="113" spans="1:11" ht="12.75">
      <c r="A113" s="492" t="s">
        <v>5264</v>
      </c>
      <c r="B113" s="477" t="s">
        <v>216</v>
      </c>
      <c r="C113" s="477">
        <v>960437474</v>
      </c>
      <c r="D113" s="314"/>
      <c r="E113" s="324"/>
      <c r="F113" s="324"/>
      <c r="G113" s="324"/>
      <c r="H113" s="324"/>
      <c r="I113" s="324"/>
      <c r="J113" s="324"/>
      <c r="K113" s="324"/>
    </row>
    <row r="114" spans="1:11" ht="12.75">
      <c r="A114" s="492" t="s">
        <v>148</v>
      </c>
      <c r="B114" s="477" t="s">
        <v>175</v>
      </c>
      <c r="C114" s="477">
        <v>946423431</v>
      </c>
      <c r="D114" s="314"/>
      <c r="E114" s="324"/>
      <c r="F114" s="324"/>
      <c r="G114" s="324"/>
      <c r="H114" s="324"/>
      <c r="I114" s="324"/>
      <c r="J114" s="324"/>
      <c r="K114" s="324"/>
    </row>
    <row r="115" spans="1:11" ht="12.75">
      <c r="A115" s="492" t="s">
        <v>148</v>
      </c>
      <c r="B115" s="477" t="s">
        <v>251</v>
      </c>
      <c r="C115" s="477">
        <v>901557867</v>
      </c>
      <c r="D115" s="314"/>
      <c r="E115" s="324"/>
      <c r="F115" s="324"/>
      <c r="G115" s="324"/>
      <c r="H115" s="324"/>
      <c r="I115" s="324"/>
      <c r="J115" s="324"/>
      <c r="K115" s="324"/>
    </row>
    <row r="116" spans="1:11" ht="12.75">
      <c r="A116" s="492" t="s">
        <v>148</v>
      </c>
      <c r="B116" s="491" t="s">
        <v>178</v>
      </c>
      <c r="C116" s="477">
        <v>974558932</v>
      </c>
      <c r="D116" s="314"/>
      <c r="E116" s="324"/>
      <c r="F116" s="324"/>
      <c r="G116" s="324"/>
      <c r="H116" s="324"/>
      <c r="I116" s="324"/>
      <c r="J116" s="324"/>
      <c r="K116" s="324"/>
    </row>
    <row r="117" spans="1:11" ht="12.75">
      <c r="A117" s="492" t="s">
        <v>148</v>
      </c>
      <c r="B117" s="477" t="s">
        <v>228</v>
      </c>
      <c r="C117" s="477">
        <v>989501566</v>
      </c>
      <c r="D117" s="314"/>
      <c r="E117" s="324"/>
      <c r="F117" s="324"/>
      <c r="G117" s="324"/>
      <c r="H117" s="324"/>
      <c r="I117" s="324"/>
      <c r="J117" s="324"/>
      <c r="K117" s="324"/>
    </row>
    <row r="118" spans="1:11" ht="12.75">
      <c r="A118" s="492" t="s">
        <v>148</v>
      </c>
      <c r="B118" s="477" t="s">
        <v>161</v>
      </c>
      <c r="C118" s="477">
        <v>936972669</v>
      </c>
      <c r="D118" s="314"/>
      <c r="E118" s="324"/>
      <c r="F118" s="324"/>
      <c r="G118" s="324"/>
      <c r="H118" s="324"/>
      <c r="I118" s="324"/>
      <c r="J118" s="324"/>
      <c r="K118" s="324"/>
    </row>
    <row r="119" spans="1:11" ht="12.75">
      <c r="A119" s="492" t="s">
        <v>148</v>
      </c>
      <c r="B119" s="477" t="s">
        <v>183</v>
      </c>
      <c r="C119" s="477">
        <v>910751323</v>
      </c>
      <c r="D119" s="314"/>
      <c r="E119" s="324"/>
      <c r="F119" s="324"/>
      <c r="G119" s="324"/>
      <c r="H119" s="324"/>
      <c r="I119" s="324"/>
      <c r="J119" s="324"/>
      <c r="K119" s="324"/>
    </row>
    <row r="120" spans="1:11" ht="12.75">
      <c r="A120" s="492" t="s">
        <v>5264</v>
      </c>
      <c r="B120" s="477" t="s">
        <v>4853</v>
      </c>
      <c r="C120" s="477">
        <v>977508322</v>
      </c>
      <c r="D120" s="314"/>
      <c r="E120" s="324"/>
      <c r="F120" s="324"/>
      <c r="G120" s="324"/>
      <c r="H120" s="324"/>
      <c r="I120" s="324"/>
      <c r="J120" s="324"/>
      <c r="K120" s="324"/>
    </row>
    <row r="121" spans="1:11" ht="12.75">
      <c r="A121" s="492" t="s">
        <v>5264</v>
      </c>
      <c r="B121" s="477" t="s">
        <v>126</v>
      </c>
      <c r="C121" s="477">
        <v>926612705</v>
      </c>
      <c r="D121" s="314"/>
      <c r="E121" s="324"/>
      <c r="F121" s="324"/>
      <c r="G121" s="324"/>
      <c r="H121" s="324"/>
      <c r="I121" s="324"/>
      <c r="J121" s="324"/>
      <c r="K121" s="324"/>
    </row>
    <row r="122" spans="1:11" ht="12.75">
      <c r="A122" s="492" t="s">
        <v>5264</v>
      </c>
      <c r="B122" s="477" t="s">
        <v>165</v>
      </c>
      <c r="C122" s="477">
        <v>958265862</v>
      </c>
      <c r="D122" s="314"/>
      <c r="E122" s="324"/>
      <c r="F122" s="324"/>
      <c r="G122" s="324"/>
      <c r="H122" s="324"/>
      <c r="I122" s="324"/>
      <c r="J122" s="324"/>
      <c r="K122" s="324"/>
    </row>
    <row r="123" spans="1:11" ht="12.75">
      <c r="A123" s="492" t="s">
        <v>5264</v>
      </c>
      <c r="B123" s="477" t="s">
        <v>231</v>
      </c>
      <c r="C123" s="477">
        <v>902787375</v>
      </c>
      <c r="D123" s="314"/>
      <c r="E123" s="324"/>
      <c r="F123" s="324"/>
      <c r="G123" s="324"/>
      <c r="H123" s="324"/>
      <c r="I123" s="324"/>
      <c r="J123" s="324"/>
      <c r="K123" s="324"/>
    </row>
    <row r="124" spans="1:11" ht="12.75">
      <c r="A124" s="492" t="s">
        <v>5264</v>
      </c>
      <c r="B124" s="477" t="s">
        <v>35</v>
      </c>
      <c r="C124" s="477">
        <v>960410573</v>
      </c>
      <c r="D124" s="314"/>
      <c r="E124" s="324"/>
      <c r="F124" s="324"/>
      <c r="G124" s="324"/>
      <c r="H124" s="324"/>
      <c r="I124" s="324"/>
      <c r="J124" s="324"/>
      <c r="K124" s="324"/>
    </row>
    <row r="125" spans="1:11" ht="12.75">
      <c r="A125" s="492" t="s">
        <v>148</v>
      </c>
      <c r="B125" s="477" t="s">
        <v>169</v>
      </c>
      <c r="C125" s="477">
        <v>950295253</v>
      </c>
      <c r="D125" s="314"/>
      <c r="E125" s="324"/>
      <c r="F125" s="324"/>
      <c r="G125" s="324"/>
      <c r="H125" s="324"/>
      <c r="I125" s="324"/>
      <c r="J125" s="324"/>
      <c r="K125" s="324"/>
    </row>
    <row r="126" spans="1:11" ht="12.75">
      <c r="A126" s="492" t="s">
        <v>148</v>
      </c>
      <c r="B126" s="477" t="s">
        <v>158</v>
      </c>
      <c r="C126" s="477">
        <v>955515681</v>
      </c>
      <c r="D126" s="314"/>
      <c r="E126" s="324"/>
      <c r="F126" s="324"/>
      <c r="G126" s="324"/>
      <c r="H126" s="324"/>
      <c r="I126" s="324"/>
      <c r="J126" s="324"/>
      <c r="K126" s="324"/>
    </row>
    <row r="127" spans="1:11" ht="12.75">
      <c r="A127" s="492" t="s">
        <v>5264</v>
      </c>
      <c r="B127" s="477" t="s">
        <v>3009</v>
      </c>
      <c r="C127" s="477">
        <v>995817333</v>
      </c>
      <c r="D127" s="314"/>
      <c r="E127" s="324"/>
      <c r="F127" s="324"/>
      <c r="G127" s="324"/>
      <c r="H127" s="324"/>
      <c r="I127" s="324"/>
      <c r="J127" s="324"/>
      <c r="K127" s="324"/>
    </row>
    <row r="128" spans="1:11" ht="12.75">
      <c r="A128" s="492" t="s">
        <v>148</v>
      </c>
      <c r="B128" s="477" t="s">
        <v>258</v>
      </c>
      <c r="C128" s="477">
        <v>960396092</v>
      </c>
      <c r="D128" s="314"/>
      <c r="E128" s="324"/>
      <c r="F128" s="324"/>
      <c r="G128" s="324"/>
      <c r="H128" s="324"/>
      <c r="I128" s="324"/>
      <c r="J128" s="324"/>
      <c r="K128" s="324"/>
    </row>
    <row r="129" spans="1:11" ht="12.75">
      <c r="A129" s="492" t="s">
        <v>148</v>
      </c>
      <c r="B129" s="477" t="s">
        <v>2003</v>
      </c>
      <c r="C129" s="477">
        <v>962307972</v>
      </c>
      <c r="D129" s="314"/>
      <c r="E129" s="324"/>
      <c r="F129" s="324"/>
      <c r="G129" s="324"/>
      <c r="H129" s="324"/>
      <c r="I129" s="324"/>
      <c r="J129" s="324"/>
      <c r="K129" s="324"/>
    </row>
    <row r="130" spans="1:11" ht="12.75">
      <c r="A130" s="492" t="s">
        <v>5264</v>
      </c>
      <c r="B130" s="477" t="s">
        <v>151</v>
      </c>
      <c r="C130" s="477">
        <v>946198522</v>
      </c>
      <c r="D130" s="314"/>
      <c r="E130" s="324"/>
      <c r="F130" s="324"/>
      <c r="G130" s="324"/>
      <c r="H130" s="324"/>
      <c r="I130" s="324"/>
      <c r="J130" s="324"/>
      <c r="K130" s="324"/>
    </row>
    <row r="131" spans="1:11" ht="12.75">
      <c r="A131" s="492" t="s">
        <v>148</v>
      </c>
      <c r="B131" s="491" t="s">
        <v>153</v>
      </c>
      <c r="C131" s="491">
        <v>918362425</v>
      </c>
      <c r="D131" s="314"/>
      <c r="E131" s="324"/>
      <c r="F131" s="324"/>
      <c r="G131" s="324"/>
      <c r="H131" s="324"/>
      <c r="I131" s="324"/>
      <c r="J131" s="324"/>
      <c r="K131" s="324"/>
    </row>
    <row r="132" spans="1:11" ht="12.75">
      <c r="A132" s="492" t="s">
        <v>148</v>
      </c>
      <c r="B132" s="491" t="s">
        <v>5043</v>
      </c>
      <c r="C132" s="491">
        <v>971569828</v>
      </c>
      <c r="D132" s="314"/>
      <c r="E132" s="324"/>
      <c r="F132" s="324"/>
      <c r="G132" s="324"/>
      <c r="H132" s="324"/>
      <c r="I132" s="324"/>
      <c r="J132" s="324"/>
      <c r="K132" s="324"/>
    </row>
    <row r="133" spans="1:11" ht="12.75">
      <c r="A133" s="492" t="s">
        <v>5264</v>
      </c>
      <c r="B133" s="491" t="s">
        <v>539</v>
      </c>
      <c r="C133" s="491">
        <v>980959182</v>
      </c>
      <c r="D133" s="314" t="s">
        <v>176</v>
      </c>
      <c r="E133" s="324"/>
      <c r="F133" s="324"/>
      <c r="G133" s="324"/>
      <c r="H133" s="324"/>
      <c r="I133" s="324"/>
      <c r="J133" s="324"/>
      <c r="K133" s="324"/>
    </row>
    <row r="134" spans="1:11" ht="12.75">
      <c r="A134" s="492" t="s">
        <v>148</v>
      </c>
      <c r="B134" s="491" t="s">
        <v>405</v>
      </c>
      <c r="C134" s="491">
        <v>980989931</v>
      </c>
      <c r="D134" s="314"/>
      <c r="E134" s="324"/>
      <c r="F134" s="324"/>
      <c r="G134" s="324"/>
      <c r="H134" s="324"/>
      <c r="I134" s="324"/>
      <c r="J134" s="324"/>
      <c r="K134" s="324"/>
    </row>
    <row r="135" spans="1:11" ht="12.75">
      <c r="A135" s="492" t="s">
        <v>148</v>
      </c>
      <c r="B135" s="491" t="s">
        <v>155</v>
      </c>
      <c r="C135" s="491">
        <v>989756659</v>
      </c>
      <c r="D135" s="314"/>
      <c r="E135" s="324"/>
      <c r="F135" s="324"/>
      <c r="G135" s="324"/>
      <c r="H135" s="324"/>
      <c r="I135" s="324"/>
      <c r="J135" s="324"/>
      <c r="K135" s="324"/>
    </row>
    <row r="136" spans="1:11" ht="12.75">
      <c r="A136" s="492" t="s">
        <v>148</v>
      </c>
      <c r="B136" s="491" t="s">
        <v>425</v>
      </c>
      <c r="C136" s="491">
        <v>979147679</v>
      </c>
      <c r="D136" s="314"/>
      <c r="E136" s="324"/>
      <c r="F136" s="324"/>
      <c r="G136" s="324"/>
      <c r="H136" s="324"/>
      <c r="I136" s="324"/>
      <c r="J136" s="324"/>
      <c r="K136" s="324"/>
    </row>
    <row r="137" spans="1:11" ht="12.75">
      <c r="A137" s="492" t="s">
        <v>5264</v>
      </c>
      <c r="B137" s="491" t="s">
        <v>189</v>
      </c>
      <c r="C137" s="491">
        <v>975119139</v>
      </c>
      <c r="D137" s="314"/>
      <c r="E137" s="324"/>
      <c r="F137" s="324"/>
      <c r="G137" s="324"/>
      <c r="H137" s="324"/>
      <c r="I137" s="324"/>
      <c r="J137" s="324"/>
      <c r="K137" s="324"/>
    </row>
    <row r="138" spans="1:11" ht="12.75">
      <c r="A138" s="492" t="s">
        <v>148</v>
      </c>
      <c r="B138" s="491" t="s">
        <v>938</v>
      </c>
      <c r="C138" s="491">
        <v>983540513</v>
      </c>
      <c r="D138" s="314"/>
      <c r="E138" s="324"/>
      <c r="F138" s="324"/>
      <c r="G138" s="324"/>
      <c r="H138" s="324"/>
      <c r="I138" s="324"/>
      <c r="J138" s="324"/>
      <c r="K138" s="324"/>
    </row>
    <row r="139" spans="1:11" ht="12.75">
      <c r="A139" s="492" t="s">
        <v>5264</v>
      </c>
      <c r="B139" s="491" t="s">
        <v>192</v>
      </c>
      <c r="C139" s="491">
        <v>960445767</v>
      </c>
      <c r="D139" s="314"/>
      <c r="E139" s="324"/>
      <c r="F139" s="324"/>
      <c r="G139" s="324"/>
      <c r="H139" s="324"/>
      <c r="I139" s="324"/>
      <c r="J139" s="324"/>
      <c r="K139" s="324"/>
    </row>
    <row r="140" spans="1:11" ht="12.75">
      <c r="A140" s="492" t="s">
        <v>5264</v>
      </c>
      <c r="B140" s="491" t="s">
        <v>4856</v>
      </c>
      <c r="C140" s="491">
        <v>931030489</v>
      </c>
      <c r="D140" s="314"/>
      <c r="E140" s="324"/>
      <c r="F140" s="324"/>
      <c r="G140" s="324"/>
      <c r="H140" s="324"/>
      <c r="I140" s="324"/>
      <c r="J140" s="324"/>
      <c r="K140" s="324"/>
    </row>
    <row r="141" spans="1:11" ht="12.75">
      <c r="A141" s="492" t="s">
        <v>5264</v>
      </c>
      <c r="B141" s="491" t="s">
        <v>149</v>
      </c>
      <c r="C141" s="491">
        <v>960278789</v>
      </c>
      <c r="D141" s="314"/>
      <c r="E141" s="324"/>
      <c r="F141" s="324"/>
      <c r="G141" s="324"/>
      <c r="H141" s="324"/>
      <c r="I141" s="324"/>
      <c r="J141" s="324"/>
      <c r="K141" s="324"/>
    </row>
    <row r="142" spans="1:11" ht="12.75">
      <c r="A142" s="492" t="s">
        <v>148</v>
      </c>
      <c r="B142" s="491" t="s">
        <v>232</v>
      </c>
      <c r="C142" s="491">
        <v>918481939</v>
      </c>
      <c r="D142" s="314"/>
      <c r="E142" s="324"/>
      <c r="F142" s="324"/>
      <c r="G142" s="324"/>
      <c r="H142" s="324"/>
      <c r="I142" s="324"/>
      <c r="J142" s="324"/>
      <c r="K142" s="324"/>
    </row>
    <row r="143" spans="1:11" ht="12.75">
      <c r="A143" s="492" t="s">
        <v>148</v>
      </c>
      <c r="B143" s="491" t="s">
        <v>190</v>
      </c>
      <c r="C143" s="491">
        <v>981178742</v>
      </c>
      <c r="D143" s="314"/>
      <c r="E143" s="324"/>
      <c r="F143" s="324"/>
      <c r="G143" s="324"/>
      <c r="H143" s="324"/>
      <c r="I143" s="324"/>
      <c r="J143" s="324"/>
      <c r="K143" s="324"/>
    </row>
    <row r="144" spans="1:11" ht="12.75">
      <c r="A144" s="492" t="s">
        <v>148</v>
      </c>
      <c r="B144" s="491" t="s">
        <v>193</v>
      </c>
      <c r="C144" s="491">
        <v>954042042</v>
      </c>
      <c r="D144" s="314"/>
      <c r="E144" s="324"/>
      <c r="F144" s="324"/>
      <c r="G144" s="324"/>
      <c r="H144" s="324"/>
      <c r="I144" s="324"/>
      <c r="J144" s="324"/>
      <c r="K144" s="324"/>
    </row>
    <row r="145" spans="1:11" ht="12.75">
      <c r="A145" s="492" t="s">
        <v>5264</v>
      </c>
      <c r="B145" s="491" t="s">
        <v>256</v>
      </c>
      <c r="C145" s="491">
        <v>931288291</v>
      </c>
      <c r="D145" s="314"/>
      <c r="E145" s="324"/>
      <c r="F145" s="324"/>
      <c r="G145" s="324"/>
      <c r="H145" s="324"/>
      <c r="I145" s="324"/>
      <c r="J145" s="324"/>
      <c r="K145" s="324"/>
    </row>
    <row r="146" spans="1:11" ht="12.75">
      <c r="A146" s="492" t="s">
        <v>148</v>
      </c>
      <c r="B146" s="491" t="s">
        <v>205</v>
      </c>
      <c r="C146" s="491">
        <v>925749796</v>
      </c>
      <c r="D146" s="314"/>
      <c r="E146" s="324"/>
      <c r="F146" s="324"/>
      <c r="G146" s="324"/>
      <c r="H146" s="324"/>
      <c r="I146" s="324"/>
      <c r="J146" s="324"/>
      <c r="K146" s="324"/>
    </row>
    <row r="147" spans="1:11" ht="12.75">
      <c r="A147" s="492" t="s">
        <v>5264</v>
      </c>
      <c r="B147" s="491" t="s">
        <v>1353</v>
      </c>
      <c r="C147" s="491">
        <v>981217952</v>
      </c>
      <c r="D147" s="314"/>
      <c r="E147" s="324"/>
      <c r="F147" s="324"/>
      <c r="G147" s="324"/>
      <c r="H147" s="324"/>
      <c r="I147" s="324"/>
      <c r="J147" s="324"/>
      <c r="K147" s="324"/>
    </row>
    <row r="148" spans="1:11" ht="12.75">
      <c r="A148" s="492" t="s">
        <v>5264</v>
      </c>
      <c r="B148" s="491" t="s">
        <v>227</v>
      </c>
      <c r="C148" s="491">
        <v>960378390</v>
      </c>
      <c r="D148" s="314"/>
      <c r="E148" s="324"/>
      <c r="F148" s="324"/>
      <c r="G148" s="324"/>
      <c r="H148" s="324"/>
      <c r="I148" s="324"/>
      <c r="J148" s="324"/>
      <c r="K148" s="324"/>
    </row>
    <row r="149" spans="1:11" ht="12.75">
      <c r="A149" s="492" t="s">
        <v>148</v>
      </c>
      <c r="B149" s="491" t="s">
        <v>223</v>
      </c>
      <c r="C149" s="491">
        <v>978499808</v>
      </c>
      <c r="D149" s="314"/>
      <c r="E149" s="324"/>
      <c r="F149" s="324"/>
      <c r="G149" s="324"/>
      <c r="H149" s="324"/>
      <c r="I149" s="324"/>
      <c r="J149" s="324"/>
      <c r="K149" s="324"/>
    </row>
    <row r="150" spans="1:11" ht="12.75">
      <c r="A150" s="492" t="s">
        <v>148</v>
      </c>
      <c r="B150" s="491" t="s">
        <v>4849</v>
      </c>
      <c r="C150" s="491">
        <v>910409022</v>
      </c>
      <c r="D150" s="314"/>
      <c r="E150" s="324"/>
      <c r="F150" s="324"/>
      <c r="G150" s="324"/>
      <c r="H150" s="324"/>
      <c r="I150" s="324"/>
      <c r="J150" s="324"/>
      <c r="K150" s="324"/>
    </row>
    <row r="151" spans="1:11" ht="12.75">
      <c r="A151" s="492" t="s">
        <v>5264</v>
      </c>
      <c r="B151" s="491" t="s">
        <v>185</v>
      </c>
      <c r="C151" s="491">
        <v>923117915</v>
      </c>
      <c r="D151" s="314"/>
      <c r="E151" s="324"/>
      <c r="F151" s="324"/>
      <c r="G151" s="324"/>
      <c r="H151" s="324"/>
      <c r="I151" s="324"/>
      <c r="J151" s="324"/>
      <c r="K151" s="324"/>
    </row>
    <row r="152" spans="1:11" ht="12.75">
      <c r="A152" s="492" t="s">
        <v>148</v>
      </c>
      <c r="B152" s="491" t="s">
        <v>1720</v>
      </c>
      <c r="C152" s="491">
        <v>935790192</v>
      </c>
      <c r="D152" s="314"/>
      <c r="E152" s="324"/>
      <c r="F152" s="324"/>
      <c r="G152" s="324"/>
      <c r="H152" s="324"/>
      <c r="I152" s="324"/>
      <c r="J152" s="324"/>
      <c r="K152" s="324"/>
    </row>
    <row r="153" spans="1:11" ht="12.75">
      <c r="A153" s="492" t="s">
        <v>5264</v>
      </c>
      <c r="B153" s="491" t="s">
        <v>771</v>
      </c>
      <c r="C153" s="491">
        <v>991761464</v>
      </c>
      <c r="D153" s="314"/>
      <c r="E153" s="324"/>
      <c r="F153" s="324"/>
      <c r="G153" s="324"/>
      <c r="H153" s="324"/>
      <c r="I153" s="324"/>
      <c r="J153" s="324"/>
      <c r="K153" s="324"/>
    </row>
    <row r="154" spans="1:11" ht="12.75">
      <c r="A154" s="492" t="s">
        <v>148</v>
      </c>
      <c r="B154" s="491" t="s">
        <v>179</v>
      </c>
      <c r="C154" s="491">
        <v>956614897</v>
      </c>
      <c r="D154" s="314"/>
      <c r="E154" s="324"/>
      <c r="F154" s="324"/>
      <c r="G154" s="324"/>
      <c r="H154" s="324"/>
      <c r="I154" s="324"/>
      <c r="J154" s="324"/>
      <c r="K154" s="324"/>
    </row>
    <row r="155" spans="1:11" ht="12.75">
      <c r="A155" s="492" t="s">
        <v>5264</v>
      </c>
      <c r="B155" s="491" t="s">
        <v>2338</v>
      </c>
      <c r="C155" s="491">
        <v>924645415</v>
      </c>
      <c r="D155" s="314"/>
      <c r="E155" s="324"/>
      <c r="F155" s="324"/>
      <c r="G155" s="324"/>
      <c r="H155" s="324"/>
      <c r="I155" s="324"/>
      <c r="J155" s="324"/>
      <c r="K155" s="324"/>
    </row>
    <row r="156" spans="1:11" ht="12.75">
      <c r="A156" s="492" t="s">
        <v>148</v>
      </c>
      <c r="B156" s="491" t="s">
        <v>519</v>
      </c>
      <c r="C156" s="491">
        <v>936735825</v>
      </c>
      <c r="D156" s="314"/>
      <c r="E156" s="324"/>
      <c r="F156" s="324"/>
      <c r="G156" s="324"/>
      <c r="H156" s="324"/>
      <c r="I156" s="324"/>
      <c r="J156" s="324"/>
      <c r="K156" s="324"/>
    </row>
    <row r="157" spans="1:11" ht="12.75">
      <c r="A157" s="492" t="s">
        <v>148</v>
      </c>
      <c r="B157" s="491" t="s">
        <v>452</v>
      </c>
      <c r="C157" s="491">
        <v>967860631</v>
      </c>
      <c r="D157" s="314"/>
      <c r="E157" s="324"/>
      <c r="F157" s="324"/>
      <c r="G157" s="324"/>
      <c r="H157" s="324"/>
      <c r="I157" s="324"/>
      <c r="J157" s="324"/>
      <c r="K157" s="324"/>
    </row>
    <row r="158" spans="1:11" ht="12.75">
      <c r="A158" s="492" t="s">
        <v>148</v>
      </c>
      <c r="B158" s="491" t="s">
        <v>217</v>
      </c>
      <c r="C158" s="491">
        <v>979945012</v>
      </c>
      <c r="D158" s="314"/>
      <c r="E158" s="324"/>
      <c r="F158" s="324"/>
      <c r="G158" s="324"/>
      <c r="H158" s="324"/>
      <c r="I158" s="324"/>
      <c r="J158" s="324"/>
      <c r="K158" s="324"/>
    </row>
    <row r="159" spans="1:11" ht="12.75">
      <c r="A159" s="492" t="s">
        <v>148</v>
      </c>
      <c r="B159" s="491" t="s">
        <v>3071</v>
      </c>
      <c r="C159" s="491">
        <v>924545410</v>
      </c>
      <c r="D159" s="314"/>
      <c r="E159" s="324"/>
      <c r="F159" s="324"/>
      <c r="G159" s="324"/>
      <c r="H159" s="324"/>
      <c r="I159" s="324"/>
      <c r="J159" s="324"/>
      <c r="K159" s="324"/>
    </row>
    <row r="160" spans="1:11" ht="12.75">
      <c r="A160" s="492" t="s">
        <v>148</v>
      </c>
      <c r="B160" s="491" t="s">
        <v>314</v>
      </c>
      <c r="C160" s="491">
        <v>986654359</v>
      </c>
      <c r="D160" s="314"/>
      <c r="E160" s="324"/>
      <c r="F160" s="324"/>
      <c r="G160" s="324"/>
      <c r="H160" s="324"/>
      <c r="I160" s="324"/>
      <c r="J160" s="324"/>
      <c r="K160" s="324"/>
    </row>
    <row r="161" spans="1:11" ht="12.75">
      <c r="A161" s="492" t="s">
        <v>148</v>
      </c>
      <c r="B161" s="491" t="s">
        <v>257</v>
      </c>
      <c r="C161" s="491">
        <v>952141915</v>
      </c>
      <c r="D161" s="314"/>
      <c r="E161" s="324"/>
      <c r="F161" s="324"/>
      <c r="G161" s="324"/>
      <c r="H161" s="324"/>
      <c r="I161" s="324"/>
      <c r="J161" s="324"/>
      <c r="K161" s="324"/>
    </row>
    <row r="162" spans="1:11" ht="12.75">
      <c r="A162" s="492" t="s">
        <v>148</v>
      </c>
      <c r="B162" s="491" t="s">
        <v>211</v>
      </c>
      <c r="C162" s="491">
        <v>989159490</v>
      </c>
      <c r="D162" s="314"/>
      <c r="E162" s="324"/>
      <c r="F162" s="324"/>
      <c r="G162" s="324"/>
      <c r="H162" s="324"/>
      <c r="I162" s="324"/>
      <c r="J162" s="324"/>
      <c r="K162" s="324"/>
    </row>
    <row r="163" spans="1:11" ht="12.75">
      <c r="A163" s="492" t="s">
        <v>148</v>
      </c>
      <c r="B163" s="491" t="s">
        <v>1036</v>
      </c>
      <c r="C163" s="491">
        <v>987311519</v>
      </c>
      <c r="D163" s="314"/>
      <c r="E163" s="324"/>
      <c r="F163" s="324"/>
      <c r="G163" s="324"/>
      <c r="H163" s="324"/>
      <c r="I163" s="324"/>
      <c r="J163" s="324"/>
      <c r="K163" s="324"/>
    </row>
    <row r="164" spans="1:11" ht="12.75">
      <c r="A164" s="492" t="s">
        <v>148</v>
      </c>
      <c r="B164" s="491" t="s">
        <v>214</v>
      </c>
      <c r="C164" s="491">
        <v>902157003</v>
      </c>
      <c r="D164" s="314"/>
      <c r="E164" s="324"/>
      <c r="F164" s="324"/>
      <c r="G164" s="324"/>
      <c r="H164" s="324"/>
      <c r="I164" s="324"/>
      <c r="J164" s="324"/>
      <c r="K164" s="324"/>
    </row>
    <row r="165" spans="1:11" ht="12.75">
      <c r="A165" s="492" t="s">
        <v>148</v>
      </c>
      <c r="B165" s="491" t="s">
        <v>411</v>
      </c>
      <c r="C165" s="491">
        <v>991007521</v>
      </c>
      <c r="D165" s="314"/>
      <c r="E165" s="324"/>
      <c r="F165" s="324"/>
      <c r="G165" s="324"/>
      <c r="H165" s="324"/>
      <c r="I165" s="324"/>
      <c r="J165" s="324"/>
      <c r="K165" s="324"/>
    </row>
    <row r="166" spans="1:11" ht="12.75">
      <c r="A166" s="492" t="s">
        <v>148</v>
      </c>
      <c r="B166" s="491" t="s">
        <v>209</v>
      </c>
      <c r="C166" s="494">
        <v>995025270</v>
      </c>
      <c r="D166" s="314"/>
      <c r="E166" s="324"/>
      <c r="F166" s="324"/>
      <c r="G166" s="324"/>
      <c r="H166" s="324"/>
      <c r="I166" s="324"/>
      <c r="J166" s="324"/>
      <c r="K166" s="324"/>
    </row>
    <row r="167" spans="1:11" ht="12.75">
      <c r="A167" s="492" t="s">
        <v>148</v>
      </c>
      <c r="B167" s="491" t="s">
        <v>162</v>
      </c>
      <c r="C167" s="491">
        <v>923341200</v>
      </c>
      <c r="D167" s="314"/>
      <c r="E167" s="324"/>
      <c r="F167" s="324"/>
      <c r="G167" s="324"/>
      <c r="H167" s="324"/>
      <c r="I167" s="324"/>
      <c r="J167" s="324"/>
      <c r="K167" s="324"/>
    </row>
    <row r="168" spans="1:11" ht="12.75">
      <c r="A168" s="492" t="s">
        <v>148</v>
      </c>
      <c r="B168" s="491" t="s">
        <v>170</v>
      </c>
      <c r="C168" s="491">
        <v>949546543</v>
      </c>
      <c r="D168" s="314"/>
      <c r="E168" s="324"/>
      <c r="F168" s="324"/>
      <c r="G168" s="324"/>
      <c r="H168" s="324"/>
      <c r="I168" s="324"/>
      <c r="J168" s="324"/>
      <c r="K168" s="324"/>
    </row>
    <row r="169" spans="1:11" ht="12.75">
      <c r="A169" s="492" t="s">
        <v>148</v>
      </c>
      <c r="B169" s="491" t="s">
        <v>3096</v>
      </c>
      <c r="C169" s="491">
        <v>927615147</v>
      </c>
      <c r="D169" s="314"/>
      <c r="E169" s="324"/>
      <c r="F169" s="324"/>
      <c r="G169" s="324"/>
      <c r="H169" s="324"/>
      <c r="I169" s="324"/>
      <c r="J169" s="324"/>
      <c r="K169" s="324"/>
    </row>
    <row r="170" spans="1:11" ht="12.75">
      <c r="A170" s="492" t="s">
        <v>148</v>
      </c>
      <c r="B170" s="491" t="s">
        <v>199</v>
      </c>
      <c r="C170" s="491">
        <v>990845951</v>
      </c>
      <c r="D170" s="314"/>
      <c r="E170" s="324"/>
      <c r="F170" s="324"/>
      <c r="G170" s="324"/>
      <c r="H170" s="324"/>
      <c r="I170" s="324"/>
      <c r="J170" s="324"/>
      <c r="K170" s="324"/>
    </row>
    <row r="171" spans="1:11" ht="12.75">
      <c r="A171" s="492" t="s">
        <v>148</v>
      </c>
      <c r="B171" s="491" t="s">
        <v>236</v>
      </c>
      <c r="C171" s="491">
        <v>990845951</v>
      </c>
      <c r="D171" s="314"/>
      <c r="E171" s="324"/>
      <c r="F171" s="324"/>
      <c r="G171" s="324"/>
      <c r="H171" s="324"/>
      <c r="I171" s="324"/>
      <c r="J171" s="324"/>
      <c r="K171" s="324"/>
    </row>
    <row r="172" spans="1:11" ht="12.75">
      <c r="A172" s="492" t="s">
        <v>148</v>
      </c>
      <c r="B172" s="491" t="s">
        <v>861</v>
      </c>
      <c r="C172" s="491">
        <v>932516870</v>
      </c>
      <c r="D172" s="314"/>
      <c r="E172" s="324"/>
      <c r="F172" s="324"/>
      <c r="G172" s="324"/>
      <c r="H172" s="324"/>
      <c r="I172" s="324"/>
      <c r="J172" s="324"/>
      <c r="K172" s="324"/>
    </row>
    <row r="173" spans="1:11" ht="12.75">
      <c r="A173" s="492" t="s">
        <v>148</v>
      </c>
      <c r="B173" s="491" t="s">
        <v>3038</v>
      </c>
      <c r="C173" s="491">
        <v>993489193</v>
      </c>
      <c r="D173" s="314"/>
      <c r="E173" s="324"/>
      <c r="F173" s="324"/>
      <c r="G173" s="324"/>
      <c r="H173" s="324"/>
      <c r="I173" s="324"/>
      <c r="J173" s="324"/>
      <c r="K173" s="324"/>
    </row>
    <row r="174" spans="1:11" ht="12.75">
      <c r="A174" s="492" t="s">
        <v>148</v>
      </c>
      <c r="B174" s="491" t="s">
        <v>4942</v>
      </c>
      <c r="C174" s="491">
        <v>929941186</v>
      </c>
      <c r="D174" s="314"/>
      <c r="E174" s="324"/>
      <c r="F174" s="324"/>
      <c r="G174" s="324"/>
      <c r="H174" s="324"/>
      <c r="I174" s="324"/>
      <c r="J174" s="324"/>
      <c r="K174" s="324"/>
    </row>
    <row r="175" spans="1:11" ht="12.75">
      <c r="A175" s="492" t="s">
        <v>148</v>
      </c>
      <c r="B175" s="491" t="s">
        <v>2295</v>
      </c>
      <c r="C175" s="491" t="s">
        <v>4831</v>
      </c>
      <c r="D175" s="314"/>
      <c r="E175" s="324"/>
      <c r="F175" s="324"/>
      <c r="G175" s="324"/>
      <c r="H175" s="324"/>
      <c r="I175" s="324"/>
      <c r="J175" s="324"/>
      <c r="K175" s="324"/>
    </row>
    <row r="176" spans="1:11" ht="12.75">
      <c r="A176" s="492" t="s">
        <v>148</v>
      </c>
      <c r="B176" s="491" t="s">
        <v>3290</v>
      </c>
      <c r="C176" s="491">
        <v>987027852</v>
      </c>
      <c r="D176" s="314"/>
      <c r="E176" s="324"/>
      <c r="F176" s="324"/>
      <c r="G176" s="324"/>
      <c r="H176" s="324"/>
      <c r="I176" s="324"/>
      <c r="J176" s="324"/>
      <c r="K176" s="324"/>
    </row>
    <row r="177" spans="1:11" ht="12.75">
      <c r="A177" s="492" t="s">
        <v>148</v>
      </c>
      <c r="B177" s="491" t="s">
        <v>4928</v>
      </c>
      <c r="C177" s="491">
        <v>940428290</v>
      </c>
      <c r="D177" s="314"/>
      <c r="E177" s="324"/>
      <c r="F177" s="324"/>
      <c r="G177" s="324"/>
      <c r="H177" s="324"/>
      <c r="I177" s="324"/>
      <c r="J177" s="324"/>
      <c r="K177" s="324"/>
    </row>
    <row r="178" spans="1:11" ht="12.75">
      <c r="A178" s="492" t="s">
        <v>3</v>
      </c>
      <c r="B178" s="491" t="s">
        <v>271</v>
      </c>
      <c r="C178" s="491">
        <v>921089343</v>
      </c>
      <c r="D178" s="314"/>
      <c r="E178" s="324"/>
      <c r="F178" s="324"/>
      <c r="G178" s="324"/>
      <c r="H178" s="324"/>
      <c r="I178" s="324"/>
      <c r="J178" s="324"/>
      <c r="K178" s="324"/>
    </row>
    <row r="179" spans="1:11" ht="12.75">
      <c r="A179" s="492" t="s">
        <v>5264</v>
      </c>
      <c r="B179" s="491" t="s">
        <v>4955</v>
      </c>
      <c r="C179" s="491">
        <v>991765285</v>
      </c>
      <c r="D179" s="314"/>
      <c r="E179" s="324"/>
      <c r="F179" s="324"/>
      <c r="G179" s="324"/>
      <c r="H179" s="324"/>
      <c r="I179" s="324"/>
      <c r="J179" s="324"/>
      <c r="K179" s="324"/>
    </row>
    <row r="180" spans="1:11" ht="12.75">
      <c r="A180" s="492" t="s">
        <v>148</v>
      </c>
      <c r="B180" s="491" t="s">
        <v>3264</v>
      </c>
      <c r="C180" s="491">
        <v>910004594</v>
      </c>
      <c r="D180" s="314"/>
      <c r="E180" s="324"/>
      <c r="F180" s="324"/>
      <c r="G180" s="324"/>
      <c r="H180" s="324"/>
      <c r="I180" s="324"/>
      <c r="J180" s="324"/>
      <c r="K180" s="324"/>
    </row>
    <row r="181" spans="1:11" ht="12.75">
      <c r="A181" s="492" t="s">
        <v>5265</v>
      </c>
      <c r="B181" s="491" t="s">
        <v>310</v>
      </c>
      <c r="C181" s="491">
        <v>971000168</v>
      </c>
      <c r="D181" s="314"/>
      <c r="E181" s="324"/>
      <c r="F181" s="324"/>
      <c r="G181" s="324"/>
      <c r="H181" s="324"/>
      <c r="I181" s="324"/>
      <c r="J181" s="324"/>
      <c r="K181" s="324"/>
    </row>
    <row r="182" spans="1:11" ht="12.75">
      <c r="A182" s="492" t="s">
        <v>148</v>
      </c>
      <c r="B182" s="491" t="s">
        <v>1452</v>
      </c>
      <c r="C182" s="491">
        <v>977714197</v>
      </c>
      <c r="D182" s="314"/>
      <c r="E182" s="324"/>
      <c r="F182" s="324"/>
      <c r="G182" s="324"/>
      <c r="H182" s="324"/>
      <c r="I182" s="324"/>
      <c r="J182" s="324"/>
      <c r="K182" s="324"/>
    </row>
    <row r="183" spans="1:11" ht="12.75">
      <c r="A183" s="492" t="s">
        <v>148</v>
      </c>
      <c r="B183" s="491" t="s">
        <v>4826</v>
      </c>
      <c r="C183" s="491">
        <v>990555585</v>
      </c>
      <c r="D183" s="314"/>
      <c r="E183" s="324"/>
      <c r="F183" s="324"/>
      <c r="G183" s="324"/>
      <c r="H183" s="324"/>
      <c r="I183" s="324"/>
      <c r="J183" s="324"/>
      <c r="K183" s="324"/>
    </row>
    <row r="184" spans="1:11" ht="12.75">
      <c r="A184" s="492" t="s">
        <v>148</v>
      </c>
      <c r="B184" s="491" t="s">
        <v>340</v>
      </c>
      <c r="C184" s="491">
        <v>970155377</v>
      </c>
      <c r="D184" s="314"/>
      <c r="E184" s="324"/>
      <c r="F184" s="324"/>
      <c r="G184" s="324"/>
      <c r="H184" s="324"/>
      <c r="I184" s="324"/>
      <c r="J184" s="324"/>
      <c r="K184" s="324"/>
    </row>
    <row r="185" spans="1:11" ht="12.75">
      <c r="A185" s="492" t="s">
        <v>148</v>
      </c>
      <c r="B185" s="491" t="s">
        <v>286</v>
      </c>
      <c r="C185" s="491">
        <v>989691795</v>
      </c>
      <c r="D185" s="314"/>
      <c r="E185" s="324"/>
      <c r="F185" s="324"/>
      <c r="G185" s="324"/>
      <c r="H185" s="324"/>
      <c r="I185" s="324"/>
      <c r="J185" s="324"/>
      <c r="K185" s="324"/>
    </row>
    <row r="186" spans="1:11" ht="12.75">
      <c r="A186" s="492" t="s">
        <v>148</v>
      </c>
      <c r="B186" s="491" t="s">
        <v>5266</v>
      </c>
      <c r="C186" s="491">
        <v>927660785</v>
      </c>
      <c r="D186" s="314"/>
      <c r="E186" s="324"/>
      <c r="F186" s="324"/>
      <c r="G186" s="324"/>
      <c r="H186" s="324"/>
      <c r="I186" s="324"/>
      <c r="J186" s="324"/>
      <c r="K186" s="324"/>
    </row>
    <row r="187" spans="1:11" ht="12.75">
      <c r="A187" s="492" t="s">
        <v>148</v>
      </c>
      <c r="B187" s="491" t="s">
        <v>289</v>
      </c>
      <c r="C187" s="491">
        <v>925592513</v>
      </c>
      <c r="D187" s="314"/>
      <c r="E187" s="324"/>
      <c r="F187" s="324"/>
      <c r="G187" s="324"/>
      <c r="H187" s="324"/>
      <c r="I187" s="324"/>
      <c r="J187" s="324"/>
      <c r="K187" s="324"/>
    </row>
    <row r="188" spans="1:11" ht="12.75">
      <c r="A188" s="492" t="s">
        <v>3</v>
      </c>
      <c r="B188" s="491" t="s">
        <v>367</v>
      </c>
      <c r="C188" s="491">
        <v>940649635</v>
      </c>
      <c r="D188" s="314"/>
      <c r="E188" s="324"/>
      <c r="F188" s="324"/>
      <c r="G188" s="324"/>
      <c r="H188" s="324"/>
      <c r="I188" s="324"/>
      <c r="J188" s="324"/>
      <c r="K188" s="324"/>
    </row>
    <row r="189" spans="1:11" ht="12.75">
      <c r="A189" s="492" t="s">
        <v>148</v>
      </c>
      <c r="B189" s="491" t="s">
        <v>4942</v>
      </c>
      <c r="C189" s="491">
        <v>929941186</v>
      </c>
      <c r="D189" s="314"/>
      <c r="E189" s="324"/>
      <c r="F189" s="324"/>
      <c r="G189" s="324"/>
      <c r="H189" s="324"/>
      <c r="I189" s="324"/>
      <c r="J189" s="324"/>
      <c r="K189" s="324"/>
    </row>
    <row r="190" spans="1:11" ht="12.75">
      <c r="A190" s="492" t="s">
        <v>3</v>
      </c>
      <c r="B190" s="491" t="s">
        <v>1638</v>
      </c>
      <c r="C190" s="491">
        <v>991772236</v>
      </c>
      <c r="D190" s="314"/>
      <c r="E190" s="324"/>
      <c r="F190" s="324"/>
      <c r="G190" s="324"/>
      <c r="H190" s="324"/>
      <c r="I190" s="324"/>
      <c r="J190" s="324"/>
      <c r="K190" s="324"/>
    </row>
    <row r="191" spans="1:11" ht="12.75">
      <c r="A191" s="492" t="s">
        <v>148</v>
      </c>
      <c r="B191" s="491" t="s">
        <v>616</v>
      </c>
      <c r="C191" s="491">
        <v>9164044561</v>
      </c>
      <c r="D191" s="314"/>
      <c r="E191" s="324"/>
      <c r="F191" s="324"/>
      <c r="G191" s="324"/>
      <c r="H191" s="324"/>
      <c r="I191" s="324"/>
      <c r="J191" s="324"/>
      <c r="K191" s="324"/>
    </row>
    <row r="192" spans="1:11" ht="12.75">
      <c r="A192" s="492" t="s">
        <v>148</v>
      </c>
      <c r="B192" s="491" t="s">
        <v>166</v>
      </c>
      <c r="C192" s="491">
        <v>945846828</v>
      </c>
      <c r="D192" s="314"/>
      <c r="E192" s="324"/>
      <c r="F192" s="324"/>
      <c r="G192" s="324"/>
      <c r="H192" s="324"/>
      <c r="I192" s="324"/>
      <c r="J192" s="324"/>
      <c r="K192" s="324"/>
    </row>
    <row r="193" spans="1:11" ht="12.75">
      <c r="A193" s="492" t="s">
        <v>148</v>
      </c>
      <c r="B193" s="491" t="s">
        <v>51</v>
      </c>
      <c r="C193" s="491">
        <v>975927407</v>
      </c>
      <c r="D193" s="314"/>
      <c r="E193" s="324"/>
      <c r="F193" s="324"/>
      <c r="G193" s="324"/>
      <c r="H193" s="324"/>
      <c r="I193" s="324"/>
      <c r="J193" s="324"/>
      <c r="K193" s="324"/>
    </row>
    <row r="194" spans="1:11" ht="12.75">
      <c r="A194" s="492" t="s">
        <v>148</v>
      </c>
      <c r="B194" s="491" t="s">
        <v>434</v>
      </c>
      <c r="C194" s="491">
        <v>912461992</v>
      </c>
      <c r="D194" s="492"/>
      <c r="E194" s="324"/>
      <c r="F194" s="324"/>
      <c r="G194" s="324"/>
      <c r="H194" s="324"/>
    </row>
    <row r="195" spans="1:11" ht="12.75">
      <c r="A195" s="492" t="s">
        <v>148</v>
      </c>
      <c r="B195" s="491" t="s">
        <v>5267</v>
      </c>
      <c r="C195" s="491">
        <v>13610098</v>
      </c>
      <c r="D195" s="492"/>
      <c r="E195" s="324"/>
      <c r="F195" s="324"/>
      <c r="G195" s="324"/>
      <c r="H195" s="324"/>
    </row>
    <row r="196" spans="1:11" ht="12.75">
      <c r="A196" s="492" t="s">
        <v>148</v>
      </c>
      <c r="B196" s="491" t="s">
        <v>99</v>
      </c>
      <c r="C196" s="491">
        <v>997126828</v>
      </c>
      <c r="D196" s="314"/>
      <c r="E196" s="324"/>
      <c r="F196" s="324"/>
      <c r="G196" s="324"/>
      <c r="H196" s="324"/>
      <c r="I196" s="324"/>
      <c r="J196" s="324"/>
      <c r="K196" s="324"/>
    </row>
    <row r="197" spans="1:11" ht="12.75">
      <c r="A197" s="492" t="s">
        <v>148</v>
      </c>
      <c r="B197" s="491" t="s">
        <v>937</v>
      </c>
      <c r="C197" s="491">
        <v>958971484</v>
      </c>
      <c r="D197" s="314"/>
      <c r="E197" s="324"/>
      <c r="F197" s="324"/>
      <c r="G197" s="324"/>
      <c r="H197" s="324"/>
      <c r="I197" s="324"/>
      <c r="J197" s="324"/>
      <c r="K197" s="324"/>
    </row>
    <row r="198" spans="1:11" ht="12.75">
      <c r="A198" s="492" t="s">
        <v>148</v>
      </c>
      <c r="B198" s="491" t="s">
        <v>376</v>
      </c>
      <c r="C198" s="491">
        <v>914108054</v>
      </c>
      <c r="D198" s="314"/>
      <c r="E198" s="324"/>
      <c r="F198" s="324"/>
      <c r="G198" s="324"/>
      <c r="H198" s="324"/>
      <c r="I198" s="324"/>
      <c r="J198" s="324"/>
      <c r="K198" s="324"/>
    </row>
    <row r="199" spans="1:11" ht="12.75">
      <c r="A199" s="492" t="s">
        <v>148</v>
      </c>
      <c r="B199" s="491" t="s">
        <v>3030</v>
      </c>
      <c r="C199" s="491"/>
      <c r="D199" s="314"/>
      <c r="E199" s="324"/>
      <c r="F199" s="324"/>
      <c r="G199" s="324"/>
      <c r="H199" s="324"/>
      <c r="I199" s="324"/>
      <c r="J199" s="324"/>
      <c r="K199" s="324"/>
    </row>
    <row r="200" spans="1:11" ht="12.75">
      <c r="A200" s="492" t="s">
        <v>148</v>
      </c>
      <c r="B200" s="491" t="s">
        <v>451</v>
      </c>
      <c r="C200" s="491">
        <v>988482998</v>
      </c>
      <c r="D200" s="314"/>
      <c r="E200" s="324"/>
      <c r="F200" s="324"/>
      <c r="G200" s="324"/>
      <c r="H200" s="324"/>
      <c r="I200" s="324"/>
      <c r="J200" s="324"/>
      <c r="K200" s="324"/>
    </row>
    <row r="201" spans="1:11" ht="12.75">
      <c r="A201" s="492" t="s">
        <v>3</v>
      </c>
      <c r="B201" s="491" t="s">
        <v>5025</v>
      </c>
      <c r="C201" s="491">
        <v>912627073</v>
      </c>
      <c r="D201" s="314"/>
      <c r="E201" s="324"/>
      <c r="F201" s="324"/>
      <c r="G201" s="324"/>
      <c r="H201" s="324"/>
      <c r="I201" s="324"/>
      <c r="J201" s="324"/>
      <c r="K201" s="324"/>
    </row>
    <row r="202" spans="1:11" ht="12.75">
      <c r="A202" s="492" t="s">
        <v>3</v>
      </c>
      <c r="B202" s="491" t="s">
        <v>997</v>
      </c>
      <c r="C202" s="491">
        <v>926064292</v>
      </c>
      <c r="D202" s="314"/>
      <c r="E202" s="324"/>
      <c r="F202" s="324"/>
      <c r="G202" s="324"/>
      <c r="H202" s="324"/>
      <c r="I202" s="324"/>
      <c r="J202" s="324"/>
      <c r="K202" s="324"/>
    </row>
    <row r="203" spans="1:11" ht="12.75">
      <c r="A203" s="492" t="s">
        <v>3</v>
      </c>
      <c r="B203" s="491" t="s">
        <v>5046</v>
      </c>
      <c r="C203" s="491">
        <v>923369887</v>
      </c>
      <c r="D203" s="314"/>
      <c r="E203" s="324"/>
      <c r="F203" s="324"/>
      <c r="G203" s="324"/>
      <c r="H203" s="324"/>
      <c r="I203" s="324"/>
      <c r="J203" s="324"/>
      <c r="K203" s="324"/>
    </row>
    <row r="204" spans="1:11" ht="12.75">
      <c r="A204" s="492" t="s">
        <v>3</v>
      </c>
      <c r="B204" s="491" t="s">
        <v>729</v>
      </c>
      <c r="C204" s="491">
        <v>929844922</v>
      </c>
      <c r="D204" s="314"/>
      <c r="E204" s="324"/>
      <c r="F204" s="324"/>
      <c r="G204" s="324"/>
      <c r="H204" s="324"/>
      <c r="I204" s="324"/>
      <c r="J204" s="324"/>
      <c r="K204" s="324"/>
    </row>
    <row r="205" spans="1:11" ht="12.75">
      <c r="A205" s="492" t="s">
        <v>3</v>
      </c>
      <c r="B205" s="491" t="s">
        <v>5073</v>
      </c>
      <c r="C205" s="491">
        <v>984646998</v>
      </c>
      <c r="D205" s="314"/>
      <c r="E205" s="324"/>
      <c r="F205" s="324"/>
      <c r="G205" s="324"/>
      <c r="H205" s="324"/>
      <c r="I205" s="324"/>
      <c r="J205" s="324"/>
      <c r="K205" s="324"/>
    </row>
    <row r="206" spans="1:11" ht="12.75">
      <c r="A206" s="492" t="s">
        <v>3</v>
      </c>
      <c r="B206" s="491" t="s">
        <v>160</v>
      </c>
      <c r="C206" s="491">
        <v>946199432</v>
      </c>
      <c r="D206" s="314"/>
      <c r="E206" s="324"/>
      <c r="F206" s="324"/>
      <c r="G206" s="324"/>
      <c r="H206" s="324"/>
      <c r="I206" s="324"/>
      <c r="J206" s="324"/>
      <c r="K206" s="324"/>
    </row>
    <row r="207" spans="1:11" ht="12.75">
      <c r="A207" s="492" t="s">
        <v>3</v>
      </c>
      <c r="B207" s="491" t="s">
        <v>341</v>
      </c>
      <c r="C207" s="491">
        <v>934884765</v>
      </c>
      <c r="D207" s="314"/>
      <c r="E207" s="324"/>
      <c r="F207" s="324"/>
      <c r="G207" s="324"/>
      <c r="H207" s="324"/>
      <c r="I207" s="324"/>
      <c r="J207" s="324"/>
      <c r="K207" s="324"/>
    </row>
    <row r="208" spans="1:11" ht="12.75">
      <c r="A208" s="492" t="s">
        <v>3</v>
      </c>
      <c r="B208" s="491" t="s">
        <v>925</v>
      </c>
      <c r="C208" s="491">
        <v>930538524</v>
      </c>
      <c r="D208" s="314"/>
      <c r="E208" s="324"/>
      <c r="F208" s="324"/>
      <c r="G208" s="324"/>
      <c r="H208" s="324"/>
      <c r="I208" s="324"/>
      <c r="J208" s="324"/>
      <c r="K208" s="324"/>
    </row>
    <row r="209" spans="1:11" ht="12.75">
      <c r="A209" s="492" t="s">
        <v>3</v>
      </c>
      <c r="B209" s="491" t="s">
        <v>243</v>
      </c>
      <c r="C209" s="491">
        <v>972634066</v>
      </c>
      <c r="D209" s="314"/>
      <c r="E209" s="324"/>
      <c r="F209" s="324"/>
      <c r="G209" s="324"/>
      <c r="H209" s="324"/>
      <c r="I209" s="324"/>
      <c r="J209" s="324"/>
      <c r="K209" s="324"/>
    </row>
    <row r="210" spans="1:11" ht="12.75">
      <c r="A210" s="492" t="s">
        <v>148</v>
      </c>
      <c r="B210" s="491" t="s">
        <v>262</v>
      </c>
      <c r="C210" s="491">
        <v>968121274</v>
      </c>
      <c r="D210" s="314"/>
      <c r="E210" s="324"/>
      <c r="F210" s="324"/>
      <c r="G210" s="324"/>
      <c r="H210" s="324"/>
      <c r="I210" s="324"/>
      <c r="J210" s="324"/>
      <c r="K210" s="324"/>
    </row>
    <row r="211" spans="1:11" ht="12.75">
      <c r="A211" s="492" t="s">
        <v>148</v>
      </c>
      <c r="B211" s="491" t="s">
        <v>1357</v>
      </c>
      <c r="C211" s="491">
        <v>972211665</v>
      </c>
      <c r="D211" s="314"/>
      <c r="E211" s="324"/>
      <c r="F211" s="324"/>
      <c r="G211" s="324"/>
      <c r="H211" s="324"/>
      <c r="I211" s="324"/>
      <c r="J211" s="324"/>
      <c r="K211" s="324"/>
    </row>
    <row r="212" spans="1:11" ht="12.75">
      <c r="A212" s="492" t="s">
        <v>148</v>
      </c>
      <c r="B212" s="491" t="s">
        <v>508</v>
      </c>
      <c r="C212" s="491">
        <v>970904246</v>
      </c>
      <c r="D212" s="314"/>
      <c r="E212" s="324"/>
      <c r="F212" s="324"/>
      <c r="G212" s="324"/>
      <c r="H212" s="324"/>
      <c r="I212" s="324"/>
      <c r="J212" s="324"/>
      <c r="K212" s="324"/>
    </row>
    <row r="213" spans="1:11" ht="12.75">
      <c r="A213" s="492" t="s">
        <v>3</v>
      </c>
      <c r="B213" s="491" t="s">
        <v>906</v>
      </c>
      <c r="C213" s="491">
        <v>930138524</v>
      </c>
      <c r="D213" s="314"/>
      <c r="E213" s="324"/>
      <c r="F213" s="324"/>
      <c r="G213" s="324"/>
      <c r="H213" s="324"/>
      <c r="I213" s="324"/>
      <c r="J213" s="324"/>
      <c r="K213" s="324"/>
    </row>
    <row r="214" spans="1:11" ht="12.75">
      <c r="A214" s="492" t="s">
        <v>148</v>
      </c>
      <c r="B214" s="491" t="s">
        <v>173</v>
      </c>
      <c r="C214" s="491">
        <v>947136995</v>
      </c>
      <c r="D214" s="314"/>
      <c r="E214" s="324"/>
      <c r="F214" s="324"/>
      <c r="G214" s="324"/>
      <c r="H214" s="324"/>
      <c r="I214" s="324"/>
      <c r="J214" s="324"/>
      <c r="K214" s="324"/>
    </row>
    <row r="215" spans="1:11" ht="12.75">
      <c r="A215" s="492" t="s">
        <v>3</v>
      </c>
      <c r="B215" s="491" t="s">
        <v>172</v>
      </c>
      <c r="C215" s="491">
        <v>936581305</v>
      </c>
      <c r="D215" s="314" t="s">
        <v>288</v>
      </c>
      <c r="E215" s="324"/>
      <c r="F215" s="324"/>
      <c r="G215" s="324"/>
      <c r="H215" s="324"/>
      <c r="I215" s="324"/>
      <c r="J215" s="324"/>
      <c r="K215" s="324"/>
    </row>
    <row r="216" spans="1:11" ht="12.75">
      <c r="A216" s="492" t="s">
        <v>148</v>
      </c>
      <c r="B216" s="491" t="s">
        <v>5268</v>
      </c>
      <c r="C216" s="491">
        <v>902525228</v>
      </c>
      <c r="D216" s="314"/>
      <c r="E216" s="324"/>
      <c r="F216" s="324"/>
      <c r="G216" s="324"/>
      <c r="H216" s="324"/>
      <c r="I216" s="324"/>
      <c r="J216" s="324"/>
      <c r="K216" s="324"/>
    </row>
    <row r="217" spans="1:11" ht="12.75">
      <c r="A217" s="492" t="s">
        <v>3</v>
      </c>
      <c r="B217" s="491" t="s">
        <v>1104</v>
      </c>
      <c r="C217" s="491">
        <v>970527561</v>
      </c>
      <c r="D217" s="314"/>
      <c r="E217" s="324"/>
      <c r="F217" s="324"/>
      <c r="G217" s="324"/>
      <c r="H217" s="324"/>
      <c r="I217" s="324"/>
      <c r="J217" s="324"/>
      <c r="K217" s="324"/>
    </row>
    <row r="218" spans="1:11" ht="12.75">
      <c r="A218" s="492" t="s">
        <v>3</v>
      </c>
      <c r="B218" s="491" t="s">
        <v>3254</v>
      </c>
      <c r="C218" s="491">
        <v>989170251</v>
      </c>
      <c r="D218" s="314"/>
      <c r="E218" s="324"/>
      <c r="F218" s="324"/>
      <c r="G218" s="324"/>
      <c r="H218" s="324"/>
      <c r="I218" s="324"/>
      <c r="J218" s="324"/>
      <c r="K218" s="324"/>
    </row>
    <row r="219" spans="1:11" ht="12.75">
      <c r="A219" s="492" t="s">
        <v>148</v>
      </c>
      <c r="B219" s="491" t="s">
        <v>453</v>
      </c>
      <c r="C219" s="491">
        <v>971040656</v>
      </c>
      <c r="D219" s="314"/>
      <c r="E219" s="324"/>
      <c r="F219" s="324"/>
      <c r="G219" s="324"/>
      <c r="H219" s="324"/>
      <c r="I219" s="324"/>
      <c r="J219" s="324"/>
      <c r="K219" s="324"/>
    </row>
    <row r="220" spans="1:11" ht="12.75">
      <c r="A220" s="492" t="s">
        <v>148</v>
      </c>
      <c r="B220" s="490" t="s">
        <v>1585</v>
      </c>
      <c r="C220" s="491">
        <v>910397366</v>
      </c>
      <c r="D220" s="314"/>
      <c r="E220" s="324"/>
      <c r="F220" s="324"/>
      <c r="G220" s="324"/>
      <c r="H220" s="324"/>
      <c r="I220" s="324"/>
      <c r="J220" s="324"/>
      <c r="K220" s="324"/>
    </row>
    <row r="221" spans="1:11" ht="12.75">
      <c r="A221" s="492" t="s">
        <v>3</v>
      </c>
      <c r="B221" s="491" t="s">
        <v>177</v>
      </c>
      <c r="C221" s="491">
        <v>900734092</v>
      </c>
      <c r="D221" s="314" t="s">
        <v>336</v>
      </c>
      <c r="E221" s="324"/>
      <c r="F221" s="324"/>
      <c r="G221" s="324"/>
      <c r="H221" s="324"/>
      <c r="I221" s="324"/>
      <c r="J221" s="324"/>
      <c r="K221" s="324"/>
    </row>
    <row r="222" spans="1:11" ht="12.75">
      <c r="A222" s="492" t="s">
        <v>3</v>
      </c>
      <c r="B222" s="491" t="s">
        <v>182</v>
      </c>
      <c r="C222" s="491">
        <v>981306965</v>
      </c>
      <c r="D222" s="314"/>
      <c r="E222" s="324"/>
      <c r="F222" s="324"/>
      <c r="G222" s="324"/>
      <c r="H222" s="324"/>
      <c r="I222" s="324"/>
      <c r="J222" s="324"/>
      <c r="K222" s="324"/>
    </row>
    <row r="223" spans="1:11" ht="12.75">
      <c r="A223" s="492" t="s">
        <v>3</v>
      </c>
      <c r="B223" s="491" t="s">
        <v>868</v>
      </c>
      <c r="C223" s="491">
        <v>942867991</v>
      </c>
      <c r="D223" s="314"/>
      <c r="E223" s="324"/>
      <c r="F223" s="324"/>
      <c r="G223" s="324"/>
      <c r="H223" s="324"/>
      <c r="I223" s="324"/>
      <c r="J223" s="324"/>
      <c r="K223" s="324"/>
    </row>
    <row r="224" spans="1:11" ht="12.75">
      <c r="A224" s="492" t="s">
        <v>148</v>
      </c>
      <c r="B224" s="491" t="s">
        <v>1627</v>
      </c>
      <c r="C224" s="491"/>
      <c r="D224" s="314"/>
      <c r="E224" s="324"/>
      <c r="F224" s="324"/>
      <c r="G224" s="324"/>
      <c r="H224" s="324"/>
      <c r="I224" s="324"/>
      <c r="J224" s="324"/>
      <c r="K224" s="324"/>
    </row>
    <row r="225" spans="1:11" ht="12.75">
      <c r="A225" s="492" t="s">
        <v>148</v>
      </c>
      <c r="B225" s="491" t="s">
        <v>5269</v>
      </c>
      <c r="C225" s="491">
        <v>938333798</v>
      </c>
      <c r="D225" s="314"/>
      <c r="E225" s="324"/>
      <c r="F225" s="324"/>
      <c r="G225" s="324"/>
      <c r="H225" s="324"/>
      <c r="I225" s="324"/>
      <c r="J225" s="324"/>
      <c r="K225" s="324"/>
    </row>
    <row r="226" spans="1:11" ht="12.75">
      <c r="A226" s="492" t="s">
        <v>148</v>
      </c>
      <c r="B226" s="491" t="s">
        <v>265</v>
      </c>
      <c r="C226" s="491">
        <v>923549614</v>
      </c>
      <c r="D226" s="492"/>
      <c r="E226" s="324"/>
      <c r="F226" s="324"/>
      <c r="G226" s="324"/>
      <c r="H226" s="324"/>
    </row>
    <row r="227" spans="1:11" ht="12.75">
      <c r="A227" s="492" t="s">
        <v>5264</v>
      </c>
      <c r="B227" s="491" t="s">
        <v>431</v>
      </c>
      <c r="C227" s="491">
        <v>942867991</v>
      </c>
      <c r="D227" s="492"/>
      <c r="E227" s="324"/>
      <c r="F227" s="324"/>
      <c r="G227" s="324"/>
      <c r="H227" s="324"/>
    </row>
    <row r="228" spans="1:11" ht="12.75">
      <c r="A228" s="492" t="s">
        <v>148</v>
      </c>
      <c r="B228" s="491" t="s">
        <v>1569</v>
      </c>
      <c r="C228" s="491">
        <v>939678938</v>
      </c>
      <c r="D228" s="492"/>
      <c r="E228" s="324"/>
      <c r="F228" s="324"/>
      <c r="G228" s="324"/>
      <c r="H228" s="324"/>
    </row>
    <row r="229" spans="1:11" ht="12.75">
      <c r="A229" s="492" t="s">
        <v>148</v>
      </c>
      <c r="B229" s="491" t="s">
        <v>218</v>
      </c>
      <c r="C229" s="491">
        <v>973276404</v>
      </c>
      <c r="D229" s="492"/>
      <c r="E229" s="324"/>
      <c r="F229" s="324"/>
      <c r="G229" s="324"/>
      <c r="H229" s="324"/>
    </row>
    <row r="230" spans="1:11" ht="12.75">
      <c r="A230" s="492" t="s">
        <v>148</v>
      </c>
      <c r="B230" s="491" t="s">
        <v>1879</v>
      </c>
      <c r="C230" s="491">
        <v>923904048</v>
      </c>
      <c r="D230" s="314"/>
      <c r="E230" s="324"/>
      <c r="F230" s="324"/>
      <c r="G230" s="324"/>
      <c r="H230" s="324"/>
      <c r="I230" s="324"/>
      <c r="J230" s="324"/>
      <c r="K230" s="324"/>
    </row>
    <row r="231" spans="1:11" ht="12.75">
      <c r="A231" s="492" t="s">
        <v>148</v>
      </c>
      <c r="B231" s="491" t="s">
        <v>1376</v>
      </c>
      <c r="C231" s="491" t="s">
        <v>5270</v>
      </c>
      <c r="D231" s="314"/>
      <c r="E231" s="324"/>
      <c r="F231" s="324"/>
      <c r="G231" s="324"/>
      <c r="H231" s="324"/>
      <c r="I231" s="324"/>
      <c r="J231" s="324"/>
      <c r="K231" s="324"/>
    </row>
    <row r="232" spans="1:11" ht="12.75">
      <c r="A232" s="492" t="s">
        <v>3</v>
      </c>
      <c r="B232" s="314" t="s">
        <v>254</v>
      </c>
      <c r="C232" s="314">
        <v>996574215</v>
      </c>
      <c r="D232" s="492" t="s">
        <v>263</v>
      </c>
      <c r="K232" s="324"/>
    </row>
    <row r="233" spans="1:11" ht="12.75">
      <c r="A233" s="492" t="s">
        <v>3</v>
      </c>
      <c r="B233" s="314" t="s">
        <v>359</v>
      </c>
      <c r="C233" s="314" t="s">
        <v>5271</v>
      </c>
      <c r="D233" s="492"/>
      <c r="K233" s="324"/>
    </row>
    <row r="234" spans="1:11" ht="12.75">
      <c r="A234" s="492" t="s">
        <v>3</v>
      </c>
      <c r="B234" s="314" t="s">
        <v>203</v>
      </c>
      <c r="C234" s="314">
        <v>932052350</v>
      </c>
      <c r="D234" s="492"/>
      <c r="K234" s="324"/>
    </row>
    <row r="235" spans="1:11" ht="12.75">
      <c r="A235" s="492" t="s">
        <v>3</v>
      </c>
      <c r="B235" s="314" t="s">
        <v>1616</v>
      </c>
      <c r="C235" s="314">
        <v>963129687</v>
      </c>
      <c r="D235" s="492"/>
      <c r="K235" s="324"/>
    </row>
    <row r="236" spans="1:11" ht="12.75">
      <c r="A236" s="492" t="s">
        <v>148</v>
      </c>
      <c r="B236" s="314" t="s">
        <v>1582</v>
      </c>
      <c r="C236" s="314">
        <v>963792442</v>
      </c>
      <c r="D236" s="492"/>
      <c r="K236" s="324"/>
    </row>
    <row r="237" spans="1:11" ht="12.75">
      <c r="A237" s="492" t="s">
        <v>148</v>
      </c>
      <c r="B237" s="314" t="s">
        <v>1646</v>
      </c>
      <c r="C237" s="314">
        <v>912930179</v>
      </c>
      <c r="D237" s="492"/>
      <c r="K237" s="324"/>
    </row>
    <row r="238" spans="1:11" ht="12.75">
      <c r="A238" s="492" t="s">
        <v>3</v>
      </c>
      <c r="B238" s="314" t="s">
        <v>264</v>
      </c>
      <c r="C238" s="314" t="s">
        <v>5272</v>
      </c>
      <c r="D238" s="492"/>
      <c r="K238" s="324"/>
    </row>
    <row r="239" spans="1:11" ht="12.75">
      <c r="A239" s="492" t="s">
        <v>148</v>
      </c>
      <c r="B239" s="314" t="s">
        <v>475</v>
      </c>
      <c r="C239" s="314">
        <v>959729753</v>
      </c>
      <c r="D239" s="492"/>
      <c r="K239" s="324"/>
    </row>
    <row r="240" spans="1:11" ht="12.75">
      <c r="A240" s="492" t="s">
        <v>148</v>
      </c>
      <c r="B240" s="314" t="s">
        <v>5273</v>
      </c>
      <c r="C240" s="314" t="s">
        <v>5274</v>
      </c>
      <c r="D240" s="492"/>
      <c r="K240" s="324"/>
    </row>
    <row r="241" spans="1:11" ht="12.75">
      <c r="A241" s="492" t="s">
        <v>148</v>
      </c>
      <c r="B241" s="314" t="s">
        <v>1816</v>
      </c>
      <c r="C241" s="314">
        <v>955776601</v>
      </c>
      <c r="D241" s="492"/>
      <c r="K241" s="324"/>
    </row>
    <row r="242" spans="1:11" ht="12.75">
      <c r="A242" s="492" t="s">
        <v>148</v>
      </c>
      <c r="B242" s="314" t="s">
        <v>39</v>
      </c>
      <c r="C242" s="314">
        <v>931949464</v>
      </c>
      <c r="D242" s="492"/>
      <c r="K242" s="324"/>
    </row>
    <row r="243" spans="1:11" ht="12.75">
      <c r="A243" s="492" t="s">
        <v>3</v>
      </c>
      <c r="B243" s="314" t="s">
        <v>113</v>
      </c>
      <c r="C243" s="314">
        <v>954172076</v>
      </c>
      <c r="D243" s="492"/>
      <c r="K243" s="324"/>
    </row>
    <row r="244" spans="1:11" ht="12.75">
      <c r="A244" s="492" t="s">
        <v>3</v>
      </c>
      <c r="B244" s="314" t="s">
        <v>5275</v>
      </c>
      <c r="C244" s="314">
        <v>77351881</v>
      </c>
      <c r="D244" s="314"/>
      <c r="E244" s="324"/>
      <c r="F244" s="324"/>
      <c r="G244" s="324"/>
      <c r="H244" s="324"/>
      <c r="I244" s="324"/>
      <c r="J244" s="324"/>
      <c r="K244" s="324"/>
    </row>
    <row r="245" spans="1:11" ht="12.75">
      <c r="A245" s="492" t="s">
        <v>3</v>
      </c>
      <c r="B245" s="314" t="s">
        <v>1922</v>
      </c>
      <c r="C245" s="314">
        <v>947844860</v>
      </c>
      <c r="D245" s="314"/>
      <c r="E245" s="324"/>
      <c r="F245" s="324"/>
      <c r="G245" s="324"/>
      <c r="H245" s="324"/>
      <c r="I245" s="324"/>
      <c r="J245" s="324"/>
      <c r="K245" s="324"/>
    </row>
    <row r="246" spans="1:11" ht="12.75">
      <c r="A246" s="492" t="s">
        <v>4829</v>
      </c>
      <c r="B246" s="314" t="s">
        <v>248</v>
      </c>
      <c r="C246" s="314">
        <v>932977897</v>
      </c>
      <c r="D246" s="314"/>
      <c r="E246" s="324"/>
      <c r="F246" s="324"/>
      <c r="G246" s="324"/>
      <c r="H246" s="324"/>
      <c r="I246" s="324"/>
      <c r="J246" s="324"/>
      <c r="K246" s="324"/>
    </row>
    <row r="247" spans="1:11" ht="12.75">
      <c r="A247" s="492" t="s">
        <v>4829</v>
      </c>
      <c r="B247" s="495" t="s">
        <v>259</v>
      </c>
      <c r="C247" s="314" t="s">
        <v>260</v>
      </c>
      <c r="D247" s="314"/>
      <c r="E247" s="324"/>
      <c r="F247" s="324"/>
      <c r="G247" s="324"/>
      <c r="H247" s="324"/>
      <c r="I247" s="324"/>
      <c r="J247" s="324"/>
      <c r="K247" s="324"/>
    </row>
    <row r="248" spans="1:11" ht="12.75">
      <c r="A248" s="492" t="s">
        <v>3</v>
      </c>
      <c r="B248" s="314" t="s">
        <v>337</v>
      </c>
      <c r="C248" s="314" t="s">
        <v>5276</v>
      </c>
      <c r="D248" s="314"/>
      <c r="E248" s="365"/>
      <c r="F248" s="365"/>
      <c r="G248" s="365"/>
      <c r="H248" s="365"/>
      <c r="I248" s="324"/>
      <c r="J248" s="324"/>
      <c r="K248" s="324"/>
    </row>
    <row r="249" spans="1:11" ht="12.75">
      <c r="A249" s="492" t="s">
        <v>4829</v>
      </c>
      <c r="B249" s="314" t="s">
        <v>361</v>
      </c>
      <c r="C249" s="314">
        <v>932918627</v>
      </c>
      <c r="D249" s="314"/>
      <c r="E249" s="324"/>
      <c r="F249" s="324"/>
      <c r="G249" s="324"/>
      <c r="H249" s="324"/>
      <c r="I249" s="324"/>
      <c r="J249" s="324"/>
      <c r="K249" s="324"/>
    </row>
    <row r="250" spans="1:11" ht="12.75">
      <c r="A250" s="492" t="s">
        <v>3</v>
      </c>
      <c r="B250" s="314" t="s">
        <v>5277</v>
      </c>
      <c r="C250" s="314">
        <v>997071773</v>
      </c>
      <c r="D250" s="314"/>
      <c r="E250" s="324"/>
      <c r="F250" s="324"/>
      <c r="G250" s="324"/>
      <c r="H250" s="324"/>
      <c r="I250" s="324"/>
      <c r="J250" s="324"/>
      <c r="K250" s="324"/>
    </row>
    <row r="251" spans="1:11" ht="12.75">
      <c r="A251" s="492" t="s">
        <v>4829</v>
      </c>
      <c r="B251" s="314" t="s">
        <v>410</v>
      </c>
      <c r="C251" s="314">
        <v>938208249</v>
      </c>
      <c r="D251" s="314"/>
      <c r="E251" s="324"/>
      <c r="F251" s="324"/>
      <c r="G251" s="324"/>
      <c r="H251" s="324"/>
      <c r="I251" s="324"/>
      <c r="J251" s="324"/>
      <c r="K251" s="324"/>
    </row>
    <row r="252" spans="1:11" ht="12.75">
      <c r="A252" s="492" t="s">
        <v>3</v>
      </c>
      <c r="B252" s="314" t="s">
        <v>429</v>
      </c>
      <c r="C252" s="314">
        <v>956261702</v>
      </c>
      <c r="D252" s="314"/>
      <c r="E252" s="324"/>
      <c r="F252" s="324"/>
      <c r="G252" s="324"/>
      <c r="H252" s="324"/>
      <c r="I252" s="324"/>
      <c r="J252" s="324"/>
      <c r="K252" s="324"/>
    </row>
    <row r="253" spans="1:11" ht="12.75">
      <c r="A253" s="492" t="s">
        <v>4829</v>
      </c>
      <c r="B253" s="314" t="s">
        <v>5278</v>
      </c>
      <c r="C253" s="314">
        <v>9465118</v>
      </c>
      <c r="D253" s="314"/>
      <c r="E253" s="324"/>
      <c r="F253" s="324"/>
      <c r="G253" s="324"/>
      <c r="H253" s="324"/>
      <c r="I253" s="324"/>
      <c r="J253" s="324"/>
      <c r="K253" s="324"/>
    </row>
    <row r="254" spans="1:11" ht="12.75">
      <c r="A254" s="492" t="s">
        <v>4829</v>
      </c>
      <c r="B254" s="314" t="s">
        <v>520</v>
      </c>
      <c r="C254" s="314">
        <v>921636542</v>
      </c>
      <c r="D254" s="314"/>
      <c r="E254" s="324"/>
      <c r="F254" s="324"/>
      <c r="G254" s="324"/>
      <c r="H254" s="324"/>
      <c r="I254" s="324"/>
      <c r="J254" s="324"/>
      <c r="K254" s="324"/>
    </row>
    <row r="255" spans="1:11" ht="12.75">
      <c r="A255" s="492" t="s">
        <v>5264</v>
      </c>
      <c r="B255" s="314" t="s">
        <v>3019</v>
      </c>
      <c r="C255" s="314">
        <v>917193445</v>
      </c>
      <c r="D255" s="314"/>
      <c r="E255" s="324"/>
      <c r="F255" s="324"/>
      <c r="G255" s="324"/>
      <c r="H255" s="324"/>
      <c r="I255" s="324"/>
      <c r="J255" s="324"/>
      <c r="K255" s="324"/>
    </row>
    <row r="256" spans="1:11" ht="12.75">
      <c r="A256" s="492" t="s">
        <v>4829</v>
      </c>
      <c r="B256" s="314" t="s">
        <v>5279</v>
      </c>
      <c r="C256" s="314">
        <v>918033980</v>
      </c>
      <c r="D256" s="314"/>
      <c r="E256" s="324"/>
      <c r="F256" s="324"/>
      <c r="G256" s="324"/>
      <c r="H256" s="324"/>
      <c r="I256" s="324"/>
      <c r="J256" s="324"/>
      <c r="K256" s="324"/>
    </row>
    <row r="257" spans="1:19" ht="12.75">
      <c r="A257" s="492" t="s">
        <v>3</v>
      </c>
      <c r="B257" s="314" t="s">
        <v>5280</v>
      </c>
      <c r="C257" s="314"/>
      <c r="D257" s="314"/>
      <c r="E257" s="324"/>
      <c r="F257" s="324"/>
      <c r="G257" s="324"/>
      <c r="H257" s="324"/>
      <c r="I257" s="324"/>
      <c r="J257" s="324"/>
      <c r="K257" s="324"/>
    </row>
    <row r="258" spans="1:19" ht="12.75">
      <c r="A258" s="492" t="s">
        <v>4829</v>
      </c>
      <c r="B258" s="314" t="s">
        <v>543</v>
      </c>
      <c r="C258" s="314"/>
      <c r="D258" s="314"/>
      <c r="E258" s="324"/>
      <c r="F258" s="324"/>
      <c r="G258" s="324"/>
      <c r="H258" s="324"/>
      <c r="I258" s="324"/>
      <c r="J258" s="324"/>
      <c r="K258" s="324"/>
    </row>
    <row r="259" spans="1:19" ht="12.75">
      <c r="A259" s="492" t="s">
        <v>3</v>
      </c>
      <c r="B259" s="314" t="s">
        <v>294</v>
      </c>
      <c r="C259" s="314"/>
      <c r="D259" s="314"/>
      <c r="E259" s="324"/>
      <c r="F259" s="324"/>
      <c r="G259" s="324"/>
      <c r="H259" s="324"/>
      <c r="I259" s="324"/>
      <c r="J259" s="324"/>
      <c r="K259" s="324"/>
    </row>
    <row r="260" spans="1:19" ht="12.75">
      <c r="A260" s="496" t="s">
        <v>3</v>
      </c>
      <c r="B260" s="497" t="s">
        <v>461</v>
      </c>
      <c r="C260" s="496"/>
      <c r="D260" s="496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</row>
    <row r="261" spans="1:19" ht="12.75">
      <c r="A261" s="496"/>
      <c r="B261" s="497" t="s">
        <v>245</v>
      </c>
      <c r="C261" s="496"/>
      <c r="D261" s="496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</row>
    <row r="262" spans="1:19" ht="12.75">
      <c r="A262" s="496" t="s">
        <v>4829</v>
      </c>
      <c r="B262" s="497" t="s">
        <v>212</v>
      </c>
      <c r="C262" s="496"/>
      <c r="D262" s="496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</row>
    <row r="263" spans="1:19" ht="12.75">
      <c r="A263" s="496" t="s">
        <v>4829</v>
      </c>
      <c r="B263" s="497" t="s">
        <v>517</v>
      </c>
      <c r="C263" s="498"/>
      <c r="D263" s="496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</row>
    <row r="264" spans="1:19" ht="12.75">
      <c r="A264" s="496" t="s">
        <v>3</v>
      </c>
      <c r="B264" s="497" t="s">
        <v>284</v>
      </c>
      <c r="C264" s="496"/>
      <c r="D264" s="496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</row>
    <row r="265" spans="1:19" ht="12.75">
      <c r="A265" s="476" t="s">
        <v>3</v>
      </c>
      <c r="B265" s="499" t="s">
        <v>19</v>
      </c>
      <c r="C265" s="496"/>
      <c r="D265" s="314"/>
      <c r="E265" s="324"/>
      <c r="F265" s="324"/>
      <c r="G265" s="324"/>
      <c r="H265" s="324"/>
      <c r="I265" s="324"/>
      <c r="J265" s="324"/>
      <c r="K265" s="324"/>
    </row>
    <row r="266" spans="1:19" ht="12.75">
      <c r="A266" s="476" t="s">
        <v>3</v>
      </c>
      <c r="B266" s="499" t="s">
        <v>67</v>
      </c>
      <c r="C266" s="496"/>
      <c r="D266" s="314"/>
      <c r="E266" s="324"/>
      <c r="F266" s="324"/>
      <c r="G266" s="324"/>
      <c r="H266" s="324"/>
      <c r="I266" s="324"/>
      <c r="J266" s="324"/>
      <c r="K266" s="324"/>
    </row>
    <row r="267" spans="1:19" ht="12.75">
      <c r="A267" s="476" t="s">
        <v>3</v>
      </c>
      <c r="B267" s="499" t="s">
        <v>5281</v>
      </c>
      <c r="C267" s="496"/>
      <c r="D267" s="314"/>
      <c r="E267" s="324"/>
      <c r="F267" s="324"/>
      <c r="G267" s="324"/>
      <c r="H267" s="324"/>
      <c r="I267" s="324"/>
      <c r="J267" s="324"/>
      <c r="K267" s="324"/>
    </row>
    <row r="268" spans="1:19" ht="12.75">
      <c r="A268" s="476" t="s">
        <v>3</v>
      </c>
      <c r="B268" s="499" t="s">
        <v>298</v>
      </c>
      <c r="C268" s="496"/>
      <c r="D268" s="314"/>
      <c r="E268" s="324"/>
      <c r="F268" s="324"/>
      <c r="G268" s="324"/>
      <c r="H268" s="324"/>
      <c r="I268" s="324"/>
      <c r="J268" s="324"/>
      <c r="K268" s="324"/>
    </row>
    <row r="269" spans="1:19" ht="12.75">
      <c r="A269" s="476" t="s">
        <v>3</v>
      </c>
      <c r="B269" s="499" t="s">
        <v>5282</v>
      </c>
      <c r="C269" s="496"/>
      <c r="D269" s="314"/>
      <c r="E269" s="324"/>
      <c r="F269" s="324"/>
      <c r="G269" s="324"/>
      <c r="H269" s="324"/>
      <c r="I269" s="324"/>
      <c r="J269" s="324"/>
      <c r="K269" s="324"/>
    </row>
    <row r="270" spans="1:19" ht="12.75">
      <c r="A270" s="476" t="s">
        <v>4829</v>
      </c>
      <c r="B270" s="477" t="s">
        <v>119</v>
      </c>
      <c r="C270" s="477"/>
      <c r="D270" s="314"/>
      <c r="E270" s="324"/>
      <c r="F270" s="324"/>
      <c r="G270" s="324"/>
      <c r="H270" s="324"/>
      <c r="I270" s="324"/>
      <c r="J270" s="324"/>
      <c r="K270" s="324"/>
    </row>
    <row r="271" spans="1:19" ht="12.75">
      <c r="A271" s="476" t="s">
        <v>4829</v>
      </c>
      <c r="B271" s="477" t="s">
        <v>89</v>
      </c>
      <c r="C271" s="477"/>
      <c r="D271" s="314"/>
      <c r="E271" s="324"/>
      <c r="F271" s="324"/>
      <c r="G271" s="324"/>
      <c r="H271" s="324"/>
      <c r="I271" s="324"/>
      <c r="J271" s="324"/>
      <c r="K271" s="324"/>
    </row>
    <row r="272" spans="1:19" ht="12.75">
      <c r="A272" s="476" t="s">
        <v>4829</v>
      </c>
      <c r="B272" s="477" t="s">
        <v>82</v>
      </c>
      <c r="C272" s="477"/>
      <c r="D272" s="314"/>
      <c r="E272" s="324"/>
      <c r="F272" s="324"/>
      <c r="G272" s="324"/>
      <c r="H272" s="324"/>
      <c r="I272" s="324"/>
      <c r="J272" s="324"/>
      <c r="K272" s="324"/>
    </row>
    <row r="273" spans="1:11" ht="12.75">
      <c r="A273" s="476" t="s">
        <v>4829</v>
      </c>
      <c r="B273" s="477" t="s">
        <v>20</v>
      </c>
      <c r="C273" s="477"/>
      <c r="D273" s="314"/>
      <c r="E273" s="324"/>
      <c r="F273" s="324"/>
      <c r="G273" s="324"/>
      <c r="H273" s="324"/>
      <c r="I273" s="324"/>
      <c r="J273" s="324"/>
      <c r="K273" s="324"/>
    </row>
    <row r="274" spans="1:11" ht="12.75">
      <c r="A274" s="492" t="s">
        <v>3</v>
      </c>
      <c r="B274" s="490" t="s">
        <v>47</v>
      </c>
      <c r="C274" s="491"/>
      <c r="D274" s="314"/>
      <c r="E274" s="324"/>
      <c r="F274" s="324"/>
      <c r="G274" s="324"/>
      <c r="H274" s="324"/>
      <c r="I274" s="324"/>
      <c r="J274" s="324"/>
      <c r="K274" s="324"/>
    </row>
    <row r="275" spans="1:11" ht="12.75">
      <c r="A275" s="476" t="s">
        <v>4829</v>
      </c>
      <c r="B275" s="477" t="s">
        <v>39</v>
      </c>
      <c r="C275" s="477"/>
      <c r="D275" s="314"/>
      <c r="E275" s="324"/>
      <c r="F275" s="324"/>
      <c r="G275" s="324"/>
      <c r="H275" s="324"/>
      <c r="I275" s="324"/>
      <c r="J275" s="324"/>
      <c r="K275" s="324"/>
    </row>
    <row r="276" spans="1:11" ht="12.75">
      <c r="A276" s="476" t="s">
        <v>4829</v>
      </c>
      <c r="B276" s="477" t="s">
        <v>298</v>
      </c>
      <c r="C276" s="477"/>
      <c r="D276" s="314"/>
      <c r="E276" s="324"/>
      <c r="F276" s="324"/>
      <c r="G276" s="324"/>
      <c r="H276" s="324"/>
      <c r="I276" s="324"/>
      <c r="J276" s="324"/>
      <c r="K276" s="324"/>
    </row>
    <row r="277" spans="1:11" ht="12.75">
      <c r="A277" s="476" t="s">
        <v>4829</v>
      </c>
      <c r="B277" s="490" t="s">
        <v>42</v>
      </c>
      <c r="C277" s="477"/>
      <c r="D277" s="314"/>
      <c r="E277" s="324"/>
      <c r="F277" s="324"/>
      <c r="G277" s="324"/>
      <c r="H277" s="324"/>
      <c r="I277" s="324"/>
      <c r="J277" s="324"/>
      <c r="K277" s="324"/>
    </row>
    <row r="278" spans="1:11" ht="12.75">
      <c r="A278" s="476" t="s">
        <v>4829</v>
      </c>
      <c r="B278" s="490" t="s">
        <v>54</v>
      </c>
      <c r="C278" s="477"/>
      <c r="D278" s="314"/>
      <c r="E278" s="324"/>
      <c r="F278" s="324"/>
      <c r="G278" s="324"/>
      <c r="H278" s="324"/>
      <c r="I278" s="324"/>
      <c r="J278" s="324"/>
      <c r="K278" s="324"/>
    </row>
    <row r="279" spans="1:11" ht="12.75">
      <c r="A279" s="492" t="s">
        <v>3</v>
      </c>
      <c r="B279" s="490" t="s">
        <v>64</v>
      </c>
      <c r="C279" s="491"/>
      <c r="D279" s="314"/>
      <c r="E279" s="324"/>
      <c r="F279" s="324"/>
      <c r="G279" s="324"/>
      <c r="H279" s="324"/>
      <c r="I279" s="324"/>
      <c r="J279" s="324"/>
      <c r="K279" s="324"/>
    </row>
    <row r="280" spans="1:11" ht="12.75">
      <c r="A280" s="476" t="s">
        <v>4829</v>
      </c>
      <c r="B280" s="490" t="s">
        <v>45</v>
      </c>
      <c r="C280" s="491"/>
      <c r="D280" s="314"/>
      <c r="E280" s="324"/>
      <c r="F280" s="324"/>
      <c r="G280" s="324"/>
      <c r="H280" s="324"/>
      <c r="I280" s="324"/>
      <c r="J280" s="324"/>
      <c r="K280" s="324"/>
    </row>
    <row r="281" spans="1:11" ht="12.75">
      <c r="A281" s="476" t="s">
        <v>4829</v>
      </c>
      <c r="B281" s="490" t="s">
        <v>36</v>
      </c>
      <c r="C281" s="491"/>
      <c r="D281" s="314"/>
      <c r="E281" s="324"/>
      <c r="F281" s="324"/>
      <c r="G281" s="324"/>
      <c r="H281" s="324"/>
      <c r="I281" s="324"/>
      <c r="J281" s="324"/>
      <c r="K281" s="324"/>
    </row>
    <row r="282" spans="1:11" ht="12.75">
      <c r="A282" s="476" t="s">
        <v>4829</v>
      </c>
      <c r="B282" s="490" t="s">
        <v>30</v>
      </c>
      <c r="C282" s="491"/>
      <c r="D282" s="314"/>
      <c r="E282" s="324"/>
      <c r="F282" s="324"/>
      <c r="G282" s="324"/>
      <c r="H282" s="324"/>
      <c r="I282" s="324"/>
      <c r="J282" s="324"/>
      <c r="K282" s="324"/>
    </row>
    <row r="283" spans="1:11" ht="12.75">
      <c r="A283" s="476" t="s">
        <v>4829</v>
      </c>
      <c r="B283" s="477" t="s">
        <v>20</v>
      </c>
      <c r="C283" s="477"/>
      <c r="D283" s="314"/>
      <c r="E283" s="324"/>
      <c r="F283" s="324"/>
      <c r="G283" s="324"/>
      <c r="H283" s="324"/>
      <c r="I283" s="324"/>
      <c r="J283" s="324"/>
      <c r="K283" s="324"/>
    </row>
    <row r="284" spans="1:11" ht="12.75">
      <c r="A284" s="476" t="s">
        <v>4829</v>
      </c>
      <c r="B284" s="477" t="s">
        <v>119</v>
      </c>
      <c r="C284" s="477"/>
      <c r="D284" s="314"/>
      <c r="E284" s="324"/>
      <c r="F284" s="324"/>
      <c r="G284" s="324"/>
      <c r="H284" s="324"/>
      <c r="I284" s="324"/>
      <c r="J284" s="324"/>
      <c r="K284" s="324"/>
    </row>
    <row r="285" spans="1:11" ht="12.75">
      <c r="A285" s="476" t="s">
        <v>4829</v>
      </c>
      <c r="B285" s="500" t="s">
        <v>59</v>
      </c>
      <c r="C285" s="477"/>
      <c r="D285" s="314"/>
      <c r="E285" s="324"/>
      <c r="F285" s="324"/>
      <c r="G285" s="324"/>
      <c r="H285" s="324"/>
      <c r="I285" s="324"/>
      <c r="J285" s="324"/>
      <c r="K285" s="324"/>
    </row>
    <row r="286" spans="1:11" ht="12.75">
      <c r="A286" s="492" t="s">
        <v>148</v>
      </c>
      <c r="B286" s="491" t="s">
        <v>518</v>
      </c>
      <c r="C286" s="491"/>
      <c r="D286" s="314"/>
      <c r="E286" s="324"/>
      <c r="F286" s="324"/>
      <c r="G286" s="324"/>
      <c r="H286" s="324"/>
      <c r="I286" s="324"/>
      <c r="J286" s="324"/>
      <c r="K286" s="324"/>
    </row>
    <row r="287" spans="1:11" ht="12.75">
      <c r="A287" s="492" t="s">
        <v>148</v>
      </c>
      <c r="B287" s="491" t="s">
        <v>196</v>
      </c>
      <c r="C287" s="491"/>
      <c r="D287" s="314"/>
      <c r="E287" s="324"/>
      <c r="F287" s="324"/>
      <c r="G287" s="324"/>
      <c r="H287" s="324"/>
      <c r="I287" s="324"/>
      <c r="J287" s="324"/>
      <c r="K287" s="324"/>
    </row>
    <row r="288" spans="1:11" ht="12.75">
      <c r="A288" s="492" t="s">
        <v>148</v>
      </c>
      <c r="B288" s="491" t="s">
        <v>4943</v>
      </c>
      <c r="C288" s="491"/>
      <c r="D288" s="314"/>
      <c r="E288" s="324"/>
      <c r="F288" s="324"/>
      <c r="G288" s="324"/>
      <c r="H288" s="324"/>
      <c r="I288" s="324"/>
      <c r="J288" s="324"/>
      <c r="K288" s="324"/>
    </row>
    <row r="289" spans="1:11" ht="12.75">
      <c r="A289" s="492" t="s">
        <v>5264</v>
      </c>
      <c r="B289" s="491" t="s">
        <v>5189</v>
      </c>
      <c r="C289" s="491"/>
      <c r="D289" s="314"/>
      <c r="E289" s="324"/>
      <c r="F289" s="324"/>
      <c r="G289" s="324"/>
      <c r="H289" s="324"/>
      <c r="I289" s="324"/>
      <c r="J289" s="324"/>
      <c r="K289" s="324"/>
    </row>
    <row r="290" spans="1:11" ht="12.75">
      <c r="A290" s="492" t="s">
        <v>148</v>
      </c>
      <c r="B290" s="491" t="s">
        <v>1609</v>
      </c>
      <c r="C290" s="491"/>
      <c r="D290" s="314"/>
      <c r="E290" s="324"/>
      <c r="F290" s="324"/>
      <c r="G290" s="324"/>
      <c r="H290" s="324"/>
      <c r="I290" s="324"/>
      <c r="J290" s="324"/>
      <c r="K290" s="324"/>
    </row>
    <row r="291" spans="1:11" ht="12.75">
      <c r="A291" s="492" t="s">
        <v>148</v>
      </c>
      <c r="B291" s="491" t="s">
        <v>5204</v>
      </c>
      <c r="C291" s="491"/>
      <c r="D291" s="314"/>
      <c r="E291" s="324"/>
      <c r="F291" s="324"/>
      <c r="G291" s="324"/>
      <c r="H291" s="324"/>
      <c r="I291" s="324"/>
      <c r="J291" s="324"/>
      <c r="K291" s="324"/>
    </row>
    <row r="292" spans="1:11" ht="12.75">
      <c r="A292" s="492" t="s">
        <v>148</v>
      </c>
      <c r="B292" s="491" t="s">
        <v>5283</v>
      </c>
      <c r="C292" s="491"/>
      <c r="D292" s="314"/>
      <c r="E292" s="324"/>
      <c r="F292" s="324"/>
      <c r="G292" s="324"/>
      <c r="H292" s="324"/>
      <c r="I292" s="324"/>
      <c r="J292" s="324"/>
      <c r="K292" s="324"/>
    </row>
    <row r="293" spans="1:11" ht="12.75">
      <c r="A293" s="492" t="s">
        <v>148</v>
      </c>
      <c r="B293" s="491" t="s">
        <v>5284</v>
      </c>
      <c r="C293" s="491"/>
      <c r="D293" s="314"/>
      <c r="E293" s="324"/>
      <c r="F293" s="324"/>
      <c r="G293" s="324"/>
      <c r="H293" s="324"/>
      <c r="I293" s="324"/>
      <c r="J293" s="324"/>
      <c r="K293" s="324"/>
    </row>
    <row r="294" spans="1:11" ht="12.75">
      <c r="A294" s="492" t="s">
        <v>148</v>
      </c>
      <c r="B294" s="491" t="s">
        <v>5285</v>
      </c>
      <c r="C294" s="491"/>
      <c r="D294" s="314"/>
      <c r="E294" s="324"/>
      <c r="F294" s="324"/>
      <c r="G294" s="324"/>
      <c r="H294" s="324"/>
      <c r="I294" s="324"/>
      <c r="J294" s="324"/>
      <c r="K294" s="324"/>
    </row>
    <row r="295" spans="1:11" ht="12.75">
      <c r="A295" s="492" t="s">
        <v>3</v>
      </c>
      <c r="B295" s="491" t="s">
        <v>2156</v>
      </c>
      <c r="C295" s="491"/>
      <c r="D295" s="314"/>
      <c r="E295" s="324"/>
      <c r="F295" s="324"/>
      <c r="G295" s="324"/>
      <c r="H295" s="324"/>
      <c r="I295" s="324"/>
      <c r="J295" s="324"/>
      <c r="K295" s="324"/>
    </row>
    <row r="296" spans="1:11" ht="12.75">
      <c r="A296" s="492" t="s">
        <v>3</v>
      </c>
      <c r="B296" s="491" t="s">
        <v>762</v>
      </c>
      <c r="C296" s="491">
        <v>991007521</v>
      </c>
      <c r="D296" s="314"/>
      <c r="E296" s="324"/>
      <c r="F296" s="324"/>
      <c r="G296" s="324"/>
      <c r="H296" s="324"/>
      <c r="I296" s="324"/>
      <c r="J296" s="324"/>
      <c r="K296" s="324"/>
    </row>
    <row r="297" spans="1:11" ht="12.75">
      <c r="A297" s="492" t="s">
        <v>3</v>
      </c>
      <c r="B297" s="491" t="s">
        <v>5024</v>
      </c>
      <c r="C297" s="491"/>
      <c r="D297" s="314"/>
      <c r="E297" s="324"/>
      <c r="F297" s="324"/>
      <c r="G297" s="324"/>
      <c r="H297" s="324"/>
      <c r="I297" s="324"/>
      <c r="J297" s="324"/>
      <c r="K297" s="324"/>
    </row>
    <row r="298" spans="1:11" ht="12.75">
      <c r="A298" s="492" t="s">
        <v>3</v>
      </c>
      <c r="B298" s="314" t="s">
        <v>1843</v>
      </c>
      <c r="C298" s="314"/>
      <c r="D298" s="314"/>
      <c r="E298" s="324"/>
      <c r="F298" s="324"/>
      <c r="G298" s="324"/>
      <c r="H298" s="324"/>
      <c r="I298" s="324"/>
      <c r="J298" s="324"/>
      <c r="K298" s="324"/>
    </row>
    <row r="299" spans="1:11" ht="12.75">
      <c r="A299" s="492" t="s">
        <v>148</v>
      </c>
      <c r="B299" s="314" t="s">
        <v>1508</v>
      </c>
      <c r="C299" s="314"/>
      <c r="D299" s="314"/>
      <c r="E299" s="324"/>
      <c r="F299" s="324"/>
      <c r="G299" s="324"/>
      <c r="H299" s="324"/>
      <c r="I299" s="324"/>
      <c r="J299" s="324"/>
      <c r="K299" s="324"/>
    </row>
    <row r="300" spans="1:11" ht="12.75">
      <c r="A300" s="492" t="s">
        <v>3</v>
      </c>
      <c r="B300" s="314" t="s">
        <v>1480</v>
      </c>
      <c r="C300" s="314"/>
      <c r="D300" s="314"/>
      <c r="E300" s="324"/>
      <c r="F300" s="324"/>
      <c r="G300" s="324"/>
      <c r="H300" s="324"/>
      <c r="I300" s="324"/>
      <c r="J300" s="324"/>
      <c r="K300" s="324"/>
    </row>
    <row r="301" spans="1:11" ht="12.75">
      <c r="A301" s="492" t="s">
        <v>4829</v>
      </c>
      <c r="B301" s="314" t="s">
        <v>2149</v>
      </c>
      <c r="C301" s="314"/>
      <c r="D301" s="314"/>
      <c r="E301" s="324"/>
      <c r="F301" s="324"/>
      <c r="G301" s="324"/>
      <c r="H301" s="324"/>
      <c r="I301" s="324"/>
      <c r="J301" s="324"/>
      <c r="K301" s="324"/>
    </row>
    <row r="302" spans="1:11" ht="12.75">
      <c r="A302" s="492" t="s">
        <v>5286</v>
      </c>
      <c r="B302" s="314" t="s">
        <v>5287</v>
      </c>
      <c r="C302" s="314">
        <v>924529989</v>
      </c>
      <c r="D302" s="314"/>
      <c r="E302" s="324"/>
      <c r="F302" s="324"/>
      <c r="G302" s="324"/>
      <c r="H302" s="324"/>
      <c r="I302" s="324"/>
      <c r="J302" s="324"/>
      <c r="K302" s="324"/>
    </row>
    <row r="303" spans="1:11" ht="12.75">
      <c r="A303" s="492" t="s">
        <v>5286</v>
      </c>
      <c r="B303" s="314" t="s">
        <v>1069</v>
      </c>
      <c r="C303" s="314"/>
      <c r="D303" s="314"/>
      <c r="E303" s="324"/>
      <c r="F303" s="324"/>
      <c r="G303" s="324"/>
      <c r="H303" s="324"/>
      <c r="I303" s="324"/>
      <c r="J303" s="324"/>
      <c r="K303" s="324"/>
    </row>
    <row r="304" spans="1:11" ht="12.75">
      <c r="A304" s="492" t="s">
        <v>5286</v>
      </c>
      <c r="B304" s="314" t="s">
        <v>945</v>
      </c>
      <c r="C304" s="314"/>
      <c r="D304" s="314"/>
      <c r="E304" s="324"/>
      <c r="F304" s="324"/>
      <c r="G304" s="324"/>
      <c r="H304" s="324"/>
      <c r="I304" s="324"/>
      <c r="J304" s="324"/>
      <c r="K304" s="324"/>
    </row>
    <row r="305" spans="1:19" ht="12.75">
      <c r="A305" s="492" t="s">
        <v>5288</v>
      </c>
      <c r="B305" s="314" t="s">
        <v>1114</v>
      </c>
      <c r="C305" s="314">
        <v>962102809</v>
      </c>
      <c r="D305" s="314"/>
      <c r="E305" s="324"/>
      <c r="F305" s="324"/>
      <c r="G305" s="324"/>
      <c r="H305" s="324"/>
      <c r="I305" s="324"/>
      <c r="J305" s="324"/>
      <c r="K305" s="324"/>
    </row>
    <row r="306" spans="1:19" ht="12.75">
      <c r="A306" s="492" t="s">
        <v>5288</v>
      </c>
      <c r="B306" s="314" t="s">
        <v>5289</v>
      </c>
      <c r="C306" s="314"/>
      <c r="D306" s="314"/>
      <c r="E306" s="324"/>
      <c r="F306" s="324"/>
      <c r="G306" s="324"/>
      <c r="H306" s="324"/>
      <c r="I306" s="324"/>
      <c r="J306" s="324"/>
      <c r="K306" s="324"/>
    </row>
    <row r="307" spans="1:19" ht="12.75">
      <c r="A307" s="492" t="s">
        <v>5288</v>
      </c>
      <c r="B307" s="314" t="s">
        <v>2212</v>
      </c>
      <c r="C307" s="314"/>
      <c r="D307" s="314"/>
      <c r="E307" s="324"/>
      <c r="F307" s="324"/>
      <c r="G307" s="324"/>
      <c r="H307" s="324"/>
      <c r="I307" s="324"/>
      <c r="J307" s="324"/>
      <c r="K307" s="324"/>
    </row>
    <row r="308" spans="1:19" ht="12.75">
      <c r="A308" s="492" t="s">
        <v>5286</v>
      </c>
      <c r="B308" s="314" t="s">
        <v>680</v>
      </c>
      <c r="C308" s="314">
        <v>940493475</v>
      </c>
      <c r="D308" s="314"/>
      <c r="E308" s="324"/>
      <c r="F308" s="324"/>
      <c r="G308" s="324"/>
      <c r="H308" s="324"/>
      <c r="I308" s="324"/>
      <c r="J308" s="324"/>
      <c r="K308" s="324"/>
    </row>
    <row r="309" spans="1:19" ht="12.75">
      <c r="A309" s="492" t="s">
        <v>4829</v>
      </c>
      <c r="B309" s="314" t="s">
        <v>850</v>
      </c>
      <c r="C309" s="314">
        <v>910004594</v>
      </c>
      <c r="D309" s="314"/>
      <c r="E309" s="324"/>
      <c r="F309" s="324"/>
      <c r="G309" s="324"/>
      <c r="H309" s="324"/>
      <c r="I309" s="324"/>
      <c r="J309" s="324"/>
      <c r="K309" s="324"/>
    </row>
    <row r="310" spans="1:19" ht="12.75">
      <c r="A310" s="492" t="s">
        <v>4829</v>
      </c>
      <c r="B310" s="314" t="s">
        <v>777</v>
      </c>
      <c r="C310" s="314">
        <v>997439676</v>
      </c>
      <c r="D310" s="314"/>
      <c r="E310" s="324"/>
      <c r="F310" s="324"/>
      <c r="G310" s="324"/>
      <c r="H310" s="324"/>
      <c r="I310" s="324"/>
      <c r="J310" s="324"/>
      <c r="K310" s="324"/>
    </row>
    <row r="311" spans="1:19" ht="12.75">
      <c r="A311" s="492" t="s">
        <v>5290</v>
      </c>
      <c r="B311" s="314" t="s">
        <v>796</v>
      </c>
      <c r="C311" s="314">
        <v>941024370</v>
      </c>
      <c r="D311" s="314"/>
      <c r="E311" s="324"/>
      <c r="F311" s="324"/>
      <c r="G311" s="324"/>
      <c r="H311" s="324"/>
      <c r="I311" s="324"/>
      <c r="J311" s="324"/>
      <c r="K311" s="324"/>
    </row>
    <row r="312" spans="1:19" ht="12.75">
      <c r="A312" s="492" t="s">
        <v>4829</v>
      </c>
      <c r="B312" s="314" t="s">
        <v>1057</v>
      </c>
      <c r="C312" s="314"/>
      <c r="D312" s="314"/>
      <c r="E312" s="324"/>
      <c r="F312" s="324"/>
      <c r="G312" s="324"/>
      <c r="H312" s="324"/>
      <c r="I312" s="324"/>
      <c r="J312" s="324"/>
      <c r="K312" s="324"/>
    </row>
    <row r="313" spans="1:19" ht="12.75">
      <c r="A313" s="492" t="s">
        <v>4829</v>
      </c>
      <c r="B313" s="314" t="s">
        <v>1080</v>
      </c>
      <c r="C313" s="314">
        <v>910228427</v>
      </c>
      <c r="D313" s="314"/>
      <c r="E313" s="324"/>
      <c r="F313" s="324"/>
      <c r="G313" s="324"/>
      <c r="H313" s="324"/>
      <c r="I313" s="324"/>
      <c r="J313" s="324"/>
      <c r="K313" s="324"/>
    </row>
    <row r="314" spans="1:19" ht="12.75" hidden="1">
      <c r="A314" s="492" t="s">
        <v>4829</v>
      </c>
      <c r="B314" s="314" t="s">
        <v>1101</v>
      </c>
      <c r="C314" s="314">
        <v>72430952</v>
      </c>
      <c r="D314" s="314"/>
      <c r="E314" s="324"/>
      <c r="F314" s="324"/>
      <c r="G314" s="324"/>
      <c r="H314" s="324"/>
      <c r="I314" s="324"/>
      <c r="J314" s="324"/>
      <c r="K314" s="324"/>
    </row>
    <row r="315" spans="1:19" ht="12.75">
      <c r="A315" s="492" t="s">
        <v>4829</v>
      </c>
      <c r="B315" s="314" t="s">
        <v>1133</v>
      </c>
      <c r="C315" s="314"/>
      <c r="D315" s="314"/>
      <c r="E315" s="324"/>
      <c r="F315" s="324"/>
      <c r="G315" s="324"/>
      <c r="H315" s="324"/>
      <c r="I315" s="324"/>
      <c r="J315" s="324"/>
      <c r="K315" s="324"/>
    </row>
    <row r="316" spans="1:19" ht="12.75">
      <c r="A316" s="492" t="s">
        <v>5286</v>
      </c>
      <c r="B316" s="314" t="s">
        <v>1156</v>
      </c>
      <c r="C316" s="314">
        <v>937527136</v>
      </c>
      <c r="D316" s="314"/>
      <c r="E316" s="324"/>
      <c r="F316" s="324"/>
      <c r="G316" s="324"/>
      <c r="H316" s="324"/>
      <c r="I316" s="324"/>
      <c r="J316" s="324"/>
      <c r="K316" s="324"/>
    </row>
    <row r="317" spans="1:19" ht="12.75">
      <c r="A317" s="492" t="s">
        <v>4829</v>
      </c>
      <c r="B317" s="314" t="s">
        <v>2798</v>
      </c>
      <c r="C317" s="314">
        <v>938208249</v>
      </c>
      <c r="D317" s="314"/>
      <c r="E317" s="324"/>
      <c r="F317" s="324"/>
      <c r="G317" s="324"/>
      <c r="H317" s="324"/>
      <c r="I317" s="324"/>
      <c r="J317" s="324"/>
      <c r="K317" s="324"/>
    </row>
    <row r="318" spans="1:19" ht="12.75">
      <c r="A318" s="492" t="s">
        <v>5286</v>
      </c>
      <c r="B318" s="314" t="s">
        <v>1284</v>
      </c>
      <c r="C318" s="314">
        <v>994502862</v>
      </c>
      <c r="D318" s="314"/>
      <c r="E318" s="324"/>
      <c r="F318" s="324"/>
      <c r="G318" s="324"/>
      <c r="H318" s="324"/>
      <c r="I318" s="324"/>
      <c r="J318" s="324"/>
      <c r="K318" s="324"/>
    </row>
    <row r="319" spans="1:19" ht="12.75">
      <c r="A319" s="492" t="s">
        <v>4829</v>
      </c>
      <c r="B319" s="314" t="s">
        <v>1314</v>
      </c>
      <c r="C319" s="314">
        <v>956328015</v>
      </c>
      <c r="D319" s="314"/>
      <c r="E319" s="324"/>
      <c r="F319" s="324"/>
      <c r="G319" s="324"/>
      <c r="H319" s="324"/>
      <c r="I319" s="324"/>
      <c r="J319" s="324"/>
      <c r="K319" s="324"/>
    </row>
    <row r="320" spans="1:19" ht="12.75">
      <c r="A320" s="501" t="s">
        <v>5286</v>
      </c>
      <c r="B320" s="486" t="s">
        <v>2483</v>
      </c>
      <c r="C320" s="486">
        <v>960437474</v>
      </c>
      <c r="D320" s="486"/>
      <c r="E320" s="487"/>
      <c r="F320" s="487"/>
      <c r="G320" s="487"/>
      <c r="H320" s="487"/>
      <c r="I320" s="487"/>
      <c r="J320" s="487"/>
      <c r="K320" s="487"/>
      <c r="L320" s="36"/>
      <c r="M320" s="36"/>
      <c r="N320" s="36"/>
      <c r="O320" s="36"/>
      <c r="P320" s="36"/>
      <c r="Q320" s="36"/>
      <c r="R320" s="36"/>
      <c r="S320" s="36"/>
    </row>
    <row r="321" spans="1:11" ht="12.75">
      <c r="A321" s="492" t="s">
        <v>5286</v>
      </c>
      <c r="B321" s="314" t="s">
        <v>2343</v>
      </c>
      <c r="C321" s="314">
        <v>96899620</v>
      </c>
      <c r="D321" s="314"/>
      <c r="E321" s="324"/>
      <c r="F321" s="324"/>
      <c r="G321" s="324"/>
      <c r="H321" s="324"/>
      <c r="I321" s="324"/>
      <c r="J321" s="324"/>
      <c r="K321" s="324"/>
    </row>
    <row r="322" spans="1:11" ht="12.75">
      <c r="A322" s="492" t="s">
        <v>5286</v>
      </c>
      <c r="B322" s="314" t="s">
        <v>2490</v>
      </c>
      <c r="C322" s="314"/>
      <c r="D322" s="314"/>
      <c r="E322" s="324"/>
      <c r="F322" s="324"/>
      <c r="G322" s="324"/>
      <c r="H322" s="324"/>
      <c r="I322" s="324"/>
      <c r="J322" s="324"/>
      <c r="K322" s="324"/>
    </row>
    <row r="323" spans="1:11" ht="12.75">
      <c r="A323" s="492" t="s">
        <v>148</v>
      </c>
      <c r="B323" s="314" t="s">
        <v>3250</v>
      </c>
      <c r="C323" s="314">
        <v>987311519</v>
      </c>
      <c r="D323" s="314"/>
      <c r="E323" s="324"/>
      <c r="F323" s="324"/>
      <c r="G323" s="324"/>
      <c r="H323" s="324"/>
      <c r="I323" s="324"/>
      <c r="J323" s="324"/>
      <c r="K323" s="324"/>
    </row>
    <row r="324" spans="1:11" ht="12.75">
      <c r="A324" s="492" t="s">
        <v>5286</v>
      </c>
      <c r="B324" s="314" t="s">
        <v>5291</v>
      </c>
      <c r="C324" s="314"/>
      <c r="D324" s="314"/>
      <c r="E324" s="324"/>
      <c r="F324" s="324"/>
      <c r="G324" s="324"/>
      <c r="H324" s="324"/>
      <c r="I324" s="324"/>
      <c r="J324" s="324"/>
      <c r="K324" s="324"/>
    </row>
    <row r="325" spans="1:11" ht="12.75">
      <c r="A325" s="492" t="s">
        <v>5286</v>
      </c>
      <c r="B325" s="314" t="s">
        <v>2516</v>
      </c>
      <c r="C325" s="314">
        <v>914305933</v>
      </c>
      <c r="D325" s="314"/>
      <c r="E325" s="324"/>
      <c r="F325" s="324"/>
      <c r="G325" s="324"/>
      <c r="H325" s="324"/>
      <c r="I325" s="324"/>
      <c r="J325" s="324"/>
      <c r="K325" s="324"/>
    </row>
    <row r="326" spans="1:11" ht="12.75">
      <c r="A326" s="492" t="s">
        <v>4829</v>
      </c>
      <c r="B326" s="314" t="s">
        <v>5292</v>
      </c>
      <c r="C326" s="314">
        <v>914305933</v>
      </c>
      <c r="D326" s="314"/>
      <c r="E326" s="324"/>
      <c r="F326" s="324"/>
      <c r="G326" s="324"/>
      <c r="H326" s="324"/>
      <c r="I326" s="324"/>
      <c r="J326" s="324"/>
      <c r="K326" s="324"/>
    </row>
    <row r="327" spans="1:11" ht="12.75">
      <c r="A327" s="492" t="s">
        <v>4829</v>
      </c>
      <c r="B327" s="314" t="s">
        <v>2506</v>
      </c>
      <c r="C327" s="314">
        <v>915932162</v>
      </c>
      <c r="D327" s="314"/>
      <c r="E327" s="324"/>
      <c r="F327" s="324"/>
      <c r="G327" s="324"/>
      <c r="H327" s="324"/>
      <c r="I327" s="324"/>
      <c r="J327" s="324"/>
      <c r="K327" s="324"/>
    </row>
    <row r="328" spans="1:11" ht="12.75">
      <c r="A328" s="492" t="s">
        <v>5286</v>
      </c>
      <c r="B328" s="314" t="s">
        <v>2505</v>
      </c>
      <c r="C328" s="314">
        <v>999728385</v>
      </c>
      <c r="D328" s="314"/>
      <c r="E328" s="324"/>
      <c r="F328" s="324"/>
      <c r="G328" s="324"/>
      <c r="H328" s="324"/>
      <c r="I328" s="324"/>
      <c r="J328" s="324"/>
      <c r="K328" s="324"/>
    </row>
    <row r="329" spans="1:11" ht="12.75">
      <c r="A329" s="492" t="s">
        <v>5293</v>
      </c>
      <c r="B329" s="314" t="s">
        <v>3076</v>
      </c>
      <c r="C329" s="314"/>
      <c r="D329" s="314"/>
      <c r="E329" s="324"/>
      <c r="F329" s="324"/>
      <c r="G329" s="324"/>
      <c r="H329" s="324"/>
      <c r="I329" s="324"/>
      <c r="J329" s="324"/>
      <c r="K329" s="324"/>
    </row>
    <row r="330" spans="1:11" ht="12.75">
      <c r="A330" s="492" t="s">
        <v>4829</v>
      </c>
      <c r="B330" s="314" t="s">
        <v>2635</v>
      </c>
      <c r="C330" s="314"/>
      <c r="D330" s="314"/>
      <c r="E330" s="324"/>
      <c r="F330" s="324"/>
      <c r="G330" s="324"/>
      <c r="H330" s="324"/>
      <c r="I330" s="324"/>
      <c r="J330" s="324"/>
      <c r="K330" s="324"/>
    </row>
    <row r="331" spans="1:11" ht="12.75">
      <c r="A331" s="492" t="s">
        <v>5286</v>
      </c>
      <c r="B331" s="314" t="s">
        <v>2642</v>
      </c>
      <c r="C331" s="314">
        <v>926573818</v>
      </c>
      <c r="D331" s="314"/>
      <c r="E331" s="324"/>
      <c r="F331" s="324"/>
      <c r="G331" s="324"/>
      <c r="H331" s="324"/>
      <c r="I331" s="324"/>
      <c r="J331" s="324"/>
      <c r="K331" s="324"/>
    </row>
    <row r="332" spans="1:11" ht="12.75">
      <c r="A332" s="492" t="s">
        <v>5286</v>
      </c>
      <c r="B332" s="314" t="s">
        <v>2714</v>
      </c>
      <c r="C332" s="314">
        <v>946535156</v>
      </c>
      <c r="D332" s="314">
        <v>10156392</v>
      </c>
      <c r="E332" s="324"/>
      <c r="F332" s="324"/>
      <c r="G332" s="324"/>
      <c r="H332" s="324"/>
      <c r="I332" s="324"/>
      <c r="J332" s="324"/>
      <c r="K332" s="324"/>
    </row>
    <row r="333" spans="1:11" ht="12.75">
      <c r="A333" s="492" t="s">
        <v>5286</v>
      </c>
      <c r="B333" s="314" t="s">
        <v>2719</v>
      </c>
      <c r="C333" s="314">
        <v>930302140</v>
      </c>
      <c r="D333" s="314"/>
      <c r="E333" s="324"/>
      <c r="F333" s="324"/>
      <c r="G333" s="324"/>
      <c r="H333" s="324"/>
      <c r="I333" s="324"/>
      <c r="J333" s="324"/>
      <c r="K333" s="324"/>
    </row>
    <row r="334" spans="1:11" ht="12.75">
      <c r="A334" s="492" t="s">
        <v>5286</v>
      </c>
      <c r="B334" s="314" t="s">
        <v>2753</v>
      </c>
      <c r="C334" s="314">
        <v>927855897</v>
      </c>
      <c r="D334" s="314"/>
      <c r="E334" s="324"/>
      <c r="F334" s="324"/>
      <c r="G334" s="324"/>
      <c r="H334" s="324"/>
      <c r="I334" s="324"/>
      <c r="J334" s="324"/>
      <c r="K334" s="324"/>
    </row>
    <row r="335" spans="1:11" ht="12.75">
      <c r="A335" s="492" t="s">
        <v>5286</v>
      </c>
      <c r="B335" s="314" t="s">
        <v>2758</v>
      </c>
      <c r="C335" s="314">
        <v>986097458</v>
      </c>
      <c r="D335" s="314">
        <v>72490750</v>
      </c>
      <c r="E335" s="324"/>
      <c r="F335" s="324"/>
      <c r="G335" s="324"/>
      <c r="H335" s="324"/>
      <c r="I335" s="324"/>
      <c r="J335" s="324"/>
      <c r="K335" s="324"/>
    </row>
    <row r="336" spans="1:11" ht="12.75">
      <c r="A336" s="492" t="s">
        <v>5286</v>
      </c>
      <c r="B336" s="314" t="s">
        <v>2792</v>
      </c>
      <c r="C336" s="314">
        <v>943036831</v>
      </c>
      <c r="D336" s="314">
        <v>48504348</v>
      </c>
      <c r="E336" s="324"/>
      <c r="F336" s="324"/>
      <c r="G336" s="324"/>
      <c r="H336" s="324"/>
      <c r="I336" s="324"/>
      <c r="J336" s="324"/>
      <c r="K336" s="324"/>
    </row>
    <row r="337" spans="1:11" ht="12.75">
      <c r="A337" s="492" t="s">
        <v>3316</v>
      </c>
      <c r="B337" s="314" t="s">
        <v>2846</v>
      </c>
      <c r="C337" s="314"/>
      <c r="D337" s="314"/>
      <c r="E337" s="324"/>
      <c r="F337" s="324"/>
      <c r="G337" s="324"/>
      <c r="H337" s="324"/>
      <c r="I337" s="324"/>
      <c r="J337" s="324"/>
      <c r="K337" s="324"/>
    </row>
    <row r="338" spans="1:11" ht="12.75">
      <c r="A338" s="492" t="s">
        <v>3316</v>
      </c>
      <c r="B338" s="5" t="s">
        <v>2914</v>
      </c>
      <c r="C338" s="314">
        <v>952133645</v>
      </c>
      <c r="D338" s="314">
        <v>74615531</v>
      </c>
      <c r="E338" s="324"/>
      <c r="F338" s="324"/>
      <c r="G338" s="324"/>
      <c r="H338" s="324"/>
      <c r="I338" s="324"/>
      <c r="J338" s="324"/>
      <c r="K338" s="324"/>
    </row>
    <row r="339" spans="1:11" ht="12.75">
      <c r="A339" s="492" t="s">
        <v>3316</v>
      </c>
      <c r="B339" s="314" t="s">
        <v>2951</v>
      </c>
      <c r="C339" s="314"/>
      <c r="D339" s="314"/>
      <c r="E339" s="324"/>
      <c r="F339" s="324"/>
      <c r="G339" s="324"/>
      <c r="H339" s="324"/>
      <c r="I339" s="324"/>
      <c r="J339" s="324"/>
      <c r="K339" s="324"/>
    </row>
    <row r="340" spans="1:11" ht="12.75">
      <c r="A340" s="492" t="s">
        <v>3316</v>
      </c>
      <c r="B340" s="314" t="s">
        <v>2934</v>
      </c>
      <c r="C340" s="314"/>
      <c r="D340" s="314"/>
      <c r="E340" s="324"/>
      <c r="F340" s="324"/>
      <c r="G340" s="324"/>
      <c r="H340" s="324"/>
      <c r="I340" s="324"/>
      <c r="J340" s="324"/>
      <c r="K340" s="324"/>
    </row>
    <row r="341" spans="1:11" ht="12.75">
      <c r="A341" s="492" t="s">
        <v>3316</v>
      </c>
      <c r="B341" s="314" t="s">
        <v>2974</v>
      </c>
      <c r="C341" s="314"/>
      <c r="D341" s="314"/>
      <c r="E341" s="324"/>
      <c r="F341" s="324"/>
      <c r="G341" s="324"/>
      <c r="H341" s="324"/>
      <c r="I341" s="324"/>
      <c r="J341" s="324"/>
      <c r="K341" s="324"/>
    </row>
    <row r="342" spans="1:11" ht="12.75">
      <c r="A342" s="492" t="s">
        <v>3316</v>
      </c>
      <c r="B342" s="314" t="s">
        <v>3003</v>
      </c>
      <c r="C342" s="314">
        <v>953404166</v>
      </c>
      <c r="D342" s="314"/>
      <c r="E342" s="324"/>
      <c r="F342" s="324"/>
      <c r="G342" s="324"/>
      <c r="H342" s="324"/>
      <c r="I342" s="324"/>
      <c r="J342" s="324"/>
      <c r="K342" s="324"/>
    </row>
    <row r="343" spans="1:11" ht="12.75">
      <c r="A343" s="492" t="s">
        <v>3316</v>
      </c>
      <c r="B343" s="314" t="s">
        <v>3023</v>
      </c>
      <c r="C343" s="314">
        <v>992928010</v>
      </c>
      <c r="D343" s="314"/>
      <c r="E343" s="324"/>
      <c r="F343" s="324"/>
      <c r="G343" s="324"/>
      <c r="H343" s="324"/>
      <c r="I343" s="324"/>
      <c r="J343" s="324"/>
      <c r="K343" s="324"/>
    </row>
    <row r="344" spans="1:11" ht="12.75">
      <c r="A344" s="492" t="s">
        <v>5286</v>
      </c>
      <c r="B344" s="314" t="s">
        <v>41</v>
      </c>
      <c r="C344" s="314"/>
      <c r="D344" s="314"/>
      <c r="E344" s="324"/>
      <c r="F344" s="324"/>
      <c r="G344" s="324"/>
      <c r="H344" s="324"/>
      <c r="I344" s="324"/>
      <c r="J344" s="324"/>
      <c r="K344" s="324"/>
    </row>
    <row r="345" spans="1:11" ht="12.75">
      <c r="A345" s="492" t="s">
        <v>3316</v>
      </c>
      <c r="B345" s="314" t="s">
        <v>669</v>
      </c>
      <c r="C345" s="314"/>
      <c r="D345" s="314"/>
      <c r="E345" s="324"/>
      <c r="F345" s="324"/>
      <c r="G345" s="324"/>
      <c r="H345" s="324"/>
      <c r="I345" s="324"/>
      <c r="J345" s="324"/>
      <c r="K345" s="324"/>
    </row>
    <row r="346" spans="1:11" ht="12.75">
      <c r="A346" s="492" t="s">
        <v>3316</v>
      </c>
      <c r="B346" s="314" t="s">
        <v>3095</v>
      </c>
      <c r="C346" s="314"/>
      <c r="D346" s="314"/>
      <c r="E346" s="324"/>
      <c r="F346" s="324"/>
      <c r="G346" s="324"/>
      <c r="H346" s="324"/>
      <c r="I346" s="324"/>
      <c r="J346" s="324"/>
      <c r="K346" s="324"/>
    </row>
    <row r="347" spans="1:11" ht="12.75">
      <c r="A347" s="492" t="s">
        <v>5294</v>
      </c>
      <c r="B347" s="314" t="s">
        <v>3097</v>
      </c>
      <c r="C347" s="314">
        <v>950349609</v>
      </c>
      <c r="D347" s="314"/>
      <c r="E347" s="324"/>
      <c r="F347" s="324"/>
      <c r="G347" s="324"/>
      <c r="H347" s="324"/>
      <c r="I347" s="324"/>
      <c r="J347" s="324"/>
      <c r="K347" s="324"/>
    </row>
    <row r="348" spans="1:11" ht="12.75">
      <c r="A348" s="492" t="s">
        <v>3</v>
      </c>
      <c r="B348" s="314" t="s">
        <v>3108</v>
      </c>
      <c r="C348" s="314">
        <v>953048856</v>
      </c>
      <c r="D348" s="314">
        <v>76209406</v>
      </c>
      <c r="E348" s="324"/>
      <c r="F348" s="324"/>
      <c r="G348" s="324"/>
      <c r="H348" s="324"/>
      <c r="I348" s="324"/>
      <c r="J348" s="324"/>
      <c r="K348" s="324"/>
    </row>
    <row r="349" spans="1:11" ht="12.75">
      <c r="A349" s="492" t="s">
        <v>3</v>
      </c>
      <c r="B349" s="314" t="s">
        <v>3125</v>
      </c>
      <c r="C349" s="314"/>
      <c r="D349" s="314"/>
      <c r="E349" s="324"/>
      <c r="F349" s="324"/>
      <c r="G349" s="324"/>
      <c r="H349" s="324"/>
      <c r="I349" s="324"/>
      <c r="J349" s="324"/>
      <c r="K349" s="324"/>
    </row>
    <row r="350" spans="1:11" ht="12.75">
      <c r="A350" s="492" t="s">
        <v>3316</v>
      </c>
      <c r="B350" s="314" t="s">
        <v>3116</v>
      </c>
      <c r="C350" s="314">
        <v>961791553</v>
      </c>
      <c r="D350" s="314">
        <v>8169889</v>
      </c>
      <c r="E350" s="324"/>
      <c r="F350" s="324"/>
      <c r="G350" s="324"/>
      <c r="H350" s="324"/>
      <c r="I350" s="324"/>
      <c r="J350" s="324"/>
      <c r="K350" s="324"/>
    </row>
    <row r="351" spans="1:11" ht="12.75">
      <c r="A351" s="492" t="s">
        <v>3</v>
      </c>
      <c r="B351" s="314" t="s">
        <v>3136</v>
      </c>
      <c r="C351" s="314">
        <v>993393806</v>
      </c>
      <c r="D351" s="314">
        <v>74159751</v>
      </c>
      <c r="E351" s="324"/>
      <c r="F351" s="324"/>
      <c r="G351" s="324"/>
      <c r="H351" s="324"/>
      <c r="I351" s="324"/>
      <c r="J351" s="324"/>
      <c r="K351" s="324"/>
    </row>
    <row r="352" spans="1:11" ht="12.75">
      <c r="A352" s="492" t="s">
        <v>3316</v>
      </c>
      <c r="B352" s="314" t="s">
        <v>3074</v>
      </c>
      <c r="C352" s="314">
        <v>991022617</v>
      </c>
      <c r="D352" s="314">
        <v>10713911</v>
      </c>
      <c r="E352" s="324"/>
      <c r="F352" s="324"/>
      <c r="G352" s="324"/>
      <c r="H352" s="324"/>
      <c r="I352" s="324"/>
      <c r="J352" s="324"/>
      <c r="K352" s="324"/>
    </row>
    <row r="353" spans="1:11" ht="12.75">
      <c r="A353" s="492" t="s">
        <v>3316</v>
      </c>
      <c r="B353" s="314" t="s">
        <v>279</v>
      </c>
      <c r="C353" s="314">
        <v>958981652</v>
      </c>
      <c r="D353" s="314"/>
      <c r="E353" s="324"/>
      <c r="F353" s="324"/>
      <c r="G353" s="324"/>
      <c r="H353" s="324"/>
      <c r="I353" s="324"/>
      <c r="J353" s="324"/>
      <c r="K353" s="324"/>
    </row>
    <row r="354" spans="1:11" ht="12.75">
      <c r="A354" s="492" t="s">
        <v>5294</v>
      </c>
      <c r="B354" s="314" t="s">
        <v>5295</v>
      </c>
      <c r="C354" s="314"/>
      <c r="D354" s="314">
        <v>16769827</v>
      </c>
      <c r="E354" s="324"/>
      <c r="F354" s="324"/>
      <c r="G354" s="324"/>
      <c r="H354" s="324"/>
      <c r="I354" s="324"/>
      <c r="J354" s="324"/>
      <c r="K354" s="324"/>
    </row>
    <row r="355" spans="1:11" ht="12.75">
      <c r="A355" s="492" t="s">
        <v>3308</v>
      </c>
      <c r="B355" s="314" t="s">
        <v>3255</v>
      </c>
      <c r="C355" s="314">
        <v>939366835</v>
      </c>
      <c r="D355" s="314">
        <v>42412490</v>
      </c>
      <c r="E355" s="324"/>
      <c r="F355" s="324"/>
      <c r="G355" s="324"/>
      <c r="H355" s="324"/>
      <c r="I355" s="324"/>
      <c r="J355" s="324"/>
      <c r="K355" s="324"/>
    </row>
    <row r="356" spans="1:11" ht="12.75">
      <c r="A356" s="492" t="s">
        <v>3</v>
      </c>
      <c r="B356" s="314" t="s">
        <v>4827</v>
      </c>
      <c r="C356" s="314">
        <v>983739543</v>
      </c>
      <c r="D356" s="314"/>
      <c r="E356" s="324"/>
      <c r="F356" s="324"/>
      <c r="G356" s="324"/>
      <c r="H356" s="324"/>
      <c r="I356" s="324"/>
      <c r="J356" s="324"/>
      <c r="K356" s="324"/>
    </row>
    <row r="357" spans="1:11" ht="12.75">
      <c r="A357" s="492" t="s">
        <v>5296</v>
      </c>
      <c r="B357" s="314" t="s">
        <v>5297</v>
      </c>
      <c r="C357" s="314"/>
      <c r="D357" s="314"/>
      <c r="E357" s="324"/>
      <c r="F357" s="324"/>
      <c r="G357" s="324"/>
      <c r="H357" s="324"/>
      <c r="I357" s="324"/>
      <c r="J357" s="324"/>
      <c r="K357" s="324"/>
    </row>
    <row r="358" spans="1:11" ht="12.75">
      <c r="A358" s="492" t="s">
        <v>3</v>
      </c>
      <c r="B358" s="314" t="s">
        <v>208</v>
      </c>
      <c r="C358" s="314"/>
      <c r="D358" s="314"/>
      <c r="E358" s="324"/>
      <c r="F358" s="324"/>
      <c r="G358" s="324"/>
      <c r="H358" s="324"/>
      <c r="I358" s="324"/>
      <c r="J358" s="324"/>
      <c r="K358" s="324"/>
    </row>
    <row r="359" spans="1:11" ht="12.75">
      <c r="A359" s="492" t="s">
        <v>5298</v>
      </c>
      <c r="B359" s="314" t="s">
        <v>3066</v>
      </c>
      <c r="C359" s="15">
        <v>956127366</v>
      </c>
      <c r="D359" s="314"/>
      <c r="E359" s="324"/>
      <c r="F359" s="324"/>
      <c r="G359" s="324"/>
      <c r="H359" s="324"/>
      <c r="I359" s="324"/>
      <c r="J359" s="324"/>
      <c r="K359" s="324"/>
    </row>
    <row r="360" spans="1:11" ht="12.75">
      <c r="A360" s="492" t="s">
        <v>3</v>
      </c>
      <c r="B360" s="314" t="s">
        <v>4828</v>
      </c>
      <c r="C360" s="314">
        <v>989340244</v>
      </c>
      <c r="D360" s="314">
        <v>48005336</v>
      </c>
      <c r="E360" s="324"/>
      <c r="F360" s="324"/>
      <c r="G360" s="324"/>
      <c r="H360" s="324"/>
      <c r="I360" s="324"/>
      <c r="J360" s="324"/>
      <c r="K360" s="324"/>
    </row>
    <row r="361" spans="1:11" ht="12.75">
      <c r="A361" s="492" t="s">
        <v>5299</v>
      </c>
      <c r="B361" s="314" t="s">
        <v>3069</v>
      </c>
      <c r="C361" s="314">
        <v>902081606</v>
      </c>
      <c r="D361" s="314"/>
      <c r="E361" s="324"/>
      <c r="F361" s="324"/>
      <c r="G361" s="324"/>
      <c r="H361" s="324"/>
      <c r="I361" s="324"/>
      <c r="J361" s="324"/>
      <c r="K361" s="324"/>
    </row>
    <row r="362" spans="1:11" ht="12.75">
      <c r="A362" s="492" t="s">
        <v>3</v>
      </c>
      <c r="B362" s="314" t="s">
        <v>3072</v>
      </c>
      <c r="C362" s="314"/>
      <c r="D362" s="314"/>
      <c r="E362" s="324"/>
      <c r="F362" s="324"/>
      <c r="G362" s="324"/>
      <c r="H362" s="324"/>
      <c r="I362" s="324"/>
      <c r="J362" s="324"/>
      <c r="K362" s="324"/>
    </row>
    <row r="363" spans="1:11" ht="12.75">
      <c r="A363" s="492" t="s">
        <v>3316</v>
      </c>
      <c r="B363" s="314" t="s">
        <v>3325</v>
      </c>
      <c r="C363" s="314"/>
      <c r="D363" s="314"/>
      <c r="E363" s="324"/>
      <c r="F363" s="324"/>
      <c r="G363" s="324"/>
      <c r="H363" s="324"/>
      <c r="I363" s="324"/>
      <c r="J363" s="324"/>
      <c r="K363" s="324"/>
    </row>
    <row r="364" spans="1:11" ht="12.75">
      <c r="A364" s="492" t="s">
        <v>5286</v>
      </c>
      <c r="B364" s="314" t="s">
        <v>3070</v>
      </c>
      <c r="C364" s="314">
        <v>933533307</v>
      </c>
      <c r="D364" s="314">
        <v>43422940</v>
      </c>
      <c r="E364" s="324"/>
      <c r="F364" s="324"/>
      <c r="G364" s="324"/>
      <c r="H364" s="324"/>
      <c r="I364" s="324"/>
      <c r="J364" s="324"/>
      <c r="K364" s="324"/>
    </row>
    <row r="365" spans="1:11" ht="12.75">
      <c r="A365" s="492" t="s">
        <v>5286</v>
      </c>
      <c r="B365" s="314" t="s">
        <v>3249</v>
      </c>
      <c r="C365" s="314">
        <v>983776671</v>
      </c>
      <c r="D365" s="314">
        <v>47147248</v>
      </c>
      <c r="E365" s="324"/>
      <c r="F365" s="324"/>
      <c r="G365" s="324"/>
      <c r="H365" s="324"/>
      <c r="I365" s="324"/>
      <c r="J365" s="324"/>
      <c r="K365" s="324"/>
    </row>
    <row r="366" spans="1:11" ht="12.75">
      <c r="A366" s="492"/>
      <c r="B366" s="314"/>
      <c r="C366" s="314"/>
      <c r="D366" s="314"/>
      <c r="E366" s="324"/>
      <c r="F366" s="324"/>
      <c r="G366" s="324"/>
      <c r="H366" s="324"/>
      <c r="I366" s="324"/>
      <c r="J366" s="324"/>
      <c r="K366" s="324"/>
    </row>
    <row r="367" spans="1:11" ht="12.75">
      <c r="A367" s="492"/>
      <c r="B367" s="314"/>
      <c r="C367" s="314"/>
      <c r="D367" s="314"/>
      <c r="E367" s="324"/>
      <c r="F367" s="324"/>
      <c r="G367" s="324"/>
      <c r="H367" s="324"/>
      <c r="I367" s="324"/>
      <c r="J367" s="324"/>
      <c r="K367" s="324"/>
    </row>
    <row r="368" spans="1:11" ht="12.75">
      <c r="A368" s="492"/>
      <c r="B368" s="314"/>
      <c r="C368" s="314"/>
      <c r="D368" s="314"/>
      <c r="E368" s="324"/>
      <c r="F368" s="324"/>
      <c r="G368" s="324"/>
      <c r="H368" s="324"/>
      <c r="I368" s="324"/>
      <c r="J368" s="324"/>
      <c r="K368" s="324"/>
    </row>
    <row r="369" spans="1:11" ht="12.75">
      <c r="A369" s="492"/>
      <c r="B369" s="314"/>
      <c r="C369" s="314"/>
      <c r="D369" s="314"/>
      <c r="E369" s="324"/>
      <c r="F369" s="324"/>
      <c r="G369" s="324"/>
      <c r="H369" s="324"/>
      <c r="I369" s="324"/>
      <c r="J369" s="324"/>
      <c r="K369" s="324"/>
    </row>
    <row r="370" spans="1:11" ht="12.75">
      <c r="A370" s="492"/>
      <c r="B370" s="314"/>
      <c r="C370" s="314"/>
      <c r="D370" s="314"/>
      <c r="E370" s="324"/>
      <c r="F370" s="324"/>
      <c r="G370" s="324"/>
      <c r="H370" s="324"/>
      <c r="I370" s="324"/>
      <c r="J370" s="324"/>
      <c r="K370" s="324"/>
    </row>
    <row r="371" spans="1:11" ht="12.75">
      <c r="A371" s="492"/>
      <c r="B371" s="314"/>
      <c r="C371" s="314"/>
      <c r="D371" s="314"/>
      <c r="E371" s="324"/>
      <c r="F371" s="324"/>
      <c r="G371" s="324"/>
      <c r="H371" s="324"/>
      <c r="I371" s="324"/>
      <c r="J371" s="324"/>
      <c r="K371" s="324"/>
    </row>
    <row r="372" spans="1:11" ht="12.75">
      <c r="A372" s="492"/>
      <c r="B372" s="314"/>
      <c r="C372" s="314"/>
      <c r="D372" s="314"/>
      <c r="E372" s="324"/>
      <c r="F372" s="324"/>
      <c r="G372" s="324"/>
      <c r="H372" s="324"/>
      <c r="I372" s="324"/>
      <c r="J372" s="324"/>
      <c r="K372" s="324"/>
    </row>
    <row r="373" spans="1:11" ht="12.75">
      <c r="A373" s="492"/>
      <c r="B373" s="314"/>
      <c r="C373" s="314"/>
      <c r="D373" s="314"/>
      <c r="E373" s="324"/>
      <c r="F373" s="324"/>
      <c r="G373" s="324"/>
      <c r="H373" s="324"/>
      <c r="I373" s="324"/>
      <c r="J373" s="324"/>
      <c r="K373" s="324"/>
    </row>
    <row r="374" spans="1:11" ht="12.75">
      <c r="A374" s="492"/>
      <c r="B374" s="314"/>
      <c r="C374" s="314"/>
      <c r="D374" s="314"/>
      <c r="E374" s="324"/>
      <c r="F374" s="324"/>
      <c r="G374" s="324"/>
      <c r="H374" s="324"/>
      <c r="I374" s="324"/>
      <c r="J374" s="324"/>
      <c r="K374" s="324"/>
    </row>
    <row r="375" spans="1:11" ht="12.75">
      <c r="A375" s="492"/>
      <c r="B375" s="314"/>
      <c r="C375" s="314"/>
      <c r="D375" s="314"/>
      <c r="E375" s="324"/>
      <c r="F375" s="324"/>
      <c r="G375" s="324"/>
      <c r="H375" s="324"/>
      <c r="I375" s="324"/>
      <c r="J375" s="324"/>
      <c r="K375" s="324"/>
    </row>
    <row r="376" spans="1:11" ht="12.75">
      <c r="A376" s="492"/>
      <c r="B376" s="314"/>
      <c r="C376" s="314"/>
      <c r="D376" s="314"/>
      <c r="E376" s="324"/>
      <c r="F376" s="324"/>
      <c r="G376" s="324"/>
      <c r="H376" s="324"/>
      <c r="I376" s="324"/>
      <c r="J376" s="324"/>
      <c r="K376" s="324"/>
    </row>
    <row r="377" spans="1:11" ht="12.75">
      <c r="A377" s="492"/>
      <c r="B377" s="314"/>
      <c r="C377" s="314"/>
      <c r="D377" s="314"/>
      <c r="E377" s="324"/>
      <c r="F377" s="324"/>
      <c r="G377" s="324"/>
      <c r="H377" s="324"/>
      <c r="I377" s="324"/>
      <c r="J377" s="324"/>
      <c r="K377" s="324"/>
    </row>
    <row r="378" spans="1:11" ht="12.75">
      <c r="A378" s="492"/>
      <c r="B378" s="314"/>
      <c r="C378" s="314"/>
      <c r="D378" s="314"/>
      <c r="E378" s="324"/>
      <c r="F378" s="324"/>
      <c r="G378" s="324"/>
      <c r="H378" s="324"/>
      <c r="I378" s="324"/>
      <c r="J378" s="324"/>
      <c r="K378" s="324"/>
    </row>
    <row r="379" spans="1:11" ht="12.75">
      <c r="A379" s="492"/>
      <c r="B379" s="314"/>
      <c r="C379" s="314"/>
      <c r="D379" s="314"/>
      <c r="E379" s="324"/>
      <c r="F379" s="324"/>
      <c r="G379" s="324"/>
      <c r="H379" s="324"/>
      <c r="I379" s="324"/>
      <c r="J379" s="324"/>
      <c r="K379" s="324"/>
    </row>
    <row r="380" spans="1:11" ht="12.75">
      <c r="A380" s="492"/>
      <c r="B380" s="314"/>
      <c r="C380" s="314"/>
      <c r="D380" s="314"/>
      <c r="E380" s="324"/>
      <c r="F380" s="324"/>
      <c r="G380" s="324"/>
      <c r="H380" s="324"/>
      <c r="I380" s="324"/>
      <c r="J380" s="324"/>
      <c r="K380" s="324"/>
    </row>
    <row r="381" spans="1:11" ht="12.75">
      <c r="A381" s="492"/>
      <c r="B381" s="314"/>
      <c r="C381" s="314"/>
      <c r="D381" s="314"/>
      <c r="E381" s="324"/>
      <c r="F381" s="324"/>
      <c r="G381" s="324"/>
      <c r="H381" s="324"/>
      <c r="I381" s="324"/>
      <c r="J381" s="324"/>
      <c r="K381" s="324"/>
    </row>
    <row r="382" spans="1:11" ht="12.75">
      <c r="A382" s="492"/>
      <c r="B382" s="314"/>
      <c r="C382" s="314"/>
      <c r="D382" s="314"/>
      <c r="E382" s="324"/>
      <c r="F382" s="324"/>
      <c r="G382" s="324"/>
      <c r="H382" s="324"/>
      <c r="I382" s="324"/>
      <c r="J382" s="324"/>
      <c r="K382" s="324"/>
    </row>
    <row r="383" spans="1:11" ht="12.75">
      <c r="A383" s="492"/>
      <c r="B383" s="314"/>
      <c r="C383" s="314"/>
      <c r="D383" s="314"/>
      <c r="E383" s="324"/>
      <c r="F383" s="324"/>
      <c r="G383" s="324"/>
      <c r="H383" s="324"/>
      <c r="I383" s="324"/>
      <c r="J383" s="324"/>
      <c r="K383" s="324"/>
    </row>
    <row r="384" spans="1:11" ht="12.75">
      <c r="A384" s="492"/>
      <c r="B384" s="314"/>
      <c r="C384" s="314"/>
      <c r="D384" s="314"/>
      <c r="E384" s="324"/>
      <c r="F384" s="324"/>
      <c r="G384" s="324"/>
      <c r="H384" s="324"/>
      <c r="I384" s="324"/>
      <c r="J384" s="324"/>
      <c r="K384" s="324"/>
    </row>
    <row r="385" spans="1:11" ht="12.75">
      <c r="A385" s="492"/>
      <c r="B385" s="314"/>
      <c r="C385" s="314"/>
      <c r="D385" s="314"/>
      <c r="E385" s="324"/>
      <c r="F385" s="324"/>
      <c r="G385" s="324"/>
      <c r="H385" s="324"/>
      <c r="I385" s="324"/>
      <c r="J385" s="324"/>
      <c r="K385" s="324"/>
    </row>
    <row r="386" spans="1:11" ht="12.75">
      <c r="A386" s="492"/>
      <c r="B386" s="314"/>
      <c r="C386" s="314"/>
      <c r="D386" s="314"/>
      <c r="E386" s="324"/>
      <c r="F386" s="324"/>
      <c r="G386" s="324"/>
      <c r="H386" s="324"/>
      <c r="I386" s="324"/>
      <c r="J386" s="324"/>
      <c r="K386" s="324"/>
    </row>
    <row r="387" spans="1:11" ht="12.75">
      <c r="A387" s="492"/>
      <c r="B387" s="314"/>
      <c r="C387" s="314"/>
      <c r="D387" s="314"/>
      <c r="E387" s="324"/>
      <c r="F387" s="324"/>
      <c r="G387" s="324"/>
      <c r="H387" s="324"/>
      <c r="I387" s="324"/>
      <c r="J387" s="324"/>
      <c r="K387" s="324"/>
    </row>
    <row r="388" spans="1:11" ht="12.75">
      <c r="A388" s="492"/>
      <c r="B388" s="314"/>
      <c r="C388" s="314"/>
      <c r="D388" s="314"/>
      <c r="E388" s="324"/>
      <c r="F388" s="324"/>
      <c r="G388" s="324"/>
      <c r="H388" s="324"/>
      <c r="I388" s="324"/>
      <c r="J388" s="324"/>
      <c r="K388" s="324"/>
    </row>
    <row r="389" spans="1:11" ht="12.75">
      <c r="A389" s="492"/>
      <c r="B389" s="314"/>
      <c r="C389" s="314"/>
      <c r="D389" s="314"/>
      <c r="E389" s="324"/>
      <c r="F389" s="324"/>
      <c r="G389" s="324"/>
      <c r="H389" s="324"/>
      <c r="I389" s="324"/>
      <c r="J389" s="324"/>
      <c r="K389" s="324"/>
    </row>
    <row r="390" spans="1:11" ht="12.75">
      <c r="A390" s="492"/>
      <c r="B390" s="314"/>
      <c r="C390" s="314"/>
      <c r="D390" s="314"/>
      <c r="E390" s="324"/>
      <c r="F390" s="324"/>
      <c r="G390" s="324"/>
      <c r="H390" s="324"/>
      <c r="I390" s="324"/>
      <c r="J390" s="324"/>
      <c r="K390" s="324"/>
    </row>
    <row r="391" spans="1:11" ht="12.75">
      <c r="A391" s="492"/>
      <c r="B391" s="314"/>
      <c r="C391" s="314"/>
      <c r="D391" s="314"/>
      <c r="E391" s="324"/>
      <c r="F391" s="324"/>
      <c r="G391" s="324"/>
      <c r="H391" s="324"/>
      <c r="I391" s="324"/>
      <c r="J391" s="324"/>
      <c r="K391" s="324"/>
    </row>
    <row r="392" spans="1:11" ht="12.75">
      <c r="A392" s="492"/>
      <c r="B392" s="314"/>
      <c r="C392" s="314"/>
      <c r="D392" s="314"/>
      <c r="E392" s="324"/>
      <c r="F392" s="324"/>
      <c r="G392" s="324"/>
      <c r="H392" s="324"/>
      <c r="I392" s="324"/>
      <c r="J392" s="324"/>
      <c r="K392" s="324"/>
    </row>
    <row r="393" spans="1:11" ht="12.75">
      <c r="A393" s="492"/>
      <c r="B393" s="314"/>
      <c r="C393" s="314"/>
      <c r="D393" s="314"/>
      <c r="E393" s="324"/>
      <c r="F393" s="324"/>
      <c r="G393" s="324"/>
      <c r="H393" s="324"/>
      <c r="I393" s="324"/>
      <c r="J393" s="324"/>
      <c r="K393" s="324"/>
    </row>
    <row r="394" spans="1:11" ht="12.75">
      <c r="A394" s="492"/>
      <c r="B394" s="314"/>
      <c r="C394" s="314"/>
      <c r="D394" s="314"/>
      <c r="E394" s="324"/>
      <c r="F394" s="324"/>
      <c r="G394" s="324"/>
      <c r="H394" s="324"/>
      <c r="I394" s="324"/>
      <c r="J394" s="324"/>
      <c r="K394" s="324"/>
    </row>
    <row r="395" spans="1:11" ht="12.75">
      <c r="A395" s="492"/>
      <c r="B395" s="314"/>
      <c r="C395" s="314"/>
      <c r="D395" s="314"/>
      <c r="E395" s="324"/>
      <c r="F395" s="324"/>
      <c r="G395" s="324"/>
      <c r="H395" s="324"/>
      <c r="I395" s="324"/>
      <c r="J395" s="324"/>
      <c r="K395" s="324"/>
    </row>
    <row r="396" spans="1:11" ht="12.75">
      <c r="A396" s="492"/>
      <c r="B396" s="314"/>
      <c r="C396" s="314"/>
      <c r="D396" s="314"/>
      <c r="E396" s="324"/>
      <c r="F396" s="324"/>
      <c r="G396" s="324"/>
      <c r="H396" s="324"/>
      <c r="I396" s="324"/>
      <c r="J396" s="324"/>
      <c r="K396" s="324"/>
    </row>
    <row r="397" spans="1:11" ht="12.75">
      <c r="A397" s="492"/>
      <c r="B397" s="314"/>
      <c r="C397" s="314"/>
      <c r="D397" s="314"/>
      <c r="E397" s="324"/>
      <c r="F397" s="324"/>
      <c r="G397" s="324"/>
      <c r="H397" s="324"/>
      <c r="I397" s="324"/>
      <c r="J397" s="324"/>
      <c r="K397" s="324"/>
    </row>
    <row r="398" spans="1:11" ht="12.75">
      <c r="A398" s="492"/>
      <c r="B398" s="314"/>
      <c r="C398" s="314"/>
      <c r="D398" s="314"/>
      <c r="E398" s="324"/>
      <c r="F398" s="324"/>
      <c r="G398" s="324"/>
      <c r="H398" s="324"/>
      <c r="I398" s="324"/>
      <c r="J398" s="324"/>
      <c r="K398" s="324"/>
    </row>
    <row r="399" spans="1:11" ht="12.75">
      <c r="A399" s="492"/>
      <c r="B399" s="314"/>
      <c r="C399" s="314"/>
      <c r="D399" s="314"/>
      <c r="E399" s="324"/>
      <c r="F399" s="324"/>
      <c r="G399" s="324"/>
      <c r="H399" s="324"/>
      <c r="I399" s="324"/>
      <c r="J399" s="324"/>
      <c r="K399" s="324"/>
    </row>
    <row r="400" spans="1:11" ht="12.75">
      <c r="A400" s="492"/>
      <c r="B400" s="314"/>
      <c r="C400" s="314"/>
      <c r="D400" s="314"/>
      <c r="E400" s="324"/>
      <c r="F400" s="324"/>
      <c r="G400" s="324"/>
      <c r="H400" s="324"/>
      <c r="I400" s="324"/>
      <c r="J400" s="324"/>
      <c r="K400" s="324"/>
    </row>
    <row r="401" spans="1:11" ht="12.75">
      <c r="A401" s="492"/>
      <c r="B401" s="314"/>
      <c r="C401" s="314"/>
      <c r="D401" s="314"/>
      <c r="E401" s="324"/>
      <c r="F401" s="324"/>
      <c r="G401" s="324"/>
      <c r="H401" s="324"/>
      <c r="I401" s="324"/>
      <c r="J401" s="324"/>
      <c r="K401" s="324"/>
    </row>
    <row r="402" spans="1:11" ht="12.75">
      <c r="A402" s="492"/>
      <c r="B402" s="314"/>
      <c r="C402" s="314"/>
      <c r="D402" s="314"/>
      <c r="E402" s="324"/>
      <c r="F402" s="324"/>
      <c r="G402" s="324"/>
      <c r="H402" s="324"/>
      <c r="I402" s="324"/>
      <c r="J402" s="324"/>
      <c r="K402" s="324"/>
    </row>
    <row r="403" spans="1:11" ht="12.75">
      <c r="A403" s="492"/>
      <c r="B403" s="314"/>
      <c r="C403" s="314"/>
      <c r="D403" s="314"/>
      <c r="E403" s="324"/>
      <c r="F403" s="324"/>
      <c r="G403" s="324"/>
      <c r="H403" s="324"/>
      <c r="I403" s="324"/>
      <c r="J403" s="324"/>
      <c r="K403" s="324"/>
    </row>
    <row r="404" spans="1:11" ht="12.75">
      <c r="A404" s="492"/>
      <c r="B404" s="314"/>
      <c r="C404" s="314"/>
      <c r="D404" s="314"/>
      <c r="E404" s="324"/>
      <c r="F404" s="324"/>
      <c r="G404" s="324"/>
      <c r="H404" s="324"/>
      <c r="I404" s="324"/>
      <c r="J404" s="324"/>
      <c r="K404" s="324"/>
    </row>
    <row r="405" spans="1:11" ht="12.75">
      <c r="A405" s="492"/>
      <c r="B405" s="314"/>
      <c r="C405" s="314"/>
      <c r="D405" s="314"/>
      <c r="E405" s="324"/>
      <c r="F405" s="324"/>
      <c r="G405" s="324"/>
      <c r="H405" s="324"/>
      <c r="I405" s="324"/>
      <c r="J405" s="324"/>
      <c r="K405" s="324"/>
    </row>
    <row r="406" spans="1:11" ht="12.75">
      <c r="A406" s="492"/>
      <c r="B406" s="314"/>
      <c r="C406" s="314"/>
      <c r="D406" s="314"/>
      <c r="E406" s="324"/>
      <c r="F406" s="324"/>
      <c r="G406" s="324"/>
      <c r="H406" s="324"/>
      <c r="I406" s="324"/>
      <c r="J406" s="324"/>
      <c r="K406" s="324"/>
    </row>
    <row r="407" spans="1:11" ht="12.75">
      <c r="A407" s="492"/>
      <c r="B407" s="314"/>
      <c r="C407" s="314"/>
      <c r="D407" s="314"/>
      <c r="E407" s="324"/>
      <c r="F407" s="324"/>
      <c r="G407" s="324"/>
      <c r="H407" s="324"/>
      <c r="I407" s="324"/>
      <c r="J407" s="324"/>
      <c r="K407" s="324"/>
    </row>
    <row r="408" spans="1:11" ht="12.75">
      <c r="A408" s="492"/>
      <c r="B408" s="314"/>
      <c r="C408" s="314"/>
      <c r="D408" s="314"/>
      <c r="E408" s="324"/>
      <c r="F408" s="324"/>
      <c r="G408" s="324"/>
      <c r="H408" s="324"/>
      <c r="I408" s="324"/>
      <c r="J408" s="324"/>
      <c r="K408" s="324"/>
    </row>
    <row r="409" spans="1:11" ht="12.75">
      <c r="A409" s="492"/>
      <c r="B409" s="314"/>
      <c r="C409" s="314"/>
      <c r="D409" s="314"/>
      <c r="E409" s="324"/>
      <c r="F409" s="324"/>
      <c r="G409" s="324"/>
      <c r="H409" s="324"/>
      <c r="I409" s="324"/>
      <c r="J409" s="324"/>
      <c r="K409" s="324"/>
    </row>
    <row r="410" spans="1:11" ht="12.75">
      <c r="A410" s="492"/>
      <c r="B410" s="314"/>
      <c r="C410" s="314"/>
      <c r="D410" s="314"/>
      <c r="E410" s="324"/>
      <c r="F410" s="324"/>
      <c r="G410" s="324"/>
      <c r="H410" s="324"/>
      <c r="I410" s="324"/>
      <c r="J410" s="324"/>
      <c r="K410" s="324"/>
    </row>
    <row r="411" spans="1:11" ht="12.75">
      <c r="A411" s="492"/>
      <c r="B411" s="314"/>
      <c r="C411" s="314"/>
      <c r="D411" s="314"/>
      <c r="E411" s="324"/>
      <c r="F411" s="324"/>
      <c r="G411" s="324"/>
      <c r="H411" s="324"/>
      <c r="I411" s="324"/>
      <c r="J411" s="324"/>
      <c r="K411" s="324"/>
    </row>
    <row r="412" spans="1:11" ht="12.75">
      <c r="A412" s="492"/>
      <c r="B412" s="314"/>
      <c r="C412" s="314"/>
      <c r="D412" s="314"/>
      <c r="E412" s="324"/>
      <c r="F412" s="324"/>
      <c r="G412" s="324"/>
      <c r="H412" s="324"/>
      <c r="I412" s="324"/>
      <c r="J412" s="324"/>
      <c r="K412" s="324"/>
    </row>
    <row r="413" spans="1:11" ht="12.75">
      <c r="A413" s="492"/>
      <c r="B413" s="314"/>
      <c r="C413" s="314"/>
      <c r="D413" s="314"/>
      <c r="E413" s="324"/>
      <c r="F413" s="324"/>
      <c r="G413" s="324"/>
      <c r="H413" s="324"/>
      <c r="I413" s="324"/>
      <c r="J413" s="324"/>
      <c r="K413" s="324"/>
    </row>
    <row r="414" spans="1:11" ht="12.75">
      <c r="A414" s="492"/>
      <c r="B414" s="314"/>
      <c r="C414" s="314"/>
      <c r="D414" s="314"/>
      <c r="E414" s="324"/>
      <c r="F414" s="324"/>
      <c r="G414" s="324"/>
      <c r="H414" s="324"/>
      <c r="I414" s="324"/>
      <c r="J414" s="324"/>
      <c r="K414" s="324"/>
    </row>
    <row r="415" spans="1:11" ht="12.75">
      <c r="A415" s="492"/>
      <c r="B415" s="314"/>
      <c r="C415" s="314"/>
      <c r="D415" s="314"/>
      <c r="E415" s="324"/>
      <c r="F415" s="324"/>
      <c r="G415" s="324"/>
      <c r="H415" s="324"/>
      <c r="I415" s="324"/>
      <c r="J415" s="324"/>
      <c r="K415" s="324"/>
    </row>
    <row r="416" spans="1:11" ht="12.75">
      <c r="A416" s="492"/>
      <c r="B416" s="314"/>
      <c r="C416" s="314"/>
      <c r="D416" s="314"/>
      <c r="E416" s="324"/>
      <c r="F416" s="324"/>
      <c r="G416" s="324"/>
      <c r="H416" s="324"/>
      <c r="I416" s="324"/>
      <c r="J416" s="324"/>
      <c r="K416" s="324"/>
    </row>
    <row r="417" spans="1:11" ht="12.75">
      <c r="A417" s="492"/>
      <c r="B417" s="314"/>
      <c r="C417" s="314"/>
      <c r="D417" s="314"/>
      <c r="E417" s="324"/>
      <c r="F417" s="324"/>
      <c r="G417" s="324"/>
      <c r="H417" s="324"/>
      <c r="I417" s="324"/>
      <c r="J417" s="324"/>
      <c r="K417" s="324"/>
    </row>
    <row r="418" spans="1:11" ht="12.75">
      <c r="A418" s="492"/>
      <c r="B418" s="314"/>
      <c r="C418" s="314"/>
      <c r="D418" s="314"/>
      <c r="E418" s="324"/>
      <c r="F418" s="324"/>
      <c r="G418" s="324"/>
      <c r="H418" s="324"/>
      <c r="I418" s="324"/>
      <c r="J418" s="324"/>
      <c r="K418" s="324"/>
    </row>
    <row r="419" spans="1:11" ht="12.75">
      <c r="A419" s="492"/>
      <c r="B419" s="314"/>
      <c r="C419" s="314"/>
      <c r="D419" s="314"/>
      <c r="E419" s="324"/>
      <c r="F419" s="324"/>
      <c r="G419" s="324"/>
      <c r="H419" s="324"/>
      <c r="I419" s="324"/>
      <c r="J419" s="324"/>
      <c r="K419" s="324"/>
    </row>
    <row r="420" spans="1:11" ht="12.75">
      <c r="A420" s="492"/>
      <c r="B420" s="314"/>
      <c r="C420" s="314"/>
      <c r="D420" s="314"/>
      <c r="E420" s="324"/>
      <c r="F420" s="324"/>
      <c r="G420" s="324"/>
      <c r="H420" s="324"/>
      <c r="I420" s="324"/>
      <c r="J420" s="324"/>
      <c r="K420" s="324"/>
    </row>
    <row r="421" spans="1:11" ht="12.75">
      <c r="A421" s="492"/>
      <c r="B421" s="314"/>
      <c r="C421" s="314"/>
      <c r="D421" s="314"/>
      <c r="E421" s="324"/>
      <c r="F421" s="324"/>
      <c r="G421" s="324"/>
      <c r="H421" s="324"/>
      <c r="I421" s="324"/>
      <c r="J421" s="324"/>
      <c r="K421" s="324"/>
    </row>
    <row r="422" spans="1:11" ht="12.75">
      <c r="A422" s="492"/>
      <c r="B422" s="314"/>
      <c r="C422" s="314"/>
      <c r="D422" s="314"/>
      <c r="E422" s="324"/>
      <c r="F422" s="324"/>
      <c r="G422" s="324"/>
      <c r="H422" s="324"/>
      <c r="I422" s="324"/>
      <c r="J422" s="324"/>
      <c r="K422" s="324"/>
    </row>
    <row r="423" spans="1:11" ht="12.75">
      <c r="A423" s="492"/>
      <c r="B423" s="314"/>
      <c r="C423" s="314"/>
      <c r="D423" s="314"/>
      <c r="E423" s="324"/>
      <c r="F423" s="324"/>
      <c r="G423" s="324"/>
      <c r="H423" s="324"/>
      <c r="I423" s="324"/>
      <c r="J423" s="324"/>
      <c r="K423" s="324"/>
    </row>
    <row r="424" spans="1:11" ht="12.75">
      <c r="A424" s="492"/>
      <c r="B424" s="314"/>
      <c r="C424" s="314"/>
      <c r="D424" s="314"/>
      <c r="E424" s="324"/>
      <c r="F424" s="324"/>
      <c r="G424" s="324"/>
      <c r="H424" s="324"/>
      <c r="I424" s="324"/>
      <c r="J424" s="324"/>
      <c r="K424" s="324"/>
    </row>
    <row r="425" spans="1:11" ht="12.75">
      <c r="A425" s="492"/>
      <c r="B425" s="314"/>
      <c r="C425" s="314"/>
      <c r="D425" s="314"/>
      <c r="E425" s="324"/>
      <c r="F425" s="324"/>
      <c r="G425" s="324"/>
      <c r="H425" s="324"/>
      <c r="I425" s="324"/>
      <c r="J425" s="324"/>
      <c r="K425" s="324"/>
    </row>
    <row r="426" spans="1:11" ht="12.75">
      <c r="A426" s="492"/>
      <c r="B426" s="314"/>
      <c r="C426" s="314"/>
      <c r="D426" s="314"/>
      <c r="E426" s="324"/>
      <c r="F426" s="324"/>
      <c r="G426" s="324"/>
      <c r="H426" s="324"/>
      <c r="I426" s="324"/>
      <c r="J426" s="324"/>
      <c r="K426" s="324"/>
    </row>
    <row r="427" spans="1:11" ht="12.75">
      <c r="A427" s="492"/>
      <c r="B427" s="314"/>
      <c r="C427" s="314"/>
      <c r="D427" s="314"/>
      <c r="E427" s="324"/>
      <c r="F427" s="324"/>
      <c r="G427" s="324"/>
      <c r="H427" s="324"/>
      <c r="I427" s="324"/>
      <c r="J427" s="324"/>
      <c r="K427" s="324"/>
    </row>
    <row r="428" spans="1:11" ht="12.75">
      <c r="A428" s="492"/>
      <c r="B428" s="314"/>
      <c r="C428" s="314"/>
      <c r="D428" s="314"/>
      <c r="E428" s="324"/>
      <c r="F428" s="324"/>
      <c r="G428" s="324"/>
      <c r="H428" s="324"/>
      <c r="I428" s="324"/>
      <c r="J428" s="324"/>
      <c r="K428" s="324"/>
    </row>
    <row r="429" spans="1:11" ht="12.75">
      <c r="A429" s="492"/>
      <c r="B429" s="314"/>
      <c r="C429" s="314"/>
      <c r="D429" s="314"/>
      <c r="E429" s="324"/>
      <c r="F429" s="324"/>
      <c r="G429" s="324"/>
      <c r="H429" s="324"/>
      <c r="I429" s="324"/>
      <c r="J429" s="324"/>
      <c r="K429" s="324"/>
    </row>
    <row r="430" spans="1:11" ht="12.75">
      <c r="A430" s="492"/>
      <c r="B430" s="314"/>
      <c r="C430" s="314"/>
      <c r="D430" s="314"/>
      <c r="E430" s="324"/>
      <c r="F430" s="324"/>
      <c r="G430" s="324"/>
      <c r="H430" s="324"/>
      <c r="I430" s="324"/>
      <c r="J430" s="324"/>
      <c r="K430" s="324"/>
    </row>
    <row r="431" spans="1:11" ht="12.75">
      <c r="A431" s="492"/>
      <c r="B431" s="314"/>
      <c r="C431" s="314"/>
      <c r="D431" s="314"/>
      <c r="E431" s="324"/>
      <c r="F431" s="324"/>
      <c r="G431" s="324"/>
      <c r="H431" s="324"/>
      <c r="I431" s="324"/>
      <c r="J431" s="324"/>
      <c r="K431" s="324"/>
    </row>
    <row r="432" spans="1:11" ht="12.75">
      <c r="A432" s="492"/>
      <c r="B432" s="314"/>
      <c r="C432" s="314"/>
      <c r="D432" s="314"/>
      <c r="E432" s="324"/>
      <c r="F432" s="324"/>
      <c r="G432" s="324"/>
      <c r="H432" s="324"/>
      <c r="I432" s="324"/>
      <c r="J432" s="324"/>
      <c r="K432" s="324"/>
    </row>
    <row r="433" spans="1:11" ht="12.75">
      <c r="A433" s="492"/>
      <c r="B433" s="314"/>
      <c r="C433" s="314"/>
      <c r="D433" s="314"/>
      <c r="E433" s="324"/>
      <c r="F433" s="324"/>
      <c r="G433" s="324"/>
      <c r="H433" s="324"/>
      <c r="I433" s="324"/>
      <c r="J433" s="324"/>
      <c r="K433" s="324"/>
    </row>
    <row r="434" spans="1:11" ht="12.75">
      <c r="A434" s="492"/>
      <c r="B434" s="314"/>
      <c r="C434" s="314"/>
      <c r="D434" s="314"/>
      <c r="E434" s="324"/>
      <c r="F434" s="324"/>
      <c r="G434" s="324"/>
      <c r="H434" s="324"/>
      <c r="I434" s="324"/>
      <c r="J434" s="324"/>
      <c r="K434" s="324"/>
    </row>
    <row r="435" spans="1:11" ht="12.75">
      <c r="A435" s="492"/>
      <c r="B435" s="314"/>
      <c r="C435" s="314"/>
      <c r="D435" s="314"/>
      <c r="E435" s="324"/>
      <c r="F435" s="324"/>
      <c r="G435" s="324"/>
      <c r="H435" s="324"/>
      <c r="I435" s="324"/>
      <c r="J435" s="324"/>
      <c r="K435" s="324"/>
    </row>
    <row r="436" spans="1:11" ht="12.75">
      <c r="A436" s="492"/>
      <c r="B436" s="314"/>
      <c r="C436" s="314"/>
      <c r="D436" s="314"/>
      <c r="E436" s="324"/>
      <c r="F436" s="324"/>
      <c r="G436" s="324"/>
      <c r="H436" s="324"/>
      <c r="I436" s="324"/>
      <c r="J436" s="324"/>
      <c r="K436" s="324"/>
    </row>
    <row r="437" spans="1:11" ht="12.75">
      <c r="A437" s="492"/>
      <c r="B437" s="314"/>
      <c r="C437" s="314"/>
      <c r="D437" s="314"/>
      <c r="E437" s="324"/>
      <c r="F437" s="324"/>
      <c r="G437" s="324"/>
      <c r="H437" s="324"/>
      <c r="I437" s="324"/>
      <c r="J437" s="324"/>
      <c r="K437" s="324"/>
    </row>
    <row r="438" spans="1:11" ht="12.75">
      <c r="A438" s="492"/>
      <c r="B438" s="314"/>
      <c r="C438" s="314"/>
      <c r="D438" s="314"/>
      <c r="E438" s="324"/>
      <c r="F438" s="324"/>
      <c r="G438" s="324"/>
      <c r="H438" s="324"/>
      <c r="I438" s="324"/>
      <c r="J438" s="324"/>
      <c r="K438" s="324"/>
    </row>
    <row r="439" spans="1:11" ht="12.75">
      <c r="A439" s="492"/>
      <c r="B439" s="314"/>
      <c r="C439" s="314"/>
      <c r="D439" s="314"/>
      <c r="E439" s="324"/>
      <c r="F439" s="324"/>
      <c r="G439" s="324"/>
      <c r="H439" s="324"/>
      <c r="I439" s="324"/>
      <c r="J439" s="324"/>
      <c r="K439" s="324"/>
    </row>
    <row r="440" spans="1:11" ht="12.75">
      <c r="A440" s="492"/>
      <c r="B440" s="314"/>
      <c r="C440" s="314"/>
      <c r="D440" s="314"/>
      <c r="E440" s="324"/>
      <c r="F440" s="324"/>
      <c r="G440" s="324"/>
      <c r="H440" s="324"/>
      <c r="I440" s="324"/>
      <c r="J440" s="324"/>
      <c r="K440" s="324"/>
    </row>
    <row r="441" spans="1:11" ht="12.75">
      <c r="A441" s="492"/>
      <c r="B441" s="314"/>
      <c r="C441" s="314"/>
      <c r="D441" s="314"/>
      <c r="E441" s="324"/>
      <c r="F441" s="324"/>
      <c r="G441" s="324"/>
      <c r="H441" s="324"/>
      <c r="I441" s="324"/>
      <c r="J441" s="324"/>
      <c r="K441" s="324"/>
    </row>
    <row r="442" spans="1:11" ht="12.75">
      <c r="A442" s="492"/>
      <c r="B442" s="314"/>
      <c r="C442" s="314"/>
      <c r="D442" s="314"/>
      <c r="E442" s="324"/>
      <c r="F442" s="324"/>
      <c r="G442" s="324"/>
      <c r="H442" s="324"/>
      <c r="I442" s="324"/>
      <c r="J442" s="324"/>
      <c r="K442" s="324"/>
    </row>
    <row r="443" spans="1:11" ht="12.75">
      <c r="A443" s="492"/>
      <c r="B443" s="314"/>
      <c r="C443" s="314"/>
      <c r="D443" s="314"/>
      <c r="E443" s="324"/>
      <c r="F443" s="324"/>
      <c r="G443" s="324"/>
      <c r="H443" s="324"/>
      <c r="I443" s="324"/>
      <c r="J443" s="324"/>
      <c r="K443" s="324"/>
    </row>
    <row r="444" spans="1:11" ht="12.75">
      <c r="A444" s="492"/>
      <c r="B444" s="314"/>
      <c r="C444" s="314"/>
      <c r="D444" s="314"/>
      <c r="E444" s="324"/>
      <c r="F444" s="324"/>
      <c r="G444" s="324"/>
      <c r="H444" s="324"/>
      <c r="I444" s="324"/>
      <c r="J444" s="324"/>
      <c r="K444" s="324"/>
    </row>
    <row r="445" spans="1:11" ht="12.75">
      <c r="A445" s="492"/>
      <c r="B445" s="314"/>
      <c r="C445" s="314"/>
      <c r="D445" s="314"/>
      <c r="E445" s="324"/>
      <c r="F445" s="324"/>
      <c r="G445" s="324"/>
      <c r="H445" s="324"/>
      <c r="I445" s="324"/>
      <c r="J445" s="324"/>
      <c r="K445" s="324"/>
    </row>
    <row r="446" spans="1:11" ht="12.75">
      <c r="A446" s="492"/>
      <c r="B446" s="314"/>
      <c r="C446" s="314"/>
      <c r="D446" s="314"/>
      <c r="E446" s="324"/>
      <c r="F446" s="324"/>
      <c r="G446" s="324"/>
      <c r="H446" s="324"/>
      <c r="I446" s="324"/>
      <c r="J446" s="324"/>
      <c r="K446" s="324"/>
    </row>
    <row r="447" spans="1:11" ht="12.75">
      <c r="A447" s="492"/>
      <c r="B447" s="314"/>
      <c r="C447" s="314"/>
      <c r="D447" s="314"/>
      <c r="E447" s="324"/>
      <c r="F447" s="324"/>
      <c r="G447" s="324"/>
      <c r="H447" s="324"/>
      <c r="I447" s="324"/>
      <c r="J447" s="324"/>
      <c r="K447" s="324"/>
    </row>
    <row r="448" spans="1:11" ht="12.75">
      <c r="A448" s="492"/>
      <c r="B448" s="314"/>
      <c r="C448" s="314"/>
      <c r="D448" s="314"/>
      <c r="E448" s="324"/>
      <c r="F448" s="324"/>
      <c r="G448" s="324"/>
      <c r="H448" s="324"/>
      <c r="I448" s="324"/>
      <c r="J448" s="324"/>
      <c r="K448" s="324"/>
    </row>
    <row r="449" spans="1:11" ht="12.75">
      <c r="A449" s="492"/>
      <c r="B449" s="314"/>
      <c r="C449" s="314"/>
      <c r="D449" s="314"/>
      <c r="E449" s="324"/>
      <c r="F449" s="324"/>
      <c r="G449" s="324"/>
      <c r="H449" s="324"/>
      <c r="I449" s="324"/>
      <c r="J449" s="324"/>
      <c r="K449" s="324"/>
    </row>
    <row r="450" spans="1:11" ht="12.75">
      <c r="A450" s="492"/>
      <c r="B450" s="314"/>
      <c r="C450" s="314"/>
      <c r="D450" s="314"/>
      <c r="E450" s="324"/>
      <c r="F450" s="324"/>
      <c r="G450" s="324"/>
      <c r="H450" s="324"/>
      <c r="I450" s="324"/>
      <c r="J450" s="324"/>
      <c r="K450" s="324"/>
    </row>
    <row r="451" spans="1:11" ht="12.75">
      <c r="A451" s="492"/>
      <c r="B451" s="314"/>
      <c r="C451" s="314"/>
      <c r="D451" s="314"/>
      <c r="E451" s="324"/>
      <c r="F451" s="324"/>
      <c r="G451" s="324"/>
      <c r="H451" s="324"/>
      <c r="I451" s="324"/>
      <c r="J451" s="324"/>
      <c r="K451" s="324"/>
    </row>
    <row r="452" spans="1:11" ht="12.75">
      <c r="A452" s="492"/>
      <c r="B452" s="314"/>
      <c r="C452" s="314"/>
      <c r="D452" s="314"/>
      <c r="E452" s="324"/>
      <c r="F452" s="324"/>
      <c r="G452" s="324"/>
      <c r="H452" s="324"/>
      <c r="I452" s="324"/>
      <c r="J452" s="324"/>
      <c r="K452" s="324"/>
    </row>
    <row r="453" spans="1:11" ht="12.75">
      <c r="A453" s="492"/>
      <c r="B453" s="314"/>
      <c r="C453" s="314"/>
      <c r="D453" s="314"/>
      <c r="E453" s="324"/>
      <c r="F453" s="324"/>
      <c r="G453" s="324"/>
      <c r="H453" s="324"/>
      <c r="I453" s="324"/>
      <c r="J453" s="324"/>
      <c r="K453" s="324"/>
    </row>
    <row r="454" spans="1:11" ht="12.75">
      <c r="A454" s="492"/>
      <c r="B454" s="314"/>
      <c r="C454" s="314"/>
      <c r="D454" s="314"/>
      <c r="E454" s="324"/>
      <c r="F454" s="324"/>
      <c r="G454" s="324"/>
      <c r="H454" s="324"/>
      <c r="I454" s="324"/>
      <c r="J454" s="324"/>
      <c r="K454" s="324"/>
    </row>
    <row r="455" spans="1:11" ht="12.75">
      <c r="A455" s="492"/>
      <c r="B455" s="314"/>
      <c r="C455" s="314"/>
      <c r="D455" s="314"/>
      <c r="E455" s="324"/>
      <c r="F455" s="324"/>
      <c r="G455" s="324"/>
      <c r="H455" s="324"/>
      <c r="I455" s="324"/>
      <c r="J455" s="324"/>
      <c r="K455" s="324"/>
    </row>
    <row r="456" spans="1:11" ht="12.75">
      <c r="A456" s="492"/>
      <c r="B456" s="314"/>
      <c r="C456" s="314"/>
      <c r="D456" s="314"/>
      <c r="E456" s="324"/>
      <c r="F456" s="324"/>
      <c r="G456" s="324"/>
      <c r="H456" s="324"/>
      <c r="I456" s="324"/>
      <c r="J456" s="324"/>
      <c r="K456" s="324"/>
    </row>
    <row r="457" spans="1:11" ht="12.75">
      <c r="A457" s="492"/>
      <c r="B457" s="314"/>
      <c r="C457" s="314"/>
      <c r="D457" s="314"/>
      <c r="E457" s="324"/>
      <c r="F457" s="324"/>
      <c r="G457" s="324"/>
      <c r="H457" s="324"/>
      <c r="I457" s="324"/>
      <c r="J457" s="324"/>
      <c r="K457" s="324"/>
    </row>
    <row r="458" spans="1:11" ht="12.75">
      <c r="A458" s="492"/>
      <c r="B458" s="314"/>
      <c r="C458" s="314"/>
      <c r="D458" s="314"/>
      <c r="E458" s="324"/>
      <c r="F458" s="324"/>
      <c r="G458" s="324"/>
      <c r="H458" s="324"/>
      <c r="I458" s="324"/>
      <c r="J458" s="324"/>
      <c r="K458" s="324"/>
    </row>
    <row r="459" spans="1:11" ht="12.75">
      <c r="A459" s="492"/>
      <c r="B459" s="314"/>
      <c r="C459" s="314"/>
      <c r="D459" s="314"/>
      <c r="E459" s="324"/>
      <c r="F459" s="324"/>
      <c r="G459" s="324"/>
      <c r="H459" s="324"/>
      <c r="I459" s="324"/>
      <c r="J459" s="324"/>
      <c r="K459" s="324"/>
    </row>
    <row r="460" spans="1:11" ht="12.75">
      <c r="A460" s="492"/>
      <c r="B460" s="314"/>
      <c r="C460" s="314"/>
      <c r="D460" s="314"/>
      <c r="E460" s="324"/>
      <c r="F460" s="324"/>
      <c r="G460" s="324"/>
      <c r="H460" s="324"/>
      <c r="I460" s="324"/>
      <c r="J460" s="324"/>
      <c r="K460" s="324"/>
    </row>
    <row r="461" spans="1:11" ht="12.75">
      <c r="A461" s="492"/>
      <c r="B461" s="314"/>
      <c r="C461" s="314"/>
      <c r="D461" s="314"/>
      <c r="E461" s="324"/>
      <c r="F461" s="324"/>
      <c r="G461" s="324"/>
      <c r="H461" s="324"/>
      <c r="I461" s="324"/>
      <c r="J461" s="324"/>
      <c r="K461" s="324"/>
    </row>
    <row r="462" spans="1:11" ht="12.75">
      <c r="A462" s="492"/>
      <c r="B462" s="314"/>
      <c r="C462" s="314"/>
      <c r="D462" s="314"/>
      <c r="E462" s="324"/>
      <c r="F462" s="324"/>
      <c r="G462" s="324"/>
      <c r="H462" s="324"/>
      <c r="I462" s="324"/>
      <c r="J462" s="324"/>
      <c r="K462" s="324"/>
    </row>
    <row r="463" spans="1:11" ht="12.75">
      <c r="A463" s="492"/>
      <c r="B463" s="314"/>
      <c r="C463" s="314"/>
      <c r="D463" s="314"/>
      <c r="E463" s="324"/>
      <c r="F463" s="324"/>
      <c r="G463" s="324"/>
      <c r="H463" s="324"/>
      <c r="I463" s="324"/>
      <c r="J463" s="324"/>
      <c r="K463" s="324"/>
    </row>
    <row r="464" spans="1:11" ht="12.75">
      <c r="A464" s="492"/>
      <c r="B464" s="314"/>
      <c r="C464" s="314"/>
      <c r="D464" s="314"/>
      <c r="E464" s="324"/>
      <c r="F464" s="324"/>
      <c r="G464" s="324"/>
      <c r="H464" s="324"/>
      <c r="I464" s="324"/>
      <c r="J464" s="324"/>
      <c r="K464" s="324"/>
    </row>
    <row r="465" spans="1:11" ht="12.75">
      <c r="A465" s="492"/>
      <c r="B465" s="314"/>
      <c r="C465" s="314"/>
      <c r="D465" s="314"/>
      <c r="E465" s="324"/>
      <c r="F465" s="324"/>
      <c r="G465" s="324"/>
      <c r="H465" s="324"/>
      <c r="I465" s="324"/>
      <c r="J465" s="324"/>
      <c r="K465" s="324"/>
    </row>
    <row r="466" spans="1:11" ht="12.75">
      <c r="A466" s="492"/>
      <c r="B466" s="314"/>
      <c r="C466" s="314"/>
      <c r="D466" s="314"/>
      <c r="E466" s="324"/>
      <c r="F466" s="324"/>
      <c r="G466" s="324"/>
      <c r="H466" s="324"/>
      <c r="I466" s="324"/>
      <c r="J466" s="324"/>
      <c r="K466" s="324"/>
    </row>
    <row r="467" spans="1:11" ht="12.75">
      <c r="A467" s="492"/>
      <c r="B467" s="314"/>
      <c r="C467" s="314"/>
      <c r="D467" s="314"/>
      <c r="E467" s="324"/>
      <c r="F467" s="324"/>
      <c r="G467" s="324"/>
      <c r="H467" s="324"/>
      <c r="I467" s="324"/>
      <c r="J467" s="324"/>
      <c r="K467" s="324"/>
    </row>
    <row r="468" spans="1:11" ht="12.75">
      <c r="A468" s="492"/>
      <c r="B468" s="314"/>
      <c r="C468" s="314"/>
      <c r="D468" s="314"/>
      <c r="E468" s="324"/>
      <c r="F468" s="324"/>
      <c r="G468" s="324"/>
      <c r="H468" s="324"/>
      <c r="I468" s="324"/>
      <c r="J468" s="324"/>
      <c r="K468" s="324"/>
    </row>
    <row r="469" spans="1:11" ht="12.75">
      <c r="A469" s="492"/>
      <c r="B469" s="314"/>
      <c r="C469" s="314"/>
      <c r="D469" s="314"/>
      <c r="E469" s="324"/>
      <c r="F469" s="324"/>
      <c r="G469" s="324"/>
      <c r="H469" s="324"/>
      <c r="I469" s="324"/>
      <c r="J469" s="324"/>
      <c r="K469" s="324"/>
    </row>
    <row r="470" spans="1:11" ht="12.75">
      <c r="A470" s="492"/>
      <c r="B470" s="314"/>
      <c r="C470" s="314"/>
      <c r="D470" s="314"/>
      <c r="E470" s="324"/>
      <c r="F470" s="324"/>
      <c r="G470" s="324"/>
      <c r="H470" s="324"/>
      <c r="I470" s="324"/>
      <c r="J470" s="324"/>
      <c r="K470" s="324"/>
    </row>
    <row r="471" spans="1:11" ht="12.75">
      <c r="A471" s="492"/>
      <c r="B471" s="314"/>
      <c r="C471" s="314"/>
      <c r="D471" s="314"/>
      <c r="E471" s="324"/>
      <c r="F471" s="324"/>
      <c r="G471" s="324"/>
      <c r="H471" s="324"/>
      <c r="I471" s="324"/>
      <c r="J471" s="324"/>
      <c r="K471" s="324"/>
    </row>
    <row r="472" spans="1:11" ht="12.75">
      <c r="A472" s="492"/>
      <c r="B472" s="314"/>
      <c r="C472" s="314"/>
      <c r="D472" s="314"/>
      <c r="E472" s="324"/>
      <c r="F472" s="324"/>
      <c r="G472" s="324"/>
      <c r="H472" s="324"/>
      <c r="I472" s="324"/>
      <c r="J472" s="324"/>
      <c r="K472" s="324"/>
    </row>
    <row r="473" spans="1:11" ht="12.75">
      <c r="A473" s="492"/>
      <c r="B473" s="314"/>
      <c r="C473" s="314"/>
      <c r="D473" s="314"/>
      <c r="E473" s="324"/>
      <c r="F473" s="324"/>
      <c r="G473" s="324"/>
      <c r="H473" s="324"/>
      <c r="I473" s="324"/>
      <c r="J473" s="324"/>
      <c r="K473" s="324"/>
    </row>
    <row r="474" spans="1:11" ht="12.75">
      <c r="A474" s="492"/>
      <c r="B474" s="314"/>
      <c r="C474" s="314"/>
      <c r="D474" s="314"/>
      <c r="E474" s="324"/>
      <c r="F474" s="324"/>
      <c r="G474" s="324"/>
      <c r="H474" s="324"/>
      <c r="I474" s="324"/>
      <c r="J474" s="324"/>
      <c r="K474" s="324"/>
    </row>
    <row r="475" spans="1:11" ht="12.75">
      <c r="A475" s="492"/>
      <c r="B475" s="314"/>
      <c r="C475" s="314"/>
      <c r="D475" s="314"/>
      <c r="E475" s="324"/>
      <c r="F475" s="324"/>
      <c r="G475" s="324"/>
      <c r="H475" s="324"/>
      <c r="I475" s="324"/>
      <c r="J475" s="324"/>
      <c r="K475" s="324"/>
    </row>
    <row r="476" spans="1:11" ht="12.75">
      <c r="A476" s="492"/>
      <c r="B476" s="314"/>
      <c r="C476" s="314"/>
      <c r="D476" s="314"/>
      <c r="E476" s="324"/>
      <c r="F476" s="324"/>
      <c r="G476" s="324"/>
      <c r="H476" s="324"/>
      <c r="I476" s="324"/>
      <c r="J476" s="324"/>
      <c r="K476" s="324"/>
    </row>
    <row r="477" spans="1:11" ht="12.75">
      <c r="A477" s="492"/>
      <c r="B477" s="314"/>
      <c r="C477" s="314"/>
      <c r="D477" s="314"/>
      <c r="E477" s="324"/>
      <c r="F477" s="324"/>
      <c r="G477" s="324"/>
      <c r="H477" s="324"/>
      <c r="I477" s="324"/>
      <c r="J477" s="324"/>
      <c r="K477" s="324"/>
    </row>
    <row r="478" spans="1:11" ht="12.75">
      <c r="A478" s="492"/>
      <c r="B478" s="314"/>
      <c r="C478" s="314"/>
      <c r="D478" s="314"/>
      <c r="E478" s="324"/>
      <c r="F478" s="324"/>
      <c r="G478" s="324"/>
      <c r="H478" s="324"/>
      <c r="I478" s="324"/>
      <c r="J478" s="324"/>
      <c r="K478" s="324"/>
    </row>
    <row r="479" spans="1:11" ht="12.75">
      <c r="A479" s="492"/>
      <c r="B479" s="314"/>
      <c r="C479" s="314"/>
      <c r="D479" s="314"/>
      <c r="E479" s="324"/>
      <c r="F479" s="324"/>
      <c r="G479" s="324"/>
      <c r="H479" s="324"/>
      <c r="I479" s="324"/>
      <c r="J479" s="324"/>
      <c r="K479" s="324"/>
    </row>
    <row r="480" spans="1:11" ht="12.75">
      <c r="A480" s="492"/>
      <c r="B480" s="314"/>
      <c r="C480" s="314"/>
      <c r="D480" s="314"/>
      <c r="E480" s="324"/>
      <c r="F480" s="324"/>
      <c r="G480" s="324"/>
      <c r="H480" s="324"/>
      <c r="I480" s="324"/>
      <c r="J480" s="324"/>
      <c r="K480" s="324"/>
    </row>
    <row r="481" spans="1:11" ht="12.75">
      <c r="A481" s="492"/>
      <c r="B481" s="314"/>
      <c r="C481" s="314"/>
      <c r="D481" s="314"/>
      <c r="E481" s="324"/>
      <c r="F481" s="324"/>
      <c r="G481" s="324"/>
      <c r="H481" s="324"/>
      <c r="I481" s="324"/>
      <c r="J481" s="324"/>
      <c r="K481" s="324"/>
    </row>
    <row r="482" spans="1:11" ht="12.75">
      <c r="A482" s="492"/>
      <c r="B482" s="314"/>
      <c r="C482" s="314"/>
      <c r="D482" s="314"/>
      <c r="E482" s="324"/>
      <c r="F482" s="324"/>
      <c r="G482" s="324"/>
      <c r="H482" s="324"/>
      <c r="I482" s="324"/>
      <c r="J482" s="324"/>
      <c r="K482" s="324"/>
    </row>
    <row r="483" spans="1:11" ht="12.75">
      <c r="A483" s="492"/>
      <c r="B483" s="314"/>
      <c r="C483" s="314"/>
      <c r="D483" s="314"/>
      <c r="E483" s="324"/>
      <c r="F483" s="324"/>
      <c r="G483" s="324"/>
      <c r="H483" s="324"/>
      <c r="I483" s="324"/>
      <c r="J483" s="324"/>
      <c r="K483" s="324"/>
    </row>
    <row r="484" spans="1:11" ht="12.75">
      <c r="A484" s="492"/>
      <c r="B484" s="314"/>
      <c r="C484" s="314"/>
      <c r="D484" s="314"/>
      <c r="E484" s="324"/>
      <c r="F484" s="324"/>
      <c r="G484" s="324"/>
      <c r="H484" s="324"/>
      <c r="I484" s="324"/>
      <c r="J484" s="324"/>
      <c r="K484" s="324"/>
    </row>
    <row r="485" spans="1:11" ht="12.75">
      <c r="A485" s="492"/>
      <c r="B485" s="314"/>
      <c r="C485" s="314"/>
      <c r="D485" s="314"/>
      <c r="E485" s="324"/>
      <c r="F485" s="324"/>
      <c r="G485" s="324"/>
      <c r="H485" s="324"/>
      <c r="I485" s="324"/>
      <c r="J485" s="324"/>
      <c r="K485" s="324"/>
    </row>
    <row r="486" spans="1:11" ht="12.75">
      <c r="A486" s="492"/>
      <c r="B486" s="314"/>
      <c r="C486" s="314"/>
      <c r="D486" s="314"/>
      <c r="E486" s="324"/>
      <c r="F486" s="324"/>
      <c r="G486" s="324"/>
      <c r="H486" s="324"/>
      <c r="I486" s="324"/>
      <c r="J486" s="324"/>
      <c r="K486" s="324"/>
    </row>
    <row r="487" spans="1:11" ht="12.75">
      <c r="A487" s="492"/>
      <c r="B487" s="314"/>
      <c r="C487" s="314"/>
      <c r="D487" s="314"/>
      <c r="E487" s="324"/>
      <c r="F487" s="324"/>
      <c r="G487" s="324"/>
      <c r="H487" s="324"/>
      <c r="I487" s="324"/>
      <c r="J487" s="324"/>
      <c r="K487" s="324"/>
    </row>
    <row r="488" spans="1:11" ht="12.75">
      <c r="A488" s="492"/>
      <c r="B488" s="314"/>
      <c r="C488" s="314"/>
      <c r="D488" s="314"/>
      <c r="E488" s="324"/>
      <c r="F488" s="324"/>
      <c r="G488" s="324"/>
      <c r="H488" s="324"/>
      <c r="I488" s="324"/>
      <c r="J488" s="324"/>
      <c r="K488" s="324"/>
    </row>
    <row r="489" spans="1:11" ht="12.75">
      <c r="A489" s="492"/>
      <c r="B489" s="314"/>
      <c r="C489" s="314"/>
      <c r="D489" s="314"/>
      <c r="E489" s="324"/>
      <c r="F489" s="324"/>
      <c r="G489" s="324"/>
      <c r="H489" s="324"/>
      <c r="I489" s="324"/>
      <c r="J489" s="324"/>
      <c r="K489" s="324"/>
    </row>
    <row r="490" spans="1:11" ht="12.75">
      <c r="A490" s="492"/>
      <c r="B490" s="314"/>
      <c r="C490" s="314"/>
      <c r="D490" s="314"/>
      <c r="E490" s="324"/>
      <c r="F490" s="324"/>
      <c r="G490" s="324"/>
      <c r="H490" s="324"/>
      <c r="I490" s="324"/>
      <c r="J490" s="324"/>
      <c r="K490" s="324"/>
    </row>
    <row r="491" spans="1:11" ht="12.75">
      <c r="A491" s="492"/>
      <c r="B491" s="314"/>
      <c r="C491" s="314"/>
      <c r="D491" s="314"/>
      <c r="E491" s="324"/>
      <c r="F491" s="324"/>
      <c r="G491" s="324"/>
      <c r="H491" s="324"/>
      <c r="I491" s="324"/>
      <c r="J491" s="324"/>
      <c r="K491" s="324"/>
    </row>
    <row r="492" spans="1:11" ht="12.75">
      <c r="A492" s="492"/>
      <c r="B492" s="314"/>
      <c r="C492" s="314"/>
      <c r="D492" s="314"/>
      <c r="E492" s="324"/>
      <c r="F492" s="324"/>
      <c r="G492" s="324"/>
      <c r="H492" s="324"/>
      <c r="I492" s="324"/>
      <c r="J492" s="324"/>
      <c r="K492" s="324"/>
    </row>
    <row r="493" spans="1:11" ht="12.75">
      <c r="A493" s="492"/>
      <c r="B493" s="314"/>
      <c r="C493" s="314"/>
      <c r="D493" s="314"/>
      <c r="E493" s="324"/>
      <c r="F493" s="324"/>
      <c r="G493" s="324"/>
      <c r="H493" s="324"/>
      <c r="I493" s="324"/>
      <c r="J493" s="324"/>
      <c r="K493" s="324"/>
    </row>
    <row r="494" spans="1:11" ht="12.75">
      <c r="A494" s="492"/>
      <c r="B494" s="314"/>
      <c r="C494" s="314"/>
      <c r="D494" s="314"/>
      <c r="E494" s="324"/>
      <c r="F494" s="324"/>
      <c r="G494" s="324"/>
      <c r="H494" s="324"/>
      <c r="I494" s="324"/>
      <c r="J494" s="324"/>
      <c r="K494" s="324"/>
    </row>
    <row r="495" spans="1:11" ht="12.75">
      <c r="A495" s="492"/>
      <c r="B495" s="314"/>
      <c r="C495" s="314"/>
      <c r="D495" s="314"/>
      <c r="E495" s="324"/>
      <c r="F495" s="324"/>
      <c r="G495" s="324"/>
      <c r="H495" s="324"/>
      <c r="I495" s="324"/>
      <c r="J495" s="324"/>
      <c r="K495" s="324"/>
    </row>
    <row r="496" spans="1:11" ht="12.75">
      <c r="A496" s="492"/>
      <c r="B496" s="314"/>
      <c r="C496" s="314"/>
      <c r="D496" s="314"/>
      <c r="E496" s="324"/>
      <c r="F496" s="324"/>
      <c r="G496" s="324"/>
      <c r="H496" s="324"/>
      <c r="I496" s="324"/>
      <c r="J496" s="324"/>
      <c r="K496" s="324"/>
    </row>
    <row r="497" spans="1:11" ht="12.75">
      <c r="A497" s="492"/>
      <c r="B497" s="314"/>
      <c r="C497" s="314"/>
      <c r="D497" s="314"/>
      <c r="E497" s="324"/>
      <c r="F497" s="324"/>
      <c r="G497" s="324"/>
      <c r="H497" s="324"/>
      <c r="I497" s="324"/>
      <c r="J497" s="324"/>
      <c r="K497" s="324"/>
    </row>
    <row r="498" spans="1:11" ht="12.75">
      <c r="A498" s="492"/>
      <c r="B498" s="314"/>
      <c r="C498" s="314"/>
      <c r="D498" s="314"/>
      <c r="E498" s="324"/>
      <c r="F498" s="324"/>
      <c r="G498" s="324"/>
      <c r="H498" s="324"/>
      <c r="I498" s="324"/>
      <c r="J498" s="324"/>
      <c r="K498" s="324"/>
    </row>
    <row r="499" spans="1:11" ht="12.75">
      <c r="A499" s="492"/>
      <c r="B499" s="314"/>
      <c r="C499" s="314"/>
      <c r="D499" s="314"/>
      <c r="E499" s="324"/>
      <c r="F499" s="324"/>
      <c r="G499" s="324"/>
      <c r="H499" s="324"/>
      <c r="I499" s="324"/>
      <c r="J499" s="324"/>
      <c r="K499" s="324"/>
    </row>
    <row r="500" spans="1:11" ht="12.75">
      <c r="A500" s="492"/>
      <c r="B500" s="314"/>
      <c r="C500" s="314"/>
      <c r="D500" s="314"/>
      <c r="E500" s="324"/>
      <c r="F500" s="324"/>
      <c r="G500" s="324"/>
      <c r="H500" s="324"/>
      <c r="I500" s="324"/>
      <c r="J500" s="324"/>
      <c r="K500" s="324"/>
    </row>
    <row r="501" spans="1:11" ht="12.75">
      <c r="A501" s="492"/>
      <c r="B501" s="314"/>
      <c r="C501" s="314"/>
      <c r="D501" s="314"/>
      <c r="E501" s="324"/>
      <c r="F501" s="324"/>
      <c r="G501" s="324"/>
      <c r="H501" s="324"/>
      <c r="I501" s="324"/>
      <c r="J501" s="324"/>
      <c r="K501" s="324"/>
    </row>
    <row r="502" spans="1:11" ht="12.75">
      <c r="A502" s="492"/>
      <c r="B502" s="314"/>
      <c r="C502" s="314"/>
      <c r="D502" s="314"/>
      <c r="E502" s="324"/>
      <c r="F502" s="324"/>
      <c r="G502" s="324"/>
      <c r="H502" s="324"/>
      <c r="I502" s="324"/>
      <c r="J502" s="324"/>
      <c r="K502" s="324"/>
    </row>
    <row r="503" spans="1:11" ht="12.75">
      <c r="A503" s="492"/>
      <c r="B503" s="314"/>
      <c r="C503" s="314"/>
      <c r="D503" s="314"/>
      <c r="E503" s="324"/>
      <c r="F503" s="324"/>
      <c r="G503" s="324"/>
      <c r="H503" s="324"/>
      <c r="I503" s="324"/>
      <c r="J503" s="324"/>
      <c r="K503" s="324"/>
    </row>
    <row r="504" spans="1:11" ht="12.75">
      <c r="A504" s="492"/>
      <c r="B504" s="314"/>
      <c r="C504" s="314"/>
      <c r="D504" s="314"/>
      <c r="E504" s="324"/>
      <c r="F504" s="324"/>
      <c r="G504" s="324"/>
      <c r="H504" s="324"/>
      <c r="I504" s="324"/>
      <c r="J504" s="324"/>
      <c r="K504" s="324"/>
    </row>
    <row r="505" spans="1:11" ht="12.75">
      <c r="A505" s="492"/>
      <c r="B505" s="314"/>
      <c r="C505" s="314"/>
      <c r="D505" s="314"/>
      <c r="E505" s="324"/>
      <c r="F505" s="324"/>
      <c r="G505" s="324"/>
      <c r="H505" s="324"/>
      <c r="I505" s="324"/>
      <c r="J505" s="324"/>
      <c r="K505" s="324"/>
    </row>
    <row r="506" spans="1:11" ht="12.75">
      <c r="A506" s="492"/>
      <c r="B506" s="314"/>
      <c r="C506" s="314"/>
      <c r="D506" s="314"/>
      <c r="E506" s="324"/>
      <c r="F506" s="324"/>
      <c r="G506" s="324"/>
      <c r="H506" s="324"/>
      <c r="I506" s="324"/>
      <c r="J506" s="324"/>
      <c r="K506" s="324"/>
    </row>
    <row r="507" spans="1:11" ht="12.75">
      <c r="A507" s="492"/>
      <c r="B507" s="314"/>
      <c r="C507" s="314"/>
      <c r="D507" s="314"/>
      <c r="E507" s="324"/>
      <c r="F507" s="324"/>
      <c r="G507" s="324"/>
      <c r="H507" s="324"/>
      <c r="I507" s="324"/>
      <c r="J507" s="324"/>
      <c r="K507" s="324"/>
    </row>
    <row r="508" spans="1:11" ht="12.75">
      <c r="A508" s="492"/>
      <c r="B508" s="314"/>
      <c r="C508" s="314"/>
      <c r="D508" s="314"/>
      <c r="E508" s="324"/>
      <c r="F508" s="324"/>
      <c r="G508" s="324"/>
      <c r="H508" s="324"/>
      <c r="I508" s="324"/>
      <c r="J508" s="324"/>
      <c r="K508" s="324"/>
    </row>
    <row r="509" spans="1:11" ht="12.75">
      <c r="A509" s="492"/>
      <c r="B509" s="314"/>
      <c r="C509" s="314"/>
      <c r="D509" s="314"/>
      <c r="E509" s="324"/>
      <c r="F509" s="324"/>
      <c r="G509" s="324"/>
      <c r="H509" s="324"/>
      <c r="I509" s="324"/>
      <c r="J509" s="324"/>
      <c r="K509" s="324"/>
    </row>
    <row r="510" spans="1:11" ht="12.75">
      <c r="A510" s="492"/>
      <c r="B510" s="314"/>
      <c r="C510" s="314"/>
      <c r="D510" s="314"/>
      <c r="E510" s="324"/>
      <c r="F510" s="324"/>
      <c r="G510" s="324"/>
      <c r="H510" s="324"/>
      <c r="I510" s="324"/>
      <c r="J510" s="324"/>
      <c r="K510" s="324"/>
    </row>
    <row r="511" spans="1:11" ht="12.75">
      <c r="A511" s="492"/>
      <c r="B511" s="314"/>
      <c r="C511" s="314"/>
      <c r="D511" s="314"/>
      <c r="E511" s="324"/>
      <c r="F511" s="324"/>
      <c r="G511" s="324"/>
      <c r="H511" s="324"/>
      <c r="I511" s="324"/>
      <c r="J511" s="324"/>
      <c r="K511" s="324"/>
    </row>
    <row r="512" spans="1:11" ht="12.75">
      <c r="A512" s="492"/>
      <c r="B512" s="314"/>
      <c r="C512" s="314"/>
      <c r="D512" s="314"/>
      <c r="E512" s="324"/>
      <c r="F512" s="324"/>
      <c r="G512" s="324"/>
      <c r="H512" s="324"/>
      <c r="I512" s="324"/>
      <c r="J512" s="324"/>
      <c r="K512" s="324"/>
    </row>
    <row r="513" spans="1:11" ht="12.75">
      <c r="A513" s="492"/>
      <c r="B513" s="314"/>
      <c r="C513" s="314"/>
      <c r="D513" s="314"/>
      <c r="E513" s="324"/>
      <c r="F513" s="324"/>
      <c r="G513" s="324"/>
      <c r="H513" s="324"/>
      <c r="I513" s="324"/>
      <c r="J513" s="324"/>
      <c r="K513" s="324"/>
    </row>
    <row r="514" spans="1:11" ht="12.75">
      <c r="A514" s="492"/>
      <c r="B514" s="314"/>
      <c r="C514" s="314"/>
      <c r="D514" s="314"/>
      <c r="E514" s="324"/>
      <c r="F514" s="324"/>
      <c r="G514" s="324"/>
      <c r="H514" s="324"/>
      <c r="I514" s="324"/>
      <c r="J514" s="324"/>
      <c r="K514" s="324"/>
    </row>
    <row r="515" spans="1:11" ht="12.75">
      <c r="A515" s="492"/>
      <c r="B515" s="314"/>
      <c r="C515" s="314"/>
      <c r="D515" s="314"/>
      <c r="E515" s="324"/>
      <c r="F515" s="324"/>
      <c r="G515" s="324"/>
      <c r="H515" s="324"/>
      <c r="I515" s="324"/>
      <c r="J515" s="324"/>
      <c r="K515" s="324"/>
    </row>
    <row r="516" spans="1:11" ht="12.75">
      <c r="A516" s="492"/>
      <c r="B516" s="314"/>
      <c r="C516" s="314"/>
      <c r="D516" s="314"/>
      <c r="E516" s="324"/>
      <c r="F516" s="324"/>
      <c r="G516" s="324"/>
      <c r="H516" s="324"/>
      <c r="I516" s="324"/>
      <c r="J516" s="324"/>
      <c r="K516" s="324"/>
    </row>
    <row r="517" spans="1:11" ht="12.75">
      <c r="A517" s="492"/>
      <c r="B517" s="314"/>
      <c r="C517" s="314"/>
      <c r="D517" s="314"/>
      <c r="E517" s="324"/>
      <c r="F517" s="324"/>
      <c r="G517" s="324"/>
      <c r="H517" s="324"/>
      <c r="I517" s="324"/>
      <c r="J517" s="324"/>
      <c r="K517" s="324"/>
    </row>
    <row r="518" spans="1:11" ht="12.75">
      <c r="A518" s="492"/>
      <c r="B518" s="314"/>
      <c r="C518" s="314"/>
      <c r="D518" s="314"/>
      <c r="E518" s="324"/>
      <c r="F518" s="324"/>
      <c r="G518" s="324"/>
      <c r="H518" s="324"/>
      <c r="I518" s="324"/>
      <c r="J518" s="324"/>
      <c r="K518" s="324"/>
    </row>
    <row r="519" spans="1:11" ht="12.75">
      <c r="A519" s="492"/>
      <c r="B519" s="314"/>
      <c r="C519" s="314"/>
      <c r="D519" s="314"/>
      <c r="E519" s="324"/>
      <c r="F519" s="324"/>
      <c r="G519" s="324"/>
      <c r="H519" s="324"/>
      <c r="I519" s="324"/>
      <c r="J519" s="324"/>
      <c r="K519" s="324"/>
    </row>
    <row r="520" spans="1:11" ht="12.75">
      <c r="A520" s="492"/>
      <c r="B520" s="314"/>
      <c r="C520" s="314"/>
      <c r="D520" s="314"/>
      <c r="E520" s="324"/>
      <c r="F520" s="324"/>
      <c r="G520" s="324"/>
      <c r="H520" s="324"/>
      <c r="I520" s="324"/>
      <c r="J520" s="324"/>
      <c r="K520" s="324"/>
    </row>
    <row r="521" spans="1:11" ht="12.75">
      <c r="A521" s="492"/>
      <c r="B521" s="314"/>
      <c r="C521" s="314"/>
      <c r="D521" s="314"/>
      <c r="E521" s="324"/>
      <c r="F521" s="324"/>
      <c r="G521" s="324"/>
      <c r="H521" s="324"/>
      <c r="I521" s="324"/>
      <c r="J521" s="324"/>
      <c r="K521" s="324"/>
    </row>
    <row r="522" spans="1:11" ht="12.75">
      <c r="A522" s="492"/>
      <c r="B522" s="314"/>
      <c r="C522" s="314"/>
      <c r="D522" s="314"/>
      <c r="E522" s="324"/>
      <c r="F522" s="324"/>
      <c r="G522" s="324"/>
      <c r="H522" s="324"/>
      <c r="I522" s="324"/>
      <c r="J522" s="324"/>
      <c r="K522" s="324"/>
    </row>
    <row r="523" spans="1:11" ht="12.75">
      <c r="A523" s="492"/>
      <c r="B523" s="314"/>
      <c r="C523" s="314"/>
      <c r="D523" s="314"/>
      <c r="E523" s="324"/>
      <c r="F523" s="324"/>
      <c r="G523" s="324"/>
      <c r="H523" s="324"/>
      <c r="I523" s="324"/>
      <c r="J523" s="324"/>
      <c r="K523" s="324"/>
    </row>
    <row r="524" spans="1:11" ht="12.75">
      <c r="A524" s="492"/>
      <c r="B524" s="314"/>
      <c r="C524" s="314"/>
      <c r="D524" s="314"/>
      <c r="E524" s="324"/>
      <c r="F524" s="324"/>
      <c r="G524" s="324"/>
      <c r="H524" s="324"/>
      <c r="I524" s="324"/>
      <c r="J524" s="324"/>
      <c r="K524" s="324"/>
    </row>
    <row r="525" spans="1:11" ht="12.75">
      <c r="A525" s="492"/>
      <c r="B525" s="314"/>
      <c r="C525" s="314"/>
      <c r="D525" s="314"/>
      <c r="E525" s="324"/>
      <c r="F525" s="324"/>
      <c r="G525" s="324"/>
      <c r="H525" s="324"/>
      <c r="I525" s="324"/>
      <c r="J525" s="324"/>
      <c r="K525" s="324"/>
    </row>
    <row r="526" spans="1:11" ht="12.75">
      <c r="A526" s="492"/>
      <c r="B526" s="314"/>
      <c r="C526" s="314"/>
      <c r="D526" s="314"/>
      <c r="E526" s="324"/>
      <c r="F526" s="324"/>
      <c r="G526" s="324"/>
      <c r="H526" s="324"/>
      <c r="I526" s="324"/>
      <c r="J526" s="324"/>
      <c r="K526" s="324"/>
    </row>
    <row r="527" spans="1:11" ht="12.75">
      <c r="A527" s="492"/>
      <c r="B527" s="314"/>
      <c r="C527" s="314"/>
      <c r="D527" s="314"/>
      <c r="E527" s="324"/>
      <c r="F527" s="324"/>
      <c r="G527" s="324"/>
      <c r="H527" s="324"/>
      <c r="I527" s="324"/>
      <c r="J527" s="324"/>
      <c r="K527" s="324"/>
    </row>
    <row r="528" spans="1:11" ht="12.75">
      <c r="A528" s="492"/>
      <c r="B528" s="314"/>
      <c r="C528" s="314"/>
      <c r="D528" s="314"/>
      <c r="E528" s="324"/>
      <c r="F528" s="324"/>
      <c r="G528" s="324"/>
      <c r="H528" s="324"/>
      <c r="I528" s="324"/>
      <c r="J528" s="324"/>
      <c r="K528" s="324"/>
    </row>
    <row r="529" spans="1:11" ht="12.75">
      <c r="A529" s="492"/>
      <c r="B529" s="314"/>
      <c r="C529" s="314"/>
      <c r="D529" s="314"/>
      <c r="E529" s="324"/>
      <c r="F529" s="324"/>
      <c r="G529" s="324"/>
      <c r="H529" s="324"/>
      <c r="I529" s="324"/>
      <c r="J529" s="324"/>
      <c r="K529" s="324"/>
    </row>
    <row r="530" spans="1:11" ht="12.75">
      <c r="A530" s="492"/>
      <c r="B530" s="314"/>
      <c r="C530" s="314"/>
      <c r="D530" s="314"/>
      <c r="E530" s="324"/>
      <c r="F530" s="324"/>
      <c r="G530" s="324"/>
      <c r="H530" s="324"/>
      <c r="I530" s="324"/>
      <c r="J530" s="324"/>
      <c r="K530" s="324"/>
    </row>
    <row r="531" spans="1:11" ht="12.75">
      <c r="A531" s="492"/>
      <c r="B531" s="314"/>
      <c r="C531" s="314"/>
      <c r="D531" s="314"/>
      <c r="E531" s="324"/>
      <c r="F531" s="324"/>
      <c r="G531" s="324"/>
      <c r="H531" s="324"/>
      <c r="I531" s="324"/>
      <c r="J531" s="324"/>
      <c r="K531" s="324"/>
    </row>
    <row r="532" spans="1:11" ht="12.75">
      <c r="A532" s="492"/>
      <c r="B532" s="314"/>
      <c r="C532" s="314"/>
      <c r="D532" s="314"/>
      <c r="E532" s="324"/>
      <c r="F532" s="324"/>
      <c r="G532" s="324"/>
      <c r="H532" s="324"/>
      <c r="I532" s="324"/>
      <c r="J532" s="324"/>
      <c r="K532" s="324"/>
    </row>
    <row r="533" spans="1:11" ht="12.75">
      <c r="A533" s="492"/>
      <c r="B533" s="314"/>
      <c r="C533" s="314"/>
      <c r="D533" s="314"/>
      <c r="E533" s="324"/>
      <c r="F533" s="324"/>
      <c r="G533" s="324"/>
      <c r="H533" s="324"/>
      <c r="I533" s="324"/>
      <c r="J533" s="324"/>
      <c r="K533" s="324"/>
    </row>
    <row r="534" spans="1:11" ht="12.75">
      <c r="A534" s="492"/>
      <c r="B534" s="314"/>
      <c r="C534" s="314"/>
      <c r="D534" s="314"/>
      <c r="E534" s="324"/>
      <c r="F534" s="324"/>
      <c r="G534" s="324"/>
      <c r="H534" s="324"/>
      <c r="I534" s="324"/>
      <c r="J534" s="324"/>
      <c r="K534" s="324"/>
    </row>
    <row r="535" spans="1:11" ht="12.75">
      <c r="A535" s="492"/>
      <c r="B535" s="314"/>
      <c r="C535" s="314"/>
      <c r="D535" s="314"/>
      <c r="E535" s="324"/>
      <c r="F535" s="324"/>
      <c r="G535" s="324"/>
      <c r="H535" s="324"/>
      <c r="I535" s="324"/>
      <c r="J535" s="324"/>
      <c r="K535" s="324"/>
    </row>
    <row r="536" spans="1:11" ht="12.75">
      <c r="A536" s="492"/>
      <c r="B536" s="314"/>
      <c r="C536" s="314"/>
      <c r="D536" s="314"/>
      <c r="E536" s="324"/>
      <c r="F536" s="324"/>
      <c r="G536" s="324"/>
      <c r="H536" s="324"/>
      <c r="I536" s="324"/>
      <c r="J536" s="324"/>
      <c r="K536" s="324"/>
    </row>
    <row r="537" spans="1:11" ht="12.75">
      <c r="A537" s="492"/>
      <c r="B537" s="314"/>
      <c r="C537" s="314"/>
      <c r="D537" s="314"/>
      <c r="E537" s="324"/>
      <c r="F537" s="324"/>
      <c r="G537" s="324"/>
      <c r="H537" s="324"/>
      <c r="I537" s="324"/>
      <c r="J537" s="324"/>
      <c r="K537" s="324"/>
    </row>
    <row r="538" spans="1:11" ht="12.75">
      <c r="A538" s="492"/>
      <c r="B538" s="314"/>
      <c r="C538" s="314"/>
      <c r="D538" s="314"/>
      <c r="E538" s="324"/>
      <c r="F538" s="324"/>
      <c r="G538" s="324"/>
      <c r="H538" s="324"/>
      <c r="I538" s="324"/>
      <c r="J538" s="324"/>
      <c r="K538" s="324"/>
    </row>
    <row r="539" spans="1:11" ht="12.75">
      <c r="A539" s="492"/>
      <c r="B539" s="314"/>
      <c r="C539" s="314"/>
      <c r="D539" s="314"/>
      <c r="E539" s="324"/>
      <c r="F539" s="324"/>
      <c r="G539" s="324"/>
      <c r="H539" s="324"/>
      <c r="I539" s="324"/>
      <c r="J539" s="324"/>
      <c r="K539" s="324"/>
    </row>
    <row r="540" spans="1:11" ht="12.75">
      <c r="A540" s="492"/>
      <c r="B540" s="314"/>
      <c r="C540" s="314"/>
      <c r="D540" s="314"/>
      <c r="E540" s="324"/>
      <c r="F540" s="324"/>
      <c r="G540" s="324"/>
      <c r="H540" s="324"/>
      <c r="I540" s="324"/>
      <c r="J540" s="324"/>
      <c r="K540" s="324"/>
    </row>
    <row r="541" spans="1:11" ht="12.75">
      <c r="A541" s="492"/>
      <c r="B541" s="314"/>
      <c r="C541" s="314"/>
      <c r="D541" s="314"/>
      <c r="E541" s="324"/>
      <c r="F541" s="324"/>
      <c r="G541" s="324"/>
      <c r="H541" s="324"/>
      <c r="I541" s="324"/>
      <c r="J541" s="324"/>
      <c r="K541" s="324"/>
    </row>
    <row r="542" spans="1:11" ht="12.75">
      <c r="A542" s="492"/>
      <c r="B542" s="314"/>
      <c r="C542" s="314"/>
      <c r="D542" s="314"/>
      <c r="E542" s="324"/>
      <c r="F542" s="324"/>
      <c r="G542" s="324"/>
      <c r="H542" s="324"/>
      <c r="I542" s="324"/>
      <c r="J542" s="324"/>
      <c r="K542" s="324"/>
    </row>
    <row r="543" spans="1:11" ht="12.75">
      <c r="A543" s="492"/>
      <c r="B543" s="314"/>
      <c r="C543" s="314"/>
      <c r="D543" s="314"/>
      <c r="E543" s="324"/>
      <c r="F543" s="324"/>
      <c r="G543" s="324"/>
      <c r="H543" s="324"/>
      <c r="I543" s="324"/>
      <c r="J543" s="324"/>
      <c r="K543" s="324"/>
    </row>
    <row r="544" spans="1:11" ht="12.75">
      <c r="A544" s="492"/>
      <c r="B544" s="314"/>
      <c r="C544" s="314"/>
      <c r="D544" s="314"/>
      <c r="E544" s="324"/>
      <c r="F544" s="324"/>
      <c r="G544" s="324"/>
      <c r="H544" s="324"/>
      <c r="I544" s="324"/>
      <c r="J544" s="324"/>
      <c r="K544" s="324"/>
    </row>
    <row r="545" spans="1:11" ht="12.75">
      <c r="A545" s="492"/>
      <c r="B545" s="314"/>
      <c r="C545" s="314"/>
      <c r="D545" s="314"/>
      <c r="E545" s="324"/>
      <c r="F545" s="324"/>
      <c r="G545" s="324"/>
      <c r="H545" s="324"/>
      <c r="I545" s="324"/>
      <c r="J545" s="324"/>
      <c r="K545" s="324"/>
    </row>
    <row r="546" spans="1:11" ht="12.75">
      <c r="A546" s="492"/>
      <c r="B546" s="314"/>
      <c r="C546" s="314"/>
      <c r="D546" s="314"/>
      <c r="E546" s="324"/>
      <c r="F546" s="324"/>
      <c r="G546" s="324"/>
      <c r="H546" s="324"/>
      <c r="I546" s="324"/>
      <c r="J546" s="324"/>
      <c r="K546" s="324"/>
    </row>
    <row r="547" spans="1:11" ht="12.75">
      <c r="A547" s="492"/>
      <c r="B547" s="314"/>
      <c r="C547" s="314"/>
      <c r="D547" s="314"/>
      <c r="E547" s="324"/>
      <c r="F547" s="324"/>
      <c r="G547" s="324"/>
      <c r="H547" s="324"/>
      <c r="I547" s="324"/>
      <c r="J547" s="324"/>
      <c r="K547" s="324"/>
    </row>
    <row r="548" spans="1:11" ht="12.75">
      <c r="A548" s="492"/>
      <c r="B548" s="314"/>
      <c r="C548" s="314"/>
      <c r="D548" s="314"/>
      <c r="E548" s="324"/>
      <c r="F548" s="324"/>
      <c r="G548" s="324"/>
      <c r="H548" s="324"/>
      <c r="I548" s="324"/>
      <c r="J548" s="324"/>
      <c r="K548" s="324"/>
    </row>
    <row r="549" spans="1:11" ht="12.75">
      <c r="A549" s="492"/>
      <c r="B549" s="314"/>
      <c r="C549" s="314"/>
      <c r="D549" s="314"/>
      <c r="E549" s="324"/>
      <c r="F549" s="324"/>
      <c r="G549" s="324"/>
      <c r="H549" s="324"/>
      <c r="I549" s="324"/>
      <c r="J549" s="324"/>
      <c r="K549" s="324"/>
    </row>
    <row r="550" spans="1:11" ht="12.75">
      <c r="A550" s="492"/>
      <c r="B550" s="314"/>
      <c r="C550" s="314"/>
      <c r="D550" s="314"/>
      <c r="E550" s="324"/>
      <c r="F550" s="324"/>
      <c r="G550" s="324"/>
      <c r="H550" s="324"/>
      <c r="I550" s="324"/>
      <c r="J550" s="324"/>
      <c r="K550" s="324"/>
    </row>
    <row r="551" spans="1:11" ht="12.75">
      <c r="A551" s="492"/>
      <c r="B551" s="314"/>
      <c r="C551" s="314"/>
      <c r="D551" s="314"/>
      <c r="E551" s="324"/>
      <c r="F551" s="324"/>
      <c r="G551" s="324"/>
      <c r="H551" s="324"/>
      <c r="I551" s="324"/>
      <c r="J551" s="324"/>
      <c r="K551" s="324"/>
    </row>
    <row r="552" spans="1:11" ht="12.75">
      <c r="A552" s="492"/>
      <c r="B552" s="314"/>
      <c r="C552" s="314"/>
      <c r="D552" s="314"/>
      <c r="E552" s="324"/>
      <c r="F552" s="324"/>
      <c r="G552" s="324"/>
      <c r="H552" s="324"/>
      <c r="I552" s="324"/>
      <c r="J552" s="324"/>
      <c r="K552" s="324"/>
    </row>
    <row r="553" spans="1:11" ht="12.75">
      <c r="A553" s="492"/>
      <c r="B553" s="314"/>
      <c r="C553" s="314"/>
      <c r="D553" s="314"/>
      <c r="E553" s="324"/>
      <c r="F553" s="324"/>
      <c r="G553" s="324"/>
      <c r="H553" s="324"/>
      <c r="I553" s="324"/>
      <c r="J553" s="324"/>
      <c r="K553" s="324"/>
    </row>
    <row r="554" spans="1:11" ht="12.75">
      <c r="A554" s="492"/>
      <c r="B554" s="314"/>
      <c r="C554" s="314"/>
      <c r="D554" s="314"/>
      <c r="E554" s="324"/>
      <c r="F554" s="324"/>
      <c r="G554" s="324"/>
      <c r="H554" s="324"/>
      <c r="I554" s="324"/>
      <c r="J554" s="324"/>
      <c r="K554" s="324"/>
    </row>
    <row r="555" spans="1:11" ht="12.75">
      <c r="A555" s="492"/>
      <c r="B555" s="314"/>
      <c r="C555" s="314"/>
      <c r="D555" s="314"/>
      <c r="E555" s="324"/>
      <c r="F555" s="324"/>
      <c r="G555" s="324"/>
      <c r="H555" s="324"/>
      <c r="I555" s="324"/>
      <c r="J555" s="324"/>
      <c r="K555" s="324"/>
    </row>
    <row r="556" spans="1:11" ht="12.75">
      <c r="A556" s="492"/>
      <c r="B556" s="314"/>
      <c r="C556" s="314"/>
      <c r="D556" s="314"/>
      <c r="E556" s="324"/>
      <c r="F556" s="324"/>
      <c r="G556" s="324"/>
      <c r="H556" s="324"/>
      <c r="I556" s="324"/>
      <c r="J556" s="324"/>
      <c r="K556" s="324"/>
    </row>
    <row r="557" spans="1:11" ht="12.75">
      <c r="A557" s="492"/>
      <c r="B557" s="314"/>
      <c r="C557" s="314"/>
      <c r="D557" s="314"/>
      <c r="E557" s="324"/>
      <c r="F557" s="324"/>
      <c r="G557" s="324"/>
      <c r="H557" s="324"/>
      <c r="I557" s="324"/>
      <c r="J557" s="324"/>
      <c r="K557" s="324"/>
    </row>
    <row r="558" spans="1:11" ht="12.75">
      <c r="A558" s="492"/>
      <c r="B558" s="314"/>
      <c r="C558" s="314"/>
      <c r="D558" s="314"/>
      <c r="E558" s="324"/>
      <c r="F558" s="324"/>
      <c r="G558" s="324"/>
      <c r="H558" s="324"/>
      <c r="I558" s="324"/>
      <c r="J558" s="324"/>
      <c r="K558" s="324"/>
    </row>
    <row r="559" spans="1:11" ht="12.75">
      <c r="A559" s="492"/>
      <c r="B559" s="314"/>
      <c r="C559" s="314"/>
      <c r="D559" s="314"/>
      <c r="E559" s="324"/>
      <c r="F559" s="324"/>
      <c r="G559" s="324"/>
      <c r="H559" s="324"/>
      <c r="I559" s="324"/>
      <c r="J559" s="324"/>
      <c r="K559" s="324"/>
    </row>
    <row r="560" spans="1:11" ht="12.75">
      <c r="A560" s="492"/>
      <c r="B560" s="314"/>
      <c r="C560" s="314"/>
      <c r="D560" s="314"/>
      <c r="E560" s="324"/>
      <c r="F560" s="324"/>
      <c r="G560" s="324"/>
      <c r="H560" s="324"/>
      <c r="I560" s="324"/>
      <c r="J560" s="324"/>
      <c r="K560" s="324"/>
    </row>
    <row r="561" spans="1:11" ht="12.75">
      <c r="A561" s="492"/>
      <c r="B561" s="314"/>
      <c r="C561" s="314"/>
      <c r="D561" s="314"/>
      <c r="E561" s="324"/>
      <c r="F561" s="324"/>
      <c r="G561" s="324"/>
      <c r="H561" s="324"/>
      <c r="I561" s="324"/>
      <c r="J561" s="324"/>
      <c r="K561" s="324"/>
    </row>
    <row r="562" spans="1:11" ht="12.75">
      <c r="A562" s="492"/>
      <c r="B562" s="314"/>
      <c r="C562" s="314"/>
      <c r="D562" s="314"/>
      <c r="E562" s="324"/>
      <c r="F562" s="324"/>
      <c r="G562" s="324"/>
      <c r="H562" s="324"/>
      <c r="I562" s="324"/>
      <c r="J562" s="324"/>
      <c r="K562" s="324"/>
    </row>
    <row r="563" spans="1:11" ht="12.75">
      <c r="A563" s="492"/>
      <c r="B563" s="314"/>
      <c r="C563" s="314"/>
      <c r="D563" s="314"/>
      <c r="E563" s="324"/>
      <c r="F563" s="324"/>
      <c r="G563" s="324"/>
      <c r="H563" s="324"/>
      <c r="I563" s="324"/>
      <c r="J563" s="324"/>
      <c r="K563" s="324"/>
    </row>
    <row r="564" spans="1:11" ht="12.75">
      <c r="A564" s="492"/>
      <c r="B564" s="314"/>
      <c r="C564" s="314"/>
      <c r="D564" s="314"/>
      <c r="E564" s="324"/>
      <c r="F564" s="324"/>
      <c r="G564" s="324"/>
      <c r="H564" s="324"/>
      <c r="I564" s="324"/>
      <c r="J564" s="324"/>
      <c r="K564" s="324"/>
    </row>
    <row r="565" spans="1:11" ht="12.75">
      <c r="A565" s="492"/>
      <c r="B565" s="314"/>
      <c r="C565" s="314"/>
      <c r="D565" s="314"/>
      <c r="E565" s="324"/>
      <c r="F565" s="324"/>
      <c r="G565" s="324"/>
      <c r="H565" s="324"/>
      <c r="I565" s="324"/>
      <c r="J565" s="324"/>
      <c r="K565" s="324"/>
    </row>
    <row r="566" spans="1:11" ht="12.75">
      <c r="A566" s="492"/>
      <c r="B566" s="314"/>
      <c r="C566" s="314"/>
      <c r="D566" s="314"/>
      <c r="E566" s="324"/>
      <c r="F566" s="324"/>
      <c r="G566" s="324"/>
      <c r="H566" s="324"/>
      <c r="I566" s="324"/>
      <c r="J566" s="324"/>
      <c r="K566" s="324"/>
    </row>
    <row r="567" spans="1:11" ht="12.75">
      <c r="A567" s="492"/>
      <c r="B567" s="314"/>
      <c r="C567" s="314"/>
      <c r="D567" s="314"/>
      <c r="E567" s="324"/>
      <c r="F567" s="324"/>
      <c r="G567" s="324"/>
      <c r="H567" s="324"/>
      <c r="I567" s="324"/>
      <c r="J567" s="324"/>
      <c r="K567" s="324"/>
    </row>
    <row r="568" spans="1:11" ht="12.75">
      <c r="A568" s="492"/>
      <c r="B568" s="314"/>
      <c r="C568" s="314"/>
      <c r="D568" s="314"/>
      <c r="E568" s="324"/>
      <c r="F568" s="324"/>
      <c r="G568" s="324"/>
      <c r="H568" s="324"/>
      <c r="I568" s="324"/>
      <c r="J568" s="324"/>
      <c r="K568" s="324"/>
    </row>
    <row r="569" spans="1:11" ht="12.75">
      <c r="A569" s="492"/>
      <c r="B569" s="314"/>
      <c r="C569" s="314"/>
      <c r="D569" s="314"/>
      <c r="E569" s="324"/>
      <c r="F569" s="324"/>
      <c r="G569" s="324"/>
      <c r="H569" s="324"/>
      <c r="I569" s="324"/>
      <c r="J569" s="324"/>
      <c r="K569" s="324"/>
    </row>
    <row r="570" spans="1:11" ht="12.75">
      <c r="A570" s="492"/>
      <c r="B570" s="314"/>
      <c r="C570" s="314"/>
      <c r="D570" s="314"/>
      <c r="E570" s="324"/>
      <c r="F570" s="324"/>
      <c r="G570" s="324"/>
      <c r="H570" s="324"/>
      <c r="I570" s="324"/>
      <c r="J570" s="324"/>
      <c r="K570" s="324"/>
    </row>
    <row r="571" spans="1:11" ht="12.75">
      <c r="A571" s="492"/>
      <c r="B571" s="314"/>
      <c r="C571" s="314"/>
      <c r="D571" s="314"/>
      <c r="E571" s="324"/>
      <c r="F571" s="324"/>
      <c r="G571" s="324"/>
      <c r="H571" s="324"/>
      <c r="I571" s="324"/>
      <c r="J571" s="324"/>
      <c r="K571" s="324"/>
    </row>
    <row r="572" spans="1:11" ht="12.75">
      <c r="A572" s="492"/>
      <c r="B572" s="314"/>
      <c r="C572" s="314"/>
      <c r="D572" s="314"/>
      <c r="E572" s="324"/>
      <c r="F572" s="324"/>
      <c r="G572" s="324"/>
      <c r="H572" s="324"/>
      <c r="I572" s="324"/>
      <c r="J572" s="324"/>
      <c r="K572" s="324"/>
    </row>
    <row r="573" spans="1:11" ht="12.75">
      <c r="A573" s="492"/>
      <c r="B573" s="314"/>
      <c r="C573" s="314"/>
      <c r="D573" s="314"/>
      <c r="E573" s="324"/>
      <c r="F573" s="324"/>
      <c r="G573" s="324"/>
      <c r="H573" s="324"/>
      <c r="I573" s="324"/>
      <c r="J573" s="324"/>
      <c r="K573" s="324"/>
    </row>
    <row r="574" spans="1:11" ht="12.75">
      <c r="A574" s="492"/>
      <c r="B574" s="314"/>
      <c r="C574" s="314"/>
      <c r="D574" s="314"/>
      <c r="E574" s="324"/>
      <c r="F574" s="324"/>
      <c r="G574" s="324"/>
      <c r="H574" s="324"/>
      <c r="I574" s="324"/>
      <c r="J574" s="324"/>
      <c r="K574" s="324"/>
    </row>
    <row r="575" spans="1:11" ht="12.75">
      <c r="A575" s="492"/>
      <c r="B575" s="314"/>
      <c r="C575" s="314"/>
      <c r="D575" s="314"/>
      <c r="E575" s="324"/>
      <c r="F575" s="324"/>
      <c r="G575" s="324"/>
      <c r="H575" s="324"/>
      <c r="I575" s="324"/>
      <c r="J575" s="324"/>
      <c r="K575" s="324"/>
    </row>
    <row r="576" spans="1:11" ht="12.75">
      <c r="A576" s="492"/>
      <c r="B576" s="314"/>
      <c r="C576" s="314"/>
      <c r="D576" s="314"/>
      <c r="E576" s="324"/>
      <c r="F576" s="324"/>
      <c r="G576" s="324"/>
      <c r="H576" s="324"/>
      <c r="I576" s="324"/>
      <c r="J576" s="324"/>
      <c r="K576" s="324"/>
    </row>
    <row r="577" spans="1:11" ht="12.75">
      <c r="A577" s="492"/>
      <c r="B577" s="314"/>
      <c r="C577" s="314"/>
      <c r="D577" s="314"/>
      <c r="E577" s="324"/>
      <c r="F577" s="324"/>
      <c r="G577" s="324"/>
      <c r="H577" s="324"/>
      <c r="I577" s="324"/>
      <c r="J577" s="324"/>
      <c r="K577" s="324"/>
    </row>
    <row r="578" spans="1:11" ht="12.75">
      <c r="A578" s="492"/>
      <c r="B578" s="314"/>
      <c r="C578" s="314"/>
      <c r="D578" s="314"/>
      <c r="E578" s="324"/>
      <c r="F578" s="324"/>
      <c r="G578" s="324"/>
      <c r="H578" s="324"/>
      <c r="I578" s="324"/>
      <c r="J578" s="324"/>
      <c r="K578" s="324"/>
    </row>
    <row r="579" spans="1:11" ht="12.75">
      <c r="A579" s="492"/>
      <c r="B579" s="314"/>
      <c r="C579" s="314"/>
      <c r="D579" s="314"/>
      <c r="E579" s="324"/>
      <c r="F579" s="324"/>
      <c r="G579" s="324"/>
      <c r="H579" s="324"/>
      <c r="I579" s="324"/>
      <c r="J579" s="324"/>
      <c r="K579" s="324"/>
    </row>
    <row r="580" spans="1:11" ht="12.75">
      <c r="A580" s="492"/>
      <c r="B580" s="314"/>
      <c r="C580" s="314"/>
      <c r="D580" s="314"/>
      <c r="E580" s="324"/>
      <c r="F580" s="324"/>
      <c r="G580" s="324"/>
      <c r="H580" s="324"/>
      <c r="I580" s="324"/>
      <c r="J580" s="324"/>
      <c r="K580" s="324"/>
    </row>
    <row r="581" spans="1:11" ht="12.75">
      <c r="A581" s="492"/>
      <c r="B581" s="314"/>
      <c r="C581" s="314"/>
      <c r="D581" s="314"/>
      <c r="E581" s="324"/>
      <c r="F581" s="324"/>
      <c r="G581" s="324"/>
      <c r="H581" s="324"/>
      <c r="I581" s="324"/>
      <c r="J581" s="324"/>
      <c r="K581" s="324"/>
    </row>
    <row r="582" spans="1:11" ht="12.75">
      <c r="A582" s="492"/>
      <c r="B582" s="314"/>
      <c r="C582" s="314"/>
      <c r="D582" s="314"/>
      <c r="E582" s="324"/>
      <c r="F582" s="324"/>
      <c r="G582" s="324"/>
      <c r="H582" s="324"/>
      <c r="I582" s="324"/>
      <c r="J582" s="324"/>
      <c r="K582" s="324"/>
    </row>
    <row r="583" spans="1:11" ht="12.75">
      <c r="A583" s="492"/>
      <c r="B583" s="314"/>
      <c r="C583" s="314"/>
      <c r="D583" s="314"/>
      <c r="E583" s="324"/>
      <c r="F583" s="324"/>
      <c r="G583" s="324"/>
      <c r="H583" s="324"/>
      <c r="I583" s="324"/>
      <c r="J583" s="324"/>
      <c r="K583" s="324"/>
    </row>
    <row r="584" spans="1:11" ht="12.75">
      <c r="A584" s="492"/>
      <c r="B584" s="314"/>
      <c r="C584" s="314"/>
      <c r="D584" s="314"/>
      <c r="E584" s="324"/>
      <c r="F584" s="324"/>
      <c r="G584" s="324"/>
      <c r="H584" s="324"/>
      <c r="I584" s="324"/>
      <c r="J584" s="324"/>
      <c r="K584" s="324"/>
    </row>
    <row r="585" spans="1:11" ht="12.75">
      <c r="A585" s="492"/>
      <c r="B585" s="314"/>
      <c r="C585" s="314"/>
      <c r="D585" s="314"/>
      <c r="E585" s="324"/>
      <c r="F585" s="324"/>
      <c r="G585" s="324"/>
      <c r="H585" s="324"/>
      <c r="I585" s="324"/>
      <c r="J585" s="324"/>
      <c r="K585" s="324"/>
    </row>
    <row r="586" spans="1:11" ht="12.75">
      <c r="A586" s="492"/>
      <c r="B586" s="314"/>
      <c r="C586" s="314"/>
      <c r="D586" s="314"/>
      <c r="E586" s="324"/>
      <c r="F586" s="324"/>
      <c r="G586" s="324"/>
      <c r="H586" s="324"/>
      <c r="I586" s="324"/>
      <c r="J586" s="324"/>
      <c r="K586" s="324"/>
    </row>
    <row r="587" spans="1:11" ht="12.75">
      <c r="A587" s="492"/>
      <c r="B587" s="314"/>
      <c r="C587" s="314"/>
      <c r="D587" s="314"/>
      <c r="E587" s="324"/>
      <c r="F587" s="324"/>
      <c r="G587" s="324"/>
      <c r="H587" s="324"/>
      <c r="I587" s="324"/>
      <c r="J587" s="324"/>
      <c r="K587" s="324"/>
    </row>
    <row r="588" spans="1:11" ht="12.75">
      <c r="A588" s="492"/>
      <c r="B588" s="314"/>
      <c r="C588" s="314"/>
      <c r="D588" s="314"/>
      <c r="E588" s="324"/>
      <c r="F588" s="324"/>
      <c r="G588" s="324"/>
      <c r="H588" s="324"/>
      <c r="I588" s="324"/>
      <c r="J588" s="324"/>
      <c r="K588" s="324"/>
    </row>
    <row r="589" spans="1:11" ht="12.75">
      <c r="A589" s="492"/>
      <c r="B589" s="314"/>
      <c r="C589" s="314"/>
      <c r="D589" s="314"/>
      <c r="E589" s="324"/>
      <c r="F589" s="324"/>
      <c r="G589" s="324"/>
      <c r="H589" s="324"/>
      <c r="I589" s="324"/>
      <c r="J589" s="324"/>
      <c r="K589" s="324"/>
    </row>
    <row r="590" spans="1:11" ht="12.75">
      <c r="A590" s="492"/>
      <c r="B590" s="314"/>
      <c r="C590" s="314"/>
      <c r="D590" s="314"/>
      <c r="E590" s="324"/>
      <c r="F590" s="324"/>
      <c r="G590" s="324"/>
      <c r="H590" s="324"/>
      <c r="I590" s="324"/>
      <c r="J590" s="324"/>
      <c r="K590" s="324"/>
    </row>
    <row r="591" spans="1:11" ht="12.75">
      <c r="A591" s="492"/>
      <c r="B591" s="314"/>
      <c r="C591" s="314"/>
      <c r="D591" s="314"/>
      <c r="E591" s="324"/>
      <c r="F591" s="324"/>
      <c r="G591" s="324"/>
      <c r="H591" s="324"/>
      <c r="I591" s="324"/>
      <c r="J591" s="324"/>
      <c r="K591" s="324"/>
    </row>
    <row r="592" spans="1:11" ht="12.75">
      <c r="A592" s="492"/>
      <c r="B592" s="314"/>
      <c r="C592" s="314"/>
      <c r="D592" s="314"/>
      <c r="E592" s="324"/>
      <c r="F592" s="324"/>
      <c r="G592" s="324"/>
      <c r="H592" s="324"/>
      <c r="I592" s="324"/>
      <c r="J592" s="324"/>
      <c r="K592" s="324"/>
    </row>
    <row r="593" spans="1:11" ht="12.75">
      <c r="A593" s="492"/>
      <c r="B593" s="314"/>
      <c r="C593" s="314"/>
      <c r="D593" s="314"/>
      <c r="E593" s="324"/>
      <c r="F593" s="324"/>
      <c r="G593" s="324"/>
      <c r="H593" s="324"/>
      <c r="I593" s="324"/>
      <c r="J593" s="324"/>
      <c r="K593" s="324"/>
    </row>
    <row r="594" spans="1:11" ht="12.75">
      <c r="A594" s="492"/>
      <c r="B594" s="314"/>
      <c r="C594" s="314"/>
      <c r="D594" s="314"/>
      <c r="E594" s="324"/>
      <c r="F594" s="324"/>
      <c r="G594" s="324"/>
      <c r="H594" s="324"/>
      <c r="I594" s="324"/>
      <c r="J594" s="324"/>
      <c r="K594" s="324"/>
    </row>
    <row r="595" spans="1:11" ht="12.75">
      <c r="A595" s="492"/>
      <c r="B595" s="314"/>
      <c r="C595" s="314"/>
      <c r="D595" s="314"/>
      <c r="E595" s="324"/>
      <c r="F595" s="324"/>
      <c r="G595" s="324"/>
      <c r="H595" s="324"/>
      <c r="I595" s="324"/>
      <c r="J595" s="324"/>
      <c r="K595" s="324"/>
    </row>
    <row r="596" spans="1:11" ht="12.75">
      <c r="A596" s="492"/>
      <c r="B596" s="314"/>
      <c r="C596" s="314"/>
      <c r="D596" s="314"/>
      <c r="E596" s="324"/>
      <c r="F596" s="324"/>
      <c r="G596" s="324"/>
      <c r="H596" s="324"/>
      <c r="I596" s="324"/>
      <c r="J596" s="324"/>
      <c r="K596" s="324"/>
    </row>
    <row r="597" spans="1:11" ht="12.75">
      <c r="A597" s="492"/>
      <c r="B597" s="314"/>
      <c r="C597" s="314"/>
      <c r="D597" s="314"/>
      <c r="E597" s="324"/>
      <c r="F597" s="324"/>
      <c r="G597" s="324"/>
      <c r="H597" s="324"/>
      <c r="I597" s="324"/>
      <c r="J597" s="324"/>
      <c r="K597" s="324"/>
    </row>
    <row r="598" spans="1:11" ht="12.75">
      <c r="A598" s="492"/>
      <c r="B598" s="314"/>
      <c r="C598" s="314"/>
      <c r="D598" s="314"/>
      <c r="E598" s="324"/>
      <c r="F598" s="324"/>
      <c r="G598" s="324"/>
      <c r="H598" s="324"/>
      <c r="I598" s="324"/>
      <c r="J598" s="324"/>
      <c r="K598" s="324"/>
    </row>
    <row r="599" spans="1:11" ht="12.75">
      <c r="A599" s="492"/>
      <c r="B599" s="314"/>
      <c r="C599" s="314"/>
      <c r="D599" s="314"/>
      <c r="E599" s="324"/>
      <c r="F599" s="324"/>
      <c r="G599" s="324"/>
      <c r="H599" s="324"/>
      <c r="I599" s="324"/>
      <c r="J599" s="324"/>
      <c r="K599" s="324"/>
    </row>
    <row r="600" spans="1:11" ht="12.75">
      <c r="A600" s="492"/>
      <c r="B600" s="314"/>
      <c r="C600" s="314"/>
      <c r="D600" s="314"/>
      <c r="E600" s="324"/>
      <c r="F600" s="324"/>
      <c r="G600" s="324"/>
      <c r="H600" s="324"/>
      <c r="I600" s="324"/>
      <c r="J600" s="324"/>
      <c r="K600" s="324"/>
    </row>
    <row r="601" spans="1:11" ht="12.75">
      <c r="A601" s="492"/>
      <c r="B601" s="314"/>
      <c r="C601" s="314"/>
      <c r="D601" s="314"/>
      <c r="E601" s="324"/>
      <c r="F601" s="324"/>
      <c r="G601" s="324"/>
      <c r="H601" s="324"/>
      <c r="I601" s="324"/>
      <c r="J601" s="324"/>
      <c r="K601" s="324"/>
    </row>
    <row r="602" spans="1:11" ht="12.75">
      <c r="A602" s="492"/>
      <c r="B602" s="314"/>
      <c r="C602" s="314"/>
      <c r="D602" s="314"/>
      <c r="E602" s="324"/>
      <c r="F602" s="324"/>
      <c r="G602" s="324"/>
      <c r="H602" s="324"/>
      <c r="I602" s="324"/>
      <c r="J602" s="324"/>
      <c r="K602" s="324"/>
    </row>
    <row r="603" spans="1:11" ht="12.75">
      <c r="A603" s="492"/>
      <c r="B603" s="314"/>
      <c r="C603" s="314"/>
      <c r="D603" s="314"/>
      <c r="E603" s="324"/>
      <c r="F603" s="324"/>
      <c r="G603" s="324"/>
      <c r="H603" s="324"/>
      <c r="I603" s="324"/>
      <c r="J603" s="324"/>
      <c r="K603" s="324"/>
    </row>
    <row r="604" spans="1:11" ht="12.75">
      <c r="A604" s="492"/>
      <c r="B604" s="314"/>
      <c r="C604" s="314"/>
      <c r="D604" s="314"/>
      <c r="E604" s="324"/>
      <c r="F604" s="324"/>
      <c r="G604" s="324"/>
      <c r="H604" s="324"/>
      <c r="I604" s="324"/>
      <c r="J604" s="324"/>
      <c r="K604" s="324"/>
    </row>
    <row r="605" spans="1:11" ht="12.75">
      <c r="A605" s="492"/>
      <c r="B605" s="314"/>
      <c r="C605" s="314"/>
      <c r="D605" s="314"/>
      <c r="E605" s="324"/>
      <c r="F605" s="324"/>
      <c r="G605" s="324"/>
      <c r="H605" s="324"/>
      <c r="I605" s="324"/>
      <c r="J605" s="324"/>
      <c r="K605" s="324"/>
    </row>
    <row r="606" spans="1:11" ht="12.75">
      <c r="A606" s="492"/>
      <c r="B606" s="314"/>
      <c r="C606" s="314"/>
      <c r="D606" s="314"/>
      <c r="E606" s="324"/>
      <c r="F606" s="324"/>
      <c r="G606" s="324"/>
      <c r="H606" s="324"/>
      <c r="I606" s="324"/>
      <c r="J606" s="324"/>
      <c r="K606" s="324"/>
    </row>
    <row r="607" spans="1:11" ht="12.75">
      <c r="A607" s="492"/>
      <c r="B607" s="314"/>
      <c r="C607" s="314"/>
      <c r="D607" s="314"/>
      <c r="E607" s="324"/>
      <c r="F607" s="324"/>
      <c r="G607" s="324"/>
      <c r="H607" s="324"/>
      <c r="I607" s="324"/>
      <c r="J607" s="324"/>
      <c r="K607" s="324"/>
    </row>
    <row r="608" spans="1:11" ht="12.75">
      <c r="A608" s="492"/>
      <c r="B608" s="314"/>
      <c r="C608" s="314"/>
      <c r="D608" s="314"/>
      <c r="E608" s="324"/>
      <c r="F608" s="324"/>
      <c r="G608" s="324"/>
      <c r="H608" s="324"/>
      <c r="I608" s="324"/>
      <c r="J608" s="324"/>
      <c r="K608" s="324"/>
    </row>
    <row r="609" spans="1:11" ht="12.75">
      <c r="A609" s="492"/>
      <c r="B609" s="314"/>
      <c r="C609" s="314"/>
      <c r="D609" s="314"/>
      <c r="E609" s="324"/>
      <c r="F609" s="324"/>
      <c r="G609" s="324"/>
      <c r="H609" s="324"/>
      <c r="I609" s="324"/>
      <c r="J609" s="324"/>
      <c r="K609" s="324"/>
    </row>
    <row r="610" spans="1:11" ht="12.75">
      <c r="A610" s="492"/>
      <c r="B610" s="314"/>
      <c r="C610" s="314"/>
      <c r="D610" s="314"/>
      <c r="E610" s="324"/>
      <c r="F610" s="324"/>
      <c r="G610" s="324"/>
      <c r="H610" s="324"/>
      <c r="I610" s="324"/>
      <c r="J610" s="324"/>
      <c r="K610" s="324"/>
    </row>
    <row r="611" spans="1:11" ht="12.75">
      <c r="A611" s="492"/>
      <c r="B611" s="314"/>
      <c r="C611" s="314"/>
      <c r="D611" s="314"/>
      <c r="E611" s="324"/>
      <c r="F611" s="324"/>
      <c r="G611" s="324"/>
      <c r="H611" s="324"/>
      <c r="I611" s="324"/>
      <c r="J611" s="324"/>
      <c r="K611" s="324"/>
    </row>
    <row r="612" spans="1:11" ht="12.75">
      <c r="A612" s="492"/>
      <c r="B612" s="314"/>
      <c r="C612" s="314"/>
      <c r="D612" s="314"/>
      <c r="E612" s="324"/>
      <c r="F612" s="324"/>
      <c r="G612" s="324"/>
      <c r="H612" s="324"/>
      <c r="I612" s="324"/>
      <c r="J612" s="324"/>
      <c r="K612" s="324"/>
    </row>
    <row r="613" spans="1:11" ht="12.75">
      <c r="A613" s="492"/>
      <c r="B613" s="314"/>
      <c r="C613" s="314"/>
      <c r="D613" s="314"/>
      <c r="E613" s="324"/>
      <c r="F613" s="324"/>
      <c r="G613" s="324"/>
      <c r="H613" s="324"/>
      <c r="I613" s="324"/>
      <c r="J613" s="324"/>
      <c r="K613" s="324"/>
    </row>
    <row r="614" spans="1:11" ht="12.75">
      <c r="A614" s="492"/>
      <c r="B614" s="314"/>
      <c r="C614" s="314"/>
      <c r="D614" s="314"/>
      <c r="E614" s="324"/>
      <c r="F614" s="324"/>
      <c r="G614" s="324"/>
      <c r="H614" s="324"/>
      <c r="I614" s="324"/>
      <c r="J614" s="324"/>
      <c r="K614" s="324"/>
    </row>
    <row r="615" spans="1:11" ht="12.75">
      <c r="A615" s="492"/>
      <c r="B615" s="314"/>
      <c r="C615" s="314"/>
      <c r="D615" s="314"/>
      <c r="E615" s="324"/>
      <c r="F615" s="324"/>
      <c r="G615" s="324"/>
      <c r="H615" s="324"/>
      <c r="I615" s="324"/>
      <c r="J615" s="324"/>
      <c r="K615" s="324"/>
    </row>
    <row r="616" spans="1:11" ht="12.75">
      <c r="A616" s="492"/>
      <c r="B616" s="314"/>
      <c r="C616" s="314"/>
      <c r="D616" s="314"/>
      <c r="E616" s="324"/>
      <c r="F616" s="324"/>
      <c r="G616" s="324"/>
      <c r="H616" s="324"/>
      <c r="I616" s="324"/>
      <c r="J616" s="324"/>
      <c r="K616" s="324"/>
    </row>
    <row r="617" spans="1:11" ht="12.75">
      <c r="A617" s="492"/>
      <c r="B617" s="314"/>
      <c r="C617" s="314"/>
      <c r="D617" s="314"/>
      <c r="E617" s="324"/>
      <c r="F617" s="324"/>
      <c r="G617" s="324"/>
      <c r="H617" s="324"/>
      <c r="I617" s="324"/>
      <c r="J617" s="324"/>
      <c r="K617" s="324"/>
    </row>
    <row r="618" spans="1:11" ht="12.75">
      <c r="A618" s="492"/>
      <c r="B618" s="314"/>
      <c r="C618" s="314"/>
      <c r="D618" s="314"/>
      <c r="E618" s="324"/>
      <c r="F618" s="324"/>
      <c r="G618" s="324"/>
      <c r="H618" s="324"/>
      <c r="I618" s="324"/>
      <c r="J618" s="324"/>
      <c r="K618" s="324"/>
    </row>
    <row r="619" spans="1:11" ht="12.75">
      <c r="A619" s="492"/>
      <c r="B619" s="314"/>
      <c r="C619" s="314"/>
      <c r="D619" s="314"/>
      <c r="E619" s="324"/>
      <c r="F619" s="324"/>
      <c r="G619" s="324"/>
      <c r="H619" s="324"/>
      <c r="I619" s="324"/>
      <c r="J619" s="324"/>
      <c r="K619" s="324"/>
    </row>
    <row r="620" spans="1:11" ht="12.75">
      <c r="A620" s="492"/>
      <c r="B620" s="314"/>
      <c r="C620" s="314"/>
      <c r="D620" s="314"/>
      <c r="E620" s="324"/>
      <c r="F620" s="324"/>
      <c r="G620" s="324"/>
      <c r="H620" s="324"/>
      <c r="I620" s="324"/>
      <c r="J620" s="324"/>
      <c r="K620" s="324"/>
    </row>
    <row r="621" spans="1:11" ht="12.75">
      <c r="A621" s="492"/>
      <c r="B621" s="314"/>
      <c r="C621" s="314"/>
      <c r="D621" s="314"/>
      <c r="E621" s="324"/>
      <c r="F621" s="324"/>
      <c r="G621" s="324"/>
      <c r="H621" s="324"/>
      <c r="I621" s="324"/>
      <c r="J621" s="324"/>
      <c r="K621" s="324"/>
    </row>
    <row r="622" spans="1:11" ht="12.75">
      <c r="A622" s="492"/>
      <c r="B622" s="314"/>
      <c r="C622" s="314"/>
      <c r="D622" s="314"/>
      <c r="E622" s="324"/>
      <c r="F622" s="324"/>
      <c r="G622" s="324"/>
      <c r="H622" s="324"/>
      <c r="I622" s="324"/>
      <c r="J622" s="324"/>
      <c r="K622" s="324"/>
    </row>
    <row r="623" spans="1:11" ht="12.75">
      <c r="A623" s="492"/>
      <c r="B623" s="314"/>
      <c r="C623" s="314"/>
      <c r="D623" s="314"/>
      <c r="E623" s="324"/>
      <c r="F623" s="324"/>
      <c r="G623" s="324"/>
      <c r="H623" s="324"/>
      <c r="I623" s="324"/>
      <c r="J623" s="324"/>
      <c r="K623" s="324"/>
    </row>
    <row r="624" spans="1:11" ht="12.75">
      <c r="A624" s="492"/>
      <c r="B624" s="314"/>
      <c r="C624" s="314"/>
      <c r="D624" s="314"/>
      <c r="E624" s="324"/>
      <c r="F624" s="324"/>
      <c r="G624" s="324"/>
      <c r="H624" s="324"/>
      <c r="I624" s="324"/>
      <c r="J624" s="324"/>
      <c r="K624" s="324"/>
    </row>
    <row r="625" spans="1:11" ht="12.75">
      <c r="A625" s="492"/>
      <c r="B625" s="314"/>
      <c r="C625" s="314"/>
      <c r="D625" s="314"/>
      <c r="E625" s="324"/>
      <c r="F625" s="324"/>
      <c r="G625" s="324"/>
      <c r="H625" s="324"/>
      <c r="I625" s="324"/>
      <c r="J625" s="324"/>
      <c r="K625" s="324"/>
    </row>
    <row r="626" spans="1:11" ht="12.75">
      <c r="A626" s="492"/>
      <c r="B626" s="314"/>
      <c r="C626" s="314"/>
      <c r="D626" s="314"/>
      <c r="E626" s="324"/>
      <c r="F626" s="324"/>
      <c r="G626" s="324"/>
      <c r="H626" s="324"/>
      <c r="I626" s="324"/>
      <c r="J626" s="324"/>
      <c r="K626" s="324"/>
    </row>
    <row r="627" spans="1:11" ht="12.75">
      <c r="A627" s="492"/>
      <c r="B627" s="314"/>
      <c r="C627" s="314"/>
      <c r="D627" s="314"/>
      <c r="E627" s="324"/>
      <c r="F627" s="324"/>
      <c r="G627" s="324"/>
      <c r="H627" s="324"/>
      <c r="I627" s="324"/>
      <c r="J627" s="324"/>
      <c r="K627" s="324"/>
    </row>
    <row r="628" spans="1:11" ht="12.75">
      <c r="A628" s="492"/>
      <c r="B628" s="314"/>
      <c r="C628" s="314"/>
      <c r="D628" s="314"/>
      <c r="E628" s="324"/>
      <c r="F628" s="324"/>
      <c r="G628" s="324"/>
      <c r="H628" s="324"/>
      <c r="I628" s="324"/>
      <c r="J628" s="324"/>
      <c r="K628" s="324"/>
    </row>
    <row r="629" spans="1:11" ht="12.75">
      <c r="A629" s="492"/>
      <c r="B629" s="314"/>
      <c r="C629" s="314"/>
      <c r="D629" s="314"/>
      <c r="E629" s="324"/>
      <c r="F629" s="324"/>
      <c r="G629" s="324"/>
      <c r="H629" s="324"/>
      <c r="I629" s="324"/>
      <c r="J629" s="324"/>
      <c r="K629" s="324"/>
    </row>
    <row r="630" spans="1:11" ht="12.75">
      <c r="A630" s="492"/>
      <c r="B630" s="314"/>
      <c r="C630" s="314"/>
      <c r="D630" s="314"/>
      <c r="E630" s="324"/>
      <c r="F630" s="324"/>
      <c r="G630" s="324"/>
      <c r="H630" s="324"/>
      <c r="I630" s="324"/>
      <c r="J630" s="324"/>
      <c r="K630" s="324"/>
    </row>
    <row r="631" spans="1:11" ht="12.75">
      <c r="A631" s="492"/>
      <c r="B631" s="314"/>
      <c r="C631" s="314"/>
      <c r="D631" s="314"/>
      <c r="E631" s="324"/>
      <c r="F631" s="324"/>
      <c r="G631" s="324"/>
      <c r="H631" s="324"/>
      <c r="I631" s="324"/>
      <c r="J631" s="324"/>
      <c r="K631" s="324"/>
    </row>
    <row r="632" spans="1:11" ht="12.75">
      <c r="A632" s="492"/>
      <c r="B632" s="314"/>
      <c r="C632" s="314"/>
      <c r="D632" s="314"/>
      <c r="E632" s="324"/>
      <c r="F632" s="324"/>
      <c r="G632" s="324"/>
      <c r="H632" s="324"/>
      <c r="I632" s="324"/>
      <c r="J632" s="324"/>
      <c r="K632" s="324"/>
    </row>
    <row r="633" spans="1:11" ht="12.75">
      <c r="A633" s="492"/>
      <c r="B633" s="314"/>
      <c r="C633" s="314"/>
      <c r="D633" s="314"/>
      <c r="E633" s="324"/>
      <c r="F633" s="324"/>
      <c r="G633" s="324"/>
      <c r="H633" s="324"/>
      <c r="I633" s="324"/>
      <c r="J633" s="324"/>
      <c r="K633" s="324"/>
    </row>
    <row r="634" spans="1:11" ht="12.75">
      <c r="A634" s="492"/>
      <c r="B634" s="314"/>
      <c r="C634" s="314"/>
      <c r="D634" s="314"/>
      <c r="E634" s="324"/>
      <c r="F634" s="324"/>
      <c r="G634" s="324"/>
      <c r="H634" s="324"/>
      <c r="I634" s="324"/>
      <c r="J634" s="324"/>
      <c r="K634" s="324"/>
    </row>
    <row r="635" spans="1:11" ht="12.75">
      <c r="A635" s="492"/>
      <c r="B635" s="314"/>
      <c r="C635" s="314"/>
      <c r="D635" s="314"/>
      <c r="E635" s="324"/>
      <c r="F635" s="324"/>
      <c r="G635" s="324"/>
      <c r="H635" s="324"/>
      <c r="I635" s="324"/>
      <c r="J635" s="324"/>
      <c r="K635" s="324"/>
    </row>
    <row r="636" spans="1:11" ht="12.75">
      <c r="A636" s="492"/>
      <c r="B636" s="314"/>
      <c r="C636" s="314"/>
      <c r="D636" s="314"/>
      <c r="E636" s="324"/>
      <c r="F636" s="324"/>
      <c r="G636" s="324"/>
      <c r="H636" s="324"/>
      <c r="I636" s="324"/>
      <c r="J636" s="324"/>
      <c r="K636" s="324"/>
    </row>
    <row r="637" spans="1:11" ht="12.75">
      <c r="A637" s="492"/>
      <c r="B637" s="314"/>
      <c r="C637" s="314"/>
      <c r="D637" s="314"/>
      <c r="E637" s="324"/>
      <c r="F637" s="324"/>
      <c r="G637" s="324"/>
      <c r="H637" s="324"/>
      <c r="I637" s="324"/>
      <c r="J637" s="324"/>
      <c r="K637" s="324"/>
    </row>
    <row r="638" spans="1:11" ht="12.75">
      <c r="A638" s="492"/>
      <c r="B638" s="314"/>
      <c r="C638" s="314"/>
      <c r="D638" s="314"/>
      <c r="E638" s="324"/>
      <c r="F638" s="324"/>
      <c r="G638" s="324"/>
      <c r="H638" s="324"/>
      <c r="I638" s="324"/>
      <c r="J638" s="324"/>
      <c r="K638" s="324"/>
    </row>
    <row r="639" spans="1:11" ht="12.75">
      <c r="A639" s="492"/>
      <c r="B639" s="314"/>
      <c r="C639" s="314"/>
      <c r="D639" s="314"/>
      <c r="E639" s="324"/>
      <c r="F639" s="324"/>
      <c r="G639" s="324"/>
      <c r="H639" s="324"/>
      <c r="I639" s="324"/>
      <c r="J639" s="324"/>
      <c r="K639" s="324"/>
    </row>
    <row r="640" spans="1:11" ht="12.75">
      <c r="A640" s="492"/>
      <c r="B640" s="314"/>
      <c r="C640" s="314"/>
      <c r="D640" s="314"/>
      <c r="E640" s="324"/>
      <c r="F640" s="324"/>
      <c r="G640" s="324"/>
      <c r="H640" s="324"/>
      <c r="I640" s="324"/>
      <c r="J640" s="324"/>
      <c r="K640" s="324"/>
    </row>
    <row r="641" spans="1:11" ht="12.75">
      <c r="A641" s="492"/>
      <c r="B641" s="314"/>
      <c r="C641" s="314"/>
      <c r="D641" s="314"/>
      <c r="E641" s="324"/>
      <c r="F641" s="324"/>
      <c r="G641" s="324"/>
      <c r="H641" s="324"/>
      <c r="I641" s="324"/>
      <c r="J641" s="324"/>
      <c r="K641" s="324"/>
    </row>
    <row r="642" spans="1:11" ht="12.75">
      <c r="A642" s="492"/>
      <c r="B642" s="314"/>
      <c r="C642" s="314"/>
      <c r="D642" s="314"/>
      <c r="E642" s="324"/>
      <c r="F642" s="324"/>
      <c r="G642" s="324"/>
      <c r="H642" s="324"/>
      <c r="I642" s="324"/>
      <c r="J642" s="324"/>
      <c r="K642" s="324"/>
    </row>
    <row r="643" spans="1:11" ht="12.75">
      <c r="A643" s="492"/>
      <c r="B643" s="314"/>
      <c r="C643" s="314"/>
      <c r="D643" s="314"/>
      <c r="E643" s="324"/>
      <c r="F643" s="324"/>
      <c r="G643" s="324"/>
      <c r="H643" s="324"/>
      <c r="I643" s="324"/>
      <c r="J643" s="324"/>
      <c r="K643" s="324"/>
    </row>
    <row r="644" spans="1:11" ht="12.75">
      <c r="A644" s="492"/>
      <c r="B644" s="314"/>
      <c r="C644" s="314"/>
      <c r="D644" s="314"/>
      <c r="E644" s="324"/>
      <c r="F644" s="324"/>
      <c r="G644" s="324"/>
      <c r="H644" s="324"/>
      <c r="I644" s="324"/>
      <c r="J644" s="324"/>
      <c r="K644" s="324"/>
    </row>
    <row r="645" spans="1:11" ht="12.75">
      <c r="A645" s="492"/>
      <c r="B645" s="314"/>
      <c r="C645" s="314"/>
      <c r="D645" s="314"/>
      <c r="E645" s="324"/>
      <c r="F645" s="324"/>
      <c r="G645" s="324"/>
      <c r="H645" s="324"/>
      <c r="I645" s="324"/>
      <c r="J645" s="324"/>
      <c r="K645" s="324"/>
    </row>
    <row r="646" spans="1:11" ht="12.75">
      <c r="A646" s="492"/>
      <c r="B646" s="314"/>
      <c r="C646" s="314"/>
      <c r="D646" s="314"/>
      <c r="E646" s="324"/>
      <c r="F646" s="324"/>
      <c r="G646" s="324"/>
      <c r="H646" s="324"/>
      <c r="I646" s="324"/>
      <c r="J646" s="324"/>
      <c r="K646" s="324"/>
    </row>
    <row r="647" spans="1:11" ht="12.75">
      <c r="A647" s="492"/>
      <c r="B647" s="314"/>
      <c r="C647" s="314"/>
      <c r="D647" s="314"/>
      <c r="E647" s="324"/>
      <c r="F647" s="324"/>
      <c r="G647" s="324"/>
      <c r="H647" s="324"/>
      <c r="I647" s="324"/>
      <c r="J647" s="324"/>
      <c r="K647" s="324"/>
    </row>
    <row r="648" spans="1:11" ht="12.75">
      <c r="A648" s="492"/>
      <c r="B648" s="314"/>
      <c r="C648" s="314"/>
      <c r="D648" s="314"/>
      <c r="E648" s="324"/>
      <c r="F648" s="324"/>
      <c r="G648" s="324"/>
      <c r="H648" s="324"/>
      <c r="I648" s="324"/>
      <c r="J648" s="324"/>
      <c r="K648" s="324"/>
    </row>
    <row r="649" spans="1:11" ht="12.75">
      <c r="A649" s="492"/>
      <c r="B649" s="314"/>
      <c r="C649" s="314"/>
      <c r="D649" s="314"/>
      <c r="E649" s="324"/>
      <c r="F649" s="324"/>
      <c r="G649" s="324"/>
      <c r="H649" s="324"/>
      <c r="I649" s="324"/>
      <c r="J649" s="324"/>
      <c r="K649" s="324"/>
    </row>
    <row r="650" spans="1:11" ht="12.75">
      <c r="A650" s="492"/>
      <c r="B650" s="314"/>
      <c r="C650" s="314"/>
      <c r="D650" s="314"/>
      <c r="E650" s="324"/>
      <c r="F650" s="324"/>
      <c r="G650" s="324"/>
      <c r="H650" s="324"/>
      <c r="I650" s="324"/>
      <c r="J650" s="324"/>
      <c r="K650" s="324"/>
    </row>
    <row r="651" spans="1:11" ht="12.75">
      <c r="A651" s="492"/>
      <c r="B651" s="314"/>
      <c r="C651" s="314"/>
      <c r="D651" s="314"/>
      <c r="E651" s="324"/>
      <c r="F651" s="324"/>
      <c r="G651" s="324"/>
      <c r="H651" s="324"/>
      <c r="I651" s="324"/>
      <c r="J651" s="324"/>
      <c r="K651" s="324"/>
    </row>
    <row r="652" spans="1:11" ht="12.75">
      <c r="A652" s="492"/>
      <c r="B652" s="314"/>
      <c r="C652" s="314"/>
      <c r="D652" s="314"/>
      <c r="E652" s="324"/>
      <c r="F652" s="324"/>
      <c r="G652" s="324"/>
      <c r="H652" s="324"/>
      <c r="I652" s="324"/>
      <c r="J652" s="324"/>
      <c r="K652" s="324"/>
    </row>
    <row r="653" spans="1:11" ht="12.75">
      <c r="A653" s="492"/>
      <c r="B653" s="314"/>
      <c r="C653" s="314"/>
      <c r="D653" s="314"/>
      <c r="E653" s="324"/>
      <c r="F653" s="324"/>
      <c r="G653" s="324"/>
      <c r="H653" s="324"/>
      <c r="I653" s="324"/>
      <c r="J653" s="324"/>
      <c r="K653" s="324"/>
    </row>
    <row r="654" spans="1:11" ht="12.75">
      <c r="A654" s="492"/>
      <c r="B654" s="314"/>
      <c r="C654" s="314"/>
      <c r="D654" s="314"/>
      <c r="E654" s="324"/>
      <c r="F654" s="324"/>
      <c r="G654" s="324"/>
      <c r="H654" s="324"/>
      <c r="I654" s="324"/>
      <c r="J654" s="324"/>
      <c r="K654" s="324"/>
    </row>
    <row r="655" spans="1:11" ht="12.75">
      <c r="A655" s="492"/>
      <c r="B655" s="314"/>
      <c r="C655" s="314"/>
      <c r="D655" s="314"/>
      <c r="E655" s="324"/>
      <c r="F655" s="324"/>
      <c r="G655" s="324"/>
      <c r="H655" s="324"/>
      <c r="I655" s="324"/>
      <c r="J655" s="324"/>
      <c r="K655" s="324"/>
    </row>
    <row r="656" spans="1:11" ht="12.75">
      <c r="A656" s="492"/>
      <c r="B656" s="314"/>
      <c r="C656" s="314"/>
      <c r="D656" s="314"/>
      <c r="E656" s="324"/>
      <c r="F656" s="324"/>
      <c r="G656" s="324"/>
      <c r="H656" s="324"/>
      <c r="I656" s="324"/>
      <c r="J656" s="324"/>
      <c r="K656" s="324"/>
    </row>
    <row r="657" spans="1:11" ht="12.75">
      <c r="A657" s="492"/>
      <c r="B657" s="314"/>
      <c r="C657" s="314"/>
      <c r="D657" s="314"/>
      <c r="E657" s="324"/>
      <c r="F657" s="324"/>
      <c r="G657" s="324"/>
      <c r="H657" s="324"/>
      <c r="I657" s="324"/>
      <c r="J657" s="324"/>
      <c r="K657" s="324"/>
    </row>
    <row r="658" spans="1:11" ht="12.75">
      <c r="A658" s="492"/>
      <c r="B658" s="314"/>
      <c r="C658" s="314"/>
      <c r="D658" s="314"/>
      <c r="E658" s="324"/>
      <c r="F658" s="324"/>
      <c r="G658" s="324"/>
      <c r="H658" s="324"/>
      <c r="I658" s="324"/>
      <c r="J658" s="324"/>
      <c r="K658" s="324"/>
    </row>
    <row r="659" spans="1:11" ht="12.75">
      <c r="A659" s="492"/>
      <c r="B659" s="314"/>
      <c r="C659" s="314"/>
      <c r="D659" s="314"/>
      <c r="E659" s="324"/>
      <c r="F659" s="324"/>
      <c r="G659" s="324"/>
      <c r="H659" s="324"/>
      <c r="I659" s="324"/>
      <c r="J659" s="324"/>
      <c r="K659" s="324"/>
    </row>
    <row r="660" spans="1:11" ht="12.75">
      <c r="A660" s="492"/>
      <c r="B660" s="314"/>
      <c r="C660" s="314"/>
      <c r="D660" s="314"/>
      <c r="E660" s="324"/>
      <c r="F660" s="324"/>
      <c r="G660" s="324"/>
      <c r="H660" s="324"/>
      <c r="I660" s="324"/>
      <c r="J660" s="324"/>
      <c r="K660" s="324"/>
    </row>
    <row r="661" spans="1:11" ht="12.75">
      <c r="A661" s="492"/>
      <c r="B661" s="314"/>
      <c r="C661" s="314"/>
      <c r="D661" s="314"/>
      <c r="E661" s="324"/>
      <c r="F661" s="324"/>
      <c r="G661" s="324"/>
      <c r="H661" s="324"/>
      <c r="I661" s="324"/>
      <c r="J661" s="324"/>
      <c r="K661" s="324"/>
    </row>
    <row r="662" spans="1:11" ht="12.75">
      <c r="A662" s="492"/>
      <c r="B662" s="314"/>
      <c r="C662" s="314"/>
      <c r="D662" s="314"/>
      <c r="E662" s="324"/>
      <c r="F662" s="324"/>
      <c r="G662" s="324"/>
      <c r="H662" s="324"/>
      <c r="I662" s="324"/>
      <c r="J662" s="324"/>
      <c r="K662" s="324"/>
    </row>
    <row r="663" spans="1:11" ht="12.75">
      <c r="A663" s="492"/>
      <c r="B663" s="314"/>
      <c r="C663" s="314"/>
      <c r="D663" s="314"/>
      <c r="E663" s="324"/>
      <c r="F663" s="324"/>
      <c r="G663" s="324"/>
      <c r="H663" s="324"/>
      <c r="I663" s="324"/>
      <c r="J663" s="324"/>
      <c r="K663" s="324"/>
    </row>
    <row r="664" spans="1:11" ht="12.75">
      <c r="A664" s="492"/>
      <c r="B664" s="314"/>
      <c r="C664" s="314"/>
      <c r="D664" s="314"/>
      <c r="E664" s="324"/>
      <c r="F664" s="324"/>
      <c r="G664" s="324"/>
      <c r="H664" s="324"/>
      <c r="I664" s="324"/>
      <c r="J664" s="324"/>
      <c r="K664" s="324"/>
    </row>
    <row r="665" spans="1:11" ht="12.75">
      <c r="A665" s="492"/>
      <c r="B665" s="314"/>
      <c r="C665" s="314"/>
      <c r="D665" s="314"/>
      <c r="E665" s="324"/>
      <c r="F665" s="324"/>
      <c r="G665" s="324"/>
      <c r="H665" s="324"/>
      <c r="I665" s="324"/>
      <c r="J665" s="324"/>
      <c r="K665" s="324"/>
    </row>
    <row r="666" spans="1:11" ht="12.75">
      <c r="A666" s="492"/>
      <c r="B666" s="314"/>
      <c r="C666" s="314"/>
      <c r="D666" s="314"/>
      <c r="E666" s="324"/>
      <c r="F666" s="324"/>
      <c r="G666" s="324"/>
      <c r="H666" s="324"/>
      <c r="I666" s="324"/>
      <c r="J666" s="324"/>
      <c r="K666" s="324"/>
    </row>
    <row r="667" spans="1:11" ht="12.75">
      <c r="A667" s="492"/>
      <c r="B667" s="314"/>
      <c r="C667" s="314"/>
      <c r="D667" s="314"/>
      <c r="E667" s="324"/>
      <c r="F667" s="324"/>
      <c r="G667" s="324"/>
      <c r="H667" s="324"/>
      <c r="I667" s="324"/>
      <c r="J667" s="324"/>
      <c r="K667" s="324"/>
    </row>
    <row r="668" spans="1:11" ht="12.75">
      <c r="A668" s="492"/>
      <c r="B668" s="314"/>
      <c r="C668" s="314"/>
      <c r="D668" s="314"/>
      <c r="E668" s="324"/>
      <c r="F668" s="324"/>
      <c r="G668" s="324"/>
      <c r="H668" s="324"/>
      <c r="I668" s="324"/>
      <c r="J668" s="324"/>
      <c r="K668" s="324"/>
    </row>
    <row r="669" spans="1:11" ht="12.75">
      <c r="A669" s="492"/>
      <c r="B669" s="314"/>
      <c r="C669" s="314"/>
      <c r="D669" s="314"/>
      <c r="E669" s="324"/>
      <c r="F669" s="324"/>
      <c r="G669" s="324"/>
      <c r="H669" s="324"/>
      <c r="I669" s="324"/>
      <c r="J669" s="324"/>
      <c r="K669" s="324"/>
    </row>
    <row r="670" spans="1:11" ht="12.75">
      <c r="A670" s="492"/>
      <c r="B670" s="314"/>
      <c r="C670" s="314"/>
      <c r="D670" s="314"/>
      <c r="E670" s="324"/>
      <c r="F670" s="324"/>
      <c r="G670" s="324"/>
      <c r="H670" s="324"/>
      <c r="I670" s="324"/>
      <c r="J670" s="324"/>
      <c r="K670" s="324"/>
    </row>
    <row r="671" spans="1:11" ht="12.75">
      <c r="A671" s="492"/>
      <c r="B671" s="314"/>
      <c r="C671" s="314"/>
      <c r="D671" s="314"/>
      <c r="E671" s="324"/>
      <c r="F671" s="324"/>
      <c r="G671" s="324"/>
      <c r="H671" s="324"/>
      <c r="I671" s="324"/>
      <c r="J671" s="324"/>
      <c r="K671" s="324"/>
    </row>
    <row r="672" spans="1:11" ht="12.75">
      <c r="A672" s="492"/>
      <c r="B672" s="314"/>
      <c r="C672" s="314"/>
      <c r="D672" s="314"/>
      <c r="E672" s="324"/>
      <c r="F672" s="324"/>
      <c r="G672" s="324"/>
      <c r="H672" s="324"/>
      <c r="I672" s="324"/>
      <c r="J672" s="324"/>
      <c r="K672" s="324"/>
    </row>
    <row r="673" spans="1:11" ht="12.75">
      <c r="A673" s="492"/>
      <c r="B673" s="314"/>
      <c r="C673" s="314"/>
      <c r="D673" s="314"/>
      <c r="E673" s="324"/>
      <c r="F673" s="324"/>
      <c r="G673" s="324"/>
      <c r="H673" s="324"/>
      <c r="I673" s="324"/>
      <c r="J673" s="324"/>
      <c r="K673" s="324"/>
    </row>
    <row r="674" spans="1:11" ht="12.75">
      <c r="A674" s="492"/>
      <c r="B674" s="314"/>
      <c r="C674" s="314"/>
      <c r="D674" s="314"/>
      <c r="E674" s="324"/>
      <c r="F674" s="324"/>
      <c r="G674" s="324"/>
      <c r="H674" s="324"/>
      <c r="I674" s="324"/>
      <c r="J674" s="324"/>
      <c r="K674" s="324"/>
    </row>
    <row r="675" spans="1:11" ht="12.75">
      <c r="A675" s="492"/>
      <c r="B675" s="314"/>
      <c r="C675" s="314"/>
      <c r="D675" s="314"/>
      <c r="E675" s="324"/>
      <c r="F675" s="324"/>
      <c r="G675" s="324"/>
      <c r="H675" s="324"/>
      <c r="I675" s="324"/>
      <c r="J675" s="324"/>
      <c r="K675" s="324"/>
    </row>
    <row r="676" spans="1:11" ht="12.75">
      <c r="A676" s="492"/>
      <c r="B676" s="314"/>
      <c r="C676" s="314"/>
      <c r="D676" s="314"/>
      <c r="E676" s="324"/>
      <c r="F676" s="324"/>
      <c r="G676" s="324"/>
      <c r="H676" s="324"/>
      <c r="I676" s="324"/>
      <c r="J676" s="324"/>
      <c r="K676" s="324"/>
    </row>
    <row r="677" spans="1:11" ht="12.75">
      <c r="A677" s="492"/>
      <c r="B677" s="314"/>
      <c r="C677" s="314"/>
      <c r="D677" s="314"/>
      <c r="E677" s="324"/>
      <c r="F677" s="324"/>
      <c r="G677" s="324"/>
      <c r="H677" s="324"/>
      <c r="I677" s="324"/>
      <c r="J677" s="324"/>
      <c r="K677" s="324"/>
    </row>
    <row r="678" spans="1:11" ht="12.75">
      <c r="A678" s="492"/>
      <c r="B678" s="314"/>
      <c r="C678" s="314"/>
      <c r="D678" s="314"/>
      <c r="E678" s="324"/>
      <c r="F678" s="324"/>
      <c r="G678" s="324"/>
      <c r="H678" s="324"/>
      <c r="I678" s="324"/>
      <c r="J678" s="324"/>
      <c r="K678" s="324"/>
    </row>
    <row r="679" spans="1:11" ht="12.75">
      <c r="A679" s="492"/>
      <c r="B679" s="314"/>
      <c r="C679" s="314"/>
      <c r="D679" s="314"/>
      <c r="E679" s="324"/>
      <c r="F679" s="324"/>
      <c r="G679" s="324"/>
      <c r="H679" s="324"/>
      <c r="I679" s="324"/>
      <c r="J679" s="324"/>
      <c r="K679" s="324"/>
    </row>
    <row r="680" spans="1:11" ht="12.75">
      <c r="A680" s="492"/>
      <c r="B680" s="314"/>
      <c r="C680" s="314"/>
      <c r="D680" s="314"/>
      <c r="E680" s="324"/>
      <c r="F680" s="324"/>
      <c r="G680" s="324"/>
      <c r="H680" s="324"/>
      <c r="I680" s="324"/>
      <c r="J680" s="324"/>
      <c r="K680" s="324"/>
    </row>
    <row r="681" spans="1:11" ht="12.75">
      <c r="A681" s="492"/>
      <c r="B681" s="314"/>
      <c r="C681" s="314"/>
      <c r="D681" s="314"/>
      <c r="E681" s="324"/>
      <c r="F681" s="324"/>
      <c r="G681" s="324"/>
      <c r="H681" s="324"/>
      <c r="I681" s="324"/>
      <c r="J681" s="324"/>
      <c r="K681" s="324"/>
    </row>
    <row r="682" spans="1:11" ht="12.75">
      <c r="A682" s="492"/>
      <c r="B682" s="314"/>
      <c r="C682" s="314"/>
      <c r="D682" s="314"/>
      <c r="E682" s="324"/>
      <c r="F682" s="324"/>
      <c r="G682" s="324"/>
      <c r="H682" s="324"/>
      <c r="I682" s="324"/>
      <c r="J682" s="324"/>
      <c r="K682" s="324"/>
    </row>
    <row r="683" spans="1:11" ht="12.75">
      <c r="A683" s="492"/>
      <c r="B683" s="314"/>
      <c r="C683" s="314"/>
      <c r="D683" s="314"/>
      <c r="E683" s="324"/>
      <c r="F683" s="324"/>
      <c r="G683" s="324"/>
      <c r="H683" s="324"/>
      <c r="I683" s="324"/>
      <c r="J683" s="324"/>
      <c r="K683" s="324"/>
    </row>
    <row r="684" spans="1:11" ht="12.75">
      <c r="A684" s="492"/>
      <c r="B684" s="314"/>
      <c r="C684" s="314"/>
      <c r="D684" s="314"/>
      <c r="E684" s="324"/>
      <c r="F684" s="324"/>
      <c r="G684" s="324"/>
      <c r="H684" s="324"/>
      <c r="I684" s="324"/>
      <c r="J684" s="324"/>
      <c r="K684" s="324"/>
    </row>
    <row r="685" spans="1:11" ht="12.75">
      <c r="A685" s="492"/>
      <c r="B685" s="314"/>
      <c r="C685" s="314"/>
      <c r="D685" s="314"/>
      <c r="E685" s="324"/>
      <c r="F685" s="324"/>
      <c r="G685" s="324"/>
      <c r="H685" s="324"/>
      <c r="I685" s="324"/>
      <c r="J685" s="324"/>
      <c r="K685" s="324"/>
    </row>
    <row r="686" spans="1:11" ht="12.75">
      <c r="A686" s="492"/>
      <c r="B686" s="314"/>
      <c r="C686" s="314"/>
      <c r="D686" s="314"/>
      <c r="E686" s="324"/>
      <c r="F686" s="324"/>
      <c r="G686" s="324"/>
      <c r="H686" s="324"/>
      <c r="I686" s="324"/>
      <c r="J686" s="324"/>
      <c r="K686" s="324"/>
    </row>
    <row r="687" spans="1:11" ht="12.75">
      <c r="A687" s="492"/>
      <c r="B687" s="314"/>
      <c r="C687" s="314"/>
      <c r="D687" s="314"/>
      <c r="E687" s="324"/>
      <c r="F687" s="324"/>
      <c r="G687" s="324"/>
      <c r="H687" s="324"/>
      <c r="I687" s="324"/>
      <c r="J687" s="324"/>
      <c r="K687" s="324"/>
    </row>
    <row r="688" spans="1:11" ht="12.75">
      <c r="A688" s="492"/>
      <c r="B688" s="314"/>
      <c r="C688" s="314"/>
      <c r="D688" s="314"/>
      <c r="E688" s="324"/>
      <c r="F688" s="324"/>
      <c r="G688" s="324"/>
      <c r="H688" s="324"/>
      <c r="I688" s="324"/>
      <c r="J688" s="324"/>
      <c r="K688" s="324"/>
    </row>
    <row r="689" spans="1:11" ht="12.75">
      <c r="A689" s="492"/>
      <c r="B689" s="314"/>
      <c r="C689" s="314"/>
      <c r="D689" s="314"/>
      <c r="E689" s="324"/>
      <c r="F689" s="324"/>
      <c r="G689" s="324"/>
      <c r="H689" s="324"/>
      <c r="I689" s="324"/>
      <c r="J689" s="324"/>
      <c r="K689" s="324"/>
    </row>
    <row r="690" spans="1:11" ht="12.75">
      <c r="A690" s="492"/>
      <c r="B690" s="314"/>
      <c r="C690" s="314"/>
      <c r="D690" s="314"/>
      <c r="E690" s="324"/>
      <c r="F690" s="324"/>
      <c r="G690" s="324"/>
      <c r="H690" s="324"/>
      <c r="I690" s="324"/>
      <c r="J690" s="324"/>
      <c r="K690" s="324"/>
    </row>
    <row r="691" spans="1:11" ht="12.75">
      <c r="A691" s="492"/>
      <c r="B691" s="314"/>
      <c r="C691" s="314"/>
      <c r="D691" s="314"/>
      <c r="E691" s="324"/>
      <c r="F691" s="324"/>
      <c r="G691" s="324"/>
      <c r="H691" s="324"/>
      <c r="I691" s="324"/>
      <c r="J691" s="324"/>
      <c r="K691" s="324"/>
    </row>
    <row r="692" spans="1:11" ht="12.75">
      <c r="A692" s="492"/>
      <c r="B692" s="314"/>
      <c r="C692" s="314"/>
      <c r="D692" s="314"/>
      <c r="E692" s="324"/>
      <c r="F692" s="324"/>
      <c r="G692" s="324"/>
      <c r="H692" s="324"/>
      <c r="I692" s="324"/>
      <c r="J692" s="324"/>
      <c r="K692" s="324"/>
    </row>
    <row r="693" spans="1:11" ht="12.75">
      <c r="A693" s="492"/>
      <c r="B693" s="314"/>
      <c r="C693" s="314"/>
      <c r="D693" s="314"/>
      <c r="E693" s="324"/>
      <c r="F693" s="324"/>
      <c r="G693" s="324"/>
      <c r="H693" s="324"/>
      <c r="I693" s="324"/>
      <c r="J693" s="324"/>
      <c r="K693" s="324"/>
    </row>
    <row r="694" spans="1:11" ht="12.75">
      <c r="A694" s="492"/>
      <c r="B694" s="314"/>
      <c r="C694" s="314"/>
      <c r="D694" s="314"/>
      <c r="E694" s="324"/>
      <c r="F694" s="324"/>
      <c r="G694" s="324"/>
      <c r="H694" s="324"/>
      <c r="I694" s="324"/>
      <c r="J694" s="324"/>
      <c r="K694" s="324"/>
    </row>
    <row r="695" spans="1:11" ht="12.75">
      <c r="A695" s="492"/>
      <c r="B695" s="314"/>
      <c r="C695" s="314"/>
      <c r="D695" s="314"/>
      <c r="E695" s="324"/>
      <c r="F695" s="324"/>
      <c r="G695" s="324"/>
      <c r="H695" s="324"/>
      <c r="I695" s="324"/>
      <c r="J695" s="324"/>
      <c r="K695" s="324"/>
    </row>
    <row r="696" spans="1:11" ht="12.75">
      <c r="A696" s="492"/>
      <c r="B696" s="314"/>
      <c r="C696" s="314"/>
      <c r="D696" s="314"/>
      <c r="E696" s="324"/>
      <c r="F696" s="324"/>
      <c r="G696" s="324"/>
      <c r="H696" s="324"/>
      <c r="I696" s="324"/>
      <c r="J696" s="324"/>
      <c r="K696" s="324"/>
    </row>
    <row r="697" spans="1:11" ht="12.75">
      <c r="A697" s="492"/>
      <c r="B697" s="314"/>
      <c r="C697" s="314"/>
      <c r="D697" s="314"/>
      <c r="E697" s="324"/>
      <c r="F697" s="324"/>
      <c r="G697" s="324"/>
      <c r="H697" s="324"/>
      <c r="I697" s="324"/>
      <c r="J697" s="324"/>
      <c r="K697" s="324"/>
    </row>
    <row r="698" spans="1:11" ht="12.75">
      <c r="A698" s="492"/>
      <c r="B698" s="314"/>
      <c r="C698" s="314"/>
      <c r="D698" s="314"/>
      <c r="E698" s="324"/>
      <c r="F698" s="324"/>
      <c r="G698" s="324"/>
      <c r="H698" s="324"/>
      <c r="I698" s="324"/>
      <c r="J698" s="324"/>
      <c r="K698" s="324"/>
    </row>
    <row r="699" spans="1:11" ht="12.75">
      <c r="A699" s="492"/>
      <c r="B699" s="314"/>
      <c r="C699" s="314"/>
      <c r="D699" s="314"/>
      <c r="E699" s="324"/>
      <c r="F699" s="324"/>
      <c r="G699" s="324"/>
      <c r="H699" s="324"/>
      <c r="I699" s="324"/>
      <c r="J699" s="324"/>
      <c r="K699" s="324"/>
    </row>
    <row r="700" spans="1:11" ht="12.75">
      <c r="A700" s="492"/>
      <c r="B700" s="314"/>
      <c r="C700" s="314"/>
      <c r="D700" s="314"/>
      <c r="E700" s="324"/>
      <c r="F700" s="324"/>
      <c r="G700" s="324"/>
      <c r="H700" s="324"/>
      <c r="I700" s="324"/>
      <c r="J700" s="324"/>
      <c r="K700" s="324"/>
    </row>
    <row r="701" spans="1:11" ht="12.75">
      <c r="A701" s="492"/>
      <c r="B701" s="314"/>
      <c r="C701" s="314"/>
      <c r="D701" s="314"/>
      <c r="E701" s="324"/>
      <c r="F701" s="324"/>
      <c r="G701" s="324"/>
      <c r="H701" s="324"/>
      <c r="I701" s="324"/>
      <c r="J701" s="324"/>
      <c r="K701" s="324"/>
    </row>
    <row r="702" spans="1:11" ht="12.75">
      <c r="A702" s="492"/>
      <c r="B702" s="314"/>
      <c r="C702" s="314"/>
      <c r="D702" s="314"/>
      <c r="E702" s="324"/>
      <c r="F702" s="324"/>
      <c r="G702" s="324"/>
      <c r="H702" s="324"/>
      <c r="I702" s="324"/>
      <c r="J702" s="324"/>
      <c r="K702" s="324"/>
    </row>
    <row r="703" spans="1:11" ht="12.75">
      <c r="A703" s="492"/>
      <c r="B703" s="314"/>
      <c r="C703" s="314"/>
      <c r="D703" s="314"/>
      <c r="E703" s="324"/>
      <c r="F703" s="324"/>
      <c r="G703" s="324"/>
      <c r="H703" s="324"/>
      <c r="I703" s="324"/>
      <c r="J703" s="324"/>
      <c r="K703" s="324"/>
    </row>
    <row r="704" spans="1:11" ht="12.75">
      <c r="A704" s="492"/>
      <c r="B704" s="314"/>
      <c r="C704" s="314"/>
      <c r="D704" s="314"/>
      <c r="E704" s="324"/>
      <c r="F704" s="324"/>
      <c r="G704" s="324"/>
      <c r="H704" s="324"/>
      <c r="I704" s="324"/>
      <c r="J704" s="324"/>
      <c r="K704" s="324"/>
    </row>
    <row r="705" spans="1:11" ht="12.75">
      <c r="A705" s="492"/>
      <c r="B705" s="314"/>
      <c r="C705" s="314"/>
      <c r="D705" s="314"/>
      <c r="E705" s="324"/>
      <c r="F705" s="324"/>
      <c r="G705" s="324"/>
      <c r="H705" s="324"/>
      <c r="I705" s="324"/>
      <c r="J705" s="324"/>
      <c r="K705" s="324"/>
    </row>
    <row r="706" spans="1:11" ht="12.75">
      <c r="A706" s="492"/>
      <c r="B706" s="314"/>
      <c r="C706" s="314"/>
      <c r="D706" s="314"/>
      <c r="E706" s="324"/>
      <c r="F706" s="324"/>
      <c r="G706" s="324"/>
      <c r="H706" s="324"/>
      <c r="I706" s="324"/>
      <c r="J706" s="324"/>
      <c r="K706" s="324"/>
    </row>
    <row r="707" spans="1:11" ht="12.75">
      <c r="A707" s="492"/>
      <c r="B707" s="314"/>
      <c r="C707" s="314"/>
      <c r="D707" s="314"/>
      <c r="E707" s="324"/>
      <c r="F707" s="324"/>
      <c r="G707" s="324"/>
      <c r="H707" s="324"/>
      <c r="I707" s="324"/>
      <c r="J707" s="324"/>
      <c r="K707" s="324"/>
    </row>
    <row r="708" spans="1:11" ht="12.75">
      <c r="A708" s="492"/>
      <c r="B708" s="314"/>
      <c r="C708" s="314"/>
      <c r="D708" s="314"/>
      <c r="E708" s="324"/>
      <c r="F708" s="324"/>
      <c r="G708" s="324"/>
      <c r="H708" s="324"/>
      <c r="I708" s="324"/>
      <c r="J708" s="324"/>
      <c r="K708" s="324"/>
    </row>
    <row r="709" spans="1:11" ht="12.75">
      <c r="A709" s="492"/>
      <c r="B709" s="314"/>
      <c r="C709" s="314"/>
      <c r="D709" s="314"/>
      <c r="E709" s="324"/>
      <c r="F709" s="324"/>
      <c r="G709" s="324"/>
      <c r="H709" s="324"/>
      <c r="I709" s="324"/>
      <c r="J709" s="324"/>
      <c r="K709" s="324"/>
    </row>
    <row r="710" spans="1:11" ht="12.75">
      <c r="A710" s="492"/>
      <c r="B710" s="314"/>
      <c r="C710" s="314"/>
      <c r="D710" s="314"/>
      <c r="E710" s="324"/>
      <c r="F710" s="324"/>
      <c r="G710" s="324"/>
      <c r="H710" s="324"/>
      <c r="I710" s="324"/>
      <c r="J710" s="324"/>
      <c r="K710" s="324"/>
    </row>
    <row r="711" spans="1:11" ht="12.75">
      <c r="A711" s="492"/>
      <c r="B711" s="314"/>
      <c r="C711" s="314"/>
      <c r="D711" s="314"/>
      <c r="E711" s="324"/>
      <c r="F711" s="324"/>
      <c r="G711" s="324"/>
      <c r="H711" s="324"/>
      <c r="I711" s="324"/>
      <c r="J711" s="324"/>
      <c r="K711" s="324"/>
    </row>
    <row r="712" spans="1:11" ht="12.75">
      <c r="A712" s="492"/>
      <c r="B712" s="314"/>
      <c r="C712" s="314"/>
      <c r="D712" s="314"/>
      <c r="E712" s="324"/>
      <c r="F712" s="324"/>
      <c r="G712" s="324"/>
      <c r="H712" s="324"/>
      <c r="I712" s="324"/>
      <c r="J712" s="324"/>
      <c r="K712" s="324"/>
    </row>
    <row r="713" spans="1:11" ht="12.75">
      <c r="A713" s="492"/>
      <c r="B713" s="314"/>
      <c r="C713" s="314"/>
      <c r="D713" s="314"/>
      <c r="E713" s="324"/>
      <c r="F713" s="324"/>
      <c r="G713" s="324"/>
      <c r="H713" s="324"/>
      <c r="I713" s="324"/>
      <c r="J713" s="324"/>
      <c r="K713" s="324"/>
    </row>
    <row r="714" spans="1:11" ht="12.75">
      <c r="A714" s="492"/>
      <c r="B714" s="314"/>
      <c r="C714" s="314"/>
      <c r="D714" s="314"/>
      <c r="E714" s="324"/>
      <c r="F714" s="324"/>
      <c r="G714" s="324"/>
      <c r="H714" s="324"/>
      <c r="I714" s="324"/>
      <c r="J714" s="324"/>
      <c r="K714" s="324"/>
    </row>
    <row r="715" spans="1:11" ht="12.75">
      <c r="A715" s="492"/>
      <c r="B715" s="314"/>
      <c r="C715" s="314"/>
      <c r="D715" s="314"/>
      <c r="E715" s="324"/>
      <c r="F715" s="324"/>
      <c r="G715" s="324"/>
      <c r="H715" s="324"/>
      <c r="I715" s="324"/>
      <c r="J715" s="324"/>
      <c r="K715" s="324"/>
    </row>
    <row r="716" spans="1:11" ht="12.75">
      <c r="A716" s="492"/>
      <c r="B716" s="314"/>
      <c r="C716" s="314"/>
      <c r="D716" s="314"/>
      <c r="E716" s="324"/>
      <c r="F716" s="324"/>
      <c r="G716" s="324"/>
      <c r="H716" s="324"/>
      <c r="I716" s="324"/>
      <c r="J716" s="324"/>
      <c r="K716" s="324"/>
    </row>
    <row r="717" spans="1:11" ht="12.75">
      <c r="A717" s="492"/>
      <c r="B717" s="314"/>
      <c r="C717" s="314"/>
      <c r="D717" s="314"/>
      <c r="E717" s="324"/>
      <c r="F717" s="324"/>
      <c r="G717" s="324"/>
      <c r="H717" s="324"/>
      <c r="I717" s="324"/>
      <c r="J717" s="324"/>
      <c r="K717" s="324"/>
    </row>
    <row r="718" spans="1:11" ht="12.75">
      <c r="A718" s="492"/>
      <c r="B718" s="314"/>
      <c r="C718" s="314"/>
      <c r="D718" s="314"/>
      <c r="E718" s="324"/>
      <c r="F718" s="324"/>
      <c r="G718" s="324"/>
      <c r="H718" s="324"/>
      <c r="I718" s="324"/>
      <c r="J718" s="324"/>
      <c r="K718" s="324"/>
    </row>
    <row r="719" spans="1:11" ht="12.75">
      <c r="A719" s="492"/>
      <c r="B719" s="314"/>
      <c r="C719" s="314"/>
      <c r="D719" s="314"/>
      <c r="E719" s="324"/>
      <c r="F719" s="324"/>
      <c r="G719" s="324"/>
      <c r="H719" s="324"/>
      <c r="I719" s="324"/>
      <c r="J719" s="324"/>
      <c r="K719" s="324"/>
    </row>
    <row r="720" spans="1:11" ht="12.75">
      <c r="A720" s="492"/>
      <c r="B720" s="314"/>
      <c r="C720" s="314"/>
      <c r="D720" s="314"/>
      <c r="E720" s="324"/>
      <c r="F720" s="324"/>
      <c r="G720" s="324"/>
      <c r="H720" s="324"/>
      <c r="I720" s="324"/>
      <c r="J720" s="324"/>
      <c r="K720" s="324"/>
    </row>
    <row r="721" spans="1:11" ht="12.75">
      <c r="A721" s="492"/>
      <c r="B721" s="314"/>
      <c r="C721" s="314"/>
      <c r="D721" s="314"/>
      <c r="E721" s="324"/>
      <c r="F721" s="324"/>
      <c r="G721" s="324"/>
      <c r="H721" s="324"/>
      <c r="I721" s="324"/>
      <c r="J721" s="324"/>
      <c r="K721" s="324"/>
    </row>
    <row r="722" spans="1:11" ht="12.75">
      <c r="A722" s="492"/>
      <c r="B722" s="314"/>
      <c r="C722" s="314"/>
      <c r="D722" s="314"/>
      <c r="E722" s="324"/>
      <c r="F722" s="324"/>
      <c r="G722" s="324"/>
      <c r="H722" s="324"/>
      <c r="I722" s="324"/>
      <c r="J722" s="324"/>
      <c r="K722" s="324"/>
    </row>
    <row r="723" spans="1:11" ht="12.75">
      <c r="A723" s="492"/>
      <c r="B723" s="314"/>
      <c r="C723" s="314"/>
      <c r="D723" s="314"/>
      <c r="E723" s="324"/>
      <c r="F723" s="324"/>
      <c r="G723" s="324"/>
      <c r="H723" s="324"/>
      <c r="I723" s="324"/>
      <c r="J723" s="324"/>
      <c r="K723" s="324"/>
    </row>
    <row r="724" spans="1:11" ht="12.75">
      <c r="A724" s="492"/>
      <c r="B724" s="314"/>
      <c r="C724" s="314"/>
      <c r="D724" s="314"/>
      <c r="E724" s="324"/>
      <c r="F724" s="324"/>
      <c r="G724" s="324"/>
      <c r="H724" s="324"/>
      <c r="I724" s="324"/>
      <c r="J724" s="324"/>
      <c r="K724" s="324"/>
    </row>
    <row r="725" spans="1:11" ht="12.75">
      <c r="A725" s="492"/>
      <c r="B725" s="314"/>
      <c r="C725" s="314"/>
      <c r="D725" s="314"/>
      <c r="E725" s="324"/>
      <c r="F725" s="324"/>
      <c r="G725" s="324"/>
      <c r="H725" s="324"/>
      <c r="I725" s="324"/>
      <c r="J725" s="324"/>
      <c r="K725" s="324"/>
    </row>
    <row r="726" spans="1:11" ht="12.75">
      <c r="A726" s="492"/>
      <c r="B726" s="314"/>
      <c r="C726" s="314"/>
      <c r="D726" s="314"/>
      <c r="E726" s="324"/>
      <c r="F726" s="324"/>
      <c r="G726" s="324"/>
      <c r="H726" s="324"/>
      <c r="I726" s="324"/>
      <c r="J726" s="324"/>
      <c r="K726" s="324"/>
    </row>
    <row r="727" spans="1:11" ht="12.75">
      <c r="A727" s="492"/>
      <c r="B727" s="314"/>
      <c r="C727" s="314"/>
      <c r="D727" s="314"/>
      <c r="E727" s="324"/>
      <c r="F727" s="324"/>
      <c r="G727" s="324"/>
      <c r="H727" s="324"/>
      <c r="I727" s="324"/>
      <c r="J727" s="324"/>
      <c r="K727" s="324"/>
    </row>
    <row r="728" spans="1:11" ht="12.75">
      <c r="A728" s="492"/>
      <c r="B728" s="314"/>
      <c r="C728" s="314"/>
      <c r="D728" s="314"/>
      <c r="E728" s="324"/>
      <c r="F728" s="324"/>
      <c r="G728" s="324"/>
      <c r="H728" s="324"/>
      <c r="I728" s="324"/>
      <c r="J728" s="324"/>
      <c r="K728" s="324"/>
    </row>
    <row r="729" spans="1:11" ht="12.75">
      <c r="A729" s="492"/>
      <c r="B729" s="314"/>
      <c r="C729" s="314"/>
      <c r="D729" s="314"/>
      <c r="E729" s="324"/>
      <c r="F729" s="324"/>
      <c r="G729" s="324"/>
      <c r="H729" s="324"/>
      <c r="I729" s="324"/>
      <c r="J729" s="324"/>
      <c r="K729" s="324"/>
    </row>
    <row r="730" spans="1:11" ht="12.75">
      <c r="A730" s="492"/>
      <c r="B730" s="314"/>
      <c r="C730" s="314"/>
      <c r="D730" s="314"/>
      <c r="E730" s="324"/>
      <c r="F730" s="324"/>
      <c r="G730" s="324"/>
      <c r="H730" s="324"/>
      <c r="I730" s="324"/>
      <c r="J730" s="324"/>
      <c r="K730" s="324"/>
    </row>
    <row r="731" spans="1:11" ht="12.75">
      <c r="A731" s="492"/>
      <c r="B731" s="314"/>
      <c r="C731" s="314"/>
      <c r="D731" s="314"/>
      <c r="E731" s="324"/>
      <c r="F731" s="324"/>
      <c r="G731" s="324"/>
      <c r="H731" s="324"/>
      <c r="I731" s="324"/>
      <c r="J731" s="324"/>
      <c r="K731" s="324"/>
    </row>
    <row r="732" spans="1:11" ht="12.75">
      <c r="A732" s="492"/>
      <c r="B732" s="314"/>
      <c r="C732" s="314"/>
      <c r="D732" s="314"/>
      <c r="E732" s="324"/>
      <c r="F732" s="324"/>
      <c r="G732" s="324"/>
      <c r="H732" s="324"/>
      <c r="I732" s="324"/>
      <c r="J732" s="324"/>
      <c r="K732" s="324"/>
    </row>
    <row r="733" spans="1:11" ht="12.75">
      <c r="A733" s="492"/>
      <c r="B733" s="314"/>
      <c r="C733" s="314"/>
      <c r="D733" s="314"/>
      <c r="E733" s="324"/>
      <c r="F733" s="324"/>
      <c r="G733" s="324"/>
      <c r="H733" s="324"/>
      <c r="I733" s="324"/>
      <c r="J733" s="324"/>
      <c r="K733" s="324"/>
    </row>
    <row r="734" spans="1:11" ht="12.75">
      <c r="A734" s="492"/>
      <c r="B734" s="314"/>
      <c r="C734" s="314"/>
      <c r="D734" s="314"/>
      <c r="E734" s="324"/>
      <c r="F734" s="324"/>
      <c r="G734" s="324"/>
      <c r="H734" s="324"/>
      <c r="I734" s="324"/>
      <c r="J734" s="324"/>
      <c r="K734" s="324"/>
    </row>
    <row r="735" spans="1:11" ht="12.75">
      <c r="A735" s="492"/>
      <c r="B735" s="314"/>
      <c r="C735" s="314"/>
      <c r="D735" s="314"/>
      <c r="E735" s="324"/>
      <c r="F735" s="324"/>
      <c r="G735" s="324"/>
      <c r="H735" s="324"/>
      <c r="I735" s="324"/>
      <c r="J735" s="324"/>
      <c r="K735" s="324"/>
    </row>
    <row r="736" spans="1:11" ht="12.75">
      <c r="A736" s="492"/>
      <c r="B736" s="314"/>
      <c r="C736" s="314"/>
      <c r="D736" s="314"/>
      <c r="E736" s="324"/>
      <c r="F736" s="324"/>
      <c r="G736" s="324"/>
      <c r="H736" s="324"/>
      <c r="I736" s="324"/>
      <c r="J736" s="324"/>
      <c r="K736" s="324"/>
    </row>
    <row r="737" spans="1:11" ht="12.75">
      <c r="A737" s="492"/>
      <c r="B737" s="314"/>
      <c r="C737" s="314"/>
      <c r="D737" s="314"/>
      <c r="E737" s="324"/>
      <c r="F737" s="324"/>
      <c r="G737" s="324"/>
      <c r="H737" s="324"/>
      <c r="I737" s="324"/>
      <c r="J737" s="324"/>
      <c r="K737" s="324"/>
    </row>
    <row r="738" spans="1:11" ht="12.75">
      <c r="A738" s="492"/>
      <c r="B738" s="314"/>
      <c r="C738" s="314"/>
      <c r="D738" s="314"/>
      <c r="E738" s="324"/>
      <c r="F738" s="324"/>
      <c r="G738" s="324"/>
      <c r="H738" s="324"/>
      <c r="I738" s="324"/>
      <c r="J738" s="324"/>
      <c r="K738" s="324"/>
    </row>
    <row r="739" spans="1:11" ht="12.75">
      <c r="A739" s="492"/>
      <c r="B739" s="314"/>
      <c r="C739" s="314"/>
      <c r="D739" s="314"/>
      <c r="E739" s="324"/>
      <c r="F739" s="324"/>
      <c r="G739" s="324"/>
      <c r="H739" s="324"/>
      <c r="I739" s="324"/>
      <c r="J739" s="324"/>
      <c r="K739" s="324"/>
    </row>
    <row r="740" spans="1:11" ht="12.75">
      <c r="A740" s="492"/>
      <c r="B740" s="314"/>
      <c r="C740" s="314"/>
      <c r="D740" s="314"/>
      <c r="E740" s="324"/>
      <c r="F740" s="324"/>
      <c r="G740" s="324"/>
      <c r="H740" s="324"/>
      <c r="I740" s="324"/>
      <c r="J740" s="324"/>
      <c r="K740" s="324"/>
    </row>
    <row r="741" spans="1:11" ht="12.75">
      <c r="A741" s="492"/>
      <c r="B741" s="314"/>
      <c r="C741" s="314"/>
      <c r="D741" s="314"/>
      <c r="E741" s="324"/>
      <c r="F741" s="324"/>
      <c r="G741" s="324"/>
      <c r="H741" s="324"/>
      <c r="I741" s="324"/>
      <c r="J741" s="324"/>
      <c r="K741" s="324"/>
    </row>
    <row r="742" spans="1:11" ht="12.75">
      <c r="A742" s="492"/>
      <c r="B742" s="314"/>
      <c r="C742" s="314"/>
      <c r="D742" s="314"/>
      <c r="E742" s="324"/>
      <c r="F742" s="324"/>
      <c r="G742" s="324"/>
      <c r="H742" s="324"/>
      <c r="I742" s="324"/>
      <c r="J742" s="324"/>
      <c r="K742" s="324"/>
    </row>
    <row r="743" spans="1:11" ht="12.75">
      <c r="A743" s="492"/>
      <c r="B743" s="314"/>
      <c r="C743" s="314"/>
      <c r="D743" s="314"/>
      <c r="E743" s="324"/>
      <c r="F743" s="324"/>
      <c r="G743" s="324"/>
      <c r="H743" s="324"/>
      <c r="I743" s="324"/>
      <c r="J743" s="324"/>
      <c r="K743" s="324"/>
    </row>
    <row r="744" spans="1:11" ht="12.75">
      <c r="A744" s="492"/>
      <c r="B744" s="314"/>
      <c r="C744" s="314"/>
      <c r="D744" s="314"/>
      <c r="E744" s="324"/>
      <c r="F744" s="324"/>
      <c r="G744" s="324"/>
      <c r="H744" s="324"/>
      <c r="I744" s="324"/>
      <c r="J744" s="324"/>
      <c r="K744" s="324"/>
    </row>
    <row r="745" spans="1:11" ht="12.75">
      <c r="A745" s="492"/>
      <c r="B745" s="314"/>
      <c r="C745" s="314"/>
      <c r="D745" s="314"/>
      <c r="E745" s="324"/>
      <c r="F745" s="324"/>
      <c r="G745" s="324"/>
      <c r="H745" s="324"/>
      <c r="I745" s="324"/>
      <c r="J745" s="324"/>
      <c r="K745" s="324"/>
    </row>
    <row r="746" spans="1:11" ht="12.75">
      <c r="A746" s="492"/>
      <c r="B746" s="314"/>
      <c r="C746" s="314"/>
      <c r="D746" s="314"/>
      <c r="E746" s="324"/>
      <c r="F746" s="324"/>
      <c r="G746" s="324"/>
      <c r="H746" s="324"/>
      <c r="I746" s="324"/>
      <c r="J746" s="324"/>
      <c r="K746" s="324"/>
    </row>
    <row r="747" spans="1:11" ht="12.75">
      <c r="A747" s="492"/>
      <c r="B747" s="314"/>
      <c r="C747" s="314"/>
      <c r="D747" s="314"/>
      <c r="E747" s="324"/>
      <c r="F747" s="324"/>
      <c r="G747" s="324"/>
      <c r="H747" s="324"/>
      <c r="I747" s="324"/>
      <c r="J747" s="324"/>
      <c r="K747" s="324"/>
    </row>
    <row r="748" spans="1:11" ht="12.75">
      <c r="A748" s="492"/>
      <c r="B748" s="314"/>
      <c r="C748" s="314"/>
      <c r="D748" s="314"/>
      <c r="E748" s="324"/>
      <c r="F748" s="324"/>
      <c r="G748" s="324"/>
      <c r="H748" s="324"/>
      <c r="I748" s="324"/>
      <c r="J748" s="324"/>
      <c r="K748" s="324"/>
    </row>
    <row r="749" spans="1:11" ht="12.75">
      <c r="A749" s="492"/>
      <c r="B749" s="314"/>
      <c r="C749" s="314"/>
      <c r="D749" s="314"/>
      <c r="E749" s="324"/>
      <c r="F749" s="324"/>
      <c r="G749" s="324"/>
      <c r="H749" s="324"/>
      <c r="I749" s="324"/>
      <c r="J749" s="324"/>
      <c r="K749" s="324"/>
    </row>
    <row r="750" spans="1:11" ht="12.75">
      <c r="A750" s="492"/>
      <c r="B750" s="314"/>
      <c r="C750" s="314"/>
      <c r="D750" s="314"/>
      <c r="E750" s="324"/>
      <c r="F750" s="324"/>
      <c r="G750" s="324"/>
      <c r="H750" s="324"/>
      <c r="I750" s="324"/>
      <c r="J750" s="324"/>
      <c r="K750" s="324"/>
    </row>
    <row r="751" spans="1:11" ht="12.75">
      <c r="A751" s="492"/>
      <c r="B751" s="314"/>
      <c r="C751" s="314"/>
      <c r="D751" s="314"/>
      <c r="E751" s="324"/>
      <c r="F751" s="324"/>
      <c r="G751" s="324"/>
      <c r="H751" s="324"/>
      <c r="I751" s="324"/>
      <c r="J751" s="324"/>
      <c r="K751" s="324"/>
    </row>
    <row r="752" spans="1:11" ht="12.75">
      <c r="A752" s="492"/>
      <c r="B752" s="314"/>
      <c r="C752" s="314"/>
      <c r="D752" s="314"/>
      <c r="E752" s="324"/>
      <c r="F752" s="324"/>
      <c r="G752" s="324"/>
      <c r="H752" s="324"/>
      <c r="I752" s="324"/>
      <c r="J752" s="324"/>
      <c r="K752" s="324"/>
    </row>
    <row r="753" spans="1:11" ht="12.75">
      <c r="A753" s="492"/>
      <c r="B753" s="314"/>
      <c r="C753" s="314"/>
      <c r="D753" s="314"/>
      <c r="E753" s="324"/>
      <c r="F753" s="324"/>
      <c r="G753" s="324"/>
      <c r="H753" s="324"/>
      <c r="I753" s="324"/>
      <c r="J753" s="324"/>
      <c r="K753" s="324"/>
    </row>
    <row r="754" spans="1:11" ht="12.75">
      <c r="A754" s="492"/>
      <c r="B754" s="314"/>
      <c r="C754" s="314"/>
      <c r="D754" s="314"/>
      <c r="E754" s="324"/>
      <c r="F754" s="324"/>
      <c r="G754" s="324"/>
      <c r="H754" s="324"/>
      <c r="I754" s="324"/>
      <c r="J754" s="324"/>
      <c r="K754" s="324"/>
    </row>
    <row r="755" spans="1:11" ht="12.75">
      <c r="A755" s="492"/>
      <c r="B755" s="314"/>
      <c r="C755" s="314"/>
      <c r="D755" s="314"/>
      <c r="E755" s="324"/>
      <c r="F755" s="324"/>
      <c r="G755" s="324"/>
      <c r="H755" s="324"/>
      <c r="I755" s="324"/>
      <c r="J755" s="324"/>
      <c r="K755" s="324"/>
    </row>
    <row r="756" spans="1:11" ht="12.75">
      <c r="A756" s="492"/>
      <c r="B756" s="314"/>
      <c r="C756" s="314"/>
      <c r="D756" s="314"/>
      <c r="E756" s="324"/>
      <c r="F756" s="324"/>
      <c r="G756" s="324"/>
      <c r="H756" s="324"/>
      <c r="I756" s="324"/>
      <c r="J756" s="324"/>
      <c r="K756" s="324"/>
    </row>
    <row r="757" spans="1:11" ht="12.75">
      <c r="A757" s="492"/>
      <c r="B757" s="314"/>
      <c r="C757" s="314"/>
      <c r="D757" s="314"/>
      <c r="E757" s="324"/>
      <c r="F757" s="324"/>
      <c r="G757" s="324"/>
      <c r="H757" s="324"/>
      <c r="I757" s="324"/>
      <c r="J757" s="324"/>
      <c r="K757" s="324"/>
    </row>
    <row r="758" spans="1:11" ht="12.75">
      <c r="A758" s="492"/>
      <c r="B758" s="314"/>
      <c r="C758" s="314"/>
      <c r="D758" s="314"/>
      <c r="E758" s="324"/>
      <c r="F758" s="324"/>
      <c r="G758" s="324"/>
      <c r="H758" s="324"/>
      <c r="I758" s="324"/>
      <c r="J758" s="324"/>
      <c r="K758" s="324"/>
    </row>
    <row r="759" spans="1:11" ht="12.75">
      <c r="A759" s="492"/>
      <c r="B759" s="314"/>
      <c r="C759" s="314"/>
      <c r="D759" s="314"/>
      <c r="E759" s="324"/>
      <c r="F759" s="324"/>
      <c r="G759" s="324"/>
      <c r="H759" s="324"/>
      <c r="I759" s="324"/>
      <c r="J759" s="324"/>
      <c r="K759" s="324"/>
    </row>
    <row r="760" spans="1:11" ht="12.75">
      <c r="A760" s="492"/>
      <c r="B760" s="314"/>
      <c r="C760" s="314"/>
      <c r="D760" s="314"/>
      <c r="E760" s="324"/>
      <c r="F760" s="324"/>
      <c r="G760" s="324"/>
      <c r="H760" s="324"/>
      <c r="I760" s="324"/>
      <c r="J760" s="324"/>
      <c r="K760" s="324"/>
    </row>
    <row r="761" spans="1:11" ht="12.75">
      <c r="A761" s="492"/>
      <c r="B761" s="314"/>
      <c r="C761" s="314"/>
      <c r="D761" s="314"/>
      <c r="E761" s="324"/>
      <c r="F761" s="324"/>
      <c r="G761" s="324"/>
      <c r="H761" s="324"/>
      <c r="I761" s="324"/>
      <c r="J761" s="324"/>
      <c r="K761" s="324"/>
    </row>
    <row r="762" spans="1:11" ht="12.75">
      <c r="A762" s="492"/>
      <c r="B762" s="314"/>
      <c r="C762" s="314"/>
      <c r="D762" s="314"/>
      <c r="E762" s="324"/>
      <c r="F762" s="324"/>
      <c r="G762" s="324"/>
      <c r="H762" s="324"/>
      <c r="I762" s="324"/>
      <c r="J762" s="324"/>
      <c r="K762" s="324"/>
    </row>
    <row r="763" spans="1:11" ht="12.75">
      <c r="A763" s="492"/>
      <c r="B763" s="314"/>
      <c r="C763" s="314"/>
      <c r="D763" s="314"/>
      <c r="E763" s="324"/>
      <c r="F763" s="324"/>
      <c r="G763" s="324"/>
      <c r="H763" s="324"/>
      <c r="I763" s="324"/>
      <c r="J763" s="324"/>
      <c r="K763" s="324"/>
    </row>
    <row r="764" spans="1:11" ht="12.75">
      <c r="A764" s="492"/>
      <c r="B764" s="314"/>
      <c r="C764" s="314"/>
      <c r="D764" s="314"/>
      <c r="E764" s="324"/>
      <c r="F764" s="324"/>
      <c r="G764" s="324"/>
      <c r="H764" s="324"/>
      <c r="I764" s="324"/>
      <c r="J764" s="324"/>
      <c r="K764" s="324"/>
    </row>
    <row r="765" spans="1:11" ht="12.75">
      <c r="A765" s="492"/>
      <c r="B765" s="314"/>
      <c r="C765" s="314"/>
      <c r="D765" s="314"/>
      <c r="E765" s="324"/>
      <c r="F765" s="324"/>
      <c r="G765" s="324"/>
      <c r="H765" s="324"/>
      <c r="I765" s="324"/>
      <c r="J765" s="324"/>
      <c r="K765" s="324"/>
    </row>
    <row r="766" spans="1:11" ht="12.75">
      <c r="A766" s="492"/>
      <c r="B766" s="314"/>
      <c r="C766" s="314"/>
      <c r="D766" s="314"/>
      <c r="E766" s="324"/>
      <c r="F766" s="324"/>
      <c r="G766" s="324"/>
      <c r="H766" s="324"/>
      <c r="I766" s="324"/>
      <c r="J766" s="324"/>
      <c r="K766" s="324"/>
    </row>
    <row r="767" spans="1:11" ht="12.75">
      <c r="A767" s="492"/>
      <c r="B767" s="314"/>
      <c r="C767" s="314"/>
      <c r="D767" s="314"/>
      <c r="E767" s="324"/>
      <c r="F767" s="324"/>
      <c r="G767" s="324"/>
      <c r="H767" s="324"/>
      <c r="I767" s="324"/>
      <c r="J767" s="324"/>
      <c r="K767" s="324"/>
    </row>
    <row r="768" spans="1:11" ht="12.75">
      <c r="A768" s="492"/>
      <c r="B768" s="314"/>
      <c r="C768" s="314"/>
      <c r="D768" s="314"/>
      <c r="E768" s="324"/>
      <c r="F768" s="324"/>
      <c r="G768" s="324"/>
      <c r="H768" s="324"/>
      <c r="I768" s="324"/>
      <c r="J768" s="324"/>
      <c r="K768" s="324"/>
    </row>
    <row r="769" spans="1:11" ht="12.75">
      <c r="A769" s="492"/>
      <c r="B769" s="314"/>
      <c r="C769" s="314"/>
      <c r="D769" s="314"/>
      <c r="E769" s="324"/>
      <c r="F769" s="324"/>
      <c r="G769" s="324"/>
      <c r="H769" s="324"/>
      <c r="I769" s="324"/>
      <c r="J769" s="324"/>
      <c r="K769" s="324"/>
    </row>
    <row r="770" spans="1:11" ht="12.75">
      <c r="A770" s="492"/>
      <c r="B770" s="314"/>
      <c r="C770" s="314"/>
      <c r="D770" s="314"/>
      <c r="E770" s="324"/>
      <c r="F770" s="324"/>
      <c r="G770" s="324"/>
      <c r="H770" s="324"/>
      <c r="I770" s="324"/>
      <c r="J770" s="324"/>
      <c r="K770" s="324"/>
    </row>
    <row r="771" spans="1:11" ht="12.75">
      <c r="A771" s="492"/>
      <c r="B771" s="314"/>
      <c r="C771" s="314"/>
      <c r="D771" s="314"/>
      <c r="E771" s="324"/>
      <c r="F771" s="324"/>
      <c r="G771" s="324"/>
      <c r="H771" s="324"/>
      <c r="I771" s="324"/>
      <c r="J771" s="324"/>
      <c r="K771" s="324"/>
    </row>
    <row r="772" spans="1:11" ht="12.75">
      <c r="A772" s="492"/>
      <c r="B772" s="314"/>
      <c r="C772" s="314"/>
      <c r="D772" s="314"/>
      <c r="E772" s="324"/>
      <c r="F772" s="324"/>
      <c r="G772" s="324"/>
      <c r="H772" s="324"/>
      <c r="I772" s="324"/>
      <c r="J772" s="324"/>
      <c r="K772" s="324"/>
    </row>
    <row r="773" spans="1:11" ht="12.75">
      <c r="A773" s="492"/>
      <c r="B773" s="314"/>
      <c r="C773" s="314"/>
      <c r="D773" s="314"/>
      <c r="E773" s="324"/>
      <c r="F773" s="324"/>
      <c r="G773" s="324"/>
      <c r="H773" s="324"/>
      <c r="I773" s="324"/>
      <c r="J773" s="324"/>
      <c r="K773" s="324"/>
    </row>
    <row r="774" spans="1:11" ht="12.75">
      <c r="A774" s="492"/>
      <c r="B774" s="314"/>
      <c r="C774" s="314"/>
      <c r="D774" s="314"/>
      <c r="E774" s="324"/>
      <c r="F774" s="324"/>
      <c r="G774" s="324"/>
      <c r="H774" s="324"/>
      <c r="I774" s="324"/>
      <c r="J774" s="324"/>
      <c r="K774" s="324"/>
    </row>
    <row r="775" spans="1:11" ht="12.75">
      <c r="A775" s="492"/>
      <c r="B775" s="314"/>
      <c r="C775" s="314"/>
      <c r="D775" s="314"/>
      <c r="E775" s="324"/>
      <c r="F775" s="324"/>
      <c r="G775" s="324"/>
      <c r="H775" s="324"/>
      <c r="I775" s="324"/>
      <c r="J775" s="324"/>
      <c r="K775" s="324"/>
    </row>
    <row r="776" spans="1:11" ht="12.75">
      <c r="A776" s="492"/>
      <c r="B776" s="314"/>
      <c r="C776" s="314"/>
      <c r="D776" s="314"/>
      <c r="E776" s="324"/>
      <c r="F776" s="324"/>
      <c r="G776" s="324"/>
      <c r="H776" s="324"/>
      <c r="I776" s="324"/>
      <c r="J776" s="324"/>
      <c r="K776" s="324"/>
    </row>
    <row r="777" spans="1:11" ht="12.75">
      <c r="A777" s="492"/>
      <c r="B777" s="314"/>
      <c r="C777" s="314"/>
      <c r="D777" s="314"/>
      <c r="E777" s="324"/>
      <c r="F777" s="324"/>
      <c r="G777" s="324"/>
      <c r="H777" s="324"/>
      <c r="I777" s="324"/>
      <c r="J777" s="324"/>
      <c r="K777" s="324"/>
    </row>
    <row r="778" spans="1:11" ht="12.75">
      <c r="A778" s="492"/>
      <c r="B778" s="314"/>
      <c r="C778" s="314"/>
      <c r="D778" s="314"/>
      <c r="E778" s="324"/>
      <c r="F778" s="324"/>
      <c r="G778" s="324"/>
      <c r="H778" s="324"/>
      <c r="I778" s="324"/>
      <c r="J778" s="324"/>
      <c r="K778" s="324"/>
    </row>
    <row r="779" spans="1:11" ht="12.75">
      <c r="A779" s="492"/>
      <c r="B779" s="314"/>
      <c r="C779" s="314"/>
      <c r="D779" s="314"/>
      <c r="E779" s="324"/>
      <c r="F779" s="324"/>
      <c r="G779" s="324"/>
      <c r="H779" s="324"/>
      <c r="I779" s="324"/>
      <c r="J779" s="324"/>
      <c r="K779" s="324"/>
    </row>
    <row r="780" spans="1:11" ht="12.75">
      <c r="A780" s="492"/>
      <c r="B780" s="314"/>
      <c r="C780" s="314"/>
      <c r="D780" s="314"/>
      <c r="E780" s="324"/>
      <c r="F780" s="324"/>
      <c r="G780" s="324"/>
      <c r="H780" s="324"/>
      <c r="I780" s="324"/>
      <c r="J780" s="324"/>
      <c r="K780" s="324"/>
    </row>
    <row r="781" spans="1:11" ht="12.75">
      <c r="A781" s="492"/>
      <c r="B781" s="314"/>
      <c r="C781" s="314"/>
      <c r="D781" s="314"/>
      <c r="E781" s="324"/>
      <c r="F781" s="324"/>
      <c r="G781" s="324"/>
      <c r="H781" s="324"/>
      <c r="I781" s="324"/>
      <c r="J781" s="324"/>
      <c r="K781" s="324"/>
    </row>
    <row r="782" spans="1:11" ht="12.75">
      <c r="A782" s="492"/>
      <c r="B782" s="314"/>
      <c r="C782" s="314"/>
      <c r="D782" s="314"/>
      <c r="E782" s="324"/>
      <c r="F782" s="324"/>
      <c r="G782" s="324"/>
      <c r="H782" s="324"/>
      <c r="I782" s="324"/>
      <c r="J782" s="324"/>
      <c r="K782" s="324"/>
    </row>
    <row r="783" spans="1:11" ht="12.75">
      <c r="A783" s="492"/>
      <c r="B783" s="314"/>
      <c r="C783" s="314"/>
      <c r="D783" s="314"/>
      <c r="E783" s="324"/>
      <c r="F783" s="324"/>
      <c r="G783" s="324"/>
      <c r="H783" s="324"/>
      <c r="I783" s="324"/>
      <c r="J783" s="324"/>
      <c r="K783" s="324"/>
    </row>
    <row r="784" spans="1:11" ht="12.75">
      <c r="A784" s="492"/>
      <c r="B784" s="314"/>
      <c r="C784" s="314"/>
      <c r="D784" s="314"/>
      <c r="E784" s="324"/>
      <c r="F784" s="324"/>
      <c r="G784" s="324"/>
      <c r="H784" s="324"/>
      <c r="I784" s="324"/>
      <c r="J784" s="324"/>
      <c r="K784" s="324"/>
    </row>
    <row r="785" spans="1:11" ht="12.75">
      <c r="A785" s="492"/>
      <c r="B785" s="314"/>
      <c r="C785" s="314"/>
      <c r="D785" s="314"/>
      <c r="E785" s="324"/>
      <c r="F785" s="324"/>
      <c r="G785" s="324"/>
      <c r="H785" s="324"/>
      <c r="I785" s="324"/>
      <c r="J785" s="324"/>
      <c r="K785" s="324"/>
    </row>
    <row r="786" spans="1:11" ht="12.75">
      <c r="A786" s="492"/>
      <c r="B786" s="314"/>
      <c r="C786" s="314"/>
      <c r="D786" s="314"/>
      <c r="E786" s="324"/>
      <c r="F786" s="324"/>
      <c r="G786" s="324"/>
      <c r="H786" s="324"/>
      <c r="I786" s="324"/>
      <c r="J786" s="324"/>
      <c r="K786" s="324"/>
    </row>
    <row r="787" spans="1:11" ht="12.75">
      <c r="A787" s="492"/>
      <c r="B787" s="314"/>
      <c r="C787" s="314"/>
      <c r="D787" s="314"/>
      <c r="E787" s="324"/>
      <c r="F787" s="324"/>
      <c r="G787" s="324"/>
      <c r="H787" s="324"/>
      <c r="I787" s="324"/>
      <c r="J787" s="324"/>
      <c r="K787" s="324"/>
    </row>
    <row r="788" spans="1:11" ht="12.75">
      <c r="A788" s="492"/>
      <c r="B788" s="314"/>
      <c r="C788" s="314"/>
      <c r="D788" s="314"/>
      <c r="E788" s="324"/>
      <c r="F788" s="324"/>
      <c r="G788" s="324"/>
      <c r="H788" s="324"/>
      <c r="I788" s="324"/>
      <c r="J788" s="324"/>
      <c r="K788" s="324"/>
    </row>
    <row r="789" spans="1:11" ht="12.75">
      <c r="A789" s="492"/>
      <c r="B789" s="314"/>
      <c r="C789" s="314"/>
      <c r="D789" s="314"/>
      <c r="E789" s="324"/>
      <c r="F789" s="324"/>
      <c r="G789" s="324"/>
      <c r="H789" s="324"/>
      <c r="I789" s="324"/>
      <c r="J789" s="324"/>
      <c r="K789" s="324"/>
    </row>
    <row r="790" spans="1:11" ht="12.75">
      <c r="A790" s="492"/>
      <c r="B790" s="314"/>
      <c r="C790" s="314"/>
      <c r="D790" s="314"/>
      <c r="E790" s="324"/>
      <c r="F790" s="324"/>
      <c r="G790" s="324"/>
      <c r="H790" s="324"/>
      <c r="I790" s="324"/>
      <c r="J790" s="324"/>
      <c r="K790" s="324"/>
    </row>
    <row r="791" spans="1:11" ht="12.75">
      <c r="A791" s="492"/>
      <c r="B791" s="314"/>
      <c r="C791" s="314"/>
      <c r="D791" s="314"/>
      <c r="E791" s="324"/>
      <c r="F791" s="324"/>
      <c r="G791" s="324"/>
      <c r="H791" s="324"/>
      <c r="I791" s="324"/>
      <c r="J791" s="324"/>
      <c r="K791" s="324"/>
    </row>
    <row r="792" spans="1:11" ht="12.75">
      <c r="A792" s="492"/>
      <c r="B792" s="314"/>
      <c r="C792" s="314"/>
      <c r="D792" s="314"/>
      <c r="E792" s="324"/>
      <c r="F792" s="324"/>
      <c r="G792" s="324"/>
      <c r="H792" s="324"/>
      <c r="I792" s="324"/>
      <c r="J792" s="324"/>
      <c r="K792" s="324"/>
    </row>
    <row r="793" spans="1:11" ht="12.75">
      <c r="A793" s="492"/>
      <c r="B793" s="314"/>
      <c r="C793" s="314"/>
      <c r="D793" s="314"/>
      <c r="E793" s="324"/>
      <c r="F793" s="324"/>
      <c r="G793" s="324"/>
      <c r="H793" s="324"/>
      <c r="I793" s="324"/>
      <c r="J793" s="324"/>
      <c r="K793" s="324"/>
    </row>
    <row r="794" spans="1:11" ht="12.75">
      <c r="A794" s="492"/>
      <c r="B794" s="314"/>
      <c r="C794" s="314"/>
      <c r="D794" s="314"/>
      <c r="E794" s="324"/>
      <c r="F794" s="324"/>
      <c r="G794" s="324"/>
      <c r="H794" s="324"/>
      <c r="I794" s="324"/>
      <c r="J794" s="324"/>
      <c r="K794" s="324"/>
    </row>
    <row r="795" spans="1:11" ht="12.75">
      <c r="A795" s="492"/>
      <c r="B795" s="314"/>
      <c r="C795" s="314"/>
      <c r="D795" s="314"/>
      <c r="E795" s="324"/>
      <c r="F795" s="324"/>
      <c r="G795" s="324"/>
      <c r="H795" s="324"/>
      <c r="I795" s="324"/>
      <c r="J795" s="324"/>
      <c r="K795" s="324"/>
    </row>
    <row r="796" spans="1:11" ht="12.75">
      <c r="A796" s="492"/>
      <c r="B796" s="314"/>
      <c r="C796" s="314"/>
      <c r="D796" s="314"/>
      <c r="E796" s="324"/>
      <c r="F796" s="324"/>
      <c r="G796" s="324"/>
      <c r="H796" s="324"/>
      <c r="I796" s="324"/>
      <c r="J796" s="324"/>
      <c r="K796" s="324"/>
    </row>
    <row r="797" spans="1:11" ht="12.75">
      <c r="A797" s="492"/>
      <c r="B797" s="314"/>
      <c r="C797" s="314"/>
      <c r="D797" s="314"/>
      <c r="E797" s="324"/>
      <c r="F797" s="324"/>
      <c r="G797" s="324"/>
      <c r="H797" s="324"/>
      <c r="I797" s="324"/>
      <c r="J797" s="324"/>
      <c r="K797" s="324"/>
    </row>
    <row r="798" spans="1:11" ht="12.75">
      <c r="A798" s="492"/>
      <c r="B798" s="314"/>
      <c r="C798" s="314"/>
      <c r="D798" s="314"/>
      <c r="E798" s="324"/>
      <c r="F798" s="324"/>
      <c r="G798" s="324"/>
      <c r="H798" s="324"/>
      <c r="I798" s="324"/>
      <c r="J798" s="324"/>
      <c r="K798" s="324"/>
    </row>
    <row r="799" spans="1:11" ht="12.75">
      <c r="A799" s="492"/>
      <c r="B799" s="314"/>
      <c r="C799" s="314"/>
      <c r="D799" s="314"/>
      <c r="E799" s="324"/>
      <c r="F799" s="324"/>
      <c r="G799" s="324"/>
      <c r="H799" s="324"/>
      <c r="I799" s="324"/>
      <c r="J799" s="324"/>
      <c r="K799" s="324"/>
    </row>
    <row r="800" spans="1:11" ht="12.75">
      <c r="A800" s="492"/>
      <c r="B800" s="314"/>
      <c r="C800" s="314"/>
      <c r="D800" s="314"/>
      <c r="E800" s="324"/>
      <c r="F800" s="324"/>
      <c r="G800" s="324"/>
      <c r="H800" s="324"/>
      <c r="I800" s="324"/>
      <c r="J800" s="324"/>
      <c r="K800" s="324"/>
    </row>
    <row r="801" spans="1:11" ht="12.75">
      <c r="A801" s="492"/>
      <c r="B801" s="314"/>
      <c r="C801" s="314"/>
      <c r="D801" s="314"/>
      <c r="E801" s="324"/>
      <c r="F801" s="324"/>
      <c r="G801" s="324"/>
      <c r="H801" s="324"/>
      <c r="I801" s="324"/>
      <c r="J801" s="324"/>
      <c r="K801" s="324"/>
    </row>
    <row r="802" spans="1:11" ht="12.75">
      <c r="A802" s="492"/>
      <c r="B802" s="314"/>
      <c r="C802" s="314"/>
      <c r="D802" s="314"/>
      <c r="E802" s="324"/>
      <c r="F802" s="324"/>
      <c r="G802" s="324"/>
      <c r="H802" s="324"/>
      <c r="I802" s="324"/>
      <c r="J802" s="324"/>
      <c r="K802" s="324"/>
    </row>
    <row r="803" spans="1:11" ht="12.75">
      <c r="A803" s="492"/>
      <c r="B803" s="314"/>
      <c r="C803" s="314"/>
      <c r="D803" s="314"/>
      <c r="E803" s="324"/>
      <c r="F803" s="324"/>
      <c r="G803" s="324"/>
      <c r="H803" s="324"/>
      <c r="I803" s="324"/>
      <c r="J803" s="324"/>
      <c r="K803" s="324"/>
    </row>
    <row r="804" spans="1:11" ht="12.75">
      <c r="A804" s="492"/>
      <c r="B804" s="314"/>
      <c r="C804" s="314"/>
      <c r="D804" s="314"/>
      <c r="E804" s="324"/>
      <c r="F804" s="324"/>
      <c r="G804" s="324"/>
      <c r="H804" s="324"/>
      <c r="I804" s="324"/>
      <c r="J804" s="324"/>
      <c r="K804" s="324"/>
    </row>
    <row r="805" spans="1:11" ht="12.75">
      <c r="A805" s="492"/>
      <c r="B805" s="314"/>
      <c r="C805" s="314"/>
      <c r="D805" s="314"/>
      <c r="E805" s="324"/>
      <c r="F805" s="324"/>
      <c r="G805" s="324"/>
      <c r="H805" s="324"/>
      <c r="I805" s="324"/>
      <c r="J805" s="324"/>
      <c r="K805" s="324"/>
    </row>
    <row r="806" spans="1:11" ht="12.75">
      <c r="A806" s="492"/>
      <c r="B806" s="314"/>
      <c r="C806" s="314"/>
      <c r="D806" s="314"/>
      <c r="E806" s="324"/>
      <c r="F806" s="324"/>
      <c r="G806" s="324"/>
      <c r="H806" s="324"/>
      <c r="I806" s="324"/>
      <c r="J806" s="324"/>
      <c r="K806" s="324"/>
    </row>
    <row r="807" spans="1:11" ht="12.75">
      <c r="A807" s="492"/>
      <c r="B807" s="314"/>
      <c r="C807" s="314"/>
      <c r="D807" s="314"/>
      <c r="E807" s="324"/>
      <c r="F807" s="324"/>
      <c r="G807" s="324"/>
      <c r="H807" s="324"/>
      <c r="I807" s="324"/>
      <c r="J807" s="324"/>
      <c r="K807" s="324"/>
    </row>
    <row r="808" spans="1:11" ht="12.75">
      <c r="A808" s="492"/>
      <c r="B808" s="314"/>
      <c r="C808" s="314"/>
      <c r="D808" s="314"/>
      <c r="E808" s="324"/>
      <c r="F808" s="324"/>
      <c r="G808" s="324"/>
      <c r="H808" s="324"/>
      <c r="I808" s="324"/>
      <c r="J808" s="324"/>
      <c r="K808" s="324"/>
    </row>
    <row r="809" spans="1:11" ht="12.75">
      <c r="A809" s="492"/>
      <c r="B809" s="314"/>
      <c r="C809" s="314"/>
      <c r="D809" s="314"/>
      <c r="E809" s="324"/>
      <c r="F809" s="324"/>
      <c r="G809" s="324"/>
      <c r="H809" s="324"/>
      <c r="I809" s="324"/>
      <c r="J809" s="324"/>
      <c r="K809" s="324"/>
    </row>
    <row r="810" spans="1:11" ht="12.75">
      <c r="A810" s="492"/>
      <c r="B810" s="314"/>
      <c r="C810" s="314"/>
      <c r="D810" s="314"/>
      <c r="E810" s="324"/>
      <c r="F810" s="324"/>
      <c r="G810" s="324"/>
      <c r="H810" s="324"/>
      <c r="I810" s="324"/>
      <c r="J810" s="324"/>
      <c r="K810" s="324"/>
    </row>
    <row r="811" spans="1:11" ht="12.75">
      <c r="A811" s="492"/>
      <c r="B811" s="314"/>
      <c r="C811" s="314"/>
      <c r="D811" s="314"/>
      <c r="E811" s="324"/>
      <c r="F811" s="324"/>
      <c r="G811" s="324"/>
      <c r="H811" s="324"/>
      <c r="I811" s="324"/>
      <c r="J811" s="324"/>
      <c r="K811" s="324"/>
    </row>
    <row r="812" spans="1:11" ht="12.75">
      <c r="A812" s="492"/>
      <c r="B812" s="314"/>
      <c r="C812" s="314"/>
      <c r="D812" s="314"/>
      <c r="E812" s="324"/>
      <c r="F812" s="324"/>
      <c r="G812" s="324"/>
      <c r="H812" s="324"/>
      <c r="I812" s="324"/>
      <c r="J812" s="324"/>
      <c r="K812" s="324"/>
    </row>
    <row r="813" spans="1:11" ht="12.75">
      <c r="A813" s="492"/>
      <c r="B813" s="314"/>
      <c r="C813" s="314"/>
      <c r="D813" s="314"/>
      <c r="E813" s="324"/>
      <c r="F813" s="324"/>
      <c r="G813" s="324"/>
      <c r="H813" s="324"/>
      <c r="I813" s="324"/>
      <c r="J813" s="324"/>
      <c r="K813" s="324"/>
    </row>
    <row r="814" spans="1:11" ht="12.75">
      <c r="A814" s="492"/>
      <c r="B814" s="314"/>
      <c r="C814" s="314"/>
      <c r="D814" s="314"/>
      <c r="E814" s="324"/>
      <c r="F814" s="324"/>
      <c r="G814" s="324"/>
      <c r="H814" s="324"/>
      <c r="I814" s="324"/>
      <c r="J814" s="324"/>
      <c r="K814" s="324"/>
    </row>
    <row r="815" spans="1:11" ht="12.75">
      <c r="A815" s="492"/>
      <c r="B815" s="314"/>
      <c r="C815" s="314"/>
      <c r="D815" s="314"/>
      <c r="E815" s="324"/>
      <c r="F815" s="324"/>
      <c r="G815" s="324"/>
      <c r="H815" s="324"/>
      <c r="I815" s="324"/>
      <c r="J815" s="324"/>
      <c r="K815" s="324"/>
    </row>
    <row r="816" spans="1:11" ht="12.75">
      <c r="A816" s="492"/>
      <c r="B816" s="314"/>
      <c r="C816" s="314"/>
      <c r="D816" s="314"/>
      <c r="E816" s="324"/>
      <c r="F816" s="324"/>
      <c r="G816" s="324"/>
      <c r="H816" s="324"/>
      <c r="I816" s="324"/>
      <c r="J816" s="324"/>
      <c r="K816" s="324"/>
    </row>
    <row r="817" spans="1:11" ht="12.75">
      <c r="A817" s="492"/>
      <c r="B817" s="314"/>
      <c r="C817" s="314"/>
      <c r="D817" s="314"/>
      <c r="E817" s="324"/>
      <c r="F817" s="324"/>
      <c r="G817" s="324"/>
      <c r="H817" s="324"/>
      <c r="I817" s="324"/>
      <c r="J817" s="324"/>
      <c r="K817" s="324"/>
    </row>
    <row r="818" spans="1:11" ht="12.75">
      <c r="A818" s="492"/>
      <c r="B818" s="314"/>
      <c r="C818" s="314"/>
      <c r="D818" s="314"/>
      <c r="E818" s="324"/>
      <c r="F818" s="324"/>
      <c r="G818" s="324"/>
      <c r="H818" s="324"/>
      <c r="I818" s="324"/>
      <c r="J818" s="324"/>
      <c r="K818" s="324"/>
    </row>
    <row r="819" spans="1:11" ht="12.75">
      <c r="A819" s="492"/>
      <c r="B819" s="314"/>
      <c r="C819" s="314"/>
      <c r="D819" s="314"/>
      <c r="E819" s="324"/>
      <c r="F819" s="324"/>
      <c r="G819" s="324"/>
      <c r="H819" s="324"/>
      <c r="I819" s="324"/>
      <c r="J819" s="324"/>
      <c r="K819" s="324"/>
    </row>
    <row r="820" spans="1:11" ht="12.75">
      <c r="A820" s="492"/>
      <c r="B820" s="314"/>
      <c r="C820" s="314"/>
      <c r="D820" s="314"/>
      <c r="E820" s="324"/>
      <c r="F820" s="324"/>
      <c r="G820" s="324"/>
      <c r="H820" s="324"/>
      <c r="I820" s="324"/>
      <c r="J820" s="324"/>
      <c r="K820" s="324"/>
    </row>
    <row r="821" spans="1:11" ht="12.75">
      <c r="A821" s="492"/>
      <c r="B821" s="314"/>
      <c r="C821" s="314"/>
      <c r="D821" s="314"/>
      <c r="E821" s="324"/>
      <c r="F821" s="324"/>
      <c r="G821" s="324"/>
      <c r="H821" s="324"/>
      <c r="I821" s="324"/>
      <c r="J821" s="324"/>
      <c r="K821" s="324"/>
    </row>
    <row r="822" spans="1:11" ht="12.75">
      <c r="A822" s="492"/>
      <c r="B822" s="314"/>
      <c r="C822" s="314"/>
      <c r="D822" s="314"/>
      <c r="E822" s="324"/>
      <c r="F822" s="324"/>
      <c r="G822" s="324"/>
      <c r="H822" s="324"/>
      <c r="I822" s="324"/>
      <c r="J822" s="324"/>
      <c r="K822" s="324"/>
    </row>
    <row r="823" spans="1:11" ht="12.75">
      <c r="A823" s="492"/>
      <c r="B823" s="314"/>
      <c r="C823" s="314"/>
      <c r="D823" s="314"/>
      <c r="E823" s="324"/>
      <c r="F823" s="324"/>
      <c r="G823" s="324"/>
      <c r="H823" s="324"/>
      <c r="I823" s="324"/>
      <c r="J823" s="324"/>
      <c r="K823" s="324"/>
    </row>
    <row r="824" spans="1:11" ht="12.75">
      <c r="A824" s="492"/>
      <c r="B824" s="314"/>
      <c r="C824" s="314"/>
      <c r="D824" s="314"/>
      <c r="E824" s="324"/>
      <c r="F824" s="324"/>
      <c r="G824" s="324"/>
      <c r="H824" s="324"/>
      <c r="I824" s="324"/>
      <c r="J824" s="324"/>
      <c r="K824" s="324"/>
    </row>
    <row r="825" spans="1:11" ht="12.75">
      <c r="A825" s="492"/>
      <c r="B825" s="314"/>
      <c r="C825" s="314"/>
      <c r="D825" s="314"/>
      <c r="E825" s="324"/>
      <c r="F825" s="324"/>
      <c r="G825" s="324"/>
      <c r="H825" s="324"/>
      <c r="I825" s="324"/>
      <c r="J825" s="324"/>
      <c r="K825" s="324"/>
    </row>
    <row r="826" spans="1:11" ht="12.75">
      <c r="A826" s="492"/>
      <c r="B826" s="314"/>
      <c r="C826" s="314"/>
      <c r="D826" s="314"/>
      <c r="E826" s="324"/>
      <c r="F826" s="324"/>
      <c r="G826" s="324"/>
      <c r="H826" s="324"/>
      <c r="I826" s="324"/>
      <c r="J826" s="324"/>
      <c r="K826" s="324"/>
    </row>
    <row r="827" spans="1:11" ht="12.75">
      <c r="A827" s="492"/>
      <c r="B827" s="314"/>
      <c r="C827" s="314"/>
      <c r="D827" s="314"/>
      <c r="E827" s="324"/>
      <c r="F827" s="324"/>
      <c r="G827" s="324"/>
      <c r="H827" s="324"/>
      <c r="I827" s="324"/>
      <c r="J827" s="324"/>
      <c r="K827" s="324"/>
    </row>
    <row r="828" spans="1:11" ht="12.75">
      <c r="A828" s="492"/>
      <c r="B828" s="314"/>
      <c r="C828" s="314"/>
      <c r="D828" s="314"/>
      <c r="E828" s="324"/>
      <c r="F828" s="324"/>
      <c r="G828" s="324"/>
      <c r="H828" s="324"/>
      <c r="I828" s="324"/>
      <c r="J828" s="324"/>
      <c r="K828" s="324"/>
    </row>
    <row r="829" spans="1:11" ht="12.75">
      <c r="A829" s="492"/>
      <c r="B829" s="314"/>
      <c r="C829" s="314"/>
      <c r="D829" s="314"/>
      <c r="E829" s="324"/>
      <c r="F829" s="324"/>
      <c r="G829" s="324"/>
      <c r="H829" s="324"/>
      <c r="I829" s="324"/>
      <c r="J829" s="324"/>
      <c r="K829" s="324"/>
    </row>
    <row r="830" spans="1:11" ht="12.75">
      <c r="A830" s="492"/>
      <c r="B830" s="314"/>
      <c r="C830" s="314"/>
      <c r="D830" s="314"/>
      <c r="E830" s="324"/>
      <c r="F830" s="324"/>
      <c r="G830" s="324"/>
      <c r="H830" s="324"/>
      <c r="I830" s="324"/>
      <c r="J830" s="324"/>
      <c r="K830" s="324"/>
    </row>
    <row r="831" spans="1:11" ht="12.75">
      <c r="A831" s="492"/>
      <c r="B831" s="314"/>
      <c r="C831" s="314"/>
      <c r="D831" s="314"/>
      <c r="E831" s="324"/>
      <c r="F831" s="324"/>
      <c r="G831" s="324"/>
      <c r="H831" s="324"/>
      <c r="I831" s="324"/>
      <c r="J831" s="324"/>
      <c r="K831" s="324"/>
    </row>
    <row r="832" spans="1:11" ht="12.75">
      <c r="A832" s="492"/>
      <c r="B832" s="314"/>
      <c r="C832" s="314"/>
      <c r="D832" s="314"/>
      <c r="E832" s="324"/>
      <c r="F832" s="324"/>
      <c r="G832" s="324"/>
      <c r="H832" s="324"/>
      <c r="I832" s="324"/>
      <c r="J832" s="324"/>
      <c r="K832" s="324"/>
    </row>
    <row r="833" spans="1:11" ht="12.75">
      <c r="A833" s="492"/>
      <c r="B833" s="314"/>
      <c r="C833" s="314"/>
      <c r="D833" s="314"/>
      <c r="E833" s="324"/>
      <c r="F833" s="324"/>
      <c r="G833" s="324"/>
      <c r="H833" s="324"/>
      <c r="I833" s="324"/>
      <c r="J833" s="324"/>
      <c r="K833" s="324"/>
    </row>
    <row r="834" spans="1:11" ht="12.75">
      <c r="A834" s="492"/>
      <c r="B834" s="314"/>
      <c r="C834" s="314"/>
      <c r="D834" s="314"/>
      <c r="E834" s="324"/>
      <c r="F834" s="324"/>
      <c r="G834" s="324"/>
      <c r="H834" s="324"/>
      <c r="I834" s="324"/>
      <c r="J834" s="324"/>
      <c r="K834" s="324"/>
    </row>
    <row r="835" spans="1:11" ht="12.75">
      <c r="A835" s="492"/>
      <c r="B835" s="314"/>
      <c r="C835" s="314"/>
      <c r="D835" s="314"/>
      <c r="E835" s="324"/>
      <c r="F835" s="324"/>
      <c r="G835" s="324"/>
      <c r="H835" s="324"/>
      <c r="I835" s="324"/>
      <c r="J835" s="324"/>
      <c r="K835" s="324"/>
    </row>
    <row r="836" spans="1:11" ht="12.75">
      <c r="A836" s="492"/>
      <c r="B836" s="314"/>
      <c r="C836" s="314"/>
      <c r="D836" s="314"/>
      <c r="E836" s="324"/>
      <c r="F836" s="324"/>
      <c r="G836" s="324"/>
      <c r="H836" s="324"/>
      <c r="I836" s="324"/>
      <c r="J836" s="324"/>
      <c r="K836" s="324"/>
    </row>
    <row r="837" spans="1:11" ht="12.75">
      <c r="A837" s="492"/>
      <c r="B837" s="314"/>
      <c r="C837" s="314"/>
      <c r="D837" s="314"/>
      <c r="E837" s="324"/>
      <c r="F837" s="324"/>
      <c r="G837" s="324"/>
      <c r="H837" s="324"/>
      <c r="I837" s="324"/>
      <c r="J837" s="324"/>
      <c r="K837" s="324"/>
    </row>
    <row r="838" spans="1:11" ht="12.75">
      <c r="A838" s="492"/>
      <c r="B838" s="314"/>
      <c r="C838" s="314"/>
      <c r="D838" s="314"/>
      <c r="E838" s="324"/>
      <c r="F838" s="324"/>
      <c r="G838" s="324"/>
      <c r="H838" s="324"/>
      <c r="I838" s="324"/>
      <c r="J838" s="324"/>
      <c r="K838" s="324"/>
    </row>
    <row r="839" spans="1:11" ht="12.75">
      <c r="A839" s="492"/>
      <c r="B839" s="314"/>
      <c r="C839" s="314"/>
      <c r="D839" s="314"/>
      <c r="E839" s="324"/>
      <c r="F839" s="324"/>
      <c r="G839" s="324"/>
      <c r="H839" s="324"/>
      <c r="I839" s="324"/>
      <c r="J839" s="324"/>
      <c r="K839" s="324"/>
    </row>
    <row r="840" spans="1:11" ht="12.75">
      <c r="A840" s="492"/>
      <c r="B840" s="314"/>
      <c r="C840" s="314"/>
      <c r="D840" s="314"/>
      <c r="E840" s="324"/>
      <c r="F840" s="324"/>
      <c r="G840" s="324"/>
      <c r="H840" s="324"/>
      <c r="I840" s="324"/>
      <c r="J840" s="324"/>
      <c r="K840" s="324"/>
    </row>
    <row r="841" spans="1:11" ht="12.75">
      <c r="A841" s="492"/>
      <c r="B841" s="314"/>
      <c r="C841" s="314"/>
      <c r="D841" s="314"/>
      <c r="E841" s="324"/>
      <c r="F841" s="324"/>
      <c r="G841" s="324"/>
      <c r="H841" s="324"/>
      <c r="I841" s="324"/>
      <c r="J841" s="324"/>
      <c r="K841" s="324"/>
    </row>
    <row r="842" spans="1:11" ht="12.75">
      <c r="A842" s="492"/>
      <c r="B842" s="314"/>
      <c r="C842" s="314"/>
      <c r="D842" s="314"/>
      <c r="E842" s="324"/>
      <c r="F842" s="324"/>
      <c r="G842" s="324"/>
      <c r="H842" s="324"/>
      <c r="I842" s="324"/>
      <c r="J842" s="324"/>
      <c r="K842" s="324"/>
    </row>
    <row r="843" spans="1:11" ht="12.75">
      <c r="A843" s="492"/>
      <c r="B843" s="314"/>
      <c r="C843" s="314"/>
      <c r="D843" s="314"/>
      <c r="E843" s="324"/>
      <c r="F843" s="324"/>
      <c r="G843" s="324"/>
      <c r="H843" s="324"/>
      <c r="I843" s="324"/>
      <c r="J843" s="324"/>
      <c r="K843" s="324"/>
    </row>
    <row r="844" spans="1:11" ht="12.75">
      <c r="A844" s="492"/>
      <c r="B844" s="314"/>
      <c r="C844" s="314"/>
      <c r="D844" s="314"/>
      <c r="E844" s="324"/>
      <c r="F844" s="324"/>
      <c r="G844" s="324"/>
      <c r="H844" s="324"/>
      <c r="I844" s="324"/>
      <c r="J844" s="324"/>
      <c r="K844" s="324"/>
    </row>
    <row r="845" spans="1:11" ht="12.75">
      <c r="A845" s="492"/>
      <c r="B845" s="314"/>
      <c r="C845" s="314"/>
      <c r="D845" s="314"/>
      <c r="E845" s="324"/>
      <c r="F845" s="324"/>
      <c r="G845" s="324"/>
      <c r="H845" s="324"/>
      <c r="I845" s="324"/>
      <c r="J845" s="324"/>
      <c r="K845" s="324"/>
    </row>
    <row r="846" spans="1:11" ht="12.75">
      <c r="A846" s="492"/>
      <c r="B846" s="314"/>
      <c r="C846" s="314"/>
      <c r="D846" s="314"/>
      <c r="E846" s="324"/>
      <c r="F846" s="324"/>
      <c r="G846" s="324"/>
      <c r="H846" s="324"/>
      <c r="I846" s="324"/>
      <c r="J846" s="324"/>
      <c r="K846" s="324"/>
    </row>
    <row r="847" spans="1:11" ht="12.75">
      <c r="A847" s="492"/>
      <c r="B847" s="314"/>
      <c r="C847" s="314"/>
      <c r="D847" s="314"/>
      <c r="E847" s="324"/>
      <c r="F847" s="324"/>
      <c r="G847" s="324"/>
      <c r="H847" s="324"/>
      <c r="I847" s="324"/>
      <c r="J847" s="324"/>
      <c r="K847" s="324"/>
    </row>
    <row r="848" spans="1:11" ht="12.75">
      <c r="A848" s="492"/>
      <c r="B848" s="314"/>
      <c r="C848" s="314"/>
      <c r="D848" s="314"/>
      <c r="E848" s="324"/>
      <c r="F848" s="324"/>
      <c r="G848" s="324"/>
      <c r="H848" s="324"/>
      <c r="I848" s="324"/>
      <c r="J848" s="324"/>
      <c r="K848" s="324"/>
    </row>
    <row r="849" spans="1:11" ht="12.75">
      <c r="A849" s="492"/>
      <c r="B849" s="314"/>
      <c r="C849" s="314"/>
      <c r="D849" s="314"/>
      <c r="E849" s="324"/>
      <c r="F849" s="324"/>
      <c r="G849" s="324"/>
      <c r="H849" s="324"/>
      <c r="I849" s="324"/>
      <c r="J849" s="324"/>
      <c r="K849" s="324"/>
    </row>
    <row r="850" spans="1:11" ht="12.75">
      <c r="A850" s="492"/>
      <c r="B850" s="314"/>
      <c r="C850" s="314"/>
      <c r="D850" s="314"/>
      <c r="E850" s="324"/>
      <c r="F850" s="324"/>
      <c r="G850" s="324"/>
      <c r="H850" s="324"/>
      <c r="I850" s="324"/>
      <c r="J850" s="324"/>
      <c r="K850" s="324"/>
    </row>
    <row r="851" spans="1:11" ht="12.75">
      <c r="A851" s="492"/>
      <c r="B851" s="314"/>
      <c r="C851" s="314"/>
      <c r="D851" s="314"/>
      <c r="E851" s="324"/>
      <c r="F851" s="324"/>
      <c r="G851" s="324"/>
      <c r="H851" s="324"/>
      <c r="I851" s="324"/>
      <c r="J851" s="324"/>
      <c r="K851" s="324"/>
    </row>
    <row r="852" spans="1:11" ht="12.75">
      <c r="A852" s="492"/>
      <c r="B852" s="314"/>
      <c r="C852" s="314"/>
      <c r="D852" s="314"/>
      <c r="E852" s="324"/>
      <c r="F852" s="324"/>
      <c r="G852" s="324"/>
      <c r="H852" s="324"/>
      <c r="I852" s="324"/>
      <c r="J852" s="324"/>
      <c r="K852" s="324"/>
    </row>
    <row r="853" spans="1:11" ht="12.75">
      <c r="A853" s="492"/>
      <c r="B853" s="314"/>
      <c r="C853" s="314"/>
      <c r="D853" s="314"/>
      <c r="E853" s="324"/>
      <c r="F853" s="324"/>
      <c r="G853" s="324"/>
      <c r="H853" s="324"/>
      <c r="I853" s="324"/>
      <c r="J853" s="324"/>
      <c r="K853" s="324"/>
    </row>
    <row r="854" spans="1:11" ht="12.75">
      <c r="A854" s="492"/>
      <c r="B854" s="314"/>
      <c r="C854" s="314"/>
      <c r="D854" s="314"/>
      <c r="E854" s="324"/>
      <c r="F854" s="324"/>
      <c r="G854" s="324"/>
      <c r="H854" s="324"/>
      <c r="I854" s="324"/>
      <c r="J854" s="324"/>
      <c r="K854" s="324"/>
    </row>
    <row r="855" spans="1:11" ht="12.75">
      <c r="A855" s="492"/>
      <c r="B855" s="314"/>
      <c r="C855" s="314"/>
      <c r="D855" s="314"/>
      <c r="E855" s="324"/>
      <c r="F855" s="324"/>
      <c r="G855" s="324"/>
      <c r="H855" s="324"/>
      <c r="I855" s="324"/>
      <c r="J855" s="324"/>
      <c r="K855" s="324"/>
    </row>
    <row r="856" spans="1:11" ht="12.75">
      <c r="A856" s="492"/>
      <c r="B856" s="314"/>
      <c r="C856" s="314"/>
      <c r="D856" s="314"/>
      <c r="E856" s="324"/>
      <c r="F856" s="324"/>
      <c r="G856" s="324"/>
      <c r="H856" s="324"/>
      <c r="I856" s="324"/>
      <c r="J856" s="324"/>
      <c r="K856" s="324"/>
    </row>
    <row r="857" spans="1:11" ht="12.75">
      <c r="A857" s="492"/>
      <c r="B857" s="314"/>
      <c r="C857" s="314"/>
      <c r="D857" s="314"/>
      <c r="E857" s="324"/>
      <c r="F857" s="324"/>
      <c r="G857" s="324"/>
      <c r="H857" s="324"/>
      <c r="I857" s="324"/>
      <c r="J857" s="324"/>
      <c r="K857" s="324"/>
    </row>
    <row r="858" spans="1:11" ht="12.75">
      <c r="A858" s="492"/>
      <c r="B858" s="314"/>
      <c r="C858" s="314"/>
      <c r="D858" s="314"/>
      <c r="E858" s="324"/>
      <c r="F858" s="324"/>
      <c r="G858" s="324"/>
      <c r="H858" s="324"/>
      <c r="I858" s="324"/>
      <c r="J858" s="324"/>
      <c r="K858" s="324"/>
    </row>
    <row r="859" spans="1:11" ht="12.75">
      <c r="A859" s="492"/>
      <c r="B859" s="314"/>
      <c r="C859" s="314"/>
      <c r="D859" s="314"/>
      <c r="E859" s="324"/>
      <c r="F859" s="324"/>
      <c r="G859" s="324"/>
      <c r="H859" s="324"/>
      <c r="I859" s="324"/>
      <c r="J859" s="324"/>
      <c r="K859" s="324"/>
    </row>
    <row r="860" spans="1:11" ht="12.75">
      <c r="A860" s="492"/>
      <c r="B860" s="314"/>
      <c r="C860" s="314"/>
      <c r="D860" s="314"/>
      <c r="E860" s="324"/>
      <c r="F860" s="324"/>
      <c r="G860" s="324"/>
      <c r="H860" s="324"/>
      <c r="I860" s="324"/>
      <c r="J860" s="324"/>
      <c r="K860" s="324"/>
    </row>
    <row r="861" spans="1:11" ht="12.75">
      <c r="A861" s="492"/>
      <c r="B861" s="314"/>
      <c r="C861" s="314"/>
      <c r="D861" s="314"/>
      <c r="E861" s="324"/>
      <c r="F861" s="324"/>
      <c r="G861" s="324"/>
      <c r="H861" s="324"/>
      <c r="I861" s="324"/>
      <c r="J861" s="324"/>
      <c r="K861" s="324"/>
    </row>
    <row r="862" spans="1:11" ht="12.75">
      <c r="A862" s="492"/>
      <c r="B862" s="314"/>
      <c r="C862" s="314"/>
      <c r="D862" s="314"/>
      <c r="E862" s="324"/>
      <c r="F862" s="324"/>
      <c r="G862" s="324"/>
      <c r="H862" s="324"/>
      <c r="I862" s="324"/>
      <c r="J862" s="324"/>
      <c r="K862" s="324"/>
    </row>
    <row r="863" spans="1:11" ht="12.75">
      <c r="A863" s="492"/>
      <c r="B863" s="314"/>
      <c r="C863" s="314"/>
      <c r="D863" s="314"/>
      <c r="E863" s="324"/>
      <c r="F863" s="324"/>
      <c r="G863" s="324"/>
      <c r="H863" s="324"/>
      <c r="I863" s="324"/>
      <c r="J863" s="324"/>
      <c r="K863" s="324"/>
    </row>
    <row r="864" spans="1:11" ht="12.75">
      <c r="A864" s="492"/>
      <c r="B864" s="314"/>
      <c r="C864" s="314"/>
      <c r="D864" s="314"/>
      <c r="E864" s="324"/>
      <c r="F864" s="324"/>
      <c r="G864" s="324"/>
      <c r="H864" s="324"/>
      <c r="I864" s="324"/>
      <c r="J864" s="324"/>
      <c r="K864" s="324"/>
    </row>
    <row r="865" spans="1:11" ht="12.75">
      <c r="A865" s="492"/>
      <c r="B865" s="314"/>
      <c r="C865" s="314"/>
      <c r="D865" s="314"/>
      <c r="E865" s="324"/>
      <c r="F865" s="324"/>
      <c r="G865" s="324"/>
      <c r="H865" s="324"/>
      <c r="I865" s="324"/>
      <c r="J865" s="324"/>
      <c r="K865" s="324"/>
    </row>
    <row r="866" spans="1:11" ht="12.75">
      <c r="A866" s="492"/>
      <c r="B866" s="314"/>
      <c r="C866" s="314"/>
      <c r="D866" s="314"/>
      <c r="E866" s="324"/>
      <c r="F866" s="324"/>
      <c r="G866" s="324"/>
      <c r="H866" s="324"/>
      <c r="I866" s="324"/>
      <c r="J866" s="324"/>
      <c r="K866" s="324"/>
    </row>
    <row r="867" spans="1:11" ht="12.75">
      <c r="A867" s="492"/>
      <c r="B867" s="314"/>
      <c r="C867" s="314"/>
      <c r="D867" s="314"/>
      <c r="E867" s="324"/>
      <c r="F867" s="324"/>
      <c r="G867" s="324"/>
      <c r="H867" s="324"/>
      <c r="I867" s="324"/>
      <c r="J867" s="324"/>
      <c r="K867" s="324"/>
    </row>
    <row r="868" spans="1:11" ht="12.75">
      <c r="A868" s="492"/>
      <c r="B868" s="314"/>
      <c r="C868" s="314"/>
      <c r="D868" s="314"/>
      <c r="E868" s="324"/>
      <c r="F868" s="324"/>
      <c r="G868" s="324"/>
      <c r="H868" s="324"/>
      <c r="I868" s="324"/>
      <c r="J868" s="324"/>
      <c r="K868" s="324"/>
    </row>
    <row r="869" spans="1:11" ht="12.75">
      <c r="A869" s="492"/>
      <c r="B869" s="314"/>
      <c r="C869" s="314"/>
      <c r="D869" s="314"/>
      <c r="E869" s="324"/>
      <c r="F869" s="324"/>
      <c r="G869" s="324"/>
      <c r="H869" s="324"/>
      <c r="I869" s="324"/>
      <c r="J869" s="324"/>
      <c r="K869" s="324"/>
    </row>
    <row r="870" spans="1:11" ht="12.75">
      <c r="A870" s="492"/>
      <c r="B870" s="314"/>
      <c r="C870" s="314"/>
      <c r="D870" s="314"/>
      <c r="E870" s="324"/>
      <c r="F870" s="324"/>
      <c r="G870" s="324"/>
      <c r="H870" s="324"/>
      <c r="I870" s="324"/>
      <c r="J870" s="324"/>
      <c r="K870" s="324"/>
    </row>
    <row r="871" spans="1:11" ht="12.75">
      <c r="A871" s="492"/>
      <c r="B871" s="314"/>
      <c r="C871" s="314"/>
      <c r="D871" s="314"/>
      <c r="E871" s="324"/>
      <c r="F871" s="324"/>
      <c r="G871" s="324"/>
      <c r="H871" s="324"/>
      <c r="I871" s="324"/>
      <c r="J871" s="324"/>
      <c r="K871" s="324"/>
    </row>
    <row r="872" spans="1:11" ht="12.75">
      <c r="A872" s="492"/>
      <c r="B872" s="314"/>
      <c r="C872" s="314"/>
      <c r="D872" s="314"/>
      <c r="E872" s="324"/>
      <c r="F872" s="324"/>
      <c r="G872" s="324"/>
      <c r="H872" s="324"/>
      <c r="I872" s="324"/>
      <c r="J872" s="324"/>
      <c r="K872" s="324"/>
    </row>
    <row r="873" spans="1:11" ht="12.75">
      <c r="A873" s="492"/>
      <c r="B873" s="314"/>
      <c r="C873" s="314"/>
      <c r="D873" s="314"/>
      <c r="E873" s="324"/>
      <c r="F873" s="324"/>
      <c r="G873" s="324"/>
      <c r="H873" s="324"/>
      <c r="I873" s="324"/>
      <c r="J873" s="324"/>
      <c r="K873" s="324"/>
    </row>
    <row r="874" spans="1:11" ht="12.75">
      <c r="A874" s="492"/>
      <c r="B874" s="314"/>
      <c r="C874" s="314"/>
      <c r="D874" s="314"/>
      <c r="E874" s="324"/>
      <c r="F874" s="324"/>
      <c r="G874" s="324"/>
      <c r="H874" s="324"/>
      <c r="I874" s="324"/>
      <c r="J874" s="324"/>
      <c r="K874" s="324"/>
    </row>
    <row r="875" spans="1:11" ht="12.75">
      <c r="A875" s="492"/>
      <c r="B875" s="314"/>
      <c r="C875" s="314"/>
      <c r="D875" s="314"/>
      <c r="E875" s="324"/>
      <c r="F875" s="324"/>
      <c r="G875" s="324"/>
      <c r="H875" s="324"/>
      <c r="I875" s="324"/>
      <c r="J875" s="324"/>
      <c r="K875" s="324"/>
    </row>
    <row r="876" spans="1:11" ht="12.75">
      <c r="A876" s="492"/>
      <c r="B876" s="314"/>
      <c r="C876" s="314"/>
      <c r="D876" s="314"/>
      <c r="E876" s="324"/>
      <c r="F876" s="324"/>
      <c r="G876" s="324"/>
      <c r="H876" s="324"/>
      <c r="I876" s="324"/>
      <c r="J876" s="324"/>
      <c r="K876" s="324"/>
    </row>
    <row r="877" spans="1:11" ht="12.75">
      <c r="A877" s="492"/>
      <c r="B877" s="314"/>
      <c r="C877" s="314"/>
      <c r="D877" s="314"/>
      <c r="E877" s="324"/>
      <c r="F877" s="324"/>
      <c r="G877" s="324"/>
      <c r="H877" s="324"/>
      <c r="I877" s="324"/>
      <c r="J877" s="324"/>
      <c r="K877" s="324"/>
    </row>
    <row r="878" spans="1:11" ht="12.75">
      <c r="A878" s="492"/>
      <c r="B878" s="314"/>
      <c r="C878" s="314"/>
      <c r="D878" s="314"/>
      <c r="E878" s="324"/>
      <c r="F878" s="324"/>
      <c r="G878" s="324"/>
      <c r="H878" s="324"/>
      <c r="I878" s="324"/>
      <c r="J878" s="324"/>
      <c r="K878" s="324"/>
    </row>
    <row r="879" spans="1:11" ht="12.75">
      <c r="A879" s="492"/>
      <c r="B879" s="314"/>
      <c r="C879" s="314"/>
      <c r="D879" s="314"/>
      <c r="E879" s="324"/>
      <c r="F879" s="324"/>
      <c r="G879" s="324"/>
      <c r="H879" s="324"/>
      <c r="I879" s="324"/>
      <c r="J879" s="324"/>
      <c r="K879" s="324"/>
    </row>
    <row r="880" spans="1:11" ht="12.75">
      <c r="A880" s="492"/>
      <c r="B880" s="314"/>
      <c r="C880" s="314"/>
      <c r="D880" s="314"/>
      <c r="E880" s="324"/>
      <c r="F880" s="324"/>
      <c r="G880" s="324"/>
      <c r="H880" s="324"/>
      <c r="I880" s="324"/>
      <c r="J880" s="324"/>
      <c r="K880" s="324"/>
    </row>
    <row r="881" spans="1:11" ht="12.75">
      <c r="A881" s="492"/>
      <c r="B881" s="314"/>
      <c r="C881" s="314"/>
      <c r="D881" s="314"/>
      <c r="E881" s="324"/>
      <c r="F881" s="324"/>
      <c r="G881" s="324"/>
      <c r="H881" s="324"/>
      <c r="I881" s="324"/>
      <c r="J881" s="324"/>
      <c r="K881" s="324"/>
    </row>
    <row r="882" spans="1:11" ht="12.75">
      <c r="A882" s="492"/>
      <c r="B882" s="314"/>
      <c r="C882" s="314"/>
      <c r="D882" s="314"/>
      <c r="E882" s="324"/>
      <c r="F882" s="324"/>
      <c r="G882" s="324"/>
      <c r="H882" s="324"/>
      <c r="I882" s="324"/>
      <c r="J882" s="324"/>
      <c r="K882" s="324"/>
    </row>
    <row r="883" spans="1:11" ht="12.75">
      <c r="A883" s="492"/>
      <c r="B883" s="314"/>
      <c r="C883" s="314"/>
      <c r="D883" s="314"/>
      <c r="E883" s="324"/>
      <c r="F883" s="324"/>
      <c r="G883" s="324"/>
      <c r="H883" s="324"/>
      <c r="I883" s="324"/>
      <c r="J883" s="324"/>
      <c r="K883" s="324"/>
    </row>
    <row r="884" spans="1:11" ht="12.75">
      <c r="A884" s="492"/>
      <c r="B884" s="314"/>
      <c r="C884" s="314"/>
      <c r="D884" s="314"/>
      <c r="E884" s="324"/>
      <c r="F884" s="324"/>
      <c r="G884" s="324"/>
      <c r="H884" s="324"/>
      <c r="I884" s="324"/>
      <c r="J884" s="324"/>
      <c r="K884" s="324"/>
    </row>
    <row r="885" spans="1:11" ht="12.75">
      <c r="A885" s="492"/>
      <c r="B885" s="314"/>
      <c r="C885" s="314"/>
      <c r="D885" s="314"/>
      <c r="E885" s="324"/>
      <c r="F885" s="324"/>
      <c r="G885" s="324"/>
      <c r="H885" s="324"/>
      <c r="I885" s="324"/>
      <c r="J885" s="324"/>
      <c r="K885" s="324"/>
    </row>
    <row r="886" spans="1:11" ht="12.75">
      <c r="A886" s="492"/>
      <c r="B886" s="314"/>
      <c r="C886" s="314"/>
      <c r="D886" s="314"/>
      <c r="E886" s="324"/>
      <c r="F886" s="324"/>
      <c r="G886" s="324"/>
      <c r="H886" s="324"/>
      <c r="I886" s="324"/>
      <c r="J886" s="324"/>
      <c r="K886" s="324"/>
    </row>
    <row r="887" spans="1:11" ht="12.75">
      <c r="A887" s="492"/>
      <c r="B887" s="314"/>
      <c r="C887" s="314"/>
      <c r="D887" s="314"/>
      <c r="E887" s="324"/>
      <c r="F887" s="324"/>
      <c r="G887" s="324"/>
      <c r="H887" s="324"/>
      <c r="I887" s="324"/>
      <c r="J887" s="324"/>
      <c r="K887" s="324"/>
    </row>
    <row r="888" spans="1:11" ht="12.75">
      <c r="A888" s="492"/>
      <c r="B888" s="314"/>
      <c r="C888" s="314"/>
      <c r="D888" s="314"/>
      <c r="E888" s="324"/>
      <c r="F888" s="324"/>
      <c r="G888" s="324"/>
      <c r="H888" s="324"/>
      <c r="I888" s="324"/>
      <c r="J888" s="324"/>
      <c r="K888" s="324"/>
    </row>
    <row r="889" spans="1:11" ht="12.75">
      <c r="A889" s="492"/>
      <c r="B889" s="314"/>
      <c r="C889" s="314"/>
      <c r="D889" s="314"/>
      <c r="E889" s="324"/>
      <c r="F889" s="324"/>
      <c r="G889" s="324"/>
      <c r="H889" s="324"/>
      <c r="I889" s="324"/>
      <c r="J889" s="324"/>
      <c r="K889" s="324"/>
    </row>
    <row r="890" spans="1:11" ht="12.75">
      <c r="A890" s="492"/>
      <c r="B890" s="314"/>
      <c r="C890" s="314"/>
      <c r="D890" s="314"/>
      <c r="E890" s="324"/>
      <c r="F890" s="324"/>
      <c r="G890" s="324"/>
      <c r="H890" s="324"/>
      <c r="I890" s="324"/>
      <c r="J890" s="324"/>
      <c r="K890" s="324"/>
    </row>
  </sheetData>
  <autoFilter ref="A1:S365" xr:uid="{00000000-0009-0000-0000-000042000000}">
    <filterColumn colId="1">
      <filters>
        <filter val="ADRIAN LEY"/>
        <filter val="ALBERTO ESPINOZA"/>
        <filter val="ALDO SANTOS"/>
        <filter val="ALEJANDRA LINDO"/>
        <filter val="ALEJANDRO CABELLO"/>
        <filter val="Alejandro jose goñez nolasco"/>
        <filter val="ALEXANDER CEVALLOS"/>
        <filter val="ALEXANDER CEVALLOS ESTRADA"/>
        <filter val="ALEXANDER ZEVALLOS"/>
        <filter val="ALEXIS GUTIERREZ ENCISO"/>
        <filter val="ALEXIS VALDIVIA"/>
        <filter val="ALFREDO ESPINOZA RAFAEL"/>
        <filter val="ALFREDO RAYMUNDO (PROTISA)"/>
        <filter val="ANDERSON MENDOZA"/>
        <filter val="ANDERSON SEGURA"/>
        <filter val="ANDRES ELISEO RODRIGUEZ"/>
        <filter val="ANGEL GINO ORDOÑEZ"/>
        <filter val="ANTHONY CASTRO"/>
        <filter val="ANTHONY CASTROO"/>
        <filter val="ANTHONY PIANTO"/>
        <filter val="ANTONIO MARTIN CAMPOS"/>
        <filter val="ARTURO JARA"/>
        <filter val="ARTURO KICHIS"/>
        <filter val="BERNABE LEON VALDEON"/>
        <filter val="CARLOS ALBERTO"/>
        <filter val="CARLOS ALBERTO DELGADO AGUILAR"/>
        <filter val="CARLOS ARRASCO SANCHEZ"/>
        <filter val="CARLOS CABRERA"/>
        <filter val="CARLOS CACHA"/>
        <filter val="CARLOS CARRION"/>
        <filter val="CARLOS MASIAS"/>
        <filter val="CARLOS MORAN"/>
        <filter val="CARLOS ÑAUPARI"/>
        <filter val="CARLOS ORTIZ"/>
        <filter val="CARLOS QUINTO SANCHEZ"/>
        <filter val="CARLOS REATEGUI"/>
        <filter val="CARLOS SANCHEZ  PARINANGO"/>
        <filter val="CARLOS SANCHEZ CORNEJO"/>
        <filter val="CARLOS VALDIVIA FLORES"/>
        <filter val="CARLOS VALENZUELA"/>
        <filter val="CARLOS VIZCARRA RUIZ"/>
        <filter val="CAROLA NUÑEZ"/>
        <filter val="CESAR CARBAJAL"/>
        <filter val="CESAR GARCIA"/>
        <filter val="CESAR HUAYHUAS"/>
        <filter val="CESAR LOAYZA"/>
        <filter val="CESAR ZANELLI"/>
        <filter val="CEVALLOS GANOZA PAOLO"/>
        <filter val="CHARLES ORTIZ RIVERA"/>
        <filter val="CHIRINOS"/>
        <filter val="CIRO VARA"/>
        <filter val="CLARO CHOQUEHUANCA"/>
        <filter val="CRISTHIAN AQUINO"/>
        <filter val="CRISTHIAN CARRILLO"/>
        <filter val="CRISTHIAN VILLANUEVA"/>
        <filter val="CRISTHIAN YAHUARQANI"/>
        <filter val="CRISTIAN ARTEAGA QUISPE"/>
        <filter val="CRISTIAN TITO"/>
        <filter val="DAILON YACTAYO MEDINA"/>
        <filter val="DAMARIS CARMEN RODRIGUEZ"/>
        <filter val="DANIEL ATAUJE"/>
        <filter val="DANIEL BARRETO"/>
        <filter val="DANIEL CARDENAS"/>
        <filter val="DANPER DOMINGUEZ"/>
        <filter val="DAVID LEON"/>
        <filter val="DENNIS ROMERO ROJAS / ALTHUS"/>
        <filter val="DIEGO CENTURION ARAGON"/>
        <filter val="DIEGO LUSHIANO MATSUBARA SARAVIA"/>
        <filter val="DIEGO SALVADOR AGUIRRE"/>
        <filter val="DIONEL SOTO SAENZ"/>
        <filter val="EDDISON ROMAN"/>
        <filter val="EDDY CUPE PARI"/>
        <filter val="EDGAR VIDALON ASTO"/>
        <filter val="EDGARD HUARACA HUAMAN"/>
        <filter val="EDGARD RONCAL"/>
        <filter val="EDILBERTHO ACCHO"/>
        <filter val="EDILBERTO ACCHO"/>
        <filter val="EDSON BAUTISTA"/>
        <filter val="EDUARDO ZANELLI"/>
        <filter val="EDWIN ALVAREZ"/>
        <filter val="Edwin Amed León Alva"/>
        <filter val="EDWIN ROMERO"/>
        <filter val="EDY COPE PARI"/>
        <filter val="ELIAS SEGOVIA"/>
        <filter val="ELMER CRUZ"/>
        <filter val="ELMER DIAZ"/>
        <filter val="ELVIS CHAVEZ"/>
        <filter val="EMILIO BURGOS"/>
        <filter val="ENRIQUE AMORETTI"/>
        <filter val="ENRIQUE REYNA"/>
        <filter val="ERICK VARGAS SOLIS"/>
        <filter val="ERWIN PAULI"/>
        <filter val="ESPEJO LUIS"/>
        <filter val="ESPINOZA CONEJO"/>
        <filter val="FANNY SANCHEZ GHIOK"/>
        <filter val="FELIX ESPINOZA"/>
        <filter val="FERNAANDO RUIZ"/>
        <filter val="FERNANDO AGUILAR"/>
        <filter val="FERNANDO RUIZ CHAVEZ"/>
        <filter val="FREDDY  HUANACHIN"/>
        <filter val="FREDDY JUNIOR"/>
        <filter val="GEANCARLOS SALDARRIAGA"/>
        <filter val="GERSON PACHECO ( ALTHUS)"/>
        <filter val="GERSON SANABRIA"/>
        <filter val="GISELA COLOS"/>
        <filter val="GUILLERMO CHUMPITAZ"/>
        <filter val="GUILLERMO SABOYA"/>
        <filter val="GUSTAVO  CAPCHA"/>
        <filter val="GUSTAVO ARNAO"/>
        <filter val="GUSTAVO ESPINOZA"/>
        <filter val="HAROL GONZALES"/>
        <filter val="HENRY ATENCIO ARQUINIGO"/>
        <filter val="HERMINIO LOPEZ"/>
        <filter val="HERNAN MONTEAGUDO"/>
        <filter val="HUMBERTO NUÑEZ"/>
        <filter val="IRBIN LOPEZ CCAPALI"/>
        <filter val="JAIME HUANACHIN"/>
        <filter val="JAIME NUÑEZ"/>
        <filter val="JAIME QUISPE"/>
        <filter val="JAVIER ACOSTA"/>
        <filter val="Javier Arturo Vidal Quijano"/>
        <filter val="JAVIER CADILLO"/>
        <filter val="JAVIER DE LA BARRA"/>
        <filter val="JAVIER QUISPE"/>
        <filter val="JEAN MARCO MARCAVILCA"/>
        <filter val="JEAN QUISPE CABALLA"/>
        <filter val="JEANFRANCO  LOPEZ"/>
        <filter val="JEANS LOPEZ"/>
        <filter val="JESUS CABALLERO ESTELLA"/>
        <filter val="JESUS CORNELIO LLANOS"/>
        <filter val="JESUS MORALES"/>
        <filter val="JESUS NINA"/>
        <filter val="JHON ANTAY"/>
        <filter val="JHON GARCIA FIERRO"/>
        <filter val="JHONNY MARTIN kALI"/>
        <filter val="JHONY HUAMAN"/>
        <filter val="JHONY PARADA"/>
        <filter val="JHONY PRADA"/>
        <filter val="JOEL VALENZUELA"/>
        <filter val="JOELBUENO"/>
        <filter val="JOHAN CRUZ"/>
        <filter val="JORGE AUGUSTO QUISPE"/>
        <filter val="JORGE CABANILLAS"/>
        <filter val="JORGE CHANGANAQUI"/>
        <filter val="JORGE CRISPIN"/>
        <filter val="JORGE MENDOZA"/>
        <filter val="JORGE QUISPE"/>
        <filter val="JOSE ANGEL PIDENDA FLORES"/>
        <filter val="JOSE ANTONIO FIERRO MEJIA"/>
        <filter val="JOSE AYQUIPA"/>
        <filter val="JÓSE AYQUIPA"/>
        <filter val="JOSE BRICEÑO"/>
        <filter val="JOSE FERNANDEZ"/>
        <filter val="JOSE FERNANDEZ (CHE)"/>
        <filter val="JOSE HUAMAN CHUMBIRAY"/>
        <filter val="JÓSE LÓPEZ"/>
        <filter val="JOSE LUIS CUENCA"/>
        <filter val="JOSE LUIS FERNANDEZ"/>
        <filter val="JOSE LUIS MINA"/>
        <filter val="JOSE LUIS SOLIS"/>
        <filter val="JOSE MARTIN CARDENAS"/>
        <filter val="JÓSE MENDOZA"/>
        <filter val="JOSE PINEDA"/>
        <filter val="JÓSE QUISPE"/>
        <filter val="JOSE SALAS"/>
        <filter val="JOSE SALCEDO"/>
        <filter val="JOSE SANABRIA SILVESTRE"/>
        <filter val="JOSE VILCA"/>
        <filter val="JOSUE NARCISO"/>
        <filter val="JUAN AEROLITO"/>
        <filter val="JUAN ARISPE"/>
        <filter val="JUAN CANHUALA"/>
        <filter val="JUAN CARLOS ( PROTISA)"/>
        <filter val="JUAN CARLOS AMORETTI"/>
        <filter val="JUAN CARLOS BRAVO"/>
        <filter val="JUAN CARLOS PEÑA"/>
        <filter val="JUAN EFFIO"/>
        <filter val="JUAN PALOMINO"/>
        <filter val="JUAN SILVA"/>
        <filter val="JULIO APAZA"/>
        <filter val="JULIO HERNANDEZ"/>
        <filter val="JULIO MACHADO"/>
        <filter val="JULIO OYOLA"/>
        <filter val="JULVER ATAUJE ROJAS"/>
        <filter val="LEONARD RONCAL"/>
        <filter val="LEONARDO ROMERO"/>
        <filter val="LIDER APOLINARIO"/>
        <filter val="LIDER POLINARIO"/>
        <filter val="LLAIR GARATE"/>
        <filter val="LUDEÑA OMAR"/>
        <filter val="LUIS  ENRIQUE AMPUERO"/>
        <filter val="LUIS  ZARATE"/>
        <filter val="LUIS ALBERTO UBAQUI"/>
        <filter val="LUIS AQUINO"/>
        <filter val="LUIS BOCANGEL"/>
        <filter val="LUIS CHACON"/>
        <filter val="LUIS CHAVEZ"/>
        <filter val="LUIS DAVILA"/>
        <filter val="LUIS ESPINOZA"/>
        <filter val="LUIS GUZMAN"/>
        <filter val="LUIS HINOSTROZA"/>
        <filter val="LUIS MIRANDA"/>
        <filter val="LUIS ROJAS ZEVALLOS"/>
        <filter val="LUIS SANTILLAN"/>
        <filter val="LUIS YOPAN"/>
        <filter val="MACAVILCA"/>
        <filter val="MANUEL MORENO"/>
        <filter val="MARCELO ACCHO"/>
        <filter val="MARCIAL TORRES"/>
        <filter val="MARCO ANTONIO GONZALES"/>
        <filter val="MARCO DELGADO SANTOS"/>
        <filter val="MARCO FERNANDEZ"/>
        <filter val="MARCO GÓNZALES"/>
        <filter val="MARCO RUIZ"/>
        <filter val="MARIA SILUPU"/>
        <filter val="MARLON BAUTISTA AGUILAR"/>
        <filter val="MARTHA  LEON"/>
        <filter val="MARTHA ROSA LAURA"/>
        <filter val="MARTIN CASTRO"/>
        <filter val="MARTIN LEIVA FLORES"/>
        <filter val="MARTIN VALLADOLID"/>
        <filter val="MARTIN YI YAMAMOTO"/>
        <filter val="MIGUEL ALVARADO"/>
        <filter val="MIGUEL BARRETO"/>
        <filter val="MIGUEL GOMEZ"/>
        <filter val="MIGUEL HUAMAN"/>
        <filter val="MIGUEL MAZA"/>
        <filter val="MIGUEL SILVA"/>
        <filter val="MIGUEL VIRICUAL"/>
        <filter val="NILSON QUISPE"/>
        <filter val="NIMITZ JOUVET LOYOLA MALLQUI"/>
        <filter val="OBED DAVID CABRERA QUISPE"/>
        <filter val="OMAR PARI"/>
        <filter val="ORLANDO TAPIA POMA"/>
        <filter val="OSCAR HUAMAN"/>
        <filter val="OSCAR OMAR GRANADOS VILLACORTA"/>
        <filter val="OSWALDO DANTE CHAVEZ"/>
        <filter val="PABLO LOPEZ"/>
        <filter val="PABLO MORALES"/>
        <filter val="PALERMO RIVERA"/>
        <filter val="PAOLO QUISPE BADAPOS"/>
        <filter val="PASCUAL ABARCA"/>
        <filter val="PAUL MASGO"/>
        <filter val="PEDRO CHOQUEHUANCA"/>
        <filter val="PEDRO FERNANDEZ"/>
        <filter val="PEDRO PAUL QUISPE URQUIZA"/>
        <filter val="PERCY RONALD MONTAÑO"/>
        <filter val="PIERO CABRERA"/>
        <filter val="QUICHIZ ALTAMIRANO ARTURO"/>
        <filter val="RAFAEL BOURGEOT"/>
        <filter val="RAMON HUAYHUAS"/>
        <filter val="RAUL LIMAYLLA"/>
        <filter val="RAÚL LIMAYLLA"/>
        <filter val="RENZO CRISTOBAL"/>
        <filter val="RENZON RESTREPO"/>
        <filter val="RICARDO RABANAL"/>
        <filter val="RICARDO SALINAS"/>
        <filter val="ROBERTO ANGULO ZANABRIA"/>
        <filter val="ROBERTO CHAVEZ"/>
        <filter val="ROBERTO LOPEZ"/>
        <filter val="ROBERTO PONCE"/>
        <filter val="ROBERTO RIVERA LOAYZA"/>
        <filter val="RODOLFO HUAMAN"/>
        <filter val="RODOLFO URBINA"/>
        <filter val="ROGER HUANCASACA"/>
        <filter val="ROMULO ALIAGA"/>
        <filter val="ROMULO DAVALOS ( CHOSICA )"/>
        <filter val="RONALD LOJA VASQUEZ"/>
        <filter val="RULLY SALVATIERRA"/>
        <filter val="SAMUEL PUCH"/>
        <filter val="SANDOVAL JOSUE"/>
        <filter val="SANTIAGO ARDILLES"/>
        <filter val="SANTIAGO OBANDO"/>
        <filter val="SANTOS (MORAN)"/>
        <filter val="SAUL TAPIA"/>
        <filter val="SEDE LINCE (NESTOR CHIPANA)"/>
        <filter val="SIMON SULLON PASACHE"/>
        <filter val="SUYON ( MORAN)"/>
        <filter val="TATAJE"/>
        <filter val="TEODORO LLAULI"/>
        <filter val="UBALDO CALDAS"/>
        <filter val="VALERIO OCON"/>
        <filter val="VICTOR CABALLERO"/>
        <filter val="VICTOR CARRASCO"/>
        <filter val="VICTOR CASTRO"/>
        <filter val="VICTOR NOLASCO"/>
        <filter val="VICTOR QUISPE"/>
        <filter val="VICTOR RUEDA"/>
        <filter val="VICTOR SULCA TAQUIRE"/>
        <filter val="WILBERTO HUANCAS"/>
        <filter val="WILCHER ROCA"/>
        <filter val="WILFREDO QUISPE"/>
        <filter val="YERSON YULIAN LARA"/>
        <filter val="YOHANAN BANCES ODAR"/>
        <filter val="YON CUELLAR ALANIA"/>
        <filter val="YOVANI CRUCES"/>
        <filter val="YOVANNI YARASCA"/>
        <filter val="YURI ANDRADE"/>
        <filter val="YUSEFF YUNIS"/>
      </filters>
    </filterColumn>
  </autoFilter>
  <customSheetViews>
    <customSheetView guid="{F74F280D-94A9-466D-93E4-FF802083C378}" filter="1" showAutoFilter="1">
      <pageMargins left="0.7" right="0.7" top="0.75" bottom="0.75" header="0.3" footer="0.3"/>
      <autoFilter ref="H1:K75" xr:uid="{F3C64C78-8505-488E-A162-9A688C773D16}"/>
    </customSheetView>
  </customSheetViews>
  <mergeCells count="1">
    <mergeCell ref="N28:P28"/>
  </mergeCells>
  <pageMargins left="0.7" right="0.7" top="0.75" bottom="0.75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outlinePr summaryBelow="0" summaryRight="0"/>
  </sheetPr>
  <dimension ref="A1:Z1000"/>
  <sheetViews>
    <sheetView showGridLines="0" workbookViewId="0"/>
  </sheetViews>
  <sheetFormatPr baseColWidth="10" defaultColWidth="12.5703125" defaultRowHeight="15.75" customHeight="1"/>
  <cols>
    <col min="5" max="5" width="24.7109375" customWidth="1"/>
  </cols>
  <sheetData>
    <row r="1" spans="1:26">
      <c r="A1" s="507" t="s">
        <v>0</v>
      </c>
      <c r="B1" s="507" t="s">
        <v>2</v>
      </c>
      <c r="C1" s="507" t="s">
        <v>8</v>
      </c>
      <c r="D1" s="507" t="s">
        <v>3</v>
      </c>
      <c r="E1" s="508" t="s">
        <v>5300</v>
      </c>
      <c r="F1" s="502"/>
      <c r="G1" s="503" t="s">
        <v>5301</v>
      </c>
      <c r="H1" s="503">
        <f>SUM(F:F)</f>
        <v>0</v>
      </c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</row>
    <row r="2" spans="1:26">
      <c r="A2" s="509">
        <v>44228</v>
      </c>
      <c r="B2" s="510" t="s">
        <v>18</v>
      </c>
      <c r="C2" s="510" t="s">
        <v>3384</v>
      </c>
      <c r="D2" s="510" t="s">
        <v>19</v>
      </c>
      <c r="E2" s="528">
        <v>1</v>
      </c>
      <c r="F2" s="505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</row>
    <row r="3" spans="1:26">
      <c r="A3" s="509">
        <v>44229</v>
      </c>
      <c r="B3" s="510" t="s">
        <v>18</v>
      </c>
      <c r="C3" s="510" t="s">
        <v>3384</v>
      </c>
      <c r="D3" s="510" t="s">
        <v>19</v>
      </c>
      <c r="E3" s="528">
        <v>1</v>
      </c>
      <c r="F3" s="505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</row>
    <row r="4" spans="1:26">
      <c r="A4" s="509">
        <v>44236</v>
      </c>
      <c r="B4" s="510" t="s">
        <v>28</v>
      </c>
      <c r="C4" s="510">
        <v>3</v>
      </c>
      <c r="D4" s="510" t="s">
        <v>19</v>
      </c>
      <c r="E4" s="528">
        <v>1</v>
      </c>
      <c r="F4" s="505"/>
      <c r="G4" s="504"/>
      <c r="H4" s="504"/>
      <c r="I4" s="504"/>
      <c r="J4" s="504"/>
      <c r="K4" s="504"/>
      <c r="L4" s="504"/>
      <c r="M4" s="506" t="s">
        <v>5302</v>
      </c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</row>
    <row r="5" spans="1:26">
      <c r="A5" s="509">
        <v>44237</v>
      </c>
      <c r="B5" s="510" t="s">
        <v>18</v>
      </c>
      <c r="C5" s="510" t="s">
        <v>3384</v>
      </c>
      <c r="D5" s="510" t="s">
        <v>19</v>
      </c>
      <c r="E5" s="528">
        <v>1</v>
      </c>
      <c r="F5" s="505"/>
      <c r="G5" s="504"/>
      <c r="H5" s="504"/>
      <c r="I5" s="504"/>
      <c r="J5" s="504"/>
      <c r="K5" s="504"/>
      <c r="L5" s="504"/>
      <c r="M5" s="504" t="s">
        <v>5303</v>
      </c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</row>
    <row r="6" spans="1:26">
      <c r="A6" s="511">
        <v>44238</v>
      </c>
      <c r="B6" s="512" t="s">
        <v>40</v>
      </c>
      <c r="C6" s="512" t="s">
        <v>3384</v>
      </c>
      <c r="D6" s="512" t="s">
        <v>19</v>
      </c>
      <c r="E6" s="529">
        <v>1</v>
      </c>
      <c r="F6" s="505"/>
      <c r="G6" s="504"/>
      <c r="H6" s="504"/>
      <c r="I6" s="504"/>
      <c r="J6" s="504"/>
      <c r="K6" s="504"/>
      <c r="L6" s="504"/>
      <c r="M6" s="504" t="s">
        <v>5304</v>
      </c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</row>
    <row r="7" spans="1:26">
      <c r="A7" s="505"/>
      <c r="B7" s="505"/>
      <c r="C7" s="505"/>
      <c r="D7" s="505"/>
      <c r="E7" s="505"/>
      <c r="F7" s="505"/>
      <c r="G7" s="504"/>
      <c r="H7" s="504"/>
      <c r="I7" s="504"/>
      <c r="J7" s="504"/>
      <c r="K7" s="504"/>
      <c r="L7" s="504"/>
      <c r="M7" s="504" t="s">
        <v>5305</v>
      </c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</row>
    <row r="8" spans="1:26">
      <c r="A8" s="505"/>
      <c r="B8" s="505"/>
      <c r="C8" s="505"/>
      <c r="D8" s="505"/>
      <c r="E8" s="505"/>
      <c r="F8" s="505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4"/>
      <c r="T8" s="504"/>
      <c r="U8" s="504"/>
      <c r="V8" s="504"/>
      <c r="W8" s="504"/>
      <c r="X8" s="504"/>
      <c r="Y8" s="504"/>
      <c r="Z8" s="504"/>
    </row>
    <row r="9" spans="1:26">
      <c r="A9" s="505"/>
      <c r="B9" s="505"/>
      <c r="C9" s="505"/>
      <c r="D9" s="505"/>
      <c r="E9" s="505"/>
      <c r="F9" s="505"/>
      <c r="G9" s="504"/>
      <c r="H9" s="504"/>
      <c r="I9" s="504"/>
      <c r="J9" s="504"/>
      <c r="K9" s="504"/>
      <c r="L9" s="504"/>
      <c r="M9" s="504"/>
      <c r="N9" s="504"/>
      <c r="O9" s="504"/>
      <c r="P9" s="504"/>
      <c r="Q9" s="504"/>
      <c r="R9" s="504"/>
      <c r="S9" s="504"/>
      <c r="T9" s="504"/>
      <c r="U9" s="504"/>
      <c r="V9" s="504"/>
      <c r="W9" s="504"/>
      <c r="X9" s="504"/>
      <c r="Y9" s="504"/>
      <c r="Z9" s="504"/>
    </row>
    <row r="10" spans="1:26">
      <c r="A10" s="505"/>
      <c r="B10" s="505"/>
      <c r="C10" s="505"/>
      <c r="D10" s="505"/>
      <c r="E10" s="505"/>
      <c r="F10" s="505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504"/>
    </row>
    <row r="11" spans="1:26">
      <c r="A11" s="505"/>
      <c r="B11" s="505"/>
      <c r="C11" s="505"/>
      <c r="D11" s="505"/>
      <c r="E11" s="505"/>
      <c r="F11" s="505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  <c r="R11" s="504"/>
      <c r="S11" s="504"/>
      <c r="T11" s="504"/>
      <c r="U11" s="504"/>
      <c r="V11" s="504"/>
      <c r="W11" s="504"/>
      <c r="X11" s="504"/>
      <c r="Y11" s="504"/>
      <c r="Z11" s="504"/>
    </row>
    <row r="12" spans="1:26">
      <c r="A12" s="505"/>
      <c r="B12" s="505"/>
      <c r="C12" s="505"/>
      <c r="D12" s="505"/>
      <c r="E12" s="505"/>
      <c r="F12" s="505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504"/>
      <c r="Y12" s="504"/>
      <c r="Z12" s="504"/>
    </row>
    <row r="13" spans="1:26">
      <c r="A13" s="505"/>
      <c r="B13" s="505"/>
      <c r="C13" s="505"/>
      <c r="D13" s="505"/>
      <c r="E13" s="505"/>
      <c r="F13" s="505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</row>
    <row r="14" spans="1:26">
      <c r="A14" s="505"/>
      <c r="B14" s="505"/>
      <c r="C14" s="505"/>
      <c r="D14" s="505"/>
      <c r="E14" s="505"/>
      <c r="F14" s="505"/>
      <c r="G14" s="50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</row>
    <row r="15" spans="1:26">
      <c r="A15" s="505"/>
      <c r="B15" s="505"/>
      <c r="C15" s="505"/>
      <c r="D15" s="505"/>
      <c r="E15" s="505"/>
      <c r="F15" s="505"/>
      <c r="G15" s="504"/>
      <c r="H15" s="504"/>
      <c r="I15" s="504"/>
      <c r="J15" s="504"/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4"/>
    </row>
    <row r="16" spans="1:26">
      <c r="A16" s="505"/>
      <c r="B16" s="505"/>
      <c r="C16" s="505"/>
      <c r="D16" s="505"/>
      <c r="E16" s="505"/>
      <c r="F16" s="505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04"/>
      <c r="U16" s="504"/>
      <c r="V16" s="504"/>
      <c r="W16" s="504"/>
      <c r="X16" s="504"/>
      <c r="Y16" s="504"/>
      <c r="Z16" s="504"/>
    </row>
    <row r="17" spans="1:26">
      <c r="A17" s="505"/>
      <c r="B17" s="505"/>
      <c r="C17" s="505"/>
      <c r="D17" s="505"/>
      <c r="E17" s="505"/>
      <c r="F17" s="505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504"/>
      <c r="S17" s="504"/>
      <c r="T17" s="504"/>
      <c r="U17" s="504"/>
      <c r="V17" s="504"/>
      <c r="W17" s="504"/>
      <c r="X17" s="504"/>
      <c r="Y17" s="504"/>
      <c r="Z17" s="504"/>
    </row>
    <row r="18" spans="1:26">
      <c r="A18" s="505"/>
      <c r="B18" s="505"/>
      <c r="C18" s="505"/>
      <c r="D18" s="505"/>
      <c r="E18" s="505"/>
      <c r="F18" s="505"/>
      <c r="G18" s="504"/>
      <c r="H18" s="504"/>
      <c r="I18" s="504"/>
      <c r="J18" s="504"/>
      <c r="K18" s="504"/>
      <c r="L18" s="504"/>
      <c r="M18" s="504"/>
      <c r="N18" s="504"/>
      <c r="O18" s="504"/>
      <c r="P18" s="504"/>
      <c r="Q18" s="504"/>
      <c r="R18" s="504"/>
      <c r="S18" s="504"/>
      <c r="T18" s="504"/>
      <c r="U18" s="504"/>
      <c r="V18" s="504"/>
      <c r="W18" s="504"/>
      <c r="X18" s="504"/>
      <c r="Y18" s="504"/>
      <c r="Z18" s="504"/>
    </row>
    <row r="19" spans="1:26">
      <c r="A19" s="505"/>
      <c r="B19" s="505"/>
      <c r="C19" s="505"/>
      <c r="D19" s="505"/>
      <c r="E19" s="505"/>
      <c r="F19" s="505"/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504"/>
      <c r="S19" s="504"/>
      <c r="T19" s="504"/>
      <c r="U19" s="504"/>
      <c r="V19" s="504"/>
      <c r="W19" s="504"/>
      <c r="X19" s="504"/>
      <c r="Y19" s="504"/>
      <c r="Z19" s="504"/>
    </row>
    <row r="20" spans="1:26">
      <c r="A20" s="505"/>
      <c r="B20" s="505"/>
      <c r="C20" s="505"/>
      <c r="D20" s="505"/>
      <c r="E20" s="505"/>
      <c r="F20" s="505"/>
      <c r="G20" s="504"/>
      <c r="H20" s="504"/>
      <c r="I20" s="504"/>
      <c r="J20" s="504"/>
      <c r="K20" s="504"/>
      <c r="L20" s="504"/>
      <c r="M20" s="504"/>
      <c r="N20" s="504"/>
      <c r="O20" s="504"/>
      <c r="P20" s="504"/>
      <c r="Q20" s="504"/>
      <c r="R20" s="504"/>
      <c r="S20" s="504"/>
      <c r="T20" s="504"/>
      <c r="U20" s="504"/>
      <c r="V20" s="504"/>
      <c r="W20" s="504"/>
      <c r="X20" s="504"/>
      <c r="Y20" s="504"/>
      <c r="Z20" s="504"/>
    </row>
    <row r="21" spans="1:26">
      <c r="A21" s="505"/>
      <c r="B21" s="505"/>
      <c r="C21" s="505"/>
      <c r="D21" s="505"/>
      <c r="E21" s="505"/>
      <c r="F21" s="505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</row>
    <row r="22" spans="1:26">
      <c r="A22" s="505"/>
      <c r="B22" s="505"/>
      <c r="C22" s="505"/>
      <c r="D22" s="505"/>
      <c r="E22" s="505"/>
      <c r="F22" s="505"/>
      <c r="G22" s="504"/>
      <c r="H22" s="504"/>
      <c r="I22" s="504"/>
      <c r="J22" s="504"/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504"/>
      <c r="V22" s="504"/>
      <c r="W22" s="504"/>
      <c r="X22" s="504"/>
      <c r="Y22" s="504"/>
      <c r="Z22" s="504"/>
    </row>
    <row r="23" spans="1:26">
      <c r="A23" s="505"/>
      <c r="B23" s="505"/>
      <c r="C23" s="505"/>
      <c r="D23" s="505"/>
      <c r="E23" s="505"/>
      <c r="F23" s="505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4"/>
      <c r="X23" s="504"/>
      <c r="Y23" s="504"/>
      <c r="Z23" s="504"/>
    </row>
    <row r="24" spans="1:26">
      <c r="A24" s="505"/>
      <c r="B24" s="505"/>
      <c r="C24" s="505"/>
      <c r="D24" s="505"/>
      <c r="E24" s="505"/>
      <c r="F24" s="505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</row>
    <row r="25" spans="1:26">
      <c r="A25" s="505"/>
      <c r="B25" s="505"/>
      <c r="C25" s="505"/>
      <c r="D25" s="505"/>
      <c r="E25" s="505"/>
      <c r="F25" s="505"/>
      <c r="G25" s="504"/>
      <c r="H25" s="504"/>
      <c r="I25" s="504"/>
      <c r="J25" s="504"/>
      <c r="K25" s="504"/>
      <c r="L25" s="504"/>
      <c r="M25" s="504"/>
      <c r="N25" s="504"/>
      <c r="O25" s="504"/>
      <c r="P25" s="504"/>
      <c r="Q25" s="504"/>
      <c r="R25" s="504"/>
      <c r="S25" s="504"/>
      <c r="T25" s="504"/>
      <c r="U25" s="504"/>
      <c r="V25" s="504"/>
      <c r="W25" s="504"/>
      <c r="X25" s="504"/>
      <c r="Y25" s="504"/>
      <c r="Z25" s="504"/>
    </row>
    <row r="26" spans="1:26">
      <c r="A26" s="505"/>
      <c r="B26" s="505"/>
      <c r="C26" s="505"/>
      <c r="D26" s="505"/>
      <c r="E26" s="505"/>
      <c r="F26" s="505"/>
      <c r="G26" s="504"/>
      <c r="H26" s="504"/>
      <c r="I26" s="504"/>
      <c r="J26" s="504"/>
      <c r="K26" s="504"/>
      <c r="L26" s="504"/>
      <c r="M26" s="504"/>
      <c r="N26" s="504"/>
      <c r="O26" s="504"/>
      <c r="P26" s="504"/>
      <c r="Q26" s="504"/>
      <c r="R26" s="504"/>
      <c r="S26" s="504"/>
      <c r="T26" s="504"/>
      <c r="U26" s="504"/>
      <c r="V26" s="504"/>
      <c r="W26" s="504"/>
      <c r="X26" s="504"/>
      <c r="Y26" s="504"/>
      <c r="Z26" s="504"/>
    </row>
    <row r="27" spans="1:26">
      <c r="A27" s="505"/>
      <c r="B27" s="505"/>
      <c r="C27" s="505"/>
      <c r="D27" s="505"/>
      <c r="E27" s="505"/>
      <c r="F27" s="505"/>
      <c r="G27" s="504"/>
      <c r="H27" s="504"/>
      <c r="I27" s="504"/>
      <c r="J27" s="504"/>
      <c r="K27" s="504"/>
      <c r="L27" s="504"/>
      <c r="M27" s="504"/>
      <c r="N27" s="504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</row>
    <row r="28" spans="1:26">
      <c r="A28" s="505"/>
      <c r="B28" s="505"/>
      <c r="C28" s="505"/>
      <c r="D28" s="505"/>
      <c r="E28" s="505"/>
      <c r="F28" s="505"/>
      <c r="G28" s="504"/>
      <c r="H28" s="504"/>
      <c r="I28" s="504"/>
      <c r="J28" s="504"/>
      <c r="K28" s="504"/>
      <c r="L28" s="504"/>
      <c r="M28" s="504"/>
      <c r="N28" s="504"/>
      <c r="O28" s="504"/>
      <c r="P28" s="504"/>
      <c r="Q28" s="504"/>
      <c r="R28" s="504"/>
      <c r="S28" s="504"/>
      <c r="T28" s="504"/>
      <c r="U28" s="504"/>
      <c r="V28" s="504"/>
      <c r="W28" s="504"/>
      <c r="X28" s="504"/>
      <c r="Y28" s="504"/>
      <c r="Z28" s="504"/>
    </row>
    <row r="29" spans="1:26">
      <c r="A29" s="505"/>
      <c r="B29" s="505"/>
      <c r="C29" s="505"/>
      <c r="D29" s="505"/>
      <c r="E29" s="505"/>
      <c r="F29" s="505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4"/>
      <c r="V29" s="504"/>
      <c r="W29" s="504"/>
      <c r="X29" s="504"/>
      <c r="Y29" s="504"/>
      <c r="Z29" s="504"/>
    </row>
    <row r="30" spans="1:26">
      <c r="A30" s="505"/>
      <c r="B30" s="505"/>
      <c r="C30" s="505"/>
      <c r="D30" s="505"/>
      <c r="E30" s="505"/>
      <c r="F30" s="505"/>
      <c r="G30" s="504"/>
      <c r="H30" s="504"/>
      <c r="I30" s="504"/>
      <c r="J30" s="504"/>
      <c r="K30" s="504"/>
      <c r="L30" s="504"/>
      <c r="M30" s="504"/>
      <c r="N30" s="504"/>
      <c r="O30" s="504"/>
      <c r="P30" s="504"/>
      <c r="Q30" s="504"/>
      <c r="R30" s="504"/>
      <c r="S30" s="504"/>
      <c r="T30" s="504"/>
      <c r="U30" s="504"/>
      <c r="V30" s="504"/>
      <c r="W30" s="504"/>
      <c r="X30" s="504"/>
      <c r="Y30" s="504"/>
      <c r="Z30" s="504"/>
    </row>
    <row r="31" spans="1:26">
      <c r="A31" s="505"/>
      <c r="B31" s="505"/>
      <c r="C31" s="505"/>
      <c r="D31" s="505"/>
      <c r="E31" s="505"/>
      <c r="F31" s="505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4"/>
      <c r="V31" s="504"/>
      <c r="W31" s="504"/>
      <c r="X31" s="504"/>
      <c r="Y31" s="504"/>
      <c r="Z31" s="504"/>
    </row>
    <row r="32" spans="1:26">
      <c r="A32" s="505"/>
      <c r="B32" s="505"/>
      <c r="C32" s="505"/>
      <c r="D32" s="505"/>
      <c r="E32" s="505"/>
      <c r="F32" s="505"/>
      <c r="G32" s="504"/>
      <c r="H32" s="504"/>
      <c r="I32" s="504"/>
      <c r="J32" s="504"/>
      <c r="K32" s="504"/>
      <c r="L32" s="504"/>
      <c r="M32" s="504"/>
      <c r="N32" s="504"/>
      <c r="O32" s="504"/>
      <c r="P32" s="504"/>
      <c r="Q32" s="504"/>
      <c r="R32" s="504"/>
      <c r="S32" s="504"/>
      <c r="T32" s="504"/>
      <c r="U32" s="504"/>
      <c r="V32" s="504"/>
      <c r="W32" s="504"/>
      <c r="X32" s="504"/>
      <c r="Y32" s="504"/>
      <c r="Z32" s="504"/>
    </row>
    <row r="33" spans="1:26">
      <c r="A33" s="505"/>
      <c r="B33" s="505"/>
      <c r="C33" s="505"/>
      <c r="D33" s="505"/>
      <c r="E33" s="505"/>
      <c r="F33" s="505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4"/>
      <c r="V33" s="504"/>
      <c r="W33" s="504"/>
      <c r="X33" s="504"/>
      <c r="Y33" s="504"/>
      <c r="Z33" s="504"/>
    </row>
    <row r="34" spans="1:26">
      <c r="A34" s="505"/>
      <c r="B34" s="505"/>
      <c r="C34" s="505"/>
      <c r="D34" s="505"/>
      <c r="E34" s="505"/>
      <c r="F34" s="505"/>
      <c r="G34" s="504"/>
      <c r="H34" s="504"/>
      <c r="I34" s="504"/>
      <c r="J34" s="504"/>
      <c r="K34" s="504"/>
      <c r="L34" s="504"/>
      <c r="M34" s="504"/>
      <c r="N34" s="504"/>
      <c r="O34" s="504"/>
      <c r="P34" s="504"/>
      <c r="Q34" s="504"/>
      <c r="R34" s="504"/>
      <c r="S34" s="504"/>
      <c r="T34" s="504"/>
      <c r="U34" s="504"/>
      <c r="V34" s="504"/>
      <c r="W34" s="504"/>
      <c r="X34" s="504"/>
      <c r="Y34" s="504"/>
      <c r="Z34" s="504"/>
    </row>
    <row r="35" spans="1:26">
      <c r="A35" s="505"/>
      <c r="B35" s="505"/>
      <c r="C35" s="505"/>
      <c r="D35" s="505"/>
      <c r="E35" s="505"/>
      <c r="F35" s="505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4"/>
      <c r="V35" s="504"/>
      <c r="W35" s="504"/>
      <c r="X35" s="504"/>
      <c r="Y35" s="504"/>
      <c r="Z35" s="504"/>
    </row>
    <row r="36" spans="1:26">
      <c r="A36" s="505"/>
      <c r="B36" s="505"/>
      <c r="C36" s="505"/>
      <c r="D36" s="505"/>
      <c r="E36" s="505"/>
      <c r="F36" s="505"/>
      <c r="G36" s="504"/>
      <c r="H36" s="504"/>
      <c r="I36" s="504"/>
      <c r="J36" s="504"/>
      <c r="K36" s="504"/>
      <c r="L36" s="504"/>
      <c r="M36" s="504"/>
      <c r="N36" s="504"/>
      <c r="O36" s="504"/>
      <c r="P36" s="504"/>
      <c r="Q36" s="504"/>
      <c r="R36" s="504"/>
      <c r="S36" s="504"/>
      <c r="T36" s="504"/>
      <c r="U36" s="504"/>
      <c r="V36" s="504"/>
      <c r="W36" s="504"/>
      <c r="X36" s="504"/>
      <c r="Y36" s="504"/>
      <c r="Z36" s="504"/>
    </row>
    <row r="37" spans="1:26">
      <c r="A37" s="505"/>
      <c r="B37" s="505"/>
      <c r="C37" s="505"/>
      <c r="D37" s="505"/>
      <c r="E37" s="505"/>
      <c r="F37" s="505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4"/>
      <c r="V37" s="504"/>
      <c r="W37" s="504"/>
      <c r="X37" s="504"/>
      <c r="Y37" s="504"/>
      <c r="Z37" s="504"/>
    </row>
    <row r="38" spans="1:26">
      <c r="A38" s="505"/>
      <c r="B38" s="505"/>
      <c r="C38" s="505"/>
      <c r="D38" s="505"/>
      <c r="E38" s="505"/>
      <c r="F38" s="505"/>
      <c r="G38" s="504"/>
      <c r="H38" s="504"/>
      <c r="I38" s="504"/>
      <c r="J38" s="504"/>
      <c r="K38" s="504"/>
      <c r="L38" s="504"/>
      <c r="M38" s="504"/>
      <c r="N38" s="504"/>
      <c r="O38" s="504"/>
      <c r="P38" s="504"/>
      <c r="Q38" s="504"/>
      <c r="R38" s="504"/>
      <c r="S38" s="504"/>
      <c r="T38" s="504"/>
      <c r="U38" s="504"/>
      <c r="V38" s="504"/>
      <c r="W38" s="504"/>
      <c r="X38" s="504"/>
      <c r="Y38" s="504"/>
      <c r="Z38" s="504"/>
    </row>
    <row r="39" spans="1:26">
      <c r="A39" s="505"/>
      <c r="B39" s="505"/>
      <c r="C39" s="505"/>
      <c r="D39" s="505"/>
      <c r="E39" s="505"/>
      <c r="F39" s="505"/>
      <c r="G39" s="504"/>
      <c r="H39" s="504"/>
      <c r="I39" s="504"/>
      <c r="J39" s="504"/>
      <c r="K39" s="504"/>
      <c r="L39" s="504"/>
      <c r="M39" s="504"/>
      <c r="N39" s="504"/>
      <c r="O39" s="504"/>
      <c r="P39" s="504"/>
      <c r="Q39" s="504"/>
      <c r="R39" s="504"/>
      <c r="S39" s="504"/>
      <c r="T39" s="504"/>
      <c r="U39" s="504"/>
      <c r="V39" s="504"/>
      <c r="W39" s="504"/>
      <c r="X39" s="504"/>
      <c r="Y39" s="504"/>
      <c r="Z39" s="504"/>
    </row>
    <row r="40" spans="1:26">
      <c r="A40" s="505"/>
      <c r="B40" s="505"/>
      <c r="C40" s="505"/>
      <c r="D40" s="505"/>
      <c r="E40" s="505"/>
      <c r="F40" s="505"/>
      <c r="G40" s="504"/>
      <c r="H40" s="504"/>
      <c r="I40" s="504"/>
      <c r="J40" s="504"/>
      <c r="K40" s="504"/>
      <c r="L40" s="504"/>
      <c r="M40" s="504"/>
      <c r="N40" s="504"/>
      <c r="O40" s="504"/>
      <c r="P40" s="504"/>
      <c r="Q40" s="504"/>
      <c r="R40" s="504"/>
      <c r="S40" s="504"/>
      <c r="T40" s="504"/>
      <c r="U40" s="504"/>
      <c r="V40" s="504"/>
      <c r="W40" s="504"/>
      <c r="X40" s="504"/>
      <c r="Y40" s="504"/>
      <c r="Z40" s="504"/>
    </row>
    <row r="41" spans="1:26">
      <c r="A41" s="505"/>
      <c r="B41" s="505"/>
      <c r="C41" s="505"/>
      <c r="D41" s="505"/>
      <c r="E41" s="505"/>
      <c r="F41" s="505"/>
      <c r="G41" s="504"/>
      <c r="H41" s="504"/>
      <c r="I41" s="504"/>
      <c r="J41" s="504"/>
      <c r="K41" s="504"/>
      <c r="L41" s="504"/>
      <c r="M41" s="504"/>
      <c r="N41" s="504"/>
      <c r="O41" s="504"/>
      <c r="P41" s="504"/>
      <c r="Q41" s="504"/>
      <c r="R41" s="504"/>
      <c r="S41" s="504"/>
      <c r="T41" s="504"/>
      <c r="U41" s="504"/>
      <c r="V41" s="504"/>
      <c r="W41" s="504"/>
      <c r="X41" s="504"/>
      <c r="Y41" s="504"/>
      <c r="Z41" s="504"/>
    </row>
    <row r="42" spans="1:26">
      <c r="A42" s="505"/>
      <c r="B42" s="505"/>
      <c r="C42" s="505"/>
      <c r="D42" s="505"/>
      <c r="E42" s="505"/>
      <c r="F42" s="505"/>
      <c r="G42" s="504"/>
      <c r="H42" s="504"/>
      <c r="I42" s="504"/>
      <c r="J42" s="504"/>
      <c r="K42" s="504"/>
      <c r="L42" s="504"/>
      <c r="M42" s="504"/>
      <c r="N42" s="504"/>
      <c r="O42" s="504"/>
      <c r="P42" s="504"/>
      <c r="Q42" s="504"/>
      <c r="R42" s="504"/>
      <c r="S42" s="504"/>
      <c r="T42" s="504"/>
      <c r="U42" s="504"/>
      <c r="V42" s="504"/>
      <c r="W42" s="504"/>
      <c r="X42" s="504"/>
      <c r="Y42" s="504"/>
      <c r="Z42" s="504"/>
    </row>
    <row r="43" spans="1:26">
      <c r="A43" s="505"/>
      <c r="B43" s="505"/>
      <c r="C43" s="505"/>
      <c r="D43" s="505"/>
      <c r="E43" s="505"/>
      <c r="F43" s="505"/>
      <c r="G43" s="504"/>
      <c r="H43" s="504"/>
      <c r="I43" s="504"/>
      <c r="J43" s="504"/>
      <c r="K43" s="504"/>
      <c r="L43" s="504"/>
      <c r="M43" s="504"/>
      <c r="N43" s="504"/>
      <c r="O43" s="504"/>
      <c r="P43" s="504"/>
      <c r="Q43" s="504"/>
      <c r="R43" s="504"/>
      <c r="S43" s="504"/>
      <c r="T43" s="504"/>
      <c r="U43" s="504"/>
      <c r="V43" s="504"/>
      <c r="W43" s="504"/>
      <c r="X43" s="504"/>
      <c r="Y43" s="504"/>
      <c r="Z43" s="504"/>
    </row>
    <row r="44" spans="1:26">
      <c r="A44" s="505"/>
      <c r="B44" s="505"/>
      <c r="C44" s="505"/>
      <c r="D44" s="505"/>
      <c r="E44" s="505"/>
      <c r="F44" s="505"/>
      <c r="G44" s="504"/>
      <c r="H44" s="504"/>
      <c r="I44" s="504"/>
      <c r="J44" s="504"/>
      <c r="K44" s="504"/>
      <c r="L44" s="504"/>
      <c r="M44" s="504"/>
      <c r="N44" s="504"/>
      <c r="O44" s="504"/>
      <c r="P44" s="504"/>
      <c r="Q44" s="504"/>
      <c r="R44" s="504"/>
      <c r="S44" s="504"/>
      <c r="T44" s="504"/>
      <c r="U44" s="504"/>
      <c r="V44" s="504"/>
      <c r="W44" s="504"/>
      <c r="X44" s="504"/>
      <c r="Y44" s="504"/>
      <c r="Z44" s="504"/>
    </row>
    <row r="45" spans="1:26">
      <c r="A45" s="505"/>
      <c r="B45" s="505"/>
      <c r="C45" s="505"/>
      <c r="D45" s="505"/>
      <c r="E45" s="505"/>
      <c r="F45" s="505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</row>
    <row r="46" spans="1:26">
      <c r="A46" s="505"/>
      <c r="B46" s="505"/>
      <c r="C46" s="505"/>
      <c r="D46" s="505"/>
      <c r="E46" s="505"/>
      <c r="F46" s="505"/>
      <c r="G46" s="504"/>
      <c r="H46" s="504"/>
      <c r="I46" s="504"/>
      <c r="J46" s="504"/>
      <c r="K46" s="504"/>
      <c r="L46" s="504"/>
      <c r="M46" s="504"/>
      <c r="N46" s="504"/>
      <c r="O46" s="504"/>
      <c r="P46" s="504"/>
      <c r="Q46" s="504"/>
      <c r="R46" s="504"/>
      <c r="S46" s="504"/>
      <c r="T46" s="504"/>
      <c r="U46" s="504"/>
      <c r="V46" s="504"/>
      <c r="W46" s="504"/>
      <c r="X46" s="504"/>
      <c r="Y46" s="504"/>
      <c r="Z46" s="504"/>
    </row>
    <row r="47" spans="1:26">
      <c r="A47" s="505"/>
      <c r="B47" s="505"/>
      <c r="C47" s="505"/>
      <c r="D47" s="505"/>
      <c r="E47" s="505"/>
      <c r="F47" s="505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</row>
    <row r="48" spans="1:26">
      <c r="A48" s="505"/>
      <c r="B48" s="505"/>
      <c r="C48" s="505"/>
      <c r="D48" s="505"/>
      <c r="E48" s="505"/>
      <c r="F48" s="505"/>
      <c r="G48" s="504"/>
      <c r="H48" s="504"/>
      <c r="I48" s="504"/>
      <c r="J48" s="504"/>
      <c r="K48" s="504"/>
      <c r="L48" s="504"/>
      <c r="M48" s="504"/>
      <c r="N48" s="504"/>
      <c r="O48" s="504"/>
      <c r="P48" s="504"/>
      <c r="Q48" s="504"/>
      <c r="R48" s="504"/>
      <c r="S48" s="504"/>
      <c r="T48" s="504"/>
      <c r="U48" s="504"/>
      <c r="V48" s="504"/>
      <c r="W48" s="504"/>
      <c r="X48" s="504"/>
      <c r="Y48" s="504"/>
      <c r="Z48" s="504"/>
    </row>
    <row r="49" spans="1:26">
      <c r="A49" s="505"/>
      <c r="B49" s="505"/>
      <c r="C49" s="505"/>
      <c r="D49" s="505"/>
      <c r="E49" s="505"/>
      <c r="F49" s="505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</row>
    <row r="50" spans="1:26">
      <c r="A50" s="505"/>
      <c r="B50" s="505"/>
      <c r="C50" s="505"/>
      <c r="D50" s="505"/>
      <c r="E50" s="505"/>
      <c r="F50" s="505"/>
      <c r="G50" s="504"/>
      <c r="H50" s="504"/>
      <c r="I50" s="504"/>
      <c r="J50" s="504"/>
      <c r="K50" s="504"/>
      <c r="L50" s="504"/>
      <c r="M50" s="504"/>
      <c r="N50" s="504"/>
      <c r="O50" s="504"/>
      <c r="P50" s="504"/>
      <c r="Q50" s="504"/>
      <c r="R50" s="504"/>
      <c r="S50" s="504"/>
      <c r="T50" s="504"/>
      <c r="U50" s="504"/>
      <c r="V50" s="504"/>
      <c r="W50" s="504"/>
      <c r="X50" s="504"/>
      <c r="Y50" s="504"/>
      <c r="Z50" s="504"/>
    </row>
    <row r="51" spans="1:26">
      <c r="A51" s="505"/>
      <c r="B51" s="505"/>
      <c r="C51" s="505"/>
      <c r="D51" s="505"/>
      <c r="E51" s="505"/>
      <c r="F51" s="505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</row>
    <row r="52" spans="1:26">
      <c r="A52" s="505"/>
      <c r="B52" s="505"/>
      <c r="C52" s="505"/>
      <c r="D52" s="505"/>
      <c r="E52" s="505"/>
      <c r="F52" s="505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4"/>
      <c r="U52" s="504"/>
      <c r="V52" s="504"/>
      <c r="W52" s="504"/>
      <c r="X52" s="504"/>
      <c r="Y52" s="504"/>
      <c r="Z52" s="504"/>
    </row>
    <row r="53" spans="1:26">
      <c r="A53" s="505"/>
      <c r="B53" s="505"/>
      <c r="C53" s="505"/>
      <c r="D53" s="505"/>
      <c r="E53" s="505"/>
      <c r="F53" s="505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</row>
    <row r="54" spans="1:26">
      <c r="A54" s="505"/>
      <c r="B54" s="505"/>
      <c r="C54" s="505"/>
      <c r="D54" s="505"/>
      <c r="E54" s="505"/>
      <c r="F54" s="505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  <c r="R54" s="504"/>
      <c r="S54" s="504"/>
      <c r="T54" s="504"/>
      <c r="U54" s="504"/>
      <c r="V54" s="504"/>
      <c r="W54" s="504"/>
      <c r="X54" s="504"/>
      <c r="Y54" s="504"/>
      <c r="Z54" s="504"/>
    </row>
    <row r="55" spans="1:26">
      <c r="A55" s="505"/>
      <c r="B55" s="505"/>
      <c r="C55" s="505"/>
      <c r="D55" s="505"/>
      <c r="E55" s="505"/>
      <c r="F55" s="505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</row>
    <row r="56" spans="1:26">
      <c r="A56" s="505"/>
      <c r="B56" s="505"/>
      <c r="C56" s="505"/>
      <c r="D56" s="505"/>
      <c r="E56" s="505"/>
      <c r="F56" s="505"/>
      <c r="G56" s="504"/>
      <c r="H56" s="504"/>
      <c r="I56" s="504"/>
      <c r="J56" s="504"/>
      <c r="K56" s="504"/>
      <c r="L56" s="504"/>
      <c r="M56" s="504"/>
      <c r="N56" s="504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</row>
    <row r="57" spans="1:26">
      <c r="A57" s="505"/>
      <c r="B57" s="505"/>
      <c r="C57" s="505"/>
      <c r="D57" s="505"/>
      <c r="E57" s="505"/>
      <c r="F57" s="505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4"/>
      <c r="R57" s="504"/>
      <c r="S57" s="504"/>
      <c r="T57" s="504"/>
      <c r="U57" s="504"/>
      <c r="V57" s="504"/>
      <c r="W57" s="504"/>
      <c r="X57" s="504"/>
      <c r="Y57" s="504"/>
      <c r="Z57" s="504"/>
    </row>
    <row r="58" spans="1:26">
      <c r="A58" s="505"/>
      <c r="B58" s="505"/>
      <c r="C58" s="505"/>
      <c r="D58" s="505"/>
      <c r="E58" s="505"/>
      <c r="F58" s="505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4"/>
      <c r="R58" s="504"/>
      <c r="S58" s="504"/>
      <c r="T58" s="504"/>
      <c r="U58" s="504"/>
      <c r="V58" s="504"/>
      <c r="W58" s="504"/>
      <c r="X58" s="504"/>
      <c r="Y58" s="504"/>
      <c r="Z58" s="504"/>
    </row>
    <row r="59" spans="1:26">
      <c r="A59" s="505"/>
      <c r="B59" s="505"/>
      <c r="C59" s="505"/>
      <c r="D59" s="505"/>
      <c r="E59" s="505"/>
      <c r="F59" s="505"/>
      <c r="G59" s="504"/>
      <c r="H59" s="504"/>
      <c r="I59" s="504"/>
      <c r="J59" s="504"/>
      <c r="K59" s="504"/>
      <c r="L59" s="504"/>
      <c r="M59" s="504"/>
      <c r="N59" s="504"/>
      <c r="O59" s="504"/>
      <c r="P59" s="504"/>
      <c r="Q59" s="504"/>
      <c r="R59" s="504"/>
      <c r="S59" s="504"/>
      <c r="T59" s="504"/>
      <c r="U59" s="504"/>
      <c r="V59" s="504"/>
      <c r="W59" s="504"/>
      <c r="X59" s="504"/>
      <c r="Y59" s="504"/>
      <c r="Z59" s="504"/>
    </row>
    <row r="60" spans="1:26">
      <c r="A60" s="505"/>
      <c r="B60" s="505"/>
      <c r="C60" s="505"/>
      <c r="D60" s="505"/>
      <c r="E60" s="505"/>
      <c r="F60" s="505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4"/>
      <c r="R60" s="504"/>
      <c r="S60" s="504"/>
      <c r="T60" s="504"/>
      <c r="U60" s="504"/>
      <c r="V60" s="504"/>
      <c r="W60" s="504"/>
      <c r="X60" s="504"/>
      <c r="Y60" s="504"/>
      <c r="Z60" s="504"/>
    </row>
    <row r="61" spans="1:26">
      <c r="A61" s="505"/>
      <c r="B61" s="505"/>
      <c r="C61" s="505"/>
      <c r="D61" s="505"/>
      <c r="E61" s="505"/>
      <c r="F61" s="505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</row>
    <row r="62" spans="1:26">
      <c r="A62" s="505"/>
      <c r="B62" s="505"/>
      <c r="C62" s="505"/>
      <c r="D62" s="505"/>
      <c r="E62" s="505"/>
      <c r="F62" s="505"/>
      <c r="G62" s="504"/>
      <c r="H62" s="504"/>
      <c r="I62" s="504"/>
      <c r="J62" s="504"/>
      <c r="K62" s="504"/>
      <c r="L62" s="504"/>
      <c r="M62" s="504"/>
      <c r="N62" s="504"/>
      <c r="O62" s="504"/>
      <c r="P62" s="504"/>
      <c r="Q62" s="504"/>
      <c r="R62" s="504"/>
      <c r="S62" s="504"/>
      <c r="T62" s="504"/>
      <c r="U62" s="504"/>
      <c r="V62" s="504"/>
      <c r="W62" s="504"/>
      <c r="X62" s="504"/>
      <c r="Y62" s="504"/>
      <c r="Z62" s="504"/>
    </row>
    <row r="63" spans="1:26">
      <c r="A63" s="505"/>
      <c r="B63" s="505"/>
      <c r="C63" s="505"/>
      <c r="D63" s="505"/>
      <c r="E63" s="505"/>
      <c r="F63" s="505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</row>
    <row r="64" spans="1:26">
      <c r="A64" s="505"/>
      <c r="B64" s="505"/>
      <c r="C64" s="505"/>
      <c r="D64" s="505"/>
      <c r="E64" s="505"/>
      <c r="F64" s="505"/>
      <c r="G64" s="504"/>
      <c r="H64" s="504"/>
      <c r="I64" s="504"/>
      <c r="J64" s="504"/>
      <c r="K64" s="504"/>
      <c r="L64" s="504"/>
      <c r="M64" s="504"/>
      <c r="N64" s="504"/>
      <c r="O64" s="504"/>
      <c r="P64" s="504"/>
      <c r="Q64" s="504"/>
      <c r="R64" s="504"/>
      <c r="S64" s="504"/>
      <c r="T64" s="504"/>
      <c r="U64" s="504"/>
      <c r="V64" s="504"/>
      <c r="W64" s="504"/>
      <c r="X64" s="504"/>
      <c r="Y64" s="504"/>
      <c r="Z64" s="504"/>
    </row>
    <row r="65" spans="1:26">
      <c r="A65" s="505"/>
      <c r="B65" s="505"/>
      <c r="C65" s="505"/>
      <c r="D65" s="505"/>
      <c r="E65" s="505"/>
      <c r="F65" s="505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4"/>
      <c r="R65" s="504"/>
      <c r="S65" s="504"/>
      <c r="T65" s="504"/>
      <c r="U65" s="504"/>
      <c r="V65" s="504"/>
      <c r="W65" s="504"/>
      <c r="X65" s="504"/>
      <c r="Y65" s="504"/>
      <c r="Z65" s="504"/>
    </row>
    <row r="66" spans="1:26">
      <c r="A66" s="505"/>
      <c r="B66" s="505"/>
      <c r="C66" s="505"/>
      <c r="D66" s="505"/>
      <c r="E66" s="505"/>
      <c r="F66" s="505"/>
      <c r="G66" s="504"/>
      <c r="H66" s="504"/>
      <c r="I66" s="504"/>
      <c r="J66" s="504"/>
      <c r="K66" s="504"/>
      <c r="L66" s="504"/>
      <c r="M66" s="504"/>
      <c r="N66" s="504"/>
      <c r="O66" s="504"/>
      <c r="P66" s="504"/>
      <c r="Q66" s="504"/>
      <c r="R66" s="504"/>
      <c r="S66" s="504"/>
      <c r="T66" s="504"/>
      <c r="U66" s="504"/>
      <c r="V66" s="504"/>
      <c r="W66" s="504"/>
      <c r="X66" s="504"/>
      <c r="Y66" s="504"/>
      <c r="Z66" s="504"/>
    </row>
    <row r="67" spans="1:26">
      <c r="A67" s="505"/>
      <c r="B67" s="505"/>
      <c r="C67" s="505"/>
      <c r="D67" s="505"/>
      <c r="E67" s="505"/>
      <c r="F67" s="505"/>
      <c r="G67" s="504"/>
      <c r="H67" s="504"/>
      <c r="I67" s="504"/>
      <c r="J67" s="504"/>
      <c r="K67" s="504"/>
      <c r="L67" s="504"/>
      <c r="M67" s="504"/>
      <c r="N67" s="504"/>
      <c r="O67" s="504"/>
      <c r="P67" s="504"/>
      <c r="Q67" s="504"/>
      <c r="R67" s="504"/>
      <c r="S67" s="504"/>
      <c r="T67" s="504"/>
      <c r="U67" s="504"/>
      <c r="V67" s="504"/>
      <c r="W67" s="504"/>
      <c r="X67" s="504"/>
      <c r="Y67" s="504"/>
      <c r="Z67" s="504"/>
    </row>
    <row r="68" spans="1:26">
      <c r="A68" s="505"/>
      <c r="B68" s="505"/>
      <c r="C68" s="505"/>
      <c r="D68" s="505"/>
      <c r="E68" s="505"/>
      <c r="F68" s="505"/>
      <c r="G68" s="504"/>
      <c r="H68" s="504"/>
      <c r="I68" s="504"/>
      <c r="J68" s="504"/>
      <c r="K68" s="504"/>
      <c r="L68" s="504"/>
      <c r="M68" s="504"/>
      <c r="N68" s="504"/>
      <c r="O68" s="504"/>
      <c r="P68" s="504"/>
      <c r="Q68" s="504"/>
      <c r="R68" s="504"/>
      <c r="S68" s="504"/>
      <c r="T68" s="504"/>
      <c r="U68" s="504"/>
      <c r="V68" s="504"/>
      <c r="W68" s="504"/>
      <c r="X68" s="504"/>
      <c r="Y68" s="504"/>
      <c r="Z68" s="504"/>
    </row>
    <row r="69" spans="1:26">
      <c r="A69" s="505"/>
      <c r="B69" s="505"/>
      <c r="C69" s="505"/>
      <c r="D69" s="505"/>
      <c r="E69" s="505"/>
      <c r="F69" s="505"/>
      <c r="G69" s="504"/>
      <c r="H69" s="504"/>
      <c r="I69" s="504"/>
      <c r="J69" s="504"/>
      <c r="K69" s="504"/>
      <c r="L69" s="504"/>
      <c r="M69" s="504"/>
      <c r="N69" s="504"/>
      <c r="O69" s="504"/>
      <c r="P69" s="504"/>
      <c r="Q69" s="504"/>
      <c r="R69" s="504"/>
      <c r="S69" s="504"/>
      <c r="T69" s="504"/>
      <c r="U69" s="504"/>
      <c r="V69" s="504"/>
      <c r="W69" s="504"/>
      <c r="X69" s="504"/>
      <c r="Y69" s="504"/>
      <c r="Z69" s="504"/>
    </row>
    <row r="70" spans="1:26">
      <c r="A70" s="505"/>
      <c r="B70" s="505"/>
      <c r="C70" s="505"/>
      <c r="D70" s="505"/>
      <c r="E70" s="505"/>
      <c r="F70" s="505"/>
      <c r="G70" s="504"/>
      <c r="H70" s="504"/>
      <c r="I70" s="504"/>
      <c r="J70" s="504"/>
      <c r="K70" s="504"/>
      <c r="L70" s="504"/>
      <c r="M70" s="504"/>
      <c r="N70" s="504"/>
      <c r="O70" s="504"/>
      <c r="P70" s="504"/>
      <c r="Q70" s="504"/>
      <c r="R70" s="504"/>
      <c r="S70" s="504"/>
      <c r="T70" s="504"/>
      <c r="U70" s="504"/>
      <c r="V70" s="504"/>
      <c r="W70" s="504"/>
      <c r="X70" s="504"/>
      <c r="Y70" s="504"/>
      <c r="Z70" s="504"/>
    </row>
    <row r="71" spans="1:26">
      <c r="A71" s="505"/>
      <c r="B71" s="505"/>
      <c r="C71" s="505"/>
      <c r="D71" s="505"/>
      <c r="E71" s="505"/>
      <c r="F71" s="505"/>
      <c r="G71" s="504"/>
      <c r="H71" s="504"/>
      <c r="I71" s="504"/>
      <c r="J71" s="504"/>
      <c r="K71" s="504"/>
      <c r="L71" s="504"/>
      <c r="M71" s="504"/>
      <c r="N71" s="504"/>
      <c r="O71" s="504"/>
      <c r="P71" s="504"/>
      <c r="Q71" s="504"/>
      <c r="R71" s="504"/>
      <c r="S71" s="504"/>
      <c r="T71" s="504"/>
      <c r="U71" s="504"/>
      <c r="V71" s="504"/>
      <c r="W71" s="504"/>
      <c r="X71" s="504"/>
      <c r="Y71" s="504"/>
      <c r="Z71" s="504"/>
    </row>
    <row r="72" spans="1:26">
      <c r="A72" s="505"/>
      <c r="B72" s="505"/>
      <c r="C72" s="505"/>
      <c r="D72" s="505"/>
      <c r="E72" s="505"/>
      <c r="F72" s="505"/>
      <c r="G72" s="504"/>
      <c r="H72" s="504"/>
      <c r="I72" s="504"/>
      <c r="J72" s="504"/>
      <c r="K72" s="504"/>
      <c r="L72" s="504"/>
      <c r="M72" s="504"/>
      <c r="N72" s="504"/>
      <c r="O72" s="504"/>
      <c r="P72" s="504"/>
      <c r="Q72" s="504"/>
      <c r="R72" s="504"/>
      <c r="S72" s="504"/>
      <c r="T72" s="504"/>
      <c r="U72" s="504"/>
      <c r="V72" s="504"/>
      <c r="W72" s="504"/>
      <c r="X72" s="504"/>
      <c r="Y72" s="504"/>
      <c r="Z72" s="504"/>
    </row>
    <row r="73" spans="1:26">
      <c r="A73" s="505"/>
      <c r="B73" s="505"/>
      <c r="C73" s="505"/>
      <c r="D73" s="505"/>
      <c r="E73" s="505"/>
      <c r="F73" s="505"/>
      <c r="G73" s="504"/>
      <c r="H73" s="504"/>
      <c r="I73" s="504"/>
      <c r="J73" s="504"/>
      <c r="K73" s="504"/>
      <c r="L73" s="504"/>
      <c r="M73" s="504"/>
      <c r="N73" s="504"/>
      <c r="O73" s="504"/>
      <c r="P73" s="504"/>
      <c r="Q73" s="504"/>
      <c r="R73" s="504"/>
      <c r="S73" s="504"/>
      <c r="T73" s="504"/>
      <c r="U73" s="504"/>
      <c r="V73" s="504"/>
      <c r="W73" s="504"/>
      <c r="X73" s="504"/>
      <c r="Y73" s="504"/>
      <c r="Z73" s="504"/>
    </row>
    <row r="74" spans="1:26">
      <c r="A74" s="505"/>
      <c r="B74" s="505"/>
      <c r="C74" s="505"/>
      <c r="D74" s="505"/>
      <c r="E74" s="505"/>
      <c r="F74" s="505"/>
      <c r="G74" s="504"/>
      <c r="H74" s="504"/>
      <c r="I74" s="504"/>
      <c r="J74" s="504"/>
      <c r="K74" s="504"/>
      <c r="L74" s="504"/>
      <c r="M74" s="504"/>
      <c r="N74" s="504"/>
      <c r="O74" s="504"/>
      <c r="P74" s="504"/>
      <c r="Q74" s="504"/>
      <c r="R74" s="504"/>
      <c r="S74" s="504"/>
      <c r="T74" s="504"/>
      <c r="U74" s="504"/>
      <c r="V74" s="504"/>
      <c r="W74" s="504"/>
      <c r="X74" s="504"/>
      <c r="Y74" s="504"/>
      <c r="Z74" s="504"/>
    </row>
    <row r="75" spans="1:26">
      <c r="A75" s="505"/>
      <c r="B75" s="505"/>
      <c r="C75" s="505"/>
      <c r="D75" s="505"/>
      <c r="E75" s="505"/>
      <c r="F75" s="505"/>
      <c r="G75" s="504"/>
      <c r="H75" s="504"/>
      <c r="I75" s="504"/>
      <c r="J75" s="504"/>
      <c r="K75" s="504"/>
      <c r="L75" s="504"/>
      <c r="M75" s="504"/>
      <c r="N75" s="504"/>
      <c r="O75" s="504"/>
      <c r="P75" s="504"/>
      <c r="Q75" s="504"/>
      <c r="R75" s="504"/>
      <c r="S75" s="504"/>
      <c r="T75" s="504"/>
      <c r="U75" s="504"/>
      <c r="V75" s="504"/>
      <c r="W75" s="504"/>
      <c r="X75" s="504"/>
      <c r="Y75" s="504"/>
      <c r="Z75" s="504"/>
    </row>
    <row r="76" spans="1:26">
      <c r="A76" s="505"/>
      <c r="B76" s="505"/>
      <c r="C76" s="505"/>
      <c r="D76" s="505"/>
      <c r="E76" s="505"/>
      <c r="F76" s="505"/>
      <c r="G76" s="504"/>
      <c r="H76" s="504"/>
      <c r="I76" s="504"/>
      <c r="J76" s="504"/>
      <c r="K76" s="504"/>
      <c r="L76" s="504"/>
      <c r="M76" s="504"/>
      <c r="N76" s="504"/>
      <c r="O76" s="504"/>
      <c r="P76" s="504"/>
      <c r="Q76" s="504"/>
      <c r="R76" s="504"/>
      <c r="S76" s="504"/>
      <c r="T76" s="504"/>
      <c r="U76" s="504"/>
      <c r="V76" s="504"/>
      <c r="W76" s="504"/>
      <c r="X76" s="504"/>
      <c r="Y76" s="504"/>
      <c r="Z76" s="504"/>
    </row>
    <row r="77" spans="1:26">
      <c r="A77" s="505"/>
      <c r="B77" s="505"/>
      <c r="C77" s="505"/>
      <c r="D77" s="505"/>
      <c r="E77" s="505"/>
      <c r="F77" s="505"/>
      <c r="G77" s="504"/>
      <c r="H77" s="504"/>
      <c r="I77" s="504"/>
      <c r="J77" s="504"/>
      <c r="K77" s="504"/>
      <c r="L77" s="504"/>
      <c r="M77" s="504"/>
      <c r="N77" s="504"/>
      <c r="O77" s="504"/>
      <c r="P77" s="504"/>
      <c r="Q77" s="504"/>
      <c r="R77" s="504"/>
      <c r="S77" s="504"/>
      <c r="T77" s="504"/>
      <c r="U77" s="504"/>
      <c r="V77" s="504"/>
      <c r="W77" s="504"/>
      <c r="X77" s="504"/>
      <c r="Y77" s="504"/>
      <c r="Z77" s="504"/>
    </row>
    <row r="78" spans="1:26">
      <c r="A78" s="505"/>
      <c r="B78" s="505"/>
      <c r="C78" s="505"/>
      <c r="D78" s="505"/>
      <c r="E78" s="505"/>
      <c r="F78" s="505"/>
      <c r="G78" s="504"/>
      <c r="H78" s="504"/>
      <c r="I78" s="504"/>
      <c r="J78" s="504"/>
      <c r="K78" s="504"/>
      <c r="L78" s="504"/>
      <c r="M78" s="504"/>
      <c r="N78" s="504"/>
      <c r="O78" s="504"/>
      <c r="P78" s="504"/>
      <c r="Q78" s="504"/>
      <c r="R78" s="504"/>
      <c r="S78" s="504"/>
      <c r="T78" s="504"/>
      <c r="U78" s="504"/>
      <c r="V78" s="504"/>
      <c r="W78" s="504"/>
      <c r="X78" s="504"/>
      <c r="Y78" s="504"/>
      <c r="Z78" s="504"/>
    </row>
    <row r="79" spans="1:26">
      <c r="A79" s="505"/>
      <c r="B79" s="505"/>
      <c r="C79" s="505"/>
      <c r="D79" s="505"/>
      <c r="E79" s="505"/>
      <c r="F79" s="505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4"/>
      <c r="X79" s="504"/>
      <c r="Y79" s="504"/>
      <c r="Z79" s="504"/>
    </row>
    <row r="80" spans="1:26">
      <c r="A80" s="505"/>
      <c r="B80" s="505"/>
      <c r="C80" s="505"/>
      <c r="D80" s="505"/>
      <c r="E80" s="505"/>
      <c r="F80" s="505"/>
      <c r="G80" s="504"/>
      <c r="H80" s="504"/>
      <c r="I80" s="504"/>
      <c r="J80" s="504"/>
      <c r="K80" s="504"/>
      <c r="L80" s="504"/>
      <c r="M80" s="504"/>
      <c r="N80" s="504"/>
      <c r="O80" s="504"/>
      <c r="P80" s="504"/>
      <c r="Q80" s="504"/>
      <c r="R80" s="504"/>
      <c r="S80" s="504"/>
      <c r="T80" s="504"/>
      <c r="U80" s="504"/>
      <c r="V80" s="504"/>
      <c r="W80" s="504"/>
      <c r="X80" s="504"/>
      <c r="Y80" s="504"/>
      <c r="Z80" s="504"/>
    </row>
    <row r="81" spans="1:26">
      <c r="A81" s="505"/>
      <c r="B81" s="505"/>
      <c r="C81" s="505"/>
      <c r="D81" s="505"/>
      <c r="E81" s="505"/>
      <c r="F81" s="505"/>
      <c r="G81" s="504"/>
      <c r="H81" s="504"/>
      <c r="I81" s="504"/>
      <c r="J81" s="504"/>
      <c r="K81" s="504"/>
      <c r="L81" s="504"/>
      <c r="M81" s="504"/>
      <c r="N81" s="504"/>
      <c r="O81" s="504"/>
      <c r="P81" s="504"/>
      <c r="Q81" s="504"/>
      <c r="R81" s="504"/>
      <c r="S81" s="504"/>
      <c r="T81" s="504"/>
      <c r="U81" s="504"/>
      <c r="V81" s="504"/>
      <c r="W81" s="504"/>
      <c r="X81" s="504"/>
      <c r="Y81" s="504"/>
      <c r="Z81" s="504"/>
    </row>
    <row r="82" spans="1:26">
      <c r="A82" s="505"/>
      <c r="B82" s="505"/>
      <c r="C82" s="505"/>
      <c r="D82" s="505"/>
      <c r="E82" s="505"/>
      <c r="F82" s="505"/>
      <c r="G82" s="504"/>
      <c r="H82" s="504"/>
      <c r="I82" s="504"/>
      <c r="J82" s="504"/>
      <c r="K82" s="504"/>
      <c r="L82" s="504"/>
      <c r="M82" s="504"/>
      <c r="N82" s="504"/>
      <c r="O82" s="504"/>
      <c r="P82" s="504"/>
      <c r="Q82" s="504"/>
      <c r="R82" s="504"/>
      <c r="S82" s="504"/>
      <c r="T82" s="504"/>
      <c r="U82" s="504"/>
      <c r="V82" s="504"/>
      <c r="W82" s="504"/>
      <c r="X82" s="504"/>
      <c r="Y82" s="504"/>
      <c r="Z82" s="504"/>
    </row>
    <row r="83" spans="1:26">
      <c r="A83" s="505"/>
      <c r="B83" s="505"/>
      <c r="C83" s="505"/>
      <c r="D83" s="505"/>
      <c r="E83" s="505"/>
      <c r="F83" s="505"/>
      <c r="G83" s="504"/>
      <c r="H83" s="504"/>
      <c r="I83" s="504"/>
      <c r="J83" s="504"/>
      <c r="K83" s="504"/>
      <c r="L83" s="504"/>
      <c r="M83" s="504"/>
      <c r="N83" s="504"/>
      <c r="O83" s="504"/>
      <c r="P83" s="504"/>
      <c r="Q83" s="504"/>
      <c r="R83" s="504"/>
      <c r="S83" s="504"/>
      <c r="T83" s="504"/>
      <c r="U83" s="504"/>
      <c r="V83" s="504"/>
      <c r="W83" s="504"/>
      <c r="X83" s="504"/>
      <c r="Y83" s="504"/>
      <c r="Z83" s="504"/>
    </row>
    <row r="84" spans="1:26">
      <c r="A84" s="505"/>
      <c r="B84" s="505"/>
      <c r="C84" s="505"/>
      <c r="D84" s="505"/>
      <c r="E84" s="505"/>
      <c r="F84" s="505"/>
      <c r="G84" s="504"/>
      <c r="H84" s="504"/>
      <c r="I84" s="504"/>
      <c r="J84" s="504"/>
      <c r="K84" s="504"/>
      <c r="L84" s="504"/>
      <c r="M84" s="504"/>
      <c r="N84" s="504"/>
      <c r="O84" s="504"/>
      <c r="P84" s="504"/>
      <c r="Q84" s="504"/>
      <c r="R84" s="504"/>
      <c r="S84" s="504"/>
      <c r="T84" s="504"/>
      <c r="U84" s="504"/>
      <c r="V84" s="504"/>
      <c r="W84" s="504"/>
      <c r="X84" s="504"/>
      <c r="Y84" s="504"/>
      <c r="Z84" s="504"/>
    </row>
    <row r="85" spans="1:26">
      <c r="A85" s="505"/>
      <c r="B85" s="505"/>
      <c r="C85" s="505"/>
      <c r="D85" s="505"/>
      <c r="E85" s="505"/>
      <c r="F85" s="505"/>
      <c r="G85" s="504"/>
      <c r="H85" s="504"/>
      <c r="I85" s="504"/>
      <c r="J85" s="504"/>
      <c r="K85" s="504"/>
      <c r="L85" s="504"/>
      <c r="M85" s="504"/>
      <c r="N85" s="504"/>
      <c r="O85" s="504"/>
      <c r="P85" s="504"/>
      <c r="Q85" s="504"/>
      <c r="R85" s="504"/>
      <c r="S85" s="504"/>
      <c r="T85" s="504"/>
      <c r="U85" s="504"/>
      <c r="V85" s="504"/>
      <c r="W85" s="504"/>
      <c r="X85" s="504"/>
      <c r="Y85" s="504"/>
      <c r="Z85" s="504"/>
    </row>
    <row r="86" spans="1:26">
      <c r="A86" s="505"/>
      <c r="B86" s="505"/>
      <c r="C86" s="505"/>
      <c r="D86" s="505"/>
      <c r="E86" s="505"/>
      <c r="F86" s="505"/>
      <c r="G86" s="504"/>
      <c r="H86" s="504"/>
      <c r="I86" s="504"/>
      <c r="J86" s="504"/>
      <c r="K86" s="504"/>
      <c r="L86" s="504"/>
      <c r="M86" s="504"/>
      <c r="N86" s="504"/>
      <c r="O86" s="504"/>
      <c r="P86" s="504"/>
      <c r="Q86" s="504"/>
      <c r="R86" s="504"/>
      <c r="S86" s="504"/>
      <c r="T86" s="504"/>
      <c r="U86" s="504"/>
      <c r="V86" s="504"/>
      <c r="W86" s="504"/>
      <c r="X86" s="504"/>
      <c r="Y86" s="504"/>
      <c r="Z86" s="504"/>
    </row>
    <row r="87" spans="1:26">
      <c r="A87" s="505"/>
      <c r="B87" s="505"/>
      <c r="C87" s="505"/>
      <c r="D87" s="505"/>
      <c r="E87" s="505"/>
      <c r="F87" s="505"/>
      <c r="G87" s="504"/>
      <c r="H87" s="504"/>
      <c r="I87" s="504"/>
      <c r="J87" s="504"/>
      <c r="K87" s="504"/>
      <c r="L87" s="504"/>
      <c r="M87" s="504"/>
      <c r="N87" s="504"/>
      <c r="O87" s="504"/>
      <c r="P87" s="504"/>
      <c r="Q87" s="504"/>
      <c r="R87" s="504"/>
      <c r="S87" s="504"/>
      <c r="T87" s="504"/>
      <c r="U87" s="504"/>
      <c r="V87" s="504"/>
      <c r="W87" s="504"/>
      <c r="X87" s="504"/>
      <c r="Y87" s="504"/>
      <c r="Z87" s="504"/>
    </row>
    <row r="88" spans="1:26">
      <c r="A88" s="505"/>
      <c r="B88" s="505"/>
      <c r="C88" s="505"/>
      <c r="D88" s="505"/>
      <c r="E88" s="505"/>
      <c r="F88" s="505"/>
      <c r="G88" s="504"/>
      <c r="H88" s="504"/>
      <c r="I88" s="504"/>
      <c r="J88" s="504"/>
      <c r="K88" s="504"/>
      <c r="L88" s="504"/>
      <c r="M88" s="504"/>
      <c r="N88" s="504"/>
      <c r="O88" s="504"/>
      <c r="P88" s="504"/>
      <c r="Q88" s="504"/>
      <c r="R88" s="504"/>
      <c r="S88" s="504"/>
      <c r="T88" s="504"/>
      <c r="U88" s="504"/>
      <c r="V88" s="504"/>
      <c r="W88" s="504"/>
      <c r="X88" s="504"/>
      <c r="Y88" s="504"/>
      <c r="Z88" s="504"/>
    </row>
    <row r="89" spans="1:26">
      <c r="A89" s="505"/>
      <c r="B89" s="505"/>
      <c r="C89" s="505"/>
      <c r="D89" s="505"/>
      <c r="E89" s="505"/>
      <c r="F89" s="505"/>
      <c r="G89" s="504"/>
      <c r="H89" s="504"/>
      <c r="I89" s="504"/>
      <c r="J89" s="504"/>
      <c r="K89" s="504"/>
      <c r="L89" s="504"/>
      <c r="M89" s="504"/>
      <c r="N89" s="504"/>
      <c r="O89" s="504"/>
      <c r="P89" s="504"/>
      <c r="Q89" s="504"/>
      <c r="R89" s="504"/>
      <c r="S89" s="504"/>
      <c r="T89" s="504"/>
      <c r="U89" s="504"/>
      <c r="V89" s="504"/>
      <c r="W89" s="504"/>
      <c r="X89" s="504"/>
      <c r="Y89" s="504"/>
      <c r="Z89" s="504"/>
    </row>
    <row r="90" spans="1:26">
      <c r="A90" s="505"/>
      <c r="B90" s="505"/>
      <c r="C90" s="505"/>
      <c r="D90" s="505"/>
      <c r="E90" s="505"/>
      <c r="F90" s="505"/>
      <c r="G90" s="504"/>
      <c r="H90" s="504"/>
      <c r="I90" s="504"/>
      <c r="J90" s="504"/>
      <c r="K90" s="504"/>
      <c r="L90" s="504"/>
      <c r="M90" s="504"/>
      <c r="N90" s="504"/>
      <c r="O90" s="504"/>
      <c r="P90" s="504"/>
      <c r="Q90" s="504"/>
      <c r="R90" s="504"/>
      <c r="S90" s="504"/>
      <c r="T90" s="504"/>
      <c r="U90" s="504"/>
      <c r="V90" s="504"/>
      <c r="W90" s="504"/>
      <c r="X90" s="504"/>
      <c r="Y90" s="504"/>
      <c r="Z90" s="504"/>
    </row>
    <row r="91" spans="1:26">
      <c r="A91" s="505"/>
      <c r="B91" s="505"/>
      <c r="C91" s="505"/>
      <c r="D91" s="505"/>
      <c r="E91" s="505"/>
      <c r="F91" s="505"/>
      <c r="G91" s="504"/>
      <c r="H91" s="504"/>
      <c r="I91" s="504"/>
      <c r="J91" s="504"/>
      <c r="K91" s="504"/>
      <c r="L91" s="504"/>
      <c r="M91" s="504"/>
      <c r="N91" s="504"/>
      <c r="O91" s="504"/>
      <c r="P91" s="504"/>
      <c r="Q91" s="504"/>
      <c r="R91" s="504"/>
      <c r="S91" s="504"/>
      <c r="T91" s="504"/>
      <c r="U91" s="504"/>
      <c r="V91" s="504"/>
      <c r="W91" s="504"/>
      <c r="X91" s="504"/>
      <c r="Y91" s="504"/>
      <c r="Z91" s="504"/>
    </row>
    <row r="92" spans="1:26">
      <c r="A92" s="505"/>
      <c r="B92" s="505"/>
      <c r="C92" s="505"/>
      <c r="D92" s="505"/>
      <c r="E92" s="505"/>
      <c r="F92" s="505"/>
      <c r="G92" s="504"/>
      <c r="H92" s="504"/>
      <c r="I92" s="504"/>
      <c r="J92" s="504"/>
      <c r="K92" s="504"/>
      <c r="L92" s="504"/>
      <c r="M92" s="504"/>
      <c r="N92" s="504"/>
      <c r="O92" s="504"/>
      <c r="P92" s="504"/>
      <c r="Q92" s="504"/>
      <c r="R92" s="504"/>
      <c r="S92" s="504"/>
      <c r="T92" s="504"/>
      <c r="U92" s="504"/>
      <c r="V92" s="504"/>
      <c r="W92" s="504"/>
      <c r="X92" s="504"/>
      <c r="Y92" s="504"/>
      <c r="Z92" s="504"/>
    </row>
    <row r="93" spans="1:26">
      <c r="A93" s="505"/>
      <c r="B93" s="505"/>
      <c r="C93" s="505"/>
      <c r="D93" s="505"/>
      <c r="E93" s="505"/>
      <c r="F93" s="505"/>
      <c r="G93" s="504"/>
      <c r="H93" s="504"/>
      <c r="I93" s="504"/>
      <c r="J93" s="504"/>
      <c r="K93" s="504"/>
      <c r="L93" s="504"/>
      <c r="M93" s="504"/>
      <c r="N93" s="504"/>
      <c r="O93" s="504"/>
      <c r="P93" s="504"/>
      <c r="Q93" s="504"/>
      <c r="R93" s="504"/>
      <c r="S93" s="504"/>
      <c r="T93" s="504"/>
      <c r="U93" s="504"/>
      <c r="V93" s="504"/>
      <c r="W93" s="504"/>
      <c r="X93" s="504"/>
      <c r="Y93" s="504"/>
      <c r="Z93" s="504"/>
    </row>
    <row r="94" spans="1:26">
      <c r="A94" s="505"/>
      <c r="B94" s="505"/>
      <c r="C94" s="505"/>
      <c r="D94" s="505"/>
      <c r="E94" s="505"/>
      <c r="F94" s="505"/>
      <c r="G94" s="504"/>
      <c r="H94" s="504"/>
      <c r="I94" s="504"/>
      <c r="J94" s="504"/>
      <c r="K94" s="504"/>
      <c r="L94" s="504"/>
      <c r="M94" s="504"/>
      <c r="N94" s="504"/>
      <c r="O94" s="504"/>
      <c r="P94" s="504"/>
      <c r="Q94" s="504"/>
      <c r="R94" s="504"/>
      <c r="S94" s="504"/>
      <c r="T94" s="504"/>
      <c r="U94" s="504"/>
      <c r="V94" s="504"/>
      <c r="W94" s="504"/>
      <c r="X94" s="504"/>
      <c r="Y94" s="504"/>
      <c r="Z94" s="504"/>
    </row>
    <row r="95" spans="1:26">
      <c r="A95" s="505"/>
      <c r="B95" s="505"/>
      <c r="C95" s="505"/>
      <c r="D95" s="505"/>
      <c r="E95" s="505"/>
      <c r="F95" s="505"/>
      <c r="G95" s="504"/>
      <c r="H95" s="504"/>
      <c r="I95" s="504"/>
      <c r="J95" s="504"/>
      <c r="K95" s="504"/>
      <c r="L95" s="504"/>
      <c r="M95" s="504"/>
      <c r="N95" s="504"/>
      <c r="O95" s="504"/>
      <c r="P95" s="504"/>
      <c r="Q95" s="504"/>
      <c r="R95" s="504"/>
      <c r="S95" s="504"/>
      <c r="T95" s="504"/>
      <c r="U95" s="504"/>
      <c r="V95" s="504"/>
      <c r="W95" s="504"/>
      <c r="X95" s="504"/>
      <c r="Y95" s="504"/>
      <c r="Z95" s="504"/>
    </row>
    <row r="96" spans="1:26">
      <c r="A96" s="505"/>
      <c r="B96" s="505"/>
      <c r="C96" s="505"/>
      <c r="D96" s="505"/>
      <c r="E96" s="505"/>
      <c r="F96" s="505"/>
      <c r="G96" s="504"/>
      <c r="H96" s="504"/>
      <c r="I96" s="504"/>
      <c r="J96" s="504"/>
      <c r="K96" s="504"/>
      <c r="L96" s="504"/>
      <c r="M96" s="504"/>
      <c r="N96" s="504"/>
      <c r="O96" s="504"/>
      <c r="P96" s="504"/>
      <c r="Q96" s="504"/>
      <c r="R96" s="504"/>
      <c r="S96" s="504"/>
      <c r="T96" s="504"/>
      <c r="U96" s="504"/>
      <c r="V96" s="504"/>
      <c r="W96" s="504"/>
      <c r="X96" s="504"/>
      <c r="Y96" s="504"/>
      <c r="Z96" s="504"/>
    </row>
    <row r="97" spans="1:26">
      <c r="A97" s="505"/>
      <c r="B97" s="505"/>
      <c r="C97" s="505"/>
      <c r="D97" s="505"/>
      <c r="E97" s="505"/>
      <c r="F97" s="505"/>
      <c r="G97" s="504"/>
      <c r="H97" s="504"/>
      <c r="I97" s="504"/>
      <c r="J97" s="504"/>
      <c r="K97" s="504"/>
      <c r="L97" s="504"/>
      <c r="M97" s="504"/>
      <c r="N97" s="504"/>
      <c r="O97" s="504"/>
      <c r="P97" s="504"/>
      <c r="Q97" s="504"/>
      <c r="R97" s="504"/>
      <c r="S97" s="504"/>
      <c r="T97" s="504"/>
      <c r="U97" s="504"/>
      <c r="V97" s="504"/>
      <c r="W97" s="504"/>
      <c r="X97" s="504"/>
      <c r="Y97" s="504"/>
      <c r="Z97" s="504"/>
    </row>
    <row r="98" spans="1:26">
      <c r="A98" s="505"/>
      <c r="B98" s="505"/>
      <c r="C98" s="505"/>
      <c r="D98" s="505"/>
      <c r="E98" s="505"/>
      <c r="F98" s="505"/>
      <c r="G98" s="504"/>
      <c r="H98" s="504"/>
      <c r="I98" s="504"/>
      <c r="J98" s="504"/>
      <c r="K98" s="504"/>
      <c r="L98" s="504"/>
      <c r="M98" s="504"/>
      <c r="N98" s="504"/>
      <c r="O98" s="504"/>
      <c r="P98" s="504"/>
      <c r="Q98" s="504"/>
      <c r="R98" s="504"/>
      <c r="S98" s="504"/>
      <c r="T98" s="504"/>
      <c r="U98" s="504"/>
      <c r="V98" s="504"/>
      <c r="W98" s="504"/>
      <c r="X98" s="504"/>
      <c r="Y98" s="504"/>
      <c r="Z98" s="504"/>
    </row>
    <row r="99" spans="1:26">
      <c r="A99" s="505"/>
      <c r="B99" s="505"/>
      <c r="C99" s="505"/>
      <c r="D99" s="505"/>
      <c r="E99" s="505"/>
      <c r="F99" s="505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  <c r="Y99" s="504"/>
      <c r="Z99" s="504"/>
    </row>
    <row r="100" spans="1:26">
      <c r="A100" s="505"/>
      <c r="B100" s="505"/>
      <c r="C100" s="505"/>
      <c r="D100" s="505"/>
      <c r="E100" s="505"/>
      <c r="F100" s="505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</row>
    <row r="101" spans="1:26">
      <c r="A101" s="505"/>
      <c r="B101" s="505"/>
      <c r="C101" s="505"/>
      <c r="D101" s="505"/>
      <c r="E101" s="505"/>
      <c r="F101" s="505"/>
      <c r="G101" s="504"/>
      <c r="H101" s="504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</row>
    <row r="102" spans="1:26">
      <c r="A102" s="505"/>
      <c r="B102" s="505"/>
      <c r="C102" s="505"/>
      <c r="D102" s="505"/>
      <c r="E102" s="505"/>
      <c r="F102" s="505"/>
      <c r="G102" s="504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</row>
    <row r="103" spans="1:26">
      <c r="A103" s="505"/>
      <c r="B103" s="505"/>
      <c r="C103" s="505"/>
      <c r="D103" s="505"/>
      <c r="E103" s="505"/>
      <c r="F103" s="505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</row>
    <row r="104" spans="1:26">
      <c r="A104" s="505"/>
      <c r="B104" s="505"/>
      <c r="C104" s="505"/>
      <c r="D104" s="505"/>
      <c r="E104" s="505"/>
      <c r="F104" s="505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04"/>
      <c r="U104" s="504"/>
      <c r="V104" s="504"/>
      <c r="W104" s="504"/>
      <c r="X104" s="504"/>
      <c r="Y104" s="504"/>
      <c r="Z104" s="504"/>
    </row>
    <row r="105" spans="1:26">
      <c r="A105" s="505"/>
      <c r="B105" s="505"/>
      <c r="C105" s="505"/>
      <c r="D105" s="505"/>
      <c r="E105" s="505"/>
      <c r="F105" s="505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</row>
    <row r="106" spans="1:26">
      <c r="A106" s="505"/>
      <c r="B106" s="505"/>
      <c r="C106" s="505"/>
      <c r="D106" s="505"/>
      <c r="E106" s="505"/>
      <c r="F106" s="505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</row>
    <row r="107" spans="1:26">
      <c r="A107" s="505"/>
      <c r="B107" s="505"/>
      <c r="C107" s="505"/>
      <c r="D107" s="505"/>
      <c r="E107" s="505"/>
      <c r="F107" s="505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</row>
    <row r="108" spans="1:26">
      <c r="A108" s="505"/>
      <c r="B108" s="505"/>
      <c r="C108" s="505"/>
      <c r="D108" s="505"/>
      <c r="E108" s="505"/>
      <c r="F108" s="505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</row>
    <row r="109" spans="1:26">
      <c r="A109" s="505"/>
      <c r="B109" s="505"/>
      <c r="C109" s="505"/>
      <c r="D109" s="505"/>
      <c r="E109" s="505"/>
      <c r="F109" s="505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</row>
    <row r="110" spans="1:26">
      <c r="A110" s="505"/>
      <c r="B110" s="505"/>
      <c r="C110" s="505"/>
      <c r="D110" s="505"/>
      <c r="E110" s="505"/>
      <c r="F110" s="505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</row>
    <row r="111" spans="1:26">
      <c r="A111" s="505"/>
      <c r="B111" s="505"/>
      <c r="C111" s="505"/>
      <c r="D111" s="505"/>
      <c r="E111" s="505"/>
      <c r="F111" s="505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</row>
    <row r="112" spans="1:26">
      <c r="A112" s="505"/>
      <c r="B112" s="505"/>
      <c r="C112" s="505"/>
      <c r="D112" s="505"/>
      <c r="E112" s="505"/>
      <c r="F112" s="505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</row>
    <row r="113" spans="1:26">
      <c r="A113" s="505"/>
      <c r="B113" s="505"/>
      <c r="C113" s="505"/>
      <c r="D113" s="505"/>
      <c r="E113" s="505"/>
      <c r="F113" s="505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</row>
    <row r="114" spans="1:26">
      <c r="A114" s="505"/>
      <c r="B114" s="505"/>
      <c r="C114" s="505"/>
      <c r="D114" s="505"/>
      <c r="E114" s="505"/>
      <c r="F114" s="505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</row>
    <row r="115" spans="1:26">
      <c r="A115" s="505"/>
      <c r="B115" s="505"/>
      <c r="C115" s="505"/>
      <c r="D115" s="505"/>
      <c r="E115" s="505"/>
      <c r="F115" s="505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</row>
    <row r="116" spans="1:26">
      <c r="A116" s="505"/>
      <c r="B116" s="505"/>
      <c r="C116" s="505"/>
      <c r="D116" s="505"/>
      <c r="E116" s="505"/>
      <c r="F116" s="505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</row>
    <row r="117" spans="1:26">
      <c r="A117" s="505"/>
      <c r="B117" s="505"/>
      <c r="C117" s="505"/>
      <c r="D117" s="505"/>
      <c r="E117" s="505"/>
      <c r="F117" s="505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</row>
    <row r="118" spans="1:26">
      <c r="A118" s="505"/>
      <c r="B118" s="505"/>
      <c r="C118" s="505"/>
      <c r="D118" s="505"/>
      <c r="E118" s="505"/>
      <c r="F118" s="505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</row>
    <row r="119" spans="1:26">
      <c r="A119" s="505"/>
      <c r="B119" s="505"/>
      <c r="C119" s="505"/>
      <c r="D119" s="505"/>
      <c r="E119" s="505"/>
      <c r="F119" s="505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</row>
    <row r="120" spans="1:26">
      <c r="A120" s="505"/>
      <c r="B120" s="505"/>
      <c r="C120" s="505"/>
      <c r="D120" s="505"/>
      <c r="E120" s="505"/>
      <c r="F120" s="505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</row>
    <row r="121" spans="1:26">
      <c r="A121" s="505"/>
      <c r="B121" s="505"/>
      <c r="C121" s="505"/>
      <c r="D121" s="505"/>
      <c r="E121" s="505"/>
      <c r="F121" s="505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</row>
    <row r="122" spans="1:26">
      <c r="A122" s="505"/>
      <c r="B122" s="505"/>
      <c r="C122" s="505"/>
      <c r="D122" s="505"/>
      <c r="E122" s="505"/>
      <c r="F122" s="505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</row>
    <row r="123" spans="1:26">
      <c r="A123" s="505"/>
      <c r="B123" s="505"/>
      <c r="C123" s="505"/>
      <c r="D123" s="505"/>
      <c r="E123" s="505"/>
      <c r="F123" s="505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</row>
    <row r="124" spans="1:26">
      <c r="A124" s="505"/>
      <c r="B124" s="505"/>
      <c r="C124" s="505"/>
      <c r="D124" s="505"/>
      <c r="E124" s="505"/>
      <c r="F124" s="505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</row>
    <row r="125" spans="1:26">
      <c r="A125" s="505"/>
      <c r="B125" s="505"/>
      <c r="C125" s="505"/>
      <c r="D125" s="505"/>
      <c r="E125" s="505"/>
      <c r="F125" s="505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</row>
    <row r="126" spans="1:26">
      <c r="A126" s="505"/>
      <c r="B126" s="505"/>
      <c r="C126" s="505"/>
      <c r="D126" s="505"/>
      <c r="E126" s="505"/>
      <c r="F126" s="505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</row>
    <row r="127" spans="1:26">
      <c r="A127" s="505"/>
      <c r="B127" s="505"/>
      <c r="C127" s="505"/>
      <c r="D127" s="505"/>
      <c r="E127" s="505"/>
      <c r="F127" s="505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</row>
    <row r="128" spans="1:26">
      <c r="A128" s="505"/>
      <c r="B128" s="505"/>
      <c r="C128" s="505"/>
      <c r="D128" s="505"/>
      <c r="E128" s="505"/>
      <c r="F128" s="505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</row>
    <row r="129" spans="1:26">
      <c r="A129" s="505"/>
      <c r="B129" s="505"/>
      <c r="C129" s="505"/>
      <c r="D129" s="505"/>
      <c r="E129" s="505"/>
      <c r="F129" s="505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</row>
    <row r="130" spans="1:26">
      <c r="A130" s="505"/>
      <c r="B130" s="505"/>
      <c r="C130" s="505"/>
      <c r="D130" s="505"/>
      <c r="E130" s="505"/>
      <c r="F130" s="505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</row>
    <row r="131" spans="1:26">
      <c r="A131" s="505"/>
      <c r="B131" s="505"/>
      <c r="C131" s="505"/>
      <c r="D131" s="505"/>
      <c r="E131" s="505"/>
      <c r="F131" s="505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</row>
    <row r="132" spans="1:26">
      <c r="A132" s="505"/>
      <c r="B132" s="505"/>
      <c r="C132" s="505"/>
      <c r="D132" s="505"/>
      <c r="E132" s="505"/>
      <c r="F132" s="505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</row>
    <row r="133" spans="1:26">
      <c r="A133" s="505"/>
      <c r="B133" s="505"/>
      <c r="C133" s="505"/>
      <c r="D133" s="505"/>
      <c r="E133" s="505"/>
      <c r="F133" s="505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</row>
    <row r="134" spans="1:26">
      <c r="A134" s="505"/>
      <c r="B134" s="505"/>
      <c r="C134" s="505"/>
      <c r="D134" s="505"/>
      <c r="E134" s="505"/>
      <c r="F134" s="505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</row>
    <row r="135" spans="1:26">
      <c r="A135" s="505"/>
      <c r="B135" s="505"/>
      <c r="C135" s="505"/>
      <c r="D135" s="505"/>
      <c r="E135" s="505"/>
      <c r="F135" s="505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</row>
    <row r="136" spans="1:26">
      <c r="A136" s="505"/>
      <c r="B136" s="505"/>
      <c r="C136" s="505"/>
      <c r="D136" s="505"/>
      <c r="E136" s="505"/>
      <c r="F136" s="505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</row>
    <row r="137" spans="1:26">
      <c r="A137" s="505"/>
      <c r="B137" s="505"/>
      <c r="C137" s="505"/>
      <c r="D137" s="505"/>
      <c r="E137" s="505"/>
      <c r="F137" s="505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</row>
    <row r="138" spans="1:26">
      <c r="A138" s="505"/>
      <c r="B138" s="505"/>
      <c r="C138" s="505"/>
      <c r="D138" s="505"/>
      <c r="E138" s="505"/>
      <c r="F138" s="505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</row>
    <row r="139" spans="1:26">
      <c r="A139" s="505"/>
      <c r="B139" s="505"/>
      <c r="C139" s="505"/>
      <c r="D139" s="505"/>
      <c r="E139" s="505"/>
      <c r="F139" s="505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</row>
    <row r="140" spans="1:26">
      <c r="A140" s="505"/>
      <c r="B140" s="505"/>
      <c r="C140" s="505"/>
      <c r="D140" s="505"/>
      <c r="E140" s="505"/>
      <c r="F140" s="505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</row>
    <row r="141" spans="1:26">
      <c r="A141" s="505"/>
      <c r="B141" s="505"/>
      <c r="C141" s="505"/>
      <c r="D141" s="505"/>
      <c r="E141" s="505"/>
      <c r="F141" s="505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</row>
    <row r="142" spans="1:26">
      <c r="A142" s="505"/>
      <c r="B142" s="505"/>
      <c r="C142" s="505"/>
      <c r="D142" s="505"/>
      <c r="E142" s="505"/>
      <c r="F142" s="505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</row>
    <row r="143" spans="1:26">
      <c r="A143" s="505"/>
      <c r="B143" s="505"/>
      <c r="C143" s="505"/>
      <c r="D143" s="505"/>
      <c r="E143" s="505"/>
      <c r="F143" s="505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</row>
    <row r="144" spans="1:26">
      <c r="A144" s="505"/>
      <c r="B144" s="505"/>
      <c r="C144" s="505"/>
      <c r="D144" s="505"/>
      <c r="E144" s="505"/>
      <c r="F144" s="505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</row>
    <row r="145" spans="1:26">
      <c r="A145" s="505"/>
      <c r="B145" s="505"/>
      <c r="C145" s="505"/>
      <c r="D145" s="505"/>
      <c r="E145" s="505"/>
      <c r="F145" s="505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</row>
    <row r="146" spans="1:26">
      <c r="A146" s="505"/>
      <c r="B146" s="505"/>
      <c r="C146" s="505"/>
      <c r="D146" s="505"/>
      <c r="E146" s="505"/>
      <c r="F146" s="505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</row>
    <row r="147" spans="1:26">
      <c r="A147" s="505"/>
      <c r="B147" s="505"/>
      <c r="C147" s="505"/>
      <c r="D147" s="505"/>
      <c r="E147" s="505"/>
      <c r="F147" s="505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</row>
    <row r="148" spans="1:26">
      <c r="A148" s="505"/>
      <c r="B148" s="505"/>
      <c r="C148" s="505"/>
      <c r="D148" s="505"/>
      <c r="E148" s="505"/>
      <c r="F148" s="505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</row>
    <row r="149" spans="1:26">
      <c r="A149" s="505"/>
      <c r="B149" s="505"/>
      <c r="C149" s="505"/>
      <c r="D149" s="505"/>
      <c r="E149" s="505"/>
      <c r="F149" s="505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  <c r="X149" s="504"/>
      <c r="Y149" s="504"/>
      <c r="Z149" s="504"/>
    </row>
    <row r="150" spans="1:26">
      <c r="A150" s="505"/>
      <c r="B150" s="505"/>
      <c r="C150" s="505"/>
      <c r="D150" s="505"/>
      <c r="E150" s="505"/>
      <c r="F150" s="505"/>
      <c r="G150" s="504"/>
      <c r="H150" s="504"/>
      <c r="I150" s="504"/>
      <c r="J150" s="504"/>
      <c r="K150" s="504"/>
      <c r="L150" s="504"/>
      <c r="M150" s="504"/>
      <c r="N150" s="504"/>
      <c r="O150" s="504"/>
      <c r="P150" s="504"/>
      <c r="Q150" s="504"/>
      <c r="R150" s="504"/>
      <c r="S150" s="504"/>
      <c r="T150" s="504"/>
      <c r="U150" s="504"/>
      <c r="V150" s="504"/>
      <c r="W150" s="504"/>
      <c r="X150" s="504"/>
      <c r="Y150" s="504"/>
      <c r="Z150" s="504"/>
    </row>
    <row r="151" spans="1:26">
      <c r="A151" s="505"/>
      <c r="B151" s="505"/>
      <c r="C151" s="505"/>
      <c r="D151" s="505"/>
      <c r="E151" s="505"/>
      <c r="F151" s="505"/>
      <c r="G151" s="504"/>
      <c r="H151" s="504"/>
      <c r="I151" s="504"/>
      <c r="J151" s="504"/>
      <c r="K151" s="504"/>
      <c r="L151" s="504"/>
      <c r="M151" s="504"/>
      <c r="N151" s="504"/>
      <c r="O151" s="504"/>
      <c r="P151" s="504"/>
      <c r="Q151" s="504"/>
      <c r="R151" s="504"/>
      <c r="S151" s="504"/>
      <c r="T151" s="504"/>
      <c r="U151" s="504"/>
      <c r="V151" s="504"/>
      <c r="W151" s="504"/>
      <c r="X151" s="504"/>
      <c r="Y151" s="504"/>
      <c r="Z151" s="504"/>
    </row>
    <row r="152" spans="1:26">
      <c r="A152" s="505"/>
      <c r="B152" s="505"/>
      <c r="C152" s="505"/>
      <c r="D152" s="505"/>
      <c r="E152" s="505"/>
      <c r="F152" s="505"/>
      <c r="G152" s="504"/>
      <c r="H152" s="504"/>
      <c r="I152" s="504"/>
      <c r="J152" s="504"/>
      <c r="K152" s="504"/>
      <c r="L152" s="504"/>
      <c r="M152" s="504"/>
      <c r="N152" s="504"/>
      <c r="O152" s="504"/>
      <c r="P152" s="504"/>
      <c r="Q152" s="504"/>
      <c r="R152" s="504"/>
      <c r="S152" s="504"/>
      <c r="T152" s="504"/>
      <c r="U152" s="504"/>
      <c r="V152" s="504"/>
      <c r="W152" s="504"/>
      <c r="X152" s="504"/>
      <c r="Y152" s="504"/>
      <c r="Z152" s="504"/>
    </row>
    <row r="153" spans="1:26">
      <c r="A153" s="505"/>
      <c r="B153" s="505"/>
      <c r="C153" s="505"/>
      <c r="D153" s="505"/>
      <c r="E153" s="505"/>
      <c r="F153" s="505"/>
      <c r="G153" s="504"/>
      <c r="H153" s="504"/>
      <c r="I153" s="504"/>
      <c r="J153" s="504"/>
      <c r="K153" s="504"/>
      <c r="L153" s="504"/>
      <c r="M153" s="504"/>
      <c r="N153" s="504"/>
      <c r="O153" s="504"/>
      <c r="P153" s="504"/>
      <c r="Q153" s="504"/>
      <c r="R153" s="504"/>
      <c r="S153" s="504"/>
      <c r="T153" s="504"/>
      <c r="U153" s="504"/>
      <c r="V153" s="504"/>
      <c r="W153" s="504"/>
      <c r="X153" s="504"/>
      <c r="Y153" s="504"/>
      <c r="Z153" s="504"/>
    </row>
    <row r="154" spans="1:26">
      <c r="A154" s="505"/>
      <c r="B154" s="505"/>
      <c r="C154" s="505"/>
      <c r="D154" s="505"/>
      <c r="E154" s="505"/>
      <c r="F154" s="505"/>
      <c r="G154" s="504"/>
      <c r="H154" s="504"/>
      <c r="I154" s="504"/>
      <c r="J154" s="504"/>
      <c r="K154" s="504"/>
      <c r="L154" s="504"/>
      <c r="M154" s="504"/>
      <c r="N154" s="504"/>
      <c r="O154" s="504"/>
      <c r="P154" s="504"/>
      <c r="Q154" s="504"/>
      <c r="R154" s="504"/>
      <c r="S154" s="504"/>
      <c r="T154" s="504"/>
      <c r="U154" s="504"/>
      <c r="V154" s="504"/>
      <c r="W154" s="504"/>
      <c r="X154" s="504"/>
      <c r="Y154" s="504"/>
      <c r="Z154" s="504"/>
    </row>
    <row r="155" spans="1:26">
      <c r="A155" s="505"/>
      <c r="B155" s="505"/>
      <c r="C155" s="505"/>
      <c r="D155" s="505"/>
      <c r="E155" s="505"/>
      <c r="F155" s="505"/>
      <c r="G155" s="504"/>
      <c r="H155" s="504"/>
      <c r="I155" s="504"/>
      <c r="J155" s="504"/>
      <c r="K155" s="504"/>
      <c r="L155" s="504"/>
      <c r="M155" s="504"/>
      <c r="N155" s="504"/>
      <c r="O155" s="504"/>
      <c r="P155" s="504"/>
      <c r="Q155" s="504"/>
      <c r="R155" s="504"/>
      <c r="S155" s="504"/>
      <c r="T155" s="504"/>
      <c r="U155" s="504"/>
      <c r="V155" s="504"/>
      <c r="W155" s="504"/>
      <c r="X155" s="504"/>
      <c r="Y155" s="504"/>
      <c r="Z155" s="504"/>
    </row>
    <row r="156" spans="1:26">
      <c r="A156" s="505"/>
      <c r="B156" s="505"/>
      <c r="C156" s="505"/>
      <c r="D156" s="505"/>
      <c r="E156" s="505"/>
      <c r="F156" s="505"/>
      <c r="G156" s="504"/>
      <c r="H156" s="504"/>
      <c r="I156" s="504"/>
      <c r="J156" s="504"/>
      <c r="K156" s="504"/>
      <c r="L156" s="504"/>
      <c r="M156" s="504"/>
      <c r="N156" s="504"/>
      <c r="O156" s="504"/>
      <c r="P156" s="504"/>
      <c r="Q156" s="504"/>
      <c r="R156" s="504"/>
      <c r="S156" s="504"/>
      <c r="T156" s="504"/>
      <c r="U156" s="504"/>
      <c r="V156" s="504"/>
      <c r="W156" s="504"/>
      <c r="X156" s="504"/>
      <c r="Y156" s="504"/>
      <c r="Z156" s="504"/>
    </row>
    <row r="157" spans="1:26">
      <c r="A157" s="505"/>
      <c r="B157" s="505"/>
      <c r="C157" s="505"/>
      <c r="D157" s="505"/>
      <c r="E157" s="505"/>
      <c r="F157" s="505"/>
      <c r="G157" s="504"/>
      <c r="H157" s="504"/>
      <c r="I157" s="504"/>
      <c r="J157" s="504"/>
      <c r="K157" s="504"/>
      <c r="L157" s="504"/>
      <c r="M157" s="504"/>
      <c r="N157" s="504"/>
      <c r="O157" s="504"/>
      <c r="P157" s="504"/>
      <c r="Q157" s="504"/>
      <c r="R157" s="504"/>
      <c r="S157" s="504"/>
      <c r="T157" s="504"/>
      <c r="U157" s="504"/>
      <c r="V157" s="504"/>
      <c r="W157" s="504"/>
      <c r="X157" s="504"/>
      <c r="Y157" s="504"/>
      <c r="Z157" s="504"/>
    </row>
    <row r="158" spans="1:26">
      <c r="A158" s="505"/>
      <c r="B158" s="505"/>
      <c r="C158" s="505"/>
      <c r="D158" s="505"/>
      <c r="E158" s="505"/>
      <c r="F158" s="505"/>
      <c r="G158" s="504"/>
      <c r="H158" s="504"/>
      <c r="I158" s="504"/>
      <c r="J158" s="504"/>
      <c r="K158" s="504"/>
      <c r="L158" s="504"/>
      <c r="M158" s="504"/>
      <c r="N158" s="504"/>
      <c r="O158" s="504"/>
      <c r="P158" s="504"/>
      <c r="Q158" s="504"/>
      <c r="R158" s="504"/>
      <c r="S158" s="504"/>
      <c r="T158" s="504"/>
      <c r="U158" s="504"/>
      <c r="V158" s="504"/>
      <c r="W158" s="504"/>
      <c r="X158" s="504"/>
      <c r="Y158" s="504"/>
      <c r="Z158" s="504"/>
    </row>
    <row r="159" spans="1:26">
      <c r="A159" s="505"/>
      <c r="B159" s="505"/>
      <c r="C159" s="505"/>
      <c r="D159" s="505"/>
      <c r="E159" s="505"/>
      <c r="F159" s="505"/>
      <c r="G159" s="504"/>
      <c r="H159" s="504"/>
      <c r="I159" s="504"/>
      <c r="J159" s="504"/>
      <c r="K159" s="504"/>
      <c r="L159" s="504"/>
      <c r="M159" s="504"/>
      <c r="N159" s="504"/>
      <c r="O159" s="504"/>
      <c r="P159" s="504"/>
      <c r="Q159" s="504"/>
      <c r="R159" s="504"/>
      <c r="S159" s="504"/>
      <c r="T159" s="504"/>
      <c r="U159" s="504"/>
      <c r="V159" s="504"/>
      <c r="W159" s="504"/>
      <c r="X159" s="504"/>
      <c r="Y159" s="504"/>
      <c r="Z159" s="504"/>
    </row>
    <row r="160" spans="1:26">
      <c r="A160" s="505"/>
      <c r="B160" s="505"/>
      <c r="C160" s="505"/>
      <c r="D160" s="505"/>
      <c r="E160" s="505"/>
      <c r="F160" s="505"/>
      <c r="G160" s="504"/>
      <c r="H160" s="504"/>
      <c r="I160" s="504"/>
      <c r="J160" s="504"/>
      <c r="K160" s="504"/>
      <c r="L160" s="504"/>
      <c r="M160" s="504"/>
      <c r="N160" s="504"/>
      <c r="O160" s="504"/>
      <c r="P160" s="504"/>
      <c r="Q160" s="504"/>
      <c r="R160" s="504"/>
      <c r="S160" s="504"/>
      <c r="T160" s="504"/>
      <c r="U160" s="504"/>
      <c r="V160" s="504"/>
      <c r="W160" s="504"/>
      <c r="X160" s="504"/>
      <c r="Y160" s="504"/>
      <c r="Z160" s="504"/>
    </row>
    <row r="161" spans="1:26">
      <c r="A161" s="505"/>
      <c r="B161" s="505"/>
      <c r="C161" s="505"/>
      <c r="D161" s="505"/>
      <c r="E161" s="505"/>
      <c r="F161" s="505"/>
      <c r="G161" s="504"/>
      <c r="H161" s="504"/>
      <c r="I161" s="504"/>
      <c r="J161" s="504"/>
      <c r="K161" s="504"/>
      <c r="L161" s="504"/>
      <c r="M161" s="504"/>
      <c r="N161" s="504"/>
      <c r="O161" s="504"/>
      <c r="P161" s="504"/>
      <c r="Q161" s="504"/>
      <c r="R161" s="504"/>
      <c r="S161" s="504"/>
      <c r="T161" s="504"/>
      <c r="U161" s="504"/>
      <c r="V161" s="504"/>
      <c r="W161" s="504"/>
      <c r="X161" s="504"/>
      <c r="Y161" s="504"/>
      <c r="Z161" s="504"/>
    </row>
    <row r="162" spans="1:26">
      <c r="A162" s="505"/>
      <c r="B162" s="505"/>
      <c r="C162" s="505"/>
      <c r="D162" s="505"/>
      <c r="E162" s="505"/>
      <c r="F162" s="505"/>
      <c r="G162" s="504"/>
      <c r="H162" s="504"/>
      <c r="I162" s="504"/>
      <c r="J162" s="504"/>
      <c r="K162" s="504"/>
      <c r="L162" s="504"/>
      <c r="M162" s="504"/>
      <c r="N162" s="504"/>
      <c r="O162" s="504"/>
      <c r="P162" s="504"/>
      <c r="Q162" s="504"/>
      <c r="R162" s="504"/>
      <c r="S162" s="504"/>
      <c r="T162" s="504"/>
      <c r="U162" s="504"/>
      <c r="V162" s="504"/>
      <c r="W162" s="504"/>
      <c r="X162" s="504"/>
      <c r="Y162" s="504"/>
      <c r="Z162" s="504"/>
    </row>
    <row r="163" spans="1:26">
      <c r="A163" s="505"/>
      <c r="B163" s="505"/>
      <c r="C163" s="505"/>
      <c r="D163" s="505"/>
      <c r="E163" s="505"/>
      <c r="F163" s="505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</row>
    <row r="164" spans="1:26">
      <c r="A164" s="505"/>
      <c r="B164" s="505"/>
      <c r="C164" s="505"/>
      <c r="D164" s="505"/>
      <c r="E164" s="505"/>
      <c r="F164" s="505"/>
      <c r="G164" s="504"/>
      <c r="H164" s="504"/>
      <c r="I164" s="504"/>
      <c r="J164" s="504"/>
      <c r="K164" s="504"/>
      <c r="L164" s="504"/>
      <c r="M164" s="504"/>
      <c r="N164" s="504"/>
      <c r="O164" s="504"/>
      <c r="P164" s="504"/>
      <c r="Q164" s="504"/>
      <c r="R164" s="504"/>
      <c r="S164" s="504"/>
      <c r="T164" s="504"/>
      <c r="U164" s="504"/>
      <c r="V164" s="504"/>
      <c r="W164" s="504"/>
      <c r="X164" s="504"/>
      <c r="Y164" s="504"/>
      <c r="Z164" s="504"/>
    </row>
    <row r="165" spans="1:26">
      <c r="A165" s="505"/>
      <c r="B165" s="505"/>
      <c r="C165" s="505"/>
      <c r="D165" s="505"/>
      <c r="E165" s="505"/>
      <c r="F165" s="505"/>
      <c r="G165" s="504"/>
      <c r="H165" s="504"/>
      <c r="I165" s="504"/>
      <c r="J165" s="504"/>
      <c r="K165" s="504"/>
      <c r="L165" s="504"/>
      <c r="M165" s="504"/>
      <c r="N165" s="504"/>
      <c r="O165" s="504"/>
      <c r="P165" s="504"/>
      <c r="Q165" s="504"/>
      <c r="R165" s="504"/>
      <c r="S165" s="504"/>
      <c r="T165" s="504"/>
      <c r="U165" s="504"/>
      <c r="V165" s="504"/>
      <c r="W165" s="504"/>
      <c r="X165" s="504"/>
      <c r="Y165" s="504"/>
      <c r="Z165" s="504"/>
    </row>
    <row r="166" spans="1:26">
      <c r="A166" s="505"/>
      <c r="B166" s="505"/>
      <c r="C166" s="505"/>
      <c r="D166" s="505"/>
      <c r="E166" s="505"/>
      <c r="F166" s="505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</row>
    <row r="167" spans="1:26">
      <c r="A167" s="505"/>
      <c r="B167" s="505"/>
      <c r="C167" s="505"/>
      <c r="D167" s="505"/>
      <c r="E167" s="505"/>
      <c r="F167" s="505"/>
      <c r="G167" s="504"/>
      <c r="H167" s="504"/>
      <c r="I167" s="504"/>
      <c r="J167" s="504"/>
      <c r="K167" s="504"/>
      <c r="L167" s="504"/>
      <c r="M167" s="504"/>
      <c r="N167" s="504"/>
      <c r="O167" s="504"/>
      <c r="P167" s="504"/>
      <c r="Q167" s="504"/>
      <c r="R167" s="504"/>
      <c r="S167" s="504"/>
      <c r="T167" s="504"/>
      <c r="U167" s="504"/>
      <c r="V167" s="504"/>
      <c r="W167" s="504"/>
      <c r="X167" s="504"/>
      <c r="Y167" s="504"/>
      <c r="Z167" s="504"/>
    </row>
    <row r="168" spans="1:26">
      <c r="A168" s="505"/>
      <c r="B168" s="505"/>
      <c r="C168" s="505"/>
      <c r="D168" s="505"/>
      <c r="E168" s="505"/>
      <c r="F168" s="505"/>
      <c r="G168" s="504"/>
      <c r="H168" s="504"/>
      <c r="I168" s="504"/>
      <c r="J168" s="504"/>
      <c r="K168" s="504"/>
      <c r="L168" s="504"/>
      <c r="M168" s="504"/>
      <c r="N168" s="504"/>
      <c r="O168" s="504"/>
      <c r="P168" s="504"/>
      <c r="Q168" s="504"/>
      <c r="R168" s="504"/>
      <c r="S168" s="504"/>
      <c r="T168" s="504"/>
      <c r="U168" s="504"/>
      <c r="V168" s="504"/>
      <c r="W168" s="504"/>
      <c r="X168" s="504"/>
      <c r="Y168" s="504"/>
      <c r="Z168" s="504"/>
    </row>
    <row r="169" spans="1:26">
      <c r="A169" s="505"/>
      <c r="B169" s="505"/>
      <c r="C169" s="505"/>
      <c r="D169" s="505"/>
      <c r="E169" s="505"/>
      <c r="F169" s="505"/>
      <c r="G169" s="504"/>
      <c r="H169" s="504"/>
      <c r="I169" s="504"/>
      <c r="J169" s="504"/>
      <c r="K169" s="504"/>
      <c r="L169" s="504"/>
      <c r="M169" s="504"/>
      <c r="N169" s="504"/>
      <c r="O169" s="504"/>
      <c r="P169" s="504"/>
      <c r="Q169" s="504"/>
      <c r="R169" s="504"/>
      <c r="S169" s="504"/>
      <c r="T169" s="504"/>
      <c r="U169" s="504"/>
      <c r="V169" s="504"/>
      <c r="W169" s="504"/>
      <c r="X169" s="504"/>
      <c r="Y169" s="504"/>
      <c r="Z169" s="504"/>
    </row>
    <row r="170" spans="1:26">
      <c r="A170" s="505"/>
      <c r="B170" s="505"/>
      <c r="C170" s="505"/>
      <c r="D170" s="505"/>
      <c r="E170" s="505"/>
      <c r="F170" s="505"/>
      <c r="G170" s="504"/>
      <c r="H170" s="504"/>
      <c r="I170" s="504"/>
      <c r="J170" s="504"/>
      <c r="K170" s="504"/>
      <c r="L170" s="504"/>
      <c r="M170" s="504"/>
      <c r="N170" s="504"/>
      <c r="O170" s="504"/>
      <c r="P170" s="504"/>
      <c r="Q170" s="504"/>
      <c r="R170" s="504"/>
      <c r="S170" s="504"/>
      <c r="T170" s="504"/>
      <c r="U170" s="504"/>
      <c r="V170" s="504"/>
      <c r="W170" s="504"/>
      <c r="X170" s="504"/>
      <c r="Y170" s="504"/>
      <c r="Z170" s="504"/>
    </row>
    <row r="171" spans="1:26">
      <c r="A171" s="505"/>
      <c r="B171" s="505"/>
      <c r="C171" s="505"/>
      <c r="D171" s="505"/>
      <c r="E171" s="505"/>
      <c r="F171" s="505"/>
      <c r="G171" s="504"/>
      <c r="H171" s="504"/>
      <c r="I171" s="504"/>
      <c r="J171" s="504"/>
      <c r="K171" s="504"/>
      <c r="L171" s="504"/>
      <c r="M171" s="504"/>
      <c r="N171" s="504"/>
      <c r="O171" s="504"/>
      <c r="P171" s="504"/>
      <c r="Q171" s="504"/>
      <c r="R171" s="504"/>
      <c r="S171" s="504"/>
      <c r="T171" s="504"/>
      <c r="U171" s="504"/>
      <c r="V171" s="504"/>
      <c r="W171" s="504"/>
      <c r="X171" s="504"/>
      <c r="Y171" s="504"/>
      <c r="Z171" s="504"/>
    </row>
    <row r="172" spans="1:26">
      <c r="A172" s="505"/>
      <c r="B172" s="505"/>
      <c r="C172" s="505"/>
      <c r="D172" s="505"/>
      <c r="E172" s="505"/>
      <c r="F172" s="505"/>
      <c r="G172" s="504"/>
      <c r="H172" s="504"/>
      <c r="I172" s="504"/>
      <c r="J172" s="504"/>
      <c r="K172" s="504"/>
      <c r="L172" s="504"/>
      <c r="M172" s="504"/>
      <c r="N172" s="504"/>
      <c r="O172" s="504"/>
      <c r="P172" s="504"/>
      <c r="Q172" s="504"/>
      <c r="R172" s="504"/>
      <c r="S172" s="504"/>
      <c r="T172" s="504"/>
      <c r="U172" s="504"/>
      <c r="V172" s="504"/>
      <c r="W172" s="504"/>
      <c r="X172" s="504"/>
      <c r="Y172" s="504"/>
      <c r="Z172" s="504"/>
    </row>
    <row r="173" spans="1:26">
      <c r="A173" s="505"/>
      <c r="B173" s="505"/>
      <c r="C173" s="505"/>
      <c r="D173" s="505"/>
      <c r="E173" s="505"/>
      <c r="F173" s="505"/>
      <c r="G173" s="504"/>
      <c r="H173" s="504"/>
      <c r="I173" s="504"/>
      <c r="J173" s="504"/>
      <c r="K173" s="504"/>
      <c r="L173" s="504"/>
      <c r="M173" s="504"/>
      <c r="N173" s="504"/>
      <c r="O173" s="504"/>
      <c r="P173" s="504"/>
      <c r="Q173" s="504"/>
      <c r="R173" s="504"/>
      <c r="S173" s="504"/>
      <c r="T173" s="504"/>
      <c r="U173" s="504"/>
      <c r="V173" s="504"/>
      <c r="W173" s="504"/>
      <c r="X173" s="504"/>
      <c r="Y173" s="504"/>
      <c r="Z173" s="504"/>
    </row>
    <row r="174" spans="1:26">
      <c r="A174" s="505"/>
      <c r="B174" s="505"/>
      <c r="C174" s="505"/>
      <c r="D174" s="505"/>
      <c r="E174" s="505"/>
      <c r="F174" s="505"/>
      <c r="G174" s="504"/>
      <c r="H174" s="504"/>
      <c r="I174" s="504"/>
      <c r="J174" s="504"/>
      <c r="K174" s="504"/>
      <c r="L174" s="504"/>
      <c r="M174" s="504"/>
      <c r="N174" s="504"/>
      <c r="O174" s="504"/>
      <c r="P174" s="504"/>
      <c r="Q174" s="504"/>
      <c r="R174" s="504"/>
      <c r="S174" s="504"/>
      <c r="T174" s="504"/>
      <c r="U174" s="504"/>
      <c r="V174" s="504"/>
      <c r="W174" s="504"/>
      <c r="X174" s="504"/>
      <c r="Y174" s="504"/>
      <c r="Z174" s="504"/>
    </row>
    <row r="175" spans="1:26">
      <c r="A175" s="505"/>
      <c r="B175" s="505"/>
      <c r="C175" s="505"/>
      <c r="D175" s="505"/>
      <c r="E175" s="505"/>
      <c r="F175" s="505"/>
      <c r="G175" s="504"/>
      <c r="H175" s="504"/>
      <c r="I175" s="504"/>
      <c r="J175" s="504"/>
      <c r="K175" s="504"/>
      <c r="L175" s="504"/>
      <c r="M175" s="504"/>
      <c r="N175" s="504"/>
      <c r="O175" s="504"/>
      <c r="P175" s="504"/>
      <c r="Q175" s="504"/>
      <c r="R175" s="504"/>
      <c r="S175" s="504"/>
      <c r="T175" s="504"/>
      <c r="U175" s="504"/>
      <c r="V175" s="504"/>
      <c r="W175" s="504"/>
      <c r="X175" s="504"/>
      <c r="Y175" s="504"/>
      <c r="Z175" s="504"/>
    </row>
    <row r="176" spans="1:26">
      <c r="A176" s="505"/>
      <c r="B176" s="505"/>
      <c r="C176" s="505"/>
      <c r="D176" s="505"/>
      <c r="E176" s="505"/>
      <c r="F176" s="505"/>
      <c r="G176" s="504"/>
      <c r="H176" s="504"/>
      <c r="I176" s="504"/>
      <c r="J176" s="504"/>
      <c r="K176" s="504"/>
      <c r="L176" s="504"/>
      <c r="M176" s="504"/>
      <c r="N176" s="504"/>
      <c r="O176" s="504"/>
      <c r="P176" s="504"/>
      <c r="Q176" s="504"/>
      <c r="R176" s="504"/>
      <c r="S176" s="504"/>
      <c r="T176" s="504"/>
      <c r="U176" s="504"/>
      <c r="V176" s="504"/>
      <c r="W176" s="504"/>
      <c r="X176" s="504"/>
      <c r="Y176" s="504"/>
      <c r="Z176" s="504"/>
    </row>
    <row r="177" spans="1:26">
      <c r="A177" s="505"/>
      <c r="B177" s="505"/>
      <c r="C177" s="505"/>
      <c r="D177" s="505"/>
      <c r="E177" s="505"/>
      <c r="F177" s="505"/>
      <c r="G177" s="504"/>
      <c r="H177" s="504"/>
      <c r="I177" s="504"/>
      <c r="J177" s="504"/>
      <c r="K177" s="504"/>
      <c r="L177" s="504"/>
      <c r="M177" s="504"/>
      <c r="N177" s="504"/>
      <c r="O177" s="504"/>
      <c r="P177" s="504"/>
      <c r="Q177" s="504"/>
      <c r="R177" s="504"/>
      <c r="S177" s="504"/>
      <c r="T177" s="504"/>
      <c r="U177" s="504"/>
      <c r="V177" s="504"/>
      <c r="W177" s="504"/>
      <c r="X177" s="504"/>
      <c r="Y177" s="504"/>
      <c r="Z177" s="504"/>
    </row>
    <row r="178" spans="1:26">
      <c r="A178" s="505"/>
      <c r="B178" s="505"/>
      <c r="C178" s="505"/>
      <c r="D178" s="505"/>
      <c r="E178" s="505"/>
      <c r="F178" s="505"/>
      <c r="G178" s="504"/>
      <c r="H178" s="504"/>
      <c r="I178" s="504"/>
      <c r="J178" s="504"/>
      <c r="K178" s="504"/>
      <c r="L178" s="504"/>
      <c r="M178" s="504"/>
      <c r="N178" s="504"/>
      <c r="O178" s="504"/>
      <c r="P178" s="504"/>
      <c r="Q178" s="504"/>
      <c r="R178" s="504"/>
      <c r="S178" s="504"/>
      <c r="T178" s="504"/>
      <c r="U178" s="504"/>
      <c r="V178" s="504"/>
      <c r="W178" s="504"/>
      <c r="X178" s="504"/>
      <c r="Y178" s="504"/>
      <c r="Z178" s="504"/>
    </row>
    <row r="179" spans="1:26">
      <c r="A179" s="505"/>
      <c r="B179" s="505"/>
      <c r="C179" s="505"/>
      <c r="D179" s="505"/>
      <c r="E179" s="505"/>
      <c r="F179" s="505"/>
      <c r="G179" s="504"/>
      <c r="H179" s="504"/>
      <c r="I179" s="504"/>
      <c r="J179" s="504"/>
      <c r="K179" s="504"/>
      <c r="L179" s="504"/>
      <c r="M179" s="504"/>
      <c r="N179" s="504"/>
      <c r="O179" s="504"/>
      <c r="P179" s="504"/>
      <c r="Q179" s="504"/>
      <c r="R179" s="504"/>
      <c r="S179" s="504"/>
      <c r="T179" s="504"/>
      <c r="U179" s="504"/>
      <c r="V179" s="504"/>
      <c r="W179" s="504"/>
      <c r="X179" s="504"/>
      <c r="Y179" s="504"/>
      <c r="Z179" s="504"/>
    </row>
    <row r="180" spans="1:26">
      <c r="A180" s="505"/>
      <c r="B180" s="505"/>
      <c r="C180" s="505"/>
      <c r="D180" s="505"/>
      <c r="E180" s="505"/>
      <c r="F180" s="505"/>
      <c r="G180" s="504"/>
      <c r="H180" s="504"/>
      <c r="I180" s="504"/>
      <c r="J180" s="504"/>
      <c r="K180" s="504"/>
      <c r="L180" s="504"/>
      <c r="M180" s="504"/>
      <c r="N180" s="504"/>
      <c r="O180" s="504"/>
      <c r="P180" s="504"/>
      <c r="Q180" s="504"/>
      <c r="R180" s="504"/>
      <c r="S180" s="504"/>
      <c r="T180" s="504"/>
      <c r="U180" s="504"/>
      <c r="V180" s="504"/>
      <c r="W180" s="504"/>
      <c r="X180" s="504"/>
      <c r="Y180" s="504"/>
      <c r="Z180" s="504"/>
    </row>
    <row r="181" spans="1:26">
      <c r="A181" s="505"/>
      <c r="B181" s="505"/>
      <c r="C181" s="505"/>
      <c r="D181" s="505"/>
      <c r="E181" s="505"/>
      <c r="F181" s="505"/>
      <c r="G181" s="504"/>
      <c r="H181" s="504"/>
      <c r="I181" s="504"/>
      <c r="J181" s="504"/>
      <c r="K181" s="504"/>
      <c r="L181" s="504"/>
      <c r="M181" s="504"/>
      <c r="N181" s="504"/>
      <c r="O181" s="504"/>
      <c r="P181" s="504"/>
      <c r="Q181" s="504"/>
      <c r="R181" s="504"/>
      <c r="S181" s="504"/>
      <c r="T181" s="504"/>
      <c r="U181" s="504"/>
      <c r="V181" s="504"/>
      <c r="W181" s="504"/>
      <c r="X181" s="504"/>
      <c r="Y181" s="504"/>
      <c r="Z181" s="504"/>
    </row>
    <row r="182" spans="1:26">
      <c r="A182" s="505"/>
      <c r="B182" s="505"/>
      <c r="C182" s="505"/>
      <c r="D182" s="505"/>
      <c r="E182" s="505"/>
      <c r="F182" s="505"/>
      <c r="G182" s="504"/>
      <c r="H182" s="504"/>
      <c r="I182" s="504"/>
      <c r="J182" s="504"/>
      <c r="K182" s="504"/>
      <c r="L182" s="504"/>
      <c r="M182" s="504"/>
      <c r="N182" s="504"/>
      <c r="O182" s="504"/>
      <c r="P182" s="504"/>
      <c r="Q182" s="504"/>
      <c r="R182" s="504"/>
      <c r="S182" s="504"/>
      <c r="T182" s="504"/>
      <c r="U182" s="504"/>
      <c r="V182" s="504"/>
      <c r="W182" s="504"/>
      <c r="X182" s="504"/>
      <c r="Y182" s="504"/>
      <c r="Z182" s="504"/>
    </row>
    <row r="183" spans="1:26">
      <c r="A183" s="505"/>
      <c r="B183" s="505"/>
      <c r="C183" s="505"/>
      <c r="D183" s="505"/>
      <c r="E183" s="505"/>
      <c r="F183" s="505"/>
      <c r="G183" s="504"/>
      <c r="H183" s="504"/>
      <c r="I183" s="504"/>
      <c r="J183" s="504"/>
      <c r="K183" s="504"/>
      <c r="L183" s="504"/>
      <c r="M183" s="504"/>
      <c r="N183" s="504"/>
      <c r="O183" s="504"/>
      <c r="P183" s="504"/>
      <c r="Q183" s="504"/>
      <c r="R183" s="504"/>
      <c r="S183" s="504"/>
      <c r="T183" s="504"/>
      <c r="U183" s="504"/>
      <c r="V183" s="504"/>
      <c r="W183" s="504"/>
      <c r="X183" s="504"/>
      <c r="Y183" s="504"/>
      <c r="Z183" s="504"/>
    </row>
    <row r="184" spans="1:26">
      <c r="A184" s="505"/>
      <c r="B184" s="505"/>
      <c r="C184" s="505"/>
      <c r="D184" s="505"/>
      <c r="E184" s="505"/>
      <c r="F184" s="505"/>
      <c r="G184" s="504"/>
      <c r="H184" s="504"/>
      <c r="I184" s="504"/>
      <c r="J184" s="504"/>
      <c r="K184" s="504"/>
      <c r="L184" s="504"/>
      <c r="M184" s="504"/>
      <c r="N184" s="504"/>
      <c r="O184" s="504"/>
      <c r="P184" s="504"/>
      <c r="Q184" s="504"/>
      <c r="R184" s="504"/>
      <c r="S184" s="504"/>
      <c r="T184" s="504"/>
      <c r="U184" s="504"/>
      <c r="V184" s="504"/>
      <c r="W184" s="504"/>
      <c r="X184" s="504"/>
      <c r="Y184" s="504"/>
      <c r="Z184" s="504"/>
    </row>
    <row r="185" spans="1:26">
      <c r="A185" s="505"/>
      <c r="B185" s="505"/>
      <c r="C185" s="505"/>
      <c r="D185" s="505"/>
      <c r="E185" s="505"/>
      <c r="F185" s="505"/>
      <c r="G185" s="504"/>
      <c r="H185" s="504"/>
      <c r="I185" s="504"/>
      <c r="J185" s="504"/>
      <c r="K185" s="504"/>
      <c r="L185" s="504"/>
      <c r="M185" s="504"/>
      <c r="N185" s="504"/>
      <c r="O185" s="504"/>
      <c r="P185" s="504"/>
      <c r="Q185" s="504"/>
      <c r="R185" s="504"/>
      <c r="S185" s="504"/>
      <c r="T185" s="504"/>
      <c r="U185" s="504"/>
      <c r="V185" s="504"/>
      <c r="W185" s="504"/>
      <c r="X185" s="504"/>
      <c r="Y185" s="504"/>
      <c r="Z185" s="504"/>
    </row>
    <row r="186" spans="1:26">
      <c r="A186" s="505"/>
      <c r="B186" s="505"/>
      <c r="C186" s="505"/>
      <c r="D186" s="505"/>
      <c r="E186" s="505"/>
      <c r="F186" s="505"/>
      <c r="G186" s="504"/>
      <c r="H186" s="504"/>
      <c r="I186" s="504"/>
      <c r="J186" s="504"/>
      <c r="K186" s="504"/>
      <c r="L186" s="504"/>
      <c r="M186" s="504"/>
      <c r="N186" s="504"/>
      <c r="O186" s="504"/>
      <c r="P186" s="504"/>
      <c r="Q186" s="504"/>
      <c r="R186" s="504"/>
      <c r="S186" s="504"/>
      <c r="T186" s="504"/>
      <c r="U186" s="504"/>
      <c r="V186" s="504"/>
      <c r="W186" s="504"/>
      <c r="X186" s="504"/>
      <c r="Y186" s="504"/>
      <c r="Z186" s="504"/>
    </row>
    <row r="187" spans="1:26">
      <c r="A187" s="505"/>
      <c r="B187" s="505"/>
      <c r="C187" s="505"/>
      <c r="D187" s="505"/>
      <c r="E187" s="505"/>
      <c r="F187" s="505"/>
      <c r="G187" s="504"/>
      <c r="H187" s="504"/>
      <c r="I187" s="504"/>
      <c r="J187" s="504"/>
      <c r="K187" s="504"/>
      <c r="L187" s="504"/>
      <c r="M187" s="504"/>
      <c r="N187" s="504"/>
      <c r="O187" s="504"/>
      <c r="P187" s="504"/>
      <c r="Q187" s="504"/>
      <c r="R187" s="504"/>
      <c r="S187" s="504"/>
      <c r="T187" s="504"/>
      <c r="U187" s="504"/>
      <c r="V187" s="504"/>
      <c r="W187" s="504"/>
      <c r="X187" s="504"/>
      <c r="Y187" s="504"/>
      <c r="Z187" s="504"/>
    </row>
    <row r="188" spans="1:26">
      <c r="A188" s="505"/>
      <c r="B188" s="505"/>
      <c r="C188" s="505"/>
      <c r="D188" s="505"/>
      <c r="E188" s="505"/>
      <c r="F188" s="505"/>
      <c r="G188" s="504"/>
      <c r="H188" s="504"/>
      <c r="I188" s="504"/>
      <c r="J188" s="504"/>
      <c r="K188" s="504"/>
      <c r="L188" s="504"/>
      <c r="M188" s="504"/>
      <c r="N188" s="504"/>
      <c r="O188" s="504"/>
      <c r="P188" s="504"/>
      <c r="Q188" s="504"/>
      <c r="R188" s="504"/>
      <c r="S188" s="504"/>
      <c r="T188" s="504"/>
      <c r="U188" s="504"/>
      <c r="V188" s="504"/>
      <c r="W188" s="504"/>
      <c r="X188" s="504"/>
      <c r="Y188" s="504"/>
      <c r="Z188" s="504"/>
    </row>
    <row r="189" spans="1:26">
      <c r="A189" s="505"/>
      <c r="B189" s="505"/>
      <c r="C189" s="505"/>
      <c r="D189" s="505"/>
      <c r="E189" s="505"/>
      <c r="F189" s="505"/>
      <c r="G189" s="504"/>
      <c r="H189" s="504"/>
      <c r="I189" s="504"/>
      <c r="J189" s="504"/>
      <c r="K189" s="504"/>
      <c r="L189" s="504"/>
      <c r="M189" s="504"/>
      <c r="N189" s="504"/>
      <c r="O189" s="504"/>
      <c r="P189" s="504"/>
      <c r="Q189" s="504"/>
      <c r="R189" s="504"/>
      <c r="S189" s="504"/>
      <c r="T189" s="504"/>
      <c r="U189" s="504"/>
      <c r="V189" s="504"/>
      <c r="W189" s="504"/>
      <c r="X189" s="504"/>
      <c r="Y189" s="504"/>
      <c r="Z189" s="504"/>
    </row>
    <row r="190" spans="1:26">
      <c r="A190" s="505"/>
      <c r="B190" s="505"/>
      <c r="C190" s="505"/>
      <c r="D190" s="505"/>
      <c r="E190" s="505"/>
      <c r="F190" s="505"/>
      <c r="G190" s="504"/>
      <c r="H190" s="504"/>
      <c r="I190" s="504"/>
      <c r="J190" s="504"/>
      <c r="K190" s="504"/>
      <c r="L190" s="504"/>
      <c r="M190" s="504"/>
      <c r="N190" s="504"/>
      <c r="O190" s="504"/>
      <c r="P190" s="504"/>
      <c r="Q190" s="504"/>
      <c r="R190" s="504"/>
      <c r="S190" s="504"/>
      <c r="T190" s="504"/>
      <c r="U190" s="504"/>
      <c r="V190" s="504"/>
      <c r="W190" s="504"/>
      <c r="X190" s="504"/>
      <c r="Y190" s="504"/>
      <c r="Z190" s="504"/>
    </row>
    <row r="191" spans="1:26">
      <c r="A191" s="505"/>
      <c r="B191" s="505"/>
      <c r="C191" s="505"/>
      <c r="D191" s="505"/>
      <c r="E191" s="505"/>
      <c r="F191" s="505"/>
      <c r="G191" s="504"/>
      <c r="H191" s="504"/>
      <c r="I191" s="504"/>
      <c r="J191" s="504"/>
      <c r="K191" s="504"/>
      <c r="L191" s="504"/>
      <c r="M191" s="504"/>
      <c r="N191" s="504"/>
      <c r="O191" s="504"/>
      <c r="P191" s="504"/>
      <c r="Q191" s="504"/>
      <c r="R191" s="504"/>
      <c r="S191" s="504"/>
      <c r="T191" s="504"/>
      <c r="U191" s="504"/>
      <c r="V191" s="504"/>
      <c r="W191" s="504"/>
      <c r="X191" s="504"/>
      <c r="Y191" s="504"/>
      <c r="Z191" s="504"/>
    </row>
    <row r="192" spans="1:26">
      <c r="A192" s="505"/>
      <c r="B192" s="505"/>
      <c r="C192" s="505"/>
      <c r="D192" s="505"/>
      <c r="E192" s="505"/>
      <c r="F192" s="505"/>
      <c r="G192" s="504"/>
      <c r="H192" s="504"/>
      <c r="I192" s="504"/>
      <c r="J192" s="504"/>
      <c r="K192" s="504"/>
      <c r="L192" s="504"/>
      <c r="M192" s="504"/>
      <c r="N192" s="504"/>
      <c r="O192" s="504"/>
      <c r="P192" s="504"/>
      <c r="Q192" s="504"/>
      <c r="R192" s="504"/>
      <c r="S192" s="504"/>
      <c r="T192" s="504"/>
      <c r="U192" s="504"/>
      <c r="V192" s="504"/>
      <c r="W192" s="504"/>
      <c r="X192" s="504"/>
      <c r="Y192" s="504"/>
      <c r="Z192" s="504"/>
    </row>
    <row r="193" spans="1:26">
      <c r="A193" s="505"/>
      <c r="B193" s="505"/>
      <c r="C193" s="505"/>
      <c r="D193" s="505"/>
      <c r="E193" s="505"/>
      <c r="F193" s="505"/>
      <c r="G193" s="504"/>
      <c r="H193" s="504"/>
      <c r="I193" s="504"/>
      <c r="J193" s="504"/>
      <c r="K193" s="504"/>
      <c r="L193" s="504"/>
      <c r="M193" s="504"/>
      <c r="N193" s="504"/>
      <c r="O193" s="504"/>
      <c r="P193" s="504"/>
      <c r="Q193" s="504"/>
      <c r="R193" s="504"/>
      <c r="S193" s="504"/>
      <c r="T193" s="504"/>
      <c r="U193" s="504"/>
      <c r="V193" s="504"/>
      <c r="W193" s="504"/>
      <c r="X193" s="504"/>
      <c r="Y193" s="504"/>
      <c r="Z193" s="504"/>
    </row>
    <row r="194" spans="1:26">
      <c r="A194" s="505"/>
      <c r="B194" s="505"/>
      <c r="C194" s="505"/>
      <c r="D194" s="505"/>
      <c r="E194" s="505"/>
      <c r="F194" s="505"/>
      <c r="G194" s="504"/>
      <c r="H194" s="504"/>
      <c r="I194" s="504"/>
      <c r="J194" s="504"/>
      <c r="K194" s="504"/>
      <c r="L194" s="504"/>
      <c r="M194" s="504"/>
      <c r="N194" s="504"/>
      <c r="O194" s="504"/>
      <c r="P194" s="504"/>
      <c r="Q194" s="504"/>
      <c r="R194" s="504"/>
      <c r="S194" s="504"/>
      <c r="T194" s="504"/>
      <c r="U194" s="504"/>
      <c r="V194" s="504"/>
      <c r="W194" s="504"/>
      <c r="X194" s="504"/>
      <c r="Y194" s="504"/>
      <c r="Z194" s="504"/>
    </row>
    <row r="195" spans="1:26">
      <c r="A195" s="505"/>
      <c r="B195" s="505"/>
      <c r="C195" s="505"/>
      <c r="D195" s="505"/>
      <c r="E195" s="505"/>
      <c r="F195" s="505"/>
      <c r="G195" s="504"/>
      <c r="H195" s="504"/>
      <c r="I195" s="504"/>
      <c r="J195" s="504"/>
      <c r="K195" s="504"/>
      <c r="L195" s="504"/>
      <c r="M195" s="504"/>
      <c r="N195" s="504"/>
      <c r="O195" s="504"/>
      <c r="P195" s="504"/>
      <c r="Q195" s="504"/>
      <c r="R195" s="504"/>
      <c r="S195" s="504"/>
      <c r="T195" s="504"/>
      <c r="U195" s="504"/>
      <c r="V195" s="504"/>
      <c r="W195" s="504"/>
      <c r="X195" s="504"/>
      <c r="Y195" s="504"/>
      <c r="Z195" s="504"/>
    </row>
    <row r="196" spans="1:26">
      <c r="A196" s="505"/>
      <c r="B196" s="505"/>
      <c r="C196" s="505"/>
      <c r="D196" s="505"/>
      <c r="E196" s="505"/>
      <c r="F196" s="505"/>
      <c r="G196" s="504"/>
      <c r="H196" s="504"/>
      <c r="I196" s="504"/>
      <c r="J196" s="504"/>
      <c r="K196" s="504"/>
      <c r="L196" s="504"/>
      <c r="M196" s="504"/>
      <c r="N196" s="504"/>
      <c r="O196" s="504"/>
      <c r="P196" s="504"/>
      <c r="Q196" s="504"/>
      <c r="R196" s="504"/>
      <c r="S196" s="504"/>
      <c r="T196" s="504"/>
      <c r="U196" s="504"/>
      <c r="V196" s="504"/>
      <c r="W196" s="504"/>
      <c r="X196" s="504"/>
      <c r="Y196" s="504"/>
      <c r="Z196" s="504"/>
    </row>
    <row r="197" spans="1:26">
      <c r="A197" s="505"/>
      <c r="B197" s="505"/>
      <c r="C197" s="505"/>
      <c r="D197" s="505"/>
      <c r="E197" s="505"/>
      <c r="F197" s="505"/>
      <c r="G197" s="504"/>
      <c r="H197" s="504"/>
      <c r="I197" s="504"/>
      <c r="J197" s="504"/>
      <c r="K197" s="504"/>
      <c r="L197" s="504"/>
      <c r="M197" s="504"/>
      <c r="N197" s="504"/>
      <c r="O197" s="504"/>
      <c r="P197" s="504"/>
      <c r="Q197" s="504"/>
      <c r="R197" s="504"/>
      <c r="S197" s="504"/>
      <c r="T197" s="504"/>
      <c r="U197" s="504"/>
      <c r="V197" s="504"/>
      <c r="W197" s="504"/>
      <c r="X197" s="504"/>
      <c r="Y197" s="504"/>
      <c r="Z197" s="504"/>
    </row>
    <row r="198" spans="1:26">
      <c r="A198" s="505"/>
      <c r="B198" s="505"/>
      <c r="C198" s="505"/>
      <c r="D198" s="505"/>
      <c r="E198" s="505"/>
      <c r="F198" s="505"/>
      <c r="G198" s="504"/>
      <c r="H198" s="504"/>
      <c r="I198" s="504"/>
      <c r="J198" s="504"/>
      <c r="K198" s="504"/>
      <c r="L198" s="504"/>
      <c r="M198" s="504"/>
      <c r="N198" s="504"/>
      <c r="O198" s="504"/>
      <c r="P198" s="504"/>
      <c r="Q198" s="504"/>
      <c r="R198" s="504"/>
      <c r="S198" s="504"/>
      <c r="T198" s="504"/>
      <c r="U198" s="504"/>
      <c r="V198" s="504"/>
      <c r="W198" s="504"/>
      <c r="X198" s="504"/>
      <c r="Y198" s="504"/>
      <c r="Z198" s="504"/>
    </row>
    <row r="199" spans="1:26">
      <c r="A199" s="505"/>
      <c r="B199" s="505"/>
      <c r="C199" s="505"/>
      <c r="D199" s="505"/>
      <c r="E199" s="505"/>
      <c r="F199" s="505"/>
      <c r="G199" s="504"/>
      <c r="H199" s="504"/>
      <c r="I199" s="504"/>
      <c r="J199" s="504"/>
      <c r="K199" s="504"/>
      <c r="L199" s="504"/>
      <c r="M199" s="504"/>
      <c r="N199" s="504"/>
      <c r="O199" s="504"/>
      <c r="P199" s="504"/>
      <c r="Q199" s="504"/>
      <c r="R199" s="504"/>
      <c r="S199" s="504"/>
      <c r="T199" s="504"/>
      <c r="U199" s="504"/>
      <c r="V199" s="504"/>
      <c r="W199" s="504"/>
      <c r="X199" s="504"/>
      <c r="Y199" s="504"/>
      <c r="Z199" s="504"/>
    </row>
    <row r="200" spans="1:26">
      <c r="A200" s="505"/>
      <c r="B200" s="505"/>
      <c r="C200" s="505"/>
      <c r="D200" s="505"/>
      <c r="E200" s="505"/>
      <c r="F200" s="505"/>
      <c r="G200" s="504"/>
      <c r="H200" s="504"/>
      <c r="I200" s="504"/>
      <c r="J200" s="504"/>
      <c r="K200" s="504"/>
      <c r="L200" s="504"/>
      <c r="M200" s="504"/>
      <c r="N200" s="504"/>
      <c r="O200" s="504"/>
      <c r="P200" s="504"/>
      <c r="Q200" s="504"/>
      <c r="R200" s="504"/>
      <c r="S200" s="504"/>
      <c r="T200" s="504"/>
      <c r="U200" s="504"/>
      <c r="V200" s="504"/>
      <c r="W200" s="504"/>
      <c r="X200" s="504"/>
      <c r="Y200" s="504"/>
      <c r="Z200" s="504"/>
    </row>
    <row r="201" spans="1:26">
      <c r="A201" s="505"/>
      <c r="B201" s="505"/>
      <c r="C201" s="505"/>
      <c r="D201" s="505"/>
      <c r="E201" s="505"/>
      <c r="F201" s="505"/>
      <c r="G201" s="504"/>
      <c r="H201" s="504"/>
      <c r="I201" s="504"/>
      <c r="J201" s="504"/>
      <c r="K201" s="504"/>
      <c r="L201" s="504"/>
      <c r="M201" s="504"/>
      <c r="N201" s="504"/>
      <c r="O201" s="504"/>
      <c r="P201" s="504"/>
      <c r="Q201" s="504"/>
      <c r="R201" s="504"/>
      <c r="S201" s="504"/>
      <c r="T201" s="504"/>
      <c r="U201" s="504"/>
      <c r="V201" s="504"/>
      <c r="W201" s="504"/>
      <c r="X201" s="504"/>
      <c r="Y201" s="504"/>
      <c r="Z201" s="504"/>
    </row>
    <row r="202" spans="1:26">
      <c r="A202" s="505"/>
      <c r="B202" s="505"/>
      <c r="C202" s="505"/>
      <c r="D202" s="505"/>
      <c r="E202" s="505"/>
      <c r="F202" s="505"/>
      <c r="G202" s="504"/>
      <c r="H202" s="504"/>
      <c r="I202" s="504"/>
      <c r="J202" s="504"/>
      <c r="K202" s="504"/>
      <c r="L202" s="504"/>
      <c r="M202" s="504"/>
      <c r="N202" s="504"/>
      <c r="O202" s="504"/>
      <c r="P202" s="504"/>
      <c r="Q202" s="504"/>
      <c r="R202" s="504"/>
      <c r="S202" s="504"/>
      <c r="T202" s="504"/>
      <c r="U202" s="504"/>
      <c r="V202" s="504"/>
      <c r="W202" s="504"/>
      <c r="X202" s="504"/>
      <c r="Y202" s="504"/>
      <c r="Z202" s="504"/>
    </row>
    <row r="203" spans="1:26">
      <c r="A203" s="505"/>
      <c r="B203" s="505"/>
      <c r="C203" s="505"/>
      <c r="D203" s="505"/>
      <c r="E203" s="505"/>
      <c r="F203" s="505"/>
      <c r="G203" s="504"/>
      <c r="H203" s="504"/>
      <c r="I203" s="504"/>
      <c r="J203" s="504"/>
      <c r="K203" s="504"/>
      <c r="L203" s="504"/>
      <c r="M203" s="504"/>
      <c r="N203" s="504"/>
      <c r="O203" s="504"/>
      <c r="P203" s="504"/>
      <c r="Q203" s="504"/>
      <c r="R203" s="504"/>
      <c r="S203" s="504"/>
      <c r="T203" s="504"/>
      <c r="U203" s="504"/>
      <c r="V203" s="504"/>
      <c r="W203" s="504"/>
      <c r="X203" s="504"/>
      <c r="Y203" s="504"/>
      <c r="Z203" s="504"/>
    </row>
    <row r="204" spans="1:26">
      <c r="A204" s="505"/>
      <c r="B204" s="505"/>
      <c r="C204" s="505"/>
      <c r="D204" s="505"/>
      <c r="E204" s="505"/>
      <c r="F204" s="505"/>
      <c r="G204" s="504"/>
      <c r="H204" s="504"/>
      <c r="I204" s="504"/>
      <c r="J204" s="504"/>
      <c r="K204" s="504"/>
      <c r="L204" s="504"/>
      <c r="M204" s="504"/>
      <c r="N204" s="504"/>
      <c r="O204" s="504"/>
      <c r="P204" s="504"/>
      <c r="Q204" s="504"/>
      <c r="R204" s="504"/>
      <c r="S204" s="504"/>
      <c r="T204" s="504"/>
      <c r="U204" s="504"/>
      <c r="V204" s="504"/>
      <c r="W204" s="504"/>
      <c r="X204" s="504"/>
      <c r="Y204" s="504"/>
      <c r="Z204" s="504"/>
    </row>
    <row r="205" spans="1:26">
      <c r="A205" s="505"/>
      <c r="B205" s="505"/>
      <c r="C205" s="505"/>
      <c r="D205" s="505"/>
      <c r="E205" s="505"/>
      <c r="F205" s="505"/>
      <c r="G205" s="504"/>
      <c r="H205" s="504"/>
      <c r="I205" s="504"/>
      <c r="J205" s="504"/>
      <c r="K205" s="504"/>
      <c r="L205" s="504"/>
      <c r="M205" s="504"/>
      <c r="N205" s="504"/>
      <c r="O205" s="504"/>
      <c r="P205" s="504"/>
      <c r="Q205" s="504"/>
      <c r="R205" s="504"/>
      <c r="S205" s="504"/>
      <c r="T205" s="504"/>
      <c r="U205" s="504"/>
      <c r="V205" s="504"/>
      <c r="W205" s="504"/>
      <c r="X205" s="504"/>
      <c r="Y205" s="504"/>
      <c r="Z205" s="504"/>
    </row>
    <row r="206" spans="1:26">
      <c r="A206" s="505"/>
      <c r="B206" s="505"/>
      <c r="C206" s="505"/>
      <c r="D206" s="505"/>
      <c r="E206" s="505"/>
      <c r="F206" s="505"/>
      <c r="G206" s="504"/>
      <c r="H206" s="504"/>
      <c r="I206" s="504"/>
      <c r="J206" s="504"/>
      <c r="K206" s="504"/>
      <c r="L206" s="504"/>
      <c r="M206" s="504"/>
      <c r="N206" s="504"/>
      <c r="O206" s="504"/>
      <c r="P206" s="504"/>
      <c r="Q206" s="504"/>
      <c r="R206" s="504"/>
      <c r="S206" s="504"/>
      <c r="T206" s="504"/>
      <c r="U206" s="504"/>
      <c r="V206" s="504"/>
      <c r="W206" s="504"/>
      <c r="X206" s="504"/>
      <c r="Y206" s="504"/>
      <c r="Z206" s="504"/>
    </row>
    <row r="207" spans="1:26">
      <c r="A207" s="505"/>
      <c r="B207" s="505"/>
      <c r="C207" s="505"/>
      <c r="D207" s="505"/>
      <c r="E207" s="505"/>
      <c r="F207" s="505"/>
      <c r="G207" s="504"/>
      <c r="H207" s="504"/>
      <c r="I207" s="504"/>
      <c r="J207" s="504"/>
      <c r="K207" s="504"/>
      <c r="L207" s="504"/>
      <c r="M207" s="504"/>
      <c r="N207" s="504"/>
      <c r="O207" s="504"/>
      <c r="P207" s="504"/>
      <c r="Q207" s="504"/>
      <c r="R207" s="504"/>
      <c r="S207" s="504"/>
      <c r="T207" s="504"/>
      <c r="U207" s="504"/>
      <c r="V207" s="504"/>
      <c r="W207" s="504"/>
      <c r="X207" s="504"/>
      <c r="Y207" s="504"/>
      <c r="Z207" s="504"/>
    </row>
    <row r="208" spans="1:26">
      <c r="A208" s="505"/>
      <c r="B208" s="505"/>
      <c r="C208" s="505"/>
      <c r="D208" s="505"/>
      <c r="E208" s="505"/>
      <c r="F208" s="505"/>
      <c r="G208" s="504"/>
      <c r="H208" s="504"/>
      <c r="I208" s="504"/>
      <c r="J208" s="504"/>
      <c r="K208" s="504"/>
      <c r="L208" s="504"/>
      <c r="M208" s="504"/>
      <c r="N208" s="504"/>
      <c r="O208" s="504"/>
      <c r="P208" s="504"/>
      <c r="Q208" s="504"/>
      <c r="R208" s="504"/>
      <c r="S208" s="504"/>
      <c r="T208" s="504"/>
      <c r="U208" s="504"/>
      <c r="V208" s="504"/>
      <c r="W208" s="504"/>
      <c r="X208" s="504"/>
      <c r="Y208" s="504"/>
      <c r="Z208" s="504"/>
    </row>
    <row r="209" spans="1:26">
      <c r="A209" s="505"/>
      <c r="B209" s="505"/>
      <c r="C209" s="505"/>
      <c r="D209" s="505"/>
      <c r="E209" s="505"/>
      <c r="F209" s="505"/>
      <c r="G209" s="504"/>
      <c r="H209" s="504"/>
      <c r="I209" s="504"/>
      <c r="J209" s="504"/>
      <c r="K209" s="504"/>
      <c r="L209" s="504"/>
      <c r="M209" s="504"/>
      <c r="N209" s="504"/>
      <c r="O209" s="504"/>
      <c r="P209" s="504"/>
      <c r="Q209" s="504"/>
      <c r="R209" s="504"/>
      <c r="S209" s="504"/>
      <c r="T209" s="504"/>
      <c r="U209" s="504"/>
      <c r="V209" s="504"/>
      <c r="W209" s="504"/>
      <c r="X209" s="504"/>
      <c r="Y209" s="504"/>
      <c r="Z209" s="504"/>
    </row>
    <row r="210" spans="1:26">
      <c r="A210" s="505"/>
      <c r="B210" s="505"/>
      <c r="C210" s="505"/>
      <c r="D210" s="505"/>
      <c r="E210" s="505"/>
      <c r="F210" s="505"/>
      <c r="G210" s="504"/>
      <c r="H210" s="504"/>
      <c r="I210" s="504"/>
      <c r="J210" s="504"/>
      <c r="K210" s="504"/>
      <c r="L210" s="504"/>
      <c r="M210" s="504"/>
      <c r="N210" s="504"/>
      <c r="O210" s="504"/>
      <c r="P210" s="504"/>
      <c r="Q210" s="504"/>
      <c r="R210" s="504"/>
      <c r="S210" s="504"/>
      <c r="T210" s="504"/>
      <c r="U210" s="504"/>
      <c r="V210" s="504"/>
      <c r="W210" s="504"/>
      <c r="X210" s="504"/>
      <c r="Y210" s="504"/>
      <c r="Z210" s="504"/>
    </row>
    <row r="211" spans="1:26">
      <c r="A211" s="505"/>
      <c r="B211" s="505"/>
      <c r="C211" s="505"/>
      <c r="D211" s="505"/>
      <c r="E211" s="505"/>
      <c r="F211" s="505"/>
      <c r="G211" s="504"/>
      <c r="H211" s="504"/>
      <c r="I211" s="504"/>
      <c r="J211" s="504"/>
      <c r="K211" s="504"/>
      <c r="L211" s="504"/>
      <c r="M211" s="504"/>
      <c r="N211" s="504"/>
      <c r="O211" s="504"/>
      <c r="P211" s="504"/>
      <c r="Q211" s="504"/>
      <c r="R211" s="504"/>
      <c r="S211" s="504"/>
      <c r="T211" s="504"/>
      <c r="U211" s="504"/>
      <c r="V211" s="504"/>
      <c r="W211" s="504"/>
      <c r="X211" s="504"/>
      <c r="Y211" s="504"/>
      <c r="Z211" s="504"/>
    </row>
    <row r="212" spans="1:26">
      <c r="A212" s="505"/>
      <c r="B212" s="505"/>
      <c r="C212" s="505"/>
      <c r="D212" s="505"/>
      <c r="E212" s="505"/>
      <c r="F212" s="505"/>
      <c r="G212" s="504"/>
      <c r="H212" s="504"/>
      <c r="I212" s="504"/>
      <c r="J212" s="504"/>
      <c r="K212" s="504"/>
      <c r="L212" s="504"/>
      <c r="M212" s="504"/>
      <c r="N212" s="504"/>
      <c r="O212" s="504"/>
      <c r="P212" s="504"/>
      <c r="Q212" s="504"/>
      <c r="R212" s="504"/>
      <c r="S212" s="504"/>
      <c r="T212" s="504"/>
      <c r="U212" s="504"/>
      <c r="V212" s="504"/>
      <c r="W212" s="504"/>
      <c r="X212" s="504"/>
      <c r="Y212" s="504"/>
      <c r="Z212" s="504"/>
    </row>
    <row r="213" spans="1:26">
      <c r="A213" s="505"/>
      <c r="B213" s="505"/>
      <c r="C213" s="505"/>
      <c r="D213" s="505"/>
      <c r="E213" s="505"/>
      <c r="F213" s="505"/>
      <c r="G213" s="504"/>
      <c r="H213" s="504"/>
      <c r="I213" s="504"/>
      <c r="J213" s="504"/>
      <c r="K213" s="504"/>
      <c r="L213" s="504"/>
      <c r="M213" s="504"/>
      <c r="N213" s="504"/>
      <c r="O213" s="504"/>
      <c r="P213" s="504"/>
      <c r="Q213" s="504"/>
      <c r="R213" s="504"/>
      <c r="S213" s="504"/>
      <c r="T213" s="504"/>
      <c r="U213" s="504"/>
      <c r="V213" s="504"/>
      <c r="W213" s="504"/>
      <c r="X213" s="504"/>
      <c r="Y213" s="504"/>
      <c r="Z213" s="504"/>
    </row>
    <row r="214" spans="1:26">
      <c r="A214" s="505"/>
      <c r="B214" s="505"/>
      <c r="C214" s="505"/>
      <c r="D214" s="505"/>
      <c r="E214" s="505"/>
      <c r="F214" s="505"/>
      <c r="G214" s="504"/>
      <c r="H214" s="504"/>
      <c r="I214" s="504"/>
      <c r="J214" s="504"/>
      <c r="K214" s="504"/>
      <c r="L214" s="504"/>
      <c r="M214" s="504"/>
      <c r="N214" s="504"/>
      <c r="O214" s="504"/>
      <c r="P214" s="504"/>
      <c r="Q214" s="504"/>
      <c r="R214" s="504"/>
      <c r="S214" s="504"/>
      <c r="T214" s="504"/>
      <c r="U214" s="504"/>
      <c r="V214" s="504"/>
      <c r="W214" s="504"/>
      <c r="X214" s="504"/>
      <c r="Y214" s="504"/>
      <c r="Z214" s="504"/>
    </row>
    <row r="215" spans="1:26">
      <c r="A215" s="505"/>
      <c r="B215" s="505"/>
      <c r="C215" s="505"/>
      <c r="D215" s="505"/>
      <c r="E215" s="505"/>
      <c r="F215" s="505"/>
      <c r="G215" s="504"/>
      <c r="H215" s="504"/>
      <c r="I215" s="504"/>
      <c r="J215" s="504"/>
      <c r="K215" s="504"/>
      <c r="L215" s="504"/>
      <c r="M215" s="504"/>
      <c r="N215" s="504"/>
      <c r="O215" s="504"/>
      <c r="P215" s="504"/>
      <c r="Q215" s="504"/>
      <c r="R215" s="504"/>
      <c r="S215" s="504"/>
      <c r="T215" s="504"/>
      <c r="U215" s="504"/>
      <c r="V215" s="504"/>
      <c r="W215" s="504"/>
      <c r="X215" s="504"/>
      <c r="Y215" s="504"/>
      <c r="Z215" s="504"/>
    </row>
    <row r="216" spans="1:26">
      <c r="A216" s="505"/>
      <c r="B216" s="505"/>
      <c r="C216" s="505"/>
      <c r="D216" s="505"/>
      <c r="E216" s="505"/>
      <c r="F216" s="505"/>
      <c r="G216" s="504"/>
      <c r="H216" s="504"/>
      <c r="I216" s="504"/>
      <c r="J216" s="504"/>
      <c r="K216" s="504"/>
      <c r="L216" s="504"/>
      <c r="M216" s="504"/>
      <c r="N216" s="504"/>
      <c r="O216" s="504"/>
      <c r="P216" s="504"/>
      <c r="Q216" s="504"/>
      <c r="R216" s="504"/>
      <c r="S216" s="504"/>
      <c r="T216" s="504"/>
      <c r="U216" s="504"/>
      <c r="V216" s="504"/>
      <c r="W216" s="504"/>
      <c r="X216" s="504"/>
      <c r="Y216" s="504"/>
      <c r="Z216" s="504"/>
    </row>
    <row r="217" spans="1:26">
      <c r="A217" s="505"/>
      <c r="B217" s="505"/>
      <c r="C217" s="505"/>
      <c r="D217" s="505"/>
      <c r="E217" s="505"/>
      <c r="F217" s="505"/>
      <c r="G217" s="504"/>
      <c r="H217" s="504"/>
      <c r="I217" s="504"/>
      <c r="J217" s="504"/>
      <c r="K217" s="504"/>
      <c r="L217" s="504"/>
      <c r="M217" s="504"/>
      <c r="N217" s="504"/>
      <c r="O217" s="504"/>
      <c r="P217" s="504"/>
      <c r="Q217" s="504"/>
      <c r="R217" s="504"/>
      <c r="S217" s="504"/>
      <c r="T217" s="504"/>
      <c r="U217" s="504"/>
      <c r="V217" s="504"/>
      <c r="W217" s="504"/>
      <c r="X217" s="504"/>
      <c r="Y217" s="504"/>
      <c r="Z217" s="504"/>
    </row>
    <row r="218" spans="1:26">
      <c r="A218" s="505"/>
      <c r="B218" s="505"/>
      <c r="C218" s="505"/>
      <c r="D218" s="505"/>
      <c r="E218" s="505"/>
      <c r="F218" s="505"/>
      <c r="G218" s="504"/>
      <c r="H218" s="504"/>
      <c r="I218" s="504"/>
      <c r="J218" s="504"/>
      <c r="K218" s="504"/>
      <c r="L218" s="504"/>
      <c r="M218" s="504"/>
      <c r="N218" s="504"/>
      <c r="O218" s="504"/>
      <c r="P218" s="504"/>
      <c r="Q218" s="504"/>
      <c r="R218" s="504"/>
      <c r="S218" s="504"/>
      <c r="T218" s="504"/>
      <c r="U218" s="504"/>
      <c r="V218" s="504"/>
      <c r="W218" s="504"/>
      <c r="X218" s="504"/>
      <c r="Y218" s="504"/>
      <c r="Z218" s="504"/>
    </row>
    <row r="219" spans="1:26">
      <c r="A219" s="505"/>
      <c r="B219" s="505"/>
      <c r="C219" s="505"/>
      <c r="D219" s="505"/>
      <c r="E219" s="505"/>
      <c r="F219" s="505"/>
      <c r="G219" s="504"/>
      <c r="H219" s="504"/>
      <c r="I219" s="504"/>
      <c r="J219" s="504"/>
      <c r="K219" s="504"/>
      <c r="L219" s="504"/>
      <c r="M219" s="504"/>
      <c r="N219" s="504"/>
      <c r="O219" s="504"/>
      <c r="P219" s="504"/>
      <c r="Q219" s="504"/>
      <c r="R219" s="504"/>
      <c r="S219" s="504"/>
      <c r="T219" s="504"/>
      <c r="U219" s="504"/>
      <c r="V219" s="504"/>
      <c r="W219" s="504"/>
      <c r="X219" s="504"/>
      <c r="Y219" s="504"/>
      <c r="Z219" s="504"/>
    </row>
    <row r="220" spans="1:26">
      <c r="A220" s="505"/>
      <c r="B220" s="505"/>
      <c r="C220" s="505"/>
      <c r="D220" s="505"/>
      <c r="E220" s="505"/>
      <c r="F220" s="505"/>
      <c r="G220" s="504"/>
      <c r="H220" s="504"/>
      <c r="I220" s="504"/>
      <c r="J220" s="504"/>
      <c r="K220" s="504"/>
      <c r="L220" s="504"/>
      <c r="M220" s="504"/>
      <c r="N220" s="504"/>
      <c r="O220" s="504"/>
      <c r="P220" s="504"/>
      <c r="Q220" s="504"/>
      <c r="R220" s="504"/>
      <c r="S220" s="504"/>
      <c r="T220" s="504"/>
      <c r="U220" s="504"/>
      <c r="V220" s="504"/>
      <c r="W220" s="504"/>
      <c r="X220" s="504"/>
      <c r="Y220" s="504"/>
      <c r="Z220" s="504"/>
    </row>
    <row r="221" spans="1:26">
      <c r="A221" s="505"/>
      <c r="B221" s="505"/>
      <c r="C221" s="505"/>
      <c r="D221" s="505"/>
      <c r="E221" s="505"/>
      <c r="F221" s="505"/>
      <c r="G221" s="504"/>
      <c r="H221" s="504"/>
      <c r="I221" s="504"/>
      <c r="J221" s="504"/>
      <c r="K221" s="504"/>
      <c r="L221" s="504"/>
      <c r="M221" s="504"/>
      <c r="N221" s="504"/>
      <c r="O221" s="504"/>
      <c r="P221" s="504"/>
      <c r="Q221" s="504"/>
      <c r="R221" s="504"/>
      <c r="S221" s="504"/>
      <c r="T221" s="504"/>
      <c r="U221" s="504"/>
      <c r="V221" s="504"/>
      <c r="W221" s="504"/>
      <c r="X221" s="504"/>
      <c r="Y221" s="504"/>
      <c r="Z221" s="504"/>
    </row>
    <row r="222" spans="1:26">
      <c r="A222" s="505"/>
      <c r="B222" s="505"/>
      <c r="C222" s="505"/>
      <c r="D222" s="505"/>
      <c r="E222" s="505"/>
      <c r="F222" s="505"/>
      <c r="G222" s="504"/>
      <c r="H222" s="504"/>
      <c r="I222" s="504"/>
      <c r="J222" s="504"/>
      <c r="K222" s="504"/>
      <c r="L222" s="504"/>
      <c r="M222" s="504"/>
      <c r="N222" s="504"/>
      <c r="O222" s="504"/>
      <c r="P222" s="504"/>
      <c r="Q222" s="504"/>
      <c r="R222" s="504"/>
      <c r="S222" s="504"/>
      <c r="T222" s="504"/>
      <c r="U222" s="504"/>
      <c r="V222" s="504"/>
      <c r="W222" s="504"/>
      <c r="X222" s="504"/>
      <c r="Y222" s="504"/>
      <c r="Z222" s="504"/>
    </row>
    <row r="223" spans="1:26">
      <c r="A223" s="505"/>
      <c r="B223" s="505"/>
      <c r="C223" s="505"/>
      <c r="D223" s="505"/>
      <c r="E223" s="505"/>
      <c r="F223" s="505"/>
      <c r="G223" s="504"/>
      <c r="H223" s="504"/>
      <c r="I223" s="504"/>
      <c r="J223" s="504"/>
      <c r="K223" s="504"/>
      <c r="L223" s="504"/>
      <c r="M223" s="504"/>
      <c r="N223" s="504"/>
      <c r="O223" s="504"/>
      <c r="P223" s="504"/>
      <c r="Q223" s="504"/>
      <c r="R223" s="504"/>
      <c r="S223" s="504"/>
      <c r="T223" s="504"/>
      <c r="U223" s="504"/>
      <c r="V223" s="504"/>
      <c r="W223" s="504"/>
      <c r="X223" s="504"/>
      <c r="Y223" s="504"/>
      <c r="Z223" s="504"/>
    </row>
    <row r="224" spans="1:26">
      <c r="A224" s="505"/>
      <c r="B224" s="505"/>
      <c r="C224" s="505"/>
      <c r="D224" s="505"/>
      <c r="E224" s="505"/>
      <c r="F224" s="505"/>
      <c r="G224" s="504"/>
      <c r="H224" s="504"/>
      <c r="I224" s="504"/>
      <c r="J224" s="504"/>
      <c r="K224" s="504"/>
      <c r="L224" s="504"/>
      <c r="M224" s="504"/>
      <c r="N224" s="504"/>
      <c r="O224" s="504"/>
      <c r="P224" s="504"/>
      <c r="Q224" s="504"/>
      <c r="R224" s="504"/>
      <c r="S224" s="504"/>
      <c r="T224" s="504"/>
      <c r="U224" s="504"/>
      <c r="V224" s="504"/>
      <c r="W224" s="504"/>
      <c r="X224" s="504"/>
      <c r="Y224" s="504"/>
      <c r="Z224" s="504"/>
    </row>
    <row r="225" spans="1:26">
      <c r="A225" s="505"/>
      <c r="B225" s="505"/>
      <c r="C225" s="505"/>
      <c r="D225" s="505"/>
      <c r="E225" s="505"/>
      <c r="F225" s="505"/>
      <c r="G225" s="504"/>
      <c r="H225" s="504"/>
      <c r="I225" s="504"/>
      <c r="J225" s="504"/>
      <c r="K225" s="504"/>
      <c r="L225" s="504"/>
      <c r="M225" s="504"/>
      <c r="N225" s="504"/>
      <c r="O225" s="504"/>
      <c r="P225" s="504"/>
      <c r="Q225" s="504"/>
      <c r="R225" s="504"/>
      <c r="S225" s="504"/>
      <c r="T225" s="504"/>
      <c r="U225" s="504"/>
      <c r="V225" s="504"/>
      <c r="W225" s="504"/>
      <c r="X225" s="504"/>
      <c r="Y225" s="504"/>
      <c r="Z225" s="504"/>
    </row>
    <row r="226" spans="1:26">
      <c r="A226" s="505"/>
      <c r="B226" s="505"/>
      <c r="C226" s="505"/>
      <c r="D226" s="505"/>
      <c r="E226" s="505"/>
      <c r="F226" s="505"/>
      <c r="G226" s="504"/>
      <c r="H226" s="504"/>
      <c r="I226" s="504"/>
      <c r="J226" s="504"/>
      <c r="K226" s="504"/>
      <c r="L226" s="504"/>
      <c r="M226" s="504"/>
      <c r="N226" s="504"/>
      <c r="O226" s="504"/>
      <c r="P226" s="504"/>
      <c r="Q226" s="504"/>
      <c r="R226" s="504"/>
      <c r="S226" s="504"/>
      <c r="T226" s="504"/>
      <c r="U226" s="504"/>
      <c r="V226" s="504"/>
      <c r="W226" s="504"/>
      <c r="X226" s="504"/>
      <c r="Y226" s="504"/>
      <c r="Z226" s="504"/>
    </row>
    <row r="227" spans="1:26">
      <c r="A227" s="505"/>
      <c r="B227" s="505"/>
      <c r="C227" s="505"/>
      <c r="D227" s="505"/>
      <c r="E227" s="505"/>
      <c r="F227" s="505"/>
      <c r="G227" s="504"/>
      <c r="H227" s="504"/>
      <c r="I227" s="504"/>
      <c r="J227" s="504"/>
      <c r="K227" s="504"/>
      <c r="L227" s="504"/>
      <c r="M227" s="504"/>
      <c r="N227" s="504"/>
      <c r="O227" s="504"/>
      <c r="P227" s="504"/>
      <c r="Q227" s="504"/>
      <c r="R227" s="504"/>
      <c r="S227" s="504"/>
      <c r="T227" s="504"/>
      <c r="U227" s="504"/>
      <c r="V227" s="504"/>
      <c r="W227" s="504"/>
      <c r="X227" s="504"/>
      <c r="Y227" s="504"/>
      <c r="Z227" s="504"/>
    </row>
    <row r="228" spans="1:26">
      <c r="A228" s="505"/>
      <c r="B228" s="505"/>
      <c r="C228" s="505"/>
      <c r="D228" s="505"/>
      <c r="E228" s="505"/>
      <c r="F228" s="505"/>
      <c r="G228" s="504"/>
      <c r="H228" s="504"/>
      <c r="I228" s="504"/>
      <c r="J228" s="504"/>
      <c r="K228" s="504"/>
      <c r="L228" s="504"/>
      <c r="M228" s="504"/>
      <c r="N228" s="504"/>
      <c r="O228" s="504"/>
      <c r="P228" s="504"/>
      <c r="Q228" s="504"/>
      <c r="R228" s="504"/>
      <c r="S228" s="504"/>
      <c r="T228" s="504"/>
      <c r="U228" s="504"/>
      <c r="V228" s="504"/>
      <c r="W228" s="504"/>
      <c r="X228" s="504"/>
      <c r="Y228" s="504"/>
      <c r="Z228" s="504"/>
    </row>
    <row r="229" spans="1:26">
      <c r="A229" s="505"/>
      <c r="B229" s="505"/>
      <c r="C229" s="505"/>
      <c r="D229" s="505"/>
      <c r="E229" s="505"/>
      <c r="F229" s="505"/>
      <c r="G229" s="504"/>
      <c r="H229" s="504"/>
      <c r="I229" s="504"/>
      <c r="J229" s="504"/>
      <c r="K229" s="504"/>
      <c r="L229" s="504"/>
      <c r="M229" s="504"/>
      <c r="N229" s="504"/>
      <c r="O229" s="504"/>
      <c r="P229" s="504"/>
      <c r="Q229" s="504"/>
      <c r="R229" s="504"/>
      <c r="S229" s="504"/>
      <c r="T229" s="504"/>
      <c r="U229" s="504"/>
      <c r="V229" s="504"/>
      <c r="W229" s="504"/>
      <c r="X229" s="504"/>
      <c r="Y229" s="504"/>
      <c r="Z229" s="504"/>
    </row>
    <row r="230" spans="1:26">
      <c r="A230" s="505"/>
      <c r="B230" s="505"/>
      <c r="C230" s="505"/>
      <c r="D230" s="505"/>
      <c r="E230" s="505"/>
      <c r="F230" s="505"/>
      <c r="G230" s="504"/>
      <c r="H230" s="504"/>
      <c r="I230" s="504"/>
      <c r="J230" s="504"/>
      <c r="K230" s="504"/>
      <c r="L230" s="504"/>
      <c r="M230" s="504"/>
      <c r="N230" s="504"/>
      <c r="O230" s="504"/>
      <c r="P230" s="504"/>
      <c r="Q230" s="504"/>
      <c r="R230" s="504"/>
      <c r="S230" s="504"/>
      <c r="T230" s="504"/>
      <c r="U230" s="504"/>
      <c r="V230" s="504"/>
      <c r="W230" s="504"/>
      <c r="X230" s="504"/>
      <c r="Y230" s="504"/>
      <c r="Z230" s="504"/>
    </row>
    <row r="231" spans="1:26">
      <c r="A231" s="505"/>
      <c r="B231" s="505"/>
      <c r="C231" s="505"/>
      <c r="D231" s="505"/>
      <c r="E231" s="505"/>
      <c r="F231" s="505"/>
      <c r="G231" s="504"/>
      <c r="H231" s="504"/>
      <c r="I231" s="504"/>
      <c r="J231" s="504"/>
      <c r="K231" s="504"/>
      <c r="L231" s="504"/>
      <c r="M231" s="504"/>
      <c r="N231" s="504"/>
      <c r="O231" s="504"/>
      <c r="P231" s="504"/>
      <c r="Q231" s="504"/>
      <c r="R231" s="504"/>
      <c r="S231" s="504"/>
      <c r="T231" s="504"/>
      <c r="U231" s="504"/>
      <c r="V231" s="504"/>
      <c r="W231" s="504"/>
      <c r="X231" s="504"/>
      <c r="Y231" s="504"/>
      <c r="Z231" s="504"/>
    </row>
    <row r="232" spans="1:26">
      <c r="A232" s="505"/>
      <c r="B232" s="505"/>
      <c r="C232" s="505"/>
      <c r="D232" s="505"/>
      <c r="E232" s="505"/>
      <c r="F232" s="505"/>
      <c r="G232" s="504"/>
      <c r="H232" s="504"/>
      <c r="I232" s="504"/>
      <c r="J232" s="504"/>
      <c r="K232" s="504"/>
      <c r="L232" s="504"/>
      <c r="M232" s="504"/>
      <c r="N232" s="504"/>
      <c r="O232" s="504"/>
      <c r="P232" s="504"/>
      <c r="Q232" s="504"/>
      <c r="R232" s="504"/>
      <c r="S232" s="504"/>
      <c r="T232" s="504"/>
      <c r="U232" s="504"/>
      <c r="V232" s="504"/>
      <c r="W232" s="504"/>
      <c r="X232" s="504"/>
      <c r="Y232" s="504"/>
      <c r="Z232" s="504"/>
    </row>
    <row r="233" spans="1:26">
      <c r="A233" s="505"/>
      <c r="B233" s="505"/>
      <c r="C233" s="505"/>
      <c r="D233" s="505"/>
      <c r="E233" s="505"/>
      <c r="F233" s="505"/>
      <c r="G233" s="504"/>
      <c r="H233" s="504"/>
      <c r="I233" s="504"/>
      <c r="J233" s="504"/>
      <c r="K233" s="504"/>
      <c r="L233" s="504"/>
      <c r="M233" s="504"/>
      <c r="N233" s="504"/>
      <c r="O233" s="504"/>
      <c r="P233" s="504"/>
      <c r="Q233" s="504"/>
      <c r="R233" s="504"/>
      <c r="S233" s="504"/>
      <c r="T233" s="504"/>
      <c r="U233" s="504"/>
      <c r="V233" s="504"/>
      <c r="W233" s="504"/>
      <c r="X233" s="504"/>
      <c r="Y233" s="504"/>
      <c r="Z233" s="504"/>
    </row>
    <row r="234" spans="1:26">
      <c r="A234" s="505"/>
      <c r="B234" s="505"/>
      <c r="C234" s="505"/>
      <c r="D234" s="505"/>
      <c r="E234" s="505"/>
      <c r="F234" s="505"/>
      <c r="G234" s="504"/>
      <c r="H234" s="504"/>
      <c r="I234" s="504"/>
      <c r="J234" s="504"/>
      <c r="K234" s="504"/>
      <c r="L234" s="504"/>
      <c r="M234" s="504"/>
      <c r="N234" s="504"/>
      <c r="O234" s="504"/>
      <c r="P234" s="504"/>
      <c r="Q234" s="504"/>
      <c r="R234" s="504"/>
      <c r="S234" s="504"/>
      <c r="T234" s="504"/>
      <c r="U234" s="504"/>
      <c r="V234" s="504"/>
      <c r="W234" s="504"/>
      <c r="X234" s="504"/>
      <c r="Y234" s="504"/>
      <c r="Z234" s="504"/>
    </row>
    <row r="235" spans="1:26">
      <c r="A235" s="505"/>
      <c r="B235" s="505"/>
      <c r="C235" s="505"/>
      <c r="D235" s="505"/>
      <c r="E235" s="505"/>
      <c r="F235" s="505"/>
      <c r="G235" s="504"/>
      <c r="H235" s="504"/>
      <c r="I235" s="504"/>
      <c r="J235" s="504"/>
      <c r="K235" s="504"/>
      <c r="L235" s="504"/>
      <c r="M235" s="504"/>
      <c r="N235" s="504"/>
      <c r="O235" s="504"/>
      <c r="P235" s="504"/>
      <c r="Q235" s="504"/>
      <c r="R235" s="504"/>
      <c r="S235" s="504"/>
      <c r="T235" s="504"/>
      <c r="U235" s="504"/>
      <c r="V235" s="504"/>
      <c r="W235" s="504"/>
      <c r="X235" s="504"/>
      <c r="Y235" s="504"/>
      <c r="Z235" s="504"/>
    </row>
    <row r="236" spans="1:26">
      <c r="A236" s="505"/>
      <c r="B236" s="505"/>
      <c r="C236" s="505"/>
      <c r="D236" s="505"/>
      <c r="E236" s="505"/>
      <c r="F236" s="505"/>
      <c r="G236" s="504"/>
      <c r="H236" s="504"/>
      <c r="I236" s="504"/>
      <c r="J236" s="504"/>
      <c r="K236" s="504"/>
      <c r="L236" s="504"/>
      <c r="M236" s="504"/>
      <c r="N236" s="504"/>
      <c r="O236" s="504"/>
      <c r="P236" s="504"/>
      <c r="Q236" s="504"/>
      <c r="R236" s="504"/>
      <c r="S236" s="504"/>
      <c r="T236" s="504"/>
      <c r="U236" s="504"/>
      <c r="V236" s="504"/>
      <c r="W236" s="504"/>
      <c r="X236" s="504"/>
      <c r="Y236" s="504"/>
      <c r="Z236" s="504"/>
    </row>
    <row r="237" spans="1:26">
      <c r="A237" s="505"/>
      <c r="B237" s="505"/>
      <c r="C237" s="505"/>
      <c r="D237" s="505"/>
      <c r="E237" s="505"/>
      <c r="F237" s="505"/>
      <c r="G237" s="504"/>
      <c r="H237" s="504"/>
      <c r="I237" s="504"/>
      <c r="J237" s="504"/>
      <c r="K237" s="504"/>
      <c r="L237" s="504"/>
      <c r="M237" s="504"/>
      <c r="N237" s="504"/>
      <c r="O237" s="504"/>
      <c r="P237" s="504"/>
      <c r="Q237" s="504"/>
      <c r="R237" s="504"/>
      <c r="S237" s="504"/>
      <c r="T237" s="504"/>
      <c r="U237" s="504"/>
      <c r="V237" s="504"/>
      <c r="W237" s="504"/>
      <c r="X237" s="504"/>
      <c r="Y237" s="504"/>
      <c r="Z237" s="504"/>
    </row>
    <row r="238" spans="1:26">
      <c r="A238" s="505"/>
      <c r="B238" s="505"/>
      <c r="C238" s="505"/>
      <c r="D238" s="505"/>
      <c r="E238" s="505"/>
      <c r="F238" s="505"/>
      <c r="G238" s="504"/>
      <c r="H238" s="504"/>
      <c r="I238" s="504"/>
      <c r="J238" s="504"/>
      <c r="K238" s="504"/>
      <c r="L238" s="504"/>
      <c r="M238" s="504"/>
      <c r="N238" s="504"/>
      <c r="O238" s="504"/>
      <c r="P238" s="504"/>
      <c r="Q238" s="504"/>
      <c r="R238" s="504"/>
      <c r="S238" s="504"/>
      <c r="T238" s="504"/>
      <c r="U238" s="504"/>
      <c r="V238" s="504"/>
      <c r="W238" s="504"/>
      <c r="X238" s="504"/>
      <c r="Y238" s="504"/>
      <c r="Z238" s="504"/>
    </row>
    <row r="239" spans="1:26">
      <c r="A239" s="505"/>
      <c r="B239" s="505"/>
      <c r="C239" s="505"/>
      <c r="D239" s="505"/>
      <c r="E239" s="505"/>
      <c r="F239" s="505"/>
      <c r="G239" s="504"/>
      <c r="H239" s="504"/>
      <c r="I239" s="504"/>
      <c r="J239" s="504"/>
      <c r="K239" s="504"/>
      <c r="L239" s="504"/>
      <c r="M239" s="504"/>
      <c r="N239" s="504"/>
      <c r="O239" s="504"/>
      <c r="P239" s="504"/>
      <c r="Q239" s="504"/>
      <c r="R239" s="504"/>
      <c r="S239" s="504"/>
      <c r="T239" s="504"/>
      <c r="U239" s="504"/>
      <c r="V239" s="504"/>
      <c r="W239" s="504"/>
      <c r="X239" s="504"/>
      <c r="Y239" s="504"/>
      <c r="Z239" s="504"/>
    </row>
    <row r="240" spans="1:26">
      <c r="A240" s="505"/>
      <c r="B240" s="505"/>
      <c r="C240" s="505"/>
      <c r="D240" s="505"/>
      <c r="E240" s="505"/>
      <c r="F240" s="505"/>
      <c r="G240" s="504"/>
      <c r="H240" s="504"/>
      <c r="I240" s="504"/>
      <c r="J240" s="504"/>
      <c r="K240" s="504"/>
      <c r="L240" s="504"/>
      <c r="M240" s="504"/>
      <c r="N240" s="504"/>
      <c r="O240" s="504"/>
      <c r="P240" s="504"/>
      <c r="Q240" s="504"/>
      <c r="R240" s="504"/>
      <c r="S240" s="504"/>
      <c r="T240" s="504"/>
      <c r="U240" s="504"/>
      <c r="V240" s="504"/>
      <c r="W240" s="504"/>
      <c r="X240" s="504"/>
      <c r="Y240" s="504"/>
      <c r="Z240" s="504"/>
    </row>
    <row r="241" spans="1:26">
      <c r="A241" s="505"/>
      <c r="B241" s="505"/>
      <c r="C241" s="505"/>
      <c r="D241" s="505"/>
      <c r="E241" s="505"/>
      <c r="F241" s="505"/>
      <c r="G241" s="504"/>
      <c r="H241" s="504"/>
      <c r="I241" s="504"/>
      <c r="J241" s="504"/>
      <c r="K241" s="504"/>
      <c r="L241" s="504"/>
      <c r="M241" s="504"/>
      <c r="N241" s="504"/>
      <c r="O241" s="504"/>
      <c r="P241" s="504"/>
      <c r="Q241" s="504"/>
      <c r="R241" s="504"/>
      <c r="S241" s="504"/>
      <c r="T241" s="504"/>
      <c r="U241" s="504"/>
      <c r="V241" s="504"/>
      <c r="W241" s="504"/>
      <c r="X241" s="504"/>
      <c r="Y241" s="504"/>
      <c r="Z241" s="504"/>
    </row>
    <row r="242" spans="1:26">
      <c r="A242" s="505"/>
      <c r="B242" s="505"/>
      <c r="C242" s="505"/>
      <c r="D242" s="505"/>
      <c r="E242" s="505"/>
      <c r="F242" s="505"/>
      <c r="G242" s="504"/>
      <c r="H242" s="504"/>
      <c r="I242" s="504"/>
      <c r="J242" s="504"/>
      <c r="K242" s="504"/>
      <c r="L242" s="504"/>
      <c r="M242" s="504"/>
      <c r="N242" s="504"/>
      <c r="O242" s="504"/>
      <c r="P242" s="504"/>
      <c r="Q242" s="504"/>
      <c r="R242" s="504"/>
      <c r="S242" s="504"/>
      <c r="T242" s="504"/>
      <c r="U242" s="504"/>
      <c r="V242" s="504"/>
      <c r="W242" s="504"/>
      <c r="X242" s="504"/>
      <c r="Y242" s="504"/>
      <c r="Z242" s="504"/>
    </row>
    <row r="243" spans="1:26">
      <c r="A243" s="505"/>
      <c r="B243" s="505"/>
      <c r="C243" s="505"/>
      <c r="D243" s="505"/>
      <c r="E243" s="505"/>
      <c r="F243" s="505"/>
      <c r="G243" s="504"/>
      <c r="H243" s="504"/>
      <c r="I243" s="504"/>
      <c r="J243" s="504"/>
      <c r="K243" s="504"/>
      <c r="L243" s="504"/>
      <c r="M243" s="504"/>
      <c r="N243" s="504"/>
      <c r="O243" s="504"/>
      <c r="P243" s="504"/>
      <c r="Q243" s="504"/>
      <c r="R243" s="504"/>
      <c r="S243" s="504"/>
      <c r="T243" s="504"/>
      <c r="U243" s="504"/>
      <c r="V243" s="504"/>
      <c r="W243" s="504"/>
      <c r="X243" s="504"/>
      <c r="Y243" s="504"/>
      <c r="Z243" s="504"/>
    </row>
    <row r="244" spans="1:26">
      <c r="A244" s="505"/>
      <c r="B244" s="505"/>
      <c r="C244" s="505"/>
      <c r="D244" s="505"/>
      <c r="E244" s="505"/>
      <c r="F244" s="505"/>
      <c r="G244" s="504"/>
      <c r="H244" s="504"/>
      <c r="I244" s="504"/>
      <c r="J244" s="504"/>
      <c r="K244" s="504"/>
      <c r="L244" s="504"/>
      <c r="M244" s="504"/>
      <c r="N244" s="504"/>
      <c r="O244" s="504"/>
      <c r="P244" s="504"/>
      <c r="Q244" s="504"/>
      <c r="R244" s="504"/>
      <c r="S244" s="504"/>
      <c r="T244" s="504"/>
      <c r="U244" s="504"/>
      <c r="V244" s="504"/>
      <c r="W244" s="504"/>
      <c r="X244" s="504"/>
      <c r="Y244" s="504"/>
      <c r="Z244" s="504"/>
    </row>
    <row r="245" spans="1:26">
      <c r="A245" s="505"/>
      <c r="B245" s="505"/>
      <c r="C245" s="505"/>
      <c r="D245" s="505"/>
      <c r="E245" s="505"/>
      <c r="F245" s="505"/>
      <c r="G245" s="504"/>
      <c r="H245" s="504"/>
      <c r="I245" s="504"/>
      <c r="J245" s="504"/>
      <c r="K245" s="504"/>
      <c r="L245" s="504"/>
      <c r="M245" s="504"/>
      <c r="N245" s="504"/>
      <c r="O245" s="504"/>
      <c r="P245" s="504"/>
      <c r="Q245" s="504"/>
      <c r="R245" s="504"/>
      <c r="S245" s="504"/>
      <c r="T245" s="504"/>
      <c r="U245" s="504"/>
      <c r="V245" s="504"/>
      <c r="W245" s="504"/>
      <c r="X245" s="504"/>
      <c r="Y245" s="504"/>
      <c r="Z245" s="504"/>
    </row>
    <row r="246" spans="1:26">
      <c r="A246" s="505"/>
      <c r="B246" s="505"/>
      <c r="C246" s="505"/>
      <c r="D246" s="505"/>
      <c r="E246" s="505"/>
      <c r="F246" s="505"/>
      <c r="G246" s="504"/>
      <c r="H246" s="504"/>
      <c r="I246" s="504"/>
      <c r="J246" s="504"/>
      <c r="K246" s="504"/>
      <c r="L246" s="504"/>
      <c r="M246" s="504"/>
      <c r="N246" s="504"/>
      <c r="O246" s="504"/>
      <c r="P246" s="504"/>
      <c r="Q246" s="504"/>
      <c r="R246" s="504"/>
      <c r="S246" s="504"/>
      <c r="T246" s="504"/>
      <c r="U246" s="504"/>
      <c r="V246" s="504"/>
      <c r="W246" s="504"/>
      <c r="X246" s="504"/>
      <c r="Y246" s="504"/>
      <c r="Z246" s="504"/>
    </row>
    <row r="247" spans="1:26">
      <c r="A247" s="505"/>
      <c r="B247" s="505"/>
      <c r="C247" s="505"/>
      <c r="D247" s="505"/>
      <c r="E247" s="505"/>
      <c r="F247" s="505"/>
      <c r="G247" s="504"/>
      <c r="H247" s="504"/>
      <c r="I247" s="504"/>
      <c r="J247" s="504"/>
      <c r="K247" s="504"/>
      <c r="L247" s="504"/>
      <c r="M247" s="504"/>
      <c r="N247" s="504"/>
      <c r="O247" s="504"/>
      <c r="P247" s="504"/>
      <c r="Q247" s="504"/>
      <c r="R247" s="504"/>
      <c r="S247" s="504"/>
      <c r="T247" s="504"/>
      <c r="U247" s="504"/>
      <c r="V247" s="504"/>
      <c r="W247" s="504"/>
      <c r="X247" s="504"/>
      <c r="Y247" s="504"/>
      <c r="Z247" s="504"/>
    </row>
    <row r="248" spans="1:26">
      <c r="A248" s="505"/>
      <c r="B248" s="505"/>
      <c r="C248" s="505"/>
      <c r="D248" s="505"/>
      <c r="E248" s="505"/>
      <c r="F248" s="505"/>
      <c r="G248" s="504"/>
      <c r="H248" s="504"/>
      <c r="I248" s="504"/>
      <c r="J248" s="504"/>
      <c r="K248" s="504"/>
      <c r="L248" s="504"/>
      <c r="M248" s="504"/>
      <c r="N248" s="504"/>
      <c r="O248" s="504"/>
      <c r="P248" s="504"/>
      <c r="Q248" s="504"/>
      <c r="R248" s="504"/>
      <c r="S248" s="504"/>
      <c r="T248" s="504"/>
      <c r="U248" s="504"/>
      <c r="V248" s="504"/>
      <c r="W248" s="504"/>
      <c r="X248" s="504"/>
      <c r="Y248" s="504"/>
      <c r="Z248" s="504"/>
    </row>
    <row r="249" spans="1:26">
      <c r="A249" s="505"/>
      <c r="B249" s="505"/>
      <c r="C249" s="505"/>
      <c r="D249" s="505"/>
      <c r="E249" s="505"/>
      <c r="F249" s="505"/>
      <c r="G249" s="504"/>
      <c r="H249" s="504"/>
      <c r="I249" s="504"/>
      <c r="J249" s="504"/>
      <c r="K249" s="504"/>
      <c r="L249" s="504"/>
      <c r="M249" s="504"/>
      <c r="N249" s="504"/>
      <c r="O249" s="504"/>
      <c r="P249" s="504"/>
      <c r="Q249" s="504"/>
      <c r="R249" s="504"/>
      <c r="S249" s="504"/>
      <c r="T249" s="504"/>
      <c r="U249" s="504"/>
      <c r="V249" s="504"/>
      <c r="W249" s="504"/>
      <c r="X249" s="504"/>
      <c r="Y249" s="504"/>
      <c r="Z249" s="504"/>
    </row>
    <row r="250" spans="1:26">
      <c r="A250" s="505"/>
      <c r="B250" s="505"/>
      <c r="C250" s="505"/>
      <c r="D250" s="505"/>
      <c r="E250" s="505"/>
      <c r="F250" s="505"/>
      <c r="G250" s="504"/>
      <c r="H250" s="504"/>
      <c r="I250" s="504"/>
      <c r="J250" s="504"/>
      <c r="K250" s="504"/>
      <c r="L250" s="504"/>
      <c r="M250" s="504"/>
      <c r="N250" s="504"/>
      <c r="O250" s="504"/>
      <c r="P250" s="504"/>
      <c r="Q250" s="504"/>
      <c r="R250" s="504"/>
      <c r="S250" s="504"/>
      <c r="T250" s="504"/>
      <c r="U250" s="504"/>
      <c r="V250" s="504"/>
      <c r="W250" s="504"/>
      <c r="X250" s="504"/>
      <c r="Y250" s="504"/>
      <c r="Z250" s="504"/>
    </row>
    <row r="251" spans="1:26">
      <c r="A251" s="505"/>
      <c r="B251" s="505"/>
      <c r="C251" s="505"/>
      <c r="D251" s="505"/>
      <c r="E251" s="505"/>
      <c r="F251" s="505"/>
      <c r="G251" s="504"/>
      <c r="H251" s="504"/>
      <c r="I251" s="504"/>
      <c r="J251" s="504"/>
      <c r="K251" s="504"/>
      <c r="L251" s="504"/>
      <c r="M251" s="504"/>
      <c r="N251" s="504"/>
      <c r="O251" s="504"/>
      <c r="P251" s="504"/>
      <c r="Q251" s="504"/>
      <c r="R251" s="504"/>
      <c r="S251" s="504"/>
      <c r="T251" s="504"/>
      <c r="U251" s="504"/>
      <c r="V251" s="504"/>
      <c r="W251" s="504"/>
      <c r="X251" s="504"/>
      <c r="Y251" s="504"/>
      <c r="Z251" s="504"/>
    </row>
    <row r="252" spans="1:26">
      <c r="A252" s="505"/>
      <c r="B252" s="505"/>
      <c r="C252" s="505"/>
      <c r="D252" s="505"/>
      <c r="E252" s="505"/>
      <c r="F252" s="505"/>
      <c r="G252" s="504"/>
      <c r="H252" s="504"/>
      <c r="I252" s="504"/>
      <c r="J252" s="504"/>
      <c r="K252" s="504"/>
      <c r="L252" s="504"/>
      <c r="M252" s="504"/>
      <c r="N252" s="504"/>
      <c r="O252" s="504"/>
      <c r="P252" s="504"/>
      <c r="Q252" s="504"/>
      <c r="R252" s="504"/>
      <c r="S252" s="504"/>
      <c r="T252" s="504"/>
      <c r="U252" s="504"/>
      <c r="V252" s="504"/>
      <c r="W252" s="504"/>
      <c r="X252" s="504"/>
      <c r="Y252" s="504"/>
      <c r="Z252" s="504"/>
    </row>
    <row r="253" spans="1:26">
      <c r="A253" s="505"/>
      <c r="B253" s="505"/>
      <c r="C253" s="505"/>
      <c r="D253" s="505"/>
      <c r="E253" s="505"/>
      <c r="F253" s="505"/>
      <c r="G253" s="504"/>
      <c r="H253" s="504"/>
      <c r="I253" s="504"/>
      <c r="J253" s="504"/>
      <c r="K253" s="504"/>
      <c r="L253" s="504"/>
      <c r="M253" s="504"/>
      <c r="N253" s="504"/>
      <c r="O253" s="504"/>
      <c r="P253" s="504"/>
      <c r="Q253" s="504"/>
      <c r="R253" s="504"/>
      <c r="S253" s="504"/>
      <c r="T253" s="504"/>
      <c r="U253" s="504"/>
      <c r="V253" s="504"/>
      <c r="W253" s="504"/>
      <c r="X253" s="504"/>
      <c r="Y253" s="504"/>
      <c r="Z253" s="504"/>
    </row>
    <row r="254" spans="1:26">
      <c r="A254" s="505"/>
      <c r="B254" s="505"/>
      <c r="C254" s="505"/>
      <c r="D254" s="505"/>
      <c r="E254" s="505"/>
      <c r="F254" s="505"/>
      <c r="G254" s="504"/>
      <c r="H254" s="504"/>
      <c r="I254" s="504"/>
      <c r="J254" s="504"/>
      <c r="K254" s="504"/>
      <c r="L254" s="504"/>
      <c r="M254" s="504"/>
      <c r="N254" s="504"/>
      <c r="O254" s="504"/>
      <c r="P254" s="504"/>
      <c r="Q254" s="504"/>
      <c r="R254" s="504"/>
      <c r="S254" s="504"/>
      <c r="T254" s="504"/>
      <c r="U254" s="504"/>
      <c r="V254" s="504"/>
      <c r="W254" s="504"/>
      <c r="X254" s="504"/>
      <c r="Y254" s="504"/>
      <c r="Z254" s="504"/>
    </row>
    <row r="255" spans="1:26">
      <c r="A255" s="505"/>
      <c r="B255" s="505"/>
      <c r="C255" s="505"/>
      <c r="D255" s="505"/>
      <c r="E255" s="505"/>
      <c r="F255" s="505"/>
      <c r="G255" s="504"/>
      <c r="H255" s="504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</row>
    <row r="256" spans="1:26">
      <c r="A256" s="505"/>
      <c r="B256" s="505"/>
      <c r="C256" s="505"/>
      <c r="D256" s="505"/>
      <c r="E256" s="505"/>
      <c r="F256" s="505"/>
      <c r="G256" s="504"/>
      <c r="H256" s="504"/>
      <c r="I256" s="504"/>
      <c r="J256" s="504"/>
      <c r="K256" s="504"/>
      <c r="L256" s="504"/>
      <c r="M256" s="504"/>
      <c r="N256" s="504"/>
      <c r="O256" s="504"/>
      <c r="P256" s="504"/>
      <c r="Q256" s="504"/>
      <c r="R256" s="504"/>
      <c r="S256" s="504"/>
      <c r="T256" s="504"/>
      <c r="U256" s="504"/>
      <c r="V256" s="504"/>
      <c r="W256" s="504"/>
      <c r="X256" s="504"/>
      <c r="Y256" s="504"/>
      <c r="Z256" s="504"/>
    </row>
    <row r="257" spans="1:26">
      <c r="A257" s="505"/>
      <c r="B257" s="505"/>
      <c r="C257" s="505"/>
      <c r="D257" s="505"/>
      <c r="E257" s="505"/>
      <c r="F257" s="505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504"/>
      <c r="U257" s="504"/>
      <c r="V257" s="504"/>
      <c r="W257" s="504"/>
      <c r="X257" s="504"/>
      <c r="Y257" s="504"/>
      <c r="Z257" s="504"/>
    </row>
    <row r="258" spans="1:26">
      <c r="A258" s="505"/>
      <c r="B258" s="505"/>
      <c r="C258" s="505"/>
      <c r="D258" s="505"/>
      <c r="E258" s="505"/>
      <c r="F258" s="505"/>
      <c r="G258" s="504"/>
      <c r="H258" s="504"/>
      <c r="I258" s="504"/>
      <c r="J258" s="504"/>
      <c r="K258" s="504"/>
      <c r="L258" s="504"/>
      <c r="M258" s="504"/>
      <c r="N258" s="504"/>
      <c r="O258" s="504"/>
      <c r="P258" s="504"/>
      <c r="Q258" s="504"/>
      <c r="R258" s="504"/>
      <c r="S258" s="504"/>
      <c r="T258" s="504"/>
      <c r="U258" s="504"/>
      <c r="V258" s="504"/>
      <c r="W258" s="504"/>
      <c r="X258" s="504"/>
      <c r="Y258" s="504"/>
      <c r="Z258" s="504"/>
    </row>
    <row r="259" spans="1:26">
      <c r="A259" s="505"/>
      <c r="B259" s="505"/>
      <c r="C259" s="505"/>
      <c r="D259" s="505"/>
      <c r="E259" s="505"/>
      <c r="F259" s="505"/>
      <c r="G259" s="504"/>
      <c r="H259" s="504"/>
      <c r="I259" s="504"/>
      <c r="J259" s="504"/>
      <c r="K259" s="504"/>
      <c r="L259" s="504"/>
      <c r="M259" s="504"/>
      <c r="N259" s="504"/>
      <c r="O259" s="504"/>
      <c r="P259" s="504"/>
      <c r="Q259" s="504"/>
      <c r="R259" s="504"/>
      <c r="S259" s="504"/>
      <c r="T259" s="504"/>
      <c r="U259" s="504"/>
      <c r="V259" s="504"/>
      <c r="W259" s="504"/>
      <c r="X259" s="504"/>
      <c r="Y259" s="504"/>
      <c r="Z259" s="504"/>
    </row>
    <row r="260" spans="1:26">
      <c r="A260" s="505"/>
      <c r="B260" s="505"/>
      <c r="C260" s="505"/>
      <c r="D260" s="505"/>
      <c r="E260" s="505"/>
      <c r="F260" s="505"/>
      <c r="G260" s="504"/>
      <c r="H260" s="504"/>
      <c r="I260" s="504"/>
      <c r="J260" s="504"/>
      <c r="K260" s="504"/>
      <c r="L260" s="504"/>
      <c r="M260" s="504"/>
      <c r="N260" s="504"/>
      <c r="O260" s="504"/>
      <c r="P260" s="504"/>
      <c r="Q260" s="504"/>
      <c r="R260" s="504"/>
      <c r="S260" s="504"/>
      <c r="T260" s="504"/>
      <c r="U260" s="504"/>
      <c r="V260" s="504"/>
      <c r="W260" s="504"/>
      <c r="X260" s="504"/>
      <c r="Y260" s="504"/>
      <c r="Z260" s="504"/>
    </row>
    <row r="261" spans="1:26">
      <c r="A261" s="505"/>
      <c r="B261" s="505"/>
      <c r="C261" s="505"/>
      <c r="D261" s="505"/>
      <c r="E261" s="505"/>
      <c r="F261" s="505"/>
      <c r="G261" s="504"/>
      <c r="H261" s="504"/>
      <c r="I261" s="504"/>
      <c r="J261" s="504"/>
      <c r="K261" s="504"/>
      <c r="L261" s="504"/>
      <c r="M261" s="504"/>
      <c r="N261" s="504"/>
      <c r="O261" s="504"/>
      <c r="P261" s="504"/>
      <c r="Q261" s="504"/>
      <c r="R261" s="504"/>
      <c r="S261" s="504"/>
      <c r="T261" s="504"/>
      <c r="U261" s="504"/>
      <c r="V261" s="504"/>
      <c r="W261" s="504"/>
      <c r="X261" s="504"/>
      <c r="Y261" s="504"/>
      <c r="Z261" s="504"/>
    </row>
    <row r="262" spans="1:26">
      <c r="A262" s="505"/>
      <c r="B262" s="505"/>
      <c r="C262" s="505"/>
      <c r="D262" s="505"/>
      <c r="E262" s="505"/>
      <c r="F262" s="505"/>
      <c r="G262" s="504"/>
      <c r="H262" s="504"/>
      <c r="I262" s="504"/>
      <c r="J262" s="504"/>
      <c r="K262" s="504"/>
      <c r="L262" s="504"/>
      <c r="M262" s="504"/>
      <c r="N262" s="504"/>
      <c r="O262" s="504"/>
      <c r="P262" s="504"/>
      <c r="Q262" s="504"/>
      <c r="R262" s="504"/>
      <c r="S262" s="504"/>
      <c r="T262" s="504"/>
      <c r="U262" s="504"/>
      <c r="V262" s="504"/>
      <c r="W262" s="504"/>
      <c r="X262" s="504"/>
      <c r="Y262" s="504"/>
      <c r="Z262" s="504"/>
    </row>
    <row r="263" spans="1:26">
      <c r="A263" s="505"/>
      <c r="B263" s="505"/>
      <c r="C263" s="505"/>
      <c r="D263" s="505"/>
      <c r="E263" s="505"/>
      <c r="F263" s="505"/>
      <c r="G263" s="504"/>
      <c r="H263" s="504"/>
      <c r="I263" s="504"/>
      <c r="J263" s="504"/>
      <c r="K263" s="504"/>
      <c r="L263" s="504"/>
      <c r="M263" s="504"/>
      <c r="N263" s="504"/>
      <c r="O263" s="504"/>
      <c r="P263" s="504"/>
      <c r="Q263" s="504"/>
      <c r="R263" s="504"/>
      <c r="S263" s="504"/>
      <c r="T263" s="504"/>
      <c r="U263" s="504"/>
      <c r="V263" s="504"/>
      <c r="W263" s="504"/>
      <c r="X263" s="504"/>
      <c r="Y263" s="504"/>
      <c r="Z263" s="504"/>
    </row>
    <row r="264" spans="1:26">
      <c r="A264" s="505"/>
      <c r="B264" s="505"/>
      <c r="C264" s="505"/>
      <c r="D264" s="505"/>
      <c r="E264" s="505"/>
      <c r="F264" s="505"/>
      <c r="G264" s="504"/>
      <c r="H264" s="504"/>
      <c r="I264" s="504"/>
      <c r="J264" s="504"/>
      <c r="K264" s="504"/>
      <c r="L264" s="504"/>
      <c r="M264" s="504"/>
      <c r="N264" s="504"/>
      <c r="O264" s="504"/>
      <c r="P264" s="504"/>
      <c r="Q264" s="504"/>
      <c r="R264" s="504"/>
      <c r="S264" s="504"/>
      <c r="T264" s="504"/>
      <c r="U264" s="504"/>
      <c r="V264" s="504"/>
      <c r="W264" s="504"/>
      <c r="X264" s="504"/>
      <c r="Y264" s="504"/>
      <c r="Z264" s="504"/>
    </row>
    <row r="265" spans="1:26">
      <c r="A265" s="505"/>
      <c r="B265" s="505"/>
      <c r="C265" s="505"/>
      <c r="D265" s="505"/>
      <c r="E265" s="505"/>
      <c r="F265" s="505"/>
      <c r="G265" s="504"/>
      <c r="H265" s="504"/>
      <c r="I265" s="504"/>
      <c r="J265" s="504"/>
      <c r="K265" s="504"/>
      <c r="L265" s="504"/>
      <c r="M265" s="504"/>
      <c r="N265" s="504"/>
      <c r="O265" s="504"/>
      <c r="P265" s="504"/>
      <c r="Q265" s="504"/>
      <c r="R265" s="504"/>
      <c r="S265" s="504"/>
      <c r="T265" s="504"/>
      <c r="U265" s="504"/>
      <c r="V265" s="504"/>
      <c r="W265" s="504"/>
      <c r="X265" s="504"/>
      <c r="Y265" s="504"/>
      <c r="Z265" s="504"/>
    </row>
    <row r="266" spans="1:26">
      <c r="A266" s="505"/>
      <c r="B266" s="505"/>
      <c r="C266" s="505"/>
      <c r="D266" s="505"/>
      <c r="E266" s="505"/>
      <c r="F266" s="505"/>
      <c r="G266" s="504"/>
      <c r="H266" s="504"/>
      <c r="I266" s="504"/>
      <c r="J266" s="504"/>
      <c r="K266" s="504"/>
      <c r="L266" s="504"/>
      <c r="M266" s="504"/>
      <c r="N266" s="504"/>
      <c r="O266" s="504"/>
      <c r="P266" s="504"/>
      <c r="Q266" s="504"/>
      <c r="R266" s="504"/>
      <c r="S266" s="504"/>
      <c r="T266" s="504"/>
      <c r="U266" s="504"/>
      <c r="V266" s="504"/>
      <c r="W266" s="504"/>
      <c r="X266" s="504"/>
      <c r="Y266" s="504"/>
      <c r="Z266" s="504"/>
    </row>
    <row r="267" spans="1:26">
      <c r="A267" s="505"/>
      <c r="B267" s="505"/>
      <c r="C267" s="505"/>
      <c r="D267" s="505"/>
      <c r="E267" s="505"/>
      <c r="F267" s="505"/>
      <c r="G267" s="504"/>
      <c r="H267" s="504"/>
      <c r="I267" s="504"/>
      <c r="J267" s="504"/>
      <c r="K267" s="504"/>
      <c r="L267" s="504"/>
      <c r="M267" s="504"/>
      <c r="N267" s="504"/>
      <c r="O267" s="504"/>
      <c r="P267" s="504"/>
      <c r="Q267" s="504"/>
      <c r="R267" s="504"/>
      <c r="S267" s="504"/>
      <c r="T267" s="504"/>
      <c r="U267" s="504"/>
      <c r="V267" s="504"/>
      <c r="W267" s="504"/>
      <c r="X267" s="504"/>
      <c r="Y267" s="504"/>
      <c r="Z267" s="504"/>
    </row>
    <row r="268" spans="1:26">
      <c r="A268" s="505"/>
      <c r="B268" s="505"/>
      <c r="C268" s="505"/>
      <c r="D268" s="505"/>
      <c r="E268" s="505"/>
      <c r="F268" s="505"/>
      <c r="G268" s="504"/>
      <c r="H268" s="504"/>
      <c r="I268" s="504"/>
      <c r="J268" s="504"/>
      <c r="K268" s="504"/>
      <c r="L268" s="504"/>
      <c r="M268" s="504"/>
      <c r="N268" s="504"/>
      <c r="O268" s="504"/>
      <c r="P268" s="504"/>
      <c r="Q268" s="504"/>
      <c r="R268" s="504"/>
      <c r="S268" s="504"/>
      <c r="T268" s="504"/>
      <c r="U268" s="504"/>
      <c r="V268" s="504"/>
      <c r="W268" s="504"/>
      <c r="X268" s="504"/>
      <c r="Y268" s="504"/>
      <c r="Z268" s="504"/>
    </row>
    <row r="269" spans="1:26">
      <c r="A269" s="505"/>
      <c r="B269" s="505"/>
      <c r="C269" s="505"/>
      <c r="D269" s="505"/>
      <c r="E269" s="505"/>
      <c r="F269" s="505"/>
      <c r="G269" s="504"/>
      <c r="H269" s="504"/>
      <c r="I269" s="504"/>
      <c r="J269" s="504"/>
      <c r="K269" s="504"/>
      <c r="L269" s="504"/>
      <c r="M269" s="504"/>
      <c r="N269" s="504"/>
      <c r="O269" s="504"/>
      <c r="P269" s="504"/>
      <c r="Q269" s="504"/>
      <c r="R269" s="504"/>
      <c r="S269" s="504"/>
      <c r="T269" s="504"/>
      <c r="U269" s="504"/>
      <c r="V269" s="504"/>
      <c r="W269" s="504"/>
      <c r="X269" s="504"/>
      <c r="Y269" s="504"/>
      <c r="Z269" s="504"/>
    </row>
    <row r="270" spans="1:26">
      <c r="A270" s="505"/>
      <c r="B270" s="505"/>
      <c r="C270" s="505"/>
      <c r="D270" s="505"/>
      <c r="E270" s="505"/>
      <c r="F270" s="505"/>
      <c r="G270" s="504"/>
      <c r="H270" s="504"/>
      <c r="I270" s="504"/>
      <c r="J270" s="504"/>
      <c r="K270" s="504"/>
      <c r="L270" s="504"/>
      <c r="M270" s="504"/>
      <c r="N270" s="504"/>
      <c r="O270" s="504"/>
      <c r="P270" s="504"/>
      <c r="Q270" s="504"/>
      <c r="R270" s="504"/>
      <c r="S270" s="504"/>
      <c r="T270" s="504"/>
      <c r="U270" s="504"/>
      <c r="V270" s="504"/>
      <c r="W270" s="504"/>
      <c r="X270" s="504"/>
      <c r="Y270" s="504"/>
      <c r="Z270" s="504"/>
    </row>
    <row r="271" spans="1:26">
      <c r="A271" s="505"/>
      <c r="B271" s="505"/>
      <c r="C271" s="505"/>
      <c r="D271" s="505"/>
      <c r="E271" s="505"/>
      <c r="F271" s="505"/>
      <c r="G271" s="504"/>
      <c r="H271" s="504"/>
      <c r="I271" s="504"/>
      <c r="J271" s="504"/>
      <c r="K271" s="504"/>
      <c r="L271" s="504"/>
      <c r="M271" s="504"/>
      <c r="N271" s="504"/>
      <c r="O271" s="504"/>
      <c r="P271" s="504"/>
      <c r="Q271" s="504"/>
      <c r="R271" s="504"/>
      <c r="S271" s="504"/>
      <c r="T271" s="504"/>
      <c r="U271" s="504"/>
      <c r="V271" s="504"/>
      <c r="W271" s="504"/>
      <c r="X271" s="504"/>
      <c r="Y271" s="504"/>
      <c r="Z271" s="504"/>
    </row>
    <row r="272" spans="1:26">
      <c r="A272" s="505"/>
      <c r="B272" s="505"/>
      <c r="C272" s="505"/>
      <c r="D272" s="505"/>
      <c r="E272" s="505"/>
      <c r="F272" s="505"/>
      <c r="G272" s="504"/>
      <c r="H272" s="504"/>
      <c r="I272" s="504"/>
      <c r="J272" s="504"/>
      <c r="K272" s="504"/>
      <c r="L272" s="504"/>
      <c r="M272" s="504"/>
      <c r="N272" s="504"/>
      <c r="O272" s="504"/>
      <c r="P272" s="504"/>
      <c r="Q272" s="504"/>
      <c r="R272" s="504"/>
      <c r="S272" s="504"/>
      <c r="T272" s="504"/>
      <c r="U272" s="504"/>
      <c r="V272" s="504"/>
      <c r="W272" s="504"/>
      <c r="X272" s="504"/>
      <c r="Y272" s="504"/>
      <c r="Z272" s="504"/>
    </row>
    <row r="273" spans="1:26">
      <c r="A273" s="505"/>
      <c r="B273" s="505"/>
      <c r="C273" s="505"/>
      <c r="D273" s="505"/>
      <c r="E273" s="505"/>
      <c r="F273" s="505"/>
      <c r="G273" s="504"/>
      <c r="H273" s="504"/>
      <c r="I273" s="504"/>
      <c r="J273" s="504"/>
      <c r="K273" s="504"/>
      <c r="L273" s="504"/>
      <c r="M273" s="504"/>
      <c r="N273" s="504"/>
      <c r="O273" s="504"/>
      <c r="P273" s="504"/>
      <c r="Q273" s="504"/>
      <c r="R273" s="504"/>
      <c r="S273" s="504"/>
      <c r="T273" s="504"/>
      <c r="U273" s="504"/>
      <c r="V273" s="504"/>
      <c r="W273" s="504"/>
      <c r="X273" s="504"/>
      <c r="Y273" s="504"/>
      <c r="Z273" s="504"/>
    </row>
    <row r="274" spans="1:26">
      <c r="A274" s="505"/>
      <c r="B274" s="505"/>
      <c r="C274" s="505"/>
      <c r="D274" s="505"/>
      <c r="E274" s="505"/>
      <c r="F274" s="505"/>
      <c r="G274" s="504"/>
      <c r="H274" s="504"/>
      <c r="I274" s="504"/>
      <c r="J274" s="504"/>
      <c r="K274" s="504"/>
      <c r="L274" s="504"/>
      <c r="M274" s="504"/>
      <c r="N274" s="504"/>
      <c r="O274" s="504"/>
      <c r="P274" s="504"/>
      <c r="Q274" s="504"/>
      <c r="R274" s="504"/>
      <c r="S274" s="504"/>
      <c r="T274" s="504"/>
      <c r="U274" s="504"/>
      <c r="V274" s="504"/>
      <c r="W274" s="504"/>
      <c r="X274" s="504"/>
      <c r="Y274" s="504"/>
      <c r="Z274" s="504"/>
    </row>
    <row r="275" spans="1:26">
      <c r="A275" s="505"/>
      <c r="B275" s="505"/>
      <c r="C275" s="505"/>
      <c r="D275" s="505"/>
      <c r="E275" s="505"/>
      <c r="F275" s="505"/>
      <c r="G275" s="504"/>
      <c r="H275" s="504"/>
      <c r="I275" s="504"/>
      <c r="J275" s="504"/>
      <c r="K275" s="504"/>
      <c r="L275" s="504"/>
      <c r="M275" s="504"/>
      <c r="N275" s="504"/>
      <c r="O275" s="504"/>
      <c r="P275" s="504"/>
      <c r="Q275" s="504"/>
      <c r="R275" s="504"/>
      <c r="S275" s="504"/>
      <c r="T275" s="504"/>
      <c r="U275" s="504"/>
      <c r="V275" s="504"/>
      <c r="W275" s="504"/>
      <c r="X275" s="504"/>
      <c r="Y275" s="504"/>
      <c r="Z275" s="504"/>
    </row>
    <row r="276" spans="1:26">
      <c r="A276" s="505"/>
      <c r="B276" s="505"/>
      <c r="C276" s="505"/>
      <c r="D276" s="505"/>
      <c r="E276" s="505"/>
      <c r="F276" s="505"/>
      <c r="G276" s="504"/>
      <c r="H276" s="504"/>
      <c r="I276" s="504"/>
      <c r="J276" s="504"/>
      <c r="K276" s="504"/>
      <c r="L276" s="504"/>
      <c r="M276" s="504"/>
      <c r="N276" s="504"/>
      <c r="O276" s="504"/>
      <c r="P276" s="504"/>
      <c r="Q276" s="504"/>
      <c r="R276" s="504"/>
      <c r="S276" s="504"/>
      <c r="T276" s="504"/>
      <c r="U276" s="504"/>
      <c r="V276" s="504"/>
      <c r="W276" s="504"/>
      <c r="X276" s="504"/>
      <c r="Y276" s="504"/>
      <c r="Z276" s="504"/>
    </row>
    <row r="277" spans="1:26">
      <c r="A277" s="505"/>
      <c r="B277" s="505"/>
      <c r="C277" s="505"/>
      <c r="D277" s="505"/>
      <c r="E277" s="505"/>
      <c r="F277" s="505"/>
      <c r="G277" s="504"/>
      <c r="H277" s="504"/>
      <c r="I277" s="504"/>
      <c r="J277" s="504"/>
      <c r="K277" s="504"/>
      <c r="L277" s="504"/>
      <c r="M277" s="504"/>
      <c r="N277" s="504"/>
      <c r="O277" s="504"/>
      <c r="P277" s="504"/>
      <c r="Q277" s="504"/>
      <c r="R277" s="504"/>
      <c r="S277" s="504"/>
      <c r="T277" s="504"/>
      <c r="U277" s="504"/>
      <c r="V277" s="504"/>
      <c r="W277" s="504"/>
      <c r="X277" s="504"/>
      <c r="Y277" s="504"/>
      <c r="Z277" s="504"/>
    </row>
    <row r="278" spans="1:26">
      <c r="A278" s="505"/>
      <c r="B278" s="505"/>
      <c r="C278" s="505"/>
      <c r="D278" s="505"/>
      <c r="E278" s="505"/>
      <c r="F278" s="505"/>
      <c r="G278" s="504"/>
      <c r="H278" s="504"/>
      <c r="I278" s="504"/>
      <c r="J278" s="504"/>
      <c r="K278" s="504"/>
      <c r="L278" s="504"/>
      <c r="M278" s="504"/>
      <c r="N278" s="504"/>
      <c r="O278" s="504"/>
      <c r="P278" s="504"/>
      <c r="Q278" s="504"/>
      <c r="R278" s="504"/>
      <c r="S278" s="504"/>
      <c r="T278" s="504"/>
      <c r="U278" s="504"/>
      <c r="V278" s="504"/>
      <c r="W278" s="504"/>
      <c r="X278" s="504"/>
      <c r="Y278" s="504"/>
      <c r="Z278" s="504"/>
    </row>
    <row r="279" spans="1:26">
      <c r="A279" s="505"/>
      <c r="B279" s="505"/>
      <c r="C279" s="505"/>
      <c r="D279" s="505"/>
      <c r="E279" s="505"/>
      <c r="F279" s="505"/>
      <c r="G279" s="504"/>
      <c r="H279" s="504"/>
      <c r="I279" s="504"/>
      <c r="J279" s="504"/>
      <c r="K279" s="504"/>
      <c r="L279" s="504"/>
      <c r="M279" s="504"/>
      <c r="N279" s="504"/>
      <c r="O279" s="504"/>
      <c r="P279" s="504"/>
      <c r="Q279" s="504"/>
      <c r="R279" s="504"/>
      <c r="S279" s="504"/>
      <c r="T279" s="504"/>
      <c r="U279" s="504"/>
      <c r="V279" s="504"/>
      <c r="W279" s="504"/>
      <c r="X279" s="504"/>
      <c r="Y279" s="504"/>
      <c r="Z279" s="504"/>
    </row>
    <row r="280" spans="1:26">
      <c r="A280" s="505"/>
      <c r="B280" s="505"/>
      <c r="C280" s="505"/>
      <c r="D280" s="505"/>
      <c r="E280" s="505"/>
      <c r="F280" s="505"/>
      <c r="G280" s="504"/>
      <c r="H280" s="504"/>
      <c r="I280" s="504"/>
      <c r="J280" s="504"/>
      <c r="K280" s="504"/>
      <c r="L280" s="504"/>
      <c r="M280" s="504"/>
      <c r="N280" s="504"/>
      <c r="O280" s="504"/>
      <c r="P280" s="504"/>
      <c r="Q280" s="504"/>
      <c r="R280" s="504"/>
      <c r="S280" s="504"/>
      <c r="T280" s="504"/>
      <c r="U280" s="504"/>
      <c r="V280" s="504"/>
      <c r="W280" s="504"/>
      <c r="X280" s="504"/>
      <c r="Y280" s="504"/>
      <c r="Z280" s="504"/>
    </row>
    <row r="281" spans="1:26">
      <c r="A281" s="505"/>
      <c r="B281" s="505"/>
      <c r="C281" s="505"/>
      <c r="D281" s="505"/>
      <c r="E281" s="505"/>
      <c r="F281" s="505"/>
      <c r="G281" s="504"/>
      <c r="H281" s="504"/>
      <c r="I281" s="504"/>
      <c r="J281" s="504"/>
      <c r="K281" s="504"/>
      <c r="L281" s="504"/>
      <c r="M281" s="504"/>
      <c r="N281" s="504"/>
      <c r="O281" s="504"/>
      <c r="P281" s="504"/>
      <c r="Q281" s="504"/>
      <c r="R281" s="504"/>
      <c r="S281" s="504"/>
      <c r="T281" s="504"/>
      <c r="U281" s="504"/>
      <c r="V281" s="504"/>
      <c r="W281" s="504"/>
      <c r="X281" s="504"/>
      <c r="Y281" s="504"/>
      <c r="Z281" s="504"/>
    </row>
    <row r="282" spans="1:26">
      <c r="A282" s="505"/>
      <c r="B282" s="505"/>
      <c r="C282" s="505"/>
      <c r="D282" s="505"/>
      <c r="E282" s="505"/>
      <c r="F282" s="505"/>
      <c r="G282" s="504"/>
      <c r="H282" s="504"/>
      <c r="I282" s="504"/>
      <c r="J282" s="504"/>
      <c r="K282" s="504"/>
      <c r="L282" s="504"/>
      <c r="M282" s="504"/>
      <c r="N282" s="504"/>
      <c r="O282" s="504"/>
      <c r="P282" s="504"/>
      <c r="Q282" s="504"/>
      <c r="R282" s="504"/>
      <c r="S282" s="504"/>
      <c r="T282" s="504"/>
      <c r="U282" s="504"/>
      <c r="V282" s="504"/>
      <c r="W282" s="504"/>
      <c r="X282" s="504"/>
      <c r="Y282" s="504"/>
      <c r="Z282" s="504"/>
    </row>
    <row r="283" spans="1:26">
      <c r="A283" s="505"/>
      <c r="B283" s="505"/>
      <c r="C283" s="505"/>
      <c r="D283" s="505"/>
      <c r="E283" s="505"/>
      <c r="F283" s="505"/>
      <c r="G283" s="504"/>
      <c r="H283" s="504"/>
      <c r="I283" s="504"/>
      <c r="J283" s="504"/>
      <c r="K283" s="504"/>
      <c r="L283" s="504"/>
      <c r="M283" s="504"/>
      <c r="N283" s="504"/>
      <c r="O283" s="504"/>
      <c r="P283" s="504"/>
      <c r="Q283" s="504"/>
      <c r="R283" s="504"/>
      <c r="S283" s="504"/>
      <c r="T283" s="504"/>
      <c r="U283" s="504"/>
      <c r="V283" s="504"/>
      <c r="W283" s="504"/>
      <c r="X283" s="504"/>
      <c r="Y283" s="504"/>
      <c r="Z283" s="504"/>
    </row>
    <row r="284" spans="1:26">
      <c r="A284" s="505"/>
      <c r="B284" s="505"/>
      <c r="C284" s="505"/>
      <c r="D284" s="505"/>
      <c r="E284" s="505"/>
      <c r="F284" s="505"/>
      <c r="G284" s="504"/>
      <c r="H284" s="504"/>
      <c r="I284" s="504"/>
      <c r="J284" s="504"/>
      <c r="K284" s="504"/>
      <c r="L284" s="504"/>
      <c r="M284" s="504"/>
      <c r="N284" s="504"/>
      <c r="O284" s="504"/>
      <c r="P284" s="504"/>
      <c r="Q284" s="504"/>
      <c r="R284" s="504"/>
      <c r="S284" s="504"/>
      <c r="T284" s="504"/>
      <c r="U284" s="504"/>
      <c r="V284" s="504"/>
      <c r="W284" s="504"/>
      <c r="X284" s="504"/>
      <c r="Y284" s="504"/>
      <c r="Z284" s="504"/>
    </row>
    <row r="285" spans="1:26">
      <c r="A285" s="505"/>
      <c r="B285" s="505"/>
      <c r="C285" s="505"/>
      <c r="D285" s="505"/>
      <c r="E285" s="505"/>
      <c r="F285" s="505"/>
      <c r="G285" s="504"/>
      <c r="H285" s="504"/>
      <c r="I285" s="504"/>
      <c r="J285" s="504"/>
      <c r="K285" s="504"/>
      <c r="L285" s="504"/>
      <c r="M285" s="504"/>
      <c r="N285" s="504"/>
      <c r="O285" s="504"/>
      <c r="P285" s="504"/>
      <c r="Q285" s="504"/>
      <c r="R285" s="504"/>
      <c r="S285" s="504"/>
      <c r="T285" s="504"/>
      <c r="U285" s="504"/>
      <c r="V285" s="504"/>
      <c r="W285" s="504"/>
      <c r="X285" s="504"/>
      <c r="Y285" s="504"/>
      <c r="Z285" s="504"/>
    </row>
    <row r="286" spans="1:26">
      <c r="A286" s="505"/>
      <c r="B286" s="505"/>
      <c r="C286" s="505"/>
      <c r="D286" s="505"/>
      <c r="E286" s="505"/>
      <c r="F286" s="505"/>
      <c r="G286" s="504"/>
      <c r="H286" s="504"/>
      <c r="I286" s="504"/>
      <c r="J286" s="504"/>
      <c r="K286" s="504"/>
      <c r="L286" s="504"/>
      <c r="M286" s="504"/>
      <c r="N286" s="504"/>
      <c r="O286" s="504"/>
      <c r="P286" s="504"/>
      <c r="Q286" s="504"/>
      <c r="R286" s="504"/>
      <c r="S286" s="504"/>
      <c r="T286" s="504"/>
      <c r="U286" s="504"/>
      <c r="V286" s="504"/>
      <c r="W286" s="504"/>
      <c r="X286" s="504"/>
      <c r="Y286" s="504"/>
      <c r="Z286" s="504"/>
    </row>
    <row r="287" spans="1:26">
      <c r="A287" s="505"/>
      <c r="B287" s="505"/>
      <c r="C287" s="505"/>
      <c r="D287" s="505"/>
      <c r="E287" s="505"/>
      <c r="F287" s="505"/>
      <c r="G287" s="504"/>
      <c r="H287" s="504"/>
      <c r="I287" s="504"/>
      <c r="J287" s="504"/>
      <c r="K287" s="504"/>
      <c r="L287" s="504"/>
      <c r="M287" s="504"/>
      <c r="N287" s="504"/>
      <c r="O287" s="504"/>
      <c r="P287" s="504"/>
      <c r="Q287" s="504"/>
      <c r="R287" s="504"/>
      <c r="S287" s="504"/>
      <c r="T287" s="504"/>
      <c r="U287" s="504"/>
      <c r="V287" s="504"/>
      <c r="W287" s="504"/>
      <c r="X287" s="504"/>
      <c r="Y287" s="504"/>
      <c r="Z287" s="504"/>
    </row>
    <row r="288" spans="1:26">
      <c r="A288" s="505"/>
      <c r="B288" s="505"/>
      <c r="C288" s="505"/>
      <c r="D288" s="505"/>
      <c r="E288" s="505"/>
      <c r="F288" s="505"/>
      <c r="G288" s="504"/>
      <c r="H288" s="504"/>
      <c r="I288" s="504"/>
      <c r="J288" s="504"/>
      <c r="K288" s="504"/>
      <c r="L288" s="504"/>
      <c r="M288" s="504"/>
      <c r="N288" s="504"/>
      <c r="O288" s="504"/>
      <c r="P288" s="504"/>
      <c r="Q288" s="504"/>
      <c r="R288" s="504"/>
      <c r="S288" s="504"/>
      <c r="T288" s="504"/>
      <c r="U288" s="504"/>
      <c r="V288" s="504"/>
      <c r="W288" s="504"/>
      <c r="X288" s="504"/>
      <c r="Y288" s="504"/>
      <c r="Z288" s="504"/>
    </row>
    <row r="289" spans="1:26">
      <c r="A289" s="505"/>
      <c r="B289" s="505"/>
      <c r="C289" s="505"/>
      <c r="D289" s="505"/>
      <c r="E289" s="505"/>
      <c r="F289" s="505"/>
      <c r="G289" s="504"/>
      <c r="H289" s="504"/>
      <c r="I289" s="504"/>
      <c r="J289" s="504"/>
      <c r="K289" s="504"/>
      <c r="L289" s="504"/>
      <c r="M289" s="504"/>
      <c r="N289" s="504"/>
      <c r="O289" s="504"/>
      <c r="P289" s="504"/>
      <c r="Q289" s="504"/>
      <c r="R289" s="504"/>
      <c r="S289" s="504"/>
      <c r="T289" s="504"/>
      <c r="U289" s="504"/>
      <c r="V289" s="504"/>
      <c r="W289" s="504"/>
      <c r="X289" s="504"/>
      <c r="Y289" s="504"/>
      <c r="Z289" s="504"/>
    </row>
    <row r="290" spans="1:26">
      <c r="A290" s="505"/>
      <c r="B290" s="505"/>
      <c r="C290" s="505"/>
      <c r="D290" s="505"/>
      <c r="E290" s="505"/>
      <c r="F290" s="505"/>
      <c r="G290" s="504"/>
      <c r="H290" s="504"/>
      <c r="I290" s="504"/>
      <c r="J290" s="504"/>
      <c r="K290" s="504"/>
      <c r="L290" s="504"/>
      <c r="M290" s="504"/>
      <c r="N290" s="504"/>
      <c r="O290" s="504"/>
      <c r="P290" s="504"/>
      <c r="Q290" s="504"/>
      <c r="R290" s="504"/>
      <c r="S290" s="504"/>
      <c r="T290" s="504"/>
      <c r="U290" s="504"/>
      <c r="V290" s="504"/>
      <c r="W290" s="504"/>
      <c r="X290" s="504"/>
      <c r="Y290" s="504"/>
      <c r="Z290" s="504"/>
    </row>
    <row r="291" spans="1:26">
      <c r="A291" s="505"/>
      <c r="B291" s="505"/>
      <c r="C291" s="505"/>
      <c r="D291" s="505"/>
      <c r="E291" s="505"/>
      <c r="F291" s="505"/>
      <c r="G291" s="504"/>
      <c r="H291" s="504"/>
      <c r="I291" s="504"/>
      <c r="J291" s="504"/>
      <c r="K291" s="504"/>
      <c r="L291" s="504"/>
      <c r="M291" s="504"/>
      <c r="N291" s="504"/>
      <c r="O291" s="504"/>
      <c r="P291" s="504"/>
      <c r="Q291" s="504"/>
      <c r="R291" s="504"/>
      <c r="S291" s="504"/>
      <c r="T291" s="504"/>
      <c r="U291" s="504"/>
      <c r="V291" s="504"/>
      <c r="W291" s="504"/>
      <c r="X291" s="504"/>
      <c r="Y291" s="504"/>
      <c r="Z291" s="504"/>
    </row>
    <row r="292" spans="1:26">
      <c r="A292" s="505"/>
      <c r="B292" s="505"/>
      <c r="C292" s="505"/>
      <c r="D292" s="505"/>
      <c r="E292" s="505"/>
      <c r="F292" s="505"/>
      <c r="G292" s="504"/>
      <c r="H292" s="504"/>
      <c r="I292" s="504"/>
      <c r="J292" s="504"/>
      <c r="K292" s="504"/>
      <c r="L292" s="504"/>
      <c r="M292" s="504"/>
      <c r="N292" s="504"/>
      <c r="O292" s="504"/>
      <c r="P292" s="504"/>
      <c r="Q292" s="504"/>
      <c r="R292" s="504"/>
      <c r="S292" s="504"/>
      <c r="T292" s="504"/>
      <c r="U292" s="504"/>
      <c r="V292" s="504"/>
      <c r="W292" s="504"/>
      <c r="X292" s="504"/>
      <c r="Y292" s="504"/>
      <c r="Z292" s="504"/>
    </row>
    <row r="293" spans="1:26">
      <c r="A293" s="505"/>
      <c r="B293" s="505"/>
      <c r="C293" s="505"/>
      <c r="D293" s="505"/>
      <c r="E293" s="505"/>
      <c r="F293" s="505"/>
      <c r="G293" s="504"/>
      <c r="H293" s="504"/>
      <c r="I293" s="504"/>
      <c r="J293" s="504"/>
      <c r="K293" s="504"/>
      <c r="L293" s="504"/>
      <c r="M293" s="504"/>
      <c r="N293" s="504"/>
      <c r="O293" s="504"/>
      <c r="P293" s="504"/>
      <c r="Q293" s="504"/>
      <c r="R293" s="504"/>
      <c r="S293" s="504"/>
      <c r="T293" s="504"/>
      <c r="U293" s="504"/>
      <c r="V293" s="504"/>
      <c r="W293" s="504"/>
      <c r="X293" s="504"/>
      <c r="Y293" s="504"/>
      <c r="Z293" s="504"/>
    </row>
    <row r="294" spans="1:26">
      <c r="A294" s="505"/>
      <c r="B294" s="505"/>
      <c r="C294" s="505"/>
      <c r="D294" s="505"/>
      <c r="E294" s="505"/>
      <c r="F294" s="505"/>
      <c r="G294" s="504"/>
      <c r="H294" s="504"/>
      <c r="I294" s="504"/>
      <c r="J294" s="504"/>
      <c r="K294" s="504"/>
      <c r="L294" s="504"/>
      <c r="M294" s="504"/>
      <c r="N294" s="504"/>
      <c r="O294" s="504"/>
      <c r="P294" s="504"/>
      <c r="Q294" s="504"/>
      <c r="R294" s="504"/>
      <c r="S294" s="504"/>
      <c r="T294" s="504"/>
      <c r="U294" s="504"/>
      <c r="V294" s="504"/>
      <c r="W294" s="504"/>
      <c r="X294" s="504"/>
      <c r="Y294" s="504"/>
      <c r="Z294" s="504"/>
    </row>
    <row r="295" spans="1:26">
      <c r="A295" s="505"/>
      <c r="B295" s="505"/>
      <c r="C295" s="505"/>
      <c r="D295" s="505"/>
      <c r="E295" s="505"/>
      <c r="F295" s="505"/>
      <c r="G295" s="504"/>
      <c r="H295" s="504"/>
      <c r="I295" s="504"/>
      <c r="J295" s="504"/>
      <c r="K295" s="504"/>
      <c r="L295" s="504"/>
      <c r="M295" s="504"/>
      <c r="N295" s="504"/>
      <c r="O295" s="504"/>
      <c r="P295" s="504"/>
      <c r="Q295" s="504"/>
      <c r="R295" s="504"/>
      <c r="S295" s="504"/>
      <c r="T295" s="504"/>
      <c r="U295" s="504"/>
      <c r="V295" s="504"/>
      <c r="W295" s="504"/>
      <c r="X295" s="504"/>
      <c r="Y295" s="504"/>
      <c r="Z295" s="504"/>
    </row>
    <row r="296" spans="1:26">
      <c r="A296" s="505"/>
      <c r="B296" s="505"/>
      <c r="C296" s="505"/>
      <c r="D296" s="505"/>
      <c r="E296" s="505"/>
      <c r="F296" s="505"/>
      <c r="G296" s="504"/>
      <c r="H296" s="504"/>
      <c r="I296" s="504"/>
      <c r="J296" s="504"/>
      <c r="K296" s="504"/>
      <c r="L296" s="504"/>
      <c r="M296" s="504"/>
      <c r="N296" s="504"/>
      <c r="O296" s="504"/>
      <c r="P296" s="504"/>
      <c r="Q296" s="504"/>
      <c r="R296" s="504"/>
      <c r="S296" s="504"/>
      <c r="T296" s="504"/>
      <c r="U296" s="504"/>
      <c r="V296" s="504"/>
      <c r="W296" s="504"/>
      <c r="X296" s="504"/>
      <c r="Y296" s="504"/>
      <c r="Z296" s="504"/>
    </row>
    <row r="297" spans="1:26">
      <c r="A297" s="505"/>
      <c r="B297" s="505"/>
      <c r="C297" s="505"/>
      <c r="D297" s="505"/>
      <c r="E297" s="505"/>
      <c r="F297" s="505"/>
      <c r="G297" s="504"/>
      <c r="H297" s="504"/>
      <c r="I297" s="504"/>
      <c r="J297" s="504"/>
      <c r="K297" s="504"/>
      <c r="L297" s="504"/>
      <c r="M297" s="504"/>
      <c r="N297" s="504"/>
      <c r="O297" s="504"/>
      <c r="P297" s="504"/>
      <c r="Q297" s="504"/>
      <c r="R297" s="504"/>
      <c r="S297" s="504"/>
      <c r="T297" s="504"/>
      <c r="U297" s="504"/>
      <c r="V297" s="504"/>
      <c r="W297" s="504"/>
      <c r="X297" s="504"/>
      <c r="Y297" s="504"/>
      <c r="Z297" s="504"/>
    </row>
    <row r="298" spans="1:26">
      <c r="A298" s="505"/>
      <c r="B298" s="505"/>
      <c r="C298" s="505"/>
      <c r="D298" s="505"/>
      <c r="E298" s="505"/>
      <c r="F298" s="505"/>
      <c r="G298" s="504"/>
      <c r="H298" s="504"/>
      <c r="I298" s="504"/>
      <c r="J298" s="504"/>
      <c r="K298" s="504"/>
      <c r="L298" s="504"/>
      <c r="M298" s="504"/>
      <c r="N298" s="504"/>
      <c r="O298" s="504"/>
      <c r="P298" s="504"/>
      <c r="Q298" s="504"/>
      <c r="R298" s="504"/>
      <c r="S298" s="504"/>
      <c r="T298" s="504"/>
      <c r="U298" s="504"/>
      <c r="V298" s="504"/>
      <c r="W298" s="504"/>
      <c r="X298" s="504"/>
      <c r="Y298" s="504"/>
      <c r="Z298" s="504"/>
    </row>
    <row r="299" spans="1:26">
      <c r="A299" s="505"/>
      <c r="B299" s="505"/>
      <c r="C299" s="505"/>
      <c r="D299" s="505"/>
      <c r="E299" s="505"/>
      <c r="F299" s="505"/>
      <c r="G299" s="504"/>
      <c r="H299" s="504"/>
      <c r="I299" s="504"/>
      <c r="J299" s="504"/>
      <c r="K299" s="504"/>
      <c r="L299" s="504"/>
      <c r="M299" s="504"/>
      <c r="N299" s="504"/>
      <c r="O299" s="504"/>
      <c r="P299" s="504"/>
      <c r="Q299" s="504"/>
      <c r="R299" s="504"/>
      <c r="S299" s="504"/>
      <c r="T299" s="504"/>
      <c r="U299" s="504"/>
      <c r="V299" s="504"/>
      <c r="W299" s="504"/>
      <c r="X299" s="504"/>
      <c r="Y299" s="504"/>
      <c r="Z299" s="504"/>
    </row>
    <row r="300" spans="1:26">
      <c r="A300" s="505"/>
      <c r="B300" s="505"/>
      <c r="C300" s="505"/>
      <c r="D300" s="505"/>
      <c r="E300" s="505"/>
      <c r="F300" s="505"/>
      <c r="G300" s="504"/>
      <c r="H300" s="504"/>
      <c r="I300" s="504"/>
      <c r="J300" s="504"/>
      <c r="K300" s="504"/>
      <c r="L300" s="504"/>
      <c r="M300" s="504"/>
      <c r="N300" s="504"/>
      <c r="O300" s="504"/>
      <c r="P300" s="504"/>
      <c r="Q300" s="504"/>
      <c r="R300" s="504"/>
      <c r="S300" s="504"/>
      <c r="T300" s="504"/>
      <c r="U300" s="504"/>
      <c r="V300" s="504"/>
      <c r="W300" s="504"/>
      <c r="X300" s="504"/>
      <c r="Y300" s="504"/>
      <c r="Z300" s="504"/>
    </row>
    <row r="301" spans="1:26">
      <c r="A301" s="505"/>
      <c r="B301" s="505"/>
      <c r="C301" s="505"/>
      <c r="D301" s="505"/>
      <c r="E301" s="505"/>
      <c r="F301" s="505"/>
      <c r="G301" s="504"/>
      <c r="H301" s="504"/>
      <c r="I301" s="504"/>
      <c r="J301" s="504"/>
      <c r="K301" s="504"/>
      <c r="L301" s="504"/>
      <c r="M301" s="504"/>
      <c r="N301" s="504"/>
      <c r="O301" s="504"/>
      <c r="P301" s="504"/>
      <c r="Q301" s="504"/>
      <c r="R301" s="504"/>
      <c r="S301" s="504"/>
      <c r="T301" s="504"/>
      <c r="U301" s="504"/>
      <c r="V301" s="504"/>
      <c r="W301" s="504"/>
      <c r="X301" s="504"/>
      <c r="Y301" s="504"/>
      <c r="Z301" s="504"/>
    </row>
    <row r="302" spans="1:26">
      <c r="A302" s="505"/>
      <c r="B302" s="505"/>
      <c r="C302" s="505"/>
      <c r="D302" s="505"/>
      <c r="E302" s="505"/>
      <c r="F302" s="505"/>
      <c r="G302" s="504"/>
      <c r="H302" s="504"/>
      <c r="I302" s="504"/>
      <c r="J302" s="504"/>
      <c r="K302" s="504"/>
      <c r="L302" s="504"/>
      <c r="M302" s="504"/>
      <c r="N302" s="504"/>
      <c r="O302" s="504"/>
      <c r="P302" s="504"/>
      <c r="Q302" s="504"/>
      <c r="R302" s="504"/>
      <c r="S302" s="504"/>
      <c r="T302" s="504"/>
      <c r="U302" s="504"/>
      <c r="V302" s="504"/>
      <c r="W302" s="504"/>
      <c r="X302" s="504"/>
      <c r="Y302" s="504"/>
      <c r="Z302" s="504"/>
    </row>
    <row r="303" spans="1:26">
      <c r="A303" s="505"/>
      <c r="B303" s="505"/>
      <c r="C303" s="505"/>
      <c r="D303" s="505"/>
      <c r="E303" s="505"/>
      <c r="F303" s="505"/>
      <c r="G303" s="504"/>
      <c r="H303" s="504"/>
      <c r="I303" s="504"/>
      <c r="J303" s="504"/>
      <c r="K303" s="504"/>
      <c r="L303" s="504"/>
      <c r="M303" s="504"/>
      <c r="N303" s="504"/>
      <c r="O303" s="504"/>
      <c r="P303" s="504"/>
      <c r="Q303" s="504"/>
      <c r="R303" s="504"/>
      <c r="S303" s="504"/>
      <c r="T303" s="504"/>
      <c r="U303" s="504"/>
      <c r="V303" s="504"/>
      <c r="W303" s="504"/>
      <c r="X303" s="504"/>
      <c r="Y303" s="504"/>
      <c r="Z303" s="504"/>
    </row>
    <row r="304" spans="1:26">
      <c r="A304" s="505"/>
      <c r="B304" s="505"/>
      <c r="C304" s="505"/>
      <c r="D304" s="505"/>
      <c r="E304" s="505"/>
      <c r="F304" s="505"/>
      <c r="G304" s="504"/>
      <c r="H304" s="504"/>
      <c r="I304" s="504"/>
      <c r="J304" s="504"/>
      <c r="K304" s="504"/>
      <c r="L304" s="504"/>
      <c r="M304" s="504"/>
      <c r="N304" s="504"/>
      <c r="O304" s="504"/>
      <c r="P304" s="504"/>
      <c r="Q304" s="504"/>
      <c r="R304" s="504"/>
      <c r="S304" s="504"/>
      <c r="T304" s="504"/>
      <c r="U304" s="504"/>
      <c r="V304" s="504"/>
      <c r="W304" s="504"/>
      <c r="X304" s="504"/>
      <c r="Y304" s="504"/>
      <c r="Z304" s="504"/>
    </row>
    <row r="305" spans="1:26">
      <c r="A305" s="505"/>
      <c r="B305" s="505"/>
      <c r="C305" s="505"/>
      <c r="D305" s="505"/>
      <c r="E305" s="505"/>
      <c r="F305" s="505"/>
      <c r="G305" s="504"/>
      <c r="H305" s="504"/>
      <c r="I305" s="504"/>
      <c r="J305" s="504"/>
      <c r="K305" s="504"/>
      <c r="L305" s="504"/>
      <c r="M305" s="504"/>
      <c r="N305" s="504"/>
      <c r="O305" s="504"/>
      <c r="P305" s="504"/>
      <c r="Q305" s="504"/>
      <c r="R305" s="504"/>
      <c r="S305" s="504"/>
      <c r="T305" s="504"/>
      <c r="U305" s="504"/>
      <c r="V305" s="504"/>
      <c r="W305" s="504"/>
      <c r="X305" s="504"/>
      <c r="Y305" s="504"/>
      <c r="Z305" s="504"/>
    </row>
    <row r="306" spans="1:26">
      <c r="A306" s="505"/>
      <c r="B306" s="505"/>
      <c r="C306" s="505"/>
      <c r="D306" s="505"/>
      <c r="E306" s="505"/>
      <c r="F306" s="505"/>
      <c r="G306" s="504"/>
      <c r="H306" s="504"/>
      <c r="I306" s="504"/>
      <c r="J306" s="504"/>
      <c r="K306" s="504"/>
      <c r="L306" s="504"/>
      <c r="M306" s="504"/>
      <c r="N306" s="504"/>
      <c r="O306" s="504"/>
      <c r="P306" s="504"/>
      <c r="Q306" s="504"/>
      <c r="R306" s="504"/>
      <c r="S306" s="504"/>
      <c r="T306" s="504"/>
      <c r="U306" s="504"/>
      <c r="V306" s="504"/>
      <c r="W306" s="504"/>
      <c r="X306" s="504"/>
      <c r="Y306" s="504"/>
      <c r="Z306" s="504"/>
    </row>
    <row r="307" spans="1:26">
      <c r="A307" s="505"/>
      <c r="B307" s="505"/>
      <c r="C307" s="505"/>
      <c r="D307" s="505"/>
      <c r="E307" s="505"/>
      <c r="F307" s="505"/>
      <c r="G307" s="504"/>
      <c r="H307" s="504"/>
      <c r="I307" s="504"/>
      <c r="J307" s="504"/>
      <c r="K307" s="504"/>
      <c r="L307" s="504"/>
      <c r="M307" s="504"/>
      <c r="N307" s="504"/>
      <c r="O307" s="504"/>
      <c r="P307" s="504"/>
      <c r="Q307" s="504"/>
      <c r="R307" s="504"/>
      <c r="S307" s="504"/>
      <c r="T307" s="504"/>
      <c r="U307" s="504"/>
      <c r="V307" s="504"/>
      <c r="W307" s="504"/>
      <c r="X307" s="504"/>
      <c r="Y307" s="504"/>
      <c r="Z307" s="504"/>
    </row>
    <row r="308" spans="1:26">
      <c r="A308" s="505"/>
      <c r="B308" s="505"/>
      <c r="C308" s="505"/>
      <c r="D308" s="505"/>
      <c r="E308" s="505"/>
      <c r="F308" s="505"/>
      <c r="G308" s="504"/>
      <c r="H308" s="504"/>
      <c r="I308" s="504"/>
      <c r="J308" s="504"/>
      <c r="K308" s="504"/>
      <c r="L308" s="504"/>
      <c r="M308" s="504"/>
      <c r="N308" s="504"/>
      <c r="O308" s="504"/>
      <c r="P308" s="504"/>
      <c r="Q308" s="504"/>
      <c r="R308" s="504"/>
      <c r="S308" s="504"/>
      <c r="T308" s="504"/>
      <c r="U308" s="504"/>
      <c r="V308" s="504"/>
      <c r="W308" s="504"/>
      <c r="X308" s="504"/>
      <c r="Y308" s="504"/>
      <c r="Z308" s="504"/>
    </row>
    <row r="309" spans="1:26">
      <c r="A309" s="505"/>
      <c r="B309" s="505"/>
      <c r="C309" s="505"/>
      <c r="D309" s="505"/>
      <c r="E309" s="505"/>
      <c r="F309" s="505"/>
      <c r="G309" s="504"/>
      <c r="H309" s="504"/>
      <c r="I309" s="504"/>
      <c r="J309" s="504"/>
      <c r="K309" s="504"/>
      <c r="L309" s="504"/>
      <c r="M309" s="504"/>
      <c r="N309" s="504"/>
      <c r="O309" s="504"/>
      <c r="P309" s="504"/>
      <c r="Q309" s="504"/>
      <c r="R309" s="504"/>
      <c r="S309" s="504"/>
      <c r="T309" s="504"/>
      <c r="U309" s="504"/>
      <c r="V309" s="504"/>
      <c r="W309" s="504"/>
      <c r="X309" s="504"/>
      <c r="Y309" s="504"/>
      <c r="Z309" s="504"/>
    </row>
    <row r="310" spans="1:26">
      <c r="A310" s="505"/>
      <c r="B310" s="505"/>
      <c r="C310" s="505"/>
      <c r="D310" s="505"/>
      <c r="E310" s="505"/>
      <c r="F310" s="505"/>
      <c r="G310" s="504"/>
      <c r="H310" s="504"/>
      <c r="I310" s="504"/>
      <c r="J310" s="504"/>
      <c r="K310" s="504"/>
      <c r="L310" s="504"/>
      <c r="M310" s="504"/>
      <c r="N310" s="504"/>
      <c r="O310" s="504"/>
      <c r="P310" s="504"/>
      <c r="Q310" s="504"/>
      <c r="R310" s="504"/>
      <c r="S310" s="504"/>
      <c r="T310" s="504"/>
      <c r="U310" s="504"/>
      <c r="V310" s="504"/>
      <c r="W310" s="504"/>
      <c r="X310" s="504"/>
      <c r="Y310" s="504"/>
      <c r="Z310" s="504"/>
    </row>
    <row r="311" spans="1:26">
      <c r="A311" s="505"/>
      <c r="B311" s="505"/>
      <c r="C311" s="505"/>
      <c r="D311" s="505"/>
      <c r="E311" s="505"/>
      <c r="F311" s="505"/>
      <c r="G311" s="504"/>
      <c r="H311" s="504"/>
      <c r="I311" s="504"/>
      <c r="J311" s="504"/>
      <c r="K311" s="504"/>
      <c r="L311" s="504"/>
      <c r="M311" s="504"/>
      <c r="N311" s="504"/>
      <c r="O311" s="504"/>
      <c r="P311" s="504"/>
      <c r="Q311" s="504"/>
      <c r="R311" s="504"/>
      <c r="S311" s="504"/>
      <c r="T311" s="504"/>
      <c r="U311" s="504"/>
      <c r="V311" s="504"/>
      <c r="W311" s="504"/>
      <c r="X311" s="504"/>
      <c r="Y311" s="504"/>
      <c r="Z311" s="504"/>
    </row>
    <row r="312" spans="1:26">
      <c r="A312" s="505"/>
      <c r="B312" s="505"/>
      <c r="C312" s="505"/>
      <c r="D312" s="505"/>
      <c r="E312" s="505"/>
      <c r="F312" s="505"/>
      <c r="G312" s="504"/>
      <c r="H312" s="504"/>
      <c r="I312" s="504"/>
      <c r="J312" s="504"/>
      <c r="K312" s="504"/>
      <c r="L312" s="504"/>
      <c r="M312" s="504"/>
      <c r="N312" s="504"/>
      <c r="O312" s="504"/>
      <c r="P312" s="504"/>
      <c r="Q312" s="504"/>
      <c r="R312" s="504"/>
      <c r="S312" s="504"/>
      <c r="T312" s="504"/>
      <c r="U312" s="504"/>
      <c r="V312" s="504"/>
      <c r="W312" s="504"/>
      <c r="X312" s="504"/>
      <c r="Y312" s="504"/>
      <c r="Z312" s="504"/>
    </row>
    <row r="313" spans="1:26">
      <c r="A313" s="505"/>
      <c r="B313" s="505"/>
      <c r="C313" s="505"/>
      <c r="D313" s="505"/>
      <c r="E313" s="505"/>
      <c r="F313" s="505"/>
      <c r="G313" s="504"/>
      <c r="H313" s="504"/>
      <c r="I313" s="504"/>
      <c r="J313" s="504"/>
      <c r="K313" s="504"/>
      <c r="L313" s="504"/>
      <c r="M313" s="504"/>
      <c r="N313" s="504"/>
      <c r="O313" s="504"/>
      <c r="P313" s="504"/>
      <c r="Q313" s="504"/>
      <c r="R313" s="504"/>
      <c r="S313" s="504"/>
      <c r="T313" s="504"/>
      <c r="U313" s="504"/>
      <c r="V313" s="504"/>
      <c r="W313" s="504"/>
      <c r="X313" s="504"/>
      <c r="Y313" s="504"/>
      <c r="Z313" s="504"/>
    </row>
    <row r="314" spans="1:26">
      <c r="A314" s="505"/>
      <c r="B314" s="505"/>
      <c r="C314" s="505"/>
      <c r="D314" s="505"/>
      <c r="E314" s="505"/>
      <c r="F314" s="505"/>
      <c r="G314" s="504"/>
      <c r="H314" s="504"/>
      <c r="I314" s="504"/>
      <c r="J314" s="504"/>
      <c r="K314" s="504"/>
      <c r="L314" s="504"/>
      <c r="M314" s="504"/>
      <c r="N314" s="504"/>
      <c r="O314" s="504"/>
      <c r="P314" s="504"/>
      <c r="Q314" s="504"/>
      <c r="R314" s="504"/>
      <c r="S314" s="504"/>
      <c r="T314" s="504"/>
      <c r="U314" s="504"/>
      <c r="V314" s="504"/>
      <c r="W314" s="504"/>
      <c r="X314" s="504"/>
      <c r="Y314" s="504"/>
      <c r="Z314" s="504"/>
    </row>
    <row r="315" spans="1:26">
      <c r="A315" s="505"/>
      <c r="B315" s="505"/>
      <c r="C315" s="505"/>
      <c r="D315" s="505"/>
      <c r="E315" s="505"/>
      <c r="F315" s="505"/>
      <c r="G315" s="504"/>
      <c r="H315" s="504"/>
      <c r="I315" s="504"/>
      <c r="J315" s="504"/>
      <c r="K315" s="504"/>
      <c r="L315" s="504"/>
      <c r="M315" s="504"/>
      <c r="N315" s="504"/>
      <c r="O315" s="504"/>
      <c r="P315" s="504"/>
      <c r="Q315" s="504"/>
      <c r="R315" s="504"/>
      <c r="S315" s="504"/>
      <c r="T315" s="504"/>
      <c r="U315" s="504"/>
      <c r="V315" s="504"/>
      <c r="W315" s="504"/>
      <c r="X315" s="504"/>
      <c r="Y315" s="504"/>
      <c r="Z315" s="504"/>
    </row>
    <row r="316" spans="1:26">
      <c r="A316" s="505"/>
      <c r="B316" s="505"/>
      <c r="C316" s="505"/>
      <c r="D316" s="505"/>
      <c r="E316" s="505"/>
      <c r="F316" s="505"/>
      <c r="G316" s="504"/>
      <c r="H316" s="504"/>
      <c r="I316" s="504"/>
      <c r="J316" s="504"/>
      <c r="K316" s="504"/>
      <c r="L316" s="504"/>
      <c r="M316" s="504"/>
      <c r="N316" s="504"/>
      <c r="O316" s="504"/>
      <c r="P316" s="504"/>
      <c r="Q316" s="504"/>
      <c r="R316" s="504"/>
      <c r="S316" s="504"/>
      <c r="T316" s="504"/>
      <c r="U316" s="504"/>
      <c r="V316" s="504"/>
      <c r="W316" s="504"/>
      <c r="X316" s="504"/>
      <c r="Y316" s="504"/>
      <c r="Z316" s="504"/>
    </row>
    <row r="317" spans="1:26">
      <c r="A317" s="505"/>
      <c r="B317" s="505"/>
      <c r="C317" s="505"/>
      <c r="D317" s="505"/>
      <c r="E317" s="505"/>
      <c r="F317" s="505"/>
      <c r="G317" s="504"/>
      <c r="H317" s="504"/>
      <c r="I317" s="504"/>
      <c r="J317" s="504"/>
      <c r="K317" s="504"/>
      <c r="L317" s="504"/>
      <c r="M317" s="504"/>
      <c r="N317" s="504"/>
      <c r="O317" s="504"/>
      <c r="P317" s="504"/>
      <c r="Q317" s="504"/>
      <c r="R317" s="504"/>
      <c r="S317" s="504"/>
      <c r="T317" s="504"/>
      <c r="U317" s="504"/>
      <c r="V317" s="504"/>
      <c r="W317" s="504"/>
      <c r="X317" s="504"/>
      <c r="Y317" s="504"/>
      <c r="Z317" s="504"/>
    </row>
    <row r="318" spans="1:26">
      <c r="A318" s="505"/>
      <c r="B318" s="505"/>
      <c r="C318" s="505"/>
      <c r="D318" s="505"/>
      <c r="E318" s="505"/>
      <c r="F318" s="505"/>
      <c r="G318" s="504"/>
      <c r="H318" s="504"/>
      <c r="I318" s="504"/>
      <c r="J318" s="504"/>
      <c r="K318" s="504"/>
      <c r="L318" s="504"/>
      <c r="M318" s="504"/>
      <c r="N318" s="504"/>
      <c r="O318" s="504"/>
      <c r="P318" s="504"/>
      <c r="Q318" s="504"/>
      <c r="R318" s="504"/>
      <c r="S318" s="504"/>
      <c r="T318" s="504"/>
      <c r="U318" s="504"/>
      <c r="V318" s="504"/>
      <c r="W318" s="504"/>
      <c r="X318" s="504"/>
      <c r="Y318" s="504"/>
      <c r="Z318" s="504"/>
    </row>
    <row r="319" spans="1:26">
      <c r="A319" s="505"/>
      <c r="B319" s="505"/>
      <c r="C319" s="505"/>
      <c r="D319" s="505"/>
      <c r="E319" s="505"/>
      <c r="F319" s="505"/>
      <c r="G319" s="504"/>
      <c r="H319" s="504"/>
      <c r="I319" s="504"/>
      <c r="J319" s="504"/>
      <c r="K319" s="504"/>
      <c r="L319" s="504"/>
      <c r="M319" s="504"/>
      <c r="N319" s="504"/>
      <c r="O319" s="504"/>
      <c r="P319" s="504"/>
      <c r="Q319" s="504"/>
      <c r="R319" s="504"/>
      <c r="S319" s="504"/>
      <c r="T319" s="504"/>
      <c r="U319" s="504"/>
      <c r="V319" s="504"/>
      <c r="W319" s="504"/>
      <c r="X319" s="504"/>
      <c r="Y319" s="504"/>
      <c r="Z319" s="504"/>
    </row>
    <row r="320" spans="1:26">
      <c r="A320" s="505"/>
      <c r="B320" s="505"/>
      <c r="C320" s="505"/>
      <c r="D320" s="505"/>
      <c r="E320" s="505"/>
      <c r="F320" s="505"/>
      <c r="G320" s="504"/>
      <c r="H320" s="504"/>
      <c r="I320" s="504"/>
      <c r="J320" s="504"/>
      <c r="K320" s="504"/>
      <c r="L320" s="504"/>
      <c r="M320" s="504"/>
      <c r="N320" s="504"/>
      <c r="O320" s="504"/>
      <c r="P320" s="504"/>
      <c r="Q320" s="504"/>
      <c r="R320" s="504"/>
      <c r="S320" s="504"/>
      <c r="T320" s="504"/>
      <c r="U320" s="504"/>
      <c r="V320" s="504"/>
      <c r="W320" s="504"/>
      <c r="X320" s="504"/>
      <c r="Y320" s="504"/>
      <c r="Z320" s="504"/>
    </row>
    <row r="321" spans="1:26">
      <c r="A321" s="505"/>
      <c r="B321" s="505"/>
      <c r="C321" s="505"/>
      <c r="D321" s="505"/>
      <c r="E321" s="505"/>
      <c r="F321" s="505"/>
      <c r="G321" s="504"/>
      <c r="H321" s="504"/>
      <c r="I321" s="504"/>
      <c r="J321" s="504"/>
      <c r="K321" s="504"/>
      <c r="L321" s="504"/>
      <c r="M321" s="504"/>
      <c r="N321" s="504"/>
      <c r="O321" s="504"/>
      <c r="P321" s="504"/>
      <c r="Q321" s="504"/>
      <c r="R321" s="504"/>
      <c r="S321" s="504"/>
      <c r="T321" s="504"/>
      <c r="U321" s="504"/>
      <c r="V321" s="504"/>
      <c r="W321" s="504"/>
      <c r="X321" s="504"/>
      <c r="Y321" s="504"/>
      <c r="Z321" s="504"/>
    </row>
    <row r="322" spans="1:26">
      <c r="A322" s="505"/>
      <c r="B322" s="505"/>
      <c r="C322" s="505"/>
      <c r="D322" s="505"/>
      <c r="E322" s="505"/>
      <c r="F322" s="505"/>
      <c r="G322" s="504"/>
      <c r="H322" s="504"/>
      <c r="I322" s="504"/>
      <c r="J322" s="504"/>
      <c r="K322" s="504"/>
      <c r="L322" s="504"/>
      <c r="M322" s="504"/>
      <c r="N322" s="504"/>
      <c r="O322" s="504"/>
      <c r="P322" s="504"/>
      <c r="Q322" s="504"/>
      <c r="R322" s="504"/>
      <c r="S322" s="504"/>
      <c r="T322" s="504"/>
      <c r="U322" s="504"/>
      <c r="V322" s="504"/>
      <c r="W322" s="504"/>
      <c r="X322" s="504"/>
      <c r="Y322" s="504"/>
      <c r="Z322" s="504"/>
    </row>
    <row r="323" spans="1:26">
      <c r="A323" s="505"/>
      <c r="B323" s="505"/>
      <c r="C323" s="505"/>
      <c r="D323" s="505"/>
      <c r="E323" s="505"/>
      <c r="F323" s="505"/>
      <c r="G323" s="504"/>
      <c r="H323" s="504"/>
      <c r="I323" s="504"/>
      <c r="J323" s="504"/>
      <c r="K323" s="504"/>
      <c r="L323" s="504"/>
      <c r="M323" s="504"/>
      <c r="N323" s="504"/>
      <c r="O323" s="504"/>
      <c r="P323" s="504"/>
      <c r="Q323" s="504"/>
      <c r="R323" s="504"/>
      <c r="S323" s="504"/>
      <c r="T323" s="504"/>
      <c r="U323" s="504"/>
      <c r="V323" s="504"/>
      <c r="W323" s="504"/>
      <c r="X323" s="504"/>
      <c r="Y323" s="504"/>
      <c r="Z323" s="504"/>
    </row>
    <row r="324" spans="1:26">
      <c r="A324" s="505"/>
      <c r="B324" s="505"/>
      <c r="C324" s="505"/>
      <c r="D324" s="505"/>
      <c r="E324" s="505"/>
      <c r="F324" s="505"/>
      <c r="G324" s="504"/>
      <c r="H324" s="504"/>
      <c r="I324" s="504"/>
      <c r="J324" s="504"/>
      <c r="K324" s="504"/>
      <c r="L324" s="504"/>
      <c r="M324" s="504"/>
      <c r="N324" s="504"/>
      <c r="O324" s="504"/>
      <c r="P324" s="504"/>
      <c r="Q324" s="504"/>
      <c r="R324" s="504"/>
      <c r="S324" s="504"/>
      <c r="T324" s="504"/>
      <c r="U324" s="504"/>
      <c r="V324" s="504"/>
      <c r="W324" s="504"/>
      <c r="X324" s="504"/>
      <c r="Y324" s="504"/>
      <c r="Z324" s="504"/>
    </row>
    <row r="325" spans="1:26">
      <c r="A325" s="505"/>
      <c r="B325" s="505"/>
      <c r="C325" s="505"/>
      <c r="D325" s="505"/>
      <c r="E325" s="505"/>
      <c r="F325" s="505"/>
      <c r="G325" s="504"/>
      <c r="H325" s="504"/>
      <c r="I325" s="504"/>
      <c r="J325" s="504"/>
      <c r="K325" s="504"/>
      <c r="L325" s="504"/>
      <c r="M325" s="504"/>
      <c r="N325" s="504"/>
      <c r="O325" s="504"/>
      <c r="P325" s="504"/>
      <c r="Q325" s="504"/>
      <c r="R325" s="504"/>
      <c r="S325" s="504"/>
      <c r="T325" s="504"/>
      <c r="U325" s="504"/>
      <c r="V325" s="504"/>
      <c r="W325" s="504"/>
      <c r="X325" s="504"/>
      <c r="Y325" s="504"/>
      <c r="Z325" s="504"/>
    </row>
    <row r="326" spans="1:26">
      <c r="A326" s="505"/>
      <c r="B326" s="505"/>
      <c r="C326" s="505"/>
      <c r="D326" s="505"/>
      <c r="E326" s="505"/>
      <c r="F326" s="505"/>
      <c r="G326" s="504"/>
      <c r="H326" s="504"/>
      <c r="I326" s="504"/>
      <c r="J326" s="504"/>
      <c r="K326" s="504"/>
      <c r="L326" s="504"/>
      <c r="M326" s="504"/>
      <c r="N326" s="504"/>
      <c r="O326" s="504"/>
      <c r="P326" s="504"/>
      <c r="Q326" s="504"/>
      <c r="R326" s="504"/>
      <c r="S326" s="504"/>
      <c r="T326" s="504"/>
      <c r="U326" s="504"/>
      <c r="V326" s="504"/>
      <c r="W326" s="504"/>
      <c r="X326" s="504"/>
      <c r="Y326" s="504"/>
      <c r="Z326" s="504"/>
    </row>
    <row r="327" spans="1:26">
      <c r="A327" s="505"/>
      <c r="B327" s="505"/>
      <c r="C327" s="505"/>
      <c r="D327" s="505"/>
      <c r="E327" s="505"/>
      <c r="F327" s="505"/>
      <c r="G327" s="504"/>
      <c r="H327" s="504"/>
      <c r="I327" s="504"/>
      <c r="J327" s="504"/>
      <c r="K327" s="504"/>
      <c r="L327" s="504"/>
      <c r="M327" s="504"/>
      <c r="N327" s="504"/>
      <c r="O327" s="504"/>
      <c r="P327" s="504"/>
      <c r="Q327" s="504"/>
      <c r="R327" s="504"/>
      <c r="S327" s="504"/>
      <c r="T327" s="504"/>
      <c r="U327" s="504"/>
      <c r="V327" s="504"/>
      <c r="W327" s="504"/>
      <c r="X327" s="504"/>
      <c r="Y327" s="504"/>
      <c r="Z327" s="504"/>
    </row>
    <row r="328" spans="1:26">
      <c r="A328" s="505"/>
      <c r="B328" s="505"/>
      <c r="C328" s="505"/>
      <c r="D328" s="505"/>
      <c r="E328" s="505"/>
      <c r="F328" s="505"/>
      <c r="G328" s="504"/>
      <c r="H328" s="504"/>
      <c r="I328" s="504"/>
      <c r="J328" s="504"/>
      <c r="K328" s="504"/>
      <c r="L328" s="504"/>
      <c r="M328" s="504"/>
      <c r="N328" s="504"/>
      <c r="O328" s="504"/>
      <c r="P328" s="504"/>
      <c r="Q328" s="504"/>
      <c r="R328" s="504"/>
      <c r="S328" s="504"/>
      <c r="T328" s="504"/>
      <c r="U328" s="504"/>
      <c r="V328" s="504"/>
      <c r="W328" s="504"/>
      <c r="X328" s="504"/>
      <c r="Y328" s="504"/>
      <c r="Z328" s="504"/>
    </row>
    <row r="329" spans="1:26">
      <c r="A329" s="505"/>
      <c r="B329" s="505"/>
      <c r="C329" s="505"/>
      <c r="D329" s="505"/>
      <c r="E329" s="505"/>
      <c r="F329" s="505"/>
      <c r="G329" s="504"/>
      <c r="H329" s="504"/>
      <c r="I329" s="504"/>
      <c r="J329" s="504"/>
      <c r="K329" s="504"/>
      <c r="L329" s="504"/>
      <c r="M329" s="504"/>
      <c r="N329" s="504"/>
      <c r="O329" s="504"/>
      <c r="P329" s="504"/>
      <c r="Q329" s="504"/>
      <c r="R329" s="504"/>
      <c r="S329" s="504"/>
      <c r="T329" s="504"/>
      <c r="U329" s="504"/>
      <c r="V329" s="504"/>
      <c r="W329" s="504"/>
      <c r="X329" s="504"/>
      <c r="Y329" s="504"/>
      <c r="Z329" s="504"/>
    </row>
    <row r="330" spans="1:26">
      <c r="A330" s="505"/>
      <c r="B330" s="505"/>
      <c r="C330" s="505"/>
      <c r="D330" s="505"/>
      <c r="E330" s="505"/>
      <c r="F330" s="505"/>
      <c r="G330" s="504"/>
      <c r="H330" s="504"/>
      <c r="I330" s="504"/>
      <c r="J330" s="504"/>
      <c r="K330" s="504"/>
      <c r="L330" s="504"/>
      <c r="M330" s="504"/>
      <c r="N330" s="504"/>
      <c r="O330" s="504"/>
      <c r="P330" s="504"/>
      <c r="Q330" s="504"/>
      <c r="R330" s="504"/>
      <c r="S330" s="504"/>
      <c r="T330" s="504"/>
      <c r="U330" s="504"/>
      <c r="V330" s="504"/>
      <c r="W330" s="504"/>
      <c r="X330" s="504"/>
      <c r="Y330" s="504"/>
      <c r="Z330" s="504"/>
    </row>
    <row r="331" spans="1:26">
      <c r="A331" s="505"/>
      <c r="B331" s="505"/>
      <c r="C331" s="505"/>
      <c r="D331" s="505"/>
      <c r="E331" s="505"/>
      <c r="F331" s="505"/>
      <c r="G331" s="504"/>
      <c r="H331" s="504"/>
      <c r="I331" s="504"/>
      <c r="J331" s="504"/>
      <c r="K331" s="504"/>
      <c r="L331" s="504"/>
      <c r="M331" s="504"/>
      <c r="N331" s="504"/>
      <c r="O331" s="504"/>
      <c r="P331" s="504"/>
      <c r="Q331" s="504"/>
      <c r="R331" s="504"/>
      <c r="S331" s="504"/>
      <c r="T331" s="504"/>
      <c r="U331" s="504"/>
      <c r="V331" s="504"/>
      <c r="W331" s="504"/>
      <c r="X331" s="504"/>
      <c r="Y331" s="504"/>
      <c r="Z331" s="504"/>
    </row>
    <row r="332" spans="1:26">
      <c r="A332" s="505"/>
      <c r="B332" s="505"/>
      <c r="C332" s="505"/>
      <c r="D332" s="505"/>
      <c r="E332" s="505"/>
      <c r="F332" s="505"/>
      <c r="G332" s="504"/>
      <c r="H332" s="504"/>
      <c r="I332" s="504"/>
      <c r="J332" s="504"/>
      <c r="K332" s="504"/>
      <c r="L332" s="504"/>
      <c r="M332" s="504"/>
      <c r="N332" s="504"/>
      <c r="O332" s="504"/>
      <c r="P332" s="504"/>
      <c r="Q332" s="504"/>
      <c r="R332" s="504"/>
      <c r="S332" s="504"/>
      <c r="T332" s="504"/>
      <c r="U332" s="504"/>
      <c r="V332" s="504"/>
      <c r="W332" s="504"/>
      <c r="X332" s="504"/>
      <c r="Y332" s="504"/>
      <c r="Z332" s="504"/>
    </row>
    <row r="333" spans="1:26">
      <c r="A333" s="505"/>
      <c r="B333" s="505"/>
      <c r="C333" s="505"/>
      <c r="D333" s="505"/>
      <c r="E333" s="505"/>
      <c r="F333" s="505"/>
      <c r="G333" s="504"/>
      <c r="H333" s="504"/>
      <c r="I333" s="504"/>
      <c r="J333" s="504"/>
      <c r="K333" s="504"/>
      <c r="L333" s="504"/>
      <c r="M333" s="504"/>
      <c r="N333" s="504"/>
      <c r="O333" s="504"/>
      <c r="P333" s="504"/>
      <c r="Q333" s="504"/>
      <c r="R333" s="504"/>
      <c r="S333" s="504"/>
      <c r="T333" s="504"/>
      <c r="U333" s="504"/>
      <c r="V333" s="504"/>
      <c r="W333" s="504"/>
      <c r="X333" s="504"/>
      <c r="Y333" s="504"/>
      <c r="Z333" s="504"/>
    </row>
    <row r="334" spans="1:26">
      <c r="A334" s="505"/>
      <c r="B334" s="505"/>
      <c r="C334" s="505"/>
      <c r="D334" s="505"/>
      <c r="E334" s="505"/>
      <c r="F334" s="505"/>
      <c r="G334" s="504"/>
      <c r="H334" s="504"/>
      <c r="I334" s="504"/>
      <c r="J334" s="504"/>
      <c r="K334" s="504"/>
      <c r="L334" s="504"/>
      <c r="M334" s="504"/>
      <c r="N334" s="504"/>
      <c r="O334" s="504"/>
      <c r="P334" s="504"/>
      <c r="Q334" s="504"/>
      <c r="R334" s="504"/>
      <c r="S334" s="504"/>
      <c r="T334" s="504"/>
      <c r="U334" s="504"/>
      <c r="V334" s="504"/>
      <c r="W334" s="504"/>
      <c r="X334" s="504"/>
      <c r="Y334" s="504"/>
      <c r="Z334" s="504"/>
    </row>
    <row r="335" spans="1:26">
      <c r="A335" s="505"/>
      <c r="B335" s="505"/>
      <c r="C335" s="505"/>
      <c r="D335" s="505"/>
      <c r="E335" s="505"/>
      <c r="F335" s="505"/>
      <c r="G335" s="504"/>
      <c r="H335" s="504"/>
      <c r="I335" s="504"/>
      <c r="J335" s="504"/>
      <c r="K335" s="504"/>
      <c r="L335" s="504"/>
      <c r="M335" s="504"/>
      <c r="N335" s="504"/>
      <c r="O335" s="504"/>
      <c r="P335" s="504"/>
      <c r="Q335" s="504"/>
      <c r="R335" s="504"/>
      <c r="S335" s="504"/>
      <c r="T335" s="504"/>
      <c r="U335" s="504"/>
      <c r="V335" s="504"/>
      <c r="W335" s="504"/>
      <c r="X335" s="504"/>
      <c r="Y335" s="504"/>
      <c r="Z335" s="504"/>
    </row>
    <row r="336" spans="1:26">
      <c r="A336" s="505"/>
      <c r="B336" s="505"/>
      <c r="C336" s="505"/>
      <c r="D336" s="505"/>
      <c r="E336" s="505"/>
      <c r="F336" s="505"/>
      <c r="G336" s="504"/>
      <c r="H336" s="504"/>
      <c r="I336" s="504"/>
      <c r="J336" s="504"/>
      <c r="K336" s="504"/>
      <c r="L336" s="504"/>
      <c r="M336" s="504"/>
      <c r="N336" s="504"/>
      <c r="O336" s="504"/>
      <c r="P336" s="504"/>
      <c r="Q336" s="504"/>
      <c r="R336" s="504"/>
      <c r="S336" s="504"/>
      <c r="T336" s="504"/>
      <c r="U336" s="504"/>
      <c r="V336" s="504"/>
      <c r="W336" s="504"/>
      <c r="X336" s="504"/>
      <c r="Y336" s="504"/>
      <c r="Z336" s="504"/>
    </row>
    <row r="337" spans="1:26">
      <c r="A337" s="505"/>
      <c r="B337" s="505"/>
      <c r="C337" s="505"/>
      <c r="D337" s="505"/>
      <c r="E337" s="505"/>
      <c r="F337" s="505"/>
      <c r="G337" s="504"/>
      <c r="H337" s="504"/>
      <c r="I337" s="504"/>
      <c r="J337" s="504"/>
      <c r="K337" s="504"/>
      <c r="L337" s="504"/>
      <c r="M337" s="504"/>
      <c r="N337" s="504"/>
      <c r="O337" s="504"/>
      <c r="P337" s="504"/>
      <c r="Q337" s="504"/>
      <c r="R337" s="504"/>
      <c r="S337" s="504"/>
      <c r="T337" s="504"/>
      <c r="U337" s="504"/>
      <c r="V337" s="504"/>
      <c r="W337" s="504"/>
      <c r="X337" s="504"/>
      <c r="Y337" s="504"/>
      <c r="Z337" s="504"/>
    </row>
    <row r="338" spans="1:26">
      <c r="A338" s="505"/>
      <c r="B338" s="505"/>
      <c r="C338" s="505"/>
      <c r="D338" s="505"/>
      <c r="E338" s="505"/>
      <c r="F338" s="505"/>
      <c r="G338" s="504"/>
      <c r="H338" s="504"/>
      <c r="I338" s="504"/>
      <c r="J338" s="504"/>
      <c r="K338" s="504"/>
      <c r="L338" s="504"/>
      <c r="M338" s="504"/>
      <c r="N338" s="504"/>
      <c r="O338" s="504"/>
      <c r="P338" s="504"/>
      <c r="Q338" s="504"/>
      <c r="R338" s="504"/>
      <c r="S338" s="504"/>
      <c r="T338" s="504"/>
      <c r="U338" s="504"/>
      <c r="V338" s="504"/>
      <c r="W338" s="504"/>
      <c r="X338" s="504"/>
      <c r="Y338" s="504"/>
      <c r="Z338" s="504"/>
    </row>
    <row r="339" spans="1:26">
      <c r="A339" s="505"/>
      <c r="B339" s="505"/>
      <c r="C339" s="505"/>
      <c r="D339" s="505"/>
      <c r="E339" s="505"/>
      <c r="F339" s="505"/>
      <c r="G339" s="504"/>
      <c r="H339" s="504"/>
      <c r="I339" s="504"/>
      <c r="J339" s="504"/>
      <c r="K339" s="504"/>
      <c r="L339" s="504"/>
      <c r="M339" s="504"/>
      <c r="N339" s="504"/>
      <c r="O339" s="504"/>
      <c r="P339" s="504"/>
      <c r="Q339" s="504"/>
      <c r="R339" s="504"/>
      <c r="S339" s="504"/>
      <c r="T339" s="504"/>
      <c r="U339" s="504"/>
      <c r="V339" s="504"/>
      <c r="W339" s="504"/>
      <c r="X339" s="504"/>
      <c r="Y339" s="504"/>
      <c r="Z339" s="504"/>
    </row>
    <row r="340" spans="1:26">
      <c r="A340" s="505"/>
      <c r="B340" s="505"/>
      <c r="C340" s="505"/>
      <c r="D340" s="505"/>
      <c r="E340" s="505"/>
      <c r="F340" s="505"/>
      <c r="G340" s="504"/>
      <c r="H340" s="504"/>
      <c r="I340" s="504"/>
      <c r="J340" s="504"/>
      <c r="K340" s="504"/>
      <c r="L340" s="504"/>
      <c r="M340" s="504"/>
      <c r="N340" s="504"/>
      <c r="O340" s="504"/>
      <c r="P340" s="504"/>
      <c r="Q340" s="504"/>
      <c r="R340" s="504"/>
      <c r="S340" s="504"/>
      <c r="T340" s="504"/>
      <c r="U340" s="504"/>
      <c r="V340" s="504"/>
      <c r="W340" s="504"/>
      <c r="X340" s="504"/>
      <c r="Y340" s="504"/>
      <c r="Z340" s="504"/>
    </row>
    <row r="341" spans="1:26">
      <c r="A341" s="505"/>
      <c r="B341" s="505"/>
      <c r="C341" s="505"/>
      <c r="D341" s="505"/>
      <c r="E341" s="505"/>
      <c r="F341" s="505"/>
      <c r="G341" s="504"/>
      <c r="H341" s="504"/>
      <c r="I341" s="504"/>
      <c r="J341" s="504"/>
      <c r="K341" s="504"/>
      <c r="L341" s="504"/>
      <c r="M341" s="504"/>
      <c r="N341" s="504"/>
      <c r="O341" s="504"/>
      <c r="P341" s="504"/>
      <c r="Q341" s="504"/>
      <c r="R341" s="504"/>
      <c r="S341" s="504"/>
      <c r="T341" s="504"/>
      <c r="U341" s="504"/>
      <c r="V341" s="504"/>
      <c r="W341" s="504"/>
      <c r="X341" s="504"/>
      <c r="Y341" s="504"/>
      <c r="Z341" s="504"/>
    </row>
    <row r="342" spans="1:26">
      <c r="A342" s="505"/>
      <c r="B342" s="505"/>
      <c r="C342" s="505"/>
      <c r="D342" s="505"/>
      <c r="E342" s="505"/>
      <c r="F342" s="505"/>
      <c r="G342" s="504"/>
      <c r="H342" s="504"/>
      <c r="I342" s="504"/>
      <c r="J342" s="504"/>
      <c r="K342" s="504"/>
      <c r="L342" s="504"/>
      <c r="M342" s="504"/>
      <c r="N342" s="504"/>
      <c r="O342" s="504"/>
      <c r="P342" s="504"/>
      <c r="Q342" s="504"/>
      <c r="R342" s="504"/>
      <c r="S342" s="504"/>
      <c r="T342" s="504"/>
      <c r="U342" s="504"/>
      <c r="V342" s="504"/>
      <c r="W342" s="504"/>
      <c r="X342" s="504"/>
      <c r="Y342" s="504"/>
      <c r="Z342" s="504"/>
    </row>
    <row r="343" spans="1:26">
      <c r="A343" s="505"/>
      <c r="B343" s="505"/>
      <c r="C343" s="505"/>
      <c r="D343" s="505"/>
      <c r="E343" s="505"/>
      <c r="F343" s="505"/>
      <c r="G343" s="504"/>
      <c r="H343" s="504"/>
      <c r="I343" s="504"/>
      <c r="J343" s="504"/>
      <c r="K343" s="504"/>
      <c r="L343" s="504"/>
      <c r="M343" s="504"/>
      <c r="N343" s="504"/>
      <c r="O343" s="504"/>
      <c r="P343" s="504"/>
      <c r="Q343" s="504"/>
      <c r="R343" s="504"/>
      <c r="S343" s="504"/>
      <c r="T343" s="504"/>
      <c r="U343" s="504"/>
      <c r="V343" s="504"/>
      <c r="W343" s="504"/>
      <c r="X343" s="504"/>
      <c r="Y343" s="504"/>
      <c r="Z343" s="504"/>
    </row>
    <row r="344" spans="1:26">
      <c r="A344" s="505"/>
      <c r="B344" s="505"/>
      <c r="C344" s="505"/>
      <c r="D344" s="505"/>
      <c r="E344" s="505"/>
      <c r="F344" s="505"/>
      <c r="G344" s="504"/>
      <c r="H344" s="504"/>
      <c r="I344" s="504"/>
      <c r="J344" s="504"/>
      <c r="K344" s="504"/>
      <c r="L344" s="504"/>
      <c r="M344" s="504"/>
      <c r="N344" s="504"/>
      <c r="O344" s="504"/>
      <c r="P344" s="504"/>
      <c r="Q344" s="504"/>
      <c r="R344" s="504"/>
      <c r="S344" s="504"/>
      <c r="T344" s="504"/>
      <c r="U344" s="504"/>
      <c r="V344" s="504"/>
      <c r="W344" s="504"/>
      <c r="X344" s="504"/>
      <c r="Y344" s="504"/>
      <c r="Z344" s="504"/>
    </row>
    <row r="345" spans="1:26">
      <c r="A345" s="505"/>
      <c r="B345" s="505"/>
      <c r="C345" s="505"/>
      <c r="D345" s="505"/>
      <c r="E345" s="505"/>
      <c r="F345" s="505"/>
      <c r="G345" s="504"/>
      <c r="H345" s="504"/>
      <c r="I345" s="504"/>
      <c r="J345" s="504"/>
      <c r="K345" s="504"/>
      <c r="L345" s="504"/>
      <c r="M345" s="504"/>
      <c r="N345" s="504"/>
      <c r="O345" s="504"/>
      <c r="P345" s="504"/>
      <c r="Q345" s="504"/>
      <c r="R345" s="504"/>
      <c r="S345" s="504"/>
      <c r="T345" s="504"/>
      <c r="U345" s="504"/>
      <c r="V345" s="504"/>
      <c r="W345" s="504"/>
      <c r="X345" s="504"/>
      <c r="Y345" s="504"/>
      <c r="Z345" s="504"/>
    </row>
    <row r="346" spans="1:26">
      <c r="A346" s="505"/>
      <c r="B346" s="505"/>
      <c r="C346" s="505"/>
      <c r="D346" s="505"/>
      <c r="E346" s="505"/>
      <c r="F346" s="505"/>
      <c r="G346" s="504"/>
      <c r="H346" s="504"/>
      <c r="I346" s="504"/>
      <c r="J346" s="504"/>
      <c r="K346" s="504"/>
      <c r="L346" s="504"/>
      <c r="M346" s="504"/>
      <c r="N346" s="504"/>
      <c r="O346" s="504"/>
      <c r="P346" s="504"/>
      <c r="Q346" s="504"/>
      <c r="R346" s="504"/>
      <c r="S346" s="504"/>
      <c r="T346" s="504"/>
      <c r="U346" s="504"/>
      <c r="V346" s="504"/>
      <c r="W346" s="504"/>
      <c r="X346" s="504"/>
      <c r="Y346" s="504"/>
      <c r="Z346" s="504"/>
    </row>
    <row r="347" spans="1:26">
      <c r="A347" s="505"/>
      <c r="B347" s="505"/>
      <c r="C347" s="505"/>
      <c r="D347" s="505"/>
      <c r="E347" s="505"/>
      <c r="F347" s="505"/>
      <c r="G347" s="504"/>
      <c r="H347" s="504"/>
      <c r="I347" s="504"/>
      <c r="J347" s="504"/>
      <c r="K347" s="504"/>
      <c r="L347" s="504"/>
      <c r="M347" s="504"/>
      <c r="N347" s="504"/>
      <c r="O347" s="504"/>
      <c r="P347" s="504"/>
      <c r="Q347" s="504"/>
      <c r="R347" s="504"/>
      <c r="S347" s="504"/>
      <c r="T347" s="504"/>
      <c r="U347" s="504"/>
      <c r="V347" s="504"/>
      <c r="W347" s="504"/>
      <c r="X347" s="504"/>
      <c r="Y347" s="504"/>
      <c r="Z347" s="504"/>
    </row>
    <row r="348" spans="1:26">
      <c r="A348" s="505"/>
      <c r="B348" s="505"/>
      <c r="C348" s="505"/>
      <c r="D348" s="505"/>
      <c r="E348" s="505"/>
      <c r="F348" s="505"/>
      <c r="G348" s="504"/>
      <c r="H348" s="504"/>
      <c r="I348" s="504"/>
      <c r="J348" s="504"/>
      <c r="K348" s="504"/>
      <c r="L348" s="504"/>
      <c r="M348" s="504"/>
      <c r="N348" s="504"/>
      <c r="O348" s="504"/>
      <c r="P348" s="504"/>
      <c r="Q348" s="504"/>
      <c r="R348" s="504"/>
      <c r="S348" s="504"/>
      <c r="T348" s="504"/>
      <c r="U348" s="504"/>
      <c r="V348" s="504"/>
      <c r="W348" s="504"/>
      <c r="X348" s="504"/>
      <c r="Y348" s="504"/>
      <c r="Z348" s="504"/>
    </row>
    <row r="349" spans="1:26">
      <c r="A349" s="505"/>
      <c r="B349" s="505"/>
      <c r="C349" s="505"/>
      <c r="D349" s="505"/>
      <c r="E349" s="505"/>
      <c r="F349" s="505"/>
      <c r="G349" s="504"/>
      <c r="H349" s="504"/>
      <c r="I349" s="504"/>
      <c r="J349" s="504"/>
      <c r="K349" s="504"/>
      <c r="L349" s="504"/>
      <c r="M349" s="504"/>
      <c r="N349" s="504"/>
      <c r="O349" s="504"/>
      <c r="P349" s="504"/>
      <c r="Q349" s="504"/>
      <c r="R349" s="504"/>
      <c r="S349" s="504"/>
      <c r="T349" s="504"/>
      <c r="U349" s="504"/>
      <c r="V349" s="504"/>
      <c r="W349" s="504"/>
      <c r="X349" s="504"/>
      <c r="Y349" s="504"/>
      <c r="Z349" s="504"/>
    </row>
    <row r="350" spans="1:26">
      <c r="A350" s="505"/>
      <c r="B350" s="505"/>
      <c r="C350" s="505"/>
      <c r="D350" s="505"/>
      <c r="E350" s="505"/>
      <c r="F350" s="505"/>
      <c r="G350" s="504"/>
      <c r="H350" s="504"/>
      <c r="I350" s="504"/>
      <c r="J350" s="504"/>
      <c r="K350" s="504"/>
      <c r="L350" s="504"/>
      <c r="M350" s="504"/>
      <c r="N350" s="504"/>
      <c r="O350" s="504"/>
      <c r="P350" s="504"/>
      <c r="Q350" s="504"/>
      <c r="R350" s="504"/>
      <c r="S350" s="504"/>
      <c r="T350" s="504"/>
      <c r="U350" s="504"/>
      <c r="V350" s="504"/>
      <c r="W350" s="504"/>
      <c r="X350" s="504"/>
      <c r="Y350" s="504"/>
      <c r="Z350" s="504"/>
    </row>
    <row r="351" spans="1:26">
      <c r="A351" s="505"/>
      <c r="B351" s="505"/>
      <c r="C351" s="505"/>
      <c r="D351" s="505"/>
      <c r="E351" s="505"/>
      <c r="F351" s="505"/>
      <c r="G351" s="504"/>
      <c r="H351" s="504"/>
      <c r="I351" s="504"/>
      <c r="J351" s="504"/>
      <c r="K351" s="504"/>
      <c r="L351" s="504"/>
      <c r="M351" s="504"/>
      <c r="N351" s="504"/>
      <c r="O351" s="504"/>
      <c r="P351" s="504"/>
      <c r="Q351" s="504"/>
      <c r="R351" s="504"/>
      <c r="S351" s="504"/>
      <c r="T351" s="504"/>
      <c r="U351" s="504"/>
      <c r="V351" s="504"/>
      <c r="W351" s="504"/>
      <c r="X351" s="504"/>
      <c r="Y351" s="504"/>
      <c r="Z351" s="504"/>
    </row>
    <row r="352" spans="1:26">
      <c r="A352" s="505"/>
      <c r="B352" s="505"/>
      <c r="C352" s="505"/>
      <c r="D352" s="505"/>
      <c r="E352" s="505"/>
      <c r="F352" s="505"/>
      <c r="G352" s="504"/>
      <c r="H352" s="504"/>
      <c r="I352" s="504"/>
      <c r="J352" s="504"/>
      <c r="K352" s="504"/>
      <c r="L352" s="504"/>
      <c r="M352" s="504"/>
      <c r="N352" s="504"/>
      <c r="O352" s="504"/>
      <c r="P352" s="504"/>
      <c r="Q352" s="504"/>
      <c r="R352" s="504"/>
      <c r="S352" s="504"/>
      <c r="T352" s="504"/>
      <c r="U352" s="504"/>
      <c r="V352" s="504"/>
      <c r="W352" s="504"/>
      <c r="X352" s="504"/>
      <c r="Y352" s="504"/>
      <c r="Z352" s="504"/>
    </row>
    <row r="353" spans="1:26">
      <c r="A353" s="505"/>
      <c r="B353" s="505"/>
      <c r="C353" s="505"/>
      <c r="D353" s="505"/>
      <c r="E353" s="505"/>
      <c r="F353" s="505"/>
      <c r="G353" s="504"/>
      <c r="H353" s="504"/>
      <c r="I353" s="504"/>
      <c r="J353" s="504"/>
      <c r="K353" s="504"/>
      <c r="L353" s="504"/>
      <c r="M353" s="504"/>
      <c r="N353" s="504"/>
      <c r="O353" s="504"/>
      <c r="P353" s="504"/>
      <c r="Q353" s="504"/>
      <c r="R353" s="504"/>
      <c r="S353" s="504"/>
      <c r="T353" s="504"/>
      <c r="U353" s="504"/>
      <c r="V353" s="504"/>
      <c r="W353" s="504"/>
      <c r="X353" s="504"/>
      <c r="Y353" s="504"/>
      <c r="Z353" s="504"/>
    </row>
    <row r="354" spans="1:26">
      <c r="A354" s="505"/>
      <c r="B354" s="505"/>
      <c r="C354" s="505"/>
      <c r="D354" s="505"/>
      <c r="E354" s="505"/>
      <c r="F354" s="505"/>
      <c r="G354" s="504"/>
      <c r="H354" s="504"/>
      <c r="I354" s="504"/>
      <c r="J354" s="504"/>
      <c r="K354" s="504"/>
      <c r="L354" s="504"/>
      <c r="M354" s="504"/>
      <c r="N354" s="504"/>
      <c r="O354" s="504"/>
      <c r="P354" s="504"/>
      <c r="Q354" s="504"/>
      <c r="R354" s="504"/>
      <c r="S354" s="504"/>
      <c r="T354" s="504"/>
      <c r="U354" s="504"/>
      <c r="V354" s="504"/>
      <c r="W354" s="504"/>
      <c r="X354" s="504"/>
      <c r="Y354" s="504"/>
      <c r="Z354" s="504"/>
    </row>
    <row r="355" spans="1:26">
      <c r="A355" s="505"/>
      <c r="B355" s="505"/>
      <c r="C355" s="505"/>
      <c r="D355" s="505"/>
      <c r="E355" s="505"/>
      <c r="F355" s="505"/>
      <c r="G355" s="504"/>
      <c r="H355" s="504"/>
      <c r="I355" s="504"/>
      <c r="J355" s="504"/>
      <c r="K355" s="504"/>
      <c r="L355" s="504"/>
      <c r="M355" s="504"/>
      <c r="N355" s="504"/>
      <c r="O355" s="504"/>
      <c r="P355" s="504"/>
      <c r="Q355" s="504"/>
      <c r="R355" s="504"/>
      <c r="S355" s="504"/>
      <c r="T355" s="504"/>
      <c r="U355" s="504"/>
      <c r="V355" s="504"/>
      <c r="W355" s="504"/>
      <c r="X355" s="504"/>
      <c r="Y355" s="504"/>
      <c r="Z355" s="504"/>
    </row>
    <row r="356" spans="1:26">
      <c r="A356" s="505"/>
      <c r="B356" s="505"/>
      <c r="C356" s="505"/>
      <c r="D356" s="505"/>
      <c r="E356" s="505"/>
      <c r="F356" s="505"/>
      <c r="G356" s="504"/>
      <c r="H356" s="504"/>
      <c r="I356" s="504"/>
      <c r="J356" s="504"/>
      <c r="K356" s="504"/>
      <c r="L356" s="504"/>
      <c r="M356" s="504"/>
      <c r="N356" s="504"/>
      <c r="O356" s="504"/>
      <c r="P356" s="504"/>
      <c r="Q356" s="504"/>
      <c r="R356" s="504"/>
      <c r="S356" s="504"/>
      <c r="T356" s="504"/>
      <c r="U356" s="504"/>
      <c r="V356" s="504"/>
      <c r="W356" s="504"/>
      <c r="X356" s="504"/>
      <c r="Y356" s="504"/>
      <c r="Z356" s="504"/>
    </row>
    <row r="357" spans="1:26">
      <c r="A357" s="505"/>
      <c r="B357" s="505"/>
      <c r="C357" s="505"/>
      <c r="D357" s="505"/>
      <c r="E357" s="505"/>
      <c r="F357" s="505"/>
      <c r="G357" s="504"/>
      <c r="H357" s="504"/>
      <c r="I357" s="504"/>
      <c r="J357" s="504"/>
      <c r="K357" s="504"/>
      <c r="L357" s="504"/>
      <c r="M357" s="504"/>
      <c r="N357" s="504"/>
      <c r="O357" s="504"/>
      <c r="P357" s="504"/>
      <c r="Q357" s="504"/>
      <c r="R357" s="504"/>
      <c r="S357" s="504"/>
      <c r="T357" s="504"/>
      <c r="U357" s="504"/>
      <c r="V357" s="504"/>
      <c r="W357" s="504"/>
      <c r="X357" s="504"/>
      <c r="Y357" s="504"/>
      <c r="Z357" s="504"/>
    </row>
    <row r="358" spans="1:26">
      <c r="A358" s="505"/>
      <c r="B358" s="505"/>
      <c r="C358" s="505"/>
      <c r="D358" s="505"/>
      <c r="E358" s="505"/>
      <c r="F358" s="505"/>
      <c r="G358" s="504"/>
      <c r="H358" s="504"/>
      <c r="I358" s="504"/>
      <c r="J358" s="504"/>
      <c r="K358" s="504"/>
      <c r="L358" s="504"/>
      <c r="M358" s="504"/>
      <c r="N358" s="504"/>
      <c r="O358" s="504"/>
      <c r="P358" s="504"/>
      <c r="Q358" s="504"/>
      <c r="R358" s="504"/>
      <c r="S358" s="504"/>
      <c r="T358" s="504"/>
      <c r="U358" s="504"/>
      <c r="V358" s="504"/>
      <c r="W358" s="504"/>
      <c r="X358" s="504"/>
      <c r="Y358" s="504"/>
      <c r="Z358" s="504"/>
    </row>
    <row r="359" spans="1:26">
      <c r="A359" s="505"/>
      <c r="B359" s="505"/>
      <c r="C359" s="505"/>
      <c r="D359" s="505"/>
      <c r="E359" s="505"/>
      <c r="F359" s="505"/>
      <c r="G359" s="504"/>
      <c r="H359" s="504"/>
      <c r="I359" s="504"/>
      <c r="J359" s="504"/>
      <c r="K359" s="504"/>
      <c r="L359" s="504"/>
      <c r="M359" s="504"/>
      <c r="N359" s="504"/>
      <c r="O359" s="504"/>
      <c r="P359" s="504"/>
      <c r="Q359" s="504"/>
      <c r="R359" s="504"/>
      <c r="S359" s="504"/>
      <c r="T359" s="504"/>
      <c r="U359" s="504"/>
      <c r="V359" s="504"/>
      <c r="W359" s="504"/>
      <c r="X359" s="504"/>
      <c r="Y359" s="504"/>
      <c r="Z359" s="504"/>
    </row>
    <row r="360" spans="1:26">
      <c r="A360" s="505"/>
      <c r="B360" s="505"/>
      <c r="C360" s="505"/>
      <c r="D360" s="505"/>
      <c r="E360" s="505"/>
      <c r="F360" s="505"/>
      <c r="G360" s="504"/>
      <c r="H360" s="504"/>
      <c r="I360" s="504"/>
      <c r="J360" s="504"/>
      <c r="K360" s="504"/>
      <c r="L360" s="504"/>
      <c r="M360" s="504"/>
      <c r="N360" s="504"/>
      <c r="O360" s="504"/>
      <c r="P360" s="504"/>
      <c r="Q360" s="504"/>
      <c r="R360" s="504"/>
      <c r="S360" s="504"/>
      <c r="T360" s="504"/>
      <c r="U360" s="504"/>
      <c r="V360" s="504"/>
      <c r="W360" s="504"/>
      <c r="X360" s="504"/>
      <c r="Y360" s="504"/>
      <c r="Z360" s="504"/>
    </row>
    <row r="361" spans="1:26">
      <c r="A361" s="505"/>
      <c r="B361" s="505"/>
      <c r="C361" s="505"/>
      <c r="D361" s="505"/>
      <c r="E361" s="505"/>
      <c r="F361" s="505"/>
      <c r="G361" s="504"/>
      <c r="H361" s="504"/>
      <c r="I361" s="504"/>
      <c r="J361" s="504"/>
      <c r="K361" s="504"/>
      <c r="L361" s="504"/>
      <c r="M361" s="504"/>
      <c r="N361" s="504"/>
      <c r="O361" s="504"/>
      <c r="P361" s="504"/>
      <c r="Q361" s="504"/>
      <c r="R361" s="504"/>
      <c r="S361" s="504"/>
      <c r="T361" s="504"/>
      <c r="U361" s="504"/>
      <c r="V361" s="504"/>
      <c r="W361" s="504"/>
      <c r="X361" s="504"/>
      <c r="Y361" s="504"/>
      <c r="Z361" s="504"/>
    </row>
    <row r="362" spans="1:26">
      <c r="A362" s="505"/>
      <c r="B362" s="505"/>
      <c r="C362" s="505"/>
      <c r="D362" s="505"/>
      <c r="E362" s="505"/>
      <c r="F362" s="505"/>
      <c r="G362" s="504"/>
      <c r="H362" s="504"/>
      <c r="I362" s="504"/>
      <c r="J362" s="504"/>
      <c r="K362" s="504"/>
      <c r="L362" s="504"/>
      <c r="M362" s="504"/>
      <c r="N362" s="504"/>
      <c r="O362" s="504"/>
      <c r="P362" s="504"/>
      <c r="Q362" s="504"/>
      <c r="R362" s="504"/>
      <c r="S362" s="504"/>
      <c r="T362" s="504"/>
      <c r="U362" s="504"/>
      <c r="V362" s="504"/>
      <c r="W362" s="504"/>
      <c r="X362" s="504"/>
      <c r="Y362" s="504"/>
      <c r="Z362" s="504"/>
    </row>
    <row r="363" spans="1:26">
      <c r="A363" s="505"/>
      <c r="B363" s="505"/>
      <c r="C363" s="505"/>
      <c r="D363" s="505"/>
      <c r="E363" s="505"/>
      <c r="F363" s="505"/>
      <c r="G363" s="504"/>
      <c r="H363" s="504"/>
      <c r="I363" s="504"/>
      <c r="J363" s="504"/>
      <c r="K363" s="504"/>
      <c r="L363" s="504"/>
      <c r="M363" s="504"/>
      <c r="N363" s="504"/>
      <c r="O363" s="504"/>
      <c r="P363" s="504"/>
      <c r="Q363" s="504"/>
      <c r="R363" s="504"/>
      <c r="S363" s="504"/>
      <c r="T363" s="504"/>
      <c r="U363" s="504"/>
      <c r="V363" s="504"/>
      <c r="W363" s="504"/>
      <c r="X363" s="504"/>
      <c r="Y363" s="504"/>
      <c r="Z363" s="504"/>
    </row>
    <row r="364" spans="1:26">
      <c r="A364" s="505"/>
      <c r="B364" s="505"/>
      <c r="C364" s="505"/>
      <c r="D364" s="505"/>
      <c r="E364" s="505"/>
      <c r="F364" s="505"/>
      <c r="G364" s="504"/>
      <c r="H364" s="504"/>
      <c r="I364" s="504"/>
      <c r="J364" s="504"/>
      <c r="K364" s="504"/>
      <c r="L364" s="504"/>
      <c r="M364" s="504"/>
      <c r="N364" s="504"/>
      <c r="O364" s="504"/>
      <c r="P364" s="504"/>
      <c r="Q364" s="504"/>
      <c r="R364" s="504"/>
      <c r="S364" s="504"/>
      <c r="T364" s="504"/>
      <c r="U364" s="504"/>
      <c r="V364" s="504"/>
      <c r="W364" s="504"/>
      <c r="X364" s="504"/>
      <c r="Y364" s="504"/>
      <c r="Z364" s="504"/>
    </row>
    <row r="365" spans="1:26">
      <c r="A365" s="505"/>
      <c r="B365" s="505"/>
      <c r="C365" s="505"/>
      <c r="D365" s="505"/>
      <c r="E365" s="505"/>
      <c r="F365" s="505"/>
      <c r="G365" s="504"/>
      <c r="H365" s="504"/>
      <c r="I365" s="504"/>
      <c r="J365" s="504"/>
      <c r="K365" s="504"/>
      <c r="L365" s="504"/>
      <c r="M365" s="504"/>
      <c r="N365" s="504"/>
      <c r="O365" s="504"/>
      <c r="P365" s="504"/>
      <c r="Q365" s="504"/>
      <c r="R365" s="504"/>
      <c r="S365" s="504"/>
      <c r="T365" s="504"/>
      <c r="U365" s="504"/>
      <c r="V365" s="504"/>
      <c r="W365" s="504"/>
      <c r="X365" s="504"/>
      <c r="Y365" s="504"/>
      <c r="Z365" s="504"/>
    </row>
    <row r="366" spans="1:26">
      <c r="A366" s="505"/>
      <c r="B366" s="505"/>
      <c r="C366" s="505"/>
      <c r="D366" s="505"/>
      <c r="E366" s="505"/>
      <c r="F366" s="505"/>
      <c r="G366" s="504"/>
      <c r="H366" s="504"/>
      <c r="I366" s="504"/>
      <c r="J366" s="504"/>
      <c r="K366" s="504"/>
      <c r="L366" s="504"/>
      <c r="M366" s="504"/>
      <c r="N366" s="504"/>
      <c r="O366" s="504"/>
      <c r="P366" s="504"/>
      <c r="Q366" s="504"/>
      <c r="R366" s="504"/>
      <c r="S366" s="504"/>
      <c r="T366" s="504"/>
      <c r="U366" s="504"/>
      <c r="V366" s="504"/>
      <c r="W366" s="504"/>
      <c r="X366" s="504"/>
      <c r="Y366" s="504"/>
      <c r="Z366" s="504"/>
    </row>
    <row r="367" spans="1:26">
      <c r="A367" s="505"/>
      <c r="B367" s="505"/>
      <c r="C367" s="505"/>
      <c r="D367" s="505"/>
      <c r="E367" s="505"/>
      <c r="F367" s="505"/>
      <c r="G367" s="504"/>
      <c r="H367" s="504"/>
      <c r="I367" s="504"/>
      <c r="J367" s="504"/>
      <c r="K367" s="504"/>
      <c r="L367" s="504"/>
      <c r="M367" s="504"/>
      <c r="N367" s="504"/>
      <c r="O367" s="504"/>
      <c r="P367" s="504"/>
      <c r="Q367" s="504"/>
      <c r="R367" s="504"/>
      <c r="S367" s="504"/>
      <c r="T367" s="504"/>
      <c r="U367" s="504"/>
      <c r="V367" s="504"/>
      <c r="W367" s="504"/>
      <c r="X367" s="504"/>
      <c r="Y367" s="504"/>
      <c r="Z367" s="504"/>
    </row>
    <row r="368" spans="1:26">
      <c r="A368" s="505"/>
      <c r="B368" s="505"/>
      <c r="C368" s="505"/>
      <c r="D368" s="505"/>
      <c r="E368" s="505"/>
      <c r="F368" s="505"/>
      <c r="G368" s="504"/>
      <c r="H368" s="504"/>
      <c r="I368" s="504"/>
      <c r="J368" s="504"/>
      <c r="K368" s="504"/>
      <c r="L368" s="504"/>
      <c r="M368" s="504"/>
      <c r="N368" s="504"/>
      <c r="O368" s="504"/>
      <c r="P368" s="504"/>
      <c r="Q368" s="504"/>
      <c r="R368" s="504"/>
      <c r="S368" s="504"/>
      <c r="T368" s="504"/>
      <c r="U368" s="504"/>
      <c r="V368" s="504"/>
      <c r="W368" s="504"/>
      <c r="X368" s="504"/>
      <c r="Y368" s="504"/>
      <c r="Z368" s="504"/>
    </row>
    <row r="369" spans="1:26">
      <c r="A369" s="505"/>
      <c r="B369" s="505"/>
      <c r="C369" s="505"/>
      <c r="D369" s="505"/>
      <c r="E369" s="505"/>
      <c r="F369" s="505"/>
      <c r="G369" s="504"/>
      <c r="H369" s="504"/>
      <c r="I369" s="504"/>
      <c r="J369" s="504"/>
      <c r="K369" s="504"/>
      <c r="L369" s="504"/>
      <c r="M369" s="504"/>
      <c r="N369" s="504"/>
      <c r="O369" s="504"/>
      <c r="P369" s="504"/>
      <c r="Q369" s="504"/>
      <c r="R369" s="504"/>
      <c r="S369" s="504"/>
      <c r="T369" s="504"/>
      <c r="U369" s="504"/>
      <c r="V369" s="504"/>
      <c r="W369" s="504"/>
      <c r="X369" s="504"/>
      <c r="Y369" s="504"/>
      <c r="Z369" s="504"/>
    </row>
    <row r="370" spans="1:26">
      <c r="A370" s="505"/>
      <c r="B370" s="505"/>
      <c r="C370" s="505"/>
      <c r="D370" s="505"/>
      <c r="E370" s="505"/>
      <c r="F370" s="505"/>
      <c r="G370" s="504"/>
      <c r="H370" s="504"/>
      <c r="I370" s="504"/>
      <c r="J370" s="504"/>
      <c r="K370" s="504"/>
      <c r="L370" s="504"/>
      <c r="M370" s="504"/>
      <c r="N370" s="504"/>
      <c r="O370" s="504"/>
      <c r="P370" s="504"/>
      <c r="Q370" s="504"/>
      <c r="R370" s="504"/>
      <c r="S370" s="504"/>
      <c r="T370" s="504"/>
      <c r="U370" s="504"/>
      <c r="V370" s="504"/>
      <c r="W370" s="504"/>
      <c r="X370" s="504"/>
      <c r="Y370" s="504"/>
      <c r="Z370" s="504"/>
    </row>
    <row r="371" spans="1:26">
      <c r="A371" s="505"/>
      <c r="B371" s="505"/>
      <c r="C371" s="505"/>
      <c r="D371" s="505"/>
      <c r="E371" s="505"/>
      <c r="F371" s="505"/>
      <c r="G371" s="504"/>
      <c r="H371" s="504"/>
      <c r="I371" s="504"/>
      <c r="J371" s="504"/>
      <c r="K371" s="504"/>
      <c r="L371" s="504"/>
      <c r="M371" s="504"/>
      <c r="N371" s="504"/>
      <c r="O371" s="504"/>
      <c r="P371" s="504"/>
      <c r="Q371" s="504"/>
      <c r="R371" s="504"/>
      <c r="S371" s="504"/>
      <c r="T371" s="504"/>
      <c r="U371" s="504"/>
      <c r="V371" s="504"/>
      <c r="W371" s="504"/>
      <c r="X371" s="504"/>
      <c r="Y371" s="504"/>
      <c r="Z371" s="504"/>
    </row>
    <row r="372" spans="1:26">
      <c r="A372" s="505"/>
      <c r="B372" s="505"/>
      <c r="C372" s="505"/>
      <c r="D372" s="505"/>
      <c r="E372" s="505"/>
      <c r="F372" s="505"/>
      <c r="G372" s="504"/>
      <c r="H372" s="504"/>
      <c r="I372" s="504"/>
      <c r="J372" s="504"/>
      <c r="K372" s="504"/>
      <c r="L372" s="504"/>
      <c r="M372" s="504"/>
      <c r="N372" s="504"/>
      <c r="O372" s="504"/>
      <c r="P372" s="504"/>
      <c r="Q372" s="504"/>
      <c r="R372" s="504"/>
      <c r="S372" s="504"/>
      <c r="T372" s="504"/>
      <c r="U372" s="504"/>
      <c r="V372" s="504"/>
      <c r="W372" s="504"/>
      <c r="X372" s="504"/>
      <c r="Y372" s="504"/>
      <c r="Z372" s="504"/>
    </row>
    <row r="373" spans="1:26">
      <c r="A373" s="505"/>
      <c r="B373" s="505"/>
      <c r="C373" s="505"/>
      <c r="D373" s="505"/>
      <c r="E373" s="505"/>
      <c r="F373" s="505"/>
      <c r="G373" s="504"/>
      <c r="H373" s="504"/>
      <c r="I373" s="504"/>
      <c r="J373" s="504"/>
      <c r="K373" s="504"/>
      <c r="L373" s="504"/>
      <c r="M373" s="504"/>
      <c r="N373" s="504"/>
      <c r="O373" s="504"/>
      <c r="P373" s="504"/>
      <c r="Q373" s="504"/>
      <c r="R373" s="504"/>
      <c r="S373" s="504"/>
      <c r="T373" s="504"/>
      <c r="U373" s="504"/>
      <c r="V373" s="504"/>
      <c r="W373" s="504"/>
      <c r="X373" s="504"/>
      <c r="Y373" s="504"/>
      <c r="Z373" s="504"/>
    </row>
    <row r="374" spans="1:26">
      <c r="A374" s="505"/>
      <c r="B374" s="505"/>
      <c r="C374" s="505"/>
      <c r="D374" s="505"/>
      <c r="E374" s="505"/>
      <c r="F374" s="505"/>
      <c r="G374" s="504"/>
      <c r="H374" s="504"/>
      <c r="I374" s="504"/>
      <c r="J374" s="504"/>
      <c r="K374" s="504"/>
      <c r="L374" s="504"/>
      <c r="M374" s="504"/>
      <c r="N374" s="504"/>
      <c r="O374" s="504"/>
      <c r="P374" s="504"/>
      <c r="Q374" s="504"/>
      <c r="R374" s="504"/>
      <c r="S374" s="504"/>
      <c r="T374" s="504"/>
      <c r="U374" s="504"/>
      <c r="V374" s="504"/>
      <c r="W374" s="504"/>
      <c r="X374" s="504"/>
      <c r="Y374" s="504"/>
      <c r="Z374" s="504"/>
    </row>
    <row r="375" spans="1:26">
      <c r="A375" s="505"/>
      <c r="B375" s="505"/>
      <c r="C375" s="505"/>
      <c r="D375" s="505"/>
      <c r="E375" s="505"/>
      <c r="F375" s="505"/>
      <c r="G375" s="504"/>
      <c r="H375" s="504"/>
      <c r="I375" s="504"/>
      <c r="J375" s="504"/>
      <c r="K375" s="504"/>
      <c r="L375" s="504"/>
      <c r="M375" s="504"/>
      <c r="N375" s="504"/>
      <c r="O375" s="504"/>
      <c r="P375" s="504"/>
      <c r="Q375" s="504"/>
      <c r="R375" s="504"/>
      <c r="S375" s="504"/>
      <c r="T375" s="504"/>
      <c r="U375" s="504"/>
      <c r="V375" s="504"/>
      <c r="W375" s="504"/>
      <c r="X375" s="504"/>
      <c r="Y375" s="504"/>
      <c r="Z375" s="504"/>
    </row>
    <row r="376" spans="1:26">
      <c r="A376" s="505"/>
      <c r="B376" s="505"/>
      <c r="C376" s="505"/>
      <c r="D376" s="505"/>
      <c r="E376" s="505"/>
      <c r="F376" s="505"/>
      <c r="G376" s="504"/>
      <c r="H376" s="504"/>
      <c r="I376" s="504"/>
      <c r="J376" s="504"/>
      <c r="K376" s="504"/>
      <c r="L376" s="504"/>
      <c r="M376" s="504"/>
      <c r="N376" s="504"/>
      <c r="O376" s="504"/>
      <c r="P376" s="504"/>
      <c r="Q376" s="504"/>
      <c r="R376" s="504"/>
      <c r="S376" s="504"/>
      <c r="T376" s="504"/>
      <c r="U376" s="504"/>
      <c r="V376" s="504"/>
      <c r="W376" s="504"/>
      <c r="X376" s="504"/>
      <c r="Y376" s="504"/>
      <c r="Z376" s="504"/>
    </row>
    <row r="377" spans="1:26">
      <c r="A377" s="505"/>
      <c r="B377" s="505"/>
      <c r="C377" s="505"/>
      <c r="D377" s="505"/>
      <c r="E377" s="505"/>
      <c r="F377" s="505"/>
      <c r="G377" s="504"/>
      <c r="H377" s="504"/>
      <c r="I377" s="504"/>
      <c r="J377" s="504"/>
      <c r="K377" s="504"/>
      <c r="L377" s="504"/>
      <c r="M377" s="504"/>
      <c r="N377" s="504"/>
      <c r="O377" s="504"/>
      <c r="P377" s="504"/>
      <c r="Q377" s="504"/>
      <c r="R377" s="504"/>
      <c r="S377" s="504"/>
      <c r="T377" s="504"/>
      <c r="U377" s="504"/>
      <c r="V377" s="504"/>
      <c r="W377" s="504"/>
      <c r="X377" s="504"/>
      <c r="Y377" s="504"/>
      <c r="Z377" s="504"/>
    </row>
    <row r="378" spans="1:26">
      <c r="A378" s="505"/>
      <c r="B378" s="505"/>
      <c r="C378" s="505"/>
      <c r="D378" s="505"/>
      <c r="E378" s="505"/>
      <c r="F378" s="505"/>
      <c r="G378" s="504"/>
      <c r="H378" s="504"/>
      <c r="I378" s="504"/>
      <c r="J378" s="504"/>
      <c r="K378" s="504"/>
      <c r="L378" s="504"/>
      <c r="M378" s="504"/>
      <c r="N378" s="504"/>
      <c r="O378" s="504"/>
      <c r="P378" s="504"/>
      <c r="Q378" s="504"/>
      <c r="R378" s="504"/>
      <c r="S378" s="504"/>
      <c r="T378" s="504"/>
      <c r="U378" s="504"/>
      <c r="V378" s="504"/>
      <c r="W378" s="504"/>
      <c r="X378" s="504"/>
      <c r="Y378" s="504"/>
      <c r="Z378" s="504"/>
    </row>
    <row r="379" spans="1:26">
      <c r="A379" s="505"/>
      <c r="B379" s="505"/>
      <c r="C379" s="505"/>
      <c r="D379" s="505"/>
      <c r="E379" s="505"/>
      <c r="F379" s="505"/>
      <c r="G379" s="504"/>
      <c r="H379" s="504"/>
      <c r="I379" s="504"/>
      <c r="J379" s="504"/>
      <c r="K379" s="504"/>
      <c r="L379" s="504"/>
      <c r="M379" s="504"/>
      <c r="N379" s="504"/>
      <c r="O379" s="504"/>
      <c r="P379" s="504"/>
      <c r="Q379" s="504"/>
      <c r="R379" s="504"/>
      <c r="S379" s="504"/>
      <c r="T379" s="504"/>
      <c r="U379" s="504"/>
      <c r="V379" s="504"/>
      <c r="W379" s="504"/>
      <c r="X379" s="504"/>
      <c r="Y379" s="504"/>
      <c r="Z379" s="504"/>
    </row>
    <row r="380" spans="1:26">
      <c r="A380" s="505"/>
      <c r="B380" s="505"/>
      <c r="C380" s="505"/>
      <c r="D380" s="505"/>
      <c r="E380" s="505"/>
      <c r="F380" s="505"/>
      <c r="G380" s="504"/>
      <c r="H380" s="504"/>
      <c r="I380" s="504"/>
      <c r="J380" s="504"/>
      <c r="K380" s="504"/>
      <c r="L380" s="504"/>
      <c r="M380" s="504"/>
      <c r="N380" s="504"/>
      <c r="O380" s="504"/>
      <c r="P380" s="504"/>
      <c r="Q380" s="504"/>
      <c r="R380" s="504"/>
      <c r="S380" s="504"/>
      <c r="T380" s="504"/>
      <c r="U380" s="504"/>
      <c r="V380" s="504"/>
      <c r="W380" s="504"/>
      <c r="X380" s="504"/>
      <c r="Y380" s="504"/>
      <c r="Z380" s="504"/>
    </row>
    <row r="381" spans="1:26">
      <c r="A381" s="505"/>
      <c r="B381" s="505"/>
      <c r="C381" s="505"/>
      <c r="D381" s="505"/>
      <c r="E381" s="505"/>
      <c r="F381" s="505"/>
      <c r="G381" s="504"/>
      <c r="H381" s="504"/>
      <c r="I381" s="504"/>
      <c r="J381" s="504"/>
      <c r="K381" s="504"/>
      <c r="L381" s="504"/>
      <c r="M381" s="504"/>
      <c r="N381" s="504"/>
      <c r="O381" s="504"/>
      <c r="P381" s="504"/>
      <c r="Q381" s="504"/>
      <c r="R381" s="504"/>
      <c r="S381" s="504"/>
      <c r="T381" s="504"/>
      <c r="U381" s="504"/>
      <c r="V381" s="504"/>
      <c r="W381" s="504"/>
      <c r="X381" s="504"/>
      <c r="Y381" s="504"/>
      <c r="Z381" s="504"/>
    </row>
    <row r="382" spans="1:26">
      <c r="A382" s="505"/>
      <c r="B382" s="505"/>
      <c r="C382" s="505"/>
      <c r="D382" s="505"/>
      <c r="E382" s="505"/>
      <c r="F382" s="505"/>
      <c r="G382" s="504"/>
      <c r="H382" s="504"/>
      <c r="I382" s="504"/>
      <c r="J382" s="504"/>
      <c r="K382" s="504"/>
      <c r="L382" s="504"/>
      <c r="M382" s="504"/>
      <c r="N382" s="504"/>
      <c r="O382" s="504"/>
      <c r="P382" s="504"/>
      <c r="Q382" s="504"/>
      <c r="R382" s="504"/>
      <c r="S382" s="504"/>
      <c r="T382" s="504"/>
      <c r="U382" s="504"/>
      <c r="V382" s="504"/>
      <c r="W382" s="504"/>
      <c r="X382" s="504"/>
      <c r="Y382" s="504"/>
      <c r="Z382" s="504"/>
    </row>
    <row r="383" spans="1:26">
      <c r="A383" s="505"/>
      <c r="B383" s="505"/>
      <c r="C383" s="505"/>
      <c r="D383" s="505"/>
      <c r="E383" s="505"/>
      <c r="F383" s="505"/>
      <c r="G383" s="504"/>
      <c r="H383" s="504"/>
      <c r="I383" s="504"/>
      <c r="J383" s="504"/>
      <c r="K383" s="504"/>
      <c r="L383" s="504"/>
      <c r="M383" s="504"/>
      <c r="N383" s="504"/>
      <c r="O383" s="504"/>
      <c r="P383" s="504"/>
      <c r="Q383" s="504"/>
      <c r="R383" s="504"/>
      <c r="S383" s="504"/>
      <c r="T383" s="504"/>
      <c r="U383" s="504"/>
      <c r="V383" s="504"/>
      <c r="W383" s="504"/>
      <c r="X383" s="504"/>
      <c r="Y383" s="504"/>
      <c r="Z383" s="504"/>
    </row>
    <row r="384" spans="1:26">
      <c r="A384" s="505"/>
      <c r="B384" s="505"/>
      <c r="C384" s="505"/>
      <c r="D384" s="505"/>
      <c r="E384" s="505"/>
      <c r="F384" s="505"/>
      <c r="G384" s="504"/>
      <c r="H384" s="504"/>
      <c r="I384" s="504"/>
      <c r="J384" s="504"/>
      <c r="K384" s="504"/>
      <c r="L384" s="504"/>
      <c r="M384" s="504"/>
      <c r="N384" s="504"/>
      <c r="O384" s="504"/>
      <c r="P384" s="504"/>
      <c r="Q384" s="504"/>
      <c r="R384" s="504"/>
      <c r="S384" s="504"/>
      <c r="T384" s="504"/>
      <c r="U384" s="504"/>
      <c r="V384" s="504"/>
      <c r="W384" s="504"/>
      <c r="X384" s="504"/>
      <c r="Y384" s="504"/>
      <c r="Z384" s="504"/>
    </row>
    <row r="385" spans="1:26">
      <c r="A385" s="505"/>
      <c r="B385" s="505"/>
      <c r="C385" s="505"/>
      <c r="D385" s="505"/>
      <c r="E385" s="505"/>
      <c r="F385" s="505"/>
      <c r="G385" s="504"/>
      <c r="H385" s="504"/>
      <c r="I385" s="504"/>
      <c r="J385" s="504"/>
      <c r="K385" s="504"/>
      <c r="L385" s="504"/>
      <c r="M385" s="504"/>
      <c r="N385" s="504"/>
      <c r="O385" s="504"/>
      <c r="P385" s="504"/>
      <c r="Q385" s="504"/>
      <c r="R385" s="504"/>
      <c r="S385" s="504"/>
      <c r="T385" s="504"/>
      <c r="U385" s="504"/>
      <c r="V385" s="504"/>
      <c r="W385" s="504"/>
      <c r="X385" s="504"/>
      <c r="Y385" s="504"/>
      <c r="Z385" s="504"/>
    </row>
    <row r="386" spans="1:26">
      <c r="A386" s="505"/>
      <c r="B386" s="505"/>
      <c r="C386" s="505"/>
      <c r="D386" s="505"/>
      <c r="E386" s="505"/>
      <c r="F386" s="505"/>
      <c r="G386" s="504"/>
      <c r="H386" s="504"/>
      <c r="I386" s="504"/>
      <c r="J386" s="504"/>
      <c r="K386" s="504"/>
      <c r="L386" s="504"/>
      <c r="M386" s="504"/>
      <c r="N386" s="504"/>
      <c r="O386" s="504"/>
      <c r="P386" s="504"/>
      <c r="Q386" s="504"/>
      <c r="R386" s="504"/>
      <c r="S386" s="504"/>
      <c r="T386" s="504"/>
      <c r="U386" s="504"/>
      <c r="V386" s="504"/>
      <c r="W386" s="504"/>
      <c r="X386" s="504"/>
      <c r="Y386" s="504"/>
      <c r="Z386" s="504"/>
    </row>
    <row r="387" spans="1:26">
      <c r="A387" s="505"/>
      <c r="B387" s="505"/>
      <c r="C387" s="505"/>
      <c r="D387" s="505"/>
      <c r="E387" s="505"/>
      <c r="F387" s="505"/>
      <c r="G387" s="504"/>
      <c r="H387" s="504"/>
      <c r="I387" s="504"/>
      <c r="J387" s="504"/>
      <c r="K387" s="504"/>
      <c r="L387" s="504"/>
      <c r="M387" s="504"/>
      <c r="N387" s="504"/>
      <c r="O387" s="504"/>
      <c r="P387" s="504"/>
      <c r="Q387" s="504"/>
      <c r="R387" s="504"/>
      <c r="S387" s="504"/>
      <c r="T387" s="504"/>
      <c r="U387" s="504"/>
      <c r="V387" s="504"/>
      <c r="W387" s="504"/>
      <c r="X387" s="504"/>
      <c r="Y387" s="504"/>
      <c r="Z387" s="504"/>
    </row>
    <row r="388" spans="1:26">
      <c r="A388" s="505"/>
      <c r="B388" s="505"/>
      <c r="C388" s="505"/>
      <c r="D388" s="505"/>
      <c r="E388" s="505"/>
      <c r="F388" s="505"/>
      <c r="G388" s="504"/>
      <c r="H388" s="504"/>
      <c r="I388" s="504"/>
      <c r="J388" s="504"/>
      <c r="K388" s="504"/>
      <c r="L388" s="504"/>
      <c r="M388" s="504"/>
      <c r="N388" s="504"/>
      <c r="O388" s="504"/>
      <c r="P388" s="504"/>
      <c r="Q388" s="504"/>
      <c r="R388" s="504"/>
      <c r="S388" s="504"/>
      <c r="T388" s="504"/>
      <c r="U388" s="504"/>
      <c r="V388" s="504"/>
      <c r="W388" s="504"/>
      <c r="X388" s="504"/>
      <c r="Y388" s="504"/>
      <c r="Z388" s="504"/>
    </row>
    <row r="389" spans="1:26">
      <c r="A389" s="505"/>
      <c r="B389" s="505"/>
      <c r="C389" s="505"/>
      <c r="D389" s="505"/>
      <c r="E389" s="505"/>
      <c r="F389" s="505"/>
      <c r="G389" s="504"/>
      <c r="H389" s="504"/>
      <c r="I389" s="504"/>
      <c r="J389" s="504"/>
      <c r="K389" s="504"/>
      <c r="L389" s="504"/>
      <c r="M389" s="504"/>
      <c r="N389" s="504"/>
      <c r="O389" s="504"/>
      <c r="P389" s="504"/>
      <c r="Q389" s="504"/>
      <c r="R389" s="504"/>
      <c r="S389" s="504"/>
      <c r="T389" s="504"/>
      <c r="U389" s="504"/>
      <c r="V389" s="504"/>
      <c r="W389" s="504"/>
      <c r="X389" s="504"/>
      <c r="Y389" s="504"/>
      <c r="Z389" s="504"/>
    </row>
    <row r="390" spans="1:26">
      <c r="A390" s="505"/>
      <c r="B390" s="505"/>
      <c r="C390" s="505"/>
      <c r="D390" s="505"/>
      <c r="E390" s="505"/>
      <c r="F390" s="505"/>
      <c r="G390" s="504"/>
      <c r="H390" s="504"/>
      <c r="I390" s="504"/>
      <c r="J390" s="504"/>
      <c r="K390" s="504"/>
      <c r="L390" s="504"/>
      <c r="M390" s="504"/>
      <c r="N390" s="504"/>
      <c r="O390" s="504"/>
      <c r="P390" s="504"/>
      <c r="Q390" s="504"/>
      <c r="R390" s="504"/>
      <c r="S390" s="504"/>
      <c r="T390" s="504"/>
      <c r="U390" s="504"/>
      <c r="V390" s="504"/>
      <c r="W390" s="504"/>
      <c r="X390" s="504"/>
      <c r="Y390" s="504"/>
      <c r="Z390" s="504"/>
    </row>
    <row r="391" spans="1:26">
      <c r="A391" s="505"/>
      <c r="B391" s="505"/>
      <c r="C391" s="505"/>
      <c r="D391" s="505"/>
      <c r="E391" s="505"/>
      <c r="F391" s="505"/>
      <c r="G391" s="504"/>
      <c r="H391" s="504"/>
      <c r="I391" s="504"/>
      <c r="J391" s="504"/>
      <c r="K391" s="504"/>
      <c r="L391" s="504"/>
      <c r="M391" s="504"/>
      <c r="N391" s="504"/>
      <c r="O391" s="504"/>
      <c r="P391" s="504"/>
      <c r="Q391" s="504"/>
      <c r="R391" s="504"/>
      <c r="S391" s="504"/>
      <c r="T391" s="504"/>
      <c r="U391" s="504"/>
      <c r="V391" s="504"/>
      <c r="W391" s="504"/>
      <c r="X391" s="504"/>
      <c r="Y391" s="504"/>
      <c r="Z391" s="504"/>
    </row>
    <row r="392" spans="1:26">
      <c r="A392" s="505"/>
      <c r="B392" s="505"/>
      <c r="C392" s="505"/>
      <c r="D392" s="505"/>
      <c r="E392" s="505"/>
      <c r="F392" s="505"/>
      <c r="G392" s="504"/>
      <c r="H392" s="504"/>
      <c r="I392" s="504"/>
      <c r="J392" s="504"/>
      <c r="K392" s="504"/>
      <c r="L392" s="504"/>
      <c r="M392" s="504"/>
      <c r="N392" s="504"/>
      <c r="O392" s="504"/>
      <c r="P392" s="504"/>
      <c r="Q392" s="504"/>
      <c r="R392" s="504"/>
      <c r="S392" s="504"/>
      <c r="T392" s="504"/>
      <c r="U392" s="504"/>
      <c r="V392" s="504"/>
      <c r="W392" s="504"/>
      <c r="X392" s="504"/>
      <c r="Y392" s="504"/>
      <c r="Z392" s="504"/>
    </row>
    <row r="393" spans="1:26">
      <c r="A393" s="505"/>
      <c r="B393" s="505"/>
      <c r="C393" s="505"/>
      <c r="D393" s="505"/>
      <c r="E393" s="505"/>
      <c r="F393" s="505"/>
      <c r="G393" s="504"/>
      <c r="H393" s="504"/>
      <c r="I393" s="504"/>
      <c r="J393" s="504"/>
      <c r="K393" s="504"/>
      <c r="L393" s="504"/>
      <c r="M393" s="504"/>
      <c r="N393" s="504"/>
      <c r="O393" s="504"/>
      <c r="P393" s="504"/>
      <c r="Q393" s="504"/>
      <c r="R393" s="504"/>
      <c r="S393" s="504"/>
      <c r="T393" s="504"/>
      <c r="U393" s="504"/>
      <c r="V393" s="504"/>
      <c r="W393" s="504"/>
      <c r="X393" s="504"/>
      <c r="Y393" s="504"/>
      <c r="Z393" s="504"/>
    </row>
    <row r="394" spans="1:26">
      <c r="A394" s="505"/>
      <c r="B394" s="505"/>
      <c r="C394" s="505"/>
      <c r="D394" s="505"/>
      <c r="E394" s="505"/>
      <c r="F394" s="505"/>
      <c r="G394" s="504"/>
      <c r="H394" s="504"/>
      <c r="I394" s="504"/>
      <c r="J394" s="504"/>
      <c r="K394" s="504"/>
      <c r="L394" s="504"/>
      <c r="M394" s="504"/>
      <c r="N394" s="504"/>
      <c r="O394" s="504"/>
      <c r="P394" s="504"/>
      <c r="Q394" s="504"/>
      <c r="R394" s="504"/>
      <c r="S394" s="504"/>
      <c r="T394" s="504"/>
      <c r="U394" s="504"/>
      <c r="V394" s="504"/>
      <c r="W394" s="504"/>
      <c r="X394" s="504"/>
      <c r="Y394" s="504"/>
      <c r="Z394" s="504"/>
    </row>
    <row r="395" spans="1:26">
      <c r="A395" s="505"/>
      <c r="B395" s="505"/>
      <c r="C395" s="505"/>
      <c r="D395" s="505"/>
      <c r="E395" s="505"/>
      <c r="F395" s="505"/>
      <c r="G395" s="504"/>
      <c r="H395" s="504"/>
      <c r="I395" s="504"/>
      <c r="J395" s="504"/>
      <c r="K395" s="504"/>
      <c r="L395" s="504"/>
      <c r="M395" s="504"/>
      <c r="N395" s="504"/>
      <c r="O395" s="504"/>
      <c r="P395" s="504"/>
      <c r="Q395" s="504"/>
      <c r="R395" s="504"/>
      <c r="S395" s="504"/>
      <c r="T395" s="504"/>
      <c r="U395" s="504"/>
      <c r="V395" s="504"/>
      <c r="W395" s="504"/>
      <c r="X395" s="504"/>
      <c r="Y395" s="504"/>
      <c r="Z395" s="504"/>
    </row>
    <row r="396" spans="1:26">
      <c r="A396" s="505"/>
      <c r="B396" s="505"/>
      <c r="C396" s="505"/>
      <c r="D396" s="505"/>
      <c r="E396" s="505"/>
      <c r="F396" s="505"/>
      <c r="G396" s="504"/>
      <c r="H396" s="504"/>
      <c r="I396" s="504"/>
      <c r="J396" s="504"/>
      <c r="K396" s="504"/>
      <c r="L396" s="504"/>
      <c r="M396" s="504"/>
      <c r="N396" s="504"/>
      <c r="O396" s="504"/>
      <c r="P396" s="504"/>
      <c r="Q396" s="504"/>
      <c r="R396" s="504"/>
      <c r="S396" s="504"/>
      <c r="T396" s="504"/>
      <c r="U396" s="504"/>
      <c r="V396" s="504"/>
      <c r="W396" s="504"/>
      <c r="X396" s="504"/>
      <c r="Y396" s="504"/>
      <c r="Z396" s="504"/>
    </row>
    <row r="397" spans="1:26">
      <c r="A397" s="505"/>
      <c r="B397" s="505"/>
      <c r="C397" s="505"/>
      <c r="D397" s="505"/>
      <c r="E397" s="505"/>
      <c r="F397" s="505"/>
      <c r="G397" s="504"/>
      <c r="H397" s="504"/>
      <c r="I397" s="504"/>
      <c r="J397" s="504"/>
      <c r="K397" s="504"/>
      <c r="L397" s="504"/>
      <c r="M397" s="504"/>
      <c r="N397" s="504"/>
      <c r="O397" s="504"/>
      <c r="P397" s="504"/>
      <c r="Q397" s="504"/>
      <c r="R397" s="504"/>
      <c r="S397" s="504"/>
      <c r="T397" s="504"/>
      <c r="U397" s="504"/>
      <c r="V397" s="504"/>
      <c r="W397" s="504"/>
      <c r="X397" s="504"/>
      <c r="Y397" s="504"/>
      <c r="Z397" s="504"/>
    </row>
    <row r="398" spans="1:26">
      <c r="A398" s="505"/>
      <c r="B398" s="505"/>
      <c r="C398" s="505"/>
      <c r="D398" s="505"/>
      <c r="E398" s="505"/>
      <c r="F398" s="505"/>
      <c r="G398" s="504"/>
      <c r="H398" s="504"/>
      <c r="I398" s="504"/>
      <c r="J398" s="504"/>
      <c r="K398" s="504"/>
      <c r="L398" s="504"/>
      <c r="M398" s="504"/>
      <c r="N398" s="504"/>
      <c r="O398" s="504"/>
      <c r="P398" s="504"/>
      <c r="Q398" s="504"/>
      <c r="R398" s="504"/>
      <c r="S398" s="504"/>
      <c r="T398" s="504"/>
      <c r="U398" s="504"/>
      <c r="V398" s="504"/>
      <c r="W398" s="504"/>
      <c r="X398" s="504"/>
      <c r="Y398" s="504"/>
      <c r="Z398" s="504"/>
    </row>
    <row r="399" spans="1:26">
      <c r="A399" s="505"/>
      <c r="B399" s="505"/>
      <c r="C399" s="505"/>
      <c r="D399" s="505"/>
      <c r="E399" s="505"/>
      <c r="F399" s="505"/>
      <c r="G399" s="504"/>
      <c r="H399" s="504"/>
      <c r="I399" s="504"/>
      <c r="J399" s="504"/>
      <c r="K399" s="504"/>
      <c r="L399" s="504"/>
      <c r="M399" s="504"/>
      <c r="N399" s="504"/>
      <c r="O399" s="504"/>
      <c r="P399" s="504"/>
      <c r="Q399" s="504"/>
      <c r="R399" s="504"/>
      <c r="S399" s="504"/>
      <c r="T399" s="504"/>
      <c r="U399" s="504"/>
      <c r="V399" s="504"/>
      <c r="W399" s="504"/>
      <c r="X399" s="504"/>
      <c r="Y399" s="504"/>
      <c r="Z399" s="504"/>
    </row>
    <row r="400" spans="1:26">
      <c r="A400" s="505"/>
      <c r="B400" s="505"/>
      <c r="C400" s="505"/>
      <c r="D400" s="505"/>
      <c r="E400" s="505"/>
      <c r="F400" s="505"/>
      <c r="G400" s="504"/>
      <c r="H400" s="504"/>
      <c r="I400" s="504"/>
      <c r="J400" s="504"/>
      <c r="K400" s="504"/>
      <c r="L400" s="504"/>
      <c r="M400" s="504"/>
      <c r="N400" s="504"/>
      <c r="O400" s="504"/>
      <c r="P400" s="504"/>
      <c r="Q400" s="504"/>
      <c r="R400" s="504"/>
      <c r="S400" s="504"/>
      <c r="T400" s="504"/>
      <c r="U400" s="504"/>
      <c r="V400" s="504"/>
      <c r="W400" s="504"/>
      <c r="X400" s="504"/>
      <c r="Y400" s="504"/>
      <c r="Z400" s="504"/>
    </row>
    <row r="401" spans="1:26">
      <c r="A401" s="505"/>
      <c r="B401" s="505"/>
      <c r="C401" s="505"/>
      <c r="D401" s="505"/>
      <c r="E401" s="505"/>
      <c r="F401" s="505"/>
      <c r="G401" s="504"/>
      <c r="H401" s="504"/>
      <c r="I401" s="504"/>
      <c r="J401" s="504"/>
      <c r="K401" s="504"/>
      <c r="L401" s="504"/>
      <c r="M401" s="504"/>
      <c r="N401" s="504"/>
      <c r="O401" s="504"/>
      <c r="P401" s="504"/>
      <c r="Q401" s="504"/>
      <c r="R401" s="504"/>
      <c r="S401" s="504"/>
      <c r="T401" s="504"/>
      <c r="U401" s="504"/>
      <c r="V401" s="504"/>
      <c r="W401" s="504"/>
      <c r="X401" s="504"/>
      <c r="Y401" s="504"/>
      <c r="Z401" s="504"/>
    </row>
    <row r="402" spans="1:26">
      <c r="A402" s="505"/>
      <c r="B402" s="505"/>
      <c r="C402" s="505"/>
      <c r="D402" s="505"/>
      <c r="E402" s="505"/>
      <c r="F402" s="505"/>
      <c r="G402" s="504"/>
      <c r="H402" s="504"/>
      <c r="I402" s="504"/>
      <c r="J402" s="504"/>
      <c r="K402" s="504"/>
      <c r="L402" s="504"/>
      <c r="M402" s="504"/>
      <c r="N402" s="504"/>
      <c r="O402" s="504"/>
      <c r="P402" s="504"/>
      <c r="Q402" s="504"/>
      <c r="R402" s="504"/>
      <c r="S402" s="504"/>
      <c r="T402" s="504"/>
      <c r="U402" s="504"/>
      <c r="V402" s="504"/>
      <c r="W402" s="504"/>
      <c r="X402" s="504"/>
      <c r="Y402" s="504"/>
      <c r="Z402" s="504"/>
    </row>
    <row r="403" spans="1:26">
      <c r="A403" s="505"/>
      <c r="B403" s="505"/>
      <c r="C403" s="505"/>
      <c r="D403" s="505"/>
      <c r="E403" s="505"/>
      <c r="F403" s="505"/>
      <c r="G403" s="504"/>
      <c r="H403" s="504"/>
      <c r="I403" s="504"/>
      <c r="J403" s="504"/>
      <c r="K403" s="504"/>
      <c r="L403" s="504"/>
      <c r="M403" s="504"/>
      <c r="N403" s="504"/>
      <c r="O403" s="504"/>
      <c r="P403" s="504"/>
      <c r="Q403" s="504"/>
      <c r="R403" s="504"/>
      <c r="S403" s="504"/>
      <c r="T403" s="504"/>
      <c r="U403" s="504"/>
      <c r="V403" s="504"/>
      <c r="W403" s="504"/>
      <c r="X403" s="504"/>
      <c r="Y403" s="504"/>
      <c r="Z403" s="504"/>
    </row>
    <row r="404" spans="1:26">
      <c r="A404" s="505"/>
      <c r="B404" s="505"/>
      <c r="C404" s="505"/>
      <c r="D404" s="505"/>
      <c r="E404" s="505"/>
      <c r="F404" s="505"/>
      <c r="G404" s="504"/>
      <c r="H404" s="504"/>
      <c r="I404" s="504"/>
      <c r="J404" s="504"/>
      <c r="K404" s="504"/>
      <c r="L404" s="504"/>
      <c r="M404" s="504"/>
      <c r="N404" s="504"/>
      <c r="O404" s="504"/>
      <c r="P404" s="504"/>
      <c r="Q404" s="504"/>
      <c r="R404" s="504"/>
      <c r="S404" s="504"/>
      <c r="T404" s="504"/>
      <c r="U404" s="504"/>
      <c r="V404" s="504"/>
      <c r="W404" s="504"/>
      <c r="X404" s="504"/>
      <c r="Y404" s="504"/>
      <c r="Z404" s="504"/>
    </row>
    <row r="405" spans="1:26">
      <c r="A405" s="505"/>
      <c r="B405" s="505"/>
      <c r="C405" s="505"/>
      <c r="D405" s="505"/>
      <c r="E405" s="505"/>
      <c r="F405" s="505"/>
      <c r="G405" s="504"/>
      <c r="H405" s="504"/>
      <c r="I405" s="504"/>
      <c r="J405" s="504"/>
      <c r="K405" s="504"/>
      <c r="L405" s="504"/>
      <c r="M405" s="504"/>
      <c r="N405" s="504"/>
      <c r="O405" s="504"/>
      <c r="P405" s="504"/>
      <c r="Q405" s="504"/>
      <c r="R405" s="504"/>
      <c r="S405" s="504"/>
      <c r="T405" s="504"/>
      <c r="U405" s="504"/>
      <c r="V405" s="504"/>
      <c r="W405" s="504"/>
      <c r="X405" s="504"/>
      <c r="Y405" s="504"/>
      <c r="Z405" s="504"/>
    </row>
    <row r="406" spans="1:26">
      <c r="A406" s="505"/>
      <c r="B406" s="505"/>
      <c r="C406" s="505"/>
      <c r="D406" s="505"/>
      <c r="E406" s="505"/>
      <c r="F406" s="505"/>
      <c r="G406" s="504"/>
      <c r="H406" s="504"/>
      <c r="I406" s="504"/>
      <c r="J406" s="504"/>
      <c r="K406" s="504"/>
      <c r="L406" s="504"/>
      <c r="M406" s="504"/>
      <c r="N406" s="504"/>
      <c r="O406" s="504"/>
      <c r="P406" s="504"/>
      <c r="Q406" s="504"/>
      <c r="R406" s="504"/>
      <c r="S406" s="504"/>
      <c r="T406" s="504"/>
      <c r="U406" s="504"/>
      <c r="V406" s="504"/>
      <c r="W406" s="504"/>
      <c r="X406" s="504"/>
      <c r="Y406" s="504"/>
      <c r="Z406" s="504"/>
    </row>
    <row r="407" spans="1:26">
      <c r="A407" s="505"/>
      <c r="B407" s="505"/>
      <c r="C407" s="505"/>
      <c r="D407" s="505"/>
      <c r="E407" s="505"/>
      <c r="F407" s="505"/>
      <c r="G407" s="504"/>
      <c r="H407" s="504"/>
      <c r="I407" s="504"/>
      <c r="J407" s="504"/>
      <c r="K407" s="504"/>
      <c r="L407" s="504"/>
      <c r="M407" s="504"/>
      <c r="N407" s="504"/>
      <c r="O407" s="504"/>
      <c r="P407" s="504"/>
      <c r="Q407" s="504"/>
      <c r="R407" s="504"/>
      <c r="S407" s="504"/>
      <c r="T407" s="504"/>
      <c r="U407" s="504"/>
      <c r="V407" s="504"/>
      <c r="W407" s="504"/>
      <c r="X407" s="504"/>
      <c r="Y407" s="504"/>
      <c r="Z407" s="504"/>
    </row>
    <row r="408" spans="1:26">
      <c r="A408" s="505"/>
      <c r="B408" s="505"/>
      <c r="C408" s="505"/>
      <c r="D408" s="505"/>
      <c r="E408" s="505"/>
      <c r="F408" s="505"/>
      <c r="G408" s="504"/>
      <c r="H408" s="504"/>
      <c r="I408" s="504"/>
      <c r="J408" s="504"/>
      <c r="K408" s="504"/>
      <c r="L408" s="504"/>
      <c r="M408" s="504"/>
      <c r="N408" s="504"/>
      <c r="O408" s="504"/>
      <c r="P408" s="504"/>
      <c r="Q408" s="504"/>
      <c r="R408" s="504"/>
      <c r="S408" s="504"/>
      <c r="T408" s="504"/>
      <c r="U408" s="504"/>
      <c r="V408" s="504"/>
      <c r="W408" s="504"/>
      <c r="X408" s="504"/>
      <c r="Y408" s="504"/>
      <c r="Z408" s="504"/>
    </row>
    <row r="409" spans="1:26">
      <c r="A409" s="505"/>
      <c r="B409" s="505"/>
      <c r="C409" s="505"/>
      <c r="D409" s="505"/>
      <c r="E409" s="505"/>
      <c r="F409" s="505"/>
      <c r="G409" s="504"/>
      <c r="H409" s="504"/>
      <c r="I409" s="504"/>
      <c r="J409" s="504"/>
      <c r="K409" s="504"/>
      <c r="L409" s="504"/>
      <c r="M409" s="504"/>
      <c r="N409" s="504"/>
      <c r="O409" s="504"/>
      <c r="P409" s="504"/>
      <c r="Q409" s="504"/>
      <c r="R409" s="504"/>
      <c r="S409" s="504"/>
      <c r="T409" s="504"/>
      <c r="U409" s="504"/>
      <c r="V409" s="504"/>
      <c r="W409" s="504"/>
      <c r="X409" s="504"/>
      <c r="Y409" s="504"/>
      <c r="Z409" s="504"/>
    </row>
    <row r="410" spans="1:26">
      <c r="A410" s="505"/>
      <c r="B410" s="505"/>
      <c r="C410" s="505"/>
      <c r="D410" s="505"/>
      <c r="E410" s="505"/>
      <c r="F410" s="505"/>
      <c r="G410" s="504"/>
      <c r="H410" s="504"/>
      <c r="I410" s="504"/>
      <c r="J410" s="504"/>
      <c r="K410" s="504"/>
      <c r="L410" s="504"/>
      <c r="M410" s="504"/>
      <c r="N410" s="504"/>
      <c r="O410" s="504"/>
      <c r="P410" s="504"/>
      <c r="Q410" s="504"/>
      <c r="R410" s="504"/>
      <c r="S410" s="504"/>
      <c r="T410" s="504"/>
      <c r="U410" s="504"/>
      <c r="V410" s="504"/>
      <c r="W410" s="504"/>
      <c r="X410" s="504"/>
      <c r="Y410" s="504"/>
      <c r="Z410" s="504"/>
    </row>
    <row r="411" spans="1:26">
      <c r="A411" s="505"/>
      <c r="B411" s="505"/>
      <c r="C411" s="505"/>
      <c r="D411" s="505"/>
      <c r="E411" s="505"/>
      <c r="F411" s="505"/>
      <c r="G411" s="504"/>
      <c r="H411" s="504"/>
      <c r="I411" s="504"/>
      <c r="J411" s="504"/>
      <c r="K411" s="504"/>
      <c r="L411" s="504"/>
      <c r="M411" s="504"/>
      <c r="N411" s="504"/>
      <c r="O411" s="504"/>
      <c r="P411" s="504"/>
      <c r="Q411" s="504"/>
      <c r="R411" s="504"/>
      <c r="S411" s="504"/>
      <c r="T411" s="504"/>
      <c r="U411" s="504"/>
      <c r="V411" s="504"/>
      <c r="W411" s="504"/>
      <c r="X411" s="504"/>
      <c r="Y411" s="504"/>
      <c r="Z411" s="504"/>
    </row>
    <row r="412" spans="1:26">
      <c r="A412" s="505"/>
      <c r="B412" s="505"/>
      <c r="C412" s="505"/>
      <c r="D412" s="505"/>
      <c r="E412" s="505"/>
      <c r="F412" s="505"/>
      <c r="G412" s="504"/>
      <c r="H412" s="504"/>
      <c r="I412" s="504"/>
      <c r="J412" s="504"/>
      <c r="K412" s="504"/>
      <c r="L412" s="504"/>
      <c r="M412" s="504"/>
      <c r="N412" s="504"/>
      <c r="O412" s="504"/>
      <c r="P412" s="504"/>
      <c r="Q412" s="504"/>
      <c r="R412" s="504"/>
      <c r="S412" s="504"/>
      <c r="T412" s="504"/>
      <c r="U412" s="504"/>
      <c r="V412" s="504"/>
      <c r="W412" s="504"/>
      <c r="X412" s="504"/>
      <c r="Y412" s="504"/>
      <c r="Z412" s="504"/>
    </row>
    <row r="413" spans="1:26">
      <c r="A413" s="505"/>
      <c r="B413" s="505"/>
      <c r="C413" s="505"/>
      <c r="D413" s="505"/>
      <c r="E413" s="505"/>
      <c r="F413" s="505"/>
      <c r="G413" s="504"/>
      <c r="H413" s="504"/>
      <c r="I413" s="504"/>
      <c r="J413" s="504"/>
      <c r="K413" s="504"/>
      <c r="L413" s="504"/>
      <c r="M413" s="504"/>
      <c r="N413" s="504"/>
      <c r="O413" s="504"/>
      <c r="P413" s="504"/>
      <c r="Q413" s="504"/>
      <c r="R413" s="504"/>
      <c r="S413" s="504"/>
      <c r="T413" s="504"/>
      <c r="U413" s="504"/>
      <c r="V413" s="504"/>
      <c r="W413" s="504"/>
      <c r="X413" s="504"/>
      <c r="Y413" s="504"/>
      <c r="Z413" s="504"/>
    </row>
    <row r="414" spans="1:26">
      <c r="A414" s="505"/>
      <c r="B414" s="505"/>
      <c r="C414" s="505"/>
      <c r="D414" s="505"/>
      <c r="E414" s="505"/>
      <c r="F414" s="505"/>
      <c r="G414" s="504"/>
      <c r="H414" s="504"/>
      <c r="I414" s="504"/>
      <c r="J414" s="504"/>
      <c r="K414" s="504"/>
      <c r="L414" s="504"/>
      <c r="M414" s="504"/>
      <c r="N414" s="504"/>
      <c r="O414" s="504"/>
      <c r="P414" s="504"/>
      <c r="Q414" s="504"/>
      <c r="R414" s="504"/>
      <c r="S414" s="504"/>
      <c r="T414" s="504"/>
      <c r="U414" s="504"/>
      <c r="V414" s="504"/>
      <c r="W414" s="504"/>
      <c r="X414" s="504"/>
      <c r="Y414" s="504"/>
      <c r="Z414" s="504"/>
    </row>
    <row r="415" spans="1:26">
      <c r="A415" s="505"/>
      <c r="B415" s="505"/>
      <c r="C415" s="505"/>
      <c r="D415" s="505"/>
      <c r="E415" s="505"/>
      <c r="F415" s="505"/>
      <c r="G415" s="504"/>
      <c r="H415" s="504"/>
      <c r="I415" s="504"/>
      <c r="J415" s="504"/>
      <c r="K415" s="504"/>
      <c r="L415" s="504"/>
      <c r="M415" s="504"/>
      <c r="N415" s="504"/>
      <c r="O415" s="504"/>
      <c r="P415" s="504"/>
      <c r="Q415" s="504"/>
      <c r="R415" s="504"/>
      <c r="S415" s="504"/>
      <c r="T415" s="504"/>
      <c r="U415" s="504"/>
      <c r="V415" s="504"/>
      <c r="W415" s="504"/>
      <c r="X415" s="504"/>
      <c r="Y415" s="504"/>
      <c r="Z415" s="504"/>
    </row>
    <row r="416" spans="1:26">
      <c r="A416" s="505"/>
      <c r="B416" s="505"/>
      <c r="C416" s="505"/>
      <c r="D416" s="505"/>
      <c r="E416" s="505"/>
      <c r="F416" s="505"/>
      <c r="G416" s="504"/>
      <c r="H416" s="504"/>
      <c r="I416" s="504"/>
      <c r="J416" s="504"/>
      <c r="K416" s="504"/>
      <c r="L416" s="504"/>
      <c r="M416" s="504"/>
      <c r="N416" s="504"/>
      <c r="O416" s="504"/>
      <c r="P416" s="504"/>
      <c r="Q416" s="504"/>
      <c r="R416" s="504"/>
      <c r="S416" s="504"/>
      <c r="T416" s="504"/>
      <c r="U416" s="504"/>
      <c r="V416" s="504"/>
      <c r="W416" s="504"/>
      <c r="X416" s="504"/>
      <c r="Y416" s="504"/>
      <c r="Z416" s="504"/>
    </row>
    <row r="417" spans="1:26">
      <c r="A417" s="505"/>
      <c r="B417" s="505"/>
      <c r="C417" s="505"/>
      <c r="D417" s="505"/>
      <c r="E417" s="505"/>
      <c r="F417" s="505"/>
      <c r="G417" s="504"/>
      <c r="H417" s="504"/>
      <c r="I417" s="504"/>
      <c r="J417" s="504"/>
      <c r="K417" s="504"/>
      <c r="L417" s="504"/>
      <c r="M417" s="504"/>
      <c r="N417" s="504"/>
      <c r="O417" s="504"/>
      <c r="P417" s="504"/>
      <c r="Q417" s="504"/>
      <c r="R417" s="504"/>
      <c r="S417" s="504"/>
      <c r="T417" s="504"/>
      <c r="U417" s="504"/>
      <c r="V417" s="504"/>
      <c r="W417" s="504"/>
      <c r="X417" s="504"/>
      <c r="Y417" s="504"/>
      <c r="Z417" s="504"/>
    </row>
    <row r="418" spans="1:26">
      <c r="A418" s="505"/>
      <c r="B418" s="505"/>
      <c r="C418" s="505"/>
      <c r="D418" s="505"/>
      <c r="E418" s="505"/>
      <c r="F418" s="505"/>
      <c r="G418" s="504"/>
      <c r="H418" s="504"/>
      <c r="I418" s="504"/>
      <c r="J418" s="504"/>
      <c r="K418" s="504"/>
      <c r="L418" s="504"/>
      <c r="M418" s="504"/>
      <c r="N418" s="504"/>
      <c r="O418" s="504"/>
      <c r="P418" s="504"/>
      <c r="Q418" s="504"/>
      <c r="R418" s="504"/>
      <c r="S418" s="504"/>
      <c r="T418" s="504"/>
      <c r="U418" s="504"/>
      <c r="V418" s="504"/>
      <c r="W418" s="504"/>
      <c r="X418" s="504"/>
      <c r="Y418" s="504"/>
      <c r="Z418" s="504"/>
    </row>
    <row r="419" spans="1:26">
      <c r="A419" s="505"/>
      <c r="B419" s="505"/>
      <c r="C419" s="505"/>
      <c r="D419" s="505"/>
      <c r="E419" s="505"/>
      <c r="F419" s="505"/>
      <c r="G419" s="504"/>
      <c r="H419" s="504"/>
      <c r="I419" s="504"/>
      <c r="J419" s="504"/>
      <c r="K419" s="504"/>
      <c r="L419" s="504"/>
      <c r="M419" s="504"/>
      <c r="N419" s="504"/>
      <c r="O419" s="504"/>
      <c r="P419" s="504"/>
      <c r="Q419" s="504"/>
      <c r="R419" s="504"/>
      <c r="S419" s="504"/>
      <c r="T419" s="504"/>
      <c r="U419" s="504"/>
      <c r="V419" s="504"/>
      <c r="W419" s="504"/>
      <c r="X419" s="504"/>
      <c r="Y419" s="504"/>
      <c r="Z419" s="504"/>
    </row>
    <row r="420" spans="1:26">
      <c r="A420" s="505"/>
      <c r="B420" s="505"/>
      <c r="C420" s="505"/>
      <c r="D420" s="505"/>
      <c r="E420" s="505"/>
      <c r="F420" s="505"/>
      <c r="G420" s="504"/>
      <c r="H420" s="504"/>
      <c r="I420" s="504"/>
      <c r="J420" s="504"/>
      <c r="K420" s="504"/>
      <c r="L420" s="504"/>
      <c r="M420" s="504"/>
      <c r="N420" s="504"/>
      <c r="O420" s="504"/>
      <c r="P420" s="504"/>
      <c r="Q420" s="504"/>
      <c r="R420" s="504"/>
      <c r="S420" s="504"/>
      <c r="T420" s="504"/>
      <c r="U420" s="504"/>
      <c r="V420" s="504"/>
      <c r="W420" s="504"/>
      <c r="X420" s="504"/>
      <c r="Y420" s="504"/>
      <c r="Z420" s="504"/>
    </row>
    <row r="421" spans="1:26">
      <c r="A421" s="505"/>
      <c r="B421" s="505"/>
      <c r="C421" s="505"/>
      <c r="D421" s="505"/>
      <c r="E421" s="505"/>
      <c r="F421" s="505"/>
      <c r="G421" s="504"/>
      <c r="H421" s="504"/>
      <c r="I421" s="504"/>
      <c r="J421" s="504"/>
      <c r="K421" s="504"/>
      <c r="L421" s="504"/>
      <c r="M421" s="504"/>
      <c r="N421" s="504"/>
      <c r="O421" s="504"/>
      <c r="P421" s="504"/>
      <c r="Q421" s="504"/>
      <c r="R421" s="504"/>
      <c r="S421" s="504"/>
      <c r="T421" s="504"/>
      <c r="U421" s="504"/>
      <c r="V421" s="504"/>
      <c r="W421" s="504"/>
      <c r="X421" s="504"/>
      <c r="Y421" s="504"/>
      <c r="Z421" s="504"/>
    </row>
    <row r="422" spans="1:26">
      <c r="A422" s="505"/>
      <c r="B422" s="505"/>
      <c r="C422" s="505"/>
      <c r="D422" s="505"/>
      <c r="E422" s="505"/>
      <c r="F422" s="505"/>
      <c r="G422" s="504"/>
      <c r="H422" s="504"/>
      <c r="I422" s="504"/>
      <c r="J422" s="504"/>
      <c r="K422" s="504"/>
      <c r="L422" s="504"/>
      <c r="M422" s="504"/>
      <c r="N422" s="504"/>
      <c r="O422" s="504"/>
      <c r="P422" s="504"/>
      <c r="Q422" s="504"/>
      <c r="R422" s="504"/>
      <c r="S422" s="504"/>
      <c r="T422" s="504"/>
      <c r="U422" s="504"/>
      <c r="V422" s="504"/>
      <c r="W422" s="504"/>
      <c r="X422" s="504"/>
      <c r="Y422" s="504"/>
      <c r="Z422" s="504"/>
    </row>
    <row r="423" spans="1:26">
      <c r="A423" s="505"/>
      <c r="B423" s="505"/>
      <c r="C423" s="505"/>
      <c r="D423" s="505"/>
      <c r="E423" s="505"/>
      <c r="F423" s="505"/>
      <c r="G423" s="504"/>
      <c r="H423" s="504"/>
      <c r="I423" s="504"/>
      <c r="J423" s="504"/>
      <c r="K423" s="504"/>
      <c r="L423" s="504"/>
      <c r="M423" s="504"/>
      <c r="N423" s="504"/>
      <c r="O423" s="504"/>
      <c r="P423" s="504"/>
      <c r="Q423" s="504"/>
      <c r="R423" s="504"/>
      <c r="S423" s="504"/>
      <c r="T423" s="504"/>
      <c r="U423" s="504"/>
      <c r="V423" s="504"/>
      <c r="W423" s="504"/>
      <c r="X423" s="504"/>
      <c r="Y423" s="504"/>
      <c r="Z423" s="504"/>
    </row>
    <row r="424" spans="1:26">
      <c r="A424" s="505"/>
      <c r="B424" s="505"/>
      <c r="C424" s="505"/>
      <c r="D424" s="505"/>
      <c r="E424" s="505"/>
      <c r="F424" s="505"/>
      <c r="G424" s="504"/>
      <c r="H424" s="504"/>
      <c r="I424" s="504"/>
      <c r="J424" s="504"/>
      <c r="K424" s="504"/>
      <c r="L424" s="504"/>
      <c r="M424" s="504"/>
      <c r="N424" s="504"/>
      <c r="O424" s="504"/>
      <c r="P424" s="504"/>
      <c r="Q424" s="504"/>
      <c r="R424" s="504"/>
      <c r="S424" s="504"/>
      <c r="T424" s="504"/>
      <c r="U424" s="504"/>
      <c r="V424" s="504"/>
      <c r="W424" s="504"/>
      <c r="X424" s="504"/>
      <c r="Y424" s="504"/>
      <c r="Z424" s="504"/>
    </row>
    <row r="425" spans="1:26">
      <c r="A425" s="505"/>
      <c r="B425" s="505"/>
      <c r="C425" s="505"/>
      <c r="D425" s="505"/>
      <c r="E425" s="505"/>
      <c r="F425" s="505"/>
      <c r="G425" s="504"/>
      <c r="H425" s="504"/>
      <c r="I425" s="504"/>
      <c r="J425" s="504"/>
      <c r="K425" s="504"/>
      <c r="L425" s="504"/>
      <c r="M425" s="504"/>
      <c r="N425" s="504"/>
      <c r="O425" s="504"/>
      <c r="P425" s="504"/>
      <c r="Q425" s="504"/>
      <c r="R425" s="504"/>
      <c r="S425" s="504"/>
      <c r="T425" s="504"/>
      <c r="U425" s="504"/>
      <c r="V425" s="504"/>
      <c r="W425" s="504"/>
      <c r="X425" s="504"/>
      <c r="Y425" s="504"/>
      <c r="Z425" s="504"/>
    </row>
    <row r="426" spans="1:26">
      <c r="A426" s="505"/>
      <c r="B426" s="505"/>
      <c r="C426" s="505"/>
      <c r="D426" s="505"/>
      <c r="E426" s="505"/>
      <c r="F426" s="505"/>
      <c r="G426" s="504"/>
      <c r="H426" s="504"/>
      <c r="I426" s="504"/>
      <c r="J426" s="504"/>
      <c r="K426" s="504"/>
      <c r="L426" s="504"/>
      <c r="M426" s="504"/>
      <c r="N426" s="504"/>
      <c r="O426" s="504"/>
      <c r="P426" s="504"/>
      <c r="Q426" s="504"/>
      <c r="R426" s="504"/>
      <c r="S426" s="504"/>
      <c r="T426" s="504"/>
      <c r="U426" s="504"/>
      <c r="V426" s="504"/>
      <c r="W426" s="504"/>
      <c r="X426" s="504"/>
      <c r="Y426" s="504"/>
      <c r="Z426" s="504"/>
    </row>
    <row r="427" spans="1:26">
      <c r="A427" s="505"/>
      <c r="B427" s="505"/>
      <c r="C427" s="505"/>
      <c r="D427" s="505"/>
      <c r="E427" s="505"/>
      <c r="F427" s="505"/>
      <c r="G427" s="504"/>
      <c r="H427" s="504"/>
      <c r="I427" s="504"/>
      <c r="J427" s="504"/>
      <c r="K427" s="504"/>
      <c r="L427" s="504"/>
      <c r="M427" s="504"/>
      <c r="N427" s="504"/>
      <c r="O427" s="504"/>
      <c r="P427" s="504"/>
      <c r="Q427" s="504"/>
      <c r="R427" s="504"/>
      <c r="S427" s="504"/>
      <c r="T427" s="504"/>
      <c r="U427" s="504"/>
      <c r="V427" s="504"/>
      <c r="W427" s="504"/>
      <c r="X427" s="504"/>
      <c r="Y427" s="504"/>
      <c r="Z427" s="504"/>
    </row>
    <row r="428" spans="1:26">
      <c r="A428" s="505"/>
      <c r="B428" s="505"/>
      <c r="C428" s="505"/>
      <c r="D428" s="505"/>
      <c r="E428" s="505"/>
      <c r="F428" s="505"/>
      <c r="G428" s="504"/>
      <c r="H428" s="504"/>
      <c r="I428" s="504"/>
      <c r="J428" s="504"/>
      <c r="K428" s="504"/>
      <c r="L428" s="504"/>
      <c r="M428" s="504"/>
      <c r="N428" s="504"/>
      <c r="O428" s="504"/>
      <c r="P428" s="504"/>
      <c r="Q428" s="504"/>
      <c r="R428" s="504"/>
      <c r="S428" s="504"/>
      <c r="T428" s="504"/>
      <c r="U428" s="504"/>
      <c r="V428" s="504"/>
      <c r="W428" s="504"/>
      <c r="X428" s="504"/>
      <c r="Y428" s="504"/>
      <c r="Z428" s="504"/>
    </row>
    <row r="429" spans="1:26">
      <c r="A429" s="505"/>
      <c r="B429" s="505"/>
      <c r="C429" s="505"/>
      <c r="D429" s="505"/>
      <c r="E429" s="505"/>
      <c r="F429" s="505"/>
      <c r="G429" s="504"/>
      <c r="H429" s="504"/>
      <c r="I429" s="504"/>
      <c r="J429" s="504"/>
      <c r="K429" s="504"/>
      <c r="L429" s="504"/>
      <c r="M429" s="504"/>
      <c r="N429" s="504"/>
      <c r="O429" s="504"/>
      <c r="P429" s="504"/>
      <c r="Q429" s="504"/>
      <c r="R429" s="504"/>
      <c r="S429" s="504"/>
      <c r="T429" s="504"/>
      <c r="U429" s="504"/>
      <c r="V429" s="504"/>
      <c r="W429" s="504"/>
      <c r="X429" s="504"/>
      <c r="Y429" s="504"/>
      <c r="Z429" s="504"/>
    </row>
    <row r="430" spans="1:26">
      <c r="A430" s="505"/>
      <c r="B430" s="505"/>
      <c r="C430" s="505"/>
      <c r="D430" s="505"/>
      <c r="E430" s="505"/>
      <c r="F430" s="505"/>
      <c r="G430" s="504"/>
      <c r="H430" s="504"/>
      <c r="I430" s="504"/>
      <c r="J430" s="504"/>
      <c r="K430" s="504"/>
      <c r="L430" s="504"/>
      <c r="M430" s="504"/>
      <c r="N430" s="504"/>
      <c r="O430" s="504"/>
      <c r="P430" s="504"/>
      <c r="Q430" s="504"/>
      <c r="R430" s="504"/>
      <c r="S430" s="504"/>
      <c r="T430" s="504"/>
      <c r="U430" s="504"/>
      <c r="V430" s="504"/>
      <c r="W430" s="504"/>
      <c r="X430" s="504"/>
      <c r="Y430" s="504"/>
      <c r="Z430" s="504"/>
    </row>
    <row r="431" spans="1:26">
      <c r="A431" s="505"/>
      <c r="B431" s="505"/>
      <c r="C431" s="505"/>
      <c r="D431" s="505"/>
      <c r="E431" s="505"/>
      <c r="F431" s="505"/>
      <c r="G431" s="504"/>
      <c r="H431" s="504"/>
      <c r="I431" s="504"/>
      <c r="J431" s="504"/>
      <c r="K431" s="504"/>
      <c r="L431" s="504"/>
      <c r="M431" s="504"/>
      <c r="N431" s="504"/>
      <c r="O431" s="504"/>
      <c r="P431" s="504"/>
      <c r="Q431" s="504"/>
      <c r="R431" s="504"/>
      <c r="S431" s="504"/>
      <c r="T431" s="504"/>
      <c r="U431" s="504"/>
      <c r="V431" s="504"/>
      <c r="W431" s="504"/>
      <c r="X431" s="504"/>
      <c r="Y431" s="504"/>
      <c r="Z431" s="504"/>
    </row>
    <row r="432" spans="1:26">
      <c r="A432" s="505"/>
      <c r="B432" s="505"/>
      <c r="C432" s="505"/>
      <c r="D432" s="505"/>
      <c r="E432" s="505"/>
      <c r="F432" s="505"/>
      <c r="G432" s="504"/>
      <c r="H432" s="504"/>
      <c r="I432" s="504"/>
      <c r="J432" s="504"/>
      <c r="K432" s="504"/>
      <c r="L432" s="504"/>
      <c r="M432" s="504"/>
      <c r="N432" s="504"/>
      <c r="O432" s="504"/>
      <c r="P432" s="504"/>
      <c r="Q432" s="504"/>
      <c r="R432" s="504"/>
      <c r="S432" s="504"/>
      <c r="T432" s="504"/>
      <c r="U432" s="504"/>
      <c r="V432" s="504"/>
      <c r="W432" s="504"/>
      <c r="X432" s="504"/>
      <c r="Y432" s="504"/>
      <c r="Z432" s="504"/>
    </row>
    <row r="433" spans="1:26">
      <c r="A433" s="505"/>
      <c r="B433" s="505"/>
      <c r="C433" s="505"/>
      <c r="D433" s="505"/>
      <c r="E433" s="505"/>
      <c r="F433" s="505"/>
      <c r="G433" s="504"/>
      <c r="H433" s="504"/>
      <c r="I433" s="504"/>
      <c r="J433" s="504"/>
      <c r="K433" s="504"/>
      <c r="L433" s="504"/>
      <c r="M433" s="504"/>
      <c r="N433" s="504"/>
      <c r="O433" s="504"/>
      <c r="P433" s="504"/>
      <c r="Q433" s="504"/>
      <c r="R433" s="504"/>
      <c r="S433" s="504"/>
      <c r="T433" s="504"/>
      <c r="U433" s="504"/>
      <c r="V433" s="504"/>
      <c r="W433" s="504"/>
      <c r="X433" s="504"/>
      <c r="Y433" s="504"/>
      <c r="Z433" s="504"/>
    </row>
    <row r="434" spans="1:26">
      <c r="A434" s="505"/>
      <c r="B434" s="505"/>
      <c r="C434" s="505"/>
      <c r="D434" s="505"/>
      <c r="E434" s="505"/>
      <c r="F434" s="505"/>
      <c r="G434" s="504"/>
      <c r="H434" s="504"/>
      <c r="I434" s="504"/>
      <c r="J434" s="504"/>
      <c r="K434" s="504"/>
      <c r="L434" s="504"/>
      <c r="M434" s="504"/>
      <c r="N434" s="504"/>
      <c r="O434" s="504"/>
      <c r="P434" s="504"/>
      <c r="Q434" s="504"/>
      <c r="R434" s="504"/>
      <c r="S434" s="504"/>
      <c r="T434" s="504"/>
      <c r="U434" s="504"/>
      <c r="V434" s="504"/>
      <c r="W434" s="504"/>
      <c r="X434" s="504"/>
      <c r="Y434" s="504"/>
      <c r="Z434" s="504"/>
    </row>
    <row r="435" spans="1:26">
      <c r="A435" s="505"/>
      <c r="B435" s="505"/>
      <c r="C435" s="505"/>
      <c r="D435" s="505"/>
      <c r="E435" s="505"/>
      <c r="F435" s="505"/>
      <c r="G435" s="504"/>
      <c r="H435" s="504"/>
      <c r="I435" s="504"/>
      <c r="J435" s="504"/>
      <c r="K435" s="504"/>
      <c r="L435" s="504"/>
      <c r="M435" s="504"/>
      <c r="N435" s="504"/>
      <c r="O435" s="504"/>
      <c r="P435" s="504"/>
      <c r="Q435" s="504"/>
      <c r="R435" s="504"/>
      <c r="S435" s="504"/>
      <c r="T435" s="504"/>
      <c r="U435" s="504"/>
      <c r="V435" s="504"/>
      <c r="W435" s="504"/>
      <c r="X435" s="504"/>
      <c r="Y435" s="504"/>
      <c r="Z435" s="504"/>
    </row>
    <row r="436" spans="1:26">
      <c r="A436" s="505"/>
      <c r="B436" s="505"/>
      <c r="C436" s="505"/>
      <c r="D436" s="505"/>
      <c r="E436" s="505"/>
      <c r="F436" s="505"/>
      <c r="G436" s="504"/>
      <c r="H436" s="504"/>
      <c r="I436" s="504"/>
      <c r="J436" s="504"/>
      <c r="K436" s="504"/>
      <c r="L436" s="504"/>
      <c r="M436" s="504"/>
      <c r="N436" s="504"/>
      <c r="O436" s="504"/>
      <c r="P436" s="504"/>
      <c r="Q436" s="504"/>
      <c r="R436" s="504"/>
      <c r="S436" s="504"/>
      <c r="T436" s="504"/>
      <c r="U436" s="504"/>
      <c r="V436" s="504"/>
      <c r="W436" s="504"/>
      <c r="X436" s="504"/>
      <c r="Y436" s="504"/>
      <c r="Z436" s="504"/>
    </row>
    <row r="437" spans="1:26">
      <c r="A437" s="505"/>
      <c r="B437" s="505"/>
      <c r="C437" s="505"/>
      <c r="D437" s="505"/>
      <c r="E437" s="505"/>
      <c r="F437" s="505"/>
      <c r="G437" s="504"/>
      <c r="H437" s="504"/>
      <c r="I437" s="504"/>
      <c r="J437" s="504"/>
      <c r="K437" s="504"/>
      <c r="L437" s="504"/>
      <c r="M437" s="504"/>
      <c r="N437" s="504"/>
      <c r="O437" s="504"/>
      <c r="P437" s="504"/>
      <c r="Q437" s="504"/>
      <c r="R437" s="504"/>
      <c r="S437" s="504"/>
      <c r="T437" s="504"/>
      <c r="U437" s="504"/>
      <c r="V437" s="504"/>
      <c r="W437" s="504"/>
      <c r="X437" s="504"/>
      <c r="Y437" s="504"/>
      <c r="Z437" s="504"/>
    </row>
    <row r="438" spans="1:26">
      <c r="A438" s="505"/>
      <c r="B438" s="505"/>
      <c r="C438" s="505"/>
      <c r="D438" s="505"/>
      <c r="E438" s="505"/>
      <c r="F438" s="505"/>
      <c r="G438" s="504"/>
      <c r="H438" s="504"/>
      <c r="I438" s="504"/>
      <c r="J438" s="504"/>
      <c r="K438" s="504"/>
      <c r="L438" s="504"/>
      <c r="M438" s="504"/>
      <c r="N438" s="504"/>
      <c r="O438" s="504"/>
      <c r="P438" s="504"/>
      <c r="Q438" s="504"/>
      <c r="R438" s="504"/>
      <c r="S438" s="504"/>
      <c r="T438" s="504"/>
      <c r="U438" s="504"/>
      <c r="V438" s="504"/>
      <c r="W438" s="504"/>
      <c r="X438" s="504"/>
      <c r="Y438" s="504"/>
      <c r="Z438" s="504"/>
    </row>
    <row r="439" spans="1:26">
      <c r="A439" s="505"/>
      <c r="B439" s="505"/>
      <c r="C439" s="505"/>
      <c r="D439" s="505"/>
      <c r="E439" s="505"/>
      <c r="F439" s="505"/>
      <c r="G439" s="504"/>
      <c r="H439" s="504"/>
      <c r="I439" s="504"/>
      <c r="J439" s="504"/>
      <c r="K439" s="504"/>
      <c r="L439" s="504"/>
      <c r="M439" s="504"/>
      <c r="N439" s="504"/>
      <c r="O439" s="504"/>
      <c r="P439" s="504"/>
      <c r="Q439" s="504"/>
      <c r="R439" s="504"/>
      <c r="S439" s="504"/>
      <c r="T439" s="504"/>
      <c r="U439" s="504"/>
      <c r="V439" s="504"/>
      <c r="W439" s="504"/>
      <c r="X439" s="504"/>
      <c r="Y439" s="504"/>
      <c r="Z439" s="504"/>
    </row>
    <row r="440" spans="1:26">
      <c r="A440" s="505"/>
      <c r="B440" s="505"/>
      <c r="C440" s="505"/>
      <c r="D440" s="505"/>
      <c r="E440" s="505"/>
      <c r="F440" s="505"/>
      <c r="G440" s="504"/>
      <c r="H440" s="504"/>
      <c r="I440" s="504"/>
      <c r="J440" s="504"/>
      <c r="K440" s="504"/>
      <c r="L440" s="504"/>
      <c r="M440" s="504"/>
      <c r="N440" s="504"/>
      <c r="O440" s="504"/>
      <c r="P440" s="504"/>
      <c r="Q440" s="504"/>
      <c r="R440" s="504"/>
      <c r="S440" s="504"/>
      <c r="T440" s="504"/>
      <c r="U440" s="504"/>
      <c r="V440" s="504"/>
      <c r="W440" s="504"/>
      <c r="X440" s="504"/>
      <c r="Y440" s="504"/>
      <c r="Z440" s="504"/>
    </row>
    <row r="441" spans="1:26">
      <c r="A441" s="505"/>
      <c r="B441" s="505"/>
      <c r="C441" s="505"/>
      <c r="D441" s="505"/>
      <c r="E441" s="505"/>
      <c r="F441" s="505"/>
      <c r="G441" s="504"/>
      <c r="H441" s="504"/>
      <c r="I441" s="504"/>
      <c r="J441" s="504"/>
      <c r="K441" s="504"/>
      <c r="L441" s="504"/>
      <c r="M441" s="504"/>
      <c r="N441" s="504"/>
      <c r="O441" s="504"/>
      <c r="P441" s="504"/>
      <c r="Q441" s="504"/>
      <c r="R441" s="504"/>
      <c r="S441" s="504"/>
      <c r="T441" s="504"/>
      <c r="U441" s="504"/>
      <c r="V441" s="504"/>
      <c r="W441" s="504"/>
      <c r="X441" s="504"/>
      <c r="Y441" s="504"/>
      <c r="Z441" s="504"/>
    </row>
    <row r="442" spans="1:26">
      <c r="A442" s="505"/>
      <c r="B442" s="505"/>
      <c r="C442" s="505"/>
      <c r="D442" s="505"/>
      <c r="E442" s="505"/>
      <c r="F442" s="505"/>
      <c r="G442" s="504"/>
      <c r="H442" s="504"/>
      <c r="I442" s="504"/>
      <c r="J442" s="504"/>
      <c r="K442" s="504"/>
      <c r="L442" s="504"/>
      <c r="M442" s="504"/>
      <c r="N442" s="504"/>
      <c r="O442" s="504"/>
      <c r="P442" s="504"/>
      <c r="Q442" s="504"/>
      <c r="R442" s="504"/>
      <c r="S442" s="504"/>
      <c r="T442" s="504"/>
      <c r="U442" s="504"/>
      <c r="V442" s="504"/>
      <c r="W442" s="504"/>
      <c r="X442" s="504"/>
      <c r="Y442" s="504"/>
      <c r="Z442" s="504"/>
    </row>
    <row r="443" spans="1:26">
      <c r="A443" s="505"/>
      <c r="B443" s="505"/>
      <c r="C443" s="505"/>
      <c r="D443" s="505"/>
      <c r="E443" s="505"/>
      <c r="F443" s="505"/>
      <c r="G443" s="504"/>
      <c r="H443" s="504"/>
      <c r="I443" s="504"/>
      <c r="J443" s="504"/>
      <c r="K443" s="504"/>
      <c r="L443" s="504"/>
      <c r="M443" s="504"/>
      <c r="N443" s="504"/>
      <c r="O443" s="504"/>
      <c r="P443" s="504"/>
      <c r="Q443" s="504"/>
      <c r="R443" s="504"/>
      <c r="S443" s="504"/>
      <c r="T443" s="504"/>
      <c r="U443" s="504"/>
      <c r="V443" s="504"/>
      <c r="W443" s="504"/>
      <c r="X443" s="504"/>
      <c r="Y443" s="504"/>
      <c r="Z443" s="504"/>
    </row>
    <row r="444" spans="1:26">
      <c r="A444" s="505"/>
      <c r="B444" s="505"/>
      <c r="C444" s="505"/>
      <c r="D444" s="505"/>
      <c r="E444" s="505"/>
      <c r="F444" s="505"/>
      <c r="G444" s="504"/>
      <c r="H444" s="504"/>
      <c r="I444" s="504"/>
      <c r="J444" s="504"/>
      <c r="K444" s="504"/>
      <c r="L444" s="504"/>
      <c r="M444" s="504"/>
      <c r="N444" s="504"/>
      <c r="O444" s="504"/>
      <c r="P444" s="504"/>
      <c r="Q444" s="504"/>
      <c r="R444" s="504"/>
      <c r="S444" s="504"/>
      <c r="T444" s="504"/>
      <c r="U444" s="504"/>
      <c r="V444" s="504"/>
      <c r="W444" s="504"/>
      <c r="X444" s="504"/>
      <c r="Y444" s="504"/>
      <c r="Z444" s="504"/>
    </row>
    <row r="445" spans="1:26">
      <c r="A445" s="505"/>
      <c r="B445" s="505"/>
      <c r="C445" s="505"/>
      <c r="D445" s="505"/>
      <c r="E445" s="505"/>
      <c r="F445" s="505"/>
      <c r="G445" s="504"/>
      <c r="H445" s="504"/>
      <c r="I445" s="504"/>
      <c r="J445" s="504"/>
      <c r="K445" s="504"/>
      <c r="L445" s="504"/>
      <c r="M445" s="504"/>
      <c r="N445" s="504"/>
      <c r="O445" s="504"/>
      <c r="P445" s="504"/>
      <c r="Q445" s="504"/>
      <c r="R445" s="504"/>
      <c r="S445" s="504"/>
      <c r="T445" s="504"/>
      <c r="U445" s="504"/>
      <c r="V445" s="504"/>
      <c r="W445" s="504"/>
      <c r="X445" s="504"/>
      <c r="Y445" s="504"/>
      <c r="Z445" s="504"/>
    </row>
    <row r="446" spans="1:26">
      <c r="A446" s="505"/>
      <c r="B446" s="505"/>
      <c r="C446" s="505"/>
      <c r="D446" s="505"/>
      <c r="E446" s="505"/>
      <c r="F446" s="505"/>
      <c r="G446" s="504"/>
      <c r="H446" s="504"/>
      <c r="I446" s="504"/>
      <c r="J446" s="504"/>
      <c r="K446" s="504"/>
      <c r="L446" s="504"/>
      <c r="M446" s="504"/>
      <c r="N446" s="504"/>
      <c r="O446" s="504"/>
      <c r="P446" s="504"/>
      <c r="Q446" s="504"/>
      <c r="R446" s="504"/>
      <c r="S446" s="504"/>
      <c r="T446" s="504"/>
      <c r="U446" s="504"/>
      <c r="V446" s="504"/>
      <c r="W446" s="504"/>
      <c r="X446" s="504"/>
      <c r="Y446" s="504"/>
      <c r="Z446" s="504"/>
    </row>
    <row r="447" spans="1:26">
      <c r="A447" s="505"/>
      <c r="B447" s="505"/>
      <c r="C447" s="505"/>
      <c r="D447" s="505"/>
      <c r="E447" s="505"/>
      <c r="F447" s="505"/>
      <c r="G447" s="504"/>
      <c r="H447" s="504"/>
      <c r="I447" s="504"/>
      <c r="J447" s="504"/>
      <c r="K447" s="504"/>
      <c r="L447" s="504"/>
      <c r="M447" s="504"/>
      <c r="N447" s="504"/>
      <c r="O447" s="504"/>
      <c r="P447" s="504"/>
      <c r="Q447" s="504"/>
      <c r="R447" s="504"/>
      <c r="S447" s="504"/>
      <c r="T447" s="504"/>
      <c r="U447" s="504"/>
      <c r="V447" s="504"/>
      <c r="W447" s="504"/>
      <c r="X447" s="504"/>
      <c r="Y447" s="504"/>
      <c r="Z447" s="504"/>
    </row>
    <row r="448" spans="1:26">
      <c r="A448" s="505"/>
      <c r="B448" s="505"/>
      <c r="C448" s="505"/>
      <c r="D448" s="505"/>
      <c r="E448" s="505"/>
      <c r="F448" s="505"/>
      <c r="G448" s="504"/>
      <c r="H448" s="504"/>
      <c r="I448" s="504"/>
      <c r="J448" s="504"/>
      <c r="K448" s="504"/>
      <c r="L448" s="504"/>
      <c r="M448" s="504"/>
      <c r="N448" s="504"/>
      <c r="O448" s="504"/>
      <c r="P448" s="504"/>
      <c r="Q448" s="504"/>
      <c r="R448" s="504"/>
      <c r="S448" s="504"/>
      <c r="T448" s="504"/>
      <c r="U448" s="504"/>
      <c r="V448" s="504"/>
      <c r="W448" s="504"/>
      <c r="X448" s="504"/>
      <c r="Y448" s="504"/>
      <c r="Z448" s="504"/>
    </row>
    <row r="449" spans="1:26">
      <c r="A449" s="505"/>
      <c r="B449" s="505"/>
      <c r="C449" s="505"/>
      <c r="D449" s="505"/>
      <c r="E449" s="505"/>
      <c r="F449" s="505"/>
      <c r="G449" s="504"/>
      <c r="H449" s="504"/>
      <c r="I449" s="504"/>
      <c r="J449" s="504"/>
      <c r="K449" s="504"/>
      <c r="L449" s="504"/>
      <c r="M449" s="504"/>
      <c r="N449" s="504"/>
      <c r="O449" s="504"/>
      <c r="P449" s="504"/>
      <c r="Q449" s="504"/>
      <c r="R449" s="504"/>
      <c r="S449" s="504"/>
      <c r="T449" s="504"/>
      <c r="U449" s="504"/>
      <c r="V449" s="504"/>
      <c r="W449" s="504"/>
      <c r="X449" s="504"/>
      <c r="Y449" s="504"/>
      <c r="Z449" s="504"/>
    </row>
    <row r="450" spans="1:26">
      <c r="A450" s="505"/>
      <c r="B450" s="505"/>
      <c r="C450" s="505"/>
      <c r="D450" s="505"/>
      <c r="E450" s="505"/>
      <c r="F450" s="505"/>
      <c r="G450" s="504"/>
      <c r="H450" s="504"/>
      <c r="I450" s="504"/>
      <c r="J450" s="504"/>
      <c r="K450" s="504"/>
      <c r="L450" s="504"/>
      <c r="M450" s="504"/>
      <c r="N450" s="504"/>
      <c r="O450" s="504"/>
      <c r="P450" s="504"/>
      <c r="Q450" s="504"/>
      <c r="R450" s="504"/>
      <c r="S450" s="504"/>
      <c r="T450" s="504"/>
      <c r="U450" s="504"/>
      <c r="V450" s="504"/>
      <c r="W450" s="504"/>
      <c r="X450" s="504"/>
      <c r="Y450" s="504"/>
      <c r="Z450" s="504"/>
    </row>
    <row r="451" spans="1:26">
      <c r="A451" s="505"/>
      <c r="B451" s="505"/>
      <c r="C451" s="505"/>
      <c r="D451" s="505"/>
      <c r="E451" s="505"/>
      <c r="F451" s="505"/>
      <c r="G451" s="504"/>
      <c r="H451" s="504"/>
      <c r="I451" s="504"/>
      <c r="J451" s="504"/>
      <c r="K451" s="504"/>
      <c r="L451" s="504"/>
      <c r="M451" s="504"/>
      <c r="N451" s="504"/>
      <c r="O451" s="504"/>
      <c r="P451" s="504"/>
      <c r="Q451" s="504"/>
      <c r="R451" s="504"/>
      <c r="S451" s="504"/>
      <c r="T451" s="504"/>
      <c r="U451" s="504"/>
      <c r="V451" s="504"/>
      <c r="W451" s="504"/>
      <c r="X451" s="504"/>
      <c r="Y451" s="504"/>
      <c r="Z451" s="504"/>
    </row>
    <row r="452" spans="1:26">
      <c r="A452" s="505"/>
      <c r="B452" s="505"/>
      <c r="C452" s="505"/>
      <c r="D452" s="505"/>
      <c r="E452" s="505"/>
      <c r="F452" s="505"/>
      <c r="G452" s="504"/>
      <c r="H452" s="504"/>
      <c r="I452" s="504"/>
      <c r="J452" s="504"/>
      <c r="K452" s="504"/>
      <c r="L452" s="504"/>
      <c r="M452" s="504"/>
      <c r="N452" s="504"/>
      <c r="O452" s="504"/>
      <c r="P452" s="504"/>
      <c r="Q452" s="504"/>
      <c r="R452" s="504"/>
      <c r="S452" s="504"/>
      <c r="T452" s="504"/>
      <c r="U452" s="504"/>
      <c r="V452" s="504"/>
      <c r="W452" s="504"/>
      <c r="X452" s="504"/>
      <c r="Y452" s="504"/>
      <c r="Z452" s="504"/>
    </row>
    <row r="453" spans="1:26">
      <c r="A453" s="505"/>
      <c r="B453" s="505"/>
      <c r="C453" s="505"/>
      <c r="D453" s="505"/>
      <c r="E453" s="505"/>
      <c r="F453" s="505"/>
      <c r="G453" s="504"/>
      <c r="H453" s="504"/>
      <c r="I453" s="504"/>
      <c r="J453" s="504"/>
      <c r="K453" s="504"/>
      <c r="L453" s="504"/>
      <c r="M453" s="504"/>
      <c r="N453" s="504"/>
      <c r="O453" s="504"/>
      <c r="P453" s="504"/>
      <c r="Q453" s="504"/>
      <c r="R453" s="504"/>
      <c r="S453" s="504"/>
      <c r="T453" s="504"/>
      <c r="U453" s="504"/>
      <c r="V453" s="504"/>
      <c r="W453" s="504"/>
      <c r="X453" s="504"/>
      <c r="Y453" s="504"/>
      <c r="Z453" s="504"/>
    </row>
    <row r="454" spans="1:26">
      <c r="A454" s="505"/>
      <c r="B454" s="505"/>
      <c r="C454" s="505"/>
      <c r="D454" s="505"/>
      <c r="E454" s="505"/>
      <c r="F454" s="505"/>
      <c r="G454" s="504"/>
      <c r="H454" s="504"/>
      <c r="I454" s="504"/>
      <c r="J454" s="504"/>
      <c r="K454" s="504"/>
      <c r="L454" s="504"/>
      <c r="M454" s="504"/>
      <c r="N454" s="504"/>
      <c r="O454" s="504"/>
      <c r="P454" s="504"/>
      <c r="Q454" s="504"/>
      <c r="R454" s="504"/>
      <c r="S454" s="504"/>
      <c r="T454" s="504"/>
      <c r="U454" s="504"/>
      <c r="V454" s="504"/>
      <c r="W454" s="504"/>
      <c r="X454" s="504"/>
      <c r="Y454" s="504"/>
      <c r="Z454" s="504"/>
    </row>
    <row r="455" spans="1:26">
      <c r="A455" s="505"/>
      <c r="B455" s="505"/>
      <c r="C455" s="505"/>
      <c r="D455" s="505"/>
      <c r="E455" s="505"/>
      <c r="F455" s="505"/>
      <c r="G455" s="504"/>
      <c r="H455" s="504"/>
      <c r="I455" s="504"/>
      <c r="J455" s="504"/>
      <c r="K455" s="504"/>
      <c r="L455" s="504"/>
      <c r="M455" s="504"/>
      <c r="N455" s="504"/>
      <c r="O455" s="504"/>
      <c r="P455" s="504"/>
      <c r="Q455" s="504"/>
      <c r="R455" s="504"/>
      <c r="S455" s="504"/>
      <c r="T455" s="504"/>
      <c r="U455" s="504"/>
      <c r="V455" s="504"/>
      <c r="W455" s="504"/>
      <c r="X455" s="504"/>
      <c r="Y455" s="504"/>
      <c r="Z455" s="504"/>
    </row>
    <row r="456" spans="1:26">
      <c r="A456" s="505"/>
      <c r="B456" s="505"/>
      <c r="C456" s="505"/>
      <c r="D456" s="505"/>
      <c r="E456" s="505"/>
      <c r="F456" s="505"/>
      <c r="G456" s="504"/>
      <c r="H456" s="504"/>
      <c r="I456" s="504"/>
      <c r="J456" s="504"/>
      <c r="K456" s="504"/>
      <c r="L456" s="504"/>
      <c r="M456" s="504"/>
      <c r="N456" s="504"/>
      <c r="O456" s="504"/>
      <c r="P456" s="504"/>
      <c r="Q456" s="504"/>
      <c r="R456" s="504"/>
      <c r="S456" s="504"/>
      <c r="T456" s="504"/>
      <c r="U456" s="504"/>
      <c r="V456" s="504"/>
      <c r="W456" s="504"/>
      <c r="X456" s="504"/>
      <c r="Y456" s="504"/>
      <c r="Z456" s="504"/>
    </row>
    <row r="457" spans="1:26">
      <c r="A457" s="505"/>
      <c r="B457" s="505"/>
      <c r="C457" s="505"/>
      <c r="D457" s="505"/>
      <c r="E457" s="505"/>
      <c r="F457" s="505"/>
      <c r="G457" s="504"/>
      <c r="H457" s="504"/>
      <c r="I457" s="504"/>
      <c r="J457" s="504"/>
      <c r="K457" s="504"/>
      <c r="L457" s="504"/>
      <c r="M457" s="504"/>
      <c r="N457" s="504"/>
      <c r="O457" s="504"/>
      <c r="P457" s="504"/>
      <c r="Q457" s="504"/>
      <c r="R457" s="504"/>
      <c r="S457" s="504"/>
      <c r="T457" s="504"/>
      <c r="U457" s="504"/>
      <c r="V457" s="504"/>
      <c r="W457" s="504"/>
      <c r="X457" s="504"/>
      <c r="Y457" s="504"/>
      <c r="Z457" s="504"/>
    </row>
    <row r="458" spans="1:26">
      <c r="A458" s="505"/>
      <c r="B458" s="505"/>
      <c r="C458" s="505"/>
      <c r="D458" s="505"/>
      <c r="E458" s="505"/>
      <c r="F458" s="505"/>
      <c r="G458" s="504"/>
      <c r="H458" s="504"/>
      <c r="I458" s="504"/>
      <c r="J458" s="504"/>
      <c r="K458" s="504"/>
      <c r="L458" s="504"/>
      <c r="M458" s="504"/>
      <c r="N458" s="504"/>
      <c r="O458" s="504"/>
      <c r="P458" s="504"/>
      <c r="Q458" s="504"/>
      <c r="R458" s="504"/>
      <c r="S458" s="504"/>
      <c r="T458" s="504"/>
      <c r="U458" s="504"/>
      <c r="V458" s="504"/>
      <c r="W458" s="504"/>
      <c r="X458" s="504"/>
      <c r="Y458" s="504"/>
      <c r="Z458" s="504"/>
    </row>
    <row r="459" spans="1:26">
      <c r="A459" s="505"/>
      <c r="B459" s="505"/>
      <c r="C459" s="505"/>
      <c r="D459" s="505"/>
      <c r="E459" s="505"/>
      <c r="F459" s="505"/>
      <c r="G459" s="504"/>
      <c r="H459" s="504"/>
      <c r="I459" s="504"/>
      <c r="J459" s="504"/>
      <c r="K459" s="504"/>
      <c r="L459" s="504"/>
      <c r="M459" s="504"/>
      <c r="N459" s="504"/>
      <c r="O459" s="504"/>
      <c r="P459" s="504"/>
      <c r="Q459" s="504"/>
      <c r="R459" s="504"/>
      <c r="S459" s="504"/>
      <c r="T459" s="504"/>
      <c r="U459" s="504"/>
      <c r="V459" s="504"/>
      <c r="W459" s="504"/>
      <c r="X459" s="504"/>
      <c r="Y459" s="504"/>
      <c r="Z459" s="504"/>
    </row>
    <row r="460" spans="1:26">
      <c r="A460" s="505"/>
      <c r="B460" s="505"/>
      <c r="C460" s="505"/>
      <c r="D460" s="505"/>
      <c r="E460" s="505"/>
      <c r="F460" s="505"/>
      <c r="G460" s="504"/>
      <c r="H460" s="504"/>
      <c r="I460" s="504"/>
      <c r="J460" s="504"/>
      <c r="K460" s="504"/>
      <c r="L460" s="504"/>
      <c r="M460" s="504"/>
      <c r="N460" s="504"/>
      <c r="O460" s="504"/>
      <c r="P460" s="504"/>
      <c r="Q460" s="504"/>
      <c r="R460" s="504"/>
      <c r="S460" s="504"/>
      <c r="T460" s="504"/>
      <c r="U460" s="504"/>
      <c r="V460" s="504"/>
      <c r="W460" s="504"/>
      <c r="X460" s="504"/>
      <c r="Y460" s="504"/>
      <c r="Z460" s="504"/>
    </row>
    <row r="461" spans="1:26">
      <c r="A461" s="505"/>
      <c r="B461" s="505"/>
      <c r="C461" s="505"/>
      <c r="D461" s="505"/>
      <c r="E461" s="505"/>
      <c r="F461" s="505"/>
      <c r="G461" s="504"/>
      <c r="H461" s="504"/>
      <c r="I461" s="504"/>
      <c r="J461" s="504"/>
      <c r="K461" s="504"/>
      <c r="L461" s="504"/>
      <c r="M461" s="504"/>
      <c r="N461" s="504"/>
      <c r="O461" s="504"/>
      <c r="P461" s="504"/>
      <c r="Q461" s="504"/>
      <c r="R461" s="504"/>
      <c r="S461" s="504"/>
      <c r="T461" s="504"/>
      <c r="U461" s="504"/>
      <c r="V461" s="504"/>
      <c r="W461" s="504"/>
      <c r="X461" s="504"/>
      <c r="Y461" s="504"/>
      <c r="Z461" s="504"/>
    </row>
    <row r="462" spans="1:26">
      <c r="A462" s="505"/>
      <c r="B462" s="505"/>
      <c r="C462" s="505"/>
      <c r="D462" s="505"/>
      <c r="E462" s="505"/>
      <c r="F462" s="505"/>
      <c r="G462" s="504"/>
      <c r="H462" s="504"/>
      <c r="I462" s="504"/>
      <c r="J462" s="504"/>
      <c r="K462" s="504"/>
      <c r="L462" s="504"/>
      <c r="M462" s="504"/>
      <c r="N462" s="504"/>
      <c r="O462" s="504"/>
      <c r="P462" s="504"/>
      <c r="Q462" s="504"/>
      <c r="R462" s="504"/>
      <c r="S462" s="504"/>
      <c r="T462" s="504"/>
      <c r="U462" s="504"/>
      <c r="V462" s="504"/>
      <c r="W462" s="504"/>
      <c r="X462" s="504"/>
      <c r="Y462" s="504"/>
      <c r="Z462" s="504"/>
    </row>
    <row r="463" spans="1:26">
      <c r="A463" s="505"/>
      <c r="B463" s="505"/>
      <c r="C463" s="505"/>
      <c r="D463" s="505"/>
      <c r="E463" s="505"/>
      <c r="F463" s="505"/>
      <c r="G463" s="504"/>
      <c r="H463" s="504"/>
      <c r="I463" s="504"/>
      <c r="J463" s="504"/>
      <c r="K463" s="504"/>
      <c r="L463" s="504"/>
      <c r="M463" s="504"/>
      <c r="N463" s="504"/>
      <c r="O463" s="504"/>
      <c r="P463" s="504"/>
      <c r="Q463" s="504"/>
      <c r="R463" s="504"/>
      <c r="S463" s="504"/>
      <c r="T463" s="504"/>
      <c r="U463" s="504"/>
      <c r="V463" s="504"/>
      <c r="W463" s="504"/>
      <c r="X463" s="504"/>
      <c r="Y463" s="504"/>
      <c r="Z463" s="504"/>
    </row>
    <row r="464" spans="1:26">
      <c r="A464" s="505"/>
      <c r="B464" s="505"/>
      <c r="C464" s="505"/>
      <c r="D464" s="505"/>
      <c r="E464" s="505"/>
      <c r="F464" s="505"/>
      <c r="G464" s="504"/>
      <c r="H464" s="504"/>
      <c r="I464" s="504"/>
      <c r="J464" s="504"/>
      <c r="K464" s="504"/>
      <c r="L464" s="504"/>
      <c r="M464" s="504"/>
      <c r="N464" s="504"/>
      <c r="O464" s="504"/>
      <c r="P464" s="504"/>
      <c r="Q464" s="504"/>
      <c r="R464" s="504"/>
      <c r="S464" s="504"/>
      <c r="T464" s="504"/>
      <c r="U464" s="504"/>
      <c r="V464" s="504"/>
      <c r="W464" s="504"/>
      <c r="X464" s="504"/>
      <c r="Y464" s="504"/>
      <c r="Z464" s="504"/>
    </row>
    <row r="465" spans="1:26">
      <c r="A465" s="505"/>
      <c r="B465" s="505"/>
      <c r="C465" s="505"/>
      <c r="D465" s="505"/>
      <c r="E465" s="505"/>
      <c r="F465" s="505"/>
      <c r="G465" s="504"/>
      <c r="H465" s="504"/>
      <c r="I465" s="504"/>
      <c r="J465" s="504"/>
      <c r="K465" s="504"/>
      <c r="L465" s="504"/>
      <c r="M465" s="504"/>
      <c r="N465" s="504"/>
      <c r="O465" s="504"/>
      <c r="P465" s="504"/>
      <c r="Q465" s="504"/>
      <c r="R465" s="504"/>
      <c r="S465" s="504"/>
      <c r="T465" s="504"/>
      <c r="U465" s="504"/>
      <c r="V465" s="504"/>
      <c r="W465" s="504"/>
      <c r="X465" s="504"/>
      <c r="Y465" s="504"/>
      <c r="Z465" s="504"/>
    </row>
    <row r="466" spans="1:26">
      <c r="A466" s="505"/>
      <c r="B466" s="505"/>
      <c r="C466" s="505"/>
      <c r="D466" s="505"/>
      <c r="E466" s="505"/>
      <c r="F466" s="505"/>
      <c r="G466" s="504"/>
      <c r="H466" s="504"/>
      <c r="I466" s="504"/>
      <c r="J466" s="504"/>
      <c r="K466" s="504"/>
      <c r="L466" s="504"/>
      <c r="M466" s="504"/>
      <c r="N466" s="504"/>
      <c r="O466" s="504"/>
      <c r="P466" s="504"/>
      <c r="Q466" s="504"/>
      <c r="R466" s="504"/>
      <c r="S466" s="504"/>
      <c r="T466" s="504"/>
      <c r="U466" s="504"/>
      <c r="V466" s="504"/>
      <c r="W466" s="504"/>
      <c r="X466" s="504"/>
      <c r="Y466" s="504"/>
      <c r="Z466" s="504"/>
    </row>
    <row r="467" spans="1:26">
      <c r="A467" s="505"/>
      <c r="B467" s="505"/>
      <c r="C467" s="505"/>
      <c r="D467" s="505"/>
      <c r="E467" s="505"/>
      <c r="F467" s="505"/>
      <c r="G467" s="504"/>
      <c r="H467" s="504"/>
      <c r="I467" s="504"/>
      <c r="J467" s="504"/>
      <c r="K467" s="504"/>
      <c r="L467" s="504"/>
      <c r="M467" s="504"/>
      <c r="N467" s="504"/>
      <c r="O467" s="504"/>
      <c r="P467" s="504"/>
      <c r="Q467" s="504"/>
      <c r="R467" s="504"/>
      <c r="S467" s="504"/>
      <c r="T467" s="504"/>
      <c r="U467" s="504"/>
      <c r="V467" s="504"/>
      <c r="W467" s="504"/>
      <c r="X467" s="504"/>
      <c r="Y467" s="504"/>
      <c r="Z467" s="504"/>
    </row>
    <row r="468" spans="1:26">
      <c r="A468" s="505"/>
      <c r="B468" s="505"/>
      <c r="C468" s="505"/>
      <c r="D468" s="505"/>
      <c r="E468" s="505"/>
      <c r="F468" s="505"/>
      <c r="G468" s="504"/>
      <c r="H468" s="504"/>
      <c r="I468" s="504"/>
      <c r="J468" s="504"/>
      <c r="K468" s="504"/>
      <c r="L468" s="504"/>
      <c r="M468" s="504"/>
      <c r="N468" s="504"/>
      <c r="O468" s="504"/>
      <c r="P468" s="504"/>
      <c r="Q468" s="504"/>
      <c r="R468" s="504"/>
      <c r="S468" s="504"/>
      <c r="T468" s="504"/>
      <c r="U468" s="504"/>
      <c r="V468" s="504"/>
      <c r="W468" s="504"/>
      <c r="X468" s="504"/>
      <c r="Y468" s="504"/>
      <c r="Z468" s="504"/>
    </row>
    <row r="469" spans="1:26">
      <c r="A469" s="505"/>
      <c r="B469" s="505"/>
      <c r="C469" s="505"/>
      <c r="D469" s="505"/>
      <c r="E469" s="505"/>
      <c r="F469" s="505"/>
      <c r="G469" s="504"/>
      <c r="H469" s="504"/>
      <c r="I469" s="504"/>
      <c r="J469" s="504"/>
      <c r="K469" s="504"/>
      <c r="L469" s="504"/>
      <c r="M469" s="504"/>
      <c r="N469" s="504"/>
      <c r="O469" s="504"/>
      <c r="P469" s="504"/>
      <c r="Q469" s="504"/>
      <c r="R469" s="504"/>
      <c r="S469" s="504"/>
      <c r="T469" s="504"/>
      <c r="U469" s="504"/>
      <c r="V469" s="504"/>
      <c r="W469" s="504"/>
      <c r="X469" s="504"/>
      <c r="Y469" s="504"/>
      <c r="Z469" s="504"/>
    </row>
    <row r="470" spans="1:26">
      <c r="A470" s="505"/>
      <c r="B470" s="505"/>
      <c r="C470" s="505"/>
      <c r="D470" s="505"/>
      <c r="E470" s="505"/>
      <c r="F470" s="505"/>
      <c r="G470" s="504"/>
      <c r="H470" s="504"/>
      <c r="I470" s="504"/>
      <c r="J470" s="504"/>
      <c r="K470" s="504"/>
      <c r="L470" s="504"/>
      <c r="M470" s="504"/>
      <c r="N470" s="504"/>
      <c r="O470" s="504"/>
      <c r="P470" s="504"/>
      <c r="Q470" s="504"/>
      <c r="R470" s="504"/>
      <c r="S470" s="504"/>
      <c r="T470" s="504"/>
      <c r="U470" s="504"/>
      <c r="V470" s="504"/>
      <c r="W470" s="504"/>
      <c r="X470" s="504"/>
      <c r="Y470" s="504"/>
      <c r="Z470" s="504"/>
    </row>
    <row r="471" spans="1:26">
      <c r="A471" s="505"/>
      <c r="B471" s="505"/>
      <c r="C471" s="505"/>
      <c r="D471" s="505"/>
      <c r="E471" s="505"/>
      <c r="F471" s="505"/>
      <c r="G471" s="504"/>
      <c r="H471" s="504"/>
      <c r="I471" s="504"/>
      <c r="J471" s="504"/>
      <c r="K471" s="504"/>
      <c r="L471" s="504"/>
      <c r="M471" s="504"/>
      <c r="N471" s="504"/>
      <c r="O471" s="504"/>
      <c r="P471" s="504"/>
      <c r="Q471" s="504"/>
      <c r="R471" s="504"/>
      <c r="S471" s="504"/>
      <c r="T471" s="504"/>
      <c r="U471" s="504"/>
      <c r="V471" s="504"/>
      <c r="W471" s="504"/>
      <c r="X471" s="504"/>
      <c r="Y471" s="504"/>
      <c r="Z471" s="504"/>
    </row>
    <row r="472" spans="1:26">
      <c r="A472" s="505"/>
      <c r="B472" s="505"/>
      <c r="C472" s="505"/>
      <c r="D472" s="505"/>
      <c r="E472" s="505"/>
      <c r="F472" s="505"/>
      <c r="G472" s="504"/>
      <c r="H472" s="504"/>
      <c r="I472" s="504"/>
      <c r="J472" s="504"/>
      <c r="K472" s="504"/>
      <c r="L472" s="504"/>
      <c r="M472" s="504"/>
      <c r="N472" s="504"/>
      <c r="O472" s="504"/>
      <c r="P472" s="504"/>
      <c r="Q472" s="504"/>
      <c r="R472" s="504"/>
      <c r="S472" s="504"/>
      <c r="T472" s="504"/>
      <c r="U472" s="504"/>
      <c r="V472" s="504"/>
      <c r="W472" s="504"/>
      <c r="X472" s="504"/>
      <c r="Y472" s="504"/>
      <c r="Z472" s="504"/>
    </row>
    <row r="473" spans="1:26">
      <c r="A473" s="505"/>
      <c r="B473" s="505"/>
      <c r="C473" s="505"/>
      <c r="D473" s="505"/>
      <c r="E473" s="505"/>
      <c r="F473" s="505"/>
      <c r="G473" s="504"/>
      <c r="H473" s="504"/>
      <c r="I473" s="504"/>
      <c r="J473" s="504"/>
      <c r="K473" s="504"/>
      <c r="L473" s="504"/>
      <c r="M473" s="504"/>
      <c r="N473" s="504"/>
      <c r="O473" s="504"/>
      <c r="P473" s="504"/>
      <c r="Q473" s="504"/>
      <c r="R473" s="504"/>
      <c r="S473" s="504"/>
      <c r="T473" s="504"/>
      <c r="U473" s="504"/>
      <c r="V473" s="504"/>
      <c r="W473" s="504"/>
      <c r="X473" s="504"/>
      <c r="Y473" s="504"/>
      <c r="Z473" s="504"/>
    </row>
    <row r="474" spans="1:26">
      <c r="A474" s="505"/>
      <c r="B474" s="505"/>
      <c r="C474" s="505"/>
      <c r="D474" s="505"/>
      <c r="E474" s="505"/>
      <c r="F474" s="505"/>
      <c r="G474" s="504"/>
      <c r="H474" s="504"/>
      <c r="I474" s="504"/>
      <c r="J474" s="504"/>
      <c r="K474" s="504"/>
      <c r="L474" s="504"/>
      <c r="M474" s="504"/>
      <c r="N474" s="504"/>
      <c r="O474" s="504"/>
      <c r="P474" s="504"/>
      <c r="Q474" s="504"/>
      <c r="R474" s="504"/>
      <c r="S474" s="504"/>
      <c r="T474" s="504"/>
      <c r="U474" s="504"/>
      <c r="V474" s="504"/>
      <c r="W474" s="504"/>
      <c r="X474" s="504"/>
      <c r="Y474" s="504"/>
      <c r="Z474" s="504"/>
    </row>
    <row r="475" spans="1:26">
      <c r="A475" s="505"/>
      <c r="B475" s="505"/>
      <c r="C475" s="505"/>
      <c r="D475" s="505"/>
      <c r="E475" s="505"/>
      <c r="F475" s="505"/>
      <c r="G475" s="504"/>
      <c r="H475" s="504"/>
      <c r="I475" s="504"/>
      <c r="J475" s="504"/>
      <c r="K475" s="504"/>
      <c r="L475" s="504"/>
      <c r="M475" s="504"/>
      <c r="N475" s="504"/>
      <c r="O475" s="504"/>
      <c r="P475" s="504"/>
      <c r="Q475" s="504"/>
      <c r="R475" s="504"/>
      <c r="S475" s="504"/>
      <c r="T475" s="504"/>
      <c r="U475" s="504"/>
      <c r="V475" s="504"/>
      <c r="W475" s="504"/>
      <c r="X475" s="504"/>
      <c r="Y475" s="504"/>
      <c r="Z475" s="504"/>
    </row>
    <row r="476" spans="1:26">
      <c r="A476" s="505"/>
      <c r="B476" s="505"/>
      <c r="C476" s="505"/>
      <c r="D476" s="505"/>
      <c r="E476" s="505"/>
      <c r="F476" s="505"/>
      <c r="G476" s="504"/>
      <c r="H476" s="504"/>
      <c r="I476" s="504"/>
      <c r="J476" s="504"/>
      <c r="K476" s="504"/>
      <c r="L476" s="504"/>
      <c r="M476" s="504"/>
      <c r="N476" s="504"/>
      <c r="O476" s="504"/>
      <c r="P476" s="504"/>
      <c r="Q476" s="504"/>
      <c r="R476" s="504"/>
      <c r="S476" s="504"/>
      <c r="T476" s="504"/>
      <c r="U476" s="504"/>
      <c r="V476" s="504"/>
      <c r="W476" s="504"/>
      <c r="X476" s="504"/>
      <c r="Y476" s="504"/>
      <c r="Z476" s="504"/>
    </row>
    <row r="477" spans="1:26">
      <c r="A477" s="505"/>
      <c r="B477" s="505"/>
      <c r="C477" s="505"/>
      <c r="D477" s="505"/>
      <c r="E477" s="505"/>
      <c r="F477" s="505"/>
      <c r="G477" s="504"/>
      <c r="H477" s="504"/>
      <c r="I477" s="504"/>
      <c r="J477" s="504"/>
      <c r="K477" s="504"/>
      <c r="L477" s="504"/>
      <c r="M477" s="504"/>
      <c r="N477" s="504"/>
      <c r="O477" s="504"/>
      <c r="P477" s="504"/>
      <c r="Q477" s="504"/>
      <c r="R477" s="504"/>
      <c r="S477" s="504"/>
      <c r="T477" s="504"/>
      <c r="U477" s="504"/>
      <c r="V477" s="504"/>
      <c r="W477" s="504"/>
      <c r="X477" s="504"/>
      <c r="Y477" s="504"/>
      <c r="Z477" s="504"/>
    </row>
    <row r="478" spans="1:26">
      <c r="A478" s="505"/>
      <c r="B478" s="505"/>
      <c r="C478" s="505"/>
      <c r="D478" s="505"/>
      <c r="E478" s="505"/>
      <c r="F478" s="505"/>
      <c r="G478" s="504"/>
      <c r="H478" s="504"/>
      <c r="I478" s="504"/>
      <c r="J478" s="504"/>
      <c r="K478" s="504"/>
      <c r="L478" s="504"/>
      <c r="M478" s="504"/>
      <c r="N478" s="504"/>
      <c r="O478" s="504"/>
      <c r="P478" s="504"/>
      <c r="Q478" s="504"/>
      <c r="R478" s="504"/>
      <c r="S478" s="504"/>
      <c r="T478" s="504"/>
      <c r="U478" s="504"/>
      <c r="V478" s="504"/>
      <c r="W478" s="504"/>
      <c r="X478" s="504"/>
      <c r="Y478" s="504"/>
      <c r="Z478" s="504"/>
    </row>
    <row r="479" spans="1:26">
      <c r="A479" s="505"/>
      <c r="B479" s="505"/>
      <c r="C479" s="505"/>
      <c r="D479" s="505"/>
      <c r="E479" s="505"/>
      <c r="F479" s="505"/>
      <c r="G479" s="504"/>
      <c r="H479" s="504"/>
      <c r="I479" s="504"/>
      <c r="J479" s="504"/>
      <c r="K479" s="504"/>
      <c r="L479" s="504"/>
      <c r="M479" s="504"/>
      <c r="N479" s="504"/>
      <c r="O479" s="504"/>
      <c r="P479" s="504"/>
      <c r="Q479" s="504"/>
      <c r="R479" s="504"/>
      <c r="S479" s="504"/>
      <c r="T479" s="504"/>
      <c r="U479" s="504"/>
      <c r="V479" s="504"/>
      <c r="W479" s="504"/>
      <c r="X479" s="504"/>
      <c r="Y479" s="504"/>
      <c r="Z479" s="504"/>
    </row>
    <row r="480" spans="1:26">
      <c r="A480" s="505"/>
      <c r="B480" s="505"/>
      <c r="C480" s="505"/>
      <c r="D480" s="505"/>
      <c r="E480" s="505"/>
      <c r="F480" s="505"/>
      <c r="G480" s="504"/>
      <c r="H480" s="504"/>
      <c r="I480" s="504"/>
      <c r="J480" s="504"/>
      <c r="K480" s="504"/>
      <c r="L480" s="504"/>
      <c r="M480" s="504"/>
      <c r="N480" s="504"/>
      <c r="O480" s="504"/>
      <c r="P480" s="504"/>
      <c r="Q480" s="504"/>
      <c r="R480" s="504"/>
      <c r="S480" s="504"/>
      <c r="T480" s="504"/>
      <c r="U480" s="504"/>
      <c r="V480" s="504"/>
      <c r="W480" s="504"/>
      <c r="X480" s="504"/>
      <c r="Y480" s="504"/>
      <c r="Z480" s="504"/>
    </row>
    <row r="481" spans="1:26">
      <c r="A481" s="505"/>
      <c r="B481" s="505"/>
      <c r="C481" s="505"/>
      <c r="D481" s="505"/>
      <c r="E481" s="505"/>
      <c r="F481" s="505"/>
      <c r="G481" s="504"/>
      <c r="H481" s="504"/>
      <c r="I481" s="504"/>
      <c r="J481" s="504"/>
      <c r="K481" s="504"/>
      <c r="L481" s="504"/>
      <c r="M481" s="504"/>
      <c r="N481" s="504"/>
      <c r="O481" s="504"/>
      <c r="P481" s="504"/>
      <c r="Q481" s="504"/>
      <c r="R481" s="504"/>
      <c r="S481" s="504"/>
      <c r="T481" s="504"/>
      <c r="U481" s="504"/>
      <c r="V481" s="504"/>
      <c r="W481" s="504"/>
      <c r="X481" s="504"/>
      <c r="Y481" s="504"/>
      <c r="Z481" s="504"/>
    </row>
    <row r="482" spans="1:26">
      <c r="A482" s="505"/>
      <c r="B482" s="505"/>
      <c r="C482" s="505"/>
      <c r="D482" s="505"/>
      <c r="E482" s="505"/>
      <c r="F482" s="505"/>
      <c r="G482" s="504"/>
      <c r="H482" s="504"/>
      <c r="I482" s="504"/>
      <c r="J482" s="504"/>
      <c r="K482" s="504"/>
      <c r="L482" s="504"/>
      <c r="M482" s="504"/>
      <c r="N482" s="504"/>
      <c r="O482" s="504"/>
      <c r="P482" s="504"/>
      <c r="Q482" s="504"/>
      <c r="R482" s="504"/>
      <c r="S482" s="504"/>
      <c r="T482" s="504"/>
      <c r="U482" s="504"/>
      <c r="V482" s="504"/>
      <c r="W482" s="504"/>
      <c r="X482" s="504"/>
      <c r="Y482" s="504"/>
      <c r="Z482" s="504"/>
    </row>
    <row r="483" spans="1:26">
      <c r="A483" s="505"/>
      <c r="B483" s="505"/>
      <c r="C483" s="505"/>
      <c r="D483" s="505"/>
      <c r="E483" s="505"/>
      <c r="F483" s="505"/>
      <c r="G483" s="504"/>
      <c r="H483" s="504"/>
      <c r="I483" s="504"/>
      <c r="J483" s="504"/>
      <c r="K483" s="504"/>
      <c r="L483" s="504"/>
      <c r="M483" s="504"/>
      <c r="N483" s="504"/>
      <c r="O483" s="504"/>
      <c r="P483" s="504"/>
      <c r="Q483" s="504"/>
      <c r="R483" s="504"/>
      <c r="S483" s="504"/>
      <c r="T483" s="504"/>
      <c r="U483" s="504"/>
      <c r="V483" s="504"/>
      <c r="W483" s="504"/>
      <c r="X483" s="504"/>
      <c r="Y483" s="504"/>
      <c r="Z483" s="504"/>
    </row>
    <row r="484" spans="1:26">
      <c r="A484" s="505"/>
      <c r="B484" s="505"/>
      <c r="C484" s="505"/>
      <c r="D484" s="505"/>
      <c r="E484" s="505"/>
      <c r="F484" s="505"/>
      <c r="G484" s="504"/>
      <c r="H484" s="504"/>
      <c r="I484" s="504"/>
      <c r="J484" s="504"/>
      <c r="K484" s="504"/>
      <c r="L484" s="504"/>
      <c r="M484" s="504"/>
      <c r="N484" s="504"/>
      <c r="O484" s="504"/>
      <c r="P484" s="504"/>
      <c r="Q484" s="504"/>
      <c r="R484" s="504"/>
      <c r="S484" s="504"/>
      <c r="T484" s="504"/>
      <c r="U484" s="504"/>
      <c r="V484" s="504"/>
      <c r="W484" s="504"/>
      <c r="X484" s="504"/>
      <c r="Y484" s="504"/>
      <c r="Z484" s="504"/>
    </row>
    <row r="485" spans="1:26">
      <c r="A485" s="505"/>
      <c r="B485" s="505"/>
      <c r="C485" s="505"/>
      <c r="D485" s="505"/>
      <c r="E485" s="505"/>
      <c r="F485" s="505"/>
      <c r="G485" s="504"/>
      <c r="H485" s="504"/>
      <c r="I485" s="504"/>
      <c r="J485" s="504"/>
      <c r="K485" s="504"/>
      <c r="L485" s="504"/>
      <c r="M485" s="504"/>
      <c r="N485" s="504"/>
      <c r="O485" s="504"/>
      <c r="P485" s="504"/>
      <c r="Q485" s="504"/>
      <c r="R485" s="504"/>
      <c r="S485" s="504"/>
      <c r="T485" s="504"/>
      <c r="U485" s="504"/>
      <c r="V485" s="504"/>
      <c r="W485" s="504"/>
      <c r="X485" s="504"/>
      <c r="Y485" s="504"/>
      <c r="Z485" s="504"/>
    </row>
    <row r="486" spans="1:26">
      <c r="A486" s="505"/>
      <c r="B486" s="505"/>
      <c r="C486" s="505"/>
      <c r="D486" s="505"/>
      <c r="E486" s="505"/>
      <c r="F486" s="505"/>
      <c r="G486" s="504"/>
      <c r="H486" s="504"/>
      <c r="I486" s="504"/>
      <c r="J486" s="504"/>
      <c r="K486" s="504"/>
      <c r="L486" s="504"/>
      <c r="M486" s="504"/>
      <c r="N486" s="504"/>
      <c r="O486" s="504"/>
      <c r="P486" s="504"/>
      <c r="Q486" s="504"/>
      <c r="R486" s="504"/>
      <c r="S486" s="504"/>
      <c r="T486" s="504"/>
      <c r="U486" s="504"/>
      <c r="V486" s="504"/>
      <c r="W486" s="504"/>
      <c r="X486" s="504"/>
      <c r="Y486" s="504"/>
      <c r="Z486" s="504"/>
    </row>
    <row r="487" spans="1:26">
      <c r="A487" s="505"/>
      <c r="B487" s="505"/>
      <c r="C487" s="505"/>
      <c r="D487" s="505"/>
      <c r="E487" s="505"/>
      <c r="F487" s="505"/>
      <c r="G487" s="504"/>
      <c r="H487" s="504"/>
      <c r="I487" s="504"/>
      <c r="J487" s="504"/>
      <c r="K487" s="504"/>
      <c r="L487" s="504"/>
      <c r="M487" s="504"/>
      <c r="N487" s="504"/>
      <c r="O487" s="504"/>
      <c r="P487" s="504"/>
      <c r="Q487" s="504"/>
      <c r="R487" s="504"/>
      <c r="S487" s="504"/>
      <c r="T487" s="504"/>
      <c r="U487" s="504"/>
      <c r="V487" s="504"/>
      <c r="W487" s="504"/>
      <c r="X487" s="504"/>
      <c r="Y487" s="504"/>
      <c r="Z487" s="504"/>
    </row>
    <row r="488" spans="1:26">
      <c r="A488" s="505"/>
      <c r="B488" s="505"/>
      <c r="C488" s="505"/>
      <c r="D488" s="505"/>
      <c r="E488" s="505"/>
      <c r="F488" s="505"/>
      <c r="G488" s="504"/>
      <c r="H488" s="504"/>
      <c r="I488" s="504"/>
      <c r="J488" s="504"/>
      <c r="K488" s="504"/>
      <c r="L488" s="504"/>
      <c r="M488" s="504"/>
      <c r="N488" s="504"/>
      <c r="O488" s="504"/>
      <c r="P488" s="504"/>
      <c r="Q488" s="504"/>
      <c r="R488" s="504"/>
      <c r="S488" s="504"/>
      <c r="T488" s="504"/>
      <c r="U488" s="504"/>
      <c r="V488" s="504"/>
      <c r="W488" s="504"/>
      <c r="X488" s="504"/>
      <c r="Y488" s="504"/>
      <c r="Z488" s="504"/>
    </row>
    <row r="489" spans="1:26">
      <c r="A489" s="505"/>
      <c r="B489" s="505"/>
      <c r="C489" s="505"/>
      <c r="D489" s="505"/>
      <c r="E489" s="505"/>
      <c r="F489" s="505"/>
      <c r="G489" s="504"/>
      <c r="H489" s="504"/>
      <c r="I489" s="504"/>
      <c r="J489" s="504"/>
      <c r="K489" s="504"/>
      <c r="L489" s="504"/>
      <c r="M489" s="504"/>
      <c r="N489" s="504"/>
      <c r="O489" s="504"/>
      <c r="P489" s="504"/>
      <c r="Q489" s="504"/>
      <c r="R489" s="504"/>
      <c r="S489" s="504"/>
      <c r="T489" s="504"/>
      <c r="U489" s="504"/>
      <c r="V489" s="504"/>
      <c r="W489" s="504"/>
      <c r="X489" s="504"/>
      <c r="Y489" s="504"/>
      <c r="Z489" s="504"/>
    </row>
    <row r="490" spans="1:26">
      <c r="A490" s="505"/>
      <c r="B490" s="505"/>
      <c r="C490" s="505"/>
      <c r="D490" s="505"/>
      <c r="E490" s="505"/>
      <c r="F490" s="505"/>
      <c r="G490" s="504"/>
      <c r="H490" s="504"/>
      <c r="I490" s="504"/>
      <c r="J490" s="504"/>
      <c r="K490" s="504"/>
      <c r="L490" s="504"/>
      <c r="M490" s="504"/>
      <c r="N490" s="504"/>
      <c r="O490" s="504"/>
      <c r="P490" s="504"/>
      <c r="Q490" s="504"/>
      <c r="R490" s="504"/>
      <c r="S490" s="504"/>
      <c r="T490" s="504"/>
      <c r="U490" s="504"/>
      <c r="V490" s="504"/>
      <c r="W490" s="504"/>
      <c r="X490" s="504"/>
      <c r="Y490" s="504"/>
      <c r="Z490" s="504"/>
    </row>
    <row r="491" spans="1:26">
      <c r="A491" s="505"/>
      <c r="B491" s="505"/>
      <c r="C491" s="505"/>
      <c r="D491" s="505"/>
      <c r="E491" s="505"/>
      <c r="F491" s="505"/>
      <c r="G491" s="504"/>
      <c r="H491" s="504"/>
      <c r="I491" s="504"/>
      <c r="J491" s="504"/>
      <c r="K491" s="504"/>
      <c r="L491" s="504"/>
      <c r="M491" s="504"/>
      <c r="N491" s="504"/>
      <c r="O491" s="504"/>
      <c r="P491" s="504"/>
      <c r="Q491" s="504"/>
      <c r="R491" s="504"/>
      <c r="S491" s="504"/>
      <c r="T491" s="504"/>
      <c r="U491" s="504"/>
      <c r="V491" s="504"/>
      <c r="W491" s="504"/>
      <c r="X491" s="504"/>
      <c r="Y491" s="504"/>
      <c r="Z491" s="504"/>
    </row>
    <row r="492" spans="1:26">
      <c r="A492" s="505"/>
      <c r="B492" s="505"/>
      <c r="C492" s="505"/>
      <c r="D492" s="505"/>
      <c r="E492" s="505"/>
      <c r="F492" s="505"/>
      <c r="G492" s="504"/>
      <c r="H492" s="504"/>
      <c r="I492" s="504"/>
      <c r="J492" s="504"/>
      <c r="K492" s="504"/>
      <c r="L492" s="504"/>
      <c r="M492" s="504"/>
      <c r="N492" s="504"/>
      <c r="O492" s="504"/>
      <c r="P492" s="504"/>
      <c r="Q492" s="504"/>
      <c r="R492" s="504"/>
      <c r="S492" s="504"/>
      <c r="T492" s="504"/>
      <c r="U492" s="504"/>
      <c r="V492" s="504"/>
      <c r="W492" s="504"/>
      <c r="X492" s="504"/>
      <c r="Y492" s="504"/>
      <c r="Z492" s="504"/>
    </row>
    <row r="493" spans="1:26">
      <c r="A493" s="505"/>
      <c r="B493" s="505"/>
      <c r="C493" s="505"/>
      <c r="D493" s="505"/>
      <c r="E493" s="505"/>
      <c r="F493" s="505"/>
      <c r="G493" s="504"/>
      <c r="H493" s="504"/>
      <c r="I493" s="504"/>
      <c r="J493" s="504"/>
      <c r="K493" s="504"/>
      <c r="L493" s="504"/>
      <c r="M493" s="504"/>
      <c r="N493" s="504"/>
      <c r="O493" s="504"/>
      <c r="P493" s="504"/>
      <c r="Q493" s="504"/>
      <c r="R493" s="504"/>
      <c r="S493" s="504"/>
      <c r="T493" s="504"/>
      <c r="U493" s="504"/>
      <c r="V493" s="504"/>
      <c r="W493" s="504"/>
      <c r="X493" s="504"/>
      <c r="Y493" s="504"/>
      <c r="Z493" s="504"/>
    </row>
    <row r="494" spans="1:26">
      <c r="A494" s="505"/>
      <c r="B494" s="505"/>
      <c r="C494" s="505"/>
      <c r="D494" s="505"/>
      <c r="E494" s="505"/>
      <c r="F494" s="505"/>
      <c r="G494" s="504"/>
      <c r="H494" s="504"/>
      <c r="I494" s="504"/>
      <c r="J494" s="504"/>
      <c r="K494" s="504"/>
      <c r="L494" s="504"/>
      <c r="M494" s="504"/>
      <c r="N494" s="504"/>
      <c r="O494" s="504"/>
      <c r="P494" s="504"/>
      <c r="Q494" s="504"/>
      <c r="R494" s="504"/>
      <c r="S494" s="504"/>
      <c r="T494" s="504"/>
      <c r="U494" s="504"/>
      <c r="V494" s="504"/>
      <c r="W494" s="504"/>
      <c r="X494" s="504"/>
      <c r="Y494" s="504"/>
      <c r="Z494" s="504"/>
    </row>
    <row r="495" spans="1:26">
      <c r="A495" s="505"/>
      <c r="B495" s="505"/>
      <c r="C495" s="505"/>
      <c r="D495" s="505"/>
      <c r="E495" s="505"/>
      <c r="F495" s="505"/>
      <c r="G495" s="504"/>
      <c r="H495" s="504"/>
      <c r="I495" s="504"/>
      <c r="J495" s="504"/>
      <c r="K495" s="504"/>
      <c r="L495" s="504"/>
      <c r="M495" s="504"/>
      <c r="N495" s="504"/>
      <c r="O495" s="504"/>
      <c r="P495" s="504"/>
      <c r="Q495" s="504"/>
      <c r="R495" s="504"/>
      <c r="S495" s="504"/>
      <c r="T495" s="504"/>
      <c r="U495" s="504"/>
      <c r="V495" s="504"/>
      <c r="W495" s="504"/>
      <c r="X495" s="504"/>
      <c r="Y495" s="504"/>
      <c r="Z495" s="504"/>
    </row>
    <row r="496" spans="1:26">
      <c r="A496" s="505"/>
      <c r="B496" s="505"/>
      <c r="C496" s="505"/>
      <c r="D496" s="505"/>
      <c r="E496" s="505"/>
      <c r="F496" s="505"/>
      <c r="G496" s="504"/>
      <c r="H496" s="504"/>
      <c r="I496" s="504"/>
      <c r="J496" s="504"/>
      <c r="K496" s="504"/>
      <c r="L496" s="504"/>
      <c r="M496" s="504"/>
      <c r="N496" s="504"/>
      <c r="O496" s="504"/>
      <c r="P496" s="504"/>
      <c r="Q496" s="504"/>
      <c r="R496" s="504"/>
      <c r="S496" s="504"/>
      <c r="T496" s="504"/>
      <c r="U496" s="504"/>
      <c r="V496" s="504"/>
      <c r="W496" s="504"/>
      <c r="X496" s="504"/>
      <c r="Y496" s="504"/>
      <c r="Z496" s="504"/>
    </row>
    <row r="497" spans="1:26">
      <c r="A497" s="505"/>
      <c r="B497" s="505"/>
      <c r="C497" s="505"/>
      <c r="D497" s="505"/>
      <c r="E497" s="505"/>
      <c r="F497" s="505"/>
      <c r="G497" s="504"/>
      <c r="H497" s="504"/>
      <c r="I497" s="504"/>
      <c r="J497" s="504"/>
      <c r="K497" s="504"/>
      <c r="L497" s="504"/>
      <c r="M497" s="504"/>
      <c r="N497" s="504"/>
      <c r="O497" s="504"/>
      <c r="P497" s="504"/>
      <c r="Q497" s="504"/>
      <c r="R497" s="504"/>
      <c r="S497" s="504"/>
      <c r="T497" s="504"/>
      <c r="U497" s="504"/>
      <c r="V497" s="504"/>
      <c r="W497" s="504"/>
      <c r="X497" s="504"/>
      <c r="Y497" s="504"/>
      <c r="Z497" s="504"/>
    </row>
    <row r="498" spans="1:26">
      <c r="A498" s="505"/>
      <c r="B498" s="505"/>
      <c r="C498" s="505"/>
      <c r="D498" s="505"/>
      <c r="E498" s="505"/>
      <c r="F498" s="505"/>
      <c r="G498" s="504"/>
      <c r="H498" s="504"/>
      <c r="I498" s="504"/>
      <c r="J498" s="504"/>
      <c r="K498" s="504"/>
      <c r="L498" s="504"/>
      <c r="M498" s="504"/>
      <c r="N498" s="504"/>
      <c r="O498" s="504"/>
      <c r="P498" s="504"/>
      <c r="Q498" s="504"/>
      <c r="R498" s="504"/>
      <c r="S498" s="504"/>
      <c r="T498" s="504"/>
      <c r="U498" s="504"/>
      <c r="V498" s="504"/>
      <c r="W498" s="504"/>
      <c r="X498" s="504"/>
      <c r="Y498" s="504"/>
      <c r="Z498" s="504"/>
    </row>
    <row r="499" spans="1:26">
      <c r="A499" s="505"/>
      <c r="B499" s="505"/>
      <c r="C499" s="505"/>
      <c r="D499" s="505"/>
      <c r="E499" s="505"/>
      <c r="F499" s="505"/>
      <c r="G499" s="504"/>
      <c r="H499" s="504"/>
      <c r="I499" s="504"/>
      <c r="J499" s="504"/>
      <c r="K499" s="504"/>
      <c r="L499" s="504"/>
      <c r="M499" s="504"/>
      <c r="N499" s="504"/>
      <c r="O499" s="504"/>
      <c r="P499" s="504"/>
      <c r="Q499" s="504"/>
      <c r="R499" s="504"/>
      <c r="S499" s="504"/>
      <c r="T499" s="504"/>
      <c r="U499" s="504"/>
      <c r="V499" s="504"/>
      <c r="W499" s="504"/>
      <c r="X499" s="504"/>
      <c r="Y499" s="504"/>
      <c r="Z499" s="504"/>
    </row>
    <row r="500" spans="1:26">
      <c r="A500" s="505"/>
      <c r="B500" s="505"/>
      <c r="C500" s="505"/>
      <c r="D500" s="505"/>
      <c r="E500" s="505"/>
      <c r="F500" s="505"/>
      <c r="G500" s="504"/>
      <c r="H500" s="504"/>
      <c r="I500" s="504"/>
      <c r="J500" s="504"/>
      <c r="K500" s="504"/>
      <c r="L500" s="504"/>
      <c r="M500" s="504"/>
      <c r="N500" s="504"/>
      <c r="O500" s="504"/>
      <c r="P500" s="504"/>
      <c r="Q500" s="504"/>
      <c r="R500" s="504"/>
      <c r="S500" s="504"/>
      <c r="T500" s="504"/>
      <c r="U500" s="504"/>
      <c r="V500" s="504"/>
      <c r="W500" s="504"/>
      <c r="X500" s="504"/>
      <c r="Y500" s="504"/>
      <c r="Z500" s="504"/>
    </row>
    <row r="501" spans="1:26">
      <c r="A501" s="505"/>
      <c r="B501" s="505"/>
      <c r="C501" s="505"/>
      <c r="D501" s="505"/>
      <c r="E501" s="505"/>
      <c r="F501" s="505"/>
      <c r="G501" s="504"/>
      <c r="H501" s="504"/>
      <c r="I501" s="504"/>
      <c r="J501" s="504"/>
      <c r="K501" s="504"/>
      <c r="L501" s="504"/>
      <c r="M501" s="504"/>
      <c r="N501" s="504"/>
      <c r="O501" s="504"/>
      <c r="P501" s="504"/>
      <c r="Q501" s="504"/>
      <c r="R501" s="504"/>
      <c r="S501" s="504"/>
      <c r="T501" s="504"/>
      <c r="U501" s="504"/>
      <c r="V501" s="504"/>
      <c r="W501" s="504"/>
      <c r="X501" s="504"/>
      <c r="Y501" s="504"/>
      <c r="Z501" s="504"/>
    </row>
    <row r="502" spans="1:26">
      <c r="A502" s="505"/>
      <c r="B502" s="505"/>
      <c r="C502" s="505"/>
      <c r="D502" s="505"/>
      <c r="E502" s="505"/>
      <c r="F502" s="505"/>
      <c r="G502" s="504"/>
      <c r="H502" s="504"/>
      <c r="I502" s="504"/>
      <c r="J502" s="504"/>
      <c r="K502" s="504"/>
      <c r="L502" s="504"/>
      <c r="M502" s="504"/>
      <c r="N502" s="504"/>
      <c r="O502" s="504"/>
      <c r="P502" s="504"/>
      <c r="Q502" s="504"/>
      <c r="R502" s="504"/>
      <c r="S502" s="504"/>
      <c r="T502" s="504"/>
      <c r="U502" s="504"/>
      <c r="V502" s="504"/>
      <c r="W502" s="504"/>
      <c r="X502" s="504"/>
      <c r="Y502" s="504"/>
      <c r="Z502" s="504"/>
    </row>
    <row r="503" spans="1:26">
      <c r="A503" s="505"/>
      <c r="B503" s="505"/>
      <c r="C503" s="505"/>
      <c r="D503" s="505"/>
      <c r="E503" s="505"/>
      <c r="F503" s="505"/>
      <c r="G503" s="504"/>
      <c r="H503" s="504"/>
      <c r="I503" s="504"/>
      <c r="J503" s="504"/>
      <c r="K503" s="504"/>
      <c r="L503" s="504"/>
      <c r="M503" s="504"/>
      <c r="N503" s="504"/>
      <c r="O503" s="504"/>
      <c r="P503" s="504"/>
      <c r="Q503" s="504"/>
      <c r="R503" s="504"/>
      <c r="S503" s="504"/>
      <c r="T503" s="504"/>
      <c r="U503" s="504"/>
      <c r="V503" s="504"/>
      <c r="W503" s="504"/>
      <c r="X503" s="504"/>
      <c r="Y503" s="504"/>
      <c r="Z503" s="504"/>
    </row>
    <row r="504" spans="1:26">
      <c r="A504" s="505"/>
      <c r="B504" s="505"/>
      <c r="C504" s="505"/>
      <c r="D504" s="505"/>
      <c r="E504" s="505"/>
      <c r="F504" s="505"/>
      <c r="G504" s="504"/>
      <c r="H504" s="504"/>
      <c r="I504" s="504"/>
      <c r="J504" s="504"/>
      <c r="K504" s="504"/>
      <c r="L504" s="504"/>
      <c r="M504" s="504"/>
      <c r="N504" s="504"/>
      <c r="O504" s="504"/>
      <c r="P504" s="504"/>
      <c r="Q504" s="504"/>
      <c r="R504" s="504"/>
      <c r="S504" s="504"/>
      <c r="T504" s="504"/>
      <c r="U504" s="504"/>
      <c r="V504" s="504"/>
      <c r="W504" s="504"/>
      <c r="X504" s="504"/>
      <c r="Y504" s="504"/>
      <c r="Z504" s="504"/>
    </row>
    <row r="505" spans="1:26">
      <c r="A505" s="505"/>
      <c r="B505" s="505"/>
      <c r="C505" s="505"/>
      <c r="D505" s="505"/>
      <c r="E505" s="505"/>
      <c r="F505" s="505"/>
      <c r="G505" s="504"/>
      <c r="H505" s="504"/>
      <c r="I505" s="504"/>
      <c r="J505" s="504"/>
      <c r="K505" s="504"/>
      <c r="L505" s="504"/>
      <c r="M505" s="504"/>
      <c r="N505" s="504"/>
      <c r="O505" s="504"/>
      <c r="P505" s="504"/>
      <c r="Q505" s="504"/>
      <c r="R505" s="504"/>
      <c r="S505" s="504"/>
      <c r="T505" s="504"/>
      <c r="U505" s="504"/>
      <c r="V505" s="504"/>
      <c r="W505" s="504"/>
      <c r="X505" s="504"/>
      <c r="Y505" s="504"/>
      <c r="Z505" s="504"/>
    </row>
    <row r="506" spans="1:26">
      <c r="A506" s="505"/>
      <c r="B506" s="505"/>
      <c r="C506" s="505"/>
      <c r="D506" s="505"/>
      <c r="E506" s="505"/>
      <c r="F506" s="505"/>
      <c r="G506" s="504"/>
      <c r="H506" s="504"/>
      <c r="I506" s="504"/>
      <c r="J506" s="504"/>
      <c r="K506" s="504"/>
      <c r="L506" s="504"/>
      <c r="M506" s="504"/>
      <c r="N506" s="504"/>
      <c r="O506" s="504"/>
      <c r="P506" s="504"/>
      <c r="Q506" s="504"/>
      <c r="R506" s="504"/>
      <c r="S506" s="504"/>
      <c r="T506" s="504"/>
      <c r="U506" s="504"/>
      <c r="V506" s="504"/>
      <c r="W506" s="504"/>
      <c r="X506" s="504"/>
      <c r="Y506" s="504"/>
      <c r="Z506" s="504"/>
    </row>
    <row r="507" spans="1:26">
      <c r="A507" s="505"/>
      <c r="B507" s="505"/>
      <c r="C507" s="505"/>
      <c r="D507" s="505"/>
      <c r="E507" s="505"/>
      <c r="F507" s="505"/>
      <c r="G507" s="504"/>
      <c r="H507" s="504"/>
      <c r="I507" s="504"/>
      <c r="J507" s="504"/>
      <c r="K507" s="504"/>
      <c r="L507" s="504"/>
      <c r="M507" s="504"/>
      <c r="N507" s="504"/>
      <c r="O507" s="504"/>
      <c r="P507" s="504"/>
      <c r="Q507" s="504"/>
      <c r="R507" s="504"/>
      <c r="S507" s="504"/>
      <c r="T507" s="504"/>
      <c r="U507" s="504"/>
      <c r="V507" s="504"/>
      <c r="W507" s="504"/>
      <c r="X507" s="504"/>
      <c r="Y507" s="504"/>
      <c r="Z507" s="504"/>
    </row>
    <row r="508" spans="1:26">
      <c r="A508" s="505"/>
      <c r="B508" s="505"/>
      <c r="C508" s="505"/>
      <c r="D508" s="505"/>
      <c r="E508" s="505"/>
      <c r="F508" s="505"/>
      <c r="G508" s="504"/>
      <c r="H508" s="504"/>
      <c r="I508" s="504"/>
      <c r="J508" s="504"/>
      <c r="K508" s="504"/>
      <c r="L508" s="504"/>
      <c r="M508" s="504"/>
      <c r="N508" s="504"/>
      <c r="O508" s="504"/>
      <c r="P508" s="504"/>
      <c r="Q508" s="504"/>
      <c r="R508" s="504"/>
      <c r="S508" s="504"/>
      <c r="T508" s="504"/>
      <c r="U508" s="504"/>
      <c r="V508" s="504"/>
      <c r="W508" s="504"/>
      <c r="X508" s="504"/>
      <c r="Y508" s="504"/>
      <c r="Z508" s="504"/>
    </row>
    <row r="509" spans="1:26">
      <c r="A509" s="505"/>
      <c r="B509" s="505"/>
      <c r="C509" s="505"/>
      <c r="D509" s="505"/>
      <c r="E509" s="505"/>
      <c r="F509" s="505"/>
      <c r="G509" s="504"/>
      <c r="H509" s="504"/>
      <c r="I509" s="504"/>
      <c r="J509" s="504"/>
      <c r="K509" s="504"/>
      <c r="L509" s="504"/>
      <c r="M509" s="504"/>
      <c r="N509" s="504"/>
      <c r="O509" s="504"/>
      <c r="P509" s="504"/>
      <c r="Q509" s="504"/>
      <c r="R509" s="504"/>
      <c r="S509" s="504"/>
      <c r="T509" s="504"/>
      <c r="U509" s="504"/>
      <c r="V509" s="504"/>
      <c r="W509" s="504"/>
      <c r="X509" s="504"/>
      <c r="Y509" s="504"/>
      <c r="Z509" s="504"/>
    </row>
    <row r="510" spans="1:26">
      <c r="A510" s="505"/>
      <c r="B510" s="505"/>
      <c r="C510" s="505"/>
      <c r="D510" s="505"/>
      <c r="E510" s="505"/>
      <c r="F510" s="505"/>
      <c r="G510" s="504"/>
      <c r="H510" s="504"/>
      <c r="I510" s="504"/>
      <c r="J510" s="504"/>
      <c r="K510" s="504"/>
      <c r="L510" s="504"/>
      <c r="M510" s="504"/>
      <c r="N510" s="504"/>
      <c r="O510" s="504"/>
      <c r="P510" s="504"/>
      <c r="Q510" s="504"/>
      <c r="R510" s="504"/>
      <c r="S510" s="504"/>
      <c r="T510" s="504"/>
      <c r="U510" s="504"/>
      <c r="V510" s="504"/>
      <c r="W510" s="504"/>
      <c r="X510" s="504"/>
      <c r="Y510" s="504"/>
      <c r="Z510" s="504"/>
    </row>
    <row r="511" spans="1:26">
      <c r="A511" s="505"/>
      <c r="B511" s="505"/>
      <c r="C511" s="505"/>
      <c r="D511" s="505"/>
      <c r="E511" s="505"/>
      <c r="F511" s="505"/>
      <c r="G511" s="504"/>
      <c r="H511" s="504"/>
      <c r="I511" s="504"/>
      <c r="J511" s="504"/>
      <c r="K511" s="504"/>
      <c r="L511" s="504"/>
      <c r="M511" s="504"/>
      <c r="N511" s="504"/>
      <c r="O511" s="504"/>
      <c r="P511" s="504"/>
      <c r="Q511" s="504"/>
      <c r="R511" s="504"/>
      <c r="S511" s="504"/>
      <c r="T511" s="504"/>
      <c r="U511" s="504"/>
      <c r="V511" s="504"/>
      <c r="W511" s="504"/>
      <c r="X511" s="504"/>
      <c r="Y511" s="504"/>
      <c r="Z511" s="504"/>
    </row>
    <row r="512" spans="1:26">
      <c r="A512" s="505"/>
      <c r="B512" s="505"/>
      <c r="C512" s="505"/>
      <c r="D512" s="505"/>
      <c r="E512" s="505"/>
      <c r="F512" s="505"/>
      <c r="G512" s="504"/>
      <c r="H512" s="504"/>
      <c r="I512" s="504"/>
      <c r="J512" s="504"/>
      <c r="K512" s="504"/>
      <c r="L512" s="504"/>
      <c r="M512" s="504"/>
      <c r="N512" s="504"/>
      <c r="O512" s="504"/>
      <c r="P512" s="504"/>
      <c r="Q512" s="504"/>
      <c r="R512" s="504"/>
      <c r="S512" s="504"/>
      <c r="T512" s="504"/>
      <c r="U512" s="504"/>
      <c r="V512" s="504"/>
      <c r="W512" s="504"/>
      <c r="X512" s="504"/>
      <c r="Y512" s="504"/>
      <c r="Z512" s="504"/>
    </row>
    <row r="513" spans="1:26">
      <c r="A513" s="505"/>
      <c r="B513" s="505"/>
      <c r="C513" s="505"/>
      <c r="D513" s="505"/>
      <c r="E513" s="505"/>
      <c r="F513" s="505"/>
      <c r="G513" s="504"/>
      <c r="H513" s="504"/>
      <c r="I513" s="504"/>
      <c r="J513" s="504"/>
      <c r="K513" s="504"/>
      <c r="L513" s="504"/>
      <c r="M513" s="504"/>
      <c r="N513" s="504"/>
      <c r="O513" s="504"/>
      <c r="P513" s="504"/>
      <c r="Q513" s="504"/>
      <c r="R513" s="504"/>
      <c r="S513" s="504"/>
      <c r="T513" s="504"/>
      <c r="U513" s="504"/>
      <c r="V513" s="504"/>
      <c r="W513" s="504"/>
      <c r="X513" s="504"/>
      <c r="Y513" s="504"/>
      <c r="Z513" s="504"/>
    </row>
    <row r="514" spans="1:26">
      <c r="A514" s="505"/>
      <c r="B514" s="505"/>
      <c r="C514" s="505"/>
      <c r="D514" s="505"/>
      <c r="E514" s="505"/>
      <c r="F514" s="505"/>
      <c r="G514" s="504"/>
      <c r="H514" s="504"/>
      <c r="I514" s="504"/>
      <c r="J514" s="504"/>
      <c r="K514" s="504"/>
      <c r="L514" s="504"/>
      <c r="M514" s="504"/>
      <c r="N514" s="504"/>
      <c r="O514" s="504"/>
      <c r="P514" s="504"/>
      <c r="Q514" s="504"/>
      <c r="R514" s="504"/>
      <c r="S514" s="504"/>
      <c r="T514" s="504"/>
      <c r="U514" s="504"/>
      <c r="V514" s="504"/>
      <c r="W514" s="504"/>
      <c r="X514" s="504"/>
      <c r="Y514" s="504"/>
      <c r="Z514" s="504"/>
    </row>
    <row r="515" spans="1:26">
      <c r="A515" s="505"/>
      <c r="B515" s="505"/>
      <c r="C515" s="505"/>
      <c r="D515" s="505"/>
      <c r="E515" s="505"/>
      <c r="F515" s="505"/>
      <c r="G515" s="504"/>
      <c r="H515" s="504"/>
      <c r="I515" s="504"/>
      <c r="J515" s="504"/>
      <c r="K515" s="504"/>
      <c r="L515" s="504"/>
      <c r="M515" s="504"/>
      <c r="N515" s="504"/>
      <c r="O515" s="504"/>
      <c r="P515" s="504"/>
      <c r="Q515" s="504"/>
      <c r="R515" s="504"/>
      <c r="S515" s="504"/>
      <c r="T515" s="504"/>
      <c r="U515" s="504"/>
      <c r="V515" s="504"/>
      <c r="W515" s="504"/>
      <c r="X515" s="504"/>
      <c r="Y515" s="504"/>
      <c r="Z515" s="504"/>
    </row>
    <row r="516" spans="1:26">
      <c r="A516" s="505"/>
      <c r="B516" s="505"/>
      <c r="C516" s="505"/>
      <c r="D516" s="505"/>
      <c r="E516" s="505"/>
      <c r="F516" s="505"/>
      <c r="G516" s="504"/>
      <c r="H516" s="504"/>
      <c r="I516" s="504"/>
      <c r="J516" s="504"/>
      <c r="K516" s="504"/>
      <c r="L516" s="504"/>
      <c r="M516" s="504"/>
      <c r="N516" s="504"/>
      <c r="O516" s="504"/>
      <c r="P516" s="504"/>
      <c r="Q516" s="504"/>
      <c r="R516" s="504"/>
      <c r="S516" s="504"/>
      <c r="T516" s="504"/>
      <c r="U516" s="504"/>
      <c r="V516" s="504"/>
      <c r="W516" s="504"/>
      <c r="X516" s="504"/>
      <c r="Y516" s="504"/>
      <c r="Z516" s="504"/>
    </row>
    <row r="517" spans="1:26">
      <c r="A517" s="505"/>
      <c r="B517" s="505"/>
      <c r="C517" s="505"/>
      <c r="D517" s="505"/>
      <c r="E517" s="505"/>
      <c r="F517" s="505"/>
      <c r="G517" s="504"/>
      <c r="H517" s="504"/>
      <c r="I517" s="504"/>
      <c r="J517" s="504"/>
      <c r="K517" s="504"/>
      <c r="L517" s="504"/>
      <c r="M517" s="504"/>
      <c r="N517" s="504"/>
      <c r="O517" s="504"/>
      <c r="P517" s="504"/>
      <c r="Q517" s="504"/>
      <c r="R517" s="504"/>
      <c r="S517" s="504"/>
      <c r="T517" s="504"/>
      <c r="U517" s="504"/>
      <c r="V517" s="504"/>
      <c r="W517" s="504"/>
      <c r="X517" s="504"/>
      <c r="Y517" s="504"/>
      <c r="Z517" s="504"/>
    </row>
    <row r="518" spans="1:26">
      <c r="A518" s="505"/>
      <c r="B518" s="505"/>
      <c r="C518" s="505"/>
      <c r="D518" s="505"/>
      <c r="E518" s="505"/>
      <c r="F518" s="505"/>
      <c r="G518" s="504"/>
      <c r="H518" s="504"/>
      <c r="I518" s="504"/>
      <c r="J518" s="504"/>
      <c r="K518" s="504"/>
      <c r="L518" s="504"/>
      <c r="M518" s="504"/>
      <c r="N518" s="504"/>
      <c r="O518" s="504"/>
      <c r="P518" s="504"/>
      <c r="Q518" s="504"/>
      <c r="R518" s="504"/>
      <c r="S518" s="504"/>
      <c r="T518" s="504"/>
      <c r="U518" s="504"/>
      <c r="V518" s="504"/>
      <c r="W518" s="504"/>
      <c r="X518" s="504"/>
      <c r="Y518" s="504"/>
      <c r="Z518" s="504"/>
    </row>
    <row r="519" spans="1:26">
      <c r="A519" s="505"/>
      <c r="B519" s="505"/>
      <c r="C519" s="505"/>
      <c r="D519" s="505"/>
      <c r="E519" s="505"/>
      <c r="F519" s="505"/>
      <c r="G519" s="504"/>
      <c r="H519" s="504"/>
      <c r="I519" s="504"/>
      <c r="J519" s="504"/>
      <c r="K519" s="504"/>
      <c r="L519" s="504"/>
      <c r="M519" s="504"/>
      <c r="N519" s="504"/>
      <c r="O519" s="504"/>
      <c r="P519" s="504"/>
      <c r="Q519" s="504"/>
      <c r="R519" s="504"/>
      <c r="S519" s="504"/>
      <c r="T519" s="504"/>
      <c r="U519" s="504"/>
      <c r="V519" s="504"/>
      <c r="W519" s="504"/>
      <c r="X519" s="504"/>
      <c r="Y519" s="504"/>
      <c r="Z519" s="504"/>
    </row>
    <row r="520" spans="1:26">
      <c r="A520" s="505"/>
      <c r="B520" s="505"/>
      <c r="C520" s="505"/>
      <c r="D520" s="505"/>
      <c r="E520" s="505"/>
      <c r="F520" s="505"/>
      <c r="G520" s="504"/>
      <c r="H520" s="504"/>
      <c r="I520" s="504"/>
      <c r="J520" s="504"/>
      <c r="K520" s="504"/>
      <c r="L520" s="504"/>
      <c r="M520" s="504"/>
      <c r="N520" s="504"/>
      <c r="O520" s="504"/>
      <c r="P520" s="504"/>
      <c r="Q520" s="504"/>
      <c r="R520" s="504"/>
      <c r="S520" s="504"/>
      <c r="T520" s="504"/>
      <c r="U520" s="504"/>
      <c r="V520" s="504"/>
      <c r="W520" s="504"/>
      <c r="X520" s="504"/>
      <c r="Y520" s="504"/>
      <c r="Z520" s="504"/>
    </row>
    <row r="521" spans="1:26">
      <c r="A521" s="505"/>
      <c r="B521" s="505"/>
      <c r="C521" s="505"/>
      <c r="D521" s="505"/>
      <c r="E521" s="505"/>
      <c r="F521" s="505"/>
      <c r="G521" s="504"/>
      <c r="H521" s="504"/>
      <c r="I521" s="504"/>
      <c r="J521" s="504"/>
      <c r="K521" s="504"/>
      <c r="L521" s="504"/>
      <c r="M521" s="504"/>
      <c r="N521" s="504"/>
      <c r="O521" s="504"/>
      <c r="P521" s="504"/>
      <c r="Q521" s="504"/>
      <c r="R521" s="504"/>
      <c r="S521" s="504"/>
      <c r="T521" s="504"/>
      <c r="U521" s="504"/>
      <c r="V521" s="504"/>
      <c r="W521" s="504"/>
      <c r="X521" s="504"/>
      <c r="Y521" s="504"/>
      <c r="Z521" s="504"/>
    </row>
    <row r="522" spans="1:26">
      <c r="A522" s="505"/>
      <c r="B522" s="505"/>
      <c r="C522" s="505"/>
      <c r="D522" s="505"/>
      <c r="E522" s="505"/>
      <c r="F522" s="505"/>
      <c r="G522" s="504"/>
      <c r="H522" s="504"/>
      <c r="I522" s="504"/>
      <c r="J522" s="504"/>
      <c r="K522" s="504"/>
      <c r="L522" s="504"/>
      <c r="M522" s="504"/>
      <c r="N522" s="504"/>
      <c r="O522" s="504"/>
      <c r="P522" s="504"/>
      <c r="Q522" s="504"/>
      <c r="R522" s="504"/>
      <c r="S522" s="504"/>
      <c r="T522" s="504"/>
      <c r="U522" s="504"/>
      <c r="V522" s="504"/>
      <c r="W522" s="504"/>
      <c r="X522" s="504"/>
      <c r="Y522" s="504"/>
      <c r="Z522" s="504"/>
    </row>
    <row r="523" spans="1:26">
      <c r="A523" s="505"/>
      <c r="B523" s="505"/>
      <c r="C523" s="505"/>
      <c r="D523" s="505"/>
      <c r="E523" s="505"/>
      <c r="F523" s="505"/>
      <c r="G523" s="504"/>
      <c r="H523" s="504"/>
      <c r="I523" s="504"/>
      <c r="J523" s="504"/>
      <c r="K523" s="504"/>
      <c r="L523" s="504"/>
      <c r="M523" s="504"/>
      <c r="N523" s="504"/>
      <c r="O523" s="504"/>
      <c r="P523" s="504"/>
      <c r="Q523" s="504"/>
      <c r="R523" s="504"/>
      <c r="S523" s="504"/>
      <c r="T523" s="504"/>
      <c r="U523" s="504"/>
      <c r="V523" s="504"/>
      <c r="W523" s="504"/>
      <c r="X523" s="504"/>
      <c r="Y523" s="504"/>
      <c r="Z523" s="504"/>
    </row>
    <row r="524" spans="1:26">
      <c r="A524" s="505"/>
      <c r="B524" s="505"/>
      <c r="C524" s="505"/>
      <c r="D524" s="505"/>
      <c r="E524" s="505"/>
      <c r="F524" s="505"/>
      <c r="G524" s="504"/>
      <c r="H524" s="504"/>
      <c r="I524" s="504"/>
      <c r="J524" s="504"/>
      <c r="K524" s="504"/>
      <c r="L524" s="504"/>
      <c r="M524" s="504"/>
      <c r="N524" s="504"/>
      <c r="O524" s="504"/>
      <c r="P524" s="504"/>
      <c r="Q524" s="504"/>
      <c r="R524" s="504"/>
      <c r="S524" s="504"/>
      <c r="T524" s="504"/>
      <c r="U524" s="504"/>
      <c r="V524" s="504"/>
      <c r="W524" s="504"/>
      <c r="X524" s="504"/>
      <c r="Y524" s="504"/>
      <c r="Z524" s="504"/>
    </row>
    <row r="525" spans="1:26">
      <c r="A525" s="505"/>
      <c r="B525" s="505"/>
      <c r="C525" s="505"/>
      <c r="D525" s="505"/>
      <c r="E525" s="505"/>
      <c r="F525" s="505"/>
      <c r="G525" s="504"/>
      <c r="H525" s="504"/>
      <c r="I525" s="504"/>
      <c r="J525" s="504"/>
      <c r="K525" s="504"/>
      <c r="L525" s="504"/>
      <c r="M525" s="504"/>
      <c r="N525" s="504"/>
      <c r="O525" s="504"/>
      <c r="P525" s="504"/>
      <c r="Q525" s="504"/>
      <c r="R525" s="504"/>
      <c r="S525" s="504"/>
      <c r="T525" s="504"/>
      <c r="U525" s="504"/>
      <c r="V525" s="504"/>
      <c r="W525" s="504"/>
      <c r="X525" s="504"/>
      <c r="Y525" s="504"/>
      <c r="Z525" s="504"/>
    </row>
    <row r="526" spans="1:26">
      <c r="A526" s="505"/>
      <c r="B526" s="505"/>
      <c r="C526" s="505"/>
      <c r="D526" s="505"/>
      <c r="E526" s="505"/>
      <c r="F526" s="505"/>
      <c r="G526" s="504"/>
      <c r="H526" s="504"/>
      <c r="I526" s="504"/>
      <c r="J526" s="504"/>
      <c r="K526" s="504"/>
      <c r="L526" s="504"/>
      <c r="M526" s="504"/>
      <c r="N526" s="504"/>
      <c r="O526" s="504"/>
      <c r="P526" s="504"/>
      <c r="Q526" s="504"/>
      <c r="R526" s="504"/>
      <c r="S526" s="504"/>
      <c r="T526" s="504"/>
      <c r="U526" s="504"/>
      <c r="V526" s="504"/>
      <c r="W526" s="504"/>
      <c r="X526" s="504"/>
      <c r="Y526" s="504"/>
      <c r="Z526" s="504"/>
    </row>
    <row r="527" spans="1:26">
      <c r="A527" s="505"/>
      <c r="B527" s="505"/>
      <c r="C527" s="505"/>
      <c r="D527" s="505"/>
      <c r="E527" s="505"/>
      <c r="F527" s="505"/>
      <c r="G527" s="504"/>
      <c r="H527" s="504"/>
      <c r="I527" s="504"/>
      <c r="J527" s="504"/>
      <c r="K527" s="504"/>
      <c r="L527" s="504"/>
      <c r="M527" s="504"/>
      <c r="N527" s="504"/>
      <c r="O527" s="504"/>
      <c r="P527" s="504"/>
      <c r="Q527" s="504"/>
      <c r="R527" s="504"/>
      <c r="S527" s="504"/>
      <c r="T527" s="504"/>
      <c r="U527" s="504"/>
      <c r="V527" s="504"/>
      <c r="W527" s="504"/>
      <c r="X527" s="504"/>
      <c r="Y527" s="504"/>
      <c r="Z527" s="504"/>
    </row>
    <row r="528" spans="1:26">
      <c r="A528" s="505"/>
      <c r="B528" s="505"/>
      <c r="C528" s="505"/>
      <c r="D528" s="505"/>
      <c r="E528" s="505"/>
      <c r="F528" s="505"/>
      <c r="G528" s="504"/>
      <c r="H528" s="504"/>
      <c r="I528" s="504"/>
      <c r="J528" s="504"/>
      <c r="K528" s="504"/>
      <c r="L528" s="504"/>
      <c r="M528" s="504"/>
      <c r="N528" s="504"/>
      <c r="O528" s="504"/>
      <c r="P528" s="504"/>
      <c r="Q528" s="504"/>
      <c r="R528" s="504"/>
      <c r="S528" s="504"/>
      <c r="T528" s="504"/>
      <c r="U528" s="504"/>
      <c r="V528" s="504"/>
      <c r="W528" s="504"/>
      <c r="X528" s="504"/>
      <c r="Y528" s="504"/>
      <c r="Z528" s="504"/>
    </row>
    <row r="529" spans="1:26">
      <c r="A529" s="505"/>
      <c r="B529" s="505"/>
      <c r="C529" s="505"/>
      <c r="D529" s="505"/>
      <c r="E529" s="505"/>
      <c r="F529" s="505"/>
      <c r="G529" s="504"/>
      <c r="H529" s="504"/>
      <c r="I529" s="504"/>
      <c r="J529" s="504"/>
      <c r="K529" s="504"/>
      <c r="L529" s="504"/>
      <c r="M529" s="504"/>
      <c r="N529" s="504"/>
      <c r="O529" s="504"/>
      <c r="P529" s="504"/>
      <c r="Q529" s="504"/>
      <c r="R529" s="504"/>
      <c r="S529" s="504"/>
      <c r="T529" s="504"/>
      <c r="U529" s="504"/>
      <c r="V529" s="504"/>
      <c r="W529" s="504"/>
      <c r="X529" s="504"/>
      <c r="Y529" s="504"/>
      <c r="Z529" s="504"/>
    </row>
    <row r="530" spans="1:26">
      <c r="A530" s="505"/>
      <c r="B530" s="505"/>
      <c r="C530" s="505"/>
      <c r="D530" s="505"/>
      <c r="E530" s="505"/>
      <c r="F530" s="505"/>
      <c r="G530" s="504"/>
      <c r="H530" s="504"/>
      <c r="I530" s="504"/>
      <c r="J530" s="504"/>
      <c r="K530" s="504"/>
      <c r="L530" s="504"/>
      <c r="M530" s="504"/>
      <c r="N530" s="504"/>
      <c r="O530" s="504"/>
      <c r="P530" s="504"/>
      <c r="Q530" s="504"/>
      <c r="R530" s="504"/>
      <c r="S530" s="504"/>
      <c r="T530" s="504"/>
      <c r="U530" s="504"/>
      <c r="V530" s="504"/>
      <c r="W530" s="504"/>
      <c r="X530" s="504"/>
      <c r="Y530" s="504"/>
      <c r="Z530" s="504"/>
    </row>
    <row r="531" spans="1:26">
      <c r="A531" s="505"/>
      <c r="B531" s="505"/>
      <c r="C531" s="505"/>
      <c r="D531" s="505"/>
      <c r="E531" s="505"/>
      <c r="F531" s="505"/>
      <c r="G531" s="504"/>
      <c r="H531" s="504"/>
      <c r="I531" s="504"/>
      <c r="J531" s="504"/>
      <c r="K531" s="504"/>
      <c r="L531" s="504"/>
      <c r="M531" s="504"/>
      <c r="N531" s="504"/>
      <c r="O531" s="504"/>
      <c r="P531" s="504"/>
      <c r="Q531" s="504"/>
      <c r="R531" s="504"/>
      <c r="S531" s="504"/>
      <c r="T531" s="504"/>
      <c r="U531" s="504"/>
      <c r="V531" s="504"/>
      <c r="W531" s="504"/>
      <c r="X531" s="504"/>
      <c r="Y531" s="504"/>
      <c r="Z531" s="504"/>
    </row>
    <row r="532" spans="1:26">
      <c r="A532" s="505"/>
      <c r="B532" s="505"/>
      <c r="C532" s="505"/>
      <c r="D532" s="505"/>
      <c r="E532" s="505"/>
      <c r="F532" s="505"/>
      <c r="G532" s="504"/>
      <c r="H532" s="504"/>
      <c r="I532" s="504"/>
      <c r="J532" s="504"/>
      <c r="K532" s="504"/>
      <c r="L532" s="504"/>
      <c r="M532" s="504"/>
      <c r="N532" s="504"/>
      <c r="O532" s="504"/>
      <c r="P532" s="504"/>
      <c r="Q532" s="504"/>
      <c r="R532" s="504"/>
      <c r="S532" s="504"/>
      <c r="T532" s="504"/>
      <c r="U532" s="504"/>
      <c r="V532" s="504"/>
      <c r="W532" s="504"/>
      <c r="X532" s="504"/>
      <c r="Y532" s="504"/>
      <c r="Z532" s="504"/>
    </row>
    <row r="533" spans="1:26">
      <c r="A533" s="505"/>
      <c r="B533" s="505"/>
      <c r="C533" s="505"/>
      <c r="D533" s="505"/>
      <c r="E533" s="505"/>
      <c r="F533" s="505"/>
      <c r="G533" s="504"/>
      <c r="H533" s="504"/>
      <c r="I533" s="504"/>
      <c r="J533" s="504"/>
      <c r="K533" s="504"/>
      <c r="L533" s="504"/>
      <c r="M533" s="504"/>
      <c r="N533" s="504"/>
      <c r="O533" s="504"/>
      <c r="P533" s="504"/>
      <c r="Q533" s="504"/>
      <c r="R533" s="504"/>
      <c r="S533" s="504"/>
      <c r="T533" s="504"/>
      <c r="U533" s="504"/>
      <c r="V533" s="504"/>
      <c r="W533" s="504"/>
      <c r="X533" s="504"/>
      <c r="Y533" s="504"/>
      <c r="Z533" s="504"/>
    </row>
    <row r="534" spans="1:26">
      <c r="A534" s="505"/>
      <c r="B534" s="505"/>
      <c r="C534" s="505"/>
      <c r="D534" s="505"/>
      <c r="E534" s="505"/>
      <c r="F534" s="505"/>
      <c r="G534" s="504"/>
      <c r="H534" s="504"/>
      <c r="I534" s="504"/>
      <c r="J534" s="504"/>
      <c r="K534" s="504"/>
      <c r="L534" s="504"/>
      <c r="M534" s="504"/>
      <c r="N534" s="504"/>
      <c r="O534" s="504"/>
      <c r="P534" s="504"/>
      <c r="Q534" s="504"/>
      <c r="R534" s="504"/>
      <c r="S534" s="504"/>
      <c r="T534" s="504"/>
      <c r="U534" s="504"/>
      <c r="V534" s="504"/>
      <c r="W534" s="504"/>
      <c r="X534" s="504"/>
      <c r="Y534" s="504"/>
      <c r="Z534" s="504"/>
    </row>
    <row r="535" spans="1:26">
      <c r="A535" s="505"/>
      <c r="B535" s="505"/>
      <c r="C535" s="505"/>
      <c r="D535" s="505"/>
      <c r="E535" s="505"/>
      <c r="F535" s="505"/>
      <c r="G535" s="504"/>
      <c r="H535" s="504"/>
      <c r="I535" s="504"/>
      <c r="J535" s="504"/>
      <c r="K535" s="504"/>
      <c r="L535" s="504"/>
      <c r="M535" s="504"/>
      <c r="N535" s="504"/>
      <c r="O535" s="504"/>
      <c r="P535" s="504"/>
      <c r="Q535" s="504"/>
      <c r="R535" s="504"/>
      <c r="S535" s="504"/>
      <c r="T535" s="504"/>
      <c r="U535" s="504"/>
      <c r="V535" s="504"/>
      <c r="W535" s="504"/>
      <c r="X535" s="504"/>
      <c r="Y535" s="504"/>
      <c r="Z535" s="504"/>
    </row>
    <row r="536" spans="1:26">
      <c r="A536" s="505"/>
      <c r="B536" s="505"/>
      <c r="C536" s="505"/>
      <c r="D536" s="505"/>
      <c r="E536" s="505"/>
      <c r="F536" s="505"/>
      <c r="G536" s="504"/>
      <c r="H536" s="504"/>
      <c r="I536" s="504"/>
      <c r="J536" s="504"/>
      <c r="K536" s="504"/>
      <c r="L536" s="504"/>
      <c r="M536" s="504"/>
      <c r="N536" s="504"/>
      <c r="O536" s="504"/>
      <c r="P536" s="504"/>
      <c r="Q536" s="504"/>
      <c r="R536" s="504"/>
      <c r="S536" s="504"/>
      <c r="T536" s="504"/>
      <c r="U536" s="504"/>
      <c r="V536" s="504"/>
      <c r="W536" s="504"/>
      <c r="X536" s="504"/>
      <c r="Y536" s="504"/>
      <c r="Z536" s="504"/>
    </row>
    <row r="537" spans="1:26">
      <c r="A537" s="505"/>
      <c r="B537" s="505"/>
      <c r="C537" s="505"/>
      <c r="D537" s="505"/>
      <c r="E537" s="505"/>
      <c r="F537" s="505"/>
      <c r="G537" s="504"/>
      <c r="H537" s="504"/>
      <c r="I537" s="504"/>
      <c r="J537" s="504"/>
      <c r="K537" s="504"/>
      <c r="L537" s="504"/>
      <c r="M537" s="504"/>
      <c r="N537" s="504"/>
      <c r="O537" s="504"/>
      <c r="P537" s="504"/>
      <c r="Q537" s="504"/>
      <c r="R537" s="504"/>
      <c r="S537" s="504"/>
      <c r="T537" s="504"/>
      <c r="U537" s="504"/>
      <c r="V537" s="504"/>
      <c r="W537" s="504"/>
      <c r="X537" s="504"/>
      <c r="Y537" s="504"/>
      <c r="Z537" s="504"/>
    </row>
    <row r="538" spans="1:26">
      <c r="A538" s="505"/>
      <c r="B538" s="505"/>
      <c r="C538" s="505"/>
      <c r="D538" s="505"/>
      <c r="E538" s="505"/>
      <c r="F538" s="505"/>
      <c r="G538" s="504"/>
      <c r="H538" s="504"/>
      <c r="I538" s="504"/>
      <c r="J538" s="504"/>
      <c r="K538" s="504"/>
      <c r="L538" s="504"/>
      <c r="M538" s="504"/>
      <c r="N538" s="504"/>
      <c r="O538" s="504"/>
      <c r="P538" s="504"/>
      <c r="Q538" s="504"/>
      <c r="R538" s="504"/>
      <c r="S538" s="504"/>
      <c r="T538" s="504"/>
      <c r="U538" s="504"/>
      <c r="V538" s="504"/>
      <c r="W538" s="504"/>
      <c r="X538" s="504"/>
      <c r="Y538" s="504"/>
      <c r="Z538" s="504"/>
    </row>
    <row r="539" spans="1:26">
      <c r="A539" s="505"/>
      <c r="B539" s="505"/>
      <c r="C539" s="505"/>
      <c r="D539" s="505"/>
      <c r="E539" s="505"/>
      <c r="F539" s="505"/>
      <c r="G539" s="504"/>
      <c r="H539" s="504"/>
      <c r="I539" s="504"/>
      <c r="J539" s="504"/>
      <c r="K539" s="504"/>
      <c r="L539" s="504"/>
      <c r="M539" s="504"/>
      <c r="N539" s="504"/>
      <c r="O539" s="504"/>
      <c r="P539" s="504"/>
      <c r="Q539" s="504"/>
      <c r="R539" s="504"/>
      <c r="S539" s="504"/>
      <c r="T539" s="504"/>
      <c r="U539" s="504"/>
      <c r="V539" s="504"/>
      <c r="W539" s="504"/>
      <c r="X539" s="504"/>
      <c r="Y539" s="504"/>
      <c r="Z539" s="504"/>
    </row>
    <row r="540" spans="1:26">
      <c r="A540" s="505"/>
      <c r="B540" s="505"/>
      <c r="C540" s="505"/>
      <c r="D540" s="505"/>
      <c r="E540" s="505"/>
      <c r="F540" s="505"/>
      <c r="G540" s="504"/>
      <c r="H540" s="504"/>
      <c r="I540" s="504"/>
      <c r="J540" s="504"/>
      <c r="K540" s="504"/>
      <c r="L540" s="504"/>
      <c r="M540" s="504"/>
      <c r="N540" s="504"/>
      <c r="O540" s="504"/>
      <c r="P540" s="504"/>
      <c r="Q540" s="504"/>
      <c r="R540" s="504"/>
      <c r="S540" s="504"/>
      <c r="T540" s="504"/>
      <c r="U540" s="504"/>
      <c r="V540" s="504"/>
      <c r="W540" s="504"/>
      <c r="X540" s="504"/>
      <c r="Y540" s="504"/>
      <c r="Z540" s="504"/>
    </row>
    <row r="541" spans="1:26">
      <c r="A541" s="505"/>
      <c r="B541" s="505"/>
      <c r="C541" s="505"/>
      <c r="D541" s="505"/>
      <c r="E541" s="505"/>
      <c r="F541" s="505"/>
      <c r="G541" s="504"/>
      <c r="H541" s="504"/>
      <c r="I541" s="504"/>
      <c r="J541" s="504"/>
      <c r="K541" s="504"/>
      <c r="L541" s="504"/>
      <c r="M541" s="504"/>
      <c r="N541" s="504"/>
      <c r="O541" s="504"/>
      <c r="P541" s="504"/>
      <c r="Q541" s="504"/>
      <c r="R541" s="504"/>
      <c r="S541" s="504"/>
      <c r="T541" s="504"/>
      <c r="U541" s="504"/>
      <c r="V541" s="504"/>
      <c r="W541" s="504"/>
      <c r="X541" s="504"/>
      <c r="Y541" s="504"/>
      <c r="Z541" s="504"/>
    </row>
    <row r="542" spans="1:26">
      <c r="A542" s="505"/>
      <c r="B542" s="505"/>
      <c r="C542" s="505"/>
      <c r="D542" s="505"/>
      <c r="E542" s="505"/>
      <c r="F542" s="505"/>
      <c r="G542" s="504"/>
      <c r="H542" s="504"/>
      <c r="I542" s="504"/>
      <c r="J542" s="504"/>
      <c r="K542" s="504"/>
      <c r="L542" s="504"/>
      <c r="M542" s="504"/>
      <c r="N542" s="504"/>
      <c r="O542" s="504"/>
      <c r="P542" s="504"/>
      <c r="Q542" s="504"/>
      <c r="R542" s="504"/>
      <c r="S542" s="504"/>
      <c r="T542" s="504"/>
      <c r="U542" s="504"/>
      <c r="V542" s="504"/>
      <c r="W542" s="504"/>
      <c r="X542" s="504"/>
      <c r="Y542" s="504"/>
      <c r="Z542" s="504"/>
    </row>
    <row r="543" spans="1:26">
      <c r="A543" s="505"/>
      <c r="B543" s="505"/>
      <c r="C543" s="505"/>
      <c r="D543" s="505"/>
      <c r="E543" s="505"/>
      <c r="F543" s="505"/>
      <c r="G543" s="504"/>
      <c r="H543" s="504"/>
      <c r="I543" s="504"/>
      <c r="J543" s="504"/>
      <c r="K543" s="504"/>
      <c r="L543" s="504"/>
      <c r="M543" s="504"/>
      <c r="N543" s="504"/>
      <c r="O543" s="504"/>
      <c r="P543" s="504"/>
      <c r="Q543" s="504"/>
      <c r="R543" s="504"/>
      <c r="S543" s="504"/>
      <c r="T543" s="504"/>
      <c r="U543" s="504"/>
      <c r="V543" s="504"/>
      <c r="W543" s="504"/>
      <c r="X543" s="504"/>
      <c r="Y543" s="504"/>
      <c r="Z543" s="504"/>
    </row>
    <row r="544" spans="1:26">
      <c r="A544" s="505"/>
      <c r="B544" s="505"/>
      <c r="C544" s="505"/>
      <c r="D544" s="505"/>
      <c r="E544" s="505"/>
      <c r="F544" s="505"/>
      <c r="G544" s="504"/>
      <c r="H544" s="504"/>
      <c r="I544" s="504"/>
      <c r="J544" s="504"/>
      <c r="K544" s="504"/>
      <c r="L544" s="504"/>
      <c r="M544" s="504"/>
      <c r="N544" s="504"/>
      <c r="O544" s="504"/>
      <c r="P544" s="504"/>
      <c r="Q544" s="504"/>
      <c r="R544" s="504"/>
      <c r="S544" s="504"/>
      <c r="T544" s="504"/>
      <c r="U544" s="504"/>
      <c r="V544" s="504"/>
      <c r="W544" s="504"/>
      <c r="X544" s="504"/>
      <c r="Y544" s="504"/>
      <c r="Z544" s="504"/>
    </row>
    <row r="545" spans="1:26">
      <c r="A545" s="505"/>
      <c r="B545" s="505"/>
      <c r="C545" s="505"/>
      <c r="D545" s="505"/>
      <c r="E545" s="505"/>
      <c r="F545" s="505"/>
      <c r="G545" s="504"/>
      <c r="H545" s="504"/>
      <c r="I545" s="504"/>
      <c r="J545" s="504"/>
      <c r="K545" s="504"/>
      <c r="L545" s="504"/>
      <c r="M545" s="504"/>
      <c r="N545" s="504"/>
      <c r="O545" s="504"/>
      <c r="P545" s="504"/>
      <c r="Q545" s="504"/>
      <c r="R545" s="504"/>
      <c r="S545" s="504"/>
      <c r="T545" s="504"/>
      <c r="U545" s="504"/>
      <c r="V545" s="504"/>
      <c r="W545" s="504"/>
      <c r="X545" s="504"/>
      <c r="Y545" s="504"/>
      <c r="Z545" s="504"/>
    </row>
    <row r="546" spans="1:26">
      <c r="A546" s="505"/>
      <c r="B546" s="505"/>
      <c r="C546" s="505"/>
      <c r="D546" s="505"/>
      <c r="E546" s="505"/>
      <c r="F546" s="505"/>
      <c r="G546" s="504"/>
      <c r="H546" s="504"/>
      <c r="I546" s="504"/>
      <c r="J546" s="504"/>
      <c r="K546" s="504"/>
      <c r="L546" s="504"/>
      <c r="M546" s="504"/>
      <c r="N546" s="504"/>
      <c r="O546" s="504"/>
      <c r="P546" s="504"/>
      <c r="Q546" s="504"/>
      <c r="R546" s="504"/>
      <c r="S546" s="504"/>
      <c r="T546" s="504"/>
      <c r="U546" s="504"/>
      <c r="V546" s="504"/>
      <c r="W546" s="504"/>
      <c r="X546" s="504"/>
      <c r="Y546" s="504"/>
      <c r="Z546" s="504"/>
    </row>
    <row r="547" spans="1:26">
      <c r="A547" s="505"/>
      <c r="B547" s="505"/>
      <c r="C547" s="505"/>
      <c r="D547" s="505"/>
      <c r="E547" s="505"/>
      <c r="F547" s="505"/>
      <c r="G547" s="504"/>
      <c r="H547" s="504"/>
      <c r="I547" s="504"/>
      <c r="J547" s="504"/>
      <c r="K547" s="504"/>
      <c r="L547" s="504"/>
      <c r="M547" s="504"/>
      <c r="N547" s="504"/>
      <c r="O547" s="504"/>
      <c r="P547" s="504"/>
      <c r="Q547" s="504"/>
      <c r="R547" s="504"/>
      <c r="S547" s="504"/>
      <c r="T547" s="504"/>
      <c r="U547" s="504"/>
      <c r="V547" s="504"/>
      <c r="W547" s="504"/>
      <c r="X547" s="504"/>
      <c r="Y547" s="504"/>
      <c r="Z547" s="504"/>
    </row>
    <row r="548" spans="1:26">
      <c r="A548" s="505"/>
      <c r="B548" s="505"/>
      <c r="C548" s="505"/>
      <c r="D548" s="505"/>
      <c r="E548" s="505"/>
      <c r="F548" s="505"/>
      <c r="G548" s="504"/>
      <c r="H548" s="504"/>
      <c r="I548" s="504"/>
      <c r="J548" s="504"/>
      <c r="K548" s="504"/>
      <c r="L548" s="504"/>
      <c r="M548" s="504"/>
      <c r="N548" s="504"/>
      <c r="O548" s="504"/>
      <c r="P548" s="504"/>
      <c r="Q548" s="504"/>
      <c r="R548" s="504"/>
      <c r="S548" s="504"/>
      <c r="T548" s="504"/>
      <c r="U548" s="504"/>
      <c r="V548" s="504"/>
      <c r="W548" s="504"/>
      <c r="X548" s="504"/>
      <c r="Y548" s="504"/>
      <c r="Z548" s="504"/>
    </row>
    <row r="549" spans="1:26">
      <c r="A549" s="505"/>
      <c r="B549" s="505"/>
      <c r="C549" s="505"/>
      <c r="D549" s="505"/>
      <c r="E549" s="505"/>
      <c r="F549" s="505"/>
      <c r="G549" s="504"/>
      <c r="H549" s="504"/>
      <c r="I549" s="504"/>
      <c r="J549" s="504"/>
      <c r="K549" s="504"/>
      <c r="L549" s="504"/>
      <c r="M549" s="504"/>
      <c r="N549" s="504"/>
      <c r="O549" s="504"/>
      <c r="P549" s="504"/>
      <c r="Q549" s="504"/>
      <c r="R549" s="504"/>
      <c r="S549" s="504"/>
      <c r="T549" s="504"/>
      <c r="U549" s="504"/>
      <c r="V549" s="504"/>
      <c r="W549" s="504"/>
      <c r="X549" s="504"/>
      <c r="Y549" s="504"/>
      <c r="Z549" s="504"/>
    </row>
    <row r="550" spans="1:26">
      <c r="A550" s="505"/>
      <c r="B550" s="505"/>
      <c r="C550" s="505"/>
      <c r="D550" s="505"/>
      <c r="E550" s="505"/>
      <c r="F550" s="505"/>
      <c r="G550" s="504"/>
      <c r="H550" s="504"/>
      <c r="I550" s="504"/>
      <c r="J550" s="504"/>
      <c r="K550" s="504"/>
      <c r="L550" s="504"/>
      <c r="M550" s="504"/>
      <c r="N550" s="504"/>
      <c r="O550" s="504"/>
      <c r="P550" s="504"/>
      <c r="Q550" s="504"/>
      <c r="R550" s="504"/>
      <c r="S550" s="504"/>
      <c r="T550" s="504"/>
      <c r="U550" s="504"/>
      <c r="V550" s="504"/>
      <c r="W550" s="504"/>
      <c r="X550" s="504"/>
      <c r="Y550" s="504"/>
      <c r="Z550" s="504"/>
    </row>
    <row r="551" spans="1:26">
      <c r="A551" s="505"/>
      <c r="B551" s="505"/>
      <c r="C551" s="505"/>
      <c r="D551" s="505"/>
      <c r="E551" s="505"/>
      <c r="F551" s="505"/>
      <c r="G551" s="504"/>
      <c r="H551" s="504"/>
      <c r="I551" s="504"/>
      <c r="J551" s="504"/>
      <c r="K551" s="504"/>
      <c r="L551" s="504"/>
      <c r="M551" s="504"/>
      <c r="N551" s="504"/>
      <c r="O551" s="504"/>
      <c r="P551" s="504"/>
      <c r="Q551" s="504"/>
      <c r="R551" s="504"/>
      <c r="S551" s="504"/>
      <c r="T551" s="504"/>
      <c r="U551" s="504"/>
      <c r="V551" s="504"/>
      <c r="W551" s="504"/>
      <c r="X551" s="504"/>
      <c r="Y551" s="504"/>
      <c r="Z551" s="504"/>
    </row>
    <row r="552" spans="1:26">
      <c r="A552" s="505"/>
      <c r="B552" s="505"/>
      <c r="C552" s="505"/>
      <c r="D552" s="505"/>
      <c r="E552" s="505"/>
      <c r="F552" s="505"/>
      <c r="G552" s="504"/>
      <c r="H552" s="504"/>
      <c r="I552" s="504"/>
      <c r="J552" s="504"/>
      <c r="K552" s="504"/>
      <c r="L552" s="504"/>
      <c r="M552" s="504"/>
      <c r="N552" s="504"/>
      <c r="O552" s="504"/>
      <c r="P552" s="504"/>
      <c r="Q552" s="504"/>
      <c r="R552" s="504"/>
      <c r="S552" s="504"/>
      <c r="T552" s="504"/>
      <c r="U552" s="504"/>
      <c r="V552" s="504"/>
      <c r="W552" s="504"/>
      <c r="X552" s="504"/>
      <c r="Y552" s="504"/>
      <c r="Z552" s="504"/>
    </row>
    <row r="553" spans="1:26">
      <c r="A553" s="505"/>
      <c r="B553" s="505"/>
      <c r="C553" s="505"/>
      <c r="D553" s="505"/>
      <c r="E553" s="505"/>
      <c r="F553" s="505"/>
      <c r="G553" s="504"/>
      <c r="H553" s="504"/>
      <c r="I553" s="504"/>
      <c r="J553" s="504"/>
      <c r="K553" s="504"/>
      <c r="L553" s="504"/>
      <c r="M553" s="504"/>
      <c r="N553" s="504"/>
      <c r="O553" s="504"/>
      <c r="P553" s="504"/>
      <c r="Q553" s="504"/>
      <c r="R553" s="504"/>
      <c r="S553" s="504"/>
      <c r="T553" s="504"/>
      <c r="U553" s="504"/>
      <c r="V553" s="504"/>
      <c r="W553" s="504"/>
      <c r="X553" s="504"/>
      <c r="Y553" s="504"/>
      <c r="Z553" s="504"/>
    </row>
    <row r="554" spans="1:26">
      <c r="A554" s="505"/>
      <c r="B554" s="505"/>
      <c r="C554" s="505"/>
      <c r="D554" s="505"/>
      <c r="E554" s="505"/>
      <c r="F554" s="505"/>
      <c r="G554" s="504"/>
      <c r="H554" s="504"/>
      <c r="I554" s="504"/>
      <c r="J554" s="504"/>
      <c r="K554" s="504"/>
      <c r="L554" s="504"/>
      <c r="M554" s="504"/>
      <c r="N554" s="504"/>
      <c r="O554" s="504"/>
      <c r="P554" s="504"/>
      <c r="Q554" s="504"/>
      <c r="R554" s="504"/>
      <c r="S554" s="504"/>
      <c r="T554" s="504"/>
      <c r="U554" s="504"/>
      <c r="V554" s="504"/>
      <c r="W554" s="504"/>
      <c r="X554" s="504"/>
      <c r="Y554" s="504"/>
      <c r="Z554" s="504"/>
    </row>
    <row r="555" spans="1:26">
      <c r="A555" s="505"/>
      <c r="B555" s="505"/>
      <c r="C555" s="505"/>
      <c r="D555" s="505"/>
      <c r="E555" s="505"/>
      <c r="F555" s="505"/>
      <c r="G555" s="504"/>
      <c r="H555" s="504"/>
      <c r="I555" s="504"/>
      <c r="J555" s="504"/>
      <c r="K555" s="504"/>
      <c r="L555" s="504"/>
      <c r="M555" s="504"/>
      <c r="N555" s="504"/>
      <c r="O555" s="504"/>
      <c r="P555" s="504"/>
      <c r="Q555" s="504"/>
      <c r="R555" s="504"/>
      <c r="S555" s="504"/>
      <c r="T555" s="504"/>
      <c r="U555" s="504"/>
      <c r="V555" s="504"/>
      <c r="W555" s="504"/>
      <c r="X555" s="504"/>
      <c r="Y555" s="504"/>
      <c r="Z555" s="504"/>
    </row>
    <row r="556" spans="1:26">
      <c r="A556" s="505"/>
      <c r="B556" s="505"/>
      <c r="C556" s="505"/>
      <c r="D556" s="505"/>
      <c r="E556" s="505"/>
      <c r="F556" s="505"/>
      <c r="G556" s="504"/>
      <c r="H556" s="504"/>
      <c r="I556" s="504"/>
      <c r="J556" s="504"/>
      <c r="K556" s="504"/>
      <c r="L556" s="504"/>
      <c r="M556" s="504"/>
      <c r="N556" s="504"/>
      <c r="O556" s="504"/>
      <c r="P556" s="504"/>
      <c r="Q556" s="504"/>
      <c r="R556" s="504"/>
      <c r="S556" s="504"/>
      <c r="T556" s="504"/>
      <c r="U556" s="504"/>
      <c r="V556" s="504"/>
      <c r="W556" s="504"/>
      <c r="X556" s="504"/>
      <c r="Y556" s="504"/>
      <c r="Z556" s="504"/>
    </row>
    <row r="557" spans="1:26">
      <c r="A557" s="505"/>
      <c r="B557" s="505"/>
      <c r="C557" s="505"/>
      <c r="D557" s="505"/>
      <c r="E557" s="505"/>
      <c r="F557" s="505"/>
      <c r="G557" s="504"/>
      <c r="H557" s="504"/>
      <c r="I557" s="504"/>
      <c r="J557" s="504"/>
      <c r="K557" s="504"/>
      <c r="L557" s="504"/>
      <c r="M557" s="504"/>
      <c r="N557" s="504"/>
      <c r="O557" s="504"/>
      <c r="P557" s="504"/>
      <c r="Q557" s="504"/>
      <c r="R557" s="504"/>
      <c r="S557" s="504"/>
      <c r="T557" s="504"/>
      <c r="U557" s="504"/>
      <c r="V557" s="504"/>
      <c r="W557" s="504"/>
      <c r="X557" s="504"/>
      <c r="Y557" s="504"/>
      <c r="Z557" s="504"/>
    </row>
    <row r="558" spans="1:26">
      <c r="A558" s="505"/>
      <c r="B558" s="505"/>
      <c r="C558" s="505"/>
      <c r="D558" s="505"/>
      <c r="E558" s="505"/>
      <c r="F558" s="505"/>
      <c r="G558" s="504"/>
      <c r="H558" s="504"/>
      <c r="I558" s="504"/>
      <c r="J558" s="504"/>
      <c r="K558" s="504"/>
      <c r="L558" s="504"/>
      <c r="M558" s="504"/>
      <c r="N558" s="504"/>
      <c r="O558" s="504"/>
      <c r="P558" s="504"/>
      <c r="Q558" s="504"/>
      <c r="R558" s="504"/>
      <c r="S558" s="504"/>
      <c r="T558" s="504"/>
      <c r="U558" s="504"/>
      <c r="V558" s="504"/>
      <c r="W558" s="504"/>
      <c r="X558" s="504"/>
      <c r="Y558" s="504"/>
      <c r="Z558" s="504"/>
    </row>
    <row r="559" spans="1:26">
      <c r="A559" s="505"/>
      <c r="B559" s="505"/>
      <c r="C559" s="505"/>
      <c r="D559" s="505"/>
      <c r="E559" s="505"/>
      <c r="F559" s="505"/>
      <c r="G559" s="504"/>
      <c r="H559" s="504"/>
      <c r="I559" s="504"/>
      <c r="J559" s="504"/>
      <c r="K559" s="504"/>
      <c r="L559" s="504"/>
      <c r="M559" s="504"/>
      <c r="N559" s="504"/>
      <c r="O559" s="504"/>
      <c r="P559" s="504"/>
      <c r="Q559" s="504"/>
      <c r="R559" s="504"/>
      <c r="S559" s="504"/>
      <c r="T559" s="504"/>
      <c r="U559" s="504"/>
      <c r="V559" s="504"/>
      <c r="W559" s="504"/>
      <c r="X559" s="504"/>
      <c r="Y559" s="504"/>
      <c r="Z559" s="504"/>
    </row>
    <row r="560" spans="1:26">
      <c r="A560" s="505"/>
      <c r="B560" s="505"/>
      <c r="C560" s="505"/>
      <c r="D560" s="505"/>
      <c r="E560" s="505"/>
      <c r="F560" s="505"/>
      <c r="G560" s="504"/>
      <c r="H560" s="504"/>
      <c r="I560" s="504"/>
      <c r="J560" s="504"/>
      <c r="K560" s="504"/>
      <c r="L560" s="504"/>
      <c r="M560" s="504"/>
      <c r="N560" s="504"/>
      <c r="O560" s="504"/>
      <c r="P560" s="504"/>
      <c r="Q560" s="504"/>
      <c r="R560" s="504"/>
      <c r="S560" s="504"/>
      <c r="T560" s="504"/>
      <c r="U560" s="504"/>
      <c r="V560" s="504"/>
      <c r="W560" s="504"/>
      <c r="X560" s="504"/>
      <c r="Y560" s="504"/>
      <c r="Z560" s="504"/>
    </row>
    <row r="561" spans="1:26">
      <c r="A561" s="505"/>
      <c r="B561" s="505"/>
      <c r="C561" s="505"/>
      <c r="D561" s="505"/>
      <c r="E561" s="505"/>
      <c r="F561" s="505"/>
      <c r="G561" s="504"/>
      <c r="H561" s="504"/>
      <c r="I561" s="504"/>
      <c r="J561" s="504"/>
      <c r="K561" s="504"/>
      <c r="L561" s="504"/>
      <c r="M561" s="504"/>
      <c r="N561" s="504"/>
      <c r="O561" s="504"/>
      <c r="P561" s="504"/>
      <c r="Q561" s="504"/>
      <c r="R561" s="504"/>
      <c r="S561" s="504"/>
      <c r="T561" s="504"/>
      <c r="U561" s="504"/>
      <c r="V561" s="504"/>
      <c r="W561" s="504"/>
      <c r="X561" s="504"/>
      <c r="Y561" s="504"/>
      <c r="Z561" s="504"/>
    </row>
    <row r="562" spans="1:26">
      <c r="A562" s="505"/>
      <c r="B562" s="505"/>
      <c r="C562" s="505"/>
      <c r="D562" s="505"/>
      <c r="E562" s="505"/>
      <c r="F562" s="505"/>
      <c r="G562" s="504"/>
      <c r="H562" s="504"/>
      <c r="I562" s="504"/>
      <c r="J562" s="504"/>
      <c r="K562" s="504"/>
      <c r="L562" s="504"/>
      <c r="M562" s="504"/>
      <c r="N562" s="504"/>
      <c r="O562" s="504"/>
      <c r="P562" s="504"/>
      <c r="Q562" s="504"/>
      <c r="R562" s="504"/>
      <c r="S562" s="504"/>
      <c r="T562" s="504"/>
      <c r="U562" s="504"/>
      <c r="V562" s="504"/>
      <c r="W562" s="504"/>
      <c r="X562" s="504"/>
      <c r="Y562" s="504"/>
      <c r="Z562" s="504"/>
    </row>
    <row r="563" spans="1:26">
      <c r="A563" s="505"/>
      <c r="B563" s="505"/>
      <c r="C563" s="505"/>
      <c r="D563" s="505"/>
      <c r="E563" s="505"/>
      <c r="F563" s="505"/>
      <c r="G563" s="504"/>
      <c r="H563" s="504"/>
      <c r="I563" s="504"/>
      <c r="J563" s="504"/>
      <c r="K563" s="504"/>
      <c r="L563" s="504"/>
      <c r="M563" s="504"/>
      <c r="N563" s="504"/>
      <c r="O563" s="504"/>
      <c r="P563" s="504"/>
      <c r="Q563" s="504"/>
      <c r="R563" s="504"/>
      <c r="S563" s="504"/>
      <c r="T563" s="504"/>
      <c r="U563" s="504"/>
      <c r="V563" s="504"/>
      <c r="W563" s="504"/>
      <c r="X563" s="504"/>
      <c r="Y563" s="504"/>
      <c r="Z563" s="504"/>
    </row>
    <row r="564" spans="1:26">
      <c r="A564" s="505"/>
      <c r="B564" s="505"/>
      <c r="C564" s="505"/>
      <c r="D564" s="505"/>
      <c r="E564" s="505"/>
      <c r="F564" s="505"/>
      <c r="G564" s="504"/>
      <c r="H564" s="504"/>
      <c r="I564" s="504"/>
      <c r="J564" s="504"/>
      <c r="K564" s="504"/>
      <c r="L564" s="504"/>
      <c r="M564" s="504"/>
      <c r="N564" s="504"/>
      <c r="O564" s="504"/>
      <c r="P564" s="504"/>
      <c r="Q564" s="504"/>
      <c r="R564" s="504"/>
      <c r="S564" s="504"/>
      <c r="T564" s="504"/>
      <c r="U564" s="504"/>
      <c r="V564" s="504"/>
      <c r="W564" s="504"/>
      <c r="X564" s="504"/>
      <c r="Y564" s="504"/>
      <c r="Z564" s="504"/>
    </row>
    <row r="565" spans="1:26">
      <c r="A565" s="505"/>
      <c r="B565" s="505"/>
      <c r="C565" s="505"/>
      <c r="D565" s="505"/>
      <c r="E565" s="505"/>
      <c r="F565" s="505"/>
      <c r="G565" s="504"/>
      <c r="H565" s="504"/>
      <c r="I565" s="504"/>
      <c r="J565" s="504"/>
      <c r="K565" s="504"/>
      <c r="L565" s="504"/>
      <c r="M565" s="504"/>
      <c r="N565" s="504"/>
      <c r="O565" s="504"/>
      <c r="P565" s="504"/>
      <c r="Q565" s="504"/>
      <c r="R565" s="504"/>
      <c r="S565" s="504"/>
      <c r="T565" s="504"/>
      <c r="U565" s="504"/>
      <c r="V565" s="504"/>
      <c r="W565" s="504"/>
      <c r="X565" s="504"/>
      <c r="Y565" s="504"/>
      <c r="Z565" s="504"/>
    </row>
    <row r="566" spans="1:26">
      <c r="A566" s="505"/>
      <c r="B566" s="505"/>
      <c r="C566" s="505"/>
      <c r="D566" s="505"/>
      <c r="E566" s="505"/>
      <c r="F566" s="505"/>
      <c r="G566" s="504"/>
      <c r="H566" s="504"/>
      <c r="I566" s="504"/>
      <c r="J566" s="504"/>
      <c r="K566" s="504"/>
      <c r="L566" s="504"/>
      <c r="M566" s="504"/>
      <c r="N566" s="504"/>
      <c r="O566" s="504"/>
      <c r="P566" s="504"/>
      <c r="Q566" s="504"/>
      <c r="R566" s="504"/>
      <c r="S566" s="504"/>
      <c r="T566" s="504"/>
      <c r="U566" s="504"/>
      <c r="V566" s="504"/>
      <c r="W566" s="504"/>
      <c r="X566" s="504"/>
      <c r="Y566" s="504"/>
      <c r="Z566" s="504"/>
    </row>
    <row r="567" spans="1:26">
      <c r="A567" s="505"/>
      <c r="B567" s="505"/>
      <c r="C567" s="505"/>
      <c r="D567" s="505"/>
      <c r="E567" s="505"/>
      <c r="F567" s="505"/>
      <c r="G567" s="504"/>
      <c r="H567" s="504"/>
      <c r="I567" s="504"/>
      <c r="J567" s="504"/>
      <c r="K567" s="504"/>
      <c r="L567" s="504"/>
      <c r="M567" s="504"/>
      <c r="N567" s="504"/>
      <c r="O567" s="504"/>
      <c r="P567" s="504"/>
      <c r="Q567" s="504"/>
      <c r="R567" s="504"/>
      <c r="S567" s="504"/>
      <c r="T567" s="504"/>
      <c r="U567" s="504"/>
      <c r="V567" s="504"/>
      <c r="W567" s="504"/>
      <c r="X567" s="504"/>
      <c r="Y567" s="504"/>
      <c r="Z567" s="504"/>
    </row>
    <row r="568" spans="1:26">
      <c r="A568" s="505"/>
      <c r="B568" s="505"/>
      <c r="C568" s="505"/>
      <c r="D568" s="505"/>
      <c r="E568" s="505"/>
      <c r="F568" s="505"/>
      <c r="G568" s="504"/>
      <c r="H568" s="504"/>
      <c r="I568" s="504"/>
      <c r="J568" s="504"/>
      <c r="K568" s="504"/>
      <c r="L568" s="504"/>
      <c r="M568" s="504"/>
      <c r="N568" s="504"/>
      <c r="O568" s="504"/>
      <c r="P568" s="504"/>
      <c r="Q568" s="504"/>
      <c r="R568" s="504"/>
      <c r="S568" s="504"/>
      <c r="T568" s="504"/>
      <c r="U568" s="504"/>
      <c r="V568" s="504"/>
      <c r="W568" s="504"/>
      <c r="X568" s="504"/>
      <c r="Y568" s="504"/>
      <c r="Z568" s="504"/>
    </row>
    <row r="569" spans="1:26">
      <c r="A569" s="505"/>
      <c r="B569" s="505"/>
      <c r="C569" s="505"/>
      <c r="D569" s="505"/>
      <c r="E569" s="505"/>
      <c r="F569" s="505"/>
      <c r="G569" s="504"/>
      <c r="H569" s="504"/>
      <c r="I569" s="504"/>
      <c r="J569" s="504"/>
      <c r="K569" s="504"/>
      <c r="L569" s="504"/>
      <c r="M569" s="504"/>
      <c r="N569" s="504"/>
      <c r="O569" s="504"/>
      <c r="P569" s="504"/>
      <c r="Q569" s="504"/>
      <c r="R569" s="504"/>
      <c r="S569" s="504"/>
      <c r="T569" s="504"/>
      <c r="U569" s="504"/>
      <c r="V569" s="504"/>
      <c r="W569" s="504"/>
      <c r="X569" s="504"/>
      <c r="Y569" s="504"/>
      <c r="Z569" s="504"/>
    </row>
    <row r="570" spans="1:26">
      <c r="A570" s="505"/>
      <c r="B570" s="505"/>
      <c r="C570" s="505"/>
      <c r="D570" s="505"/>
      <c r="E570" s="505"/>
      <c r="F570" s="505"/>
      <c r="G570" s="504"/>
      <c r="H570" s="504"/>
      <c r="I570" s="504"/>
      <c r="J570" s="504"/>
      <c r="K570" s="504"/>
      <c r="L570" s="504"/>
      <c r="M570" s="504"/>
      <c r="N570" s="504"/>
      <c r="O570" s="504"/>
      <c r="P570" s="504"/>
      <c r="Q570" s="504"/>
      <c r="R570" s="504"/>
      <c r="S570" s="504"/>
      <c r="T570" s="504"/>
      <c r="U570" s="504"/>
      <c r="V570" s="504"/>
      <c r="W570" s="504"/>
      <c r="X570" s="504"/>
      <c r="Y570" s="504"/>
      <c r="Z570" s="504"/>
    </row>
    <row r="571" spans="1:26">
      <c r="A571" s="505"/>
      <c r="B571" s="505"/>
      <c r="C571" s="505"/>
      <c r="D571" s="505"/>
      <c r="E571" s="505"/>
      <c r="F571" s="505"/>
      <c r="G571" s="504"/>
      <c r="H571" s="504"/>
      <c r="I571" s="504"/>
      <c r="J571" s="504"/>
      <c r="K571" s="504"/>
      <c r="L571" s="504"/>
      <c r="M571" s="504"/>
      <c r="N571" s="504"/>
      <c r="O571" s="504"/>
      <c r="P571" s="504"/>
      <c r="Q571" s="504"/>
      <c r="R571" s="504"/>
      <c r="S571" s="504"/>
      <c r="T571" s="504"/>
      <c r="U571" s="504"/>
      <c r="V571" s="504"/>
      <c r="W571" s="504"/>
      <c r="X571" s="504"/>
      <c r="Y571" s="504"/>
      <c r="Z571" s="504"/>
    </row>
    <row r="572" spans="1:26">
      <c r="A572" s="505"/>
      <c r="B572" s="505"/>
      <c r="C572" s="505"/>
      <c r="D572" s="505"/>
      <c r="E572" s="505"/>
      <c r="F572" s="505"/>
      <c r="G572" s="504"/>
      <c r="H572" s="504"/>
      <c r="I572" s="504"/>
      <c r="J572" s="504"/>
      <c r="K572" s="504"/>
      <c r="L572" s="504"/>
      <c r="M572" s="504"/>
      <c r="N572" s="504"/>
      <c r="O572" s="504"/>
      <c r="P572" s="504"/>
      <c r="Q572" s="504"/>
      <c r="R572" s="504"/>
      <c r="S572" s="504"/>
      <c r="T572" s="504"/>
      <c r="U572" s="504"/>
      <c r="V572" s="504"/>
      <c r="W572" s="504"/>
      <c r="X572" s="504"/>
      <c r="Y572" s="504"/>
      <c r="Z572" s="504"/>
    </row>
    <row r="573" spans="1:26">
      <c r="A573" s="505"/>
      <c r="B573" s="505"/>
      <c r="C573" s="505"/>
      <c r="D573" s="505"/>
      <c r="E573" s="505"/>
      <c r="F573" s="505"/>
      <c r="G573" s="504"/>
      <c r="H573" s="504"/>
      <c r="I573" s="504"/>
      <c r="J573" s="504"/>
      <c r="K573" s="504"/>
      <c r="L573" s="504"/>
      <c r="M573" s="504"/>
      <c r="N573" s="504"/>
      <c r="O573" s="504"/>
      <c r="P573" s="504"/>
      <c r="Q573" s="504"/>
      <c r="R573" s="504"/>
      <c r="S573" s="504"/>
      <c r="T573" s="504"/>
      <c r="U573" s="504"/>
      <c r="V573" s="504"/>
      <c r="W573" s="504"/>
      <c r="X573" s="504"/>
      <c r="Y573" s="504"/>
      <c r="Z573" s="504"/>
    </row>
    <row r="574" spans="1:26">
      <c r="A574" s="505"/>
      <c r="B574" s="505"/>
      <c r="C574" s="505"/>
      <c r="D574" s="505"/>
      <c r="E574" s="505"/>
      <c r="F574" s="505"/>
      <c r="G574" s="504"/>
      <c r="H574" s="504"/>
      <c r="I574" s="504"/>
      <c r="J574" s="504"/>
      <c r="K574" s="504"/>
      <c r="L574" s="504"/>
      <c r="M574" s="504"/>
      <c r="N574" s="504"/>
      <c r="O574" s="504"/>
      <c r="P574" s="504"/>
      <c r="Q574" s="504"/>
      <c r="R574" s="504"/>
      <c r="S574" s="504"/>
      <c r="T574" s="504"/>
      <c r="U574" s="504"/>
      <c r="V574" s="504"/>
      <c r="W574" s="504"/>
      <c r="X574" s="504"/>
      <c r="Y574" s="504"/>
      <c r="Z574" s="504"/>
    </row>
    <row r="575" spans="1:26">
      <c r="A575" s="505"/>
      <c r="B575" s="505"/>
      <c r="C575" s="505"/>
      <c r="D575" s="505"/>
      <c r="E575" s="505"/>
      <c r="F575" s="505"/>
      <c r="G575" s="504"/>
      <c r="H575" s="504"/>
      <c r="I575" s="504"/>
      <c r="J575" s="504"/>
      <c r="K575" s="504"/>
      <c r="L575" s="504"/>
      <c r="M575" s="504"/>
      <c r="N575" s="504"/>
      <c r="O575" s="504"/>
      <c r="P575" s="504"/>
      <c r="Q575" s="504"/>
      <c r="R575" s="504"/>
      <c r="S575" s="504"/>
      <c r="T575" s="504"/>
      <c r="U575" s="504"/>
      <c r="V575" s="504"/>
      <c r="W575" s="504"/>
      <c r="X575" s="504"/>
      <c r="Y575" s="504"/>
      <c r="Z575" s="504"/>
    </row>
    <row r="576" spans="1:26">
      <c r="A576" s="505"/>
      <c r="B576" s="505"/>
      <c r="C576" s="505"/>
      <c r="D576" s="505"/>
      <c r="E576" s="505"/>
      <c r="F576" s="505"/>
      <c r="G576" s="504"/>
      <c r="H576" s="504"/>
      <c r="I576" s="504"/>
      <c r="J576" s="504"/>
      <c r="K576" s="504"/>
      <c r="L576" s="504"/>
      <c r="M576" s="504"/>
      <c r="N576" s="504"/>
      <c r="O576" s="504"/>
      <c r="P576" s="504"/>
      <c r="Q576" s="504"/>
      <c r="R576" s="504"/>
      <c r="S576" s="504"/>
      <c r="T576" s="504"/>
      <c r="U576" s="504"/>
      <c r="V576" s="504"/>
      <c r="W576" s="504"/>
      <c r="X576" s="504"/>
      <c r="Y576" s="504"/>
      <c r="Z576" s="504"/>
    </row>
    <row r="577" spans="1:26">
      <c r="A577" s="505"/>
      <c r="B577" s="505"/>
      <c r="C577" s="505"/>
      <c r="D577" s="505"/>
      <c r="E577" s="505"/>
      <c r="F577" s="505"/>
      <c r="G577" s="504"/>
      <c r="H577" s="504"/>
      <c r="I577" s="504"/>
      <c r="J577" s="504"/>
      <c r="K577" s="504"/>
      <c r="L577" s="504"/>
      <c r="M577" s="504"/>
      <c r="N577" s="504"/>
      <c r="O577" s="504"/>
      <c r="P577" s="504"/>
      <c r="Q577" s="504"/>
      <c r="R577" s="504"/>
      <c r="S577" s="504"/>
      <c r="T577" s="504"/>
      <c r="U577" s="504"/>
      <c r="V577" s="504"/>
      <c r="W577" s="504"/>
      <c r="X577" s="504"/>
      <c r="Y577" s="504"/>
      <c r="Z577" s="504"/>
    </row>
    <row r="578" spans="1:26">
      <c r="A578" s="505"/>
      <c r="B578" s="505"/>
      <c r="C578" s="505"/>
      <c r="D578" s="505"/>
      <c r="E578" s="505"/>
      <c r="F578" s="505"/>
      <c r="G578" s="504"/>
      <c r="H578" s="504"/>
      <c r="I578" s="504"/>
      <c r="J578" s="504"/>
      <c r="K578" s="504"/>
      <c r="L578" s="504"/>
      <c r="M578" s="504"/>
      <c r="N578" s="504"/>
      <c r="O578" s="504"/>
      <c r="P578" s="504"/>
      <c r="Q578" s="504"/>
      <c r="R578" s="504"/>
      <c r="S578" s="504"/>
      <c r="T578" s="504"/>
      <c r="U578" s="504"/>
      <c r="V578" s="504"/>
      <c r="W578" s="504"/>
      <c r="X578" s="504"/>
      <c r="Y578" s="504"/>
      <c r="Z578" s="504"/>
    </row>
    <row r="579" spans="1:26">
      <c r="A579" s="505"/>
      <c r="B579" s="505"/>
      <c r="C579" s="505"/>
      <c r="D579" s="505"/>
      <c r="E579" s="505"/>
      <c r="F579" s="505"/>
      <c r="G579" s="504"/>
      <c r="H579" s="504"/>
      <c r="I579" s="504"/>
      <c r="J579" s="504"/>
      <c r="K579" s="504"/>
      <c r="L579" s="504"/>
      <c r="M579" s="504"/>
      <c r="N579" s="504"/>
      <c r="O579" s="504"/>
      <c r="P579" s="504"/>
      <c r="Q579" s="504"/>
      <c r="R579" s="504"/>
      <c r="S579" s="504"/>
      <c r="T579" s="504"/>
      <c r="U579" s="504"/>
      <c r="V579" s="504"/>
      <c r="W579" s="504"/>
      <c r="X579" s="504"/>
      <c r="Y579" s="504"/>
      <c r="Z579" s="504"/>
    </row>
    <row r="580" spans="1:26">
      <c r="A580" s="505"/>
      <c r="B580" s="505"/>
      <c r="C580" s="505"/>
      <c r="D580" s="505"/>
      <c r="E580" s="505"/>
      <c r="F580" s="505"/>
      <c r="G580" s="504"/>
      <c r="H580" s="504"/>
      <c r="I580" s="504"/>
      <c r="J580" s="504"/>
      <c r="K580" s="504"/>
      <c r="L580" s="504"/>
      <c r="M580" s="504"/>
      <c r="N580" s="504"/>
      <c r="O580" s="504"/>
      <c r="P580" s="504"/>
      <c r="Q580" s="504"/>
      <c r="R580" s="504"/>
      <c r="S580" s="504"/>
      <c r="T580" s="504"/>
      <c r="U580" s="504"/>
      <c r="V580" s="504"/>
      <c r="W580" s="504"/>
      <c r="X580" s="504"/>
      <c r="Y580" s="504"/>
      <c r="Z580" s="504"/>
    </row>
    <row r="581" spans="1:26">
      <c r="A581" s="505"/>
      <c r="B581" s="505"/>
      <c r="C581" s="505"/>
      <c r="D581" s="505"/>
      <c r="E581" s="505"/>
      <c r="F581" s="505"/>
      <c r="G581" s="504"/>
      <c r="H581" s="504"/>
      <c r="I581" s="504"/>
      <c r="J581" s="504"/>
      <c r="K581" s="504"/>
      <c r="L581" s="504"/>
      <c r="M581" s="504"/>
      <c r="N581" s="504"/>
      <c r="O581" s="504"/>
      <c r="P581" s="504"/>
      <c r="Q581" s="504"/>
      <c r="R581" s="504"/>
      <c r="S581" s="504"/>
      <c r="T581" s="504"/>
      <c r="U581" s="504"/>
      <c r="V581" s="504"/>
      <c r="W581" s="504"/>
      <c r="X581" s="504"/>
      <c r="Y581" s="504"/>
      <c r="Z581" s="504"/>
    </row>
    <row r="582" spans="1:26">
      <c r="A582" s="505"/>
      <c r="B582" s="505"/>
      <c r="C582" s="505"/>
      <c r="D582" s="505"/>
      <c r="E582" s="505"/>
      <c r="F582" s="505"/>
      <c r="G582" s="504"/>
      <c r="H582" s="504"/>
      <c r="I582" s="504"/>
      <c r="J582" s="504"/>
      <c r="K582" s="504"/>
      <c r="L582" s="504"/>
      <c r="M582" s="504"/>
      <c r="N582" s="504"/>
      <c r="O582" s="504"/>
      <c r="P582" s="504"/>
      <c r="Q582" s="504"/>
      <c r="R582" s="504"/>
      <c r="S582" s="504"/>
      <c r="T582" s="504"/>
      <c r="U582" s="504"/>
      <c r="V582" s="504"/>
      <c r="W582" s="504"/>
      <c r="X582" s="504"/>
      <c r="Y582" s="504"/>
      <c r="Z582" s="504"/>
    </row>
    <row r="583" spans="1:26">
      <c r="A583" s="505"/>
      <c r="B583" s="505"/>
      <c r="C583" s="505"/>
      <c r="D583" s="505"/>
      <c r="E583" s="505"/>
      <c r="F583" s="505"/>
      <c r="G583" s="504"/>
      <c r="H583" s="504"/>
      <c r="I583" s="504"/>
      <c r="J583" s="504"/>
      <c r="K583" s="504"/>
      <c r="L583" s="504"/>
      <c r="M583" s="504"/>
      <c r="N583" s="504"/>
      <c r="O583" s="504"/>
      <c r="P583" s="504"/>
      <c r="Q583" s="504"/>
      <c r="R583" s="504"/>
      <c r="S583" s="504"/>
      <c r="T583" s="504"/>
      <c r="U583" s="504"/>
      <c r="V583" s="504"/>
      <c r="W583" s="504"/>
      <c r="X583" s="504"/>
      <c r="Y583" s="504"/>
      <c r="Z583" s="504"/>
    </row>
    <row r="584" spans="1:26">
      <c r="A584" s="505"/>
      <c r="B584" s="505"/>
      <c r="C584" s="505"/>
      <c r="D584" s="505"/>
      <c r="E584" s="505"/>
      <c r="F584" s="505"/>
      <c r="G584" s="504"/>
      <c r="H584" s="504"/>
      <c r="I584" s="504"/>
      <c r="J584" s="504"/>
      <c r="K584" s="504"/>
      <c r="L584" s="504"/>
      <c r="M584" s="504"/>
      <c r="N584" s="504"/>
      <c r="O584" s="504"/>
      <c r="P584" s="504"/>
      <c r="Q584" s="504"/>
      <c r="R584" s="504"/>
      <c r="S584" s="504"/>
      <c r="T584" s="504"/>
      <c r="U584" s="504"/>
      <c r="V584" s="504"/>
      <c r="W584" s="504"/>
      <c r="X584" s="504"/>
      <c r="Y584" s="504"/>
      <c r="Z584" s="504"/>
    </row>
    <row r="585" spans="1:26">
      <c r="A585" s="505"/>
      <c r="B585" s="505"/>
      <c r="C585" s="505"/>
      <c r="D585" s="505"/>
      <c r="E585" s="505"/>
      <c r="F585" s="505"/>
      <c r="G585" s="504"/>
      <c r="H585" s="504"/>
      <c r="I585" s="504"/>
      <c r="J585" s="504"/>
      <c r="K585" s="504"/>
      <c r="L585" s="504"/>
      <c r="M585" s="504"/>
      <c r="N585" s="504"/>
      <c r="O585" s="504"/>
      <c r="P585" s="504"/>
      <c r="Q585" s="504"/>
      <c r="R585" s="504"/>
      <c r="S585" s="504"/>
      <c r="T585" s="504"/>
      <c r="U585" s="504"/>
      <c r="V585" s="504"/>
      <c r="W585" s="504"/>
      <c r="X585" s="504"/>
      <c r="Y585" s="504"/>
      <c r="Z585" s="504"/>
    </row>
    <row r="586" spans="1:26">
      <c r="A586" s="505"/>
      <c r="B586" s="505"/>
      <c r="C586" s="505"/>
      <c r="D586" s="505"/>
      <c r="E586" s="505"/>
      <c r="F586" s="505"/>
      <c r="G586" s="504"/>
      <c r="H586" s="504"/>
      <c r="I586" s="504"/>
      <c r="J586" s="504"/>
      <c r="K586" s="504"/>
      <c r="L586" s="504"/>
      <c r="M586" s="504"/>
      <c r="N586" s="504"/>
      <c r="O586" s="504"/>
      <c r="P586" s="504"/>
      <c r="Q586" s="504"/>
      <c r="R586" s="504"/>
      <c r="S586" s="504"/>
      <c r="T586" s="504"/>
      <c r="U586" s="504"/>
      <c r="V586" s="504"/>
      <c r="W586" s="504"/>
      <c r="X586" s="504"/>
      <c r="Y586" s="504"/>
      <c r="Z586" s="504"/>
    </row>
    <row r="587" spans="1:26">
      <c r="A587" s="505"/>
      <c r="B587" s="505"/>
      <c r="C587" s="505"/>
      <c r="D587" s="505"/>
      <c r="E587" s="505"/>
      <c r="F587" s="505"/>
      <c r="G587" s="504"/>
      <c r="H587" s="504"/>
      <c r="I587" s="504"/>
      <c r="J587" s="504"/>
      <c r="K587" s="504"/>
      <c r="L587" s="504"/>
      <c r="M587" s="504"/>
      <c r="N587" s="504"/>
      <c r="O587" s="504"/>
      <c r="P587" s="504"/>
      <c r="Q587" s="504"/>
      <c r="R587" s="504"/>
      <c r="S587" s="504"/>
      <c r="T587" s="504"/>
      <c r="U587" s="504"/>
      <c r="V587" s="504"/>
      <c r="W587" s="504"/>
      <c r="X587" s="504"/>
      <c r="Y587" s="504"/>
      <c r="Z587" s="504"/>
    </row>
    <row r="588" spans="1:26">
      <c r="A588" s="505"/>
      <c r="B588" s="505"/>
      <c r="C588" s="505"/>
      <c r="D588" s="505"/>
      <c r="E588" s="505"/>
      <c r="F588" s="505"/>
      <c r="G588" s="504"/>
      <c r="H588" s="504"/>
      <c r="I588" s="504"/>
      <c r="J588" s="504"/>
      <c r="K588" s="504"/>
      <c r="L588" s="504"/>
      <c r="M588" s="504"/>
      <c r="N588" s="504"/>
      <c r="O588" s="504"/>
      <c r="P588" s="504"/>
      <c r="Q588" s="504"/>
      <c r="R588" s="504"/>
      <c r="S588" s="504"/>
      <c r="T588" s="504"/>
      <c r="U588" s="504"/>
      <c r="V588" s="504"/>
      <c r="W588" s="504"/>
      <c r="X588" s="504"/>
      <c r="Y588" s="504"/>
      <c r="Z588" s="504"/>
    </row>
    <row r="589" spans="1:26">
      <c r="A589" s="505"/>
      <c r="B589" s="505"/>
      <c r="C589" s="505"/>
      <c r="D589" s="505"/>
      <c r="E589" s="505"/>
      <c r="F589" s="505"/>
      <c r="G589" s="504"/>
      <c r="H589" s="504"/>
      <c r="I589" s="504"/>
      <c r="J589" s="504"/>
      <c r="K589" s="504"/>
      <c r="L589" s="504"/>
      <c r="M589" s="504"/>
      <c r="N589" s="504"/>
      <c r="O589" s="504"/>
      <c r="P589" s="504"/>
      <c r="Q589" s="504"/>
      <c r="R589" s="504"/>
      <c r="S589" s="504"/>
      <c r="T589" s="504"/>
      <c r="U589" s="504"/>
      <c r="V589" s="504"/>
      <c r="W589" s="504"/>
      <c r="X589" s="504"/>
      <c r="Y589" s="504"/>
      <c r="Z589" s="504"/>
    </row>
    <row r="590" spans="1:26">
      <c r="A590" s="505"/>
      <c r="B590" s="505"/>
      <c r="C590" s="505"/>
      <c r="D590" s="505"/>
      <c r="E590" s="505"/>
      <c r="F590" s="505"/>
      <c r="G590" s="504"/>
      <c r="H590" s="504"/>
      <c r="I590" s="504"/>
      <c r="J590" s="504"/>
      <c r="K590" s="504"/>
      <c r="L590" s="504"/>
      <c r="M590" s="504"/>
      <c r="N590" s="504"/>
      <c r="O590" s="504"/>
      <c r="P590" s="504"/>
      <c r="Q590" s="504"/>
      <c r="R590" s="504"/>
      <c r="S590" s="504"/>
      <c r="T590" s="504"/>
      <c r="U590" s="504"/>
      <c r="V590" s="504"/>
      <c r="W590" s="504"/>
      <c r="X590" s="504"/>
      <c r="Y590" s="504"/>
      <c r="Z590" s="504"/>
    </row>
    <row r="591" spans="1:26">
      <c r="A591" s="505"/>
      <c r="B591" s="505"/>
      <c r="C591" s="505"/>
      <c r="D591" s="505"/>
      <c r="E591" s="505"/>
      <c r="F591" s="505"/>
      <c r="G591" s="504"/>
      <c r="H591" s="504"/>
      <c r="I591" s="504"/>
      <c r="J591" s="504"/>
      <c r="K591" s="504"/>
      <c r="L591" s="504"/>
      <c r="M591" s="504"/>
      <c r="N591" s="504"/>
      <c r="O591" s="504"/>
      <c r="P591" s="504"/>
      <c r="Q591" s="504"/>
      <c r="R591" s="504"/>
      <c r="S591" s="504"/>
      <c r="T591" s="504"/>
      <c r="U591" s="504"/>
      <c r="V591" s="504"/>
      <c r="W591" s="504"/>
      <c r="X591" s="504"/>
      <c r="Y591" s="504"/>
      <c r="Z591" s="504"/>
    </row>
    <row r="592" spans="1:26">
      <c r="A592" s="505"/>
      <c r="B592" s="505"/>
      <c r="C592" s="505"/>
      <c r="D592" s="505"/>
      <c r="E592" s="505"/>
      <c r="F592" s="505"/>
      <c r="G592" s="504"/>
      <c r="H592" s="504"/>
      <c r="I592" s="504"/>
      <c r="J592" s="504"/>
      <c r="K592" s="504"/>
      <c r="L592" s="504"/>
      <c r="M592" s="504"/>
      <c r="N592" s="504"/>
      <c r="O592" s="504"/>
      <c r="P592" s="504"/>
      <c r="Q592" s="504"/>
      <c r="R592" s="504"/>
      <c r="S592" s="504"/>
      <c r="T592" s="504"/>
      <c r="U592" s="504"/>
      <c r="V592" s="504"/>
      <c r="W592" s="504"/>
      <c r="X592" s="504"/>
      <c r="Y592" s="504"/>
      <c r="Z592" s="504"/>
    </row>
    <row r="593" spans="1:26">
      <c r="A593" s="505"/>
      <c r="B593" s="505"/>
      <c r="C593" s="505"/>
      <c r="D593" s="505"/>
      <c r="E593" s="505"/>
      <c r="F593" s="505"/>
      <c r="G593" s="504"/>
      <c r="H593" s="504"/>
      <c r="I593" s="504"/>
      <c r="J593" s="504"/>
      <c r="K593" s="504"/>
      <c r="L593" s="504"/>
      <c r="M593" s="504"/>
      <c r="N593" s="504"/>
      <c r="O593" s="504"/>
      <c r="P593" s="504"/>
      <c r="Q593" s="504"/>
      <c r="R593" s="504"/>
      <c r="S593" s="504"/>
      <c r="T593" s="504"/>
      <c r="U593" s="504"/>
      <c r="V593" s="504"/>
      <c r="W593" s="504"/>
      <c r="X593" s="504"/>
      <c r="Y593" s="504"/>
      <c r="Z593" s="504"/>
    </row>
    <row r="594" spans="1:26">
      <c r="A594" s="505"/>
      <c r="B594" s="505"/>
      <c r="C594" s="505"/>
      <c r="D594" s="505"/>
      <c r="E594" s="505"/>
      <c r="F594" s="505"/>
      <c r="G594" s="504"/>
      <c r="H594" s="504"/>
      <c r="I594" s="504"/>
      <c r="J594" s="504"/>
      <c r="K594" s="504"/>
      <c r="L594" s="504"/>
      <c r="M594" s="504"/>
      <c r="N594" s="504"/>
      <c r="O594" s="504"/>
      <c r="P594" s="504"/>
      <c r="Q594" s="504"/>
      <c r="R594" s="504"/>
      <c r="S594" s="504"/>
      <c r="T594" s="504"/>
      <c r="U594" s="504"/>
      <c r="V594" s="504"/>
      <c r="W594" s="504"/>
      <c r="X594" s="504"/>
      <c r="Y594" s="504"/>
      <c r="Z594" s="504"/>
    </row>
    <row r="595" spans="1:26">
      <c r="A595" s="505"/>
      <c r="B595" s="505"/>
      <c r="C595" s="505"/>
      <c r="D595" s="505"/>
      <c r="E595" s="505"/>
      <c r="F595" s="505"/>
      <c r="G595" s="504"/>
      <c r="H595" s="504"/>
      <c r="I595" s="504"/>
      <c r="J595" s="504"/>
      <c r="K595" s="504"/>
      <c r="L595" s="504"/>
      <c r="M595" s="504"/>
      <c r="N595" s="504"/>
      <c r="O595" s="504"/>
      <c r="P595" s="504"/>
      <c r="Q595" s="504"/>
      <c r="R595" s="504"/>
      <c r="S595" s="504"/>
      <c r="T595" s="504"/>
      <c r="U595" s="504"/>
      <c r="V595" s="504"/>
      <c r="W595" s="504"/>
      <c r="X595" s="504"/>
      <c r="Y595" s="504"/>
      <c r="Z595" s="504"/>
    </row>
    <row r="596" spans="1:26">
      <c r="A596" s="505"/>
      <c r="B596" s="505"/>
      <c r="C596" s="505"/>
      <c r="D596" s="505"/>
      <c r="E596" s="505"/>
      <c r="F596" s="505"/>
      <c r="G596" s="504"/>
      <c r="H596" s="504"/>
      <c r="I596" s="504"/>
      <c r="J596" s="504"/>
      <c r="K596" s="504"/>
      <c r="L596" s="504"/>
      <c r="M596" s="504"/>
      <c r="N596" s="504"/>
      <c r="O596" s="504"/>
      <c r="P596" s="504"/>
      <c r="Q596" s="504"/>
      <c r="R596" s="504"/>
      <c r="S596" s="504"/>
      <c r="T596" s="504"/>
      <c r="U596" s="504"/>
      <c r="V596" s="504"/>
      <c r="W596" s="504"/>
      <c r="X596" s="504"/>
      <c r="Y596" s="504"/>
      <c r="Z596" s="504"/>
    </row>
    <row r="597" spans="1:26">
      <c r="A597" s="505"/>
      <c r="B597" s="505"/>
      <c r="C597" s="505"/>
      <c r="D597" s="505"/>
      <c r="E597" s="505"/>
      <c r="F597" s="505"/>
      <c r="G597" s="504"/>
      <c r="H597" s="504"/>
      <c r="I597" s="504"/>
      <c r="J597" s="504"/>
      <c r="K597" s="504"/>
      <c r="L597" s="504"/>
      <c r="M597" s="504"/>
      <c r="N597" s="504"/>
      <c r="O597" s="504"/>
      <c r="P597" s="504"/>
      <c r="Q597" s="504"/>
      <c r="R597" s="504"/>
      <c r="S597" s="504"/>
      <c r="T597" s="504"/>
      <c r="U597" s="504"/>
      <c r="V597" s="504"/>
      <c r="W597" s="504"/>
      <c r="X597" s="504"/>
      <c r="Y597" s="504"/>
      <c r="Z597" s="504"/>
    </row>
    <row r="598" spans="1:26">
      <c r="A598" s="505"/>
      <c r="B598" s="505"/>
      <c r="C598" s="505"/>
      <c r="D598" s="505"/>
      <c r="E598" s="505"/>
      <c r="F598" s="505"/>
      <c r="G598" s="504"/>
      <c r="H598" s="504"/>
      <c r="I598" s="504"/>
      <c r="J598" s="504"/>
      <c r="K598" s="504"/>
      <c r="L598" s="504"/>
      <c r="M598" s="504"/>
      <c r="N598" s="504"/>
      <c r="O598" s="504"/>
      <c r="P598" s="504"/>
      <c r="Q598" s="504"/>
      <c r="R598" s="504"/>
      <c r="S598" s="504"/>
      <c r="T598" s="504"/>
      <c r="U598" s="504"/>
      <c r="V598" s="504"/>
      <c r="W598" s="504"/>
      <c r="X598" s="504"/>
      <c r="Y598" s="504"/>
      <c r="Z598" s="504"/>
    </row>
    <row r="599" spans="1:26">
      <c r="A599" s="505"/>
      <c r="B599" s="505"/>
      <c r="C599" s="505"/>
      <c r="D599" s="505"/>
      <c r="E599" s="505"/>
      <c r="F599" s="505"/>
      <c r="G599" s="504"/>
      <c r="H599" s="504"/>
      <c r="I599" s="504"/>
      <c r="J599" s="504"/>
      <c r="K599" s="504"/>
      <c r="L599" s="504"/>
      <c r="M599" s="504"/>
      <c r="N599" s="504"/>
      <c r="O599" s="504"/>
      <c r="P599" s="504"/>
      <c r="Q599" s="504"/>
      <c r="R599" s="504"/>
      <c r="S599" s="504"/>
      <c r="T599" s="504"/>
      <c r="U599" s="504"/>
      <c r="V599" s="504"/>
      <c r="W599" s="504"/>
      <c r="X599" s="504"/>
      <c r="Y599" s="504"/>
      <c r="Z599" s="504"/>
    </row>
    <row r="600" spans="1:26">
      <c r="A600" s="505"/>
      <c r="B600" s="505"/>
      <c r="C600" s="505"/>
      <c r="D600" s="505"/>
      <c r="E600" s="505"/>
      <c r="F600" s="505"/>
      <c r="G600" s="504"/>
      <c r="H600" s="504"/>
      <c r="I600" s="504"/>
      <c r="J600" s="504"/>
      <c r="K600" s="504"/>
      <c r="L600" s="504"/>
      <c r="M600" s="504"/>
      <c r="N600" s="504"/>
      <c r="O600" s="504"/>
      <c r="P600" s="504"/>
      <c r="Q600" s="504"/>
      <c r="R600" s="504"/>
      <c r="S600" s="504"/>
      <c r="T600" s="504"/>
      <c r="U600" s="504"/>
      <c r="V600" s="504"/>
      <c r="W600" s="504"/>
      <c r="X600" s="504"/>
      <c r="Y600" s="504"/>
      <c r="Z600" s="504"/>
    </row>
    <row r="601" spans="1:26">
      <c r="A601" s="505"/>
      <c r="B601" s="505"/>
      <c r="C601" s="505"/>
      <c r="D601" s="505"/>
      <c r="E601" s="505"/>
      <c r="F601" s="505"/>
      <c r="G601" s="504"/>
      <c r="H601" s="504"/>
      <c r="I601" s="504"/>
      <c r="J601" s="504"/>
      <c r="K601" s="504"/>
      <c r="L601" s="504"/>
      <c r="M601" s="504"/>
      <c r="N601" s="504"/>
      <c r="O601" s="504"/>
      <c r="P601" s="504"/>
      <c r="Q601" s="504"/>
      <c r="R601" s="504"/>
      <c r="S601" s="504"/>
      <c r="T601" s="504"/>
      <c r="U601" s="504"/>
      <c r="V601" s="504"/>
      <c r="W601" s="504"/>
      <c r="X601" s="504"/>
      <c r="Y601" s="504"/>
      <c r="Z601" s="504"/>
    </row>
    <row r="602" spans="1:26">
      <c r="A602" s="505"/>
      <c r="B602" s="505"/>
      <c r="C602" s="505"/>
      <c r="D602" s="505"/>
      <c r="E602" s="505"/>
      <c r="F602" s="505"/>
      <c r="G602" s="504"/>
      <c r="H602" s="504"/>
      <c r="I602" s="504"/>
      <c r="J602" s="504"/>
      <c r="K602" s="504"/>
      <c r="L602" s="504"/>
      <c r="M602" s="504"/>
      <c r="N602" s="504"/>
      <c r="O602" s="504"/>
      <c r="P602" s="504"/>
      <c r="Q602" s="504"/>
      <c r="R602" s="504"/>
      <c r="S602" s="504"/>
      <c r="T602" s="504"/>
      <c r="U602" s="504"/>
      <c r="V602" s="504"/>
      <c r="W602" s="504"/>
      <c r="X602" s="504"/>
      <c r="Y602" s="504"/>
      <c r="Z602" s="504"/>
    </row>
    <row r="603" spans="1:26">
      <c r="A603" s="505"/>
      <c r="B603" s="505"/>
      <c r="C603" s="505"/>
      <c r="D603" s="505"/>
      <c r="E603" s="505"/>
      <c r="F603" s="505"/>
      <c r="G603" s="504"/>
      <c r="H603" s="504"/>
      <c r="I603" s="504"/>
      <c r="J603" s="504"/>
      <c r="K603" s="504"/>
      <c r="L603" s="504"/>
      <c r="M603" s="504"/>
      <c r="N603" s="504"/>
      <c r="O603" s="504"/>
      <c r="P603" s="504"/>
      <c r="Q603" s="504"/>
      <c r="R603" s="504"/>
      <c r="S603" s="504"/>
      <c r="T603" s="504"/>
      <c r="U603" s="504"/>
      <c r="V603" s="504"/>
      <c r="W603" s="504"/>
      <c r="X603" s="504"/>
      <c r="Y603" s="504"/>
      <c r="Z603" s="504"/>
    </row>
    <row r="604" spans="1:26">
      <c r="A604" s="505"/>
      <c r="B604" s="505"/>
      <c r="C604" s="505"/>
      <c r="D604" s="505"/>
      <c r="E604" s="505"/>
      <c r="F604" s="505"/>
      <c r="G604" s="504"/>
      <c r="H604" s="504"/>
      <c r="I604" s="504"/>
      <c r="J604" s="504"/>
      <c r="K604" s="504"/>
      <c r="L604" s="504"/>
      <c r="M604" s="504"/>
      <c r="N604" s="504"/>
      <c r="O604" s="504"/>
      <c r="P604" s="504"/>
      <c r="Q604" s="504"/>
      <c r="R604" s="504"/>
      <c r="S604" s="504"/>
      <c r="T604" s="504"/>
      <c r="U604" s="504"/>
      <c r="V604" s="504"/>
      <c r="W604" s="504"/>
      <c r="X604" s="504"/>
      <c r="Y604" s="504"/>
      <c r="Z604" s="504"/>
    </row>
    <row r="605" spans="1:26">
      <c r="A605" s="505"/>
      <c r="B605" s="505"/>
      <c r="C605" s="505"/>
      <c r="D605" s="505"/>
      <c r="E605" s="505"/>
      <c r="F605" s="505"/>
      <c r="G605" s="504"/>
      <c r="H605" s="504"/>
      <c r="I605" s="504"/>
      <c r="J605" s="504"/>
      <c r="K605" s="504"/>
      <c r="L605" s="504"/>
      <c r="M605" s="504"/>
      <c r="N605" s="504"/>
      <c r="O605" s="504"/>
      <c r="P605" s="504"/>
      <c r="Q605" s="504"/>
      <c r="R605" s="504"/>
      <c r="S605" s="504"/>
      <c r="T605" s="504"/>
      <c r="U605" s="504"/>
      <c r="V605" s="504"/>
      <c r="W605" s="504"/>
      <c r="X605" s="504"/>
      <c r="Y605" s="504"/>
      <c r="Z605" s="504"/>
    </row>
    <row r="606" spans="1:26">
      <c r="A606" s="505"/>
      <c r="B606" s="505"/>
      <c r="C606" s="505"/>
      <c r="D606" s="505"/>
      <c r="E606" s="505"/>
      <c r="F606" s="505"/>
      <c r="G606" s="504"/>
      <c r="H606" s="504"/>
      <c r="I606" s="504"/>
      <c r="J606" s="504"/>
      <c r="K606" s="504"/>
      <c r="L606" s="504"/>
      <c r="M606" s="504"/>
      <c r="N606" s="504"/>
      <c r="O606" s="504"/>
      <c r="P606" s="504"/>
      <c r="Q606" s="504"/>
      <c r="R606" s="504"/>
      <c r="S606" s="504"/>
      <c r="T606" s="504"/>
      <c r="U606" s="504"/>
      <c r="V606" s="504"/>
      <c r="W606" s="504"/>
      <c r="X606" s="504"/>
      <c r="Y606" s="504"/>
      <c r="Z606" s="504"/>
    </row>
    <row r="607" spans="1:26">
      <c r="A607" s="505"/>
      <c r="B607" s="505"/>
      <c r="C607" s="505"/>
      <c r="D607" s="505"/>
      <c r="E607" s="505"/>
      <c r="F607" s="505"/>
      <c r="G607" s="504"/>
      <c r="H607" s="504"/>
      <c r="I607" s="504"/>
      <c r="J607" s="504"/>
      <c r="K607" s="504"/>
      <c r="L607" s="504"/>
      <c r="M607" s="504"/>
      <c r="N607" s="504"/>
      <c r="O607" s="504"/>
      <c r="P607" s="504"/>
      <c r="Q607" s="504"/>
      <c r="R607" s="504"/>
      <c r="S607" s="504"/>
      <c r="T607" s="504"/>
      <c r="U607" s="504"/>
      <c r="V607" s="504"/>
      <c r="W607" s="504"/>
      <c r="X607" s="504"/>
      <c r="Y607" s="504"/>
      <c r="Z607" s="504"/>
    </row>
    <row r="608" spans="1:26">
      <c r="A608" s="505"/>
      <c r="B608" s="505"/>
      <c r="C608" s="505"/>
      <c r="D608" s="505"/>
      <c r="E608" s="505"/>
      <c r="F608" s="505"/>
      <c r="G608" s="504"/>
      <c r="H608" s="504"/>
      <c r="I608" s="504"/>
      <c r="J608" s="504"/>
      <c r="K608" s="504"/>
      <c r="L608" s="504"/>
      <c r="M608" s="504"/>
      <c r="N608" s="504"/>
      <c r="O608" s="504"/>
      <c r="P608" s="504"/>
      <c r="Q608" s="504"/>
      <c r="R608" s="504"/>
      <c r="S608" s="504"/>
      <c r="T608" s="504"/>
      <c r="U608" s="504"/>
      <c r="V608" s="504"/>
      <c r="W608" s="504"/>
      <c r="X608" s="504"/>
      <c r="Y608" s="504"/>
      <c r="Z608" s="504"/>
    </row>
    <row r="609" spans="1:26">
      <c r="A609" s="505"/>
      <c r="B609" s="505"/>
      <c r="C609" s="505"/>
      <c r="D609" s="505"/>
      <c r="E609" s="505"/>
      <c r="F609" s="505"/>
      <c r="G609" s="504"/>
      <c r="H609" s="504"/>
      <c r="I609" s="504"/>
      <c r="J609" s="504"/>
      <c r="K609" s="504"/>
      <c r="L609" s="504"/>
      <c r="M609" s="504"/>
      <c r="N609" s="504"/>
      <c r="O609" s="504"/>
      <c r="P609" s="504"/>
      <c r="Q609" s="504"/>
      <c r="R609" s="504"/>
      <c r="S609" s="504"/>
      <c r="T609" s="504"/>
      <c r="U609" s="504"/>
      <c r="V609" s="504"/>
      <c r="W609" s="504"/>
      <c r="X609" s="504"/>
      <c r="Y609" s="504"/>
      <c r="Z609" s="504"/>
    </row>
    <row r="610" spans="1:26">
      <c r="A610" s="505"/>
      <c r="B610" s="505"/>
      <c r="C610" s="505"/>
      <c r="D610" s="505"/>
      <c r="E610" s="505"/>
      <c r="F610" s="505"/>
      <c r="G610" s="504"/>
      <c r="H610" s="504"/>
      <c r="I610" s="504"/>
      <c r="J610" s="504"/>
      <c r="K610" s="504"/>
      <c r="L610" s="504"/>
      <c r="M610" s="504"/>
      <c r="N610" s="504"/>
      <c r="O610" s="504"/>
      <c r="P610" s="504"/>
      <c r="Q610" s="504"/>
      <c r="R610" s="504"/>
      <c r="S610" s="504"/>
      <c r="T610" s="504"/>
      <c r="U610" s="504"/>
      <c r="V610" s="504"/>
      <c r="W610" s="504"/>
      <c r="X610" s="504"/>
      <c r="Y610" s="504"/>
      <c r="Z610" s="504"/>
    </row>
    <row r="611" spans="1:26">
      <c r="A611" s="505"/>
      <c r="B611" s="505"/>
      <c r="C611" s="505"/>
      <c r="D611" s="505"/>
      <c r="E611" s="505"/>
      <c r="F611" s="505"/>
      <c r="G611" s="504"/>
      <c r="H611" s="504"/>
      <c r="I611" s="504"/>
      <c r="J611" s="504"/>
      <c r="K611" s="504"/>
      <c r="L611" s="504"/>
      <c r="M611" s="504"/>
      <c r="N611" s="504"/>
      <c r="O611" s="504"/>
      <c r="P611" s="504"/>
      <c r="Q611" s="504"/>
      <c r="R611" s="504"/>
      <c r="S611" s="504"/>
      <c r="T611" s="504"/>
      <c r="U611" s="504"/>
      <c r="V611" s="504"/>
      <c r="W611" s="504"/>
      <c r="X611" s="504"/>
      <c r="Y611" s="504"/>
      <c r="Z611" s="504"/>
    </row>
    <row r="612" spans="1:26">
      <c r="A612" s="505"/>
      <c r="B612" s="505"/>
      <c r="C612" s="505"/>
      <c r="D612" s="505"/>
      <c r="E612" s="505"/>
      <c r="F612" s="505"/>
      <c r="G612" s="504"/>
      <c r="H612" s="504"/>
      <c r="I612" s="504"/>
      <c r="J612" s="504"/>
      <c r="K612" s="504"/>
      <c r="L612" s="504"/>
      <c r="M612" s="504"/>
      <c r="N612" s="504"/>
      <c r="O612" s="504"/>
      <c r="P612" s="504"/>
      <c r="Q612" s="504"/>
      <c r="R612" s="504"/>
      <c r="S612" s="504"/>
      <c r="T612" s="504"/>
      <c r="U612" s="504"/>
      <c r="V612" s="504"/>
      <c r="W612" s="504"/>
      <c r="X612" s="504"/>
      <c r="Y612" s="504"/>
      <c r="Z612" s="504"/>
    </row>
    <row r="613" spans="1:26">
      <c r="A613" s="505"/>
      <c r="B613" s="505"/>
      <c r="C613" s="505"/>
      <c r="D613" s="505"/>
      <c r="E613" s="505"/>
      <c r="F613" s="505"/>
      <c r="G613" s="504"/>
      <c r="H613" s="504"/>
      <c r="I613" s="504"/>
      <c r="J613" s="504"/>
      <c r="K613" s="504"/>
      <c r="L613" s="504"/>
      <c r="M613" s="504"/>
      <c r="N613" s="504"/>
      <c r="O613" s="504"/>
      <c r="P613" s="504"/>
      <c r="Q613" s="504"/>
      <c r="R613" s="504"/>
      <c r="S613" s="504"/>
      <c r="T613" s="504"/>
      <c r="U613" s="504"/>
      <c r="V613" s="504"/>
      <c r="W613" s="504"/>
      <c r="X613" s="504"/>
      <c r="Y613" s="504"/>
      <c r="Z613" s="504"/>
    </row>
    <row r="614" spans="1:26">
      <c r="A614" s="505"/>
      <c r="B614" s="505"/>
      <c r="C614" s="505"/>
      <c r="D614" s="505"/>
      <c r="E614" s="505"/>
      <c r="F614" s="505"/>
      <c r="G614" s="504"/>
      <c r="H614" s="504"/>
      <c r="I614" s="504"/>
      <c r="J614" s="504"/>
      <c r="K614" s="504"/>
      <c r="L614" s="504"/>
      <c r="M614" s="504"/>
      <c r="N614" s="504"/>
      <c r="O614" s="504"/>
      <c r="P614" s="504"/>
      <c r="Q614" s="504"/>
      <c r="R614" s="504"/>
      <c r="S614" s="504"/>
      <c r="T614" s="504"/>
      <c r="U614" s="504"/>
      <c r="V614" s="504"/>
      <c r="W614" s="504"/>
      <c r="X614" s="504"/>
      <c r="Y614" s="504"/>
      <c r="Z614" s="504"/>
    </row>
    <row r="615" spans="1:26">
      <c r="A615" s="505"/>
      <c r="B615" s="505"/>
      <c r="C615" s="505"/>
      <c r="D615" s="505"/>
      <c r="E615" s="505"/>
      <c r="F615" s="505"/>
      <c r="G615" s="504"/>
      <c r="H615" s="504"/>
      <c r="I615" s="504"/>
      <c r="J615" s="504"/>
      <c r="K615" s="504"/>
      <c r="L615" s="504"/>
      <c r="M615" s="504"/>
      <c r="N615" s="504"/>
      <c r="O615" s="504"/>
      <c r="P615" s="504"/>
      <c r="Q615" s="504"/>
      <c r="R615" s="504"/>
      <c r="S615" s="504"/>
      <c r="T615" s="504"/>
      <c r="U615" s="504"/>
      <c r="V615" s="504"/>
      <c r="W615" s="504"/>
      <c r="X615" s="504"/>
      <c r="Y615" s="504"/>
      <c r="Z615" s="504"/>
    </row>
    <row r="616" spans="1:26">
      <c r="A616" s="505"/>
      <c r="B616" s="505"/>
      <c r="C616" s="505"/>
      <c r="D616" s="505"/>
      <c r="E616" s="505"/>
      <c r="F616" s="505"/>
      <c r="G616" s="504"/>
      <c r="H616" s="504"/>
      <c r="I616" s="504"/>
      <c r="J616" s="504"/>
      <c r="K616" s="504"/>
      <c r="L616" s="504"/>
      <c r="M616" s="504"/>
      <c r="N616" s="504"/>
      <c r="O616" s="504"/>
      <c r="P616" s="504"/>
      <c r="Q616" s="504"/>
      <c r="R616" s="504"/>
      <c r="S616" s="504"/>
      <c r="T616" s="504"/>
      <c r="U616" s="504"/>
      <c r="V616" s="504"/>
      <c r="W616" s="504"/>
      <c r="X616" s="504"/>
      <c r="Y616" s="504"/>
      <c r="Z616" s="504"/>
    </row>
    <row r="617" spans="1:26">
      <c r="A617" s="505"/>
      <c r="B617" s="505"/>
      <c r="C617" s="505"/>
      <c r="D617" s="505"/>
      <c r="E617" s="505"/>
      <c r="F617" s="505"/>
      <c r="G617" s="504"/>
      <c r="H617" s="504"/>
      <c r="I617" s="504"/>
      <c r="J617" s="504"/>
      <c r="K617" s="504"/>
      <c r="L617" s="504"/>
      <c r="M617" s="504"/>
      <c r="N617" s="504"/>
      <c r="O617" s="504"/>
      <c r="P617" s="504"/>
      <c r="Q617" s="504"/>
      <c r="R617" s="504"/>
      <c r="S617" s="504"/>
      <c r="T617" s="504"/>
      <c r="U617" s="504"/>
      <c r="V617" s="504"/>
      <c r="W617" s="504"/>
      <c r="X617" s="504"/>
      <c r="Y617" s="504"/>
      <c r="Z617" s="504"/>
    </row>
    <row r="618" spans="1:26">
      <c r="A618" s="505"/>
      <c r="B618" s="505"/>
      <c r="C618" s="505"/>
      <c r="D618" s="505"/>
      <c r="E618" s="505"/>
      <c r="F618" s="505"/>
      <c r="G618" s="504"/>
      <c r="H618" s="504"/>
      <c r="I618" s="504"/>
      <c r="J618" s="504"/>
      <c r="K618" s="504"/>
      <c r="L618" s="504"/>
      <c r="M618" s="504"/>
      <c r="N618" s="504"/>
      <c r="O618" s="504"/>
      <c r="P618" s="504"/>
      <c r="Q618" s="504"/>
      <c r="R618" s="504"/>
      <c r="S618" s="504"/>
      <c r="T618" s="504"/>
      <c r="U618" s="504"/>
      <c r="V618" s="504"/>
      <c r="W618" s="504"/>
      <c r="X618" s="504"/>
      <c r="Y618" s="504"/>
      <c r="Z618" s="504"/>
    </row>
    <row r="619" spans="1:26">
      <c r="A619" s="505"/>
      <c r="B619" s="505"/>
      <c r="C619" s="505"/>
      <c r="D619" s="505"/>
      <c r="E619" s="505"/>
      <c r="F619" s="505"/>
      <c r="G619" s="504"/>
      <c r="H619" s="504"/>
      <c r="I619" s="504"/>
      <c r="J619" s="504"/>
      <c r="K619" s="504"/>
      <c r="L619" s="504"/>
      <c r="M619" s="504"/>
      <c r="N619" s="504"/>
      <c r="O619" s="504"/>
      <c r="P619" s="504"/>
      <c r="Q619" s="504"/>
      <c r="R619" s="504"/>
      <c r="S619" s="504"/>
      <c r="T619" s="504"/>
      <c r="U619" s="504"/>
      <c r="V619" s="504"/>
      <c r="W619" s="504"/>
      <c r="X619" s="504"/>
      <c r="Y619" s="504"/>
      <c r="Z619" s="504"/>
    </row>
    <row r="620" spans="1:26">
      <c r="A620" s="505"/>
      <c r="B620" s="505"/>
      <c r="C620" s="505"/>
      <c r="D620" s="505"/>
      <c r="E620" s="505"/>
      <c r="F620" s="505"/>
      <c r="G620" s="504"/>
      <c r="H620" s="504"/>
      <c r="I620" s="504"/>
      <c r="J620" s="504"/>
      <c r="K620" s="504"/>
      <c r="L620" s="504"/>
      <c r="M620" s="504"/>
      <c r="N620" s="504"/>
      <c r="O620" s="504"/>
      <c r="P620" s="504"/>
      <c r="Q620" s="504"/>
      <c r="R620" s="504"/>
      <c r="S620" s="504"/>
      <c r="T620" s="504"/>
      <c r="U620" s="504"/>
      <c r="V620" s="504"/>
      <c r="W620" s="504"/>
      <c r="X620" s="504"/>
      <c r="Y620" s="504"/>
      <c r="Z620" s="504"/>
    </row>
    <row r="621" spans="1:26">
      <c r="A621" s="505"/>
      <c r="B621" s="505"/>
      <c r="C621" s="505"/>
      <c r="D621" s="505"/>
      <c r="E621" s="505"/>
      <c r="F621" s="505"/>
      <c r="G621" s="504"/>
      <c r="H621" s="504"/>
      <c r="I621" s="504"/>
      <c r="J621" s="504"/>
      <c r="K621" s="504"/>
      <c r="L621" s="504"/>
      <c r="M621" s="504"/>
      <c r="N621" s="504"/>
      <c r="O621" s="504"/>
      <c r="P621" s="504"/>
      <c r="Q621" s="504"/>
      <c r="R621" s="504"/>
      <c r="S621" s="504"/>
      <c r="T621" s="504"/>
      <c r="U621" s="504"/>
      <c r="V621" s="504"/>
      <c r="W621" s="504"/>
      <c r="X621" s="504"/>
      <c r="Y621" s="504"/>
      <c r="Z621" s="504"/>
    </row>
    <row r="622" spans="1:26">
      <c r="A622" s="505"/>
      <c r="B622" s="505"/>
      <c r="C622" s="505"/>
      <c r="D622" s="505"/>
      <c r="E622" s="505"/>
      <c r="F622" s="505"/>
      <c r="G622" s="504"/>
      <c r="H622" s="504"/>
      <c r="I622" s="504"/>
      <c r="J622" s="504"/>
      <c r="K622" s="504"/>
      <c r="L622" s="504"/>
      <c r="M622" s="504"/>
      <c r="N622" s="504"/>
      <c r="O622" s="504"/>
      <c r="P622" s="504"/>
      <c r="Q622" s="504"/>
      <c r="R622" s="504"/>
      <c r="S622" s="504"/>
      <c r="T622" s="504"/>
      <c r="U622" s="504"/>
      <c r="V622" s="504"/>
      <c r="W622" s="504"/>
      <c r="X622" s="504"/>
      <c r="Y622" s="504"/>
      <c r="Z622" s="504"/>
    </row>
    <row r="623" spans="1:26">
      <c r="A623" s="505"/>
      <c r="B623" s="505"/>
      <c r="C623" s="505"/>
      <c r="D623" s="505"/>
      <c r="E623" s="505"/>
      <c r="F623" s="505"/>
      <c r="G623" s="504"/>
      <c r="H623" s="504"/>
      <c r="I623" s="504"/>
      <c r="J623" s="504"/>
      <c r="K623" s="504"/>
      <c r="L623" s="504"/>
      <c r="M623" s="504"/>
      <c r="N623" s="504"/>
      <c r="O623" s="504"/>
      <c r="P623" s="504"/>
      <c r="Q623" s="504"/>
      <c r="R623" s="504"/>
      <c r="S623" s="504"/>
      <c r="T623" s="504"/>
      <c r="U623" s="504"/>
      <c r="V623" s="504"/>
      <c r="W623" s="504"/>
      <c r="X623" s="504"/>
      <c r="Y623" s="504"/>
      <c r="Z623" s="504"/>
    </row>
    <row r="624" spans="1:26">
      <c r="A624" s="505"/>
      <c r="B624" s="505"/>
      <c r="C624" s="505"/>
      <c r="D624" s="505"/>
      <c r="E624" s="505"/>
      <c r="F624" s="505"/>
      <c r="G624" s="504"/>
      <c r="H624" s="504"/>
      <c r="I624" s="504"/>
      <c r="J624" s="504"/>
      <c r="K624" s="504"/>
      <c r="L624" s="504"/>
      <c r="M624" s="504"/>
      <c r="N624" s="504"/>
      <c r="O624" s="504"/>
      <c r="P624" s="504"/>
      <c r="Q624" s="504"/>
      <c r="R624" s="504"/>
      <c r="S624" s="504"/>
      <c r="T624" s="504"/>
      <c r="U624" s="504"/>
      <c r="V624" s="504"/>
      <c r="W624" s="504"/>
      <c r="X624" s="504"/>
      <c r="Y624" s="504"/>
      <c r="Z624" s="504"/>
    </row>
    <row r="625" spans="1:26">
      <c r="A625" s="505"/>
      <c r="B625" s="505"/>
      <c r="C625" s="505"/>
      <c r="D625" s="505"/>
      <c r="E625" s="505"/>
      <c r="F625" s="505"/>
      <c r="G625" s="504"/>
      <c r="H625" s="504"/>
      <c r="I625" s="504"/>
      <c r="J625" s="504"/>
      <c r="K625" s="504"/>
      <c r="L625" s="504"/>
      <c r="M625" s="504"/>
      <c r="N625" s="504"/>
      <c r="O625" s="504"/>
      <c r="P625" s="504"/>
      <c r="Q625" s="504"/>
      <c r="R625" s="504"/>
      <c r="S625" s="504"/>
      <c r="T625" s="504"/>
      <c r="U625" s="504"/>
      <c r="V625" s="504"/>
      <c r="W625" s="504"/>
      <c r="X625" s="504"/>
      <c r="Y625" s="504"/>
      <c r="Z625" s="504"/>
    </row>
    <row r="626" spans="1:26">
      <c r="A626" s="505"/>
      <c r="B626" s="505"/>
      <c r="C626" s="505"/>
      <c r="D626" s="505"/>
      <c r="E626" s="505"/>
      <c r="F626" s="505"/>
      <c r="G626" s="504"/>
      <c r="H626" s="504"/>
      <c r="I626" s="504"/>
      <c r="J626" s="504"/>
      <c r="K626" s="504"/>
      <c r="L626" s="504"/>
      <c r="M626" s="504"/>
      <c r="N626" s="504"/>
      <c r="O626" s="504"/>
      <c r="P626" s="504"/>
      <c r="Q626" s="504"/>
      <c r="R626" s="504"/>
      <c r="S626" s="504"/>
      <c r="T626" s="504"/>
      <c r="U626" s="504"/>
      <c r="V626" s="504"/>
      <c r="W626" s="504"/>
      <c r="X626" s="504"/>
      <c r="Y626" s="504"/>
      <c r="Z626" s="504"/>
    </row>
    <row r="627" spans="1:26">
      <c r="A627" s="505"/>
      <c r="B627" s="505"/>
      <c r="C627" s="505"/>
      <c r="D627" s="505"/>
      <c r="E627" s="505"/>
      <c r="F627" s="505"/>
      <c r="G627" s="504"/>
      <c r="H627" s="504"/>
      <c r="I627" s="504"/>
      <c r="J627" s="504"/>
      <c r="K627" s="504"/>
      <c r="L627" s="504"/>
      <c r="M627" s="504"/>
      <c r="N627" s="504"/>
      <c r="O627" s="504"/>
      <c r="P627" s="504"/>
      <c r="Q627" s="504"/>
      <c r="R627" s="504"/>
      <c r="S627" s="504"/>
      <c r="T627" s="504"/>
      <c r="U627" s="504"/>
      <c r="V627" s="504"/>
      <c r="W627" s="504"/>
      <c r="X627" s="504"/>
      <c r="Y627" s="504"/>
      <c r="Z627" s="504"/>
    </row>
    <row r="628" spans="1:26">
      <c r="A628" s="505"/>
      <c r="B628" s="505"/>
      <c r="C628" s="505"/>
      <c r="D628" s="505"/>
      <c r="E628" s="505"/>
      <c r="F628" s="505"/>
      <c r="G628" s="504"/>
      <c r="H628" s="504"/>
      <c r="I628" s="504"/>
      <c r="J628" s="504"/>
      <c r="K628" s="504"/>
      <c r="L628" s="504"/>
      <c r="M628" s="504"/>
      <c r="N628" s="504"/>
      <c r="O628" s="504"/>
      <c r="P628" s="504"/>
      <c r="Q628" s="504"/>
      <c r="R628" s="504"/>
      <c r="S628" s="504"/>
      <c r="T628" s="504"/>
      <c r="U628" s="504"/>
      <c r="V628" s="504"/>
      <c r="W628" s="504"/>
      <c r="X628" s="504"/>
      <c r="Y628" s="504"/>
      <c r="Z628" s="504"/>
    </row>
    <row r="629" spans="1:26">
      <c r="A629" s="505"/>
      <c r="B629" s="505"/>
      <c r="C629" s="505"/>
      <c r="D629" s="505"/>
      <c r="E629" s="505"/>
      <c r="F629" s="505"/>
      <c r="G629" s="504"/>
      <c r="H629" s="504"/>
      <c r="I629" s="504"/>
      <c r="J629" s="504"/>
      <c r="K629" s="504"/>
      <c r="L629" s="504"/>
      <c r="M629" s="504"/>
      <c r="N629" s="504"/>
      <c r="O629" s="504"/>
      <c r="P629" s="504"/>
      <c r="Q629" s="504"/>
      <c r="R629" s="504"/>
      <c r="S629" s="504"/>
      <c r="T629" s="504"/>
      <c r="U629" s="504"/>
      <c r="V629" s="504"/>
      <c r="W629" s="504"/>
      <c r="X629" s="504"/>
      <c r="Y629" s="504"/>
      <c r="Z629" s="504"/>
    </row>
    <row r="630" spans="1:26">
      <c r="A630" s="505"/>
      <c r="B630" s="505"/>
      <c r="C630" s="505"/>
      <c r="D630" s="505"/>
      <c r="E630" s="505"/>
      <c r="F630" s="505"/>
      <c r="G630" s="504"/>
      <c r="H630" s="504"/>
      <c r="I630" s="504"/>
      <c r="J630" s="504"/>
      <c r="K630" s="504"/>
      <c r="L630" s="504"/>
      <c r="M630" s="504"/>
      <c r="N630" s="504"/>
      <c r="O630" s="504"/>
      <c r="P630" s="504"/>
      <c r="Q630" s="504"/>
      <c r="R630" s="504"/>
      <c r="S630" s="504"/>
      <c r="T630" s="504"/>
      <c r="U630" s="504"/>
      <c r="V630" s="504"/>
      <c r="W630" s="504"/>
      <c r="X630" s="504"/>
      <c r="Y630" s="504"/>
      <c r="Z630" s="504"/>
    </row>
    <row r="631" spans="1:26">
      <c r="A631" s="505"/>
      <c r="B631" s="505"/>
      <c r="C631" s="505"/>
      <c r="D631" s="505"/>
      <c r="E631" s="505"/>
      <c r="F631" s="505"/>
      <c r="G631" s="504"/>
      <c r="H631" s="504"/>
      <c r="I631" s="504"/>
      <c r="J631" s="504"/>
      <c r="K631" s="504"/>
      <c r="L631" s="504"/>
      <c r="M631" s="504"/>
      <c r="N631" s="504"/>
      <c r="O631" s="504"/>
      <c r="P631" s="504"/>
      <c r="Q631" s="504"/>
      <c r="R631" s="504"/>
      <c r="S631" s="504"/>
      <c r="T631" s="504"/>
      <c r="U631" s="504"/>
      <c r="V631" s="504"/>
      <c r="W631" s="504"/>
      <c r="X631" s="504"/>
      <c r="Y631" s="504"/>
      <c r="Z631" s="504"/>
    </row>
    <row r="632" spans="1:26">
      <c r="A632" s="505"/>
      <c r="B632" s="505"/>
      <c r="C632" s="505"/>
      <c r="D632" s="505"/>
      <c r="E632" s="505"/>
      <c r="F632" s="505"/>
      <c r="G632" s="504"/>
      <c r="H632" s="504"/>
      <c r="I632" s="504"/>
      <c r="J632" s="504"/>
      <c r="K632" s="504"/>
      <c r="L632" s="504"/>
      <c r="M632" s="504"/>
      <c r="N632" s="504"/>
      <c r="O632" s="504"/>
      <c r="P632" s="504"/>
      <c r="Q632" s="504"/>
      <c r="R632" s="504"/>
      <c r="S632" s="504"/>
      <c r="T632" s="504"/>
      <c r="U632" s="504"/>
      <c r="V632" s="504"/>
      <c r="W632" s="504"/>
      <c r="X632" s="504"/>
      <c r="Y632" s="504"/>
      <c r="Z632" s="504"/>
    </row>
    <row r="633" spans="1:26">
      <c r="A633" s="505"/>
      <c r="B633" s="505"/>
      <c r="C633" s="505"/>
      <c r="D633" s="505"/>
      <c r="E633" s="505"/>
      <c r="F633" s="505"/>
      <c r="G633" s="504"/>
      <c r="H633" s="504"/>
      <c r="I633" s="504"/>
      <c r="J633" s="504"/>
      <c r="K633" s="504"/>
      <c r="L633" s="504"/>
      <c r="M633" s="504"/>
      <c r="N633" s="504"/>
      <c r="O633" s="504"/>
      <c r="P633" s="504"/>
      <c r="Q633" s="504"/>
      <c r="R633" s="504"/>
      <c r="S633" s="504"/>
      <c r="T633" s="504"/>
      <c r="U633" s="504"/>
      <c r="V633" s="504"/>
      <c r="W633" s="504"/>
      <c r="X633" s="504"/>
      <c r="Y633" s="504"/>
      <c r="Z633" s="504"/>
    </row>
    <row r="634" spans="1:26">
      <c r="A634" s="505"/>
      <c r="B634" s="505"/>
      <c r="C634" s="505"/>
      <c r="D634" s="505"/>
      <c r="E634" s="505"/>
      <c r="F634" s="505"/>
      <c r="G634" s="504"/>
      <c r="H634" s="504"/>
      <c r="I634" s="504"/>
      <c r="J634" s="504"/>
      <c r="K634" s="504"/>
      <c r="L634" s="504"/>
      <c r="M634" s="504"/>
      <c r="N634" s="504"/>
      <c r="O634" s="504"/>
      <c r="P634" s="504"/>
      <c r="Q634" s="504"/>
      <c r="R634" s="504"/>
      <c r="S634" s="504"/>
      <c r="T634" s="504"/>
      <c r="U634" s="504"/>
      <c r="V634" s="504"/>
      <c r="W634" s="504"/>
      <c r="X634" s="504"/>
      <c r="Y634" s="504"/>
      <c r="Z634" s="504"/>
    </row>
    <row r="635" spans="1:26">
      <c r="A635" s="505"/>
      <c r="B635" s="505"/>
      <c r="C635" s="505"/>
      <c r="D635" s="505"/>
      <c r="E635" s="505"/>
      <c r="F635" s="505"/>
      <c r="G635" s="504"/>
      <c r="H635" s="504"/>
      <c r="I635" s="504"/>
      <c r="J635" s="504"/>
      <c r="K635" s="504"/>
      <c r="L635" s="504"/>
      <c r="M635" s="504"/>
      <c r="N635" s="504"/>
      <c r="O635" s="504"/>
      <c r="P635" s="504"/>
      <c r="Q635" s="504"/>
      <c r="R635" s="504"/>
      <c r="S635" s="504"/>
      <c r="T635" s="504"/>
      <c r="U635" s="504"/>
      <c r="V635" s="504"/>
      <c r="W635" s="504"/>
      <c r="X635" s="504"/>
      <c r="Y635" s="504"/>
      <c r="Z635" s="504"/>
    </row>
    <row r="636" spans="1:26">
      <c r="A636" s="505"/>
      <c r="B636" s="505"/>
      <c r="C636" s="505"/>
      <c r="D636" s="505"/>
      <c r="E636" s="505"/>
      <c r="F636" s="505"/>
      <c r="G636" s="504"/>
      <c r="H636" s="504"/>
      <c r="I636" s="504"/>
      <c r="J636" s="504"/>
      <c r="K636" s="504"/>
      <c r="L636" s="504"/>
      <c r="M636" s="504"/>
      <c r="N636" s="504"/>
      <c r="O636" s="504"/>
      <c r="P636" s="504"/>
      <c r="Q636" s="504"/>
      <c r="R636" s="504"/>
      <c r="S636" s="504"/>
      <c r="T636" s="504"/>
      <c r="U636" s="504"/>
      <c r="V636" s="504"/>
      <c r="W636" s="504"/>
      <c r="X636" s="504"/>
      <c r="Y636" s="504"/>
      <c r="Z636" s="504"/>
    </row>
    <row r="637" spans="1:26">
      <c r="A637" s="505"/>
      <c r="B637" s="505"/>
      <c r="C637" s="505"/>
      <c r="D637" s="505"/>
      <c r="E637" s="505"/>
      <c r="F637" s="505"/>
      <c r="G637" s="504"/>
      <c r="H637" s="504"/>
      <c r="I637" s="504"/>
      <c r="J637" s="504"/>
      <c r="K637" s="504"/>
      <c r="L637" s="504"/>
      <c r="M637" s="504"/>
      <c r="N637" s="504"/>
      <c r="O637" s="504"/>
      <c r="P637" s="504"/>
      <c r="Q637" s="504"/>
      <c r="R637" s="504"/>
      <c r="S637" s="504"/>
      <c r="T637" s="504"/>
      <c r="U637" s="504"/>
      <c r="V637" s="504"/>
      <c r="W637" s="504"/>
      <c r="X637" s="504"/>
      <c r="Y637" s="504"/>
      <c r="Z637" s="504"/>
    </row>
    <row r="638" spans="1:26">
      <c r="A638" s="505"/>
      <c r="B638" s="505"/>
      <c r="C638" s="505"/>
      <c r="D638" s="505"/>
      <c r="E638" s="505"/>
      <c r="F638" s="505"/>
      <c r="G638" s="504"/>
      <c r="H638" s="504"/>
      <c r="I638" s="504"/>
      <c r="J638" s="504"/>
      <c r="K638" s="504"/>
      <c r="L638" s="504"/>
      <c r="M638" s="504"/>
      <c r="N638" s="504"/>
      <c r="O638" s="504"/>
      <c r="P638" s="504"/>
      <c r="Q638" s="504"/>
      <c r="R638" s="504"/>
      <c r="S638" s="504"/>
      <c r="T638" s="504"/>
      <c r="U638" s="504"/>
      <c r="V638" s="504"/>
      <c r="W638" s="504"/>
      <c r="X638" s="504"/>
      <c r="Y638" s="504"/>
      <c r="Z638" s="504"/>
    </row>
    <row r="639" spans="1:26">
      <c r="A639" s="505"/>
      <c r="B639" s="505"/>
      <c r="C639" s="505"/>
      <c r="D639" s="505"/>
      <c r="E639" s="505"/>
      <c r="F639" s="505"/>
      <c r="G639" s="504"/>
      <c r="H639" s="504"/>
      <c r="I639" s="504"/>
      <c r="J639" s="504"/>
      <c r="K639" s="504"/>
      <c r="L639" s="504"/>
      <c r="M639" s="504"/>
      <c r="N639" s="504"/>
      <c r="O639" s="504"/>
      <c r="P639" s="504"/>
      <c r="Q639" s="504"/>
      <c r="R639" s="504"/>
      <c r="S639" s="504"/>
      <c r="T639" s="504"/>
      <c r="U639" s="504"/>
      <c r="V639" s="504"/>
      <c r="W639" s="504"/>
      <c r="X639" s="504"/>
      <c r="Y639" s="504"/>
      <c r="Z639" s="504"/>
    </row>
    <row r="640" spans="1:26">
      <c r="A640" s="505"/>
      <c r="B640" s="505"/>
      <c r="C640" s="505"/>
      <c r="D640" s="505"/>
      <c r="E640" s="505"/>
      <c r="F640" s="505"/>
      <c r="G640" s="504"/>
      <c r="H640" s="504"/>
      <c r="I640" s="504"/>
      <c r="J640" s="504"/>
      <c r="K640" s="504"/>
      <c r="L640" s="504"/>
      <c r="M640" s="504"/>
      <c r="N640" s="504"/>
      <c r="O640" s="504"/>
      <c r="P640" s="504"/>
      <c r="Q640" s="504"/>
      <c r="R640" s="504"/>
      <c r="S640" s="504"/>
      <c r="T640" s="504"/>
      <c r="U640" s="504"/>
      <c r="V640" s="504"/>
      <c r="W640" s="504"/>
      <c r="X640" s="504"/>
      <c r="Y640" s="504"/>
      <c r="Z640" s="504"/>
    </row>
    <row r="641" spans="1:26">
      <c r="A641" s="505"/>
      <c r="B641" s="505"/>
      <c r="C641" s="505"/>
      <c r="D641" s="505"/>
      <c r="E641" s="505"/>
      <c r="F641" s="505"/>
      <c r="G641" s="504"/>
      <c r="H641" s="504"/>
      <c r="I641" s="504"/>
      <c r="J641" s="504"/>
      <c r="K641" s="504"/>
      <c r="L641" s="504"/>
      <c r="M641" s="504"/>
      <c r="N641" s="504"/>
      <c r="O641" s="504"/>
      <c r="P641" s="504"/>
      <c r="Q641" s="504"/>
      <c r="R641" s="504"/>
      <c r="S641" s="504"/>
      <c r="T641" s="504"/>
      <c r="U641" s="504"/>
      <c r="V641" s="504"/>
      <c r="W641" s="504"/>
      <c r="X641" s="504"/>
      <c r="Y641" s="504"/>
      <c r="Z641" s="504"/>
    </row>
    <row r="642" spans="1:26">
      <c r="A642" s="505"/>
      <c r="B642" s="505"/>
      <c r="C642" s="505"/>
      <c r="D642" s="505"/>
      <c r="E642" s="505"/>
      <c r="F642" s="505"/>
      <c r="G642" s="504"/>
      <c r="H642" s="504"/>
      <c r="I642" s="504"/>
      <c r="J642" s="504"/>
      <c r="K642" s="504"/>
      <c r="L642" s="504"/>
      <c r="M642" s="504"/>
      <c r="N642" s="504"/>
      <c r="O642" s="504"/>
      <c r="P642" s="504"/>
      <c r="Q642" s="504"/>
      <c r="R642" s="504"/>
      <c r="S642" s="504"/>
      <c r="T642" s="504"/>
      <c r="U642" s="504"/>
      <c r="V642" s="504"/>
      <c r="W642" s="504"/>
      <c r="X642" s="504"/>
      <c r="Y642" s="504"/>
      <c r="Z642" s="504"/>
    </row>
    <row r="643" spans="1:26">
      <c r="A643" s="505"/>
      <c r="B643" s="505"/>
      <c r="C643" s="505"/>
      <c r="D643" s="505"/>
      <c r="E643" s="505"/>
      <c r="F643" s="505"/>
      <c r="G643" s="504"/>
      <c r="H643" s="504"/>
      <c r="I643" s="504"/>
      <c r="J643" s="504"/>
      <c r="K643" s="504"/>
      <c r="L643" s="504"/>
      <c r="M643" s="504"/>
      <c r="N643" s="504"/>
      <c r="O643" s="504"/>
      <c r="P643" s="504"/>
      <c r="Q643" s="504"/>
      <c r="R643" s="504"/>
      <c r="S643" s="504"/>
      <c r="T643" s="504"/>
      <c r="U643" s="504"/>
      <c r="V643" s="504"/>
      <c r="W643" s="504"/>
      <c r="X643" s="504"/>
      <c r="Y643" s="504"/>
      <c r="Z643" s="504"/>
    </row>
    <row r="644" spans="1:26">
      <c r="A644" s="505"/>
      <c r="B644" s="505"/>
      <c r="C644" s="505"/>
      <c r="D644" s="505"/>
      <c r="E644" s="505"/>
      <c r="F644" s="505"/>
      <c r="G644" s="504"/>
      <c r="H644" s="504"/>
      <c r="I644" s="504"/>
      <c r="J644" s="504"/>
      <c r="K644" s="504"/>
      <c r="L644" s="504"/>
      <c r="M644" s="504"/>
      <c r="N644" s="504"/>
      <c r="O644" s="504"/>
      <c r="P644" s="504"/>
      <c r="Q644" s="504"/>
      <c r="R644" s="504"/>
      <c r="S644" s="504"/>
      <c r="T644" s="504"/>
      <c r="U644" s="504"/>
      <c r="V644" s="504"/>
      <c r="W644" s="504"/>
      <c r="X644" s="504"/>
      <c r="Y644" s="504"/>
      <c r="Z644" s="504"/>
    </row>
    <row r="645" spans="1:26">
      <c r="A645" s="505"/>
      <c r="B645" s="505"/>
      <c r="C645" s="505"/>
      <c r="D645" s="505"/>
      <c r="E645" s="505"/>
      <c r="F645" s="505"/>
      <c r="G645" s="504"/>
      <c r="H645" s="504"/>
      <c r="I645" s="504"/>
      <c r="J645" s="504"/>
      <c r="K645" s="504"/>
      <c r="L645" s="504"/>
      <c r="M645" s="504"/>
      <c r="N645" s="504"/>
      <c r="O645" s="504"/>
      <c r="P645" s="504"/>
      <c r="Q645" s="504"/>
      <c r="R645" s="504"/>
      <c r="S645" s="504"/>
      <c r="T645" s="504"/>
      <c r="U645" s="504"/>
      <c r="V645" s="504"/>
      <c r="W645" s="504"/>
      <c r="X645" s="504"/>
      <c r="Y645" s="504"/>
      <c r="Z645" s="504"/>
    </row>
    <row r="646" spans="1:26">
      <c r="A646" s="505"/>
      <c r="B646" s="505"/>
      <c r="C646" s="505"/>
      <c r="D646" s="505"/>
      <c r="E646" s="505"/>
      <c r="F646" s="505"/>
      <c r="G646" s="504"/>
      <c r="H646" s="504"/>
      <c r="I646" s="504"/>
      <c r="J646" s="504"/>
      <c r="K646" s="504"/>
      <c r="L646" s="504"/>
      <c r="M646" s="504"/>
      <c r="N646" s="504"/>
      <c r="O646" s="504"/>
      <c r="P646" s="504"/>
      <c r="Q646" s="504"/>
      <c r="R646" s="504"/>
      <c r="S646" s="504"/>
      <c r="T646" s="504"/>
      <c r="U646" s="504"/>
      <c r="V646" s="504"/>
      <c r="W646" s="504"/>
      <c r="X646" s="504"/>
      <c r="Y646" s="504"/>
      <c r="Z646" s="504"/>
    </row>
    <row r="647" spans="1:26">
      <c r="A647" s="505"/>
      <c r="B647" s="505"/>
      <c r="C647" s="505"/>
      <c r="D647" s="505"/>
      <c r="E647" s="505"/>
      <c r="F647" s="505"/>
      <c r="G647" s="504"/>
      <c r="H647" s="504"/>
      <c r="I647" s="504"/>
      <c r="J647" s="504"/>
      <c r="K647" s="504"/>
      <c r="L647" s="504"/>
      <c r="M647" s="504"/>
      <c r="N647" s="504"/>
      <c r="O647" s="504"/>
      <c r="P647" s="504"/>
      <c r="Q647" s="504"/>
      <c r="R647" s="504"/>
      <c r="S647" s="504"/>
      <c r="T647" s="504"/>
      <c r="U647" s="504"/>
      <c r="V647" s="504"/>
      <c r="W647" s="504"/>
      <c r="X647" s="504"/>
      <c r="Y647" s="504"/>
      <c r="Z647" s="504"/>
    </row>
    <row r="648" spans="1:26">
      <c r="A648" s="505"/>
      <c r="B648" s="505"/>
      <c r="C648" s="505"/>
      <c r="D648" s="505"/>
      <c r="E648" s="505"/>
      <c r="F648" s="505"/>
      <c r="G648" s="504"/>
      <c r="H648" s="504"/>
      <c r="I648" s="504"/>
      <c r="J648" s="504"/>
      <c r="K648" s="504"/>
      <c r="L648" s="504"/>
      <c r="M648" s="504"/>
      <c r="N648" s="504"/>
      <c r="O648" s="504"/>
      <c r="P648" s="504"/>
      <c r="Q648" s="504"/>
      <c r="R648" s="504"/>
      <c r="S648" s="504"/>
      <c r="T648" s="504"/>
      <c r="U648" s="504"/>
      <c r="V648" s="504"/>
      <c r="W648" s="504"/>
      <c r="X648" s="504"/>
      <c r="Y648" s="504"/>
      <c r="Z648" s="504"/>
    </row>
    <row r="649" spans="1:26">
      <c r="A649" s="505"/>
      <c r="B649" s="505"/>
      <c r="C649" s="505"/>
      <c r="D649" s="505"/>
      <c r="E649" s="505"/>
      <c r="F649" s="505"/>
      <c r="G649" s="504"/>
      <c r="H649" s="504"/>
      <c r="I649" s="504"/>
      <c r="J649" s="504"/>
      <c r="K649" s="504"/>
      <c r="L649" s="504"/>
      <c r="M649" s="504"/>
      <c r="N649" s="504"/>
      <c r="O649" s="504"/>
      <c r="P649" s="504"/>
      <c r="Q649" s="504"/>
      <c r="R649" s="504"/>
      <c r="S649" s="504"/>
      <c r="T649" s="504"/>
      <c r="U649" s="504"/>
      <c r="V649" s="504"/>
      <c r="W649" s="504"/>
      <c r="X649" s="504"/>
      <c r="Y649" s="504"/>
      <c r="Z649" s="504"/>
    </row>
    <row r="650" spans="1:26">
      <c r="A650" s="505"/>
      <c r="B650" s="505"/>
      <c r="C650" s="505"/>
      <c r="D650" s="505"/>
      <c r="E650" s="505"/>
      <c r="F650" s="505"/>
      <c r="G650" s="504"/>
      <c r="H650" s="504"/>
      <c r="I650" s="504"/>
      <c r="J650" s="504"/>
      <c r="K650" s="504"/>
      <c r="L650" s="504"/>
      <c r="M650" s="504"/>
      <c r="N650" s="504"/>
      <c r="O650" s="504"/>
      <c r="P650" s="504"/>
      <c r="Q650" s="504"/>
      <c r="R650" s="504"/>
      <c r="S650" s="504"/>
      <c r="T650" s="504"/>
      <c r="U650" s="504"/>
      <c r="V650" s="504"/>
      <c r="W650" s="504"/>
      <c r="X650" s="504"/>
      <c r="Y650" s="504"/>
      <c r="Z650" s="504"/>
    </row>
    <row r="651" spans="1:26">
      <c r="A651" s="505"/>
      <c r="B651" s="505"/>
      <c r="C651" s="505"/>
      <c r="D651" s="505"/>
      <c r="E651" s="505"/>
      <c r="F651" s="505"/>
      <c r="G651" s="504"/>
      <c r="H651" s="504"/>
      <c r="I651" s="504"/>
      <c r="J651" s="504"/>
      <c r="K651" s="504"/>
      <c r="L651" s="504"/>
      <c r="M651" s="504"/>
      <c r="N651" s="504"/>
      <c r="O651" s="504"/>
      <c r="P651" s="504"/>
      <c r="Q651" s="504"/>
      <c r="R651" s="504"/>
      <c r="S651" s="504"/>
      <c r="T651" s="504"/>
      <c r="U651" s="504"/>
      <c r="V651" s="504"/>
      <c r="W651" s="504"/>
      <c r="X651" s="504"/>
      <c r="Y651" s="504"/>
      <c r="Z651" s="504"/>
    </row>
    <row r="652" spans="1:26">
      <c r="A652" s="505"/>
      <c r="B652" s="505"/>
      <c r="C652" s="505"/>
      <c r="D652" s="505"/>
      <c r="E652" s="505"/>
      <c r="F652" s="505"/>
      <c r="G652" s="504"/>
      <c r="H652" s="504"/>
      <c r="I652" s="504"/>
      <c r="J652" s="504"/>
      <c r="K652" s="504"/>
      <c r="L652" s="504"/>
      <c r="M652" s="504"/>
      <c r="N652" s="504"/>
      <c r="O652" s="504"/>
      <c r="P652" s="504"/>
      <c r="Q652" s="504"/>
      <c r="R652" s="504"/>
      <c r="S652" s="504"/>
      <c r="T652" s="504"/>
      <c r="U652" s="504"/>
      <c r="V652" s="504"/>
      <c r="W652" s="504"/>
      <c r="X652" s="504"/>
      <c r="Y652" s="504"/>
      <c r="Z652" s="504"/>
    </row>
    <row r="653" spans="1:26">
      <c r="A653" s="505"/>
      <c r="B653" s="505"/>
      <c r="C653" s="505"/>
      <c r="D653" s="505"/>
      <c r="E653" s="505"/>
      <c r="F653" s="505"/>
      <c r="G653" s="504"/>
      <c r="H653" s="504"/>
      <c r="I653" s="504"/>
      <c r="J653" s="504"/>
      <c r="K653" s="504"/>
      <c r="L653" s="504"/>
      <c r="M653" s="504"/>
      <c r="N653" s="504"/>
      <c r="O653" s="504"/>
      <c r="P653" s="504"/>
      <c r="Q653" s="504"/>
      <c r="R653" s="504"/>
      <c r="S653" s="504"/>
      <c r="T653" s="504"/>
      <c r="U653" s="504"/>
      <c r="V653" s="504"/>
      <c r="W653" s="504"/>
      <c r="X653" s="504"/>
      <c r="Y653" s="504"/>
      <c r="Z653" s="504"/>
    </row>
    <row r="654" spans="1:26">
      <c r="A654" s="505"/>
      <c r="B654" s="505"/>
      <c r="C654" s="505"/>
      <c r="D654" s="505"/>
      <c r="E654" s="505"/>
      <c r="F654" s="505"/>
      <c r="G654" s="504"/>
      <c r="H654" s="504"/>
      <c r="I654" s="504"/>
      <c r="J654" s="504"/>
      <c r="K654" s="504"/>
      <c r="L654" s="504"/>
      <c r="M654" s="504"/>
      <c r="N654" s="504"/>
      <c r="O654" s="504"/>
      <c r="P654" s="504"/>
      <c r="Q654" s="504"/>
      <c r="R654" s="504"/>
      <c r="S654" s="504"/>
      <c r="T654" s="504"/>
      <c r="U654" s="504"/>
      <c r="V654" s="504"/>
      <c r="W654" s="504"/>
      <c r="X654" s="504"/>
      <c r="Y654" s="504"/>
      <c r="Z654" s="504"/>
    </row>
    <row r="655" spans="1:26">
      <c r="A655" s="505"/>
      <c r="B655" s="505"/>
      <c r="C655" s="505"/>
      <c r="D655" s="505"/>
      <c r="E655" s="505"/>
      <c r="F655" s="505"/>
      <c r="G655" s="504"/>
      <c r="H655" s="504"/>
      <c r="I655" s="504"/>
      <c r="J655" s="504"/>
      <c r="K655" s="504"/>
      <c r="L655" s="504"/>
      <c r="M655" s="504"/>
      <c r="N655" s="504"/>
      <c r="O655" s="504"/>
      <c r="P655" s="504"/>
      <c r="Q655" s="504"/>
      <c r="R655" s="504"/>
      <c r="S655" s="504"/>
      <c r="T655" s="504"/>
      <c r="U655" s="504"/>
      <c r="V655" s="504"/>
      <c r="W655" s="504"/>
      <c r="X655" s="504"/>
      <c r="Y655" s="504"/>
      <c r="Z655" s="504"/>
    </row>
    <row r="656" spans="1:26">
      <c r="A656" s="505"/>
      <c r="B656" s="505"/>
      <c r="C656" s="505"/>
      <c r="D656" s="505"/>
      <c r="E656" s="505"/>
      <c r="F656" s="505"/>
      <c r="G656" s="504"/>
      <c r="H656" s="504"/>
      <c r="I656" s="504"/>
      <c r="J656" s="504"/>
      <c r="K656" s="504"/>
      <c r="L656" s="504"/>
      <c r="M656" s="504"/>
      <c r="N656" s="504"/>
      <c r="O656" s="504"/>
      <c r="P656" s="504"/>
      <c r="Q656" s="504"/>
      <c r="R656" s="504"/>
      <c r="S656" s="504"/>
      <c r="T656" s="504"/>
      <c r="U656" s="504"/>
      <c r="V656" s="504"/>
      <c r="W656" s="504"/>
      <c r="X656" s="504"/>
      <c r="Y656" s="504"/>
      <c r="Z656" s="504"/>
    </row>
    <row r="657" spans="1:26">
      <c r="A657" s="505"/>
      <c r="B657" s="505"/>
      <c r="C657" s="505"/>
      <c r="D657" s="505"/>
      <c r="E657" s="505"/>
      <c r="F657" s="505"/>
      <c r="G657" s="504"/>
      <c r="H657" s="504"/>
      <c r="I657" s="504"/>
      <c r="J657" s="504"/>
      <c r="K657" s="504"/>
      <c r="L657" s="504"/>
      <c r="M657" s="504"/>
      <c r="N657" s="504"/>
      <c r="O657" s="504"/>
      <c r="P657" s="504"/>
      <c r="Q657" s="504"/>
      <c r="R657" s="504"/>
      <c r="S657" s="504"/>
      <c r="T657" s="504"/>
      <c r="U657" s="504"/>
      <c r="V657" s="504"/>
      <c r="W657" s="504"/>
      <c r="X657" s="504"/>
      <c r="Y657" s="504"/>
      <c r="Z657" s="504"/>
    </row>
    <row r="658" spans="1:26">
      <c r="A658" s="505"/>
      <c r="B658" s="505"/>
      <c r="C658" s="505"/>
      <c r="D658" s="505"/>
      <c r="E658" s="505"/>
      <c r="F658" s="505"/>
      <c r="G658" s="504"/>
      <c r="H658" s="504"/>
      <c r="I658" s="504"/>
      <c r="J658" s="504"/>
      <c r="K658" s="504"/>
      <c r="L658" s="504"/>
      <c r="M658" s="504"/>
      <c r="N658" s="504"/>
      <c r="O658" s="504"/>
      <c r="P658" s="504"/>
      <c r="Q658" s="504"/>
      <c r="R658" s="504"/>
      <c r="S658" s="504"/>
      <c r="T658" s="504"/>
      <c r="U658" s="504"/>
      <c r="V658" s="504"/>
      <c r="W658" s="504"/>
      <c r="X658" s="504"/>
      <c r="Y658" s="504"/>
      <c r="Z658" s="504"/>
    </row>
    <row r="659" spans="1:26">
      <c r="A659" s="505"/>
      <c r="B659" s="505"/>
      <c r="C659" s="505"/>
      <c r="D659" s="505"/>
      <c r="E659" s="505"/>
      <c r="F659" s="505"/>
      <c r="G659" s="504"/>
      <c r="H659" s="504"/>
      <c r="I659" s="504"/>
      <c r="J659" s="504"/>
      <c r="K659" s="504"/>
      <c r="L659" s="504"/>
      <c r="M659" s="504"/>
      <c r="N659" s="504"/>
      <c r="O659" s="504"/>
      <c r="P659" s="504"/>
      <c r="Q659" s="504"/>
      <c r="R659" s="504"/>
      <c r="S659" s="504"/>
      <c r="T659" s="504"/>
      <c r="U659" s="504"/>
      <c r="V659" s="504"/>
      <c r="W659" s="504"/>
      <c r="X659" s="504"/>
      <c r="Y659" s="504"/>
      <c r="Z659" s="504"/>
    </row>
    <row r="660" spans="1:26">
      <c r="A660" s="505"/>
      <c r="B660" s="505"/>
      <c r="C660" s="505"/>
      <c r="D660" s="505"/>
      <c r="E660" s="505"/>
      <c r="F660" s="505"/>
      <c r="G660" s="504"/>
      <c r="H660" s="504"/>
      <c r="I660" s="504"/>
      <c r="J660" s="504"/>
      <c r="K660" s="504"/>
      <c r="L660" s="504"/>
      <c r="M660" s="504"/>
      <c r="N660" s="504"/>
      <c r="O660" s="504"/>
      <c r="P660" s="504"/>
      <c r="Q660" s="504"/>
      <c r="R660" s="504"/>
      <c r="S660" s="504"/>
      <c r="T660" s="504"/>
      <c r="U660" s="504"/>
      <c r="V660" s="504"/>
      <c r="W660" s="504"/>
      <c r="X660" s="504"/>
      <c r="Y660" s="504"/>
      <c r="Z660" s="504"/>
    </row>
    <row r="661" spans="1:26">
      <c r="A661" s="505"/>
      <c r="B661" s="505"/>
      <c r="C661" s="505"/>
      <c r="D661" s="505"/>
      <c r="E661" s="505"/>
      <c r="F661" s="505"/>
      <c r="G661" s="504"/>
      <c r="H661" s="504"/>
      <c r="I661" s="504"/>
      <c r="J661" s="504"/>
      <c r="K661" s="504"/>
      <c r="L661" s="504"/>
      <c r="M661" s="504"/>
      <c r="N661" s="504"/>
      <c r="O661" s="504"/>
      <c r="P661" s="504"/>
      <c r="Q661" s="504"/>
      <c r="R661" s="504"/>
      <c r="S661" s="504"/>
      <c r="T661" s="504"/>
      <c r="U661" s="504"/>
      <c r="V661" s="504"/>
      <c r="W661" s="504"/>
      <c r="X661" s="504"/>
      <c r="Y661" s="504"/>
      <c r="Z661" s="504"/>
    </row>
    <row r="662" spans="1:26">
      <c r="A662" s="505"/>
      <c r="B662" s="505"/>
      <c r="C662" s="505"/>
      <c r="D662" s="505"/>
      <c r="E662" s="505"/>
      <c r="F662" s="505"/>
      <c r="G662" s="504"/>
      <c r="H662" s="504"/>
      <c r="I662" s="504"/>
      <c r="J662" s="504"/>
      <c r="K662" s="504"/>
      <c r="L662" s="504"/>
      <c r="M662" s="504"/>
      <c r="N662" s="504"/>
      <c r="O662" s="504"/>
      <c r="P662" s="504"/>
      <c r="Q662" s="504"/>
      <c r="R662" s="504"/>
      <c r="S662" s="504"/>
      <c r="T662" s="504"/>
      <c r="U662" s="504"/>
      <c r="V662" s="504"/>
      <c r="W662" s="504"/>
      <c r="X662" s="504"/>
      <c r="Y662" s="504"/>
      <c r="Z662" s="504"/>
    </row>
    <row r="663" spans="1:26">
      <c r="A663" s="505"/>
      <c r="B663" s="505"/>
      <c r="C663" s="505"/>
      <c r="D663" s="505"/>
      <c r="E663" s="505"/>
      <c r="F663" s="505"/>
      <c r="G663" s="504"/>
      <c r="H663" s="504"/>
      <c r="I663" s="504"/>
      <c r="J663" s="504"/>
      <c r="K663" s="504"/>
      <c r="L663" s="504"/>
      <c r="M663" s="504"/>
      <c r="N663" s="504"/>
      <c r="O663" s="504"/>
      <c r="P663" s="504"/>
      <c r="Q663" s="504"/>
      <c r="R663" s="504"/>
      <c r="S663" s="504"/>
      <c r="T663" s="504"/>
      <c r="U663" s="504"/>
      <c r="V663" s="504"/>
      <c r="W663" s="504"/>
      <c r="X663" s="504"/>
      <c r="Y663" s="504"/>
      <c r="Z663" s="504"/>
    </row>
    <row r="664" spans="1:26">
      <c r="A664" s="505"/>
      <c r="B664" s="505"/>
      <c r="C664" s="505"/>
      <c r="D664" s="505"/>
      <c r="E664" s="505"/>
      <c r="F664" s="505"/>
      <c r="G664" s="504"/>
      <c r="H664" s="504"/>
      <c r="I664" s="504"/>
      <c r="J664" s="504"/>
      <c r="K664" s="504"/>
      <c r="L664" s="504"/>
      <c r="M664" s="504"/>
      <c r="N664" s="504"/>
      <c r="O664" s="504"/>
      <c r="P664" s="504"/>
      <c r="Q664" s="504"/>
      <c r="R664" s="504"/>
      <c r="S664" s="504"/>
      <c r="T664" s="504"/>
      <c r="U664" s="504"/>
      <c r="V664" s="504"/>
      <c r="W664" s="504"/>
      <c r="X664" s="504"/>
      <c r="Y664" s="504"/>
      <c r="Z664" s="504"/>
    </row>
    <row r="665" spans="1:26">
      <c r="A665" s="505"/>
      <c r="B665" s="505"/>
      <c r="C665" s="505"/>
      <c r="D665" s="505"/>
      <c r="E665" s="505"/>
      <c r="F665" s="505"/>
      <c r="G665" s="504"/>
      <c r="H665" s="504"/>
      <c r="I665" s="504"/>
      <c r="J665" s="504"/>
      <c r="K665" s="504"/>
      <c r="L665" s="504"/>
      <c r="M665" s="504"/>
      <c r="N665" s="504"/>
      <c r="O665" s="504"/>
      <c r="P665" s="504"/>
      <c r="Q665" s="504"/>
      <c r="R665" s="504"/>
      <c r="S665" s="504"/>
      <c r="T665" s="504"/>
      <c r="U665" s="504"/>
      <c r="V665" s="504"/>
      <c r="W665" s="504"/>
      <c r="X665" s="504"/>
      <c r="Y665" s="504"/>
      <c r="Z665" s="504"/>
    </row>
    <row r="666" spans="1:26">
      <c r="A666" s="505"/>
      <c r="B666" s="505"/>
      <c r="C666" s="505"/>
      <c r="D666" s="505"/>
      <c r="E666" s="505"/>
      <c r="F666" s="505"/>
      <c r="G666" s="504"/>
      <c r="H666" s="504"/>
      <c r="I666" s="504"/>
      <c r="J666" s="504"/>
      <c r="K666" s="504"/>
      <c r="L666" s="504"/>
      <c r="M666" s="504"/>
      <c r="N666" s="504"/>
      <c r="O666" s="504"/>
      <c r="P666" s="504"/>
      <c r="Q666" s="504"/>
      <c r="R666" s="504"/>
      <c r="S666" s="504"/>
      <c r="T666" s="504"/>
      <c r="U666" s="504"/>
      <c r="V666" s="504"/>
      <c r="W666" s="504"/>
      <c r="X666" s="504"/>
      <c r="Y666" s="504"/>
      <c r="Z666" s="504"/>
    </row>
    <row r="667" spans="1:26">
      <c r="A667" s="505"/>
      <c r="B667" s="505"/>
      <c r="C667" s="505"/>
      <c r="D667" s="505"/>
      <c r="E667" s="505"/>
      <c r="F667" s="505"/>
      <c r="G667" s="504"/>
      <c r="H667" s="504"/>
      <c r="I667" s="504"/>
      <c r="J667" s="504"/>
      <c r="K667" s="504"/>
      <c r="L667" s="504"/>
      <c r="M667" s="504"/>
      <c r="N667" s="504"/>
      <c r="O667" s="504"/>
      <c r="P667" s="504"/>
      <c r="Q667" s="504"/>
      <c r="R667" s="504"/>
      <c r="S667" s="504"/>
      <c r="T667" s="504"/>
      <c r="U667" s="504"/>
      <c r="V667" s="504"/>
      <c r="W667" s="504"/>
      <c r="X667" s="504"/>
      <c r="Y667" s="504"/>
      <c r="Z667" s="504"/>
    </row>
    <row r="668" spans="1:26">
      <c r="A668" s="505"/>
      <c r="B668" s="505"/>
      <c r="C668" s="505"/>
      <c r="D668" s="505"/>
      <c r="E668" s="505"/>
      <c r="F668" s="505"/>
      <c r="G668" s="504"/>
      <c r="H668" s="504"/>
      <c r="I668" s="504"/>
      <c r="J668" s="504"/>
      <c r="K668" s="504"/>
      <c r="L668" s="504"/>
      <c r="M668" s="504"/>
      <c r="N668" s="504"/>
      <c r="O668" s="504"/>
      <c r="P668" s="504"/>
      <c r="Q668" s="504"/>
      <c r="R668" s="504"/>
      <c r="S668" s="504"/>
      <c r="T668" s="504"/>
      <c r="U668" s="504"/>
      <c r="V668" s="504"/>
      <c r="W668" s="504"/>
      <c r="X668" s="504"/>
      <c r="Y668" s="504"/>
      <c r="Z668" s="504"/>
    </row>
    <row r="669" spans="1:26">
      <c r="A669" s="505"/>
      <c r="B669" s="505"/>
      <c r="C669" s="505"/>
      <c r="D669" s="505"/>
      <c r="E669" s="505"/>
      <c r="F669" s="505"/>
      <c r="G669" s="504"/>
      <c r="H669" s="504"/>
      <c r="I669" s="504"/>
      <c r="J669" s="504"/>
      <c r="K669" s="504"/>
      <c r="L669" s="504"/>
      <c r="M669" s="504"/>
      <c r="N669" s="504"/>
      <c r="O669" s="504"/>
      <c r="P669" s="504"/>
      <c r="Q669" s="504"/>
      <c r="R669" s="504"/>
      <c r="S669" s="504"/>
      <c r="T669" s="504"/>
      <c r="U669" s="504"/>
      <c r="V669" s="504"/>
      <c r="W669" s="504"/>
      <c r="X669" s="504"/>
      <c r="Y669" s="504"/>
      <c r="Z669" s="504"/>
    </row>
    <row r="670" spans="1:26">
      <c r="A670" s="505"/>
      <c r="B670" s="505"/>
      <c r="C670" s="505"/>
      <c r="D670" s="505"/>
      <c r="E670" s="505"/>
      <c r="F670" s="505"/>
      <c r="G670" s="504"/>
      <c r="H670" s="504"/>
      <c r="I670" s="504"/>
      <c r="J670" s="504"/>
      <c r="K670" s="504"/>
      <c r="L670" s="504"/>
      <c r="M670" s="504"/>
      <c r="N670" s="504"/>
      <c r="O670" s="504"/>
      <c r="P670" s="504"/>
      <c r="Q670" s="504"/>
      <c r="R670" s="504"/>
      <c r="S670" s="504"/>
      <c r="T670" s="504"/>
      <c r="U670" s="504"/>
      <c r="V670" s="504"/>
      <c r="W670" s="504"/>
      <c r="X670" s="504"/>
      <c r="Y670" s="504"/>
      <c r="Z670" s="504"/>
    </row>
    <row r="671" spans="1:26">
      <c r="A671" s="505"/>
      <c r="B671" s="505"/>
      <c r="C671" s="505"/>
      <c r="D671" s="505"/>
      <c r="E671" s="505"/>
      <c r="F671" s="505"/>
      <c r="G671" s="504"/>
      <c r="H671" s="504"/>
      <c r="I671" s="504"/>
      <c r="J671" s="504"/>
      <c r="K671" s="504"/>
      <c r="L671" s="504"/>
      <c r="M671" s="504"/>
      <c r="N671" s="504"/>
      <c r="O671" s="504"/>
      <c r="P671" s="504"/>
      <c r="Q671" s="504"/>
      <c r="R671" s="504"/>
      <c r="S671" s="504"/>
      <c r="T671" s="504"/>
      <c r="U671" s="504"/>
      <c r="V671" s="504"/>
      <c r="W671" s="504"/>
      <c r="X671" s="504"/>
      <c r="Y671" s="504"/>
      <c r="Z671" s="504"/>
    </row>
    <row r="672" spans="1:26">
      <c r="A672" s="505"/>
      <c r="B672" s="505"/>
      <c r="C672" s="505"/>
      <c r="D672" s="505"/>
      <c r="E672" s="505"/>
      <c r="F672" s="505"/>
      <c r="G672" s="504"/>
      <c r="H672" s="504"/>
      <c r="I672" s="504"/>
      <c r="J672" s="504"/>
      <c r="K672" s="504"/>
      <c r="L672" s="504"/>
      <c r="M672" s="504"/>
      <c r="N672" s="504"/>
      <c r="O672" s="504"/>
      <c r="P672" s="504"/>
      <c r="Q672" s="504"/>
      <c r="R672" s="504"/>
      <c r="S672" s="504"/>
      <c r="T672" s="504"/>
      <c r="U672" s="504"/>
      <c r="V672" s="504"/>
      <c r="W672" s="504"/>
      <c r="X672" s="504"/>
      <c r="Y672" s="504"/>
      <c r="Z672" s="504"/>
    </row>
    <row r="673" spans="1:26">
      <c r="A673" s="505"/>
      <c r="B673" s="505"/>
      <c r="C673" s="505"/>
      <c r="D673" s="505"/>
      <c r="E673" s="505"/>
      <c r="F673" s="505"/>
      <c r="G673" s="504"/>
      <c r="H673" s="504"/>
      <c r="I673" s="504"/>
      <c r="J673" s="504"/>
      <c r="K673" s="504"/>
      <c r="L673" s="504"/>
      <c r="M673" s="504"/>
      <c r="N673" s="504"/>
      <c r="O673" s="504"/>
      <c r="P673" s="504"/>
      <c r="Q673" s="504"/>
      <c r="R673" s="504"/>
      <c r="S673" s="504"/>
      <c r="T673" s="504"/>
      <c r="U673" s="504"/>
      <c r="V673" s="504"/>
      <c r="W673" s="504"/>
      <c r="X673" s="504"/>
      <c r="Y673" s="504"/>
      <c r="Z673" s="504"/>
    </row>
    <row r="674" spans="1:26">
      <c r="A674" s="505"/>
      <c r="B674" s="505"/>
      <c r="C674" s="505"/>
      <c r="D674" s="505"/>
      <c r="E674" s="505"/>
      <c r="F674" s="505"/>
      <c r="G674" s="504"/>
      <c r="H674" s="504"/>
      <c r="I674" s="504"/>
      <c r="J674" s="504"/>
      <c r="K674" s="504"/>
      <c r="L674" s="504"/>
      <c r="M674" s="504"/>
      <c r="N674" s="504"/>
      <c r="O674" s="504"/>
      <c r="P674" s="504"/>
      <c r="Q674" s="504"/>
      <c r="R674" s="504"/>
      <c r="S674" s="504"/>
      <c r="T674" s="504"/>
      <c r="U674" s="504"/>
      <c r="V674" s="504"/>
      <c r="W674" s="504"/>
      <c r="X674" s="504"/>
      <c r="Y674" s="504"/>
      <c r="Z674" s="504"/>
    </row>
    <row r="675" spans="1:26">
      <c r="A675" s="505"/>
      <c r="B675" s="505"/>
      <c r="C675" s="505"/>
      <c r="D675" s="505"/>
      <c r="E675" s="505"/>
      <c r="F675" s="505"/>
      <c r="G675" s="504"/>
      <c r="H675" s="504"/>
      <c r="I675" s="504"/>
      <c r="J675" s="504"/>
      <c r="K675" s="504"/>
      <c r="L675" s="504"/>
      <c r="M675" s="504"/>
      <c r="N675" s="504"/>
      <c r="O675" s="504"/>
      <c r="P675" s="504"/>
      <c r="Q675" s="504"/>
      <c r="R675" s="504"/>
      <c r="S675" s="504"/>
      <c r="T675" s="504"/>
      <c r="U675" s="504"/>
      <c r="V675" s="504"/>
      <c r="W675" s="504"/>
      <c r="X675" s="504"/>
      <c r="Y675" s="504"/>
      <c r="Z675" s="504"/>
    </row>
    <row r="676" spans="1:26">
      <c r="A676" s="505"/>
      <c r="B676" s="505"/>
      <c r="C676" s="505"/>
      <c r="D676" s="505"/>
      <c r="E676" s="505"/>
      <c r="F676" s="505"/>
      <c r="G676" s="504"/>
      <c r="H676" s="504"/>
      <c r="I676" s="504"/>
      <c r="J676" s="504"/>
      <c r="K676" s="504"/>
      <c r="L676" s="504"/>
      <c r="M676" s="504"/>
      <c r="N676" s="504"/>
      <c r="O676" s="504"/>
      <c r="P676" s="504"/>
      <c r="Q676" s="504"/>
      <c r="R676" s="504"/>
      <c r="S676" s="504"/>
      <c r="T676" s="504"/>
      <c r="U676" s="504"/>
      <c r="V676" s="504"/>
      <c r="W676" s="504"/>
      <c r="X676" s="504"/>
      <c r="Y676" s="504"/>
      <c r="Z676" s="504"/>
    </row>
    <row r="677" spans="1:26">
      <c r="A677" s="505"/>
      <c r="B677" s="505"/>
      <c r="C677" s="505"/>
      <c r="D677" s="505"/>
      <c r="E677" s="505"/>
      <c r="F677" s="505"/>
      <c r="G677" s="504"/>
      <c r="H677" s="504"/>
      <c r="I677" s="504"/>
      <c r="J677" s="504"/>
      <c r="K677" s="504"/>
      <c r="L677" s="504"/>
      <c r="M677" s="504"/>
      <c r="N677" s="504"/>
      <c r="O677" s="504"/>
      <c r="P677" s="504"/>
      <c r="Q677" s="504"/>
      <c r="R677" s="504"/>
      <c r="S677" s="504"/>
      <c r="T677" s="504"/>
      <c r="U677" s="504"/>
      <c r="V677" s="504"/>
      <c r="W677" s="504"/>
      <c r="X677" s="504"/>
      <c r="Y677" s="504"/>
      <c r="Z677" s="504"/>
    </row>
    <row r="678" spans="1:26">
      <c r="A678" s="505"/>
      <c r="B678" s="505"/>
      <c r="C678" s="505"/>
      <c r="D678" s="505"/>
      <c r="E678" s="505"/>
      <c r="F678" s="505"/>
      <c r="G678" s="504"/>
      <c r="H678" s="504"/>
      <c r="I678" s="504"/>
      <c r="J678" s="504"/>
      <c r="K678" s="504"/>
      <c r="L678" s="504"/>
      <c r="M678" s="504"/>
      <c r="N678" s="504"/>
      <c r="O678" s="504"/>
      <c r="P678" s="504"/>
      <c r="Q678" s="504"/>
      <c r="R678" s="504"/>
      <c r="S678" s="504"/>
      <c r="T678" s="504"/>
      <c r="U678" s="504"/>
      <c r="V678" s="504"/>
      <c r="W678" s="504"/>
      <c r="X678" s="504"/>
      <c r="Y678" s="504"/>
      <c r="Z678" s="504"/>
    </row>
    <row r="679" spans="1:26">
      <c r="A679" s="505"/>
      <c r="B679" s="505"/>
      <c r="C679" s="505"/>
      <c r="D679" s="505"/>
      <c r="E679" s="505"/>
      <c r="F679" s="505"/>
      <c r="G679" s="504"/>
      <c r="H679" s="504"/>
      <c r="I679" s="504"/>
      <c r="J679" s="504"/>
      <c r="K679" s="504"/>
      <c r="L679" s="504"/>
      <c r="M679" s="504"/>
      <c r="N679" s="504"/>
      <c r="O679" s="504"/>
      <c r="P679" s="504"/>
      <c r="Q679" s="504"/>
      <c r="R679" s="504"/>
      <c r="S679" s="504"/>
      <c r="T679" s="504"/>
      <c r="U679" s="504"/>
      <c r="V679" s="504"/>
      <c r="W679" s="504"/>
      <c r="X679" s="504"/>
      <c r="Y679" s="504"/>
      <c r="Z679" s="504"/>
    </row>
    <row r="680" spans="1:26">
      <c r="A680" s="505"/>
      <c r="B680" s="505"/>
      <c r="C680" s="505"/>
      <c r="D680" s="505"/>
      <c r="E680" s="505"/>
      <c r="F680" s="505"/>
      <c r="G680" s="504"/>
      <c r="H680" s="504"/>
      <c r="I680" s="504"/>
      <c r="J680" s="504"/>
      <c r="K680" s="504"/>
      <c r="L680" s="504"/>
      <c r="M680" s="504"/>
      <c r="N680" s="504"/>
      <c r="O680" s="504"/>
      <c r="P680" s="504"/>
      <c r="Q680" s="504"/>
      <c r="R680" s="504"/>
      <c r="S680" s="504"/>
      <c r="T680" s="504"/>
      <c r="U680" s="504"/>
      <c r="V680" s="504"/>
      <c r="W680" s="504"/>
      <c r="X680" s="504"/>
      <c r="Y680" s="504"/>
      <c r="Z680" s="504"/>
    </row>
    <row r="681" spans="1:26">
      <c r="A681" s="505"/>
      <c r="B681" s="505"/>
      <c r="C681" s="505"/>
      <c r="D681" s="505"/>
      <c r="E681" s="505"/>
      <c r="F681" s="505"/>
      <c r="G681" s="504"/>
      <c r="H681" s="504"/>
      <c r="I681" s="504"/>
      <c r="J681" s="504"/>
      <c r="K681" s="504"/>
      <c r="L681" s="504"/>
      <c r="M681" s="504"/>
      <c r="N681" s="504"/>
      <c r="O681" s="504"/>
      <c r="P681" s="504"/>
      <c r="Q681" s="504"/>
      <c r="R681" s="504"/>
      <c r="S681" s="504"/>
      <c r="T681" s="504"/>
      <c r="U681" s="504"/>
      <c r="V681" s="504"/>
      <c r="W681" s="504"/>
      <c r="X681" s="504"/>
      <c r="Y681" s="504"/>
      <c r="Z681" s="504"/>
    </row>
    <row r="682" spans="1:26">
      <c r="A682" s="505"/>
      <c r="B682" s="505"/>
      <c r="C682" s="505"/>
      <c r="D682" s="505"/>
      <c r="E682" s="505"/>
      <c r="F682" s="505"/>
      <c r="G682" s="504"/>
      <c r="H682" s="504"/>
      <c r="I682" s="504"/>
      <c r="J682" s="504"/>
      <c r="K682" s="504"/>
      <c r="L682" s="504"/>
      <c r="M682" s="504"/>
      <c r="N682" s="504"/>
      <c r="O682" s="504"/>
      <c r="P682" s="504"/>
      <c r="Q682" s="504"/>
      <c r="R682" s="504"/>
      <c r="S682" s="504"/>
      <c r="T682" s="504"/>
      <c r="U682" s="504"/>
      <c r="V682" s="504"/>
      <c r="W682" s="504"/>
      <c r="X682" s="504"/>
      <c r="Y682" s="504"/>
      <c r="Z682" s="504"/>
    </row>
    <row r="683" spans="1:26">
      <c r="A683" s="505"/>
      <c r="B683" s="505"/>
      <c r="C683" s="505"/>
      <c r="D683" s="505"/>
      <c r="E683" s="505"/>
      <c r="F683" s="505"/>
      <c r="G683" s="504"/>
      <c r="H683" s="504"/>
      <c r="I683" s="504"/>
      <c r="J683" s="504"/>
      <c r="K683" s="504"/>
      <c r="L683" s="504"/>
      <c r="M683" s="504"/>
      <c r="N683" s="504"/>
      <c r="O683" s="504"/>
      <c r="P683" s="504"/>
      <c r="Q683" s="504"/>
      <c r="R683" s="504"/>
      <c r="S683" s="504"/>
      <c r="T683" s="504"/>
      <c r="U683" s="504"/>
      <c r="V683" s="504"/>
      <c r="W683" s="504"/>
      <c r="X683" s="504"/>
      <c r="Y683" s="504"/>
      <c r="Z683" s="504"/>
    </row>
    <row r="684" spans="1:26">
      <c r="A684" s="505"/>
      <c r="B684" s="505"/>
      <c r="C684" s="505"/>
      <c r="D684" s="505"/>
      <c r="E684" s="505"/>
      <c r="F684" s="505"/>
      <c r="G684" s="504"/>
      <c r="H684" s="504"/>
      <c r="I684" s="504"/>
      <c r="J684" s="504"/>
      <c r="K684" s="504"/>
      <c r="L684" s="504"/>
      <c r="M684" s="504"/>
      <c r="N684" s="504"/>
      <c r="O684" s="504"/>
      <c r="P684" s="504"/>
      <c r="Q684" s="504"/>
      <c r="R684" s="504"/>
      <c r="S684" s="504"/>
      <c r="T684" s="504"/>
      <c r="U684" s="504"/>
      <c r="V684" s="504"/>
      <c r="W684" s="504"/>
      <c r="X684" s="504"/>
      <c r="Y684" s="504"/>
      <c r="Z684" s="504"/>
    </row>
    <row r="685" spans="1:26">
      <c r="A685" s="505"/>
      <c r="B685" s="505"/>
      <c r="C685" s="505"/>
      <c r="D685" s="505"/>
      <c r="E685" s="505"/>
      <c r="F685" s="505"/>
      <c r="G685" s="504"/>
      <c r="H685" s="504"/>
      <c r="I685" s="504"/>
      <c r="J685" s="504"/>
      <c r="K685" s="504"/>
      <c r="L685" s="504"/>
      <c r="M685" s="504"/>
      <c r="N685" s="504"/>
      <c r="O685" s="504"/>
      <c r="P685" s="504"/>
      <c r="Q685" s="504"/>
      <c r="R685" s="504"/>
      <c r="S685" s="504"/>
      <c r="T685" s="504"/>
      <c r="U685" s="504"/>
      <c r="V685" s="504"/>
      <c r="W685" s="504"/>
      <c r="X685" s="504"/>
      <c r="Y685" s="504"/>
      <c r="Z685" s="504"/>
    </row>
    <row r="686" spans="1:26">
      <c r="A686" s="505"/>
      <c r="B686" s="505"/>
      <c r="C686" s="505"/>
      <c r="D686" s="505"/>
      <c r="E686" s="505"/>
      <c r="F686" s="505"/>
      <c r="G686" s="504"/>
      <c r="H686" s="504"/>
      <c r="I686" s="504"/>
      <c r="J686" s="504"/>
      <c r="K686" s="504"/>
      <c r="L686" s="504"/>
      <c r="M686" s="504"/>
      <c r="N686" s="504"/>
      <c r="O686" s="504"/>
      <c r="P686" s="504"/>
      <c r="Q686" s="504"/>
      <c r="R686" s="504"/>
      <c r="S686" s="504"/>
      <c r="T686" s="504"/>
      <c r="U686" s="504"/>
      <c r="V686" s="504"/>
      <c r="W686" s="504"/>
      <c r="X686" s="504"/>
      <c r="Y686" s="504"/>
      <c r="Z686" s="504"/>
    </row>
    <row r="687" spans="1:26">
      <c r="A687" s="505"/>
      <c r="B687" s="505"/>
      <c r="C687" s="505"/>
      <c r="D687" s="505"/>
      <c r="E687" s="505"/>
      <c r="F687" s="505"/>
      <c r="G687" s="504"/>
      <c r="H687" s="504"/>
      <c r="I687" s="504"/>
      <c r="J687" s="504"/>
      <c r="K687" s="504"/>
      <c r="L687" s="504"/>
      <c r="M687" s="504"/>
      <c r="N687" s="504"/>
      <c r="O687" s="504"/>
      <c r="P687" s="504"/>
      <c r="Q687" s="504"/>
      <c r="R687" s="504"/>
      <c r="S687" s="504"/>
      <c r="T687" s="504"/>
      <c r="U687" s="504"/>
      <c r="V687" s="504"/>
      <c r="W687" s="504"/>
      <c r="X687" s="504"/>
      <c r="Y687" s="504"/>
      <c r="Z687" s="504"/>
    </row>
    <row r="688" spans="1:26">
      <c r="A688" s="505"/>
      <c r="B688" s="505"/>
      <c r="C688" s="505"/>
      <c r="D688" s="505"/>
      <c r="E688" s="505"/>
      <c r="F688" s="505"/>
      <c r="G688" s="504"/>
      <c r="H688" s="504"/>
      <c r="I688" s="504"/>
      <c r="J688" s="504"/>
      <c r="K688" s="504"/>
      <c r="L688" s="504"/>
      <c r="M688" s="504"/>
      <c r="N688" s="504"/>
      <c r="O688" s="504"/>
      <c r="P688" s="504"/>
      <c r="Q688" s="504"/>
      <c r="R688" s="504"/>
      <c r="S688" s="504"/>
      <c r="T688" s="504"/>
      <c r="U688" s="504"/>
      <c r="V688" s="504"/>
      <c r="W688" s="504"/>
      <c r="X688" s="504"/>
      <c r="Y688" s="504"/>
      <c r="Z688" s="504"/>
    </row>
    <row r="689" spans="1:26">
      <c r="A689" s="505"/>
      <c r="B689" s="505"/>
      <c r="C689" s="505"/>
      <c r="D689" s="505"/>
      <c r="E689" s="505"/>
      <c r="F689" s="505"/>
      <c r="G689" s="504"/>
      <c r="H689" s="504"/>
      <c r="I689" s="504"/>
      <c r="J689" s="504"/>
      <c r="K689" s="504"/>
      <c r="L689" s="504"/>
      <c r="M689" s="504"/>
      <c r="N689" s="504"/>
      <c r="O689" s="504"/>
      <c r="P689" s="504"/>
      <c r="Q689" s="504"/>
      <c r="R689" s="504"/>
      <c r="S689" s="504"/>
      <c r="T689" s="504"/>
      <c r="U689" s="504"/>
      <c r="V689" s="504"/>
      <c r="W689" s="504"/>
      <c r="X689" s="504"/>
      <c r="Y689" s="504"/>
      <c r="Z689" s="504"/>
    </row>
    <row r="690" spans="1:26">
      <c r="A690" s="505"/>
      <c r="B690" s="505"/>
      <c r="C690" s="505"/>
      <c r="D690" s="505"/>
      <c r="E690" s="505"/>
      <c r="F690" s="505"/>
      <c r="G690" s="504"/>
      <c r="H690" s="504"/>
      <c r="I690" s="504"/>
      <c r="J690" s="504"/>
      <c r="K690" s="504"/>
      <c r="L690" s="504"/>
      <c r="M690" s="504"/>
      <c r="N690" s="504"/>
      <c r="O690" s="504"/>
      <c r="P690" s="504"/>
      <c r="Q690" s="504"/>
      <c r="R690" s="504"/>
      <c r="S690" s="504"/>
      <c r="T690" s="504"/>
      <c r="U690" s="504"/>
      <c r="V690" s="504"/>
      <c r="W690" s="504"/>
      <c r="X690" s="504"/>
      <c r="Y690" s="504"/>
      <c r="Z690" s="504"/>
    </row>
    <row r="691" spans="1:26">
      <c r="A691" s="505"/>
      <c r="B691" s="505"/>
      <c r="C691" s="505"/>
      <c r="D691" s="505"/>
      <c r="E691" s="505"/>
      <c r="F691" s="505"/>
      <c r="G691" s="504"/>
      <c r="H691" s="504"/>
      <c r="I691" s="504"/>
      <c r="J691" s="504"/>
      <c r="K691" s="504"/>
      <c r="L691" s="504"/>
      <c r="M691" s="504"/>
      <c r="N691" s="504"/>
      <c r="O691" s="504"/>
      <c r="P691" s="504"/>
      <c r="Q691" s="504"/>
      <c r="R691" s="504"/>
      <c r="S691" s="504"/>
      <c r="T691" s="504"/>
      <c r="U691" s="504"/>
      <c r="V691" s="504"/>
      <c r="W691" s="504"/>
      <c r="X691" s="504"/>
      <c r="Y691" s="504"/>
      <c r="Z691" s="504"/>
    </row>
    <row r="692" spans="1:26">
      <c r="A692" s="505"/>
      <c r="B692" s="505"/>
      <c r="C692" s="505"/>
      <c r="D692" s="505"/>
      <c r="E692" s="505"/>
      <c r="F692" s="505"/>
      <c r="G692" s="504"/>
      <c r="H692" s="504"/>
      <c r="I692" s="504"/>
      <c r="J692" s="504"/>
      <c r="K692" s="504"/>
      <c r="L692" s="504"/>
      <c r="M692" s="504"/>
      <c r="N692" s="504"/>
      <c r="O692" s="504"/>
      <c r="P692" s="504"/>
      <c r="Q692" s="504"/>
      <c r="R692" s="504"/>
      <c r="S692" s="504"/>
      <c r="T692" s="504"/>
      <c r="U692" s="504"/>
      <c r="V692" s="504"/>
      <c r="W692" s="504"/>
      <c r="X692" s="504"/>
      <c r="Y692" s="504"/>
      <c r="Z692" s="504"/>
    </row>
    <row r="693" spans="1:26">
      <c r="A693" s="505"/>
      <c r="B693" s="505"/>
      <c r="C693" s="505"/>
      <c r="D693" s="505"/>
      <c r="E693" s="505"/>
      <c r="F693" s="505"/>
      <c r="G693" s="504"/>
      <c r="H693" s="504"/>
      <c r="I693" s="504"/>
      <c r="J693" s="504"/>
      <c r="K693" s="504"/>
      <c r="L693" s="504"/>
      <c r="M693" s="504"/>
      <c r="N693" s="504"/>
      <c r="O693" s="504"/>
      <c r="P693" s="504"/>
      <c r="Q693" s="504"/>
      <c r="R693" s="504"/>
      <c r="S693" s="504"/>
      <c r="T693" s="504"/>
      <c r="U693" s="504"/>
      <c r="V693" s="504"/>
      <c r="W693" s="504"/>
      <c r="X693" s="504"/>
      <c r="Y693" s="504"/>
      <c r="Z693" s="504"/>
    </row>
    <row r="694" spans="1:26">
      <c r="A694" s="505"/>
      <c r="B694" s="505"/>
      <c r="C694" s="505"/>
      <c r="D694" s="505"/>
      <c r="E694" s="505"/>
      <c r="F694" s="505"/>
      <c r="G694" s="504"/>
      <c r="H694" s="504"/>
      <c r="I694" s="504"/>
      <c r="J694" s="504"/>
      <c r="K694" s="504"/>
      <c r="L694" s="504"/>
      <c r="M694" s="504"/>
      <c r="N694" s="504"/>
      <c r="O694" s="504"/>
      <c r="P694" s="504"/>
      <c r="Q694" s="504"/>
      <c r="R694" s="504"/>
      <c r="S694" s="504"/>
      <c r="T694" s="504"/>
      <c r="U694" s="504"/>
      <c r="V694" s="504"/>
      <c r="W694" s="504"/>
      <c r="X694" s="504"/>
      <c r="Y694" s="504"/>
      <c r="Z694" s="504"/>
    </row>
    <row r="695" spans="1:26">
      <c r="A695" s="505"/>
      <c r="B695" s="505"/>
      <c r="C695" s="505"/>
      <c r="D695" s="505"/>
      <c r="E695" s="505"/>
      <c r="F695" s="505"/>
      <c r="G695" s="504"/>
      <c r="H695" s="504"/>
      <c r="I695" s="504"/>
      <c r="J695" s="504"/>
      <c r="K695" s="504"/>
      <c r="L695" s="504"/>
      <c r="M695" s="504"/>
      <c r="N695" s="504"/>
      <c r="O695" s="504"/>
      <c r="P695" s="504"/>
      <c r="Q695" s="504"/>
      <c r="R695" s="504"/>
      <c r="S695" s="504"/>
      <c r="T695" s="504"/>
      <c r="U695" s="504"/>
      <c r="V695" s="504"/>
      <c r="W695" s="504"/>
      <c r="X695" s="504"/>
      <c r="Y695" s="504"/>
      <c r="Z695" s="504"/>
    </row>
    <row r="696" spans="1:26">
      <c r="A696" s="505"/>
      <c r="B696" s="505"/>
      <c r="C696" s="505"/>
      <c r="D696" s="505"/>
      <c r="E696" s="505"/>
      <c r="F696" s="505"/>
      <c r="G696" s="504"/>
      <c r="H696" s="504"/>
      <c r="I696" s="504"/>
      <c r="J696" s="504"/>
      <c r="K696" s="504"/>
      <c r="L696" s="504"/>
      <c r="M696" s="504"/>
      <c r="N696" s="504"/>
      <c r="O696" s="504"/>
      <c r="P696" s="504"/>
      <c r="Q696" s="504"/>
      <c r="R696" s="504"/>
      <c r="S696" s="504"/>
      <c r="T696" s="504"/>
      <c r="U696" s="504"/>
      <c r="V696" s="504"/>
      <c r="W696" s="504"/>
      <c r="X696" s="504"/>
      <c r="Y696" s="504"/>
      <c r="Z696" s="504"/>
    </row>
    <row r="697" spans="1:26">
      <c r="A697" s="505"/>
      <c r="B697" s="505"/>
      <c r="C697" s="505"/>
      <c r="D697" s="505"/>
      <c r="E697" s="505"/>
      <c r="F697" s="505"/>
      <c r="G697" s="504"/>
      <c r="H697" s="504"/>
      <c r="I697" s="504"/>
      <c r="J697" s="504"/>
      <c r="K697" s="504"/>
      <c r="L697" s="504"/>
      <c r="M697" s="504"/>
      <c r="N697" s="504"/>
      <c r="O697" s="504"/>
      <c r="P697" s="504"/>
      <c r="Q697" s="504"/>
      <c r="R697" s="504"/>
      <c r="S697" s="504"/>
      <c r="T697" s="504"/>
      <c r="U697" s="504"/>
      <c r="V697" s="504"/>
      <c r="W697" s="504"/>
      <c r="X697" s="504"/>
      <c r="Y697" s="504"/>
      <c r="Z697" s="504"/>
    </row>
    <row r="698" spans="1:26">
      <c r="A698" s="505"/>
      <c r="B698" s="505"/>
      <c r="C698" s="505"/>
      <c r="D698" s="505"/>
      <c r="E698" s="505"/>
      <c r="F698" s="505"/>
      <c r="G698" s="504"/>
      <c r="H698" s="504"/>
      <c r="I698" s="504"/>
      <c r="J698" s="504"/>
      <c r="K698" s="504"/>
      <c r="L698" s="504"/>
      <c r="M698" s="504"/>
      <c r="N698" s="504"/>
      <c r="O698" s="504"/>
      <c r="P698" s="504"/>
      <c r="Q698" s="504"/>
      <c r="R698" s="504"/>
      <c r="S698" s="504"/>
      <c r="T698" s="504"/>
      <c r="U698" s="504"/>
      <c r="V698" s="504"/>
      <c r="W698" s="504"/>
      <c r="X698" s="504"/>
      <c r="Y698" s="504"/>
      <c r="Z698" s="504"/>
    </row>
    <row r="699" spans="1:26">
      <c r="A699" s="505"/>
      <c r="B699" s="505"/>
      <c r="C699" s="505"/>
      <c r="D699" s="505"/>
      <c r="E699" s="505"/>
      <c r="F699" s="505"/>
      <c r="G699" s="504"/>
      <c r="H699" s="504"/>
      <c r="I699" s="504"/>
      <c r="J699" s="504"/>
      <c r="K699" s="504"/>
      <c r="L699" s="504"/>
      <c r="M699" s="504"/>
      <c r="N699" s="504"/>
      <c r="O699" s="504"/>
      <c r="P699" s="504"/>
      <c r="Q699" s="504"/>
      <c r="R699" s="504"/>
      <c r="S699" s="504"/>
      <c r="T699" s="504"/>
      <c r="U699" s="504"/>
      <c r="V699" s="504"/>
      <c r="W699" s="504"/>
      <c r="X699" s="504"/>
      <c r="Y699" s="504"/>
      <c r="Z699" s="504"/>
    </row>
    <row r="700" spans="1:26">
      <c r="A700" s="505"/>
      <c r="B700" s="505"/>
      <c r="C700" s="505"/>
      <c r="D700" s="505"/>
      <c r="E700" s="505"/>
      <c r="F700" s="505"/>
      <c r="G700" s="504"/>
      <c r="H700" s="504"/>
      <c r="I700" s="504"/>
      <c r="J700" s="504"/>
      <c r="K700" s="504"/>
      <c r="L700" s="504"/>
      <c r="M700" s="504"/>
      <c r="N700" s="504"/>
      <c r="O700" s="504"/>
      <c r="P700" s="504"/>
      <c r="Q700" s="504"/>
      <c r="R700" s="504"/>
      <c r="S700" s="504"/>
      <c r="T700" s="504"/>
      <c r="U700" s="504"/>
      <c r="V700" s="504"/>
      <c r="W700" s="504"/>
      <c r="X700" s="504"/>
      <c r="Y700" s="504"/>
      <c r="Z700" s="504"/>
    </row>
    <row r="701" spans="1:26">
      <c r="A701" s="505"/>
      <c r="B701" s="505"/>
      <c r="C701" s="505"/>
      <c r="D701" s="505"/>
      <c r="E701" s="505"/>
      <c r="F701" s="505"/>
      <c r="G701" s="504"/>
      <c r="H701" s="504"/>
      <c r="I701" s="504"/>
      <c r="J701" s="504"/>
      <c r="K701" s="504"/>
      <c r="L701" s="504"/>
      <c r="M701" s="504"/>
      <c r="N701" s="504"/>
      <c r="O701" s="504"/>
      <c r="P701" s="504"/>
      <c r="Q701" s="504"/>
      <c r="R701" s="504"/>
      <c r="S701" s="504"/>
      <c r="T701" s="504"/>
      <c r="U701" s="504"/>
      <c r="V701" s="504"/>
      <c r="W701" s="504"/>
      <c r="X701" s="504"/>
      <c r="Y701" s="504"/>
      <c r="Z701" s="504"/>
    </row>
    <row r="702" spans="1:26">
      <c r="A702" s="505"/>
      <c r="B702" s="505"/>
      <c r="C702" s="505"/>
      <c r="D702" s="505"/>
      <c r="E702" s="505"/>
      <c r="F702" s="505"/>
      <c r="G702" s="504"/>
      <c r="H702" s="504"/>
      <c r="I702" s="504"/>
      <c r="J702" s="504"/>
      <c r="K702" s="504"/>
      <c r="L702" s="504"/>
      <c r="M702" s="504"/>
      <c r="N702" s="504"/>
      <c r="O702" s="504"/>
      <c r="P702" s="504"/>
      <c r="Q702" s="504"/>
      <c r="R702" s="504"/>
      <c r="S702" s="504"/>
      <c r="T702" s="504"/>
      <c r="U702" s="504"/>
      <c r="V702" s="504"/>
      <c r="W702" s="504"/>
      <c r="X702" s="504"/>
      <c r="Y702" s="504"/>
      <c r="Z702" s="504"/>
    </row>
    <row r="703" spans="1:26">
      <c r="A703" s="505"/>
      <c r="B703" s="505"/>
      <c r="C703" s="505"/>
      <c r="D703" s="505"/>
      <c r="E703" s="505"/>
      <c r="F703" s="505"/>
      <c r="G703" s="504"/>
      <c r="H703" s="504"/>
      <c r="I703" s="504"/>
      <c r="J703" s="504"/>
      <c r="K703" s="504"/>
      <c r="L703" s="504"/>
      <c r="M703" s="504"/>
      <c r="N703" s="504"/>
      <c r="O703" s="504"/>
      <c r="P703" s="504"/>
      <c r="Q703" s="504"/>
      <c r="R703" s="504"/>
      <c r="S703" s="504"/>
      <c r="T703" s="504"/>
      <c r="U703" s="504"/>
      <c r="V703" s="504"/>
      <c r="W703" s="504"/>
      <c r="X703" s="504"/>
      <c r="Y703" s="504"/>
      <c r="Z703" s="504"/>
    </row>
    <row r="704" spans="1:26">
      <c r="A704" s="505"/>
      <c r="B704" s="505"/>
      <c r="C704" s="505"/>
      <c r="D704" s="505"/>
      <c r="E704" s="505"/>
      <c r="F704" s="505"/>
      <c r="G704" s="504"/>
      <c r="H704" s="504"/>
      <c r="I704" s="504"/>
      <c r="J704" s="504"/>
      <c r="K704" s="504"/>
      <c r="L704" s="504"/>
      <c r="M704" s="504"/>
      <c r="N704" s="504"/>
      <c r="O704" s="504"/>
      <c r="P704" s="504"/>
      <c r="Q704" s="504"/>
      <c r="R704" s="504"/>
      <c r="S704" s="504"/>
      <c r="T704" s="504"/>
      <c r="U704" s="504"/>
      <c r="V704" s="504"/>
      <c r="W704" s="504"/>
      <c r="X704" s="504"/>
      <c r="Y704" s="504"/>
      <c r="Z704" s="504"/>
    </row>
    <row r="705" spans="1:26">
      <c r="A705" s="505"/>
      <c r="B705" s="505"/>
      <c r="C705" s="505"/>
      <c r="D705" s="505"/>
      <c r="E705" s="505"/>
      <c r="F705" s="505"/>
      <c r="G705" s="504"/>
      <c r="H705" s="504"/>
      <c r="I705" s="504"/>
      <c r="J705" s="504"/>
      <c r="K705" s="504"/>
      <c r="L705" s="504"/>
      <c r="M705" s="504"/>
      <c r="N705" s="504"/>
      <c r="O705" s="504"/>
      <c r="P705" s="504"/>
      <c r="Q705" s="504"/>
      <c r="R705" s="504"/>
      <c r="S705" s="504"/>
      <c r="T705" s="504"/>
      <c r="U705" s="504"/>
      <c r="V705" s="504"/>
      <c r="W705" s="504"/>
      <c r="X705" s="504"/>
      <c r="Y705" s="504"/>
      <c r="Z705" s="504"/>
    </row>
    <row r="706" spans="1:26">
      <c r="A706" s="505"/>
      <c r="B706" s="505"/>
      <c r="C706" s="505"/>
      <c r="D706" s="505"/>
      <c r="E706" s="505"/>
      <c r="F706" s="505"/>
      <c r="G706" s="504"/>
      <c r="H706" s="504"/>
      <c r="I706" s="504"/>
      <c r="J706" s="504"/>
      <c r="K706" s="504"/>
      <c r="L706" s="504"/>
      <c r="M706" s="504"/>
      <c r="N706" s="504"/>
      <c r="O706" s="504"/>
      <c r="P706" s="504"/>
      <c r="Q706" s="504"/>
      <c r="R706" s="504"/>
      <c r="S706" s="504"/>
      <c r="T706" s="504"/>
      <c r="U706" s="504"/>
      <c r="V706" s="504"/>
      <c r="W706" s="504"/>
      <c r="X706" s="504"/>
      <c r="Y706" s="504"/>
      <c r="Z706" s="504"/>
    </row>
    <row r="707" spans="1:26">
      <c r="A707" s="505"/>
      <c r="B707" s="505"/>
      <c r="C707" s="505"/>
      <c r="D707" s="505"/>
      <c r="E707" s="505"/>
      <c r="F707" s="505"/>
      <c r="G707" s="504"/>
      <c r="H707" s="504"/>
      <c r="I707" s="504"/>
      <c r="J707" s="504"/>
      <c r="K707" s="504"/>
      <c r="L707" s="504"/>
      <c r="M707" s="504"/>
      <c r="N707" s="504"/>
      <c r="O707" s="504"/>
      <c r="P707" s="504"/>
      <c r="Q707" s="504"/>
      <c r="R707" s="504"/>
      <c r="S707" s="504"/>
      <c r="T707" s="504"/>
      <c r="U707" s="504"/>
      <c r="V707" s="504"/>
      <c r="W707" s="504"/>
      <c r="X707" s="504"/>
      <c r="Y707" s="504"/>
      <c r="Z707" s="504"/>
    </row>
    <row r="708" spans="1:26">
      <c r="A708" s="505"/>
      <c r="B708" s="505"/>
      <c r="C708" s="505"/>
      <c r="D708" s="505"/>
      <c r="E708" s="505"/>
      <c r="F708" s="505"/>
      <c r="G708" s="504"/>
      <c r="H708" s="504"/>
      <c r="I708" s="504"/>
      <c r="J708" s="504"/>
      <c r="K708" s="504"/>
      <c r="L708" s="504"/>
      <c r="M708" s="504"/>
      <c r="N708" s="504"/>
      <c r="O708" s="504"/>
      <c r="P708" s="504"/>
      <c r="Q708" s="504"/>
      <c r="R708" s="504"/>
      <c r="S708" s="504"/>
      <c r="T708" s="504"/>
      <c r="U708" s="504"/>
      <c r="V708" s="504"/>
      <c r="W708" s="504"/>
      <c r="X708" s="504"/>
      <c r="Y708" s="504"/>
      <c r="Z708" s="504"/>
    </row>
    <row r="709" spans="1:26">
      <c r="A709" s="505"/>
      <c r="B709" s="505"/>
      <c r="C709" s="505"/>
      <c r="D709" s="505"/>
      <c r="E709" s="505"/>
      <c r="F709" s="505"/>
      <c r="G709" s="504"/>
      <c r="H709" s="504"/>
      <c r="I709" s="504"/>
      <c r="J709" s="504"/>
      <c r="K709" s="504"/>
      <c r="L709" s="504"/>
      <c r="M709" s="504"/>
      <c r="N709" s="504"/>
      <c r="O709" s="504"/>
      <c r="P709" s="504"/>
      <c r="Q709" s="504"/>
      <c r="R709" s="504"/>
      <c r="S709" s="504"/>
      <c r="T709" s="504"/>
      <c r="U709" s="504"/>
      <c r="V709" s="504"/>
      <c r="W709" s="504"/>
      <c r="X709" s="504"/>
      <c r="Y709" s="504"/>
      <c r="Z709" s="504"/>
    </row>
    <row r="710" spans="1:26">
      <c r="A710" s="505"/>
      <c r="B710" s="505"/>
      <c r="C710" s="505"/>
      <c r="D710" s="505"/>
      <c r="E710" s="505"/>
      <c r="F710" s="505"/>
      <c r="G710" s="504"/>
      <c r="H710" s="504"/>
      <c r="I710" s="504"/>
      <c r="J710" s="504"/>
      <c r="K710" s="504"/>
      <c r="L710" s="504"/>
      <c r="M710" s="504"/>
      <c r="N710" s="504"/>
      <c r="O710" s="504"/>
      <c r="P710" s="504"/>
      <c r="Q710" s="504"/>
      <c r="R710" s="504"/>
      <c r="S710" s="504"/>
      <c r="T710" s="504"/>
      <c r="U710" s="504"/>
      <c r="V710" s="504"/>
      <c r="W710" s="504"/>
      <c r="X710" s="504"/>
      <c r="Y710" s="504"/>
      <c r="Z710" s="504"/>
    </row>
    <row r="711" spans="1:26">
      <c r="A711" s="505"/>
      <c r="B711" s="505"/>
      <c r="C711" s="505"/>
      <c r="D711" s="505"/>
      <c r="E711" s="505"/>
      <c r="F711" s="505"/>
      <c r="G711" s="504"/>
      <c r="H711" s="504"/>
      <c r="I711" s="504"/>
      <c r="J711" s="504"/>
      <c r="K711" s="504"/>
      <c r="L711" s="504"/>
      <c r="M711" s="504"/>
      <c r="N711" s="504"/>
      <c r="O711" s="504"/>
      <c r="P711" s="504"/>
      <c r="Q711" s="504"/>
      <c r="R711" s="504"/>
      <c r="S711" s="504"/>
      <c r="T711" s="504"/>
      <c r="U711" s="504"/>
      <c r="V711" s="504"/>
      <c r="W711" s="504"/>
      <c r="X711" s="504"/>
      <c r="Y711" s="504"/>
      <c r="Z711" s="504"/>
    </row>
    <row r="712" spans="1:26">
      <c r="A712" s="505"/>
      <c r="B712" s="505"/>
      <c r="C712" s="505"/>
      <c r="D712" s="505"/>
      <c r="E712" s="505"/>
      <c r="F712" s="505"/>
      <c r="G712" s="504"/>
      <c r="H712" s="504"/>
      <c r="I712" s="504"/>
      <c r="J712" s="504"/>
      <c r="K712" s="504"/>
      <c r="L712" s="504"/>
      <c r="M712" s="504"/>
      <c r="N712" s="504"/>
      <c r="O712" s="504"/>
      <c r="P712" s="504"/>
      <c r="Q712" s="504"/>
      <c r="R712" s="504"/>
      <c r="S712" s="504"/>
      <c r="T712" s="504"/>
      <c r="U712" s="504"/>
      <c r="V712" s="504"/>
      <c r="W712" s="504"/>
      <c r="X712" s="504"/>
      <c r="Y712" s="504"/>
      <c r="Z712" s="504"/>
    </row>
    <row r="713" spans="1:26">
      <c r="A713" s="505"/>
      <c r="B713" s="505"/>
      <c r="C713" s="505"/>
      <c r="D713" s="505"/>
      <c r="E713" s="505"/>
      <c r="F713" s="505"/>
      <c r="G713" s="504"/>
      <c r="H713" s="504"/>
      <c r="I713" s="504"/>
      <c r="J713" s="504"/>
      <c r="K713" s="504"/>
      <c r="L713" s="504"/>
      <c r="M713" s="504"/>
      <c r="N713" s="504"/>
      <c r="O713" s="504"/>
      <c r="P713" s="504"/>
      <c r="Q713" s="504"/>
      <c r="R713" s="504"/>
      <c r="S713" s="504"/>
      <c r="T713" s="504"/>
      <c r="U713" s="504"/>
      <c r="V713" s="504"/>
      <c r="W713" s="504"/>
      <c r="X713" s="504"/>
      <c r="Y713" s="504"/>
      <c r="Z713" s="504"/>
    </row>
    <row r="714" spans="1:26">
      <c r="A714" s="505"/>
      <c r="B714" s="505"/>
      <c r="C714" s="505"/>
      <c r="D714" s="505"/>
      <c r="E714" s="505"/>
      <c r="F714" s="505"/>
      <c r="G714" s="504"/>
      <c r="H714" s="504"/>
      <c r="I714" s="504"/>
      <c r="J714" s="504"/>
      <c r="K714" s="504"/>
      <c r="L714" s="504"/>
      <c r="M714" s="504"/>
      <c r="N714" s="504"/>
      <c r="O714" s="504"/>
      <c r="P714" s="504"/>
      <c r="Q714" s="504"/>
      <c r="R714" s="504"/>
      <c r="S714" s="504"/>
      <c r="T714" s="504"/>
      <c r="U714" s="504"/>
      <c r="V714" s="504"/>
      <c r="W714" s="504"/>
      <c r="X714" s="504"/>
      <c r="Y714" s="504"/>
      <c r="Z714" s="504"/>
    </row>
    <row r="715" spans="1:26">
      <c r="A715" s="505"/>
      <c r="B715" s="505"/>
      <c r="C715" s="505"/>
      <c r="D715" s="505"/>
      <c r="E715" s="505"/>
      <c r="F715" s="505"/>
      <c r="G715" s="504"/>
      <c r="H715" s="504"/>
      <c r="I715" s="504"/>
      <c r="J715" s="504"/>
      <c r="K715" s="504"/>
      <c r="L715" s="504"/>
      <c r="M715" s="504"/>
      <c r="N715" s="504"/>
      <c r="O715" s="504"/>
      <c r="P715" s="504"/>
      <c r="Q715" s="504"/>
      <c r="R715" s="504"/>
      <c r="S715" s="504"/>
      <c r="T715" s="504"/>
      <c r="U715" s="504"/>
      <c r="V715" s="504"/>
      <c r="W715" s="504"/>
      <c r="X715" s="504"/>
      <c r="Y715" s="504"/>
      <c r="Z715" s="504"/>
    </row>
    <row r="716" spans="1:26">
      <c r="A716" s="505"/>
      <c r="B716" s="505"/>
      <c r="C716" s="505"/>
      <c r="D716" s="505"/>
      <c r="E716" s="505"/>
      <c r="F716" s="505"/>
      <c r="G716" s="504"/>
      <c r="H716" s="504"/>
      <c r="I716" s="504"/>
      <c r="J716" s="504"/>
      <c r="K716" s="504"/>
      <c r="L716" s="504"/>
      <c r="M716" s="504"/>
      <c r="N716" s="504"/>
      <c r="O716" s="504"/>
      <c r="P716" s="504"/>
      <c r="Q716" s="504"/>
      <c r="R716" s="504"/>
      <c r="S716" s="504"/>
      <c r="T716" s="504"/>
      <c r="U716" s="504"/>
      <c r="V716" s="504"/>
      <c r="W716" s="504"/>
      <c r="X716" s="504"/>
      <c r="Y716" s="504"/>
      <c r="Z716" s="504"/>
    </row>
    <row r="717" spans="1:26">
      <c r="A717" s="505"/>
      <c r="B717" s="505"/>
      <c r="C717" s="505"/>
      <c r="D717" s="505"/>
      <c r="E717" s="505"/>
      <c r="F717" s="505"/>
      <c r="G717" s="504"/>
      <c r="H717" s="504"/>
      <c r="I717" s="504"/>
      <c r="J717" s="504"/>
      <c r="K717" s="504"/>
      <c r="L717" s="504"/>
      <c r="M717" s="504"/>
      <c r="N717" s="504"/>
      <c r="O717" s="504"/>
      <c r="P717" s="504"/>
      <c r="Q717" s="504"/>
      <c r="R717" s="504"/>
      <c r="S717" s="504"/>
      <c r="T717" s="504"/>
      <c r="U717" s="504"/>
      <c r="V717" s="504"/>
      <c r="W717" s="504"/>
      <c r="X717" s="504"/>
      <c r="Y717" s="504"/>
      <c r="Z717" s="504"/>
    </row>
    <row r="718" spans="1:26">
      <c r="A718" s="505"/>
      <c r="B718" s="505"/>
      <c r="C718" s="505"/>
      <c r="D718" s="505"/>
      <c r="E718" s="505"/>
      <c r="F718" s="505"/>
      <c r="G718" s="504"/>
      <c r="H718" s="504"/>
      <c r="I718" s="504"/>
      <c r="J718" s="504"/>
      <c r="K718" s="504"/>
      <c r="L718" s="504"/>
      <c r="M718" s="504"/>
      <c r="N718" s="504"/>
      <c r="O718" s="504"/>
      <c r="P718" s="504"/>
      <c r="Q718" s="504"/>
      <c r="R718" s="504"/>
      <c r="S718" s="504"/>
      <c r="T718" s="504"/>
      <c r="U718" s="504"/>
      <c r="V718" s="504"/>
      <c r="W718" s="504"/>
      <c r="X718" s="504"/>
      <c r="Y718" s="504"/>
      <c r="Z718" s="504"/>
    </row>
    <row r="719" spans="1:26">
      <c r="A719" s="505"/>
      <c r="B719" s="505"/>
      <c r="C719" s="505"/>
      <c r="D719" s="505"/>
      <c r="E719" s="505"/>
      <c r="F719" s="505"/>
      <c r="G719" s="504"/>
      <c r="H719" s="504"/>
      <c r="I719" s="504"/>
      <c r="J719" s="504"/>
      <c r="K719" s="504"/>
      <c r="L719" s="504"/>
      <c r="M719" s="504"/>
      <c r="N719" s="504"/>
      <c r="O719" s="504"/>
      <c r="P719" s="504"/>
      <c r="Q719" s="504"/>
      <c r="R719" s="504"/>
      <c r="S719" s="504"/>
      <c r="T719" s="504"/>
      <c r="U719" s="504"/>
      <c r="V719" s="504"/>
      <c r="W719" s="504"/>
      <c r="X719" s="504"/>
      <c r="Y719" s="504"/>
      <c r="Z719" s="504"/>
    </row>
    <row r="720" spans="1:26">
      <c r="A720" s="505"/>
      <c r="B720" s="505"/>
      <c r="C720" s="505"/>
      <c r="D720" s="505"/>
      <c r="E720" s="505"/>
      <c r="F720" s="505"/>
      <c r="G720" s="504"/>
      <c r="H720" s="504"/>
      <c r="I720" s="504"/>
      <c r="J720" s="504"/>
      <c r="K720" s="504"/>
      <c r="L720" s="504"/>
      <c r="M720" s="504"/>
      <c r="N720" s="504"/>
      <c r="O720" s="504"/>
      <c r="P720" s="504"/>
      <c r="Q720" s="504"/>
      <c r="R720" s="504"/>
      <c r="S720" s="504"/>
      <c r="T720" s="504"/>
      <c r="U720" s="504"/>
      <c r="V720" s="504"/>
      <c r="W720" s="504"/>
      <c r="X720" s="504"/>
      <c r="Y720" s="504"/>
      <c r="Z720" s="504"/>
    </row>
    <row r="721" spans="1:26">
      <c r="A721" s="505"/>
      <c r="B721" s="505"/>
      <c r="C721" s="505"/>
      <c r="D721" s="505"/>
      <c r="E721" s="505"/>
      <c r="F721" s="505"/>
      <c r="G721" s="504"/>
      <c r="H721" s="504"/>
      <c r="I721" s="504"/>
      <c r="J721" s="504"/>
      <c r="K721" s="504"/>
      <c r="L721" s="504"/>
      <c r="M721" s="504"/>
      <c r="N721" s="504"/>
      <c r="O721" s="504"/>
      <c r="P721" s="504"/>
      <c r="Q721" s="504"/>
      <c r="R721" s="504"/>
      <c r="S721" s="504"/>
      <c r="T721" s="504"/>
      <c r="U721" s="504"/>
      <c r="V721" s="504"/>
      <c r="W721" s="504"/>
      <c r="X721" s="504"/>
      <c r="Y721" s="504"/>
      <c r="Z721" s="504"/>
    </row>
    <row r="722" spans="1:26">
      <c r="A722" s="505"/>
      <c r="B722" s="505"/>
      <c r="C722" s="505"/>
      <c r="D722" s="505"/>
      <c r="E722" s="505"/>
      <c r="F722" s="505"/>
      <c r="G722" s="504"/>
      <c r="H722" s="504"/>
      <c r="I722" s="504"/>
      <c r="J722" s="504"/>
      <c r="K722" s="504"/>
      <c r="L722" s="504"/>
      <c r="M722" s="504"/>
      <c r="N722" s="504"/>
      <c r="O722" s="504"/>
      <c r="P722" s="504"/>
      <c r="Q722" s="504"/>
      <c r="R722" s="504"/>
      <c r="S722" s="504"/>
      <c r="T722" s="504"/>
      <c r="U722" s="504"/>
      <c r="V722" s="504"/>
      <c r="W722" s="504"/>
      <c r="X722" s="504"/>
      <c r="Y722" s="504"/>
      <c r="Z722" s="504"/>
    </row>
    <row r="723" spans="1:26">
      <c r="A723" s="505"/>
      <c r="B723" s="505"/>
      <c r="C723" s="505"/>
      <c r="D723" s="505"/>
      <c r="E723" s="505"/>
      <c r="F723" s="505"/>
      <c r="G723" s="504"/>
      <c r="H723" s="504"/>
      <c r="I723" s="504"/>
      <c r="J723" s="504"/>
      <c r="K723" s="504"/>
      <c r="L723" s="504"/>
      <c r="M723" s="504"/>
      <c r="N723" s="504"/>
      <c r="O723" s="504"/>
      <c r="P723" s="504"/>
      <c r="Q723" s="504"/>
      <c r="R723" s="504"/>
      <c r="S723" s="504"/>
      <c r="T723" s="504"/>
      <c r="U723" s="504"/>
      <c r="V723" s="504"/>
      <c r="W723" s="504"/>
      <c r="X723" s="504"/>
      <c r="Y723" s="504"/>
      <c r="Z723" s="504"/>
    </row>
    <row r="724" spans="1:26">
      <c r="A724" s="505"/>
      <c r="B724" s="505"/>
      <c r="C724" s="505"/>
      <c r="D724" s="505"/>
      <c r="E724" s="505"/>
      <c r="F724" s="505"/>
      <c r="G724" s="504"/>
      <c r="H724" s="504"/>
      <c r="I724" s="504"/>
      <c r="J724" s="504"/>
      <c r="K724" s="504"/>
      <c r="L724" s="504"/>
      <c r="M724" s="504"/>
      <c r="N724" s="504"/>
      <c r="O724" s="504"/>
      <c r="P724" s="504"/>
      <c r="Q724" s="504"/>
      <c r="R724" s="504"/>
      <c r="S724" s="504"/>
      <c r="T724" s="504"/>
      <c r="U724" s="504"/>
      <c r="V724" s="504"/>
      <c r="W724" s="504"/>
      <c r="X724" s="504"/>
      <c r="Y724" s="504"/>
      <c r="Z724" s="504"/>
    </row>
    <row r="725" spans="1:26">
      <c r="A725" s="505"/>
      <c r="B725" s="505"/>
      <c r="C725" s="505"/>
      <c r="D725" s="505"/>
      <c r="E725" s="505"/>
      <c r="F725" s="505"/>
      <c r="G725" s="504"/>
      <c r="H725" s="504"/>
      <c r="I725" s="504"/>
      <c r="J725" s="504"/>
      <c r="K725" s="504"/>
      <c r="L725" s="504"/>
      <c r="M725" s="504"/>
      <c r="N725" s="504"/>
      <c r="O725" s="504"/>
      <c r="P725" s="504"/>
      <c r="Q725" s="504"/>
      <c r="R725" s="504"/>
      <c r="S725" s="504"/>
      <c r="T725" s="504"/>
      <c r="U725" s="504"/>
      <c r="V725" s="504"/>
      <c r="W725" s="504"/>
      <c r="X725" s="504"/>
      <c r="Y725" s="504"/>
      <c r="Z725" s="504"/>
    </row>
    <row r="726" spans="1:26">
      <c r="A726" s="505"/>
      <c r="B726" s="505"/>
      <c r="C726" s="505"/>
      <c r="D726" s="505"/>
      <c r="E726" s="505"/>
      <c r="F726" s="505"/>
      <c r="G726" s="504"/>
      <c r="H726" s="504"/>
      <c r="I726" s="504"/>
      <c r="J726" s="504"/>
      <c r="K726" s="504"/>
      <c r="L726" s="504"/>
      <c r="M726" s="504"/>
      <c r="N726" s="504"/>
      <c r="O726" s="504"/>
      <c r="P726" s="504"/>
      <c r="Q726" s="504"/>
      <c r="R726" s="504"/>
      <c r="S726" s="504"/>
      <c r="T726" s="504"/>
      <c r="U726" s="504"/>
      <c r="V726" s="504"/>
      <c r="W726" s="504"/>
      <c r="X726" s="504"/>
      <c r="Y726" s="504"/>
      <c r="Z726" s="504"/>
    </row>
    <row r="727" spans="1:26">
      <c r="A727" s="505"/>
      <c r="B727" s="505"/>
      <c r="C727" s="505"/>
      <c r="D727" s="505"/>
      <c r="E727" s="505"/>
      <c r="F727" s="505"/>
      <c r="G727" s="504"/>
      <c r="H727" s="504"/>
      <c r="I727" s="504"/>
      <c r="J727" s="504"/>
      <c r="K727" s="504"/>
      <c r="L727" s="504"/>
      <c r="M727" s="504"/>
      <c r="N727" s="504"/>
      <c r="O727" s="504"/>
      <c r="P727" s="504"/>
      <c r="Q727" s="504"/>
      <c r="R727" s="504"/>
      <c r="S727" s="504"/>
      <c r="T727" s="504"/>
      <c r="U727" s="504"/>
      <c r="V727" s="504"/>
      <c r="W727" s="504"/>
      <c r="X727" s="504"/>
      <c r="Y727" s="504"/>
      <c r="Z727" s="504"/>
    </row>
    <row r="728" spans="1:26">
      <c r="A728" s="505"/>
      <c r="B728" s="505"/>
      <c r="C728" s="505"/>
      <c r="D728" s="505"/>
      <c r="E728" s="505"/>
      <c r="F728" s="505"/>
      <c r="G728" s="504"/>
      <c r="H728" s="504"/>
      <c r="I728" s="504"/>
      <c r="J728" s="504"/>
      <c r="K728" s="504"/>
      <c r="L728" s="504"/>
      <c r="M728" s="504"/>
      <c r="N728" s="504"/>
      <c r="O728" s="504"/>
      <c r="P728" s="504"/>
      <c r="Q728" s="504"/>
      <c r="R728" s="504"/>
      <c r="S728" s="504"/>
      <c r="T728" s="504"/>
      <c r="U728" s="504"/>
      <c r="V728" s="504"/>
      <c r="W728" s="504"/>
      <c r="X728" s="504"/>
      <c r="Y728" s="504"/>
      <c r="Z728" s="504"/>
    </row>
    <row r="729" spans="1:26">
      <c r="A729" s="505"/>
      <c r="B729" s="505"/>
      <c r="C729" s="505"/>
      <c r="D729" s="505"/>
      <c r="E729" s="505"/>
      <c r="F729" s="505"/>
      <c r="G729" s="504"/>
      <c r="H729" s="504"/>
      <c r="I729" s="504"/>
      <c r="J729" s="504"/>
      <c r="K729" s="504"/>
      <c r="L729" s="504"/>
      <c r="M729" s="504"/>
      <c r="N729" s="504"/>
      <c r="O729" s="504"/>
      <c r="P729" s="504"/>
      <c r="Q729" s="504"/>
      <c r="R729" s="504"/>
      <c r="S729" s="504"/>
      <c r="T729" s="504"/>
      <c r="U729" s="504"/>
      <c r="V729" s="504"/>
      <c r="W729" s="504"/>
      <c r="X729" s="504"/>
      <c r="Y729" s="504"/>
      <c r="Z729" s="504"/>
    </row>
    <row r="730" spans="1:26">
      <c r="A730" s="505"/>
      <c r="B730" s="505"/>
      <c r="C730" s="505"/>
      <c r="D730" s="505"/>
      <c r="E730" s="505"/>
      <c r="F730" s="505"/>
      <c r="G730" s="504"/>
      <c r="H730" s="504"/>
      <c r="I730" s="504"/>
      <c r="J730" s="504"/>
      <c r="K730" s="504"/>
      <c r="L730" s="504"/>
      <c r="M730" s="504"/>
      <c r="N730" s="504"/>
      <c r="O730" s="504"/>
      <c r="P730" s="504"/>
      <c r="Q730" s="504"/>
      <c r="R730" s="504"/>
      <c r="S730" s="504"/>
      <c r="T730" s="504"/>
      <c r="U730" s="504"/>
      <c r="V730" s="504"/>
      <c r="W730" s="504"/>
      <c r="X730" s="504"/>
      <c r="Y730" s="504"/>
      <c r="Z730" s="504"/>
    </row>
    <row r="731" spans="1:26">
      <c r="A731" s="505"/>
      <c r="B731" s="505"/>
      <c r="C731" s="505"/>
      <c r="D731" s="505"/>
      <c r="E731" s="505"/>
      <c r="F731" s="505"/>
      <c r="G731" s="504"/>
      <c r="H731" s="504"/>
      <c r="I731" s="504"/>
      <c r="J731" s="504"/>
      <c r="K731" s="504"/>
      <c r="L731" s="504"/>
      <c r="M731" s="504"/>
      <c r="N731" s="504"/>
      <c r="O731" s="504"/>
      <c r="P731" s="504"/>
      <c r="Q731" s="504"/>
      <c r="R731" s="504"/>
      <c r="S731" s="504"/>
      <c r="T731" s="504"/>
      <c r="U731" s="504"/>
      <c r="V731" s="504"/>
      <c r="W731" s="504"/>
      <c r="X731" s="504"/>
      <c r="Y731" s="504"/>
      <c r="Z731" s="504"/>
    </row>
    <row r="732" spans="1:26">
      <c r="A732" s="505"/>
      <c r="B732" s="505"/>
      <c r="C732" s="505"/>
      <c r="D732" s="505"/>
      <c r="E732" s="505"/>
      <c r="F732" s="505"/>
      <c r="G732" s="504"/>
      <c r="H732" s="504"/>
      <c r="I732" s="504"/>
      <c r="J732" s="504"/>
      <c r="K732" s="504"/>
      <c r="L732" s="504"/>
      <c r="M732" s="504"/>
      <c r="N732" s="504"/>
      <c r="O732" s="504"/>
      <c r="P732" s="504"/>
      <c r="Q732" s="504"/>
      <c r="R732" s="504"/>
      <c r="S732" s="504"/>
      <c r="T732" s="504"/>
      <c r="U732" s="504"/>
      <c r="V732" s="504"/>
      <c r="W732" s="504"/>
      <c r="X732" s="504"/>
      <c r="Y732" s="504"/>
      <c r="Z732" s="504"/>
    </row>
    <row r="733" spans="1:26">
      <c r="A733" s="505"/>
      <c r="B733" s="505"/>
      <c r="C733" s="505"/>
      <c r="D733" s="505"/>
      <c r="E733" s="505"/>
      <c r="F733" s="505"/>
      <c r="G733" s="504"/>
      <c r="H733" s="504"/>
      <c r="I733" s="504"/>
      <c r="J733" s="504"/>
      <c r="K733" s="504"/>
      <c r="L733" s="504"/>
      <c r="M733" s="504"/>
      <c r="N733" s="504"/>
      <c r="O733" s="504"/>
      <c r="P733" s="504"/>
      <c r="Q733" s="504"/>
      <c r="R733" s="504"/>
      <c r="S733" s="504"/>
      <c r="T733" s="504"/>
      <c r="U733" s="504"/>
      <c r="V733" s="504"/>
      <c r="W733" s="504"/>
      <c r="X733" s="504"/>
      <c r="Y733" s="504"/>
      <c r="Z733" s="504"/>
    </row>
    <row r="734" spans="1:26">
      <c r="A734" s="505"/>
      <c r="B734" s="505"/>
      <c r="C734" s="505"/>
      <c r="D734" s="505"/>
      <c r="E734" s="505"/>
      <c r="F734" s="505"/>
      <c r="G734" s="504"/>
      <c r="H734" s="504"/>
      <c r="I734" s="504"/>
      <c r="J734" s="504"/>
      <c r="K734" s="504"/>
      <c r="L734" s="504"/>
      <c r="M734" s="504"/>
      <c r="N734" s="504"/>
      <c r="O734" s="504"/>
      <c r="P734" s="504"/>
      <c r="Q734" s="504"/>
      <c r="R734" s="504"/>
      <c r="S734" s="504"/>
      <c r="T734" s="504"/>
      <c r="U734" s="504"/>
      <c r="V734" s="504"/>
      <c r="W734" s="504"/>
      <c r="X734" s="504"/>
      <c r="Y734" s="504"/>
      <c r="Z734" s="504"/>
    </row>
    <row r="735" spans="1:26">
      <c r="A735" s="505"/>
      <c r="B735" s="505"/>
      <c r="C735" s="505"/>
      <c r="D735" s="505"/>
      <c r="E735" s="505"/>
      <c r="F735" s="505"/>
      <c r="G735" s="504"/>
      <c r="H735" s="504"/>
      <c r="I735" s="504"/>
      <c r="J735" s="504"/>
      <c r="K735" s="504"/>
      <c r="L735" s="504"/>
      <c r="M735" s="504"/>
      <c r="N735" s="504"/>
      <c r="O735" s="504"/>
      <c r="P735" s="504"/>
      <c r="Q735" s="504"/>
      <c r="R735" s="504"/>
      <c r="S735" s="504"/>
      <c r="T735" s="504"/>
      <c r="U735" s="504"/>
      <c r="V735" s="504"/>
      <c r="W735" s="504"/>
      <c r="X735" s="504"/>
      <c r="Y735" s="504"/>
      <c r="Z735" s="504"/>
    </row>
    <row r="736" spans="1:26">
      <c r="A736" s="505"/>
      <c r="B736" s="505"/>
      <c r="C736" s="505"/>
      <c r="D736" s="505"/>
      <c r="E736" s="505"/>
      <c r="F736" s="505"/>
      <c r="G736" s="504"/>
      <c r="H736" s="504"/>
      <c r="I736" s="504"/>
      <c r="J736" s="504"/>
      <c r="K736" s="504"/>
      <c r="L736" s="504"/>
      <c r="M736" s="504"/>
      <c r="N736" s="504"/>
      <c r="O736" s="504"/>
      <c r="P736" s="504"/>
      <c r="Q736" s="504"/>
      <c r="R736" s="504"/>
      <c r="S736" s="504"/>
      <c r="T736" s="504"/>
      <c r="U736" s="504"/>
      <c r="V736" s="504"/>
      <c r="W736" s="504"/>
      <c r="X736" s="504"/>
      <c r="Y736" s="504"/>
      <c r="Z736" s="504"/>
    </row>
    <row r="737" spans="1:26">
      <c r="A737" s="505"/>
      <c r="B737" s="505"/>
      <c r="C737" s="505"/>
      <c r="D737" s="505"/>
      <c r="E737" s="505"/>
      <c r="F737" s="505"/>
      <c r="G737" s="504"/>
      <c r="H737" s="504"/>
      <c r="I737" s="504"/>
      <c r="J737" s="504"/>
      <c r="K737" s="504"/>
      <c r="L737" s="504"/>
      <c r="M737" s="504"/>
      <c r="N737" s="504"/>
      <c r="O737" s="504"/>
      <c r="P737" s="504"/>
      <c r="Q737" s="504"/>
      <c r="R737" s="504"/>
      <c r="S737" s="504"/>
      <c r="T737" s="504"/>
      <c r="U737" s="504"/>
      <c r="V737" s="504"/>
      <c r="W737" s="504"/>
      <c r="X737" s="504"/>
      <c r="Y737" s="504"/>
      <c r="Z737" s="504"/>
    </row>
    <row r="738" spans="1:26">
      <c r="A738" s="505"/>
      <c r="B738" s="505"/>
      <c r="C738" s="505"/>
      <c r="D738" s="505"/>
      <c r="E738" s="505"/>
      <c r="F738" s="505"/>
      <c r="G738" s="504"/>
      <c r="H738" s="504"/>
      <c r="I738" s="504"/>
      <c r="J738" s="504"/>
      <c r="K738" s="504"/>
      <c r="L738" s="504"/>
      <c r="M738" s="504"/>
      <c r="N738" s="504"/>
      <c r="O738" s="504"/>
      <c r="P738" s="504"/>
      <c r="Q738" s="504"/>
      <c r="R738" s="504"/>
      <c r="S738" s="504"/>
      <c r="T738" s="504"/>
      <c r="U738" s="504"/>
      <c r="V738" s="504"/>
      <c r="W738" s="504"/>
      <c r="X738" s="504"/>
      <c r="Y738" s="504"/>
      <c r="Z738" s="504"/>
    </row>
    <row r="739" spans="1:26">
      <c r="A739" s="505"/>
      <c r="B739" s="505"/>
      <c r="C739" s="505"/>
      <c r="D739" s="505"/>
      <c r="E739" s="505"/>
      <c r="F739" s="505"/>
      <c r="G739" s="504"/>
      <c r="H739" s="504"/>
      <c r="I739" s="504"/>
      <c r="J739" s="504"/>
      <c r="K739" s="504"/>
      <c r="L739" s="504"/>
      <c r="M739" s="504"/>
      <c r="N739" s="504"/>
      <c r="O739" s="504"/>
      <c r="P739" s="504"/>
      <c r="Q739" s="504"/>
      <c r="R739" s="504"/>
      <c r="S739" s="504"/>
      <c r="T739" s="504"/>
      <c r="U739" s="504"/>
      <c r="V739" s="504"/>
      <c r="W739" s="504"/>
      <c r="X739" s="504"/>
      <c r="Y739" s="504"/>
      <c r="Z739" s="504"/>
    </row>
    <row r="740" spans="1:26">
      <c r="A740" s="505"/>
      <c r="B740" s="505"/>
      <c r="C740" s="505"/>
      <c r="D740" s="505"/>
      <c r="E740" s="505"/>
      <c r="F740" s="505"/>
      <c r="G740" s="504"/>
      <c r="H740" s="504"/>
      <c r="I740" s="504"/>
      <c r="J740" s="504"/>
      <c r="K740" s="504"/>
      <c r="L740" s="504"/>
      <c r="M740" s="504"/>
      <c r="N740" s="504"/>
      <c r="O740" s="504"/>
      <c r="P740" s="504"/>
      <c r="Q740" s="504"/>
      <c r="R740" s="504"/>
      <c r="S740" s="504"/>
      <c r="T740" s="504"/>
      <c r="U740" s="504"/>
      <c r="V740" s="504"/>
      <c r="W740" s="504"/>
      <c r="X740" s="504"/>
      <c r="Y740" s="504"/>
      <c r="Z740" s="504"/>
    </row>
    <row r="741" spans="1:26">
      <c r="A741" s="505"/>
      <c r="B741" s="505"/>
      <c r="C741" s="505"/>
      <c r="D741" s="505"/>
      <c r="E741" s="505"/>
      <c r="F741" s="505"/>
      <c r="G741" s="504"/>
      <c r="H741" s="504"/>
      <c r="I741" s="504"/>
      <c r="J741" s="504"/>
      <c r="K741" s="504"/>
      <c r="L741" s="504"/>
      <c r="M741" s="504"/>
      <c r="N741" s="504"/>
      <c r="O741" s="504"/>
      <c r="P741" s="504"/>
      <c r="Q741" s="504"/>
      <c r="R741" s="504"/>
      <c r="S741" s="504"/>
      <c r="T741" s="504"/>
      <c r="U741" s="504"/>
      <c r="V741" s="504"/>
      <c r="W741" s="504"/>
      <c r="X741" s="504"/>
      <c r="Y741" s="504"/>
      <c r="Z741" s="504"/>
    </row>
    <row r="742" spans="1:26">
      <c r="A742" s="505"/>
      <c r="B742" s="505"/>
      <c r="C742" s="505"/>
      <c r="D742" s="505"/>
      <c r="E742" s="505"/>
      <c r="F742" s="505"/>
      <c r="G742" s="504"/>
      <c r="H742" s="504"/>
      <c r="I742" s="504"/>
      <c r="J742" s="504"/>
      <c r="K742" s="504"/>
      <c r="L742" s="504"/>
      <c r="M742" s="504"/>
      <c r="N742" s="504"/>
      <c r="O742" s="504"/>
      <c r="P742" s="504"/>
      <c r="Q742" s="504"/>
      <c r="R742" s="504"/>
      <c r="S742" s="504"/>
      <c r="T742" s="504"/>
      <c r="U742" s="504"/>
      <c r="V742" s="504"/>
      <c r="W742" s="504"/>
      <c r="X742" s="504"/>
      <c r="Y742" s="504"/>
      <c r="Z742" s="504"/>
    </row>
    <row r="743" spans="1:26">
      <c r="A743" s="505"/>
      <c r="B743" s="505"/>
      <c r="C743" s="505"/>
      <c r="D743" s="505"/>
      <c r="E743" s="505"/>
      <c r="F743" s="505"/>
      <c r="G743" s="504"/>
      <c r="H743" s="504"/>
      <c r="I743" s="504"/>
      <c r="J743" s="504"/>
      <c r="K743" s="504"/>
      <c r="L743" s="504"/>
      <c r="M743" s="504"/>
      <c r="N743" s="504"/>
      <c r="O743" s="504"/>
      <c r="P743" s="504"/>
      <c r="Q743" s="504"/>
      <c r="R743" s="504"/>
      <c r="S743" s="504"/>
      <c r="T743" s="504"/>
      <c r="U743" s="504"/>
      <c r="V743" s="504"/>
      <c r="W743" s="504"/>
      <c r="X743" s="504"/>
      <c r="Y743" s="504"/>
      <c r="Z743" s="504"/>
    </row>
    <row r="744" spans="1:26">
      <c r="A744" s="505"/>
      <c r="B744" s="505"/>
      <c r="C744" s="505"/>
      <c r="D744" s="505"/>
      <c r="E744" s="505"/>
      <c r="F744" s="505"/>
      <c r="G744" s="504"/>
      <c r="H744" s="504"/>
      <c r="I744" s="504"/>
      <c r="J744" s="504"/>
      <c r="K744" s="504"/>
      <c r="L744" s="504"/>
      <c r="M744" s="504"/>
      <c r="N744" s="504"/>
      <c r="O744" s="504"/>
      <c r="P744" s="504"/>
      <c r="Q744" s="504"/>
      <c r="R744" s="504"/>
      <c r="S744" s="504"/>
      <c r="T744" s="504"/>
      <c r="U744" s="504"/>
      <c r="V744" s="504"/>
      <c r="W744" s="504"/>
      <c r="X744" s="504"/>
      <c r="Y744" s="504"/>
      <c r="Z744" s="504"/>
    </row>
    <row r="745" spans="1:26">
      <c r="A745" s="505"/>
      <c r="B745" s="505"/>
      <c r="C745" s="505"/>
      <c r="D745" s="505"/>
      <c r="E745" s="505"/>
      <c r="F745" s="505"/>
      <c r="G745" s="504"/>
      <c r="H745" s="504"/>
      <c r="I745" s="504"/>
      <c r="J745" s="504"/>
      <c r="K745" s="504"/>
      <c r="L745" s="504"/>
      <c r="M745" s="504"/>
      <c r="N745" s="504"/>
      <c r="O745" s="504"/>
      <c r="P745" s="504"/>
      <c r="Q745" s="504"/>
      <c r="R745" s="504"/>
      <c r="S745" s="504"/>
      <c r="T745" s="504"/>
      <c r="U745" s="504"/>
      <c r="V745" s="504"/>
      <c r="W745" s="504"/>
      <c r="X745" s="504"/>
      <c r="Y745" s="504"/>
      <c r="Z745" s="504"/>
    </row>
    <row r="746" spans="1:26">
      <c r="A746" s="505"/>
      <c r="B746" s="505"/>
      <c r="C746" s="505"/>
      <c r="D746" s="505"/>
      <c r="E746" s="505"/>
      <c r="F746" s="505"/>
      <c r="G746" s="504"/>
      <c r="H746" s="504"/>
      <c r="I746" s="504"/>
      <c r="J746" s="504"/>
      <c r="K746" s="504"/>
      <c r="L746" s="504"/>
      <c r="M746" s="504"/>
      <c r="N746" s="504"/>
      <c r="O746" s="504"/>
      <c r="P746" s="504"/>
      <c r="Q746" s="504"/>
      <c r="R746" s="504"/>
      <c r="S746" s="504"/>
      <c r="T746" s="504"/>
      <c r="U746" s="504"/>
      <c r="V746" s="504"/>
      <c r="W746" s="504"/>
      <c r="X746" s="504"/>
      <c r="Y746" s="504"/>
      <c r="Z746" s="504"/>
    </row>
    <row r="747" spans="1:26">
      <c r="A747" s="505"/>
      <c r="B747" s="505"/>
      <c r="C747" s="505"/>
      <c r="D747" s="505"/>
      <c r="E747" s="505"/>
      <c r="F747" s="505"/>
      <c r="G747" s="504"/>
      <c r="H747" s="504"/>
      <c r="I747" s="504"/>
      <c r="J747" s="504"/>
      <c r="K747" s="504"/>
      <c r="L747" s="504"/>
      <c r="M747" s="504"/>
      <c r="N747" s="504"/>
      <c r="O747" s="504"/>
      <c r="P747" s="504"/>
      <c r="Q747" s="504"/>
      <c r="R747" s="504"/>
      <c r="S747" s="504"/>
      <c r="T747" s="504"/>
      <c r="U747" s="504"/>
      <c r="V747" s="504"/>
      <c r="W747" s="504"/>
      <c r="X747" s="504"/>
      <c r="Y747" s="504"/>
      <c r="Z747" s="504"/>
    </row>
    <row r="748" spans="1:26">
      <c r="A748" s="505"/>
      <c r="B748" s="505"/>
      <c r="C748" s="505"/>
      <c r="D748" s="505"/>
      <c r="E748" s="505"/>
      <c r="F748" s="505"/>
      <c r="G748" s="504"/>
      <c r="H748" s="504"/>
      <c r="I748" s="504"/>
      <c r="J748" s="504"/>
      <c r="K748" s="504"/>
      <c r="L748" s="504"/>
      <c r="M748" s="504"/>
      <c r="N748" s="504"/>
      <c r="O748" s="504"/>
      <c r="P748" s="504"/>
      <c r="Q748" s="504"/>
      <c r="R748" s="504"/>
      <c r="S748" s="504"/>
      <c r="T748" s="504"/>
      <c r="U748" s="504"/>
      <c r="V748" s="504"/>
      <c r="W748" s="504"/>
      <c r="X748" s="504"/>
      <c r="Y748" s="504"/>
      <c r="Z748" s="504"/>
    </row>
    <row r="749" spans="1:26">
      <c r="A749" s="505"/>
      <c r="B749" s="505"/>
      <c r="C749" s="505"/>
      <c r="D749" s="505"/>
      <c r="E749" s="505"/>
      <c r="F749" s="505"/>
      <c r="G749" s="504"/>
      <c r="H749" s="504"/>
      <c r="I749" s="504"/>
      <c r="J749" s="504"/>
      <c r="K749" s="504"/>
      <c r="L749" s="504"/>
      <c r="M749" s="504"/>
      <c r="N749" s="504"/>
      <c r="O749" s="504"/>
      <c r="P749" s="504"/>
      <c r="Q749" s="504"/>
      <c r="R749" s="504"/>
      <c r="S749" s="504"/>
      <c r="T749" s="504"/>
      <c r="U749" s="504"/>
      <c r="V749" s="504"/>
      <c r="W749" s="504"/>
      <c r="X749" s="504"/>
      <c r="Y749" s="504"/>
      <c r="Z749" s="504"/>
    </row>
    <row r="750" spans="1:26">
      <c r="A750" s="505"/>
      <c r="B750" s="505"/>
      <c r="C750" s="505"/>
      <c r="D750" s="505"/>
      <c r="E750" s="505"/>
      <c r="F750" s="505"/>
      <c r="G750" s="504"/>
      <c r="H750" s="504"/>
      <c r="I750" s="504"/>
      <c r="J750" s="504"/>
      <c r="K750" s="504"/>
      <c r="L750" s="504"/>
      <c r="M750" s="504"/>
      <c r="N750" s="504"/>
      <c r="O750" s="504"/>
      <c r="P750" s="504"/>
      <c r="Q750" s="504"/>
      <c r="R750" s="504"/>
      <c r="S750" s="504"/>
      <c r="T750" s="504"/>
      <c r="U750" s="504"/>
      <c r="V750" s="504"/>
      <c r="W750" s="504"/>
      <c r="X750" s="504"/>
      <c r="Y750" s="504"/>
      <c r="Z750" s="504"/>
    </row>
    <row r="751" spans="1:26">
      <c r="A751" s="505"/>
      <c r="B751" s="505"/>
      <c r="C751" s="505"/>
      <c r="D751" s="505"/>
      <c r="E751" s="505"/>
      <c r="F751" s="505"/>
      <c r="G751" s="504"/>
      <c r="H751" s="504"/>
      <c r="I751" s="504"/>
      <c r="J751" s="504"/>
      <c r="K751" s="504"/>
      <c r="L751" s="504"/>
      <c r="M751" s="504"/>
      <c r="N751" s="504"/>
      <c r="O751" s="504"/>
      <c r="P751" s="504"/>
      <c r="Q751" s="504"/>
      <c r="R751" s="504"/>
      <c r="S751" s="504"/>
      <c r="T751" s="504"/>
      <c r="U751" s="504"/>
      <c r="V751" s="504"/>
      <c r="W751" s="504"/>
      <c r="X751" s="504"/>
      <c r="Y751" s="504"/>
      <c r="Z751" s="504"/>
    </row>
    <row r="752" spans="1:26">
      <c r="A752" s="505"/>
      <c r="B752" s="505"/>
      <c r="C752" s="505"/>
      <c r="D752" s="505"/>
      <c r="E752" s="505"/>
      <c r="F752" s="505"/>
      <c r="G752" s="504"/>
      <c r="H752" s="504"/>
      <c r="I752" s="504"/>
      <c r="J752" s="504"/>
      <c r="K752" s="504"/>
      <c r="L752" s="504"/>
      <c r="M752" s="504"/>
      <c r="N752" s="504"/>
      <c r="O752" s="504"/>
      <c r="P752" s="504"/>
      <c r="Q752" s="504"/>
      <c r="R752" s="504"/>
      <c r="S752" s="504"/>
      <c r="T752" s="504"/>
      <c r="U752" s="504"/>
      <c r="V752" s="504"/>
      <c r="W752" s="504"/>
      <c r="X752" s="504"/>
      <c r="Y752" s="504"/>
      <c r="Z752" s="504"/>
    </row>
    <row r="753" spans="1:26">
      <c r="A753" s="505"/>
      <c r="B753" s="505"/>
      <c r="C753" s="505"/>
      <c r="D753" s="505"/>
      <c r="E753" s="505"/>
      <c r="F753" s="505"/>
      <c r="G753" s="504"/>
      <c r="H753" s="504"/>
      <c r="I753" s="504"/>
      <c r="J753" s="504"/>
      <c r="K753" s="504"/>
      <c r="L753" s="504"/>
      <c r="M753" s="504"/>
      <c r="N753" s="504"/>
      <c r="O753" s="504"/>
      <c r="P753" s="504"/>
      <c r="Q753" s="504"/>
      <c r="R753" s="504"/>
      <c r="S753" s="504"/>
      <c r="T753" s="504"/>
      <c r="U753" s="504"/>
      <c r="V753" s="504"/>
      <c r="W753" s="504"/>
      <c r="X753" s="504"/>
      <c r="Y753" s="504"/>
      <c r="Z753" s="504"/>
    </row>
    <row r="754" spans="1:26">
      <c r="A754" s="505"/>
      <c r="B754" s="505"/>
      <c r="C754" s="505"/>
      <c r="D754" s="505"/>
      <c r="E754" s="505"/>
      <c r="F754" s="505"/>
      <c r="G754" s="504"/>
      <c r="H754" s="504"/>
      <c r="I754" s="504"/>
      <c r="J754" s="504"/>
      <c r="K754" s="504"/>
      <c r="L754" s="504"/>
      <c r="M754" s="504"/>
      <c r="N754" s="504"/>
      <c r="O754" s="504"/>
      <c r="P754" s="504"/>
      <c r="Q754" s="504"/>
      <c r="R754" s="504"/>
      <c r="S754" s="504"/>
      <c r="T754" s="504"/>
      <c r="U754" s="504"/>
      <c r="V754" s="504"/>
      <c r="W754" s="504"/>
      <c r="X754" s="504"/>
      <c r="Y754" s="504"/>
      <c r="Z754" s="504"/>
    </row>
    <row r="755" spans="1:26">
      <c r="A755" s="505"/>
      <c r="B755" s="505"/>
      <c r="C755" s="505"/>
      <c r="D755" s="505"/>
      <c r="E755" s="505"/>
      <c r="F755" s="505"/>
      <c r="G755" s="504"/>
      <c r="H755" s="504"/>
      <c r="I755" s="504"/>
      <c r="J755" s="504"/>
      <c r="K755" s="504"/>
      <c r="L755" s="504"/>
      <c r="M755" s="504"/>
      <c r="N755" s="504"/>
      <c r="O755" s="504"/>
      <c r="P755" s="504"/>
      <c r="Q755" s="504"/>
      <c r="R755" s="504"/>
      <c r="S755" s="504"/>
      <c r="T755" s="504"/>
      <c r="U755" s="504"/>
      <c r="V755" s="504"/>
      <c r="W755" s="504"/>
      <c r="X755" s="504"/>
      <c r="Y755" s="504"/>
      <c r="Z755" s="504"/>
    </row>
    <row r="756" spans="1:26">
      <c r="A756" s="505"/>
      <c r="B756" s="505"/>
      <c r="C756" s="505"/>
      <c r="D756" s="505"/>
      <c r="E756" s="505"/>
      <c r="F756" s="505"/>
      <c r="G756" s="504"/>
      <c r="H756" s="504"/>
      <c r="I756" s="504"/>
      <c r="J756" s="504"/>
      <c r="K756" s="504"/>
      <c r="L756" s="504"/>
      <c r="M756" s="504"/>
      <c r="N756" s="504"/>
      <c r="O756" s="504"/>
      <c r="P756" s="504"/>
      <c r="Q756" s="504"/>
      <c r="R756" s="504"/>
      <c r="S756" s="504"/>
      <c r="T756" s="504"/>
      <c r="U756" s="504"/>
      <c r="V756" s="504"/>
      <c r="W756" s="504"/>
      <c r="X756" s="504"/>
      <c r="Y756" s="504"/>
      <c r="Z756" s="504"/>
    </row>
    <row r="757" spans="1:26">
      <c r="A757" s="505"/>
      <c r="B757" s="505"/>
      <c r="C757" s="505"/>
      <c r="D757" s="505"/>
      <c r="E757" s="505"/>
      <c r="F757" s="505"/>
      <c r="G757" s="504"/>
      <c r="H757" s="504"/>
      <c r="I757" s="504"/>
      <c r="J757" s="504"/>
      <c r="K757" s="504"/>
      <c r="L757" s="504"/>
      <c r="M757" s="504"/>
      <c r="N757" s="504"/>
      <c r="O757" s="504"/>
      <c r="P757" s="504"/>
      <c r="Q757" s="504"/>
      <c r="R757" s="504"/>
      <c r="S757" s="504"/>
      <c r="T757" s="504"/>
      <c r="U757" s="504"/>
      <c r="V757" s="504"/>
      <c r="W757" s="504"/>
      <c r="X757" s="504"/>
      <c r="Y757" s="504"/>
      <c r="Z757" s="504"/>
    </row>
    <row r="758" spans="1:26">
      <c r="A758" s="505"/>
      <c r="B758" s="505"/>
      <c r="C758" s="505"/>
      <c r="D758" s="505"/>
      <c r="E758" s="505"/>
      <c r="F758" s="505"/>
      <c r="G758" s="504"/>
      <c r="H758" s="504"/>
      <c r="I758" s="504"/>
      <c r="J758" s="504"/>
      <c r="K758" s="504"/>
      <c r="L758" s="504"/>
      <c r="M758" s="504"/>
      <c r="N758" s="504"/>
      <c r="O758" s="504"/>
      <c r="P758" s="504"/>
      <c r="Q758" s="504"/>
      <c r="R758" s="504"/>
      <c r="S758" s="504"/>
      <c r="T758" s="504"/>
      <c r="U758" s="504"/>
      <c r="V758" s="504"/>
      <c r="W758" s="504"/>
      <c r="X758" s="504"/>
      <c r="Y758" s="504"/>
      <c r="Z758" s="504"/>
    </row>
    <row r="759" spans="1:26">
      <c r="A759" s="505"/>
      <c r="B759" s="505"/>
      <c r="C759" s="505"/>
      <c r="D759" s="505"/>
      <c r="E759" s="505"/>
      <c r="F759" s="505"/>
      <c r="G759" s="504"/>
      <c r="H759" s="504"/>
      <c r="I759" s="504"/>
      <c r="J759" s="504"/>
      <c r="K759" s="504"/>
      <c r="L759" s="504"/>
      <c r="M759" s="504"/>
      <c r="N759" s="504"/>
      <c r="O759" s="504"/>
      <c r="P759" s="504"/>
      <c r="Q759" s="504"/>
      <c r="R759" s="504"/>
      <c r="S759" s="504"/>
      <c r="T759" s="504"/>
      <c r="U759" s="504"/>
      <c r="V759" s="504"/>
      <c r="W759" s="504"/>
      <c r="X759" s="504"/>
      <c r="Y759" s="504"/>
      <c r="Z759" s="504"/>
    </row>
    <row r="760" spans="1:26">
      <c r="A760" s="505"/>
      <c r="B760" s="505"/>
      <c r="C760" s="505"/>
      <c r="D760" s="505"/>
      <c r="E760" s="505"/>
      <c r="F760" s="505"/>
      <c r="G760" s="504"/>
      <c r="H760" s="504"/>
      <c r="I760" s="504"/>
      <c r="J760" s="504"/>
      <c r="K760" s="504"/>
      <c r="L760" s="504"/>
      <c r="M760" s="504"/>
      <c r="N760" s="504"/>
      <c r="O760" s="504"/>
      <c r="P760" s="504"/>
      <c r="Q760" s="504"/>
      <c r="R760" s="504"/>
      <c r="S760" s="504"/>
      <c r="T760" s="504"/>
      <c r="U760" s="504"/>
      <c r="V760" s="504"/>
      <c r="W760" s="504"/>
      <c r="X760" s="504"/>
      <c r="Y760" s="504"/>
      <c r="Z760" s="504"/>
    </row>
    <row r="761" spans="1:26">
      <c r="A761" s="505"/>
      <c r="B761" s="505"/>
      <c r="C761" s="505"/>
      <c r="D761" s="505"/>
      <c r="E761" s="505"/>
      <c r="F761" s="505"/>
      <c r="G761" s="504"/>
      <c r="H761" s="504"/>
      <c r="I761" s="504"/>
      <c r="J761" s="504"/>
      <c r="K761" s="504"/>
      <c r="L761" s="504"/>
      <c r="M761" s="504"/>
      <c r="N761" s="504"/>
      <c r="O761" s="504"/>
      <c r="P761" s="504"/>
      <c r="Q761" s="504"/>
      <c r="R761" s="504"/>
      <c r="S761" s="504"/>
      <c r="T761" s="504"/>
      <c r="U761" s="504"/>
      <c r="V761" s="504"/>
      <c r="W761" s="504"/>
      <c r="X761" s="504"/>
      <c r="Y761" s="504"/>
      <c r="Z761" s="504"/>
    </row>
    <row r="762" spans="1:26">
      <c r="A762" s="505"/>
      <c r="B762" s="505"/>
      <c r="C762" s="505"/>
      <c r="D762" s="505"/>
      <c r="E762" s="505"/>
      <c r="F762" s="505"/>
      <c r="G762" s="504"/>
      <c r="H762" s="504"/>
      <c r="I762" s="504"/>
      <c r="J762" s="504"/>
      <c r="K762" s="504"/>
      <c r="L762" s="504"/>
      <c r="M762" s="504"/>
      <c r="N762" s="504"/>
      <c r="O762" s="504"/>
      <c r="P762" s="504"/>
      <c r="Q762" s="504"/>
      <c r="R762" s="504"/>
      <c r="S762" s="504"/>
      <c r="T762" s="504"/>
      <c r="U762" s="504"/>
      <c r="V762" s="504"/>
      <c r="W762" s="504"/>
      <c r="X762" s="504"/>
      <c r="Y762" s="504"/>
      <c r="Z762" s="504"/>
    </row>
    <row r="763" spans="1:26">
      <c r="A763" s="505"/>
      <c r="B763" s="505"/>
      <c r="C763" s="505"/>
      <c r="D763" s="505"/>
      <c r="E763" s="505"/>
      <c r="F763" s="505"/>
      <c r="G763" s="504"/>
      <c r="H763" s="504"/>
      <c r="I763" s="504"/>
      <c r="J763" s="504"/>
      <c r="K763" s="504"/>
      <c r="L763" s="504"/>
      <c r="M763" s="504"/>
      <c r="N763" s="504"/>
      <c r="O763" s="504"/>
      <c r="P763" s="504"/>
      <c r="Q763" s="504"/>
      <c r="R763" s="504"/>
      <c r="S763" s="504"/>
      <c r="T763" s="504"/>
      <c r="U763" s="504"/>
      <c r="V763" s="504"/>
      <c r="W763" s="504"/>
      <c r="X763" s="504"/>
      <c r="Y763" s="504"/>
      <c r="Z763" s="504"/>
    </row>
    <row r="764" spans="1:26">
      <c r="A764" s="505"/>
      <c r="B764" s="505"/>
      <c r="C764" s="505"/>
      <c r="D764" s="505"/>
      <c r="E764" s="505"/>
      <c r="F764" s="505"/>
      <c r="G764" s="504"/>
      <c r="H764" s="504"/>
      <c r="I764" s="504"/>
      <c r="J764" s="504"/>
      <c r="K764" s="504"/>
      <c r="L764" s="504"/>
      <c r="M764" s="504"/>
      <c r="N764" s="504"/>
      <c r="O764" s="504"/>
      <c r="P764" s="504"/>
      <c r="Q764" s="504"/>
      <c r="R764" s="504"/>
      <c r="S764" s="504"/>
      <c r="T764" s="504"/>
      <c r="U764" s="504"/>
      <c r="V764" s="504"/>
      <c r="W764" s="504"/>
      <c r="X764" s="504"/>
      <c r="Y764" s="504"/>
      <c r="Z764" s="504"/>
    </row>
    <row r="765" spans="1:26">
      <c r="A765" s="505"/>
      <c r="B765" s="505"/>
      <c r="C765" s="505"/>
      <c r="D765" s="505"/>
      <c r="E765" s="505"/>
      <c r="F765" s="505"/>
      <c r="G765" s="504"/>
      <c r="H765" s="504"/>
      <c r="I765" s="504"/>
      <c r="J765" s="504"/>
      <c r="K765" s="504"/>
      <c r="L765" s="504"/>
      <c r="M765" s="504"/>
      <c r="N765" s="504"/>
      <c r="O765" s="504"/>
      <c r="P765" s="504"/>
      <c r="Q765" s="504"/>
      <c r="R765" s="504"/>
      <c r="S765" s="504"/>
      <c r="T765" s="504"/>
      <c r="U765" s="504"/>
      <c r="V765" s="504"/>
      <c r="W765" s="504"/>
      <c r="X765" s="504"/>
      <c r="Y765" s="504"/>
      <c r="Z765" s="504"/>
    </row>
    <row r="766" spans="1:26">
      <c r="A766" s="505"/>
      <c r="B766" s="505"/>
      <c r="C766" s="505"/>
      <c r="D766" s="505"/>
      <c r="E766" s="505"/>
      <c r="F766" s="505"/>
      <c r="G766" s="504"/>
      <c r="H766" s="504"/>
      <c r="I766" s="504"/>
      <c r="J766" s="504"/>
      <c r="K766" s="504"/>
      <c r="L766" s="504"/>
      <c r="M766" s="504"/>
      <c r="N766" s="504"/>
      <c r="O766" s="504"/>
      <c r="P766" s="504"/>
      <c r="Q766" s="504"/>
      <c r="R766" s="504"/>
      <c r="S766" s="504"/>
      <c r="T766" s="504"/>
      <c r="U766" s="504"/>
      <c r="V766" s="504"/>
      <c r="W766" s="504"/>
      <c r="X766" s="504"/>
      <c r="Y766" s="504"/>
      <c r="Z766" s="504"/>
    </row>
    <row r="767" spans="1:26">
      <c r="A767" s="505"/>
      <c r="B767" s="505"/>
      <c r="C767" s="505"/>
      <c r="D767" s="505"/>
      <c r="E767" s="505"/>
      <c r="F767" s="505"/>
      <c r="G767" s="504"/>
      <c r="H767" s="504"/>
      <c r="I767" s="504"/>
      <c r="J767" s="504"/>
      <c r="K767" s="504"/>
      <c r="L767" s="504"/>
      <c r="M767" s="504"/>
      <c r="N767" s="504"/>
      <c r="O767" s="504"/>
      <c r="P767" s="504"/>
      <c r="Q767" s="504"/>
      <c r="R767" s="504"/>
      <c r="S767" s="504"/>
      <c r="T767" s="504"/>
      <c r="U767" s="504"/>
      <c r="V767" s="504"/>
      <c r="W767" s="504"/>
      <c r="X767" s="504"/>
      <c r="Y767" s="504"/>
      <c r="Z767" s="504"/>
    </row>
    <row r="768" spans="1:26">
      <c r="A768" s="505"/>
      <c r="B768" s="505"/>
      <c r="C768" s="505"/>
      <c r="D768" s="505"/>
      <c r="E768" s="505"/>
      <c r="F768" s="505"/>
      <c r="G768" s="504"/>
      <c r="H768" s="504"/>
      <c r="I768" s="504"/>
      <c r="J768" s="504"/>
      <c r="K768" s="504"/>
      <c r="L768" s="504"/>
      <c r="M768" s="504"/>
      <c r="N768" s="504"/>
      <c r="O768" s="504"/>
      <c r="P768" s="504"/>
      <c r="Q768" s="504"/>
      <c r="R768" s="504"/>
      <c r="S768" s="504"/>
      <c r="T768" s="504"/>
      <c r="U768" s="504"/>
      <c r="V768" s="504"/>
      <c r="W768" s="504"/>
      <c r="X768" s="504"/>
      <c r="Y768" s="504"/>
      <c r="Z768" s="504"/>
    </row>
    <row r="769" spans="1:26">
      <c r="A769" s="505"/>
      <c r="B769" s="505"/>
      <c r="C769" s="505"/>
      <c r="D769" s="505"/>
      <c r="E769" s="505"/>
      <c r="F769" s="505"/>
      <c r="G769" s="504"/>
      <c r="H769" s="504"/>
      <c r="I769" s="504"/>
      <c r="J769" s="504"/>
      <c r="K769" s="504"/>
      <c r="L769" s="504"/>
      <c r="M769" s="504"/>
      <c r="N769" s="504"/>
      <c r="O769" s="504"/>
      <c r="P769" s="504"/>
      <c r="Q769" s="504"/>
      <c r="R769" s="504"/>
      <c r="S769" s="504"/>
      <c r="T769" s="504"/>
      <c r="U769" s="504"/>
      <c r="V769" s="504"/>
      <c r="W769" s="504"/>
      <c r="X769" s="504"/>
      <c r="Y769" s="504"/>
      <c r="Z769" s="504"/>
    </row>
    <row r="770" spans="1:26">
      <c r="A770" s="505"/>
      <c r="B770" s="505"/>
      <c r="C770" s="505"/>
      <c r="D770" s="505"/>
      <c r="E770" s="505"/>
      <c r="F770" s="505"/>
      <c r="G770" s="504"/>
      <c r="H770" s="504"/>
      <c r="I770" s="504"/>
      <c r="J770" s="504"/>
      <c r="K770" s="504"/>
      <c r="L770" s="504"/>
      <c r="M770" s="504"/>
      <c r="N770" s="504"/>
      <c r="O770" s="504"/>
      <c r="P770" s="504"/>
      <c r="Q770" s="504"/>
      <c r="R770" s="504"/>
      <c r="S770" s="504"/>
      <c r="T770" s="504"/>
      <c r="U770" s="504"/>
      <c r="V770" s="504"/>
      <c r="W770" s="504"/>
      <c r="X770" s="504"/>
      <c r="Y770" s="504"/>
      <c r="Z770" s="504"/>
    </row>
    <row r="771" spans="1:26">
      <c r="A771" s="505"/>
      <c r="B771" s="505"/>
      <c r="C771" s="505"/>
      <c r="D771" s="505"/>
      <c r="E771" s="505"/>
      <c r="F771" s="505"/>
      <c r="G771" s="504"/>
      <c r="H771" s="504"/>
      <c r="I771" s="504"/>
      <c r="J771" s="504"/>
      <c r="K771" s="504"/>
      <c r="L771" s="504"/>
      <c r="M771" s="504"/>
      <c r="N771" s="504"/>
      <c r="O771" s="504"/>
      <c r="P771" s="504"/>
      <c r="Q771" s="504"/>
      <c r="R771" s="504"/>
      <c r="S771" s="504"/>
      <c r="T771" s="504"/>
      <c r="U771" s="504"/>
      <c r="V771" s="504"/>
      <c r="W771" s="504"/>
      <c r="X771" s="504"/>
      <c r="Y771" s="504"/>
      <c r="Z771" s="504"/>
    </row>
    <row r="772" spans="1:26">
      <c r="A772" s="505"/>
      <c r="B772" s="505"/>
      <c r="C772" s="505"/>
      <c r="D772" s="505"/>
      <c r="E772" s="505"/>
      <c r="F772" s="505"/>
      <c r="G772" s="504"/>
      <c r="H772" s="504"/>
      <c r="I772" s="504"/>
      <c r="J772" s="504"/>
      <c r="K772" s="504"/>
      <c r="L772" s="504"/>
      <c r="M772" s="504"/>
      <c r="N772" s="504"/>
      <c r="O772" s="504"/>
      <c r="P772" s="504"/>
      <c r="Q772" s="504"/>
      <c r="R772" s="504"/>
      <c r="S772" s="504"/>
      <c r="T772" s="504"/>
      <c r="U772" s="504"/>
      <c r="V772" s="504"/>
      <c r="W772" s="504"/>
      <c r="X772" s="504"/>
      <c r="Y772" s="504"/>
      <c r="Z772" s="504"/>
    </row>
    <row r="773" spans="1:26">
      <c r="A773" s="505"/>
      <c r="B773" s="505"/>
      <c r="C773" s="505"/>
      <c r="D773" s="505"/>
      <c r="E773" s="505"/>
      <c r="F773" s="505"/>
      <c r="G773" s="504"/>
      <c r="H773" s="504"/>
      <c r="I773" s="504"/>
      <c r="J773" s="504"/>
      <c r="K773" s="504"/>
      <c r="L773" s="504"/>
      <c r="M773" s="504"/>
      <c r="N773" s="504"/>
      <c r="O773" s="504"/>
      <c r="P773" s="504"/>
      <c r="Q773" s="504"/>
      <c r="R773" s="504"/>
      <c r="S773" s="504"/>
      <c r="T773" s="504"/>
      <c r="U773" s="504"/>
      <c r="V773" s="504"/>
      <c r="W773" s="504"/>
      <c r="X773" s="504"/>
      <c r="Y773" s="504"/>
      <c r="Z773" s="504"/>
    </row>
    <row r="774" spans="1:26">
      <c r="A774" s="505"/>
      <c r="B774" s="505"/>
      <c r="C774" s="505"/>
      <c r="D774" s="505"/>
      <c r="E774" s="505"/>
      <c r="F774" s="505"/>
      <c r="G774" s="504"/>
      <c r="H774" s="504"/>
      <c r="I774" s="504"/>
      <c r="J774" s="504"/>
      <c r="K774" s="504"/>
      <c r="L774" s="504"/>
      <c r="M774" s="504"/>
      <c r="N774" s="504"/>
      <c r="O774" s="504"/>
      <c r="P774" s="504"/>
      <c r="Q774" s="504"/>
      <c r="R774" s="504"/>
      <c r="S774" s="504"/>
      <c r="T774" s="504"/>
      <c r="U774" s="504"/>
      <c r="V774" s="504"/>
      <c r="W774" s="504"/>
      <c r="X774" s="504"/>
      <c r="Y774" s="504"/>
      <c r="Z774" s="504"/>
    </row>
    <row r="775" spans="1:26">
      <c r="A775" s="505"/>
      <c r="B775" s="505"/>
      <c r="C775" s="505"/>
      <c r="D775" s="505"/>
      <c r="E775" s="505"/>
      <c r="F775" s="505"/>
      <c r="G775" s="504"/>
      <c r="H775" s="504"/>
      <c r="I775" s="504"/>
      <c r="J775" s="504"/>
      <c r="K775" s="504"/>
      <c r="L775" s="504"/>
      <c r="M775" s="504"/>
      <c r="N775" s="504"/>
      <c r="O775" s="504"/>
      <c r="P775" s="504"/>
      <c r="Q775" s="504"/>
      <c r="R775" s="504"/>
      <c r="S775" s="504"/>
      <c r="T775" s="504"/>
      <c r="U775" s="504"/>
      <c r="V775" s="504"/>
      <c r="W775" s="504"/>
      <c r="X775" s="504"/>
      <c r="Y775" s="504"/>
      <c r="Z775" s="504"/>
    </row>
    <row r="776" spans="1:26">
      <c r="A776" s="505"/>
      <c r="B776" s="505"/>
      <c r="C776" s="505"/>
      <c r="D776" s="505"/>
      <c r="E776" s="505"/>
      <c r="F776" s="505"/>
      <c r="G776" s="504"/>
      <c r="H776" s="504"/>
      <c r="I776" s="504"/>
      <c r="J776" s="504"/>
      <c r="K776" s="504"/>
      <c r="L776" s="504"/>
      <c r="M776" s="504"/>
      <c r="N776" s="504"/>
      <c r="O776" s="504"/>
      <c r="P776" s="504"/>
      <c r="Q776" s="504"/>
      <c r="R776" s="504"/>
      <c r="S776" s="504"/>
      <c r="T776" s="504"/>
      <c r="U776" s="504"/>
      <c r="V776" s="504"/>
      <c r="W776" s="504"/>
      <c r="X776" s="504"/>
      <c r="Y776" s="504"/>
      <c r="Z776" s="504"/>
    </row>
    <row r="777" spans="1:26">
      <c r="A777" s="505"/>
      <c r="B777" s="505"/>
      <c r="C777" s="505"/>
      <c r="D777" s="505"/>
      <c r="E777" s="505"/>
      <c r="F777" s="505"/>
      <c r="G777" s="504"/>
      <c r="H777" s="504"/>
      <c r="I777" s="504"/>
      <c r="J777" s="504"/>
      <c r="K777" s="504"/>
      <c r="L777" s="504"/>
      <c r="M777" s="504"/>
      <c r="N777" s="504"/>
      <c r="O777" s="504"/>
      <c r="P777" s="504"/>
      <c r="Q777" s="504"/>
      <c r="R777" s="504"/>
      <c r="S777" s="504"/>
      <c r="T777" s="504"/>
      <c r="U777" s="504"/>
      <c r="V777" s="504"/>
      <c r="W777" s="504"/>
      <c r="X777" s="504"/>
      <c r="Y777" s="504"/>
      <c r="Z777" s="504"/>
    </row>
    <row r="778" spans="1:26">
      <c r="A778" s="505"/>
      <c r="B778" s="505"/>
      <c r="C778" s="505"/>
      <c r="D778" s="505"/>
      <c r="E778" s="505"/>
      <c r="F778" s="505"/>
      <c r="G778" s="504"/>
      <c r="H778" s="504"/>
      <c r="I778" s="504"/>
      <c r="J778" s="504"/>
      <c r="K778" s="504"/>
      <c r="L778" s="504"/>
      <c r="M778" s="504"/>
      <c r="N778" s="504"/>
      <c r="O778" s="504"/>
      <c r="P778" s="504"/>
      <c r="Q778" s="504"/>
      <c r="R778" s="504"/>
      <c r="S778" s="504"/>
      <c r="T778" s="504"/>
      <c r="U778" s="504"/>
      <c r="V778" s="504"/>
      <c r="W778" s="504"/>
      <c r="X778" s="504"/>
      <c r="Y778" s="504"/>
      <c r="Z778" s="504"/>
    </row>
    <row r="779" spans="1:26">
      <c r="A779" s="505"/>
      <c r="B779" s="505"/>
      <c r="C779" s="505"/>
      <c r="D779" s="505"/>
      <c r="E779" s="505"/>
      <c r="F779" s="505"/>
      <c r="G779" s="504"/>
      <c r="H779" s="504"/>
      <c r="I779" s="504"/>
      <c r="J779" s="504"/>
      <c r="K779" s="504"/>
      <c r="L779" s="504"/>
      <c r="M779" s="504"/>
      <c r="N779" s="504"/>
      <c r="O779" s="504"/>
      <c r="P779" s="504"/>
      <c r="Q779" s="504"/>
      <c r="R779" s="504"/>
      <c r="S779" s="504"/>
      <c r="T779" s="504"/>
      <c r="U779" s="504"/>
      <c r="V779" s="504"/>
      <c r="W779" s="504"/>
      <c r="X779" s="504"/>
      <c r="Y779" s="504"/>
      <c r="Z779" s="504"/>
    </row>
    <row r="780" spans="1:26">
      <c r="A780" s="505"/>
      <c r="B780" s="505"/>
      <c r="C780" s="505"/>
      <c r="D780" s="505"/>
      <c r="E780" s="505"/>
      <c r="F780" s="505"/>
      <c r="G780" s="504"/>
      <c r="H780" s="504"/>
      <c r="I780" s="504"/>
      <c r="J780" s="504"/>
      <c r="K780" s="504"/>
      <c r="L780" s="504"/>
      <c r="M780" s="504"/>
      <c r="N780" s="504"/>
      <c r="O780" s="504"/>
      <c r="P780" s="504"/>
      <c r="Q780" s="504"/>
      <c r="R780" s="504"/>
      <c r="S780" s="504"/>
      <c r="T780" s="504"/>
      <c r="U780" s="504"/>
      <c r="V780" s="504"/>
      <c r="W780" s="504"/>
      <c r="X780" s="504"/>
      <c r="Y780" s="504"/>
      <c r="Z780" s="504"/>
    </row>
    <row r="781" spans="1:26">
      <c r="A781" s="505"/>
      <c r="B781" s="505"/>
      <c r="C781" s="505"/>
      <c r="D781" s="505"/>
      <c r="E781" s="505"/>
      <c r="F781" s="505"/>
      <c r="G781" s="504"/>
      <c r="H781" s="504"/>
      <c r="I781" s="504"/>
      <c r="J781" s="504"/>
      <c r="K781" s="504"/>
      <c r="L781" s="504"/>
      <c r="M781" s="504"/>
      <c r="N781" s="504"/>
      <c r="O781" s="504"/>
      <c r="P781" s="504"/>
      <c r="Q781" s="504"/>
      <c r="R781" s="504"/>
      <c r="S781" s="504"/>
      <c r="T781" s="504"/>
      <c r="U781" s="504"/>
      <c r="V781" s="504"/>
      <c r="W781" s="504"/>
      <c r="X781" s="504"/>
      <c r="Y781" s="504"/>
      <c r="Z781" s="504"/>
    </row>
    <row r="782" spans="1:26">
      <c r="A782" s="505"/>
      <c r="B782" s="505"/>
      <c r="C782" s="505"/>
      <c r="D782" s="505"/>
      <c r="E782" s="505"/>
      <c r="F782" s="505"/>
      <c r="G782" s="504"/>
      <c r="H782" s="504"/>
      <c r="I782" s="504"/>
      <c r="J782" s="504"/>
      <c r="K782" s="504"/>
      <c r="L782" s="504"/>
      <c r="M782" s="504"/>
      <c r="N782" s="504"/>
      <c r="O782" s="504"/>
      <c r="P782" s="504"/>
      <c r="Q782" s="504"/>
      <c r="R782" s="504"/>
      <c r="S782" s="504"/>
      <c r="T782" s="504"/>
      <c r="U782" s="504"/>
      <c r="V782" s="504"/>
      <c r="W782" s="504"/>
      <c r="X782" s="504"/>
      <c r="Y782" s="504"/>
      <c r="Z782" s="504"/>
    </row>
    <row r="783" spans="1:26">
      <c r="A783" s="505"/>
      <c r="B783" s="505"/>
      <c r="C783" s="505"/>
      <c r="D783" s="505"/>
      <c r="E783" s="505"/>
      <c r="F783" s="505"/>
      <c r="G783" s="504"/>
      <c r="H783" s="504"/>
      <c r="I783" s="504"/>
      <c r="J783" s="504"/>
      <c r="K783" s="504"/>
      <c r="L783" s="504"/>
      <c r="M783" s="504"/>
      <c r="N783" s="504"/>
      <c r="O783" s="504"/>
      <c r="P783" s="504"/>
      <c r="Q783" s="504"/>
      <c r="R783" s="504"/>
      <c r="S783" s="504"/>
      <c r="T783" s="504"/>
      <c r="U783" s="504"/>
      <c r="V783" s="504"/>
      <c r="W783" s="504"/>
      <c r="X783" s="504"/>
      <c r="Y783" s="504"/>
      <c r="Z783" s="504"/>
    </row>
    <row r="784" spans="1:26">
      <c r="A784" s="505"/>
      <c r="B784" s="505"/>
      <c r="C784" s="505"/>
      <c r="D784" s="505"/>
      <c r="E784" s="505"/>
      <c r="F784" s="505"/>
      <c r="G784" s="504"/>
      <c r="H784" s="504"/>
      <c r="I784" s="504"/>
      <c r="J784" s="504"/>
      <c r="K784" s="504"/>
      <c r="L784" s="504"/>
      <c r="M784" s="504"/>
      <c r="N784" s="504"/>
      <c r="O784" s="504"/>
      <c r="P784" s="504"/>
      <c r="Q784" s="504"/>
      <c r="R784" s="504"/>
      <c r="S784" s="504"/>
      <c r="T784" s="504"/>
      <c r="U784" s="504"/>
      <c r="V784" s="504"/>
      <c r="W784" s="504"/>
      <c r="X784" s="504"/>
      <c r="Y784" s="504"/>
      <c r="Z784" s="504"/>
    </row>
    <row r="785" spans="1:26">
      <c r="A785" s="505"/>
      <c r="B785" s="505"/>
      <c r="C785" s="505"/>
      <c r="D785" s="505"/>
      <c r="E785" s="505"/>
      <c r="F785" s="505"/>
      <c r="G785" s="504"/>
      <c r="H785" s="504"/>
      <c r="I785" s="504"/>
      <c r="J785" s="504"/>
      <c r="K785" s="504"/>
      <c r="L785" s="504"/>
      <c r="M785" s="504"/>
      <c r="N785" s="504"/>
      <c r="O785" s="504"/>
      <c r="P785" s="504"/>
      <c r="Q785" s="504"/>
      <c r="R785" s="504"/>
      <c r="S785" s="504"/>
      <c r="T785" s="504"/>
      <c r="U785" s="504"/>
      <c r="V785" s="504"/>
      <c r="W785" s="504"/>
      <c r="X785" s="504"/>
      <c r="Y785" s="504"/>
      <c r="Z785" s="504"/>
    </row>
    <row r="786" spans="1:26">
      <c r="A786" s="505"/>
      <c r="B786" s="505"/>
      <c r="C786" s="505"/>
      <c r="D786" s="505"/>
      <c r="E786" s="505"/>
      <c r="F786" s="505"/>
      <c r="G786" s="504"/>
      <c r="H786" s="504"/>
      <c r="I786" s="504"/>
      <c r="J786" s="504"/>
      <c r="K786" s="504"/>
      <c r="L786" s="504"/>
      <c r="M786" s="504"/>
      <c r="N786" s="504"/>
      <c r="O786" s="504"/>
      <c r="P786" s="504"/>
      <c r="Q786" s="504"/>
      <c r="R786" s="504"/>
      <c r="S786" s="504"/>
      <c r="T786" s="504"/>
      <c r="U786" s="504"/>
      <c r="V786" s="504"/>
      <c r="W786" s="504"/>
      <c r="X786" s="504"/>
      <c r="Y786" s="504"/>
      <c r="Z786" s="504"/>
    </row>
    <row r="787" spans="1:26">
      <c r="A787" s="505"/>
      <c r="B787" s="505"/>
      <c r="C787" s="505"/>
      <c r="D787" s="505"/>
      <c r="E787" s="505"/>
      <c r="F787" s="505"/>
      <c r="G787" s="504"/>
      <c r="H787" s="504"/>
      <c r="I787" s="504"/>
      <c r="J787" s="504"/>
      <c r="K787" s="504"/>
      <c r="L787" s="504"/>
      <c r="M787" s="504"/>
      <c r="N787" s="504"/>
      <c r="O787" s="504"/>
      <c r="P787" s="504"/>
      <c r="Q787" s="504"/>
      <c r="R787" s="504"/>
      <c r="S787" s="504"/>
      <c r="T787" s="504"/>
      <c r="U787" s="504"/>
      <c r="V787" s="504"/>
      <c r="W787" s="504"/>
      <c r="X787" s="504"/>
      <c r="Y787" s="504"/>
      <c r="Z787" s="504"/>
    </row>
    <row r="788" spans="1:26">
      <c r="A788" s="505"/>
      <c r="B788" s="505"/>
      <c r="C788" s="505"/>
      <c r="D788" s="505"/>
      <c r="E788" s="505"/>
      <c r="F788" s="505"/>
      <c r="G788" s="504"/>
      <c r="H788" s="504"/>
      <c r="I788" s="504"/>
      <c r="J788" s="504"/>
      <c r="K788" s="504"/>
      <c r="L788" s="504"/>
      <c r="M788" s="504"/>
      <c r="N788" s="504"/>
      <c r="O788" s="504"/>
      <c r="P788" s="504"/>
      <c r="Q788" s="504"/>
      <c r="R788" s="504"/>
      <c r="S788" s="504"/>
      <c r="T788" s="504"/>
      <c r="U788" s="504"/>
      <c r="V788" s="504"/>
      <c r="W788" s="504"/>
      <c r="X788" s="504"/>
      <c r="Y788" s="504"/>
      <c r="Z788" s="504"/>
    </row>
    <row r="789" spans="1:26">
      <c r="A789" s="505"/>
      <c r="B789" s="505"/>
      <c r="C789" s="505"/>
      <c r="D789" s="505"/>
      <c r="E789" s="505"/>
      <c r="F789" s="505"/>
      <c r="G789" s="504"/>
      <c r="H789" s="504"/>
      <c r="I789" s="504"/>
      <c r="J789" s="504"/>
      <c r="K789" s="504"/>
      <c r="L789" s="504"/>
      <c r="M789" s="504"/>
      <c r="N789" s="504"/>
      <c r="O789" s="504"/>
      <c r="P789" s="504"/>
      <c r="Q789" s="504"/>
      <c r="R789" s="504"/>
      <c r="S789" s="504"/>
      <c r="T789" s="504"/>
      <c r="U789" s="504"/>
      <c r="V789" s="504"/>
      <c r="W789" s="504"/>
      <c r="X789" s="504"/>
      <c r="Y789" s="504"/>
      <c r="Z789" s="504"/>
    </row>
    <row r="790" spans="1:26">
      <c r="A790" s="505"/>
      <c r="B790" s="505"/>
      <c r="C790" s="505"/>
      <c r="D790" s="505"/>
      <c r="E790" s="505"/>
      <c r="F790" s="505"/>
      <c r="G790" s="504"/>
      <c r="H790" s="504"/>
      <c r="I790" s="504"/>
      <c r="J790" s="504"/>
      <c r="K790" s="504"/>
      <c r="L790" s="504"/>
      <c r="M790" s="504"/>
      <c r="N790" s="504"/>
      <c r="O790" s="504"/>
      <c r="P790" s="504"/>
      <c r="Q790" s="504"/>
      <c r="R790" s="504"/>
      <c r="S790" s="504"/>
      <c r="T790" s="504"/>
      <c r="U790" s="504"/>
      <c r="V790" s="504"/>
      <c r="W790" s="504"/>
      <c r="X790" s="504"/>
      <c r="Y790" s="504"/>
      <c r="Z790" s="504"/>
    </row>
    <row r="791" spans="1:26">
      <c r="A791" s="505"/>
      <c r="B791" s="505"/>
      <c r="C791" s="505"/>
      <c r="D791" s="505"/>
      <c r="E791" s="505"/>
      <c r="F791" s="505"/>
      <c r="G791" s="504"/>
      <c r="H791" s="504"/>
      <c r="I791" s="504"/>
      <c r="J791" s="504"/>
      <c r="K791" s="504"/>
      <c r="L791" s="504"/>
      <c r="M791" s="504"/>
      <c r="N791" s="504"/>
      <c r="O791" s="504"/>
      <c r="P791" s="504"/>
      <c r="Q791" s="504"/>
      <c r="R791" s="504"/>
      <c r="S791" s="504"/>
      <c r="T791" s="504"/>
      <c r="U791" s="504"/>
      <c r="V791" s="504"/>
      <c r="W791" s="504"/>
      <c r="X791" s="504"/>
      <c r="Y791" s="504"/>
      <c r="Z791" s="504"/>
    </row>
    <row r="792" spans="1:26">
      <c r="A792" s="505"/>
      <c r="B792" s="505"/>
      <c r="C792" s="505"/>
      <c r="D792" s="505"/>
      <c r="E792" s="505"/>
      <c r="F792" s="505"/>
      <c r="G792" s="504"/>
      <c r="H792" s="504"/>
      <c r="I792" s="504"/>
      <c r="J792" s="504"/>
      <c r="K792" s="504"/>
      <c r="L792" s="504"/>
      <c r="M792" s="504"/>
      <c r="N792" s="504"/>
      <c r="O792" s="504"/>
      <c r="P792" s="504"/>
      <c r="Q792" s="504"/>
      <c r="R792" s="504"/>
      <c r="S792" s="504"/>
      <c r="T792" s="504"/>
      <c r="U792" s="504"/>
      <c r="V792" s="504"/>
      <c r="W792" s="504"/>
      <c r="X792" s="504"/>
      <c r="Y792" s="504"/>
      <c r="Z792" s="504"/>
    </row>
    <row r="793" spans="1:26">
      <c r="A793" s="505"/>
      <c r="B793" s="505"/>
      <c r="C793" s="505"/>
      <c r="D793" s="505"/>
      <c r="E793" s="505"/>
      <c r="F793" s="505"/>
      <c r="G793" s="504"/>
      <c r="H793" s="504"/>
      <c r="I793" s="504"/>
      <c r="J793" s="504"/>
      <c r="K793" s="504"/>
      <c r="L793" s="504"/>
      <c r="M793" s="504"/>
      <c r="N793" s="504"/>
      <c r="O793" s="504"/>
      <c r="P793" s="504"/>
      <c r="Q793" s="504"/>
      <c r="R793" s="504"/>
      <c r="S793" s="504"/>
      <c r="T793" s="504"/>
      <c r="U793" s="504"/>
      <c r="V793" s="504"/>
      <c r="W793" s="504"/>
      <c r="X793" s="504"/>
      <c r="Y793" s="504"/>
      <c r="Z793" s="504"/>
    </row>
    <row r="794" spans="1:26">
      <c r="A794" s="505"/>
      <c r="B794" s="505"/>
      <c r="C794" s="505"/>
      <c r="D794" s="505"/>
      <c r="E794" s="505"/>
      <c r="F794" s="505"/>
      <c r="G794" s="504"/>
      <c r="H794" s="504"/>
      <c r="I794" s="504"/>
      <c r="J794" s="504"/>
      <c r="K794" s="504"/>
      <c r="L794" s="504"/>
      <c r="M794" s="504"/>
      <c r="N794" s="504"/>
      <c r="O794" s="504"/>
      <c r="P794" s="504"/>
      <c r="Q794" s="504"/>
      <c r="R794" s="504"/>
      <c r="S794" s="504"/>
      <c r="T794" s="504"/>
      <c r="U794" s="504"/>
      <c r="V794" s="504"/>
      <c r="W794" s="504"/>
      <c r="X794" s="504"/>
      <c r="Y794" s="504"/>
      <c r="Z794" s="504"/>
    </row>
    <row r="795" spans="1:26">
      <c r="A795" s="505"/>
      <c r="B795" s="505"/>
      <c r="C795" s="505"/>
      <c r="D795" s="505"/>
      <c r="E795" s="505"/>
      <c r="F795" s="505"/>
      <c r="G795" s="504"/>
      <c r="H795" s="504"/>
      <c r="I795" s="504"/>
      <c r="J795" s="504"/>
      <c r="K795" s="504"/>
      <c r="L795" s="504"/>
      <c r="M795" s="504"/>
      <c r="N795" s="504"/>
      <c r="O795" s="504"/>
      <c r="P795" s="504"/>
      <c r="Q795" s="504"/>
      <c r="R795" s="504"/>
      <c r="S795" s="504"/>
      <c r="T795" s="504"/>
      <c r="U795" s="504"/>
      <c r="V795" s="504"/>
      <c r="W795" s="504"/>
      <c r="X795" s="504"/>
      <c r="Y795" s="504"/>
      <c r="Z795" s="504"/>
    </row>
    <row r="796" spans="1:26">
      <c r="A796" s="505"/>
      <c r="B796" s="505"/>
      <c r="C796" s="505"/>
      <c r="D796" s="505"/>
      <c r="E796" s="505"/>
      <c r="F796" s="505"/>
      <c r="G796" s="504"/>
      <c r="H796" s="504"/>
      <c r="I796" s="504"/>
      <c r="J796" s="504"/>
      <c r="K796" s="504"/>
      <c r="L796" s="504"/>
      <c r="M796" s="504"/>
      <c r="N796" s="504"/>
      <c r="O796" s="504"/>
      <c r="P796" s="504"/>
      <c r="Q796" s="504"/>
      <c r="R796" s="504"/>
      <c r="S796" s="504"/>
      <c r="T796" s="504"/>
      <c r="U796" s="504"/>
      <c r="V796" s="504"/>
      <c r="W796" s="504"/>
      <c r="X796" s="504"/>
      <c r="Y796" s="504"/>
      <c r="Z796" s="504"/>
    </row>
    <row r="797" spans="1:26">
      <c r="A797" s="505"/>
      <c r="B797" s="505"/>
      <c r="C797" s="505"/>
      <c r="D797" s="505"/>
      <c r="E797" s="505"/>
      <c r="F797" s="505"/>
      <c r="G797" s="504"/>
      <c r="H797" s="504"/>
      <c r="I797" s="504"/>
      <c r="J797" s="504"/>
      <c r="K797" s="504"/>
      <c r="L797" s="504"/>
      <c r="M797" s="504"/>
      <c r="N797" s="504"/>
      <c r="O797" s="504"/>
      <c r="P797" s="504"/>
      <c r="Q797" s="504"/>
      <c r="R797" s="504"/>
      <c r="S797" s="504"/>
      <c r="T797" s="504"/>
      <c r="U797" s="504"/>
      <c r="V797" s="504"/>
      <c r="W797" s="504"/>
      <c r="X797" s="504"/>
      <c r="Y797" s="504"/>
      <c r="Z797" s="504"/>
    </row>
    <row r="798" spans="1:26">
      <c r="A798" s="505"/>
      <c r="B798" s="505"/>
      <c r="C798" s="505"/>
      <c r="D798" s="505"/>
      <c r="E798" s="505"/>
      <c r="F798" s="505"/>
      <c r="G798" s="504"/>
      <c r="H798" s="504"/>
      <c r="I798" s="504"/>
      <c r="J798" s="504"/>
      <c r="K798" s="504"/>
      <c r="L798" s="504"/>
      <c r="M798" s="504"/>
      <c r="N798" s="504"/>
      <c r="O798" s="504"/>
      <c r="P798" s="504"/>
      <c r="Q798" s="504"/>
      <c r="R798" s="504"/>
      <c r="S798" s="504"/>
      <c r="T798" s="504"/>
      <c r="U798" s="504"/>
      <c r="V798" s="504"/>
      <c r="W798" s="504"/>
      <c r="X798" s="504"/>
      <c r="Y798" s="504"/>
      <c r="Z798" s="504"/>
    </row>
    <row r="799" spans="1:26">
      <c r="A799" s="505"/>
      <c r="B799" s="505"/>
      <c r="C799" s="505"/>
      <c r="D799" s="505"/>
      <c r="E799" s="505"/>
      <c r="F799" s="505"/>
      <c r="G799" s="504"/>
      <c r="H799" s="504"/>
      <c r="I799" s="504"/>
      <c r="J799" s="504"/>
      <c r="K799" s="504"/>
      <c r="L799" s="504"/>
      <c r="M799" s="504"/>
      <c r="N799" s="504"/>
      <c r="O799" s="504"/>
      <c r="P799" s="504"/>
      <c r="Q799" s="504"/>
      <c r="R799" s="504"/>
      <c r="S799" s="504"/>
      <c r="T799" s="504"/>
      <c r="U799" s="504"/>
      <c r="V799" s="504"/>
      <c r="W799" s="504"/>
      <c r="X799" s="504"/>
      <c r="Y799" s="504"/>
      <c r="Z799" s="504"/>
    </row>
    <row r="800" spans="1:26">
      <c r="A800" s="505"/>
      <c r="B800" s="505"/>
      <c r="C800" s="505"/>
      <c r="D800" s="505"/>
      <c r="E800" s="505"/>
      <c r="F800" s="505"/>
      <c r="G800" s="504"/>
      <c r="H800" s="504"/>
      <c r="I800" s="504"/>
      <c r="J800" s="504"/>
      <c r="K800" s="504"/>
      <c r="L800" s="504"/>
      <c r="M800" s="504"/>
      <c r="N800" s="504"/>
      <c r="O800" s="504"/>
      <c r="P800" s="504"/>
      <c r="Q800" s="504"/>
      <c r="R800" s="504"/>
      <c r="S800" s="504"/>
      <c r="T800" s="504"/>
      <c r="U800" s="504"/>
      <c r="V800" s="504"/>
      <c r="W800" s="504"/>
      <c r="X800" s="504"/>
      <c r="Y800" s="504"/>
      <c r="Z800" s="504"/>
    </row>
    <row r="801" spans="1:26">
      <c r="A801" s="505"/>
      <c r="B801" s="505"/>
      <c r="C801" s="505"/>
      <c r="D801" s="505"/>
      <c r="E801" s="505"/>
      <c r="F801" s="505"/>
      <c r="G801" s="504"/>
      <c r="H801" s="504"/>
      <c r="I801" s="504"/>
      <c r="J801" s="504"/>
      <c r="K801" s="504"/>
      <c r="L801" s="504"/>
      <c r="M801" s="504"/>
      <c r="N801" s="504"/>
      <c r="O801" s="504"/>
      <c r="P801" s="504"/>
      <c r="Q801" s="504"/>
      <c r="R801" s="504"/>
      <c r="S801" s="504"/>
      <c r="T801" s="504"/>
      <c r="U801" s="504"/>
      <c r="V801" s="504"/>
      <c r="W801" s="504"/>
      <c r="X801" s="504"/>
      <c r="Y801" s="504"/>
      <c r="Z801" s="504"/>
    </row>
    <row r="802" spans="1:26">
      <c r="A802" s="505"/>
      <c r="B802" s="505"/>
      <c r="C802" s="505"/>
      <c r="D802" s="505"/>
      <c r="E802" s="505"/>
      <c r="F802" s="505"/>
      <c r="G802" s="504"/>
      <c r="H802" s="504"/>
      <c r="I802" s="504"/>
      <c r="J802" s="504"/>
      <c r="K802" s="504"/>
      <c r="L802" s="504"/>
      <c r="M802" s="504"/>
      <c r="N802" s="504"/>
      <c r="O802" s="504"/>
      <c r="P802" s="504"/>
      <c r="Q802" s="504"/>
      <c r="R802" s="504"/>
      <c r="S802" s="504"/>
      <c r="T802" s="504"/>
      <c r="U802" s="504"/>
      <c r="V802" s="504"/>
      <c r="W802" s="504"/>
      <c r="X802" s="504"/>
      <c r="Y802" s="504"/>
      <c r="Z802" s="504"/>
    </row>
    <row r="803" spans="1:26">
      <c r="A803" s="505"/>
      <c r="B803" s="505"/>
      <c r="C803" s="505"/>
      <c r="D803" s="505"/>
      <c r="E803" s="505"/>
      <c r="F803" s="505"/>
      <c r="G803" s="504"/>
      <c r="H803" s="504"/>
      <c r="I803" s="504"/>
      <c r="J803" s="504"/>
      <c r="K803" s="504"/>
      <c r="L803" s="504"/>
      <c r="M803" s="504"/>
      <c r="N803" s="504"/>
      <c r="O803" s="504"/>
      <c r="P803" s="504"/>
      <c r="Q803" s="504"/>
      <c r="R803" s="504"/>
      <c r="S803" s="504"/>
      <c r="T803" s="504"/>
      <c r="U803" s="504"/>
      <c r="V803" s="504"/>
      <c r="W803" s="504"/>
      <c r="X803" s="504"/>
      <c r="Y803" s="504"/>
      <c r="Z803" s="504"/>
    </row>
    <row r="804" spans="1:26">
      <c r="A804" s="505"/>
      <c r="B804" s="505"/>
      <c r="C804" s="505"/>
      <c r="D804" s="505"/>
      <c r="E804" s="505"/>
      <c r="F804" s="505"/>
      <c r="G804" s="504"/>
      <c r="H804" s="504"/>
      <c r="I804" s="504"/>
      <c r="J804" s="504"/>
      <c r="K804" s="504"/>
      <c r="L804" s="504"/>
      <c r="M804" s="504"/>
      <c r="N804" s="504"/>
      <c r="O804" s="504"/>
      <c r="P804" s="504"/>
      <c r="Q804" s="504"/>
      <c r="R804" s="504"/>
      <c r="S804" s="504"/>
      <c r="T804" s="504"/>
      <c r="U804" s="504"/>
      <c r="V804" s="504"/>
      <c r="W804" s="504"/>
      <c r="X804" s="504"/>
      <c r="Y804" s="504"/>
      <c r="Z804" s="504"/>
    </row>
    <row r="805" spans="1:26">
      <c r="A805" s="505"/>
      <c r="B805" s="505"/>
      <c r="C805" s="505"/>
      <c r="D805" s="505"/>
      <c r="E805" s="505"/>
      <c r="F805" s="505"/>
      <c r="G805" s="504"/>
      <c r="H805" s="504"/>
      <c r="I805" s="504"/>
      <c r="J805" s="504"/>
      <c r="K805" s="504"/>
      <c r="L805" s="504"/>
      <c r="M805" s="504"/>
      <c r="N805" s="504"/>
      <c r="O805" s="504"/>
      <c r="P805" s="504"/>
      <c r="Q805" s="504"/>
      <c r="R805" s="504"/>
      <c r="S805" s="504"/>
      <c r="T805" s="504"/>
      <c r="U805" s="504"/>
      <c r="V805" s="504"/>
      <c r="W805" s="504"/>
      <c r="X805" s="504"/>
      <c r="Y805" s="504"/>
      <c r="Z805" s="504"/>
    </row>
    <row r="806" spans="1:26">
      <c r="A806" s="505"/>
      <c r="B806" s="505"/>
      <c r="C806" s="505"/>
      <c r="D806" s="505"/>
      <c r="E806" s="505"/>
      <c r="F806" s="505"/>
      <c r="G806" s="504"/>
      <c r="H806" s="504"/>
      <c r="I806" s="504"/>
      <c r="J806" s="504"/>
      <c r="K806" s="504"/>
      <c r="L806" s="504"/>
      <c r="M806" s="504"/>
      <c r="N806" s="504"/>
      <c r="O806" s="504"/>
      <c r="P806" s="504"/>
      <c r="Q806" s="504"/>
      <c r="R806" s="504"/>
      <c r="S806" s="504"/>
      <c r="T806" s="504"/>
      <c r="U806" s="504"/>
      <c r="V806" s="504"/>
      <c r="W806" s="504"/>
      <c r="X806" s="504"/>
      <c r="Y806" s="504"/>
      <c r="Z806" s="504"/>
    </row>
    <row r="807" spans="1:26">
      <c r="A807" s="505"/>
      <c r="B807" s="505"/>
      <c r="C807" s="505"/>
      <c r="D807" s="505"/>
      <c r="E807" s="505"/>
      <c r="F807" s="505"/>
      <c r="G807" s="504"/>
      <c r="H807" s="504"/>
      <c r="I807" s="504"/>
      <c r="J807" s="504"/>
      <c r="K807" s="504"/>
      <c r="L807" s="504"/>
      <c r="M807" s="504"/>
      <c r="N807" s="504"/>
      <c r="O807" s="504"/>
      <c r="P807" s="504"/>
      <c r="Q807" s="504"/>
      <c r="R807" s="504"/>
      <c r="S807" s="504"/>
      <c r="T807" s="504"/>
      <c r="U807" s="504"/>
      <c r="V807" s="504"/>
      <c r="W807" s="504"/>
      <c r="X807" s="504"/>
      <c r="Y807" s="504"/>
      <c r="Z807" s="504"/>
    </row>
    <row r="808" spans="1:26">
      <c r="A808" s="505"/>
      <c r="B808" s="505"/>
      <c r="C808" s="505"/>
      <c r="D808" s="505"/>
      <c r="E808" s="505"/>
      <c r="F808" s="505"/>
      <c r="G808" s="504"/>
      <c r="H808" s="504"/>
      <c r="I808" s="504"/>
      <c r="J808" s="504"/>
      <c r="K808" s="504"/>
      <c r="L808" s="504"/>
      <c r="M808" s="504"/>
      <c r="N808" s="504"/>
      <c r="O808" s="504"/>
      <c r="P808" s="504"/>
      <c r="Q808" s="504"/>
      <c r="R808" s="504"/>
      <c r="S808" s="504"/>
      <c r="T808" s="504"/>
      <c r="U808" s="504"/>
      <c r="V808" s="504"/>
      <c r="W808" s="504"/>
      <c r="X808" s="504"/>
      <c r="Y808" s="504"/>
      <c r="Z808" s="504"/>
    </row>
    <row r="809" spans="1:26">
      <c r="A809" s="505"/>
      <c r="B809" s="505"/>
      <c r="C809" s="505"/>
      <c r="D809" s="505"/>
      <c r="E809" s="505"/>
      <c r="F809" s="505"/>
      <c r="G809" s="504"/>
      <c r="H809" s="504"/>
      <c r="I809" s="504"/>
      <c r="J809" s="504"/>
      <c r="K809" s="504"/>
      <c r="L809" s="504"/>
      <c r="M809" s="504"/>
      <c r="N809" s="504"/>
      <c r="O809" s="504"/>
      <c r="P809" s="504"/>
      <c r="Q809" s="504"/>
      <c r="R809" s="504"/>
      <c r="S809" s="504"/>
      <c r="T809" s="504"/>
      <c r="U809" s="504"/>
      <c r="V809" s="504"/>
      <c r="W809" s="504"/>
      <c r="X809" s="504"/>
      <c r="Y809" s="504"/>
      <c r="Z809" s="504"/>
    </row>
    <row r="810" spans="1:26">
      <c r="A810" s="505"/>
      <c r="B810" s="505"/>
      <c r="C810" s="505"/>
      <c r="D810" s="505"/>
      <c r="E810" s="505"/>
      <c r="F810" s="505"/>
      <c r="G810" s="504"/>
      <c r="H810" s="504"/>
      <c r="I810" s="504"/>
      <c r="J810" s="504"/>
      <c r="K810" s="504"/>
      <c r="L810" s="504"/>
      <c r="M810" s="504"/>
      <c r="N810" s="504"/>
      <c r="O810" s="504"/>
      <c r="P810" s="504"/>
      <c r="Q810" s="504"/>
      <c r="R810" s="504"/>
      <c r="S810" s="504"/>
      <c r="T810" s="504"/>
      <c r="U810" s="504"/>
      <c r="V810" s="504"/>
      <c r="W810" s="504"/>
      <c r="X810" s="504"/>
      <c r="Y810" s="504"/>
      <c r="Z810" s="504"/>
    </row>
    <row r="811" spans="1:26">
      <c r="A811" s="505"/>
      <c r="B811" s="505"/>
      <c r="C811" s="505"/>
      <c r="D811" s="505"/>
      <c r="E811" s="505"/>
      <c r="F811" s="505"/>
      <c r="G811" s="504"/>
      <c r="H811" s="504"/>
      <c r="I811" s="504"/>
      <c r="J811" s="504"/>
      <c r="K811" s="504"/>
      <c r="L811" s="504"/>
      <c r="M811" s="504"/>
      <c r="N811" s="504"/>
      <c r="O811" s="504"/>
      <c r="P811" s="504"/>
      <c r="Q811" s="504"/>
      <c r="R811" s="504"/>
      <c r="S811" s="504"/>
      <c r="T811" s="504"/>
      <c r="U811" s="504"/>
      <c r="V811" s="504"/>
      <c r="W811" s="504"/>
      <c r="X811" s="504"/>
      <c r="Y811" s="504"/>
      <c r="Z811" s="504"/>
    </row>
    <row r="812" spans="1:26">
      <c r="A812" s="505"/>
      <c r="B812" s="505"/>
      <c r="C812" s="505"/>
      <c r="D812" s="505"/>
      <c r="E812" s="505"/>
      <c r="F812" s="505"/>
      <c r="G812" s="504"/>
      <c r="H812" s="504"/>
      <c r="I812" s="504"/>
      <c r="J812" s="504"/>
      <c r="K812" s="504"/>
      <c r="L812" s="504"/>
      <c r="M812" s="504"/>
      <c r="N812" s="504"/>
      <c r="O812" s="504"/>
      <c r="P812" s="504"/>
      <c r="Q812" s="504"/>
      <c r="R812" s="504"/>
      <c r="S812" s="504"/>
      <c r="T812" s="504"/>
      <c r="U812" s="504"/>
      <c r="V812" s="504"/>
      <c r="W812" s="504"/>
      <c r="X812" s="504"/>
      <c r="Y812" s="504"/>
      <c r="Z812" s="504"/>
    </row>
    <row r="813" spans="1:26">
      <c r="A813" s="505"/>
      <c r="B813" s="505"/>
      <c r="C813" s="505"/>
      <c r="D813" s="505"/>
      <c r="E813" s="505"/>
      <c r="F813" s="505"/>
      <c r="G813" s="504"/>
      <c r="H813" s="504"/>
      <c r="I813" s="504"/>
      <c r="J813" s="504"/>
      <c r="K813" s="504"/>
      <c r="L813" s="504"/>
      <c r="M813" s="504"/>
      <c r="N813" s="504"/>
      <c r="O813" s="504"/>
      <c r="P813" s="504"/>
      <c r="Q813" s="504"/>
      <c r="R813" s="504"/>
      <c r="S813" s="504"/>
      <c r="T813" s="504"/>
      <c r="U813" s="504"/>
      <c r="V813" s="504"/>
      <c r="W813" s="504"/>
      <c r="X813" s="504"/>
      <c r="Y813" s="504"/>
      <c r="Z813" s="504"/>
    </row>
    <row r="814" spans="1:26">
      <c r="A814" s="505"/>
      <c r="B814" s="505"/>
      <c r="C814" s="505"/>
      <c r="D814" s="505"/>
      <c r="E814" s="505"/>
      <c r="F814" s="505"/>
      <c r="G814" s="504"/>
      <c r="H814" s="504"/>
      <c r="I814" s="504"/>
      <c r="J814" s="504"/>
      <c r="K814" s="504"/>
      <c r="L814" s="504"/>
      <c r="M814" s="504"/>
      <c r="N814" s="504"/>
      <c r="O814" s="504"/>
      <c r="P814" s="504"/>
      <c r="Q814" s="504"/>
      <c r="R814" s="504"/>
      <c r="S814" s="504"/>
      <c r="T814" s="504"/>
      <c r="U814" s="504"/>
      <c r="V814" s="504"/>
      <c r="W814" s="504"/>
      <c r="X814" s="504"/>
      <c r="Y814" s="504"/>
      <c r="Z814" s="504"/>
    </row>
    <row r="815" spans="1:26">
      <c r="A815" s="505"/>
      <c r="B815" s="505"/>
      <c r="C815" s="505"/>
      <c r="D815" s="505"/>
      <c r="E815" s="505"/>
      <c r="F815" s="505"/>
      <c r="G815" s="504"/>
      <c r="H815" s="504"/>
      <c r="I815" s="504"/>
      <c r="J815" s="504"/>
      <c r="K815" s="504"/>
      <c r="L815" s="504"/>
      <c r="M815" s="504"/>
      <c r="N815" s="504"/>
      <c r="O815" s="504"/>
      <c r="P815" s="504"/>
      <c r="Q815" s="504"/>
      <c r="R815" s="504"/>
      <c r="S815" s="504"/>
      <c r="T815" s="504"/>
      <c r="U815" s="504"/>
      <c r="V815" s="504"/>
      <c r="W815" s="504"/>
      <c r="X815" s="504"/>
      <c r="Y815" s="504"/>
      <c r="Z815" s="504"/>
    </row>
    <row r="816" spans="1:26">
      <c r="A816" s="505"/>
      <c r="B816" s="505"/>
      <c r="C816" s="505"/>
      <c r="D816" s="505"/>
      <c r="E816" s="505"/>
      <c r="F816" s="505"/>
      <c r="G816" s="504"/>
      <c r="H816" s="504"/>
      <c r="I816" s="504"/>
      <c r="J816" s="504"/>
      <c r="K816" s="504"/>
      <c r="L816" s="504"/>
      <c r="M816" s="504"/>
      <c r="N816" s="504"/>
      <c r="O816" s="504"/>
      <c r="P816" s="504"/>
      <c r="Q816" s="504"/>
      <c r="R816" s="504"/>
      <c r="S816" s="504"/>
      <c r="T816" s="504"/>
      <c r="U816" s="504"/>
      <c r="V816" s="504"/>
      <c r="W816" s="504"/>
      <c r="X816" s="504"/>
      <c r="Y816" s="504"/>
      <c r="Z816" s="504"/>
    </row>
    <row r="817" spans="1:26">
      <c r="A817" s="505"/>
      <c r="B817" s="505"/>
      <c r="C817" s="505"/>
      <c r="D817" s="505"/>
      <c r="E817" s="505"/>
      <c r="F817" s="505"/>
      <c r="G817" s="504"/>
      <c r="H817" s="504"/>
      <c r="I817" s="504"/>
      <c r="J817" s="504"/>
      <c r="K817" s="504"/>
      <c r="L817" s="504"/>
      <c r="M817" s="504"/>
      <c r="N817" s="504"/>
      <c r="O817" s="504"/>
      <c r="P817" s="504"/>
      <c r="Q817" s="504"/>
      <c r="R817" s="504"/>
      <c r="S817" s="504"/>
      <c r="T817" s="504"/>
      <c r="U817" s="504"/>
      <c r="V817" s="504"/>
      <c r="W817" s="504"/>
      <c r="X817" s="504"/>
      <c r="Y817" s="504"/>
      <c r="Z817" s="504"/>
    </row>
    <row r="818" spans="1:26">
      <c r="A818" s="505"/>
      <c r="B818" s="505"/>
      <c r="C818" s="505"/>
      <c r="D818" s="505"/>
      <c r="E818" s="505"/>
      <c r="F818" s="505"/>
      <c r="G818" s="504"/>
      <c r="H818" s="504"/>
      <c r="I818" s="504"/>
      <c r="J818" s="504"/>
      <c r="K818" s="504"/>
      <c r="L818" s="504"/>
      <c r="M818" s="504"/>
      <c r="N818" s="504"/>
      <c r="O818" s="504"/>
      <c r="P818" s="504"/>
      <c r="Q818" s="504"/>
      <c r="R818" s="504"/>
      <c r="S818" s="504"/>
      <c r="T818" s="504"/>
      <c r="U818" s="504"/>
      <c r="V818" s="504"/>
      <c r="W818" s="504"/>
      <c r="X818" s="504"/>
      <c r="Y818" s="504"/>
      <c r="Z818" s="504"/>
    </row>
    <row r="819" spans="1:26">
      <c r="A819" s="505"/>
      <c r="B819" s="505"/>
      <c r="C819" s="505"/>
      <c r="D819" s="505"/>
      <c r="E819" s="505"/>
      <c r="F819" s="505"/>
      <c r="G819" s="504"/>
      <c r="H819" s="504"/>
      <c r="I819" s="504"/>
      <c r="J819" s="504"/>
      <c r="K819" s="504"/>
      <c r="L819" s="504"/>
      <c r="M819" s="504"/>
      <c r="N819" s="504"/>
      <c r="O819" s="504"/>
      <c r="P819" s="504"/>
      <c r="Q819" s="504"/>
      <c r="R819" s="504"/>
      <c r="S819" s="504"/>
      <c r="T819" s="504"/>
      <c r="U819" s="504"/>
      <c r="V819" s="504"/>
      <c r="W819" s="504"/>
      <c r="X819" s="504"/>
      <c r="Y819" s="504"/>
      <c r="Z819" s="504"/>
    </row>
    <row r="820" spans="1:26">
      <c r="A820" s="505"/>
      <c r="B820" s="505"/>
      <c r="C820" s="505"/>
      <c r="D820" s="505"/>
      <c r="E820" s="505"/>
      <c r="F820" s="505"/>
      <c r="G820" s="504"/>
      <c r="H820" s="504"/>
      <c r="I820" s="504"/>
      <c r="J820" s="504"/>
      <c r="K820" s="504"/>
      <c r="L820" s="504"/>
      <c r="M820" s="504"/>
      <c r="N820" s="504"/>
      <c r="O820" s="504"/>
      <c r="P820" s="504"/>
      <c r="Q820" s="504"/>
      <c r="R820" s="504"/>
      <c r="S820" s="504"/>
      <c r="T820" s="504"/>
      <c r="U820" s="504"/>
      <c r="V820" s="504"/>
      <c r="W820" s="504"/>
      <c r="X820" s="504"/>
      <c r="Y820" s="504"/>
      <c r="Z820" s="504"/>
    </row>
    <row r="821" spans="1:26">
      <c r="A821" s="505"/>
      <c r="B821" s="505"/>
      <c r="C821" s="505"/>
      <c r="D821" s="505"/>
      <c r="E821" s="505"/>
      <c r="F821" s="505"/>
      <c r="G821" s="504"/>
      <c r="H821" s="504"/>
      <c r="I821" s="504"/>
      <c r="J821" s="504"/>
      <c r="K821" s="504"/>
      <c r="L821" s="504"/>
      <c r="M821" s="504"/>
      <c r="N821" s="504"/>
      <c r="O821" s="504"/>
      <c r="P821" s="504"/>
      <c r="Q821" s="504"/>
      <c r="R821" s="504"/>
      <c r="S821" s="504"/>
      <c r="T821" s="504"/>
      <c r="U821" s="504"/>
      <c r="V821" s="504"/>
      <c r="W821" s="504"/>
      <c r="X821" s="504"/>
      <c r="Y821" s="504"/>
      <c r="Z821" s="504"/>
    </row>
    <row r="822" spans="1:26">
      <c r="A822" s="505"/>
      <c r="B822" s="505"/>
      <c r="C822" s="505"/>
      <c r="D822" s="505"/>
      <c r="E822" s="505"/>
      <c r="F822" s="505"/>
      <c r="G822" s="504"/>
      <c r="H822" s="504"/>
      <c r="I822" s="504"/>
      <c r="J822" s="504"/>
      <c r="K822" s="504"/>
      <c r="L822" s="504"/>
      <c r="M822" s="504"/>
      <c r="N822" s="504"/>
      <c r="O822" s="504"/>
      <c r="P822" s="504"/>
      <c r="Q822" s="504"/>
      <c r="R822" s="504"/>
      <c r="S822" s="504"/>
      <c r="T822" s="504"/>
      <c r="U822" s="504"/>
      <c r="V822" s="504"/>
      <c r="W822" s="504"/>
      <c r="X822" s="504"/>
      <c r="Y822" s="504"/>
      <c r="Z822" s="504"/>
    </row>
    <row r="823" spans="1:26">
      <c r="A823" s="505"/>
      <c r="B823" s="505"/>
      <c r="C823" s="505"/>
      <c r="D823" s="505"/>
      <c r="E823" s="505"/>
      <c r="F823" s="505"/>
      <c r="G823" s="504"/>
      <c r="H823" s="504"/>
      <c r="I823" s="504"/>
      <c r="J823" s="504"/>
      <c r="K823" s="504"/>
      <c r="L823" s="504"/>
      <c r="M823" s="504"/>
      <c r="N823" s="504"/>
      <c r="O823" s="504"/>
      <c r="P823" s="504"/>
      <c r="Q823" s="504"/>
      <c r="R823" s="504"/>
      <c r="S823" s="504"/>
      <c r="T823" s="504"/>
      <c r="U823" s="504"/>
      <c r="V823" s="504"/>
      <c r="W823" s="504"/>
      <c r="X823" s="504"/>
      <c r="Y823" s="504"/>
      <c r="Z823" s="504"/>
    </row>
    <row r="824" spans="1:26">
      <c r="A824" s="505"/>
      <c r="B824" s="505"/>
      <c r="C824" s="505"/>
      <c r="D824" s="505"/>
      <c r="E824" s="505"/>
      <c r="F824" s="505"/>
      <c r="G824" s="504"/>
      <c r="H824" s="504"/>
      <c r="I824" s="504"/>
      <c r="J824" s="504"/>
      <c r="K824" s="504"/>
      <c r="L824" s="504"/>
      <c r="M824" s="504"/>
      <c r="N824" s="504"/>
      <c r="O824" s="504"/>
      <c r="P824" s="504"/>
      <c r="Q824" s="504"/>
      <c r="R824" s="504"/>
      <c r="S824" s="504"/>
      <c r="T824" s="504"/>
      <c r="U824" s="504"/>
      <c r="V824" s="504"/>
      <c r="W824" s="504"/>
      <c r="X824" s="504"/>
      <c r="Y824" s="504"/>
      <c r="Z824" s="504"/>
    </row>
    <row r="825" spans="1:26">
      <c r="A825" s="505"/>
      <c r="B825" s="505"/>
      <c r="C825" s="505"/>
      <c r="D825" s="505"/>
      <c r="E825" s="505"/>
      <c r="F825" s="505"/>
      <c r="G825" s="504"/>
      <c r="H825" s="504"/>
      <c r="I825" s="504"/>
      <c r="J825" s="504"/>
      <c r="K825" s="504"/>
      <c r="L825" s="504"/>
      <c r="M825" s="504"/>
      <c r="N825" s="504"/>
      <c r="O825" s="504"/>
      <c r="P825" s="504"/>
      <c r="Q825" s="504"/>
      <c r="R825" s="504"/>
      <c r="S825" s="504"/>
      <c r="T825" s="504"/>
      <c r="U825" s="504"/>
      <c r="V825" s="504"/>
      <c r="W825" s="504"/>
      <c r="X825" s="504"/>
      <c r="Y825" s="504"/>
      <c r="Z825" s="504"/>
    </row>
    <row r="826" spans="1:26">
      <c r="A826" s="505"/>
      <c r="B826" s="505"/>
      <c r="C826" s="505"/>
      <c r="D826" s="505"/>
      <c r="E826" s="505"/>
      <c r="F826" s="505"/>
      <c r="G826" s="504"/>
      <c r="H826" s="504"/>
      <c r="I826" s="504"/>
      <c r="J826" s="504"/>
      <c r="K826" s="504"/>
      <c r="L826" s="504"/>
      <c r="M826" s="504"/>
      <c r="N826" s="504"/>
      <c r="O826" s="504"/>
      <c r="P826" s="504"/>
      <c r="Q826" s="504"/>
      <c r="R826" s="504"/>
      <c r="S826" s="504"/>
      <c r="T826" s="504"/>
      <c r="U826" s="504"/>
      <c r="V826" s="504"/>
      <c r="W826" s="504"/>
      <c r="X826" s="504"/>
      <c r="Y826" s="504"/>
      <c r="Z826" s="504"/>
    </row>
    <row r="827" spans="1:26">
      <c r="A827" s="505"/>
      <c r="B827" s="505"/>
      <c r="C827" s="505"/>
      <c r="D827" s="505"/>
      <c r="E827" s="505"/>
      <c r="F827" s="505"/>
      <c r="G827" s="504"/>
      <c r="H827" s="504"/>
      <c r="I827" s="504"/>
      <c r="J827" s="504"/>
      <c r="K827" s="504"/>
      <c r="L827" s="504"/>
      <c r="M827" s="504"/>
      <c r="N827" s="504"/>
      <c r="O827" s="504"/>
      <c r="P827" s="504"/>
      <c r="Q827" s="504"/>
      <c r="R827" s="504"/>
      <c r="S827" s="504"/>
      <c r="T827" s="504"/>
      <c r="U827" s="504"/>
      <c r="V827" s="504"/>
      <c r="W827" s="504"/>
      <c r="X827" s="504"/>
      <c r="Y827" s="504"/>
      <c r="Z827" s="504"/>
    </row>
    <row r="828" spans="1:26">
      <c r="A828" s="505"/>
      <c r="B828" s="505"/>
      <c r="C828" s="505"/>
      <c r="D828" s="505"/>
      <c r="E828" s="505"/>
      <c r="F828" s="505"/>
      <c r="G828" s="504"/>
      <c r="H828" s="504"/>
      <c r="I828" s="504"/>
      <c r="J828" s="504"/>
      <c r="K828" s="504"/>
      <c r="L828" s="504"/>
      <c r="M828" s="504"/>
      <c r="N828" s="504"/>
      <c r="O828" s="504"/>
      <c r="P828" s="504"/>
      <c r="Q828" s="504"/>
      <c r="R828" s="504"/>
      <c r="S828" s="504"/>
      <c r="T828" s="504"/>
      <c r="U828" s="504"/>
      <c r="V828" s="504"/>
      <c r="W828" s="504"/>
      <c r="X828" s="504"/>
      <c r="Y828" s="504"/>
      <c r="Z828" s="504"/>
    </row>
    <row r="829" spans="1:26">
      <c r="A829" s="505"/>
      <c r="B829" s="505"/>
      <c r="C829" s="505"/>
      <c r="D829" s="505"/>
      <c r="E829" s="505"/>
      <c r="F829" s="505"/>
      <c r="G829" s="504"/>
      <c r="H829" s="504"/>
      <c r="I829" s="504"/>
      <c r="J829" s="504"/>
      <c r="K829" s="504"/>
      <c r="L829" s="504"/>
      <c r="M829" s="504"/>
      <c r="N829" s="504"/>
      <c r="O829" s="504"/>
      <c r="P829" s="504"/>
      <c r="Q829" s="504"/>
      <c r="R829" s="504"/>
      <c r="S829" s="504"/>
      <c r="T829" s="504"/>
      <c r="U829" s="504"/>
      <c r="V829" s="504"/>
      <c r="W829" s="504"/>
      <c r="X829" s="504"/>
      <c r="Y829" s="504"/>
      <c r="Z829" s="504"/>
    </row>
    <row r="830" spans="1:26">
      <c r="A830" s="505"/>
      <c r="B830" s="505"/>
      <c r="C830" s="505"/>
      <c r="D830" s="505"/>
      <c r="E830" s="505"/>
      <c r="F830" s="505"/>
      <c r="G830" s="504"/>
      <c r="H830" s="504"/>
      <c r="I830" s="504"/>
      <c r="J830" s="504"/>
      <c r="K830" s="504"/>
      <c r="L830" s="504"/>
      <c r="M830" s="504"/>
      <c r="N830" s="504"/>
      <c r="O830" s="504"/>
      <c r="P830" s="504"/>
      <c r="Q830" s="504"/>
      <c r="R830" s="504"/>
      <c r="S830" s="504"/>
      <c r="T830" s="504"/>
      <c r="U830" s="504"/>
      <c r="V830" s="504"/>
      <c r="W830" s="504"/>
      <c r="X830" s="504"/>
      <c r="Y830" s="504"/>
      <c r="Z830" s="504"/>
    </row>
    <row r="831" spans="1:26">
      <c r="A831" s="505"/>
      <c r="B831" s="505"/>
      <c r="C831" s="505"/>
      <c r="D831" s="505"/>
      <c r="E831" s="505"/>
      <c r="F831" s="505"/>
      <c r="G831" s="504"/>
      <c r="H831" s="504"/>
      <c r="I831" s="504"/>
      <c r="J831" s="504"/>
      <c r="K831" s="504"/>
      <c r="L831" s="504"/>
      <c r="M831" s="504"/>
      <c r="N831" s="504"/>
      <c r="O831" s="504"/>
      <c r="P831" s="504"/>
      <c r="Q831" s="504"/>
      <c r="R831" s="504"/>
      <c r="S831" s="504"/>
      <c r="T831" s="504"/>
      <c r="U831" s="504"/>
      <c r="V831" s="504"/>
      <c r="W831" s="504"/>
      <c r="X831" s="504"/>
      <c r="Y831" s="504"/>
      <c r="Z831" s="504"/>
    </row>
    <row r="832" spans="1:26">
      <c r="A832" s="505"/>
      <c r="B832" s="505"/>
      <c r="C832" s="505"/>
      <c r="D832" s="505"/>
      <c r="E832" s="505"/>
      <c r="F832" s="505"/>
      <c r="G832" s="504"/>
      <c r="H832" s="504"/>
      <c r="I832" s="504"/>
      <c r="J832" s="504"/>
      <c r="K832" s="504"/>
      <c r="L832" s="504"/>
      <c r="M832" s="504"/>
      <c r="N832" s="504"/>
      <c r="O832" s="504"/>
      <c r="P832" s="504"/>
      <c r="Q832" s="504"/>
      <c r="R832" s="504"/>
      <c r="S832" s="504"/>
      <c r="T832" s="504"/>
      <c r="U832" s="504"/>
      <c r="V832" s="504"/>
      <c r="W832" s="504"/>
      <c r="X832" s="504"/>
      <c r="Y832" s="504"/>
      <c r="Z832" s="504"/>
    </row>
    <row r="833" spans="1:26">
      <c r="A833" s="505"/>
      <c r="B833" s="505"/>
      <c r="C833" s="505"/>
      <c r="D833" s="505"/>
      <c r="E833" s="505"/>
      <c r="F833" s="505"/>
      <c r="G833" s="504"/>
      <c r="H833" s="504"/>
      <c r="I833" s="504"/>
      <c r="J833" s="504"/>
      <c r="K833" s="504"/>
      <c r="L833" s="504"/>
      <c r="M833" s="504"/>
      <c r="N833" s="504"/>
      <c r="O833" s="504"/>
      <c r="P833" s="504"/>
      <c r="Q833" s="504"/>
      <c r="R833" s="504"/>
      <c r="S833" s="504"/>
      <c r="T833" s="504"/>
      <c r="U833" s="504"/>
      <c r="V833" s="504"/>
      <c r="W833" s="504"/>
      <c r="X833" s="504"/>
      <c r="Y833" s="504"/>
      <c r="Z833" s="504"/>
    </row>
    <row r="834" spans="1:26">
      <c r="A834" s="505"/>
      <c r="B834" s="505"/>
      <c r="C834" s="505"/>
      <c r="D834" s="505"/>
      <c r="E834" s="505"/>
      <c r="F834" s="505"/>
      <c r="G834" s="504"/>
      <c r="H834" s="504"/>
      <c r="I834" s="504"/>
      <c r="J834" s="504"/>
      <c r="K834" s="504"/>
      <c r="L834" s="504"/>
      <c r="M834" s="504"/>
      <c r="N834" s="504"/>
      <c r="O834" s="504"/>
      <c r="P834" s="504"/>
      <c r="Q834" s="504"/>
      <c r="R834" s="504"/>
      <c r="S834" s="504"/>
      <c r="T834" s="504"/>
      <c r="U834" s="504"/>
      <c r="V834" s="504"/>
      <c r="W834" s="504"/>
      <c r="X834" s="504"/>
      <c r="Y834" s="504"/>
      <c r="Z834" s="504"/>
    </row>
    <row r="835" spans="1:26">
      <c r="A835" s="505"/>
      <c r="B835" s="505"/>
      <c r="C835" s="505"/>
      <c r="D835" s="505"/>
      <c r="E835" s="505"/>
      <c r="F835" s="505"/>
      <c r="G835" s="504"/>
      <c r="H835" s="504"/>
      <c r="I835" s="504"/>
      <c r="J835" s="504"/>
      <c r="K835" s="504"/>
      <c r="L835" s="504"/>
      <c r="M835" s="504"/>
      <c r="N835" s="504"/>
      <c r="O835" s="504"/>
      <c r="P835" s="504"/>
      <c r="Q835" s="504"/>
      <c r="R835" s="504"/>
      <c r="S835" s="504"/>
      <c r="T835" s="504"/>
      <c r="U835" s="504"/>
      <c r="V835" s="504"/>
      <c r="W835" s="504"/>
      <c r="X835" s="504"/>
      <c r="Y835" s="504"/>
      <c r="Z835" s="504"/>
    </row>
    <row r="836" spans="1:26">
      <c r="A836" s="505"/>
      <c r="B836" s="505"/>
      <c r="C836" s="505"/>
      <c r="D836" s="505"/>
      <c r="E836" s="505"/>
      <c r="F836" s="505"/>
      <c r="G836" s="504"/>
      <c r="H836" s="504"/>
      <c r="I836" s="504"/>
      <c r="J836" s="504"/>
      <c r="K836" s="504"/>
      <c r="L836" s="504"/>
      <c r="M836" s="504"/>
      <c r="N836" s="504"/>
      <c r="O836" s="504"/>
      <c r="P836" s="504"/>
      <c r="Q836" s="504"/>
      <c r="R836" s="504"/>
      <c r="S836" s="504"/>
      <c r="T836" s="504"/>
      <c r="U836" s="504"/>
      <c r="V836" s="504"/>
      <c r="W836" s="504"/>
      <c r="X836" s="504"/>
      <c r="Y836" s="504"/>
      <c r="Z836" s="504"/>
    </row>
    <row r="837" spans="1:26">
      <c r="A837" s="505"/>
      <c r="B837" s="505"/>
      <c r="C837" s="505"/>
      <c r="D837" s="505"/>
      <c r="E837" s="505"/>
      <c r="F837" s="505"/>
      <c r="G837" s="504"/>
      <c r="H837" s="504"/>
      <c r="I837" s="504"/>
      <c r="J837" s="504"/>
      <c r="K837" s="504"/>
      <c r="L837" s="504"/>
      <c r="M837" s="504"/>
      <c r="N837" s="504"/>
      <c r="O837" s="504"/>
      <c r="P837" s="504"/>
      <c r="Q837" s="504"/>
      <c r="R837" s="504"/>
      <c r="S837" s="504"/>
      <c r="T837" s="504"/>
      <c r="U837" s="504"/>
      <c r="V837" s="504"/>
      <c r="W837" s="504"/>
      <c r="X837" s="504"/>
      <c r="Y837" s="504"/>
      <c r="Z837" s="504"/>
    </row>
    <row r="838" spans="1:26">
      <c r="A838" s="505"/>
      <c r="B838" s="505"/>
      <c r="C838" s="505"/>
      <c r="D838" s="505"/>
      <c r="E838" s="505"/>
      <c r="F838" s="505"/>
      <c r="G838" s="504"/>
      <c r="H838" s="504"/>
      <c r="I838" s="504"/>
      <c r="J838" s="504"/>
      <c r="K838" s="504"/>
      <c r="L838" s="504"/>
      <c r="M838" s="504"/>
      <c r="N838" s="504"/>
      <c r="O838" s="504"/>
      <c r="P838" s="504"/>
      <c r="Q838" s="504"/>
      <c r="R838" s="504"/>
      <c r="S838" s="504"/>
      <c r="T838" s="504"/>
      <c r="U838" s="504"/>
      <c r="V838" s="504"/>
      <c r="W838" s="504"/>
      <c r="X838" s="504"/>
      <c r="Y838" s="504"/>
      <c r="Z838" s="504"/>
    </row>
    <row r="839" spans="1:26">
      <c r="A839" s="505"/>
      <c r="B839" s="505"/>
      <c r="C839" s="505"/>
      <c r="D839" s="505"/>
      <c r="E839" s="505"/>
      <c r="F839" s="505"/>
      <c r="G839" s="504"/>
      <c r="H839" s="504"/>
      <c r="I839" s="504"/>
      <c r="J839" s="504"/>
      <c r="K839" s="504"/>
      <c r="L839" s="504"/>
      <c r="M839" s="504"/>
      <c r="N839" s="504"/>
      <c r="O839" s="504"/>
      <c r="P839" s="504"/>
      <c r="Q839" s="504"/>
      <c r="R839" s="504"/>
      <c r="S839" s="504"/>
      <c r="T839" s="504"/>
      <c r="U839" s="504"/>
      <c r="V839" s="504"/>
      <c r="W839" s="504"/>
      <c r="X839" s="504"/>
      <c r="Y839" s="504"/>
      <c r="Z839" s="504"/>
    </row>
    <row r="840" spans="1:26">
      <c r="A840" s="505"/>
      <c r="B840" s="505"/>
      <c r="C840" s="505"/>
      <c r="D840" s="505"/>
      <c r="E840" s="505"/>
      <c r="F840" s="505"/>
      <c r="G840" s="504"/>
      <c r="H840" s="504"/>
      <c r="I840" s="504"/>
      <c r="J840" s="504"/>
      <c r="K840" s="504"/>
      <c r="L840" s="504"/>
      <c r="M840" s="504"/>
      <c r="N840" s="504"/>
      <c r="O840" s="504"/>
      <c r="P840" s="504"/>
      <c r="Q840" s="504"/>
      <c r="R840" s="504"/>
      <c r="S840" s="504"/>
      <c r="T840" s="504"/>
      <c r="U840" s="504"/>
      <c r="V840" s="504"/>
      <c r="W840" s="504"/>
      <c r="X840" s="504"/>
      <c r="Y840" s="504"/>
      <c r="Z840" s="504"/>
    </row>
    <row r="841" spans="1:26">
      <c r="A841" s="505"/>
      <c r="B841" s="505"/>
      <c r="C841" s="505"/>
      <c r="D841" s="505"/>
      <c r="E841" s="505"/>
      <c r="F841" s="505"/>
      <c r="G841" s="504"/>
      <c r="H841" s="504"/>
      <c r="I841" s="504"/>
      <c r="J841" s="504"/>
      <c r="K841" s="504"/>
      <c r="L841" s="504"/>
      <c r="M841" s="504"/>
      <c r="N841" s="504"/>
      <c r="O841" s="504"/>
      <c r="P841" s="504"/>
      <c r="Q841" s="504"/>
      <c r="R841" s="504"/>
      <c r="S841" s="504"/>
      <c r="T841" s="504"/>
      <c r="U841" s="504"/>
      <c r="V841" s="504"/>
      <c r="W841" s="504"/>
      <c r="X841" s="504"/>
      <c r="Y841" s="504"/>
      <c r="Z841" s="504"/>
    </row>
    <row r="842" spans="1:26">
      <c r="A842" s="505"/>
      <c r="B842" s="505"/>
      <c r="C842" s="505"/>
      <c r="D842" s="505"/>
      <c r="E842" s="505"/>
      <c r="F842" s="505"/>
      <c r="G842" s="504"/>
      <c r="H842" s="504"/>
      <c r="I842" s="504"/>
      <c r="J842" s="504"/>
      <c r="K842" s="504"/>
      <c r="L842" s="504"/>
      <c r="M842" s="504"/>
      <c r="N842" s="504"/>
      <c r="O842" s="504"/>
      <c r="P842" s="504"/>
      <c r="Q842" s="504"/>
      <c r="R842" s="504"/>
      <c r="S842" s="504"/>
      <c r="T842" s="504"/>
      <c r="U842" s="504"/>
      <c r="V842" s="504"/>
      <c r="W842" s="504"/>
      <c r="X842" s="504"/>
      <c r="Y842" s="504"/>
      <c r="Z842" s="504"/>
    </row>
    <row r="843" spans="1:26">
      <c r="A843" s="505"/>
      <c r="B843" s="505"/>
      <c r="C843" s="505"/>
      <c r="D843" s="505"/>
      <c r="E843" s="505"/>
      <c r="F843" s="505"/>
      <c r="G843" s="504"/>
      <c r="H843" s="504"/>
      <c r="I843" s="504"/>
      <c r="J843" s="504"/>
      <c r="K843" s="504"/>
      <c r="L843" s="504"/>
      <c r="M843" s="504"/>
      <c r="N843" s="504"/>
      <c r="O843" s="504"/>
      <c r="P843" s="504"/>
      <c r="Q843" s="504"/>
      <c r="R843" s="504"/>
      <c r="S843" s="504"/>
      <c r="T843" s="504"/>
      <c r="U843" s="504"/>
      <c r="V843" s="504"/>
      <c r="W843" s="504"/>
      <c r="X843" s="504"/>
      <c r="Y843" s="504"/>
      <c r="Z843" s="504"/>
    </row>
    <row r="844" spans="1:26">
      <c r="A844" s="505"/>
      <c r="B844" s="505"/>
      <c r="C844" s="505"/>
      <c r="D844" s="505"/>
      <c r="E844" s="505"/>
      <c r="F844" s="505"/>
      <c r="G844" s="504"/>
      <c r="H844" s="504"/>
      <c r="I844" s="504"/>
      <c r="J844" s="504"/>
      <c r="K844" s="504"/>
      <c r="L844" s="504"/>
      <c r="M844" s="504"/>
      <c r="N844" s="504"/>
      <c r="O844" s="504"/>
      <c r="P844" s="504"/>
      <c r="Q844" s="504"/>
      <c r="R844" s="504"/>
      <c r="S844" s="504"/>
      <c r="T844" s="504"/>
      <c r="U844" s="504"/>
      <c r="V844" s="504"/>
      <c r="W844" s="504"/>
      <c r="X844" s="504"/>
      <c r="Y844" s="504"/>
      <c r="Z844" s="504"/>
    </row>
    <row r="845" spans="1:26">
      <c r="A845" s="505"/>
      <c r="B845" s="505"/>
      <c r="C845" s="505"/>
      <c r="D845" s="505"/>
      <c r="E845" s="505"/>
      <c r="F845" s="505"/>
      <c r="G845" s="504"/>
      <c r="H845" s="504"/>
      <c r="I845" s="504"/>
      <c r="J845" s="504"/>
      <c r="K845" s="504"/>
      <c r="L845" s="504"/>
      <c r="M845" s="504"/>
      <c r="N845" s="504"/>
      <c r="O845" s="504"/>
      <c r="P845" s="504"/>
      <c r="Q845" s="504"/>
      <c r="R845" s="504"/>
      <c r="S845" s="504"/>
      <c r="T845" s="504"/>
      <c r="U845" s="504"/>
      <c r="V845" s="504"/>
      <c r="W845" s="504"/>
      <c r="X845" s="504"/>
      <c r="Y845" s="504"/>
      <c r="Z845" s="504"/>
    </row>
    <row r="846" spans="1:26">
      <c r="A846" s="505"/>
      <c r="B846" s="505"/>
      <c r="C846" s="505"/>
      <c r="D846" s="505"/>
      <c r="E846" s="505"/>
      <c r="F846" s="505"/>
      <c r="G846" s="504"/>
      <c r="H846" s="504"/>
      <c r="I846" s="504"/>
      <c r="J846" s="504"/>
      <c r="K846" s="504"/>
      <c r="L846" s="504"/>
      <c r="M846" s="504"/>
      <c r="N846" s="504"/>
      <c r="O846" s="504"/>
      <c r="P846" s="504"/>
      <c r="Q846" s="504"/>
      <c r="R846" s="504"/>
      <c r="S846" s="504"/>
      <c r="T846" s="504"/>
      <c r="U846" s="504"/>
      <c r="V846" s="504"/>
      <c r="W846" s="504"/>
      <c r="X846" s="504"/>
      <c r="Y846" s="504"/>
      <c r="Z846" s="504"/>
    </row>
    <row r="847" spans="1:26">
      <c r="A847" s="505"/>
      <c r="B847" s="505"/>
      <c r="C847" s="505"/>
      <c r="D847" s="505"/>
      <c r="E847" s="505"/>
      <c r="F847" s="505"/>
      <c r="G847" s="504"/>
      <c r="H847" s="504"/>
      <c r="I847" s="504"/>
      <c r="J847" s="504"/>
      <c r="K847" s="504"/>
      <c r="L847" s="504"/>
      <c r="M847" s="504"/>
      <c r="N847" s="504"/>
      <c r="O847" s="504"/>
      <c r="P847" s="504"/>
      <c r="Q847" s="504"/>
      <c r="R847" s="504"/>
      <c r="S847" s="504"/>
      <c r="T847" s="504"/>
      <c r="U847" s="504"/>
      <c r="V847" s="504"/>
      <c r="W847" s="504"/>
      <c r="X847" s="504"/>
      <c r="Y847" s="504"/>
      <c r="Z847" s="504"/>
    </row>
    <row r="848" spans="1:26">
      <c r="A848" s="505"/>
      <c r="B848" s="505"/>
      <c r="C848" s="505"/>
      <c r="D848" s="505"/>
      <c r="E848" s="505"/>
      <c r="F848" s="505"/>
      <c r="G848" s="504"/>
      <c r="H848" s="504"/>
      <c r="I848" s="504"/>
      <c r="J848" s="504"/>
      <c r="K848" s="504"/>
      <c r="L848" s="504"/>
      <c r="M848" s="504"/>
      <c r="N848" s="504"/>
      <c r="O848" s="504"/>
      <c r="P848" s="504"/>
      <c r="Q848" s="504"/>
      <c r="R848" s="504"/>
      <c r="S848" s="504"/>
      <c r="T848" s="504"/>
      <c r="U848" s="504"/>
      <c r="V848" s="504"/>
      <c r="W848" s="504"/>
      <c r="X848" s="504"/>
      <c r="Y848" s="504"/>
      <c r="Z848" s="504"/>
    </row>
    <row r="849" spans="1:26">
      <c r="A849" s="505"/>
      <c r="B849" s="505"/>
      <c r="C849" s="505"/>
      <c r="D849" s="505"/>
      <c r="E849" s="505"/>
      <c r="F849" s="505"/>
      <c r="G849" s="504"/>
      <c r="H849" s="504"/>
      <c r="I849" s="504"/>
      <c r="J849" s="504"/>
      <c r="K849" s="504"/>
      <c r="L849" s="504"/>
      <c r="M849" s="504"/>
      <c r="N849" s="504"/>
      <c r="O849" s="504"/>
      <c r="P849" s="504"/>
      <c r="Q849" s="504"/>
      <c r="R849" s="504"/>
      <c r="S849" s="504"/>
      <c r="T849" s="504"/>
      <c r="U849" s="504"/>
      <c r="V849" s="504"/>
      <c r="W849" s="504"/>
      <c r="X849" s="504"/>
      <c r="Y849" s="504"/>
      <c r="Z849" s="504"/>
    </row>
    <row r="850" spans="1:26">
      <c r="A850" s="505"/>
      <c r="B850" s="505"/>
      <c r="C850" s="505"/>
      <c r="D850" s="505"/>
      <c r="E850" s="505"/>
      <c r="F850" s="505"/>
      <c r="G850" s="504"/>
      <c r="H850" s="504"/>
      <c r="I850" s="504"/>
      <c r="J850" s="504"/>
      <c r="K850" s="504"/>
      <c r="L850" s="504"/>
      <c r="M850" s="504"/>
      <c r="N850" s="504"/>
      <c r="O850" s="504"/>
      <c r="P850" s="504"/>
      <c r="Q850" s="504"/>
      <c r="R850" s="504"/>
      <c r="S850" s="504"/>
      <c r="T850" s="504"/>
      <c r="U850" s="504"/>
      <c r="V850" s="504"/>
      <c r="W850" s="504"/>
      <c r="X850" s="504"/>
      <c r="Y850" s="504"/>
      <c r="Z850" s="504"/>
    </row>
    <row r="851" spans="1:26">
      <c r="A851" s="505"/>
      <c r="B851" s="505"/>
      <c r="C851" s="505"/>
      <c r="D851" s="505"/>
      <c r="E851" s="505"/>
      <c r="F851" s="505"/>
      <c r="G851" s="504"/>
      <c r="H851" s="504"/>
      <c r="I851" s="504"/>
      <c r="J851" s="504"/>
      <c r="K851" s="504"/>
      <c r="L851" s="504"/>
      <c r="M851" s="504"/>
      <c r="N851" s="504"/>
      <c r="O851" s="504"/>
      <c r="P851" s="504"/>
      <c r="Q851" s="504"/>
      <c r="R851" s="504"/>
      <c r="S851" s="504"/>
      <c r="T851" s="504"/>
      <c r="U851" s="504"/>
      <c r="V851" s="504"/>
      <c r="W851" s="504"/>
      <c r="X851" s="504"/>
      <c r="Y851" s="504"/>
      <c r="Z851" s="504"/>
    </row>
    <row r="852" spans="1:26">
      <c r="A852" s="505"/>
      <c r="B852" s="505"/>
      <c r="C852" s="505"/>
      <c r="D852" s="505"/>
      <c r="E852" s="505"/>
      <c r="F852" s="505"/>
      <c r="G852" s="504"/>
      <c r="H852" s="504"/>
      <c r="I852" s="504"/>
      <c r="J852" s="504"/>
      <c r="K852" s="504"/>
      <c r="L852" s="504"/>
      <c r="M852" s="504"/>
      <c r="N852" s="504"/>
      <c r="O852" s="504"/>
      <c r="P852" s="504"/>
      <c r="Q852" s="504"/>
      <c r="R852" s="504"/>
      <c r="S852" s="504"/>
      <c r="T852" s="504"/>
      <c r="U852" s="504"/>
      <c r="V852" s="504"/>
      <c r="W852" s="504"/>
      <c r="X852" s="504"/>
      <c r="Y852" s="504"/>
      <c r="Z852" s="504"/>
    </row>
    <row r="853" spans="1:26">
      <c r="A853" s="505"/>
      <c r="B853" s="505"/>
      <c r="C853" s="505"/>
      <c r="D853" s="505"/>
      <c r="E853" s="505"/>
      <c r="F853" s="505"/>
      <c r="G853" s="504"/>
      <c r="H853" s="504"/>
      <c r="I853" s="504"/>
      <c r="J853" s="504"/>
      <c r="K853" s="504"/>
      <c r="L853" s="504"/>
      <c r="M853" s="504"/>
      <c r="N853" s="504"/>
      <c r="O853" s="504"/>
      <c r="P853" s="504"/>
      <c r="Q853" s="504"/>
      <c r="R853" s="504"/>
      <c r="S853" s="504"/>
      <c r="T853" s="504"/>
      <c r="U853" s="504"/>
      <c r="V853" s="504"/>
      <c r="W853" s="504"/>
      <c r="X853" s="504"/>
      <c r="Y853" s="504"/>
      <c r="Z853" s="504"/>
    </row>
    <row r="854" spans="1:26">
      <c r="A854" s="505"/>
      <c r="B854" s="505"/>
      <c r="C854" s="505"/>
      <c r="D854" s="505"/>
      <c r="E854" s="505"/>
      <c r="F854" s="505"/>
      <c r="G854" s="504"/>
      <c r="H854" s="504"/>
      <c r="I854" s="504"/>
      <c r="J854" s="504"/>
      <c r="K854" s="504"/>
      <c r="L854" s="504"/>
      <c r="M854" s="504"/>
      <c r="N854" s="504"/>
      <c r="O854" s="504"/>
      <c r="P854" s="504"/>
      <c r="Q854" s="504"/>
      <c r="R854" s="504"/>
      <c r="S854" s="504"/>
      <c r="T854" s="504"/>
      <c r="U854" s="504"/>
      <c r="V854" s="504"/>
      <c r="W854" s="504"/>
      <c r="X854" s="504"/>
      <c r="Y854" s="504"/>
      <c r="Z854" s="504"/>
    </row>
    <row r="855" spans="1:26">
      <c r="A855" s="505"/>
      <c r="B855" s="505"/>
      <c r="C855" s="505"/>
      <c r="D855" s="505"/>
      <c r="E855" s="505"/>
      <c r="F855" s="505"/>
      <c r="G855" s="504"/>
      <c r="H855" s="504"/>
      <c r="I855" s="504"/>
      <c r="J855" s="504"/>
      <c r="K855" s="504"/>
      <c r="L855" s="504"/>
      <c r="M855" s="504"/>
      <c r="N855" s="504"/>
      <c r="O855" s="504"/>
      <c r="P855" s="504"/>
      <c r="Q855" s="504"/>
      <c r="R855" s="504"/>
      <c r="S855" s="504"/>
      <c r="T855" s="504"/>
      <c r="U855" s="504"/>
      <c r="V855" s="504"/>
      <c r="W855" s="504"/>
      <c r="X855" s="504"/>
      <c r="Y855" s="504"/>
      <c r="Z855" s="504"/>
    </row>
    <row r="856" spans="1:26">
      <c r="A856" s="505"/>
      <c r="B856" s="505"/>
      <c r="C856" s="505"/>
      <c r="D856" s="505"/>
      <c r="E856" s="505"/>
      <c r="F856" s="505"/>
      <c r="G856" s="504"/>
      <c r="H856" s="504"/>
      <c r="I856" s="504"/>
      <c r="J856" s="504"/>
      <c r="K856" s="504"/>
      <c r="L856" s="504"/>
      <c r="M856" s="504"/>
      <c r="N856" s="504"/>
      <c r="O856" s="504"/>
      <c r="P856" s="504"/>
      <c r="Q856" s="504"/>
      <c r="R856" s="504"/>
      <c r="S856" s="504"/>
      <c r="T856" s="504"/>
      <c r="U856" s="504"/>
      <c r="V856" s="504"/>
      <c r="W856" s="504"/>
      <c r="X856" s="504"/>
      <c r="Y856" s="504"/>
      <c r="Z856" s="504"/>
    </row>
    <row r="857" spans="1:26">
      <c r="A857" s="505"/>
      <c r="B857" s="505"/>
      <c r="C857" s="505"/>
      <c r="D857" s="505"/>
      <c r="E857" s="505"/>
      <c r="F857" s="505"/>
      <c r="G857" s="504"/>
      <c r="H857" s="504"/>
      <c r="I857" s="504"/>
      <c r="J857" s="504"/>
      <c r="K857" s="504"/>
      <c r="L857" s="504"/>
      <c r="M857" s="504"/>
      <c r="N857" s="504"/>
      <c r="O857" s="504"/>
      <c r="P857" s="504"/>
      <c r="Q857" s="504"/>
      <c r="R857" s="504"/>
      <c r="S857" s="504"/>
      <c r="T857" s="504"/>
      <c r="U857" s="504"/>
      <c r="V857" s="504"/>
      <c r="W857" s="504"/>
      <c r="X857" s="504"/>
      <c r="Y857" s="504"/>
      <c r="Z857" s="504"/>
    </row>
    <row r="858" spans="1:26">
      <c r="A858" s="505"/>
      <c r="B858" s="505"/>
      <c r="C858" s="505"/>
      <c r="D858" s="505"/>
      <c r="E858" s="505"/>
      <c r="F858" s="505"/>
      <c r="G858" s="504"/>
      <c r="H858" s="504"/>
      <c r="I858" s="504"/>
      <c r="J858" s="504"/>
      <c r="K858" s="504"/>
      <c r="L858" s="504"/>
      <c r="M858" s="504"/>
      <c r="N858" s="504"/>
      <c r="O858" s="504"/>
      <c r="P858" s="504"/>
      <c r="Q858" s="504"/>
      <c r="R858" s="504"/>
      <c r="S858" s="504"/>
      <c r="T858" s="504"/>
      <c r="U858" s="504"/>
      <c r="V858" s="504"/>
      <c r="W858" s="504"/>
      <c r="X858" s="504"/>
      <c r="Y858" s="504"/>
      <c r="Z858" s="504"/>
    </row>
    <row r="859" spans="1:26">
      <c r="A859" s="505"/>
      <c r="B859" s="505"/>
      <c r="C859" s="505"/>
      <c r="D859" s="505"/>
      <c r="E859" s="505"/>
      <c r="F859" s="505"/>
      <c r="G859" s="504"/>
      <c r="H859" s="504"/>
      <c r="I859" s="504"/>
      <c r="J859" s="504"/>
      <c r="K859" s="504"/>
      <c r="L859" s="504"/>
      <c r="M859" s="504"/>
      <c r="N859" s="504"/>
      <c r="O859" s="504"/>
      <c r="P859" s="504"/>
      <c r="Q859" s="504"/>
      <c r="R859" s="504"/>
      <c r="S859" s="504"/>
      <c r="T859" s="504"/>
      <c r="U859" s="504"/>
      <c r="V859" s="504"/>
      <c r="W859" s="504"/>
      <c r="X859" s="504"/>
      <c r="Y859" s="504"/>
      <c r="Z859" s="504"/>
    </row>
    <row r="860" spans="1:26">
      <c r="A860" s="505"/>
      <c r="B860" s="505"/>
      <c r="C860" s="505"/>
      <c r="D860" s="505"/>
      <c r="E860" s="505"/>
      <c r="F860" s="505"/>
      <c r="G860" s="504"/>
      <c r="H860" s="504"/>
      <c r="I860" s="504"/>
      <c r="J860" s="504"/>
      <c r="K860" s="504"/>
      <c r="L860" s="504"/>
      <c r="M860" s="504"/>
      <c r="N860" s="504"/>
      <c r="O860" s="504"/>
      <c r="P860" s="504"/>
      <c r="Q860" s="504"/>
      <c r="R860" s="504"/>
      <c r="S860" s="504"/>
      <c r="T860" s="504"/>
      <c r="U860" s="504"/>
      <c r="V860" s="504"/>
      <c r="W860" s="504"/>
      <c r="X860" s="504"/>
      <c r="Y860" s="504"/>
      <c r="Z860" s="504"/>
    </row>
    <row r="861" spans="1:26">
      <c r="A861" s="505"/>
      <c r="B861" s="505"/>
      <c r="C861" s="505"/>
      <c r="D861" s="505"/>
      <c r="E861" s="505"/>
      <c r="F861" s="505"/>
      <c r="G861" s="504"/>
      <c r="H861" s="504"/>
      <c r="I861" s="504"/>
      <c r="J861" s="504"/>
      <c r="K861" s="504"/>
      <c r="L861" s="504"/>
      <c r="M861" s="504"/>
      <c r="N861" s="504"/>
      <c r="O861" s="504"/>
      <c r="P861" s="504"/>
      <c r="Q861" s="504"/>
      <c r="R861" s="504"/>
      <c r="S861" s="504"/>
      <c r="T861" s="504"/>
      <c r="U861" s="504"/>
      <c r="V861" s="504"/>
      <c r="W861" s="504"/>
      <c r="X861" s="504"/>
      <c r="Y861" s="504"/>
      <c r="Z861" s="504"/>
    </row>
    <row r="862" spans="1:26">
      <c r="A862" s="505"/>
      <c r="B862" s="505"/>
      <c r="C862" s="505"/>
      <c r="D862" s="505"/>
      <c r="E862" s="505"/>
      <c r="F862" s="505"/>
      <c r="G862" s="504"/>
      <c r="H862" s="504"/>
      <c r="I862" s="504"/>
      <c r="J862" s="504"/>
      <c r="K862" s="504"/>
      <c r="L862" s="504"/>
      <c r="M862" s="504"/>
      <c r="N862" s="504"/>
      <c r="O862" s="504"/>
      <c r="P862" s="504"/>
      <c r="Q862" s="504"/>
      <c r="R862" s="504"/>
      <c r="S862" s="504"/>
      <c r="T862" s="504"/>
      <c r="U862" s="504"/>
      <c r="V862" s="504"/>
      <c r="W862" s="504"/>
      <c r="X862" s="504"/>
      <c r="Y862" s="504"/>
      <c r="Z862" s="504"/>
    </row>
    <row r="863" spans="1:26">
      <c r="A863" s="505"/>
      <c r="B863" s="505"/>
      <c r="C863" s="505"/>
      <c r="D863" s="505"/>
      <c r="E863" s="505"/>
      <c r="F863" s="505"/>
      <c r="G863" s="504"/>
      <c r="H863" s="504"/>
      <c r="I863" s="504"/>
      <c r="J863" s="504"/>
      <c r="K863" s="504"/>
      <c r="L863" s="504"/>
      <c r="M863" s="504"/>
      <c r="N863" s="504"/>
      <c r="O863" s="504"/>
      <c r="P863" s="504"/>
      <c r="Q863" s="504"/>
      <c r="R863" s="504"/>
      <c r="S863" s="504"/>
      <c r="T863" s="504"/>
      <c r="U863" s="504"/>
      <c r="V863" s="504"/>
      <c r="W863" s="504"/>
      <c r="X863" s="504"/>
      <c r="Y863" s="504"/>
      <c r="Z863" s="504"/>
    </row>
    <row r="864" spans="1:26">
      <c r="A864" s="505"/>
      <c r="B864" s="505"/>
      <c r="C864" s="505"/>
      <c r="D864" s="505"/>
      <c r="E864" s="505"/>
      <c r="F864" s="505"/>
      <c r="G864" s="504"/>
      <c r="H864" s="504"/>
      <c r="I864" s="504"/>
      <c r="J864" s="504"/>
      <c r="K864" s="504"/>
      <c r="L864" s="504"/>
      <c r="M864" s="504"/>
      <c r="N864" s="504"/>
      <c r="O864" s="504"/>
      <c r="P864" s="504"/>
      <c r="Q864" s="504"/>
      <c r="R864" s="504"/>
      <c r="S864" s="504"/>
      <c r="T864" s="504"/>
      <c r="U864" s="504"/>
      <c r="V864" s="504"/>
      <c r="W864" s="504"/>
      <c r="X864" s="504"/>
      <c r="Y864" s="504"/>
      <c r="Z864" s="504"/>
    </row>
    <row r="865" spans="1:26">
      <c r="A865" s="505"/>
      <c r="B865" s="505"/>
      <c r="C865" s="505"/>
      <c r="D865" s="505"/>
      <c r="E865" s="505"/>
      <c r="F865" s="505"/>
      <c r="G865" s="504"/>
      <c r="H865" s="504"/>
      <c r="I865" s="504"/>
      <c r="J865" s="504"/>
      <c r="K865" s="504"/>
      <c r="L865" s="504"/>
      <c r="M865" s="504"/>
      <c r="N865" s="504"/>
      <c r="O865" s="504"/>
      <c r="P865" s="504"/>
      <c r="Q865" s="504"/>
      <c r="R865" s="504"/>
      <c r="S865" s="504"/>
      <c r="T865" s="504"/>
      <c r="U865" s="504"/>
      <c r="V865" s="504"/>
      <c r="W865" s="504"/>
      <c r="X865" s="504"/>
      <c r="Y865" s="504"/>
      <c r="Z865" s="504"/>
    </row>
    <row r="866" spans="1:26">
      <c r="A866" s="505"/>
      <c r="B866" s="505"/>
      <c r="C866" s="505"/>
      <c r="D866" s="505"/>
      <c r="E866" s="505"/>
      <c r="F866" s="505"/>
      <c r="G866" s="504"/>
      <c r="H866" s="504"/>
      <c r="I866" s="504"/>
      <c r="J866" s="504"/>
      <c r="K866" s="504"/>
      <c r="L866" s="504"/>
      <c r="M866" s="504"/>
      <c r="N866" s="504"/>
      <c r="O866" s="504"/>
      <c r="P866" s="504"/>
      <c r="Q866" s="504"/>
      <c r="R866" s="504"/>
      <c r="S866" s="504"/>
      <c r="T866" s="504"/>
      <c r="U866" s="504"/>
      <c r="V866" s="504"/>
      <c r="W866" s="504"/>
      <c r="X866" s="504"/>
      <c r="Y866" s="504"/>
      <c r="Z866" s="504"/>
    </row>
    <row r="867" spans="1:26">
      <c r="A867" s="505"/>
      <c r="B867" s="505"/>
      <c r="C867" s="505"/>
      <c r="D867" s="505"/>
      <c r="E867" s="505"/>
      <c r="F867" s="505"/>
      <c r="G867" s="504"/>
      <c r="H867" s="504"/>
      <c r="I867" s="504"/>
      <c r="J867" s="504"/>
      <c r="K867" s="504"/>
      <c r="L867" s="504"/>
      <c r="M867" s="504"/>
      <c r="N867" s="504"/>
      <c r="O867" s="504"/>
      <c r="P867" s="504"/>
      <c r="Q867" s="504"/>
      <c r="R867" s="504"/>
      <c r="S867" s="504"/>
      <c r="T867" s="504"/>
      <c r="U867" s="504"/>
      <c r="V867" s="504"/>
      <c r="W867" s="504"/>
      <c r="X867" s="504"/>
      <c r="Y867" s="504"/>
      <c r="Z867" s="504"/>
    </row>
    <row r="868" spans="1:26">
      <c r="A868" s="505"/>
      <c r="B868" s="505"/>
      <c r="C868" s="505"/>
      <c r="D868" s="505"/>
      <c r="E868" s="505"/>
      <c r="F868" s="505"/>
      <c r="G868" s="504"/>
      <c r="H868" s="504"/>
      <c r="I868" s="504"/>
      <c r="J868" s="504"/>
      <c r="K868" s="504"/>
      <c r="L868" s="504"/>
      <c r="M868" s="504"/>
      <c r="N868" s="504"/>
      <c r="O868" s="504"/>
      <c r="P868" s="504"/>
      <c r="Q868" s="504"/>
      <c r="R868" s="504"/>
      <c r="S868" s="504"/>
      <c r="T868" s="504"/>
      <c r="U868" s="504"/>
      <c r="V868" s="504"/>
      <c r="W868" s="504"/>
      <c r="X868" s="504"/>
      <c r="Y868" s="504"/>
      <c r="Z868" s="504"/>
    </row>
    <row r="869" spans="1:26">
      <c r="A869" s="505"/>
      <c r="B869" s="505"/>
      <c r="C869" s="505"/>
      <c r="D869" s="505"/>
      <c r="E869" s="505"/>
      <c r="F869" s="505"/>
      <c r="G869" s="504"/>
      <c r="H869" s="504"/>
      <c r="I869" s="504"/>
      <c r="J869" s="504"/>
      <c r="K869" s="504"/>
      <c r="L869" s="504"/>
      <c r="M869" s="504"/>
      <c r="N869" s="504"/>
      <c r="O869" s="504"/>
      <c r="P869" s="504"/>
      <c r="Q869" s="504"/>
      <c r="R869" s="504"/>
      <c r="S869" s="504"/>
      <c r="T869" s="504"/>
      <c r="U869" s="504"/>
      <c r="V869" s="504"/>
      <c r="W869" s="504"/>
      <c r="X869" s="504"/>
      <c r="Y869" s="504"/>
      <c r="Z869" s="504"/>
    </row>
    <row r="870" spans="1:26">
      <c r="A870" s="505"/>
      <c r="B870" s="505"/>
      <c r="C870" s="505"/>
      <c r="D870" s="505"/>
      <c r="E870" s="505"/>
      <c r="F870" s="505"/>
      <c r="G870" s="504"/>
      <c r="H870" s="504"/>
      <c r="I870" s="504"/>
      <c r="J870" s="504"/>
      <c r="K870" s="504"/>
      <c r="L870" s="504"/>
      <c r="M870" s="504"/>
      <c r="N870" s="504"/>
      <c r="O870" s="504"/>
      <c r="P870" s="504"/>
      <c r="Q870" s="504"/>
      <c r="R870" s="504"/>
      <c r="S870" s="504"/>
      <c r="T870" s="504"/>
      <c r="U870" s="504"/>
      <c r="V870" s="504"/>
      <c r="W870" s="504"/>
      <c r="X870" s="504"/>
      <c r="Y870" s="504"/>
      <c r="Z870" s="504"/>
    </row>
    <row r="871" spans="1:26">
      <c r="A871" s="505"/>
      <c r="B871" s="505"/>
      <c r="C871" s="505"/>
      <c r="D871" s="505"/>
      <c r="E871" s="505"/>
      <c r="F871" s="505"/>
      <c r="G871" s="504"/>
      <c r="H871" s="504"/>
      <c r="I871" s="504"/>
      <c r="J871" s="504"/>
      <c r="K871" s="504"/>
      <c r="L871" s="504"/>
      <c r="M871" s="504"/>
      <c r="N871" s="504"/>
      <c r="O871" s="504"/>
      <c r="P871" s="504"/>
      <c r="Q871" s="504"/>
      <c r="R871" s="504"/>
      <c r="S871" s="504"/>
      <c r="T871" s="504"/>
      <c r="U871" s="504"/>
      <c r="V871" s="504"/>
      <c r="W871" s="504"/>
      <c r="X871" s="504"/>
      <c r="Y871" s="504"/>
      <c r="Z871" s="504"/>
    </row>
    <row r="872" spans="1:26">
      <c r="A872" s="505"/>
      <c r="B872" s="505"/>
      <c r="C872" s="505"/>
      <c r="D872" s="505"/>
      <c r="E872" s="505"/>
      <c r="F872" s="505"/>
      <c r="G872" s="504"/>
      <c r="H872" s="504"/>
      <c r="I872" s="504"/>
      <c r="J872" s="504"/>
      <c r="K872" s="504"/>
      <c r="L872" s="504"/>
      <c r="M872" s="504"/>
      <c r="N872" s="504"/>
      <c r="O872" s="504"/>
      <c r="P872" s="504"/>
      <c r="Q872" s="504"/>
      <c r="R872" s="504"/>
      <c r="S872" s="504"/>
      <c r="T872" s="504"/>
      <c r="U872" s="504"/>
      <c r="V872" s="504"/>
      <c r="W872" s="504"/>
      <c r="X872" s="504"/>
      <c r="Y872" s="504"/>
      <c r="Z872" s="504"/>
    </row>
    <row r="873" spans="1:26">
      <c r="A873" s="505"/>
      <c r="B873" s="505"/>
      <c r="C873" s="505"/>
      <c r="D873" s="505"/>
      <c r="E873" s="505"/>
      <c r="F873" s="505"/>
      <c r="G873" s="504"/>
      <c r="H873" s="504"/>
      <c r="I873" s="504"/>
      <c r="J873" s="504"/>
      <c r="K873" s="504"/>
      <c r="L873" s="504"/>
      <c r="M873" s="504"/>
      <c r="N873" s="504"/>
      <c r="O873" s="504"/>
      <c r="P873" s="504"/>
      <c r="Q873" s="504"/>
      <c r="R873" s="504"/>
      <c r="S873" s="504"/>
      <c r="T873" s="504"/>
      <c r="U873" s="504"/>
      <c r="V873" s="504"/>
      <c r="W873" s="504"/>
      <c r="X873" s="504"/>
      <c r="Y873" s="504"/>
      <c r="Z873" s="504"/>
    </row>
    <row r="874" spans="1:26">
      <c r="A874" s="505"/>
      <c r="B874" s="505"/>
      <c r="C874" s="505"/>
      <c r="D874" s="505"/>
      <c r="E874" s="505"/>
      <c r="F874" s="505"/>
      <c r="G874" s="504"/>
      <c r="H874" s="504"/>
      <c r="I874" s="504"/>
      <c r="J874" s="504"/>
      <c r="K874" s="504"/>
      <c r="L874" s="504"/>
      <c r="M874" s="504"/>
      <c r="N874" s="504"/>
      <c r="O874" s="504"/>
      <c r="P874" s="504"/>
      <c r="Q874" s="504"/>
      <c r="R874" s="504"/>
      <c r="S874" s="504"/>
      <c r="T874" s="504"/>
      <c r="U874" s="504"/>
      <c r="V874" s="504"/>
      <c r="W874" s="504"/>
      <c r="X874" s="504"/>
      <c r="Y874" s="504"/>
      <c r="Z874" s="504"/>
    </row>
    <row r="875" spans="1:26">
      <c r="A875" s="505"/>
      <c r="B875" s="505"/>
      <c r="C875" s="505"/>
      <c r="D875" s="505"/>
      <c r="E875" s="505"/>
      <c r="F875" s="505"/>
      <c r="G875" s="504"/>
      <c r="H875" s="504"/>
      <c r="I875" s="504"/>
      <c r="J875" s="504"/>
      <c r="K875" s="504"/>
      <c r="L875" s="504"/>
      <c r="M875" s="504"/>
      <c r="N875" s="504"/>
      <c r="O875" s="504"/>
      <c r="P875" s="504"/>
      <c r="Q875" s="504"/>
      <c r="R875" s="504"/>
      <c r="S875" s="504"/>
      <c r="T875" s="504"/>
      <c r="U875" s="504"/>
      <c r="V875" s="504"/>
      <c r="W875" s="504"/>
      <c r="X875" s="504"/>
      <c r="Y875" s="504"/>
      <c r="Z875" s="504"/>
    </row>
    <row r="876" spans="1:26">
      <c r="A876" s="505"/>
      <c r="B876" s="505"/>
      <c r="C876" s="505"/>
      <c r="D876" s="505"/>
      <c r="E876" s="505"/>
      <c r="F876" s="505"/>
      <c r="G876" s="504"/>
      <c r="H876" s="504"/>
      <c r="I876" s="504"/>
      <c r="J876" s="504"/>
      <c r="K876" s="504"/>
      <c r="L876" s="504"/>
      <c r="M876" s="504"/>
      <c r="N876" s="504"/>
      <c r="O876" s="504"/>
      <c r="P876" s="504"/>
      <c r="Q876" s="504"/>
      <c r="R876" s="504"/>
      <c r="S876" s="504"/>
      <c r="T876" s="504"/>
      <c r="U876" s="504"/>
      <c r="V876" s="504"/>
      <c r="W876" s="504"/>
      <c r="X876" s="504"/>
      <c r="Y876" s="504"/>
      <c r="Z876" s="504"/>
    </row>
    <row r="877" spans="1:26">
      <c r="A877" s="505"/>
      <c r="B877" s="505"/>
      <c r="C877" s="505"/>
      <c r="D877" s="505"/>
      <c r="E877" s="505"/>
      <c r="F877" s="505"/>
      <c r="G877" s="504"/>
      <c r="H877" s="504"/>
      <c r="I877" s="504"/>
      <c r="J877" s="504"/>
      <c r="K877" s="504"/>
      <c r="L877" s="504"/>
      <c r="M877" s="504"/>
      <c r="N877" s="504"/>
      <c r="O877" s="504"/>
      <c r="P877" s="504"/>
      <c r="Q877" s="504"/>
      <c r="R877" s="504"/>
      <c r="S877" s="504"/>
      <c r="T877" s="504"/>
      <c r="U877" s="504"/>
      <c r="V877" s="504"/>
      <c r="W877" s="504"/>
      <c r="X877" s="504"/>
      <c r="Y877" s="504"/>
      <c r="Z877" s="504"/>
    </row>
    <row r="878" spans="1:26">
      <c r="A878" s="505"/>
      <c r="B878" s="505"/>
      <c r="C878" s="505"/>
      <c r="D878" s="505"/>
      <c r="E878" s="505"/>
      <c r="F878" s="505"/>
      <c r="G878" s="504"/>
      <c r="H878" s="504"/>
      <c r="I878" s="504"/>
      <c r="J878" s="504"/>
      <c r="K878" s="504"/>
      <c r="L878" s="504"/>
      <c r="M878" s="504"/>
      <c r="N878" s="504"/>
      <c r="O878" s="504"/>
      <c r="P878" s="504"/>
      <c r="Q878" s="504"/>
      <c r="R878" s="504"/>
      <c r="S878" s="504"/>
      <c r="T878" s="504"/>
      <c r="U878" s="504"/>
      <c r="V878" s="504"/>
      <c r="W878" s="504"/>
      <c r="X878" s="504"/>
      <c r="Y878" s="504"/>
      <c r="Z878" s="504"/>
    </row>
    <row r="879" spans="1:26">
      <c r="A879" s="505"/>
      <c r="B879" s="505"/>
      <c r="C879" s="505"/>
      <c r="D879" s="505"/>
      <c r="E879" s="505"/>
      <c r="F879" s="505"/>
      <c r="G879" s="504"/>
      <c r="H879" s="504"/>
      <c r="I879" s="504"/>
      <c r="J879" s="504"/>
      <c r="K879" s="504"/>
      <c r="L879" s="504"/>
      <c r="M879" s="504"/>
      <c r="N879" s="504"/>
      <c r="O879" s="504"/>
      <c r="P879" s="504"/>
      <c r="Q879" s="504"/>
      <c r="R879" s="504"/>
      <c r="S879" s="504"/>
      <c r="T879" s="504"/>
      <c r="U879" s="504"/>
      <c r="V879" s="504"/>
      <c r="W879" s="504"/>
      <c r="X879" s="504"/>
      <c r="Y879" s="504"/>
      <c r="Z879" s="504"/>
    </row>
    <row r="880" spans="1:26">
      <c r="A880" s="505"/>
      <c r="B880" s="505"/>
      <c r="C880" s="505"/>
      <c r="D880" s="505"/>
      <c r="E880" s="505"/>
      <c r="F880" s="505"/>
      <c r="G880" s="504"/>
      <c r="H880" s="504"/>
      <c r="I880" s="504"/>
      <c r="J880" s="504"/>
      <c r="K880" s="504"/>
      <c r="L880" s="504"/>
      <c r="M880" s="504"/>
      <c r="N880" s="504"/>
      <c r="O880" s="504"/>
      <c r="P880" s="504"/>
      <c r="Q880" s="504"/>
      <c r="R880" s="504"/>
      <c r="S880" s="504"/>
      <c r="T880" s="504"/>
      <c r="U880" s="504"/>
      <c r="V880" s="504"/>
      <c r="W880" s="504"/>
      <c r="X880" s="504"/>
      <c r="Y880" s="504"/>
      <c r="Z880" s="504"/>
    </row>
    <row r="881" spans="1:26">
      <c r="A881" s="505"/>
      <c r="B881" s="505"/>
      <c r="C881" s="505"/>
      <c r="D881" s="505"/>
      <c r="E881" s="505"/>
      <c r="F881" s="505"/>
      <c r="G881" s="504"/>
      <c r="H881" s="504"/>
      <c r="I881" s="504"/>
      <c r="J881" s="504"/>
      <c r="K881" s="504"/>
      <c r="L881" s="504"/>
      <c r="M881" s="504"/>
      <c r="N881" s="504"/>
      <c r="O881" s="504"/>
      <c r="P881" s="504"/>
      <c r="Q881" s="504"/>
      <c r="R881" s="504"/>
      <c r="S881" s="504"/>
      <c r="T881" s="504"/>
      <c r="U881" s="504"/>
      <c r="V881" s="504"/>
      <c r="W881" s="504"/>
      <c r="X881" s="504"/>
      <c r="Y881" s="504"/>
      <c r="Z881" s="504"/>
    </row>
    <row r="882" spans="1:26">
      <c r="A882" s="505"/>
      <c r="B882" s="505"/>
      <c r="C882" s="505"/>
      <c r="D882" s="505"/>
      <c r="E882" s="505"/>
      <c r="F882" s="505"/>
      <c r="G882" s="504"/>
      <c r="H882" s="504"/>
      <c r="I882" s="504"/>
      <c r="J882" s="504"/>
      <c r="K882" s="504"/>
      <c r="L882" s="504"/>
      <c r="M882" s="504"/>
      <c r="N882" s="504"/>
      <c r="O882" s="504"/>
      <c r="P882" s="504"/>
      <c r="Q882" s="504"/>
      <c r="R882" s="504"/>
      <c r="S882" s="504"/>
      <c r="T882" s="504"/>
      <c r="U882" s="504"/>
      <c r="V882" s="504"/>
      <c r="W882" s="504"/>
      <c r="X882" s="504"/>
      <c r="Y882" s="504"/>
      <c r="Z882" s="504"/>
    </row>
    <row r="883" spans="1:26">
      <c r="A883" s="505"/>
      <c r="B883" s="505"/>
      <c r="C883" s="505"/>
      <c r="D883" s="505"/>
      <c r="E883" s="505"/>
      <c r="F883" s="505"/>
      <c r="G883" s="504"/>
      <c r="H883" s="504"/>
      <c r="I883" s="504"/>
      <c r="J883" s="504"/>
      <c r="K883" s="504"/>
      <c r="L883" s="504"/>
      <c r="M883" s="504"/>
      <c r="N883" s="504"/>
      <c r="O883" s="504"/>
      <c r="P883" s="504"/>
      <c r="Q883" s="504"/>
      <c r="R883" s="504"/>
      <c r="S883" s="504"/>
      <c r="T883" s="504"/>
      <c r="U883" s="504"/>
      <c r="V883" s="504"/>
      <c r="W883" s="504"/>
      <c r="X883" s="504"/>
      <c r="Y883" s="504"/>
      <c r="Z883" s="504"/>
    </row>
    <row r="884" spans="1:26">
      <c r="A884" s="505"/>
      <c r="B884" s="505"/>
      <c r="C884" s="505"/>
      <c r="D884" s="505"/>
      <c r="E884" s="505"/>
      <c r="F884" s="505"/>
      <c r="G884" s="504"/>
      <c r="H884" s="504"/>
      <c r="I884" s="504"/>
      <c r="J884" s="504"/>
      <c r="K884" s="504"/>
      <c r="L884" s="504"/>
      <c r="M884" s="504"/>
      <c r="N884" s="504"/>
      <c r="O884" s="504"/>
      <c r="P884" s="504"/>
      <c r="Q884" s="504"/>
      <c r="R884" s="504"/>
      <c r="S884" s="504"/>
      <c r="T884" s="504"/>
      <c r="U884" s="504"/>
      <c r="V884" s="504"/>
      <c r="W884" s="504"/>
      <c r="X884" s="504"/>
      <c r="Y884" s="504"/>
      <c r="Z884" s="504"/>
    </row>
    <row r="885" spans="1:26">
      <c r="A885" s="505"/>
      <c r="B885" s="505"/>
      <c r="C885" s="505"/>
      <c r="D885" s="505"/>
      <c r="E885" s="505"/>
      <c r="F885" s="505"/>
      <c r="G885" s="504"/>
      <c r="H885" s="504"/>
      <c r="I885" s="504"/>
      <c r="J885" s="504"/>
      <c r="K885" s="504"/>
      <c r="L885" s="504"/>
      <c r="M885" s="504"/>
      <c r="N885" s="504"/>
      <c r="O885" s="504"/>
      <c r="P885" s="504"/>
      <c r="Q885" s="504"/>
      <c r="R885" s="504"/>
      <c r="S885" s="504"/>
      <c r="T885" s="504"/>
      <c r="U885" s="504"/>
      <c r="V885" s="504"/>
      <c r="W885" s="504"/>
      <c r="X885" s="504"/>
      <c r="Y885" s="504"/>
      <c r="Z885" s="504"/>
    </row>
    <row r="886" spans="1:26">
      <c r="A886" s="505"/>
      <c r="B886" s="505"/>
      <c r="C886" s="505"/>
      <c r="D886" s="505"/>
      <c r="E886" s="505"/>
      <c r="F886" s="505"/>
      <c r="G886" s="504"/>
      <c r="H886" s="504"/>
      <c r="I886" s="504"/>
      <c r="J886" s="504"/>
      <c r="K886" s="504"/>
      <c r="L886" s="504"/>
      <c r="M886" s="504"/>
      <c r="N886" s="504"/>
      <c r="O886" s="504"/>
      <c r="P886" s="504"/>
      <c r="Q886" s="504"/>
      <c r="R886" s="504"/>
      <c r="S886" s="504"/>
      <c r="T886" s="504"/>
      <c r="U886" s="504"/>
      <c r="V886" s="504"/>
      <c r="W886" s="504"/>
      <c r="X886" s="504"/>
      <c r="Y886" s="504"/>
      <c r="Z886" s="504"/>
    </row>
    <row r="887" spans="1:26">
      <c r="A887" s="505"/>
      <c r="B887" s="505"/>
      <c r="C887" s="505"/>
      <c r="D887" s="505"/>
      <c r="E887" s="505"/>
      <c r="F887" s="505"/>
      <c r="G887" s="504"/>
      <c r="H887" s="504"/>
      <c r="I887" s="504"/>
      <c r="J887" s="504"/>
      <c r="K887" s="504"/>
      <c r="L887" s="504"/>
      <c r="M887" s="504"/>
      <c r="N887" s="504"/>
      <c r="O887" s="504"/>
      <c r="P887" s="504"/>
      <c r="Q887" s="504"/>
      <c r="R887" s="504"/>
      <c r="S887" s="504"/>
      <c r="T887" s="504"/>
      <c r="U887" s="504"/>
      <c r="V887" s="504"/>
      <c r="W887" s="504"/>
      <c r="X887" s="504"/>
      <c r="Y887" s="504"/>
      <c r="Z887" s="504"/>
    </row>
    <row r="888" spans="1:26">
      <c r="A888" s="505"/>
      <c r="B888" s="505"/>
      <c r="C888" s="505"/>
      <c r="D888" s="505"/>
      <c r="E888" s="505"/>
      <c r="F888" s="505"/>
      <c r="G888" s="504"/>
      <c r="H888" s="504"/>
      <c r="I888" s="504"/>
      <c r="J888" s="504"/>
      <c r="K888" s="504"/>
      <c r="L888" s="504"/>
      <c r="M888" s="504"/>
      <c r="N888" s="504"/>
      <c r="O888" s="504"/>
      <c r="P888" s="504"/>
      <c r="Q888" s="504"/>
      <c r="R888" s="504"/>
      <c r="S888" s="504"/>
      <c r="T888" s="504"/>
      <c r="U888" s="504"/>
      <c r="V888" s="504"/>
      <c r="W888" s="504"/>
      <c r="X888" s="504"/>
      <c r="Y888" s="504"/>
      <c r="Z888" s="504"/>
    </row>
    <row r="889" spans="1:26">
      <c r="A889" s="505"/>
      <c r="B889" s="505"/>
      <c r="C889" s="505"/>
      <c r="D889" s="505"/>
      <c r="E889" s="505"/>
      <c r="F889" s="505"/>
      <c r="G889" s="504"/>
      <c r="H889" s="504"/>
      <c r="I889" s="504"/>
      <c r="J889" s="504"/>
      <c r="K889" s="504"/>
      <c r="L889" s="504"/>
      <c r="M889" s="504"/>
      <c r="N889" s="504"/>
      <c r="O889" s="504"/>
      <c r="P889" s="504"/>
      <c r="Q889" s="504"/>
      <c r="R889" s="504"/>
      <c r="S889" s="504"/>
      <c r="T889" s="504"/>
      <c r="U889" s="504"/>
      <c r="V889" s="504"/>
      <c r="W889" s="504"/>
      <c r="X889" s="504"/>
      <c r="Y889" s="504"/>
      <c r="Z889" s="504"/>
    </row>
    <row r="890" spans="1:26">
      <c r="A890" s="505"/>
      <c r="B890" s="505"/>
      <c r="C890" s="505"/>
      <c r="D890" s="505"/>
      <c r="E890" s="505"/>
      <c r="F890" s="505"/>
      <c r="G890" s="504"/>
      <c r="H890" s="504"/>
      <c r="I890" s="504"/>
      <c r="J890" s="504"/>
      <c r="K890" s="504"/>
      <c r="L890" s="504"/>
      <c r="M890" s="504"/>
      <c r="N890" s="504"/>
      <c r="O890" s="504"/>
      <c r="P890" s="504"/>
      <c r="Q890" s="504"/>
      <c r="R890" s="504"/>
      <c r="S890" s="504"/>
      <c r="T890" s="504"/>
      <c r="U890" s="504"/>
      <c r="V890" s="504"/>
      <c r="W890" s="504"/>
      <c r="X890" s="504"/>
      <c r="Y890" s="504"/>
      <c r="Z890" s="504"/>
    </row>
    <row r="891" spans="1:26">
      <c r="A891" s="505"/>
      <c r="B891" s="505"/>
      <c r="C891" s="505"/>
      <c r="D891" s="505"/>
      <c r="E891" s="505"/>
      <c r="F891" s="505"/>
      <c r="G891" s="504"/>
      <c r="H891" s="504"/>
      <c r="I891" s="504"/>
      <c r="J891" s="504"/>
      <c r="K891" s="504"/>
      <c r="L891" s="504"/>
      <c r="M891" s="504"/>
      <c r="N891" s="504"/>
      <c r="O891" s="504"/>
      <c r="P891" s="504"/>
      <c r="Q891" s="504"/>
      <c r="R891" s="504"/>
      <c r="S891" s="504"/>
      <c r="T891" s="504"/>
      <c r="U891" s="504"/>
      <c r="V891" s="504"/>
      <c r="W891" s="504"/>
      <c r="X891" s="504"/>
      <c r="Y891" s="504"/>
      <c r="Z891" s="504"/>
    </row>
    <row r="892" spans="1:26">
      <c r="A892" s="505"/>
      <c r="B892" s="505"/>
      <c r="C892" s="505"/>
      <c r="D892" s="505"/>
      <c r="E892" s="505"/>
      <c r="F892" s="505"/>
      <c r="G892" s="504"/>
      <c r="H892" s="504"/>
      <c r="I892" s="504"/>
      <c r="J892" s="504"/>
      <c r="K892" s="504"/>
      <c r="L892" s="504"/>
      <c r="M892" s="504"/>
      <c r="N892" s="504"/>
      <c r="O892" s="504"/>
      <c r="P892" s="504"/>
      <c r="Q892" s="504"/>
      <c r="R892" s="504"/>
      <c r="S892" s="504"/>
      <c r="T892" s="504"/>
      <c r="U892" s="504"/>
      <c r="V892" s="504"/>
      <c r="W892" s="504"/>
      <c r="X892" s="504"/>
      <c r="Y892" s="504"/>
      <c r="Z892" s="504"/>
    </row>
    <row r="893" spans="1:26">
      <c r="A893" s="505"/>
      <c r="B893" s="505"/>
      <c r="C893" s="505"/>
      <c r="D893" s="505"/>
      <c r="E893" s="505"/>
      <c r="F893" s="505"/>
      <c r="G893" s="504"/>
      <c r="H893" s="504"/>
      <c r="I893" s="504"/>
      <c r="J893" s="504"/>
      <c r="K893" s="504"/>
      <c r="L893" s="504"/>
      <c r="M893" s="504"/>
      <c r="N893" s="504"/>
      <c r="O893" s="504"/>
      <c r="P893" s="504"/>
      <c r="Q893" s="504"/>
      <c r="R893" s="504"/>
      <c r="S893" s="504"/>
      <c r="T893" s="504"/>
      <c r="U893" s="504"/>
      <c r="V893" s="504"/>
      <c r="W893" s="504"/>
      <c r="X893" s="504"/>
      <c r="Y893" s="504"/>
      <c r="Z893" s="504"/>
    </row>
    <row r="894" spans="1:26">
      <c r="A894" s="505"/>
      <c r="B894" s="505"/>
      <c r="C894" s="505"/>
      <c r="D894" s="505"/>
      <c r="E894" s="505"/>
      <c r="F894" s="505"/>
      <c r="G894" s="504"/>
      <c r="H894" s="504"/>
      <c r="I894" s="504"/>
      <c r="J894" s="504"/>
      <c r="K894" s="504"/>
      <c r="L894" s="504"/>
      <c r="M894" s="504"/>
      <c r="N894" s="504"/>
      <c r="O894" s="504"/>
      <c r="P894" s="504"/>
      <c r="Q894" s="504"/>
      <c r="R894" s="504"/>
      <c r="S894" s="504"/>
      <c r="T894" s="504"/>
      <c r="U894" s="504"/>
      <c r="V894" s="504"/>
      <c r="W894" s="504"/>
      <c r="X894" s="504"/>
      <c r="Y894" s="504"/>
      <c r="Z894" s="504"/>
    </row>
    <row r="895" spans="1:26">
      <c r="A895" s="505"/>
      <c r="B895" s="505"/>
      <c r="C895" s="505"/>
      <c r="D895" s="505"/>
      <c r="E895" s="505"/>
      <c r="F895" s="505"/>
      <c r="G895" s="504"/>
      <c r="H895" s="504"/>
      <c r="I895" s="504"/>
      <c r="J895" s="504"/>
      <c r="K895" s="504"/>
      <c r="L895" s="504"/>
      <c r="M895" s="504"/>
      <c r="N895" s="504"/>
      <c r="O895" s="504"/>
      <c r="P895" s="504"/>
      <c r="Q895" s="504"/>
      <c r="R895" s="504"/>
      <c r="S895" s="504"/>
      <c r="T895" s="504"/>
      <c r="U895" s="504"/>
      <c r="V895" s="504"/>
      <c r="W895" s="504"/>
      <c r="X895" s="504"/>
      <c r="Y895" s="504"/>
      <c r="Z895" s="504"/>
    </row>
    <row r="896" spans="1:26">
      <c r="A896" s="505"/>
      <c r="B896" s="505"/>
      <c r="C896" s="505"/>
      <c r="D896" s="505"/>
      <c r="E896" s="505"/>
      <c r="F896" s="505"/>
      <c r="G896" s="504"/>
      <c r="H896" s="504"/>
      <c r="I896" s="504"/>
      <c r="J896" s="504"/>
      <c r="K896" s="504"/>
      <c r="L896" s="504"/>
      <c r="M896" s="504"/>
      <c r="N896" s="504"/>
      <c r="O896" s="504"/>
      <c r="P896" s="504"/>
      <c r="Q896" s="504"/>
      <c r="R896" s="504"/>
      <c r="S896" s="504"/>
      <c r="T896" s="504"/>
      <c r="U896" s="504"/>
      <c r="V896" s="504"/>
      <c r="W896" s="504"/>
      <c r="X896" s="504"/>
      <c r="Y896" s="504"/>
      <c r="Z896" s="504"/>
    </row>
    <row r="897" spans="1:26">
      <c r="A897" s="505"/>
      <c r="B897" s="505"/>
      <c r="C897" s="505"/>
      <c r="D897" s="505"/>
      <c r="E897" s="505"/>
      <c r="F897" s="505"/>
      <c r="G897" s="504"/>
      <c r="H897" s="504"/>
      <c r="I897" s="504"/>
      <c r="J897" s="504"/>
      <c r="K897" s="504"/>
      <c r="L897" s="504"/>
      <c r="M897" s="504"/>
      <c r="N897" s="504"/>
      <c r="O897" s="504"/>
      <c r="P897" s="504"/>
      <c r="Q897" s="504"/>
      <c r="R897" s="504"/>
      <c r="S897" s="504"/>
      <c r="T897" s="504"/>
      <c r="U897" s="504"/>
      <c r="V897" s="504"/>
      <c r="W897" s="504"/>
      <c r="X897" s="504"/>
      <c r="Y897" s="504"/>
      <c r="Z897" s="504"/>
    </row>
    <row r="898" spans="1:26">
      <c r="A898" s="505"/>
      <c r="B898" s="505"/>
      <c r="C898" s="505"/>
      <c r="D898" s="505"/>
      <c r="E898" s="505"/>
      <c r="F898" s="505"/>
      <c r="G898" s="504"/>
      <c r="H898" s="504"/>
      <c r="I898" s="504"/>
      <c r="J898" s="504"/>
      <c r="K898" s="504"/>
      <c r="L898" s="504"/>
      <c r="M898" s="504"/>
      <c r="N898" s="504"/>
      <c r="O898" s="504"/>
      <c r="P898" s="504"/>
      <c r="Q898" s="504"/>
      <c r="R898" s="504"/>
      <c r="S898" s="504"/>
      <c r="T898" s="504"/>
      <c r="U898" s="504"/>
      <c r="V898" s="504"/>
      <c r="W898" s="504"/>
      <c r="X898" s="504"/>
      <c r="Y898" s="504"/>
      <c r="Z898" s="504"/>
    </row>
    <row r="899" spans="1:26">
      <c r="A899" s="505"/>
      <c r="B899" s="505"/>
      <c r="C899" s="505"/>
      <c r="D899" s="505"/>
      <c r="E899" s="505"/>
      <c r="F899" s="505"/>
      <c r="G899" s="504"/>
      <c r="H899" s="504"/>
      <c r="I899" s="504"/>
      <c r="J899" s="504"/>
      <c r="K899" s="504"/>
      <c r="L899" s="504"/>
      <c r="M899" s="504"/>
      <c r="N899" s="504"/>
      <c r="O899" s="504"/>
      <c r="P899" s="504"/>
      <c r="Q899" s="504"/>
      <c r="R899" s="504"/>
      <c r="S899" s="504"/>
      <c r="T899" s="504"/>
      <c r="U899" s="504"/>
      <c r="V899" s="504"/>
      <c r="W899" s="504"/>
      <c r="X899" s="504"/>
      <c r="Y899" s="504"/>
      <c r="Z899" s="504"/>
    </row>
    <row r="900" spans="1:26">
      <c r="A900" s="505"/>
      <c r="B900" s="505"/>
      <c r="C900" s="505"/>
      <c r="D900" s="505"/>
      <c r="E900" s="505"/>
      <c r="F900" s="505"/>
      <c r="G900" s="504"/>
      <c r="H900" s="504"/>
      <c r="I900" s="504"/>
      <c r="J900" s="504"/>
      <c r="K900" s="504"/>
      <c r="L900" s="504"/>
      <c r="M900" s="504"/>
      <c r="N900" s="504"/>
      <c r="O900" s="504"/>
      <c r="P900" s="504"/>
      <c r="Q900" s="504"/>
      <c r="R900" s="504"/>
      <c r="S900" s="504"/>
      <c r="T900" s="504"/>
      <c r="U900" s="504"/>
      <c r="V900" s="504"/>
      <c r="W900" s="504"/>
      <c r="X900" s="504"/>
      <c r="Y900" s="504"/>
      <c r="Z900" s="504"/>
    </row>
    <row r="901" spans="1:26">
      <c r="A901" s="505"/>
      <c r="B901" s="505"/>
      <c r="C901" s="505"/>
      <c r="D901" s="505"/>
      <c r="E901" s="505"/>
      <c r="F901" s="505"/>
      <c r="G901" s="504"/>
      <c r="H901" s="504"/>
      <c r="I901" s="504"/>
      <c r="J901" s="504"/>
      <c r="K901" s="504"/>
      <c r="L901" s="504"/>
      <c r="M901" s="504"/>
      <c r="N901" s="504"/>
      <c r="O901" s="504"/>
      <c r="P901" s="504"/>
      <c r="Q901" s="504"/>
      <c r="R901" s="504"/>
      <c r="S901" s="504"/>
      <c r="T901" s="504"/>
      <c r="U901" s="504"/>
      <c r="V901" s="504"/>
      <c r="W901" s="504"/>
      <c r="X901" s="504"/>
      <c r="Y901" s="504"/>
      <c r="Z901" s="504"/>
    </row>
    <row r="902" spans="1:26">
      <c r="A902" s="505"/>
      <c r="B902" s="505"/>
      <c r="C902" s="505"/>
      <c r="D902" s="505"/>
      <c r="E902" s="505"/>
      <c r="F902" s="505"/>
      <c r="G902" s="504"/>
      <c r="H902" s="504"/>
      <c r="I902" s="504"/>
      <c r="J902" s="504"/>
      <c r="K902" s="504"/>
      <c r="L902" s="504"/>
      <c r="M902" s="504"/>
      <c r="N902" s="504"/>
      <c r="O902" s="504"/>
      <c r="P902" s="504"/>
      <c r="Q902" s="504"/>
      <c r="R902" s="504"/>
      <c r="S902" s="504"/>
      <c r="T902" s="504"/>
      <c r="U902" s="504"/>
      <c r="V902" s="504"/>
      <c r="W902" s="504"/>
      <c r="X902" s="504"/>
      <c r="Y902" s="504"/>
      <c r="Z902" s="504"/>
    </row>
    <row r="903" spans="1:26">
      <c r="A903" s="505"/>
      <c r="B903" s="505"/>
      <c r="C903" s="505"/>
      <c r="D903" s="505"/>
      <c r="E903" s="505"/>
      <c r="F903" s="505"/>
      <c r="G903" s="504"/>
      <c r="H903" s="504"/>
      <c r="I903" s="504"/>
      <c r="J903" s="504"/>
      <c r="K903" s="504"/>
      <c r="L903" s="504"/>
      <c r="M903" s="504"/>
      <c r="N903" s="504"/>
      <c r="O903" s="504"/>
      <c r="P903" s="504"/>
      <c r="Q903" s="504"/>
      <c r="R903" s="504"/>
      <c r="S903" s="504"/>
      <c r="T903" s="504"/>
      <c r="U903" s="504"/>
      <c r="V903" s="504"/>
      <c r="W903" s="504"/>
      <c r="X903" s="504"/>
      <c r="Y903" s="504"/>
      <c r="Z903" s="504"/>
    </row>
    <row r="904" spans="1:26">
      <c r="A904" s="505"/>
      <c r="B904" s="505"/>
      <c r="C904" s="505"/>
      <c r="D904" s="505"/>
      <c r="E904" s="505"/>
      <c r="F904" s="505"/>
      <c r="G904" s="504"/>
      <c r="H904" s="504"/>
      <c r="I904" s="504"/>
      <c r="J904" s="504"/>
      <c r="K904" s="504"/>
      <c r="L904" s="504"/>
      <c r="M904" s="504"/>
      <c r="N904" s="504"/>
      <c r="O904" s="504"/>
      <c r="P904" s="504"/>
      <c r="Q904" s="504"/>
      <c r="R904" s="504"/>
      <c r="S904" s="504"/>
      <c r="T904" s="504"/>
      <c r="U904" s="504"/>
      <c r="V904" s="504"/>
      <c r="W904" s="504"/>
      <c r="X904" s="504"/>
      <c r="Y904" s="504"/>
      <c r="Z904" s="504"/>
    </row>
    <row r="905" spans="1:26">
      <c r="A905" s="505"/>
      <c r="B905" s="505"/>
      <c r="C905" s="505"/>
      <c r="D905" s="505"/>
      <c r="E905" s="505"/>
      <c r="F905" s="505"/>
      <c r="G905" s="504"/>
      <c r="H905" s="504"/>
      <c r="I905" s="504"/>
      <c r="J905" s="504"/>
      <c r="K905" s="504"/>
      <c r="L905" s="504"/>
      <c r="M905" s="504"/>
      <c r="N905" s="504"/>
      <c r="O905" s="504"/>
      <c r="P905" s="504"/>
      <c r="Q905" s="504"/>
      <c r="R905" s="504"/>
      <c r="S905" s="504"/>
      <c r="T905" s="504"/>
      <c r="U905" s="504"/>
      <c r="V905" s="504"/>
      <c r="W905" s="504"/>
      <c r="X905" s="504"/>
      <c r="Y905" s="504"/>
      <c r="Z905" s="504"/>
    </row>
    <row r="906" spans="1:26">
      <c r="A906" s="505"/>
      <c r="B906" s="505"/>
      <c r="C906" s="505"/>
      <c r="D906" s="505"/>
      <c r="E906" s="505"/>
      <c r="F906" s="505"/>
      <c r="G906" s="504"/>
      <c r="H906" s="504"/>
      <c r="I906" s="504"/>
      <c r="J906" s="504"/>
      <c r="K906" s="504"/>
      <c r="L906" s="504"/>
      <c r="M906" s="504"/>
      <c r="N906" s="504"/>
      <c r="O906" s="504"/>
      <c r="P906" s="504"/>
      <c r="Q906" s="504"/>
      <c r="R906" s="504"/>
      <c r="S906" s="504"/>
      <c r="T906" s="504"/>
      <c r="U906" s="504"/>
      <c r="V906" s="504"/>
      <c r="W906" s="504"/>
      <c r="X906" s="504"/>
      <c r="Y906" s="504"/>
      <c r="Z906" s="504"/>
    </row>
    <row r="907" spans="1:26">
      <c r="A907" s="505"/>
      <c r="B907" s="505"/>
      <c r="C907" s="505"/>
      <c r="D907" s="505"/>
      <c r="E907" s="505"/>
      <c r="F907" s="505"/>
      <c r="G907" s="504"/>
      <c r="H907" s="504"/>
      <c r="I907" s="504"/>
      <c r="J907" s="504"/>
      <c r="K907" s="504"/>
      <c r="L907" s="504"/>
      <c r="M907" s="504"/>
      <c r="N907" s="504"/>
      <c r="O907" s="504"/>
      <c r="P907" s="504"/>
      <c r="Q907" s="504"/>
      <c r="R907" s="504"/>
      <c r="S907" s="504"/>
      <c r="T907" s="504"/>
      <c r="U907" s="504"/>
      <c r="V907" s="504"/>
      <c r="W907" s="504"/>
      <c r="X907" s="504"/>
      <c r="Y907" s="504"/>
      <c r="Z907" s="504"/>
    </row>
    <row r="908" spans="1:26">
      <c r="A908" s="505"/>
      <c r="B908" s="505"/>
      <c r="C908" s="505"/>
      <c r="D908" s="505"/>
      <c r="E908" s="505"/>
      <c r="F908" s="505"/>
      <c r="G908" s="504"/>
      <c r="H908" s="504"/>
      <c r="I908" s="504"/>
      <c r="J908" s="504"/>
      <c r="K908" s="504"/>
      <c r="L908" s="504"/>
      <c r="M908" s="504"/>
      <c r="N908" s="504"/>
      <c r="O908" s="504"/>
      <c r="P908" s="504"/>
      <c r="Q908" s="504"/>
      <c r="R908" s="504"/>
      <c r="S908" s="504"/>
      <c r="T908" s="504"/>
      <c r="U908" s="504"/>
      <c r="V908" s="504"/>
      <c r="W908" s="504"/>
      <c r="X908" s="504"/>
      <c r="Y908" s="504"/>
      <c r="Z908" s="504"/>
    </row>
    <row r="909" spans="1:26">
      <c r="A909" s="505"/>
      <c r="B909" s="505"/>
      <c r="C909" s="505"/>
      <c r="D909" s="505"/>
      <c r="E909" s="505"/>
      <c r="F909" s="505"/>
      <c r="G909" s="504"/>
      <c r="H909" s="504"/>
      <c r="I909" s="504"/>
      <c r="J909" s="504"/>
      <c r="K909" s="504"/>
      <c r="L909" s="504"/>
      <c r="M909" s="504"/>
      <c r="N909" s="504"/>
      <c r="O909" s="504"/>
      <c r="P909" s="504"/>
      <c r="Q909" s="504"/>
      <c r="R909" s="504"/>
      <c r="S909" s="504"/>
      <c r="T909" s="504"/>
      <c r="U909" s="504"/>
      <c r="V909" s="504"/>
      <c r="W909" s="504"/>
      <c r="X909" s="504"/>
      <c r="Y909" s="504"/>
      <c r="Z909" s="504"/>
    </row>
    <row r="910" spans="1:26">
      <c r="A910" s="505"/>
      <c r="B910" s="505"/>
      <c r="C910" s="505"/>
      <c r="D910" s="505"/>
      <c r="E910" s="505"/>
      <c r="F910" s="505"/>
      <c r="G910" s="504"/>
      <c r="H910" s="504"/>
      <c r="I910" s="504"/>
      <c r="J910" s="504"/>
      <c r="K910" s="504"/>
      <c r="L910" s="504"/>
      <c r="M910" s="504"/>
      <c r="N910" s="504"/>
      <c r="O910" s="504"/>
      <c r="P910" s="504"/>
      <c r="Q910" s="504"/>
      <c r="R910" s="504"/>
      <c r="S910" s="504"/>
      <c r="T910" s="504"/>
      <c r="U910" s="504"/>
      <c r="V910" s="504"/>
      <c r="W910" s="504"/>
      <c r="X910" s="504"/>
      <c r="Y910" s="504"/>
      <c r="Z910" s="504"/>
    </row>
    <row r="911" spans="1:26">
      <c r="A911" s="505"/>
      <c r="B911" s="505"/>
      <c r="C911" s="505"/>
      <c r="D911" s="505"/>
      <c r="E911" s="505"/>
      <c r="F911" s="505"/>
      <c r="G911" s="504"/>
      <c r="H911" s="504"/>
      <c r="I911" s="504"/>
      <c r="J911" s="504"/>
      <c r="K911" s="504"/>
      <c r="L911" s="504"/>
      <c r="M911" s="504"/>
      <c r="N911" s="504"/>
      <c r="O911" s="504"/>
      <c r="P911" s="504"/>
      <c r="Q911" s="504"/>
      <c r="R911" s="504"/>
      <c r="S911" s="504"/>
      <c r="T911" s="504"/>
      <c r="U911" s="504"/>
      <c r="V911" s="504"/>
      <c r="W911" s="504"/>
      <c r="X911" s="504"/>
      <c r="Y911" s="504"/>
      <c r="Z911" s="504"/>
    </row>
    <row r="912" spans="1:26">
      <c r="A912" s="505"/>
      <c r="B912" s="505"/>
      <c r="C912" s="505"/>
      <c r="D912" s="505"/>
      <c r="E912" s="505"/>
      <c r="F912" s="505"/>
      <c r="G912" s="504"/>
      <c r="H912" s="504"/>
      <c r="I912" s="504"/>
      <c r="J912" s="504"/>
      <c r="K912" s="504"/>
      <c r="L912" s="504"/>
      <c r="M912" s="504"/>
      <c r="N912" s="504"/>
      <c r="O912" s="504"/>
      <c r="P912" s="504"/>
      <c r="Q912" s="504"/>
      <c r="R912" s="504"/>
      <c r="S912" s="504"/>
      <c r="T912" s="504"/>
      <c r="U912" s="504"/>
      <c r="V912" s="504"/>
      <c r="W912" s="504"/>
      <c r="X912" s="504"/>
      <c r="Y912" s="504"/>
      <c r="Z912" s="504"/>
    </row>
    <row r="913" spans="1:26">
      <c r="A913" s="505"/>
      <c r="B913" s="505"/>
      <c r="C913" s="505"/>
      <c r="D913" s="505"/>
      <c r="E913" s="505"/>
      <c r="F913" s="505"/>
      <c r="G913" s="504"/>
      <c r="H913" s="504"/>
      <c r="I913" s="504"/>
      <c r="J913" s="504"/>
      <c r="K913" s="504"/>
      <c r="L913" s="504"/>
      <c r="M913" s="504"/>
      <c r="N913" s="504"/>
      <c r="O913" s="504"/>
      <c r="P913" s="504"/>
      <c r="Q913" s="504"/>
      <c r="R913" s="504"/>
      <c r="S913" s="504"/>
      <c r="T913" s="504"/>
      <c r="U913" s="504"/>
      <c r="V913" s="504"/>
      <c r="W913" s="504"/>
      <c r="X913" s="504"/>
      <c r="Y913" s="504"/>
      <c r="Z913" s="504"/>
    </row>
    <row r="914" spans="1:26">
      <c r="A914" s="505"/>
      <c r="B914" s="505"/>
      <c r="C914" s="505"/>
      <c r="D914" s="505"/>
      <c r="E914" s="505"/>
      <c r="F914" s="505"/>
      <c r="G914" s="504"/>
      <c r="H914" s="504"/>
      <c r="I914" s="504"/>
      <c r="J914" s="504"/>
      <c r="K914" s="504"/>
      <c r="L914" s="504"/>
      <c r="M914" s="504"/>
      <c r="N914" s="504"/>
      <c r="O914" s="504"/>
      <c r="P914" s="504"/>
      <c r="Q914" s="504"/>
      <c r="R914" s="504"/>
      <c r="S914" s="504"/>
      <c r="T914" s="504"/>
      <c r="U914" s="504"/>
      <c r="V914" s="504"/>
      <c r="W914" s="504"/>
      <c r="X914" s="504"/>
      <c r="Y914" s="504"/>
      <c r="Z914" s="504"/>
    </row>
    <row r="915" spans="1:26">
      <c r="A915" s="505"/>
      <c r="B915" s="505"/>
      <c r="C915" s="505"/>
      <c r="D915" s="505"/>
      <c r="E915" s="505"/>
      <c r="F915" s="505"/>
      <c r="G915" s="504"/>
      <c r="H915" s="504"/>
      <c r="I915" s="504"/>
      <c r="J915" s="504"/>
      <c r="K915" s="504"/>
      <c r="L915" s="504"/>
      <c r="M915" s="504"/>
      <c r="N915" s="504"/>
      <c r="O915" s="504"/>
      <c r="P915" s="504"/>
      <c r="Q915" s="504"/>
      <c r="R915" s="504"/>
      <c r="S915" s="504"/>
      <c r="T915" s="504"/>
      <c r="U915" s="504"/>
      <c r="V915" s="504"/>
      <c r="W915" s="504"/>
      <c r="X915" s="504"/>
      <c r="Y915" s="504"/>
      <c r="Z915" s="504"/>
    </row>
    <row r="916" spans="1:26">
      <c r="A916" s="505"/>
      <c r="B916" s="505"/>
      <c r="C916" s="505"/>
      <c r="D916" s="505"/>
      <c r="E916" s="505"/>
      <c r="F916" s="505"/>
      <c r="G916" s="504"/>
      <c r="H916" s="504"/>
      <c r="I916" s="504"/>
      <c r="J916" s="504"/>
      <c r="K916" s="504"/>
      <c r="L916" s="504"/>
      <c r="M916" s="504"/>
      <c r="N916" s="504"/>
      <c r="O916" s="504"/>
      <c r="P916" s="504"/>
      <c r="Q916" s="504"/>
      <c r="R916" s="504"/>
      <c r="S916" s="504"/>
      <c r="T916" s="504"/>
      <c r="U916" s="504"/>
      <c r="V916" s="504"/>
      <c r="W916" s="504"/>
      <c r="X916" s="504"/>
      <c r="Y916" s="504"/>
      <c r="Z916" s="504"/>
    </row>
    <row r="917" spans="1:26">
      <c r="A917" s="505"/>
      <c r="B917" s="505"/>
      <c r="C917" s="505"/>
      <c r="D917" s="505"/>
      <c r="E917" s="505"/>
      <c r="F917" s="505"/>
      <c r="G917" s="504"/>
      <c r="H917" s="504"/>
      <c r="I917" s="504"/>
      <c r="J917" s="504"/>
      <c r="K917" s="504"/>
      <c r="L917" s="504"/>
      <c r="M917" s="504"/>
      <c r="N917" s="504"/>
      <c r="O917" s="504"/>
      <c r="P917" s="504"/>
      <c r="Q917" s="504"/>
      <c r="R917" s="504"/>
      <c r="S917" s="504"/>
      <c r="T917" s="504"/>
      <c r="U917" s="504"/>
      <c r="V917" s="504"/>
      <c r="W917" s="504"/>
      <c r="X917" s="504"/>
      <c r="Y917" s="504"/>
      <c r="Z917" s="504"/>
    </row>
    <row r="918" spans="1:26">
      <c r="A918" s="505"/>
      <c r="B918" s="505"/>
      <c r="C918" s="505"/>
      <c r="D918" s="505"/>
      <c r="E918" s="505"/>
      <c r="F918" s="505"/>
      <c r="G918" s="504"/>
      <c r="H918" s="504"/>
      <c r="I918" s="504"/>
      <c r="J918" s="504"/>
      <c r="K918" s="504"/>
      <c r="L918" s="504"/>
      <c r="M918" s="504"/>
      <c r="N918" s="504"/>
      <c r="O918" s="504"/>
      <c r="P918" s="504"/>
      <c r="Q918" s="504"/>
      <c r="R918" s="504"/>
      <c r="S918" s="504"/>
      <c r="T918" s="504"/>
      <c r="U918" s="504"/>
      <c r="V918" s="504"/>
      <c r="W918" s="504"/>
      <c r="X918" s="504"/>
      <c r="Y918" s="504"/>
      <c r="Z918" s="504"/>
    </row>
    <row r="919" spans="1:26">
      <c r="A919" s="505"/>
      <c r="B919" s="505"/>
      <c r="C919" s="505"/>
      <c r="D919" s="505"/>
      <c r="E919" s="505"/>
      <c r="F919" s="505"/>
      <c r="G919" s="504"/>
      <c r="H919" s="504"/>
      <c r="I919" s="504"/>
      <c r="J919" s="504"/>
      <c r="K919" s="504"/>
      <c r="L919" s="504"/>
      <c r="M919" s="504"/>
      <c r="N919" s="504"/>
      <c r="O919" s="504"/>
      <c r="P919" s="504"/>
      <c r="Q919" s="504"/>
      <c r="R919" s="504"/>
      <c r="S919" s="504"/>
      <c r="T919" s="504"/>
      <c r="U919" s="504"/>
      <c r="V919" s="504"/>
      <c r="W919" s="504"/>
      <c r="X919" s="504"/>
      <c r="Y919" s="504"/>
      <c r="Z919" s="504"/>
    </row>
    <row r="920" spans="1:26">
      <c r="A920" s="505"/>
      <c r="B920" s="505"/>
      <c r="C920" s="505"/>
      <c r="D920" s="505"/>
      <c r="E920" s="505"/>
      <c r="F920" s="505"/>
      <c r="G920" s="504"/>
      <c r="H920" s="504"/>
      <c r="I920" s="504"/>
      <c r="J920" s="504"/>
      <c r="K920" s="504"/>
      <c r="L920" s="504"/>
      <c r="M920" s="504"/>
      <c r="N920" s="504"/>
      <c r="O920" s="504"/>
      <c r="P920" s="504"/>
      <c r="Q920" s="504"/>
      <c r="R920" s="504"/>
      <c r="S920" s="504"/>
      <c r="T920" s="504"/>
      <c r="U920" s="504"/>
      <c r="V920" s="504"/>
      <c r="W920" s="504"/>
      <c r="X920" s="504"/>
      <c r="Y920" s="504"/>
      <c r="Z920" s="504"/>
    </row>
    <row r="921" spans="1:26">
      <c r="A921" s="505"/>
      <c r="B921" s="505"/>
      <c r="C921" s="505"/>
      <c r="D921" s="505"/>
      <c r="E921" s="505"/>
      <c r="F921" s="505"/>
      <c r="G921" s="504"/>
      <c r="H921" s="504"/>
      <c r="I921" s="504"/>
      <c r="J921" s="504"/>
      <c r="K921" s="504"/>
      <c r="L921" s="504"/>
      <c r="M921" s="504"/>
      <c r="N921" s="504"/>
      <c r="O921" s="504"/>
      <c r="P921" s="504"/>
      <c r="Q921" s="504"/>
      <c r="R921" s="504"/>
      <c r="S921" s="504"/>
      <c r="T921" s="504"/>
      <c r="U921" s="504"/>
      <c r="V921" s="504"/>
      <c r="W921" s="504"/>
      <c r="X921" s="504"/>
      <c r="Y921" s="504"/>
      <c r="Z921" s="504"/>
    </row>
    <row r="922" spans="1:26">
      <c r="A922" s="505"/>
      <c r="B922" s="505"/>
      <c r="C922" s="505"/>
      <c r="D922" s="505"/>
      <c r="E922" s="505"/>
      <c r="F922" s="505"/>
      <c r="G922" s="504"/>
      <c r="H922" s="504"/>
      <c r="I922" s="504"/>
      <c r="J922" s="504"/>
      <c r="K922" s="504"/>
      <c r="L922" s="504"/>
      <c r="M922" s="504"/>
      <c r="N922" s="504"/>
      <c r="O922" s="504"/>
      <c r="P922" s="504"/>
      <c r="Q922" s="504"/>
      <c r="R922" s="504"/>
      <c r="S922" s="504"/>
      <c r="T922" s="504"/>
      <c r="U922" s="504"/>
      <c r="V922" s="504"/>
      <c r="W922" s="504"/>
      <c r="X922" s="504"/>
      <c r="Y922" s="504"/>
      <c r="Z922" s="504"/>
    </row>
    <row r="923" spans="1:26">
      <c r="A923" s="505"/>
      <c r="B923" s="505"/>
      <c r="C923" s="505"/>
      <c r="D923" s="505"/>
      <c r="E923" s="505"/>
      <c r="F923" s="505"/>
      <c r="G923" s="504"/>
      <c r="H923" s="504"/>
      <c r="I923" s="504"/>
      <c r="J923" s="504"/>
      <c r="K923" s="504"/>
      <c r="L923" s="504"/>
      <c r="M923" s="504"/>
      <c r="N923" s="504"/>
      <c r="O923" s="504"/>
      <c r="P923" s="504"/>
      <c r="Q923" s="504"/>
      <c r="R923" s="504"/>
      <c r="S923" s="504"/>
      <c r="T923" s="504"/>
      <c r="U923" s="504"/>
      <c r="V923" s="504"/>
      <c r="W923" s="504"/>
      <c r="X923" s="504"/>
      <c r="Y923" s="504"/>
      <c r="Z923" s="504"/>
    </row>
    <row r="924" spans="1:26">
      <c r="A924" s="505"/>
      <c r="B924" s="505"/>
      <c r="C924" s="505"/>
      <c r="D924" s="505"/>
      <c r="E924" s="505"/>
      <c r="F924" s="505"/>
      <c r="G924" s="504"/>
      <c r="H924" s="504"/>
      <c r="I924" s="504"/>
      <c r="J924" s="504"/>
      <c r="K924" s="504"/>
      <c r="L924" s="504"/>
      <c r="M924" s="504"/>
      <c r="N924" s="504"/>
      <c r="O924" s="504"/>
      <c r="P924" s="504"/>
      <c r="Q924" s="504"/>
      <c r="R924" s="504"/>
      <c r="S924" s="504"/>
      <c r="T924" s="504"/>
      <c r="U924" s="504"/>
      <c r="V924" s="504"/>
      <c r="W924" s="504"/>
      <c r="X924" s="504"/>
      <c r="Y924" s="504"/>
      <c r="Z924" s="504"/>
    </row>
    <row r="925" spans="1:26">
      <c r="A925" s="505"/>
      <c r="B925" s="505"/>
      <c r="C925" s="505"/>
      <c r="D925" s="505"/>
      <c r="E925" s="505"/>
      <c r="F925" s="505"/>
      <c r="G925" s="504"/>
      <c r="H925" s="504"/>
      <c r="I925" s="504"/>
      <c r="J925" s="504"/>
      <c r="K925" s="504"/>
      <c r="L925" s="504"/>
      <c r="M925" s="504"/>
      <c r="N925" s="504"/>
      <c r="O925" s="504"/>
      <c r="P925" s="504"/>
      <c r="Q925" s="504"/>
      <c r="R925" s="504"/>
      <c r="S925" s="504"/>
      <c r="T925" s="504"/>
      <c r="U925" s="504"/>
      <c r="V925" s="504"/>
      <c r="W925" s="504"/>
      <c r="X925" s="504"/>
      <c r="Y925" s="504"/>
      <c r="Z925" s="504"/>
    </row>
    <row r="926" spans="1:26">
      <c r="A926" s="505"/>
      <c r="B926" s="505"/>
      <c r="C926" s="505"/>
      <c r="D926" s="505"/>
      <c r="E926" s="505"/>
      <c r="F926" s="505"/>
      <c r="G926" s="504"/>
      <c r="H926" s="504"/>
      <c r="I926" s="504"/>
      <c r="J926" s="504"/>
      <c r="K926" s="504"/>
      <c r="L926" s="504"/>
      <c r="M926" s="504"/>
      <c r="N926" s="504"/>
      <c r="O926" s="504"/>
      <c r="P926" s="504"/>
      <c r="Q926" s="504"/>
      <c r="R926" s="504"/>
      <c r="S926" s="504"/>
      <c r="T926" s="504"/>
      <c r="U926" s="504"/>
      <c r="V926" s="504"/>
      <c r="W926" s="504"/>
      <c r="X926" s="504"/>
      <c r="Y926" s="504"/>
      <c r="Z926" s="504"/>
    </row>
    <row r="927" spans="1:26">
      <c r="A927" s="505"/>
      <c r="B927" s="505"/>
      <c r="C927" s="505"/>
      <c r="D927" s="505"/>
      <c r="E927" s="505"/>
      <c r="F927" s="505"/>
      <c r="G927" s="504"/>
      <c r="H927" s="504"/>
      <c r="I927" s="504"/>
      <c r="J927" s="504"/>
      <c r="K927" s="504"/>
      <c r="L927" s="504"/>
      <c r="M927" s="504"/>
      <c r="N927" s="504"/>
      <c r="O927" s="504"/>
      <c r="P927" s="504"/>
      <c r="Q927" s="504"/>
      <c r="R927" s="504"/>
      <c r="S927" s="504"/>
      <c r="T927" s="504"/>
      <c r="U927" s="504"/>
      <c r="V927" s="504"/>
      <c r="W927" s="504"/>
      <c r="X927" s="504"/>
      <c r="Y927" s="504"/>
      <c r="Z927" s="504"/>
    </row>
    <row r="928" spans="1:26">
      <c r="A928" s="505"/>
      <c r="B928" s="505"/>
      <c r="C928" s="505"/>
      <c r="D928" s="505"/>
      <c r="E928" s="505"/>
      <c r="F928" s="505"/>
      <c r="G928" s="504"/>
      <c r="H928" s="504"/>
      <c r="I928" s="504"/>
      <c r="J928" s="504"/>
      <c r="K928" s="504"/>
      <c r="L928" s="504"/>
      <c r="M928" s="504"/>
      <c r="N928" s="504"/>
      <c r="O928" s="504"/>
      <c r="P928" s="504"/>
      <c r="Q928" s="504"/>
      <c r="R928" s="504"/>
      <c r="S928" s="504"/>
      <c r="T928" s="504"/>
      <c r="U928" s="504"/>
      <c r="V928" s="504"/>
      <c r="W928" s="504"/>
      <c r="X928" s="504"/>
      <c r="Y928" s="504"/>
      <c r="Z928" s="504"/>
    </row>
    <row r="929" spans="1:26">
      <c r="A929" s="505"/>
      <c r="B929" s="505"/>
      <c r="C929" s="505"/>
      <c r="D929" s="505"/>
      <c r="E929" s="505"/>
      <c r="F929" s="505"/>
      <c r="G929" s="504"/>
      <c r="H929" s="504"/>
      <c r="I929" s="504"/>
      <c r="J929" s="504"/>
      <c r="K929" s="504"/>
      <c r="L929" s="504"/>
      <c r="M929" s="504"/>
      <c r="N929" s="504"/>
      <c r="O929" s="504"/>
      <c r="P929" s="504"/>
      <c r="Q929" s="504"/>
      <c r="R929" s="504"/>
      <c r="S929" s="504"/>
      <c r="T929" s="504"/>
      <c r="U929" s="504"/>
      <c r="V929" s="504"/>
      <c r="W929" s="504"/>
      <c r="X929" s="504"/>
      <c r="Y929" s="504"/>
      <c r="Z929" s="504"/>
    </row>
    <row r="930" spans="1:26">
      <c r="A930" s="505"/>
      <c r="B930" s="505"/>
      <c r="C930" s="505"/>
      <c r="D930" s="505"/>
      <c r="E930" s="505"/>
      <c r="F930" s="505"/>
      <c r="G930" s="504"/>
      <c r="H930" s="504"/>
      <c r="I930" s="504"/>
      <c r="J930" s="504"/>
      <c r="K930" s="504"/>
      <c r="L930" s="504"/>
      <c r="M930" s="504"/>
      <c r="N930" s="504"/>
      <c r="O930" s="504"/>
      <c r="P930" s="504"/>
      <c r="Q930" s="504"/>
      <c r="R930" s="504"/>
      <c r="S930" s="504"/>
      <c r="T930" s="504"/>
      <c r="U930" s="504"/>
      <c r="V930" s="504"/>
      <c r="W930" s="504"/>
      <c r="X930" s="504"/>
      <c r="Y930" s="504"/>
      <c r="Z930" s="504"/>
    </row>
    <row r="931" spans="1:26">
      <c r="A931" s="505"/>
      <c r="B931" s="505"/>
      <c r="C931" s="505"/>
      <c r="D931" s="505"/>
      <c r="E931" s="505"/>
      <c r="F931" s="505"/>
      <c r="G931" s="504"/>
      <c r="H931" s="504"/>
      <c r="I931" s="504"/>
      <c r="J931" s="504"/>
      <c r="K931" s="504"/>
      <c r="L931" s="504"/>
      <c r="M931" s="504"/>
      <c r="N931" s="504"/>
      <c r="O931" s="504"/>
      <c r="P931" s="504"/>
      <c r="Q931" s="504"/>
      <c r="R931" s="504"/>
      <c r="S931" s="504"/>
      <c r="T931" s="504"/>
      <c r="U931" s="504"/>
      <c r="V931" s="504"/>
      <c r="W931" s="504"/>
      <c r="X931" s="504"/>
      <c r="Y931" s="504"/>
      <c r="Z931" s="504"/>
    </row>
    <row r="932" spans="1:26">
      <c r="A932" s="505"/>
      <c r="B932" s="505"/>
      <c r="C932" s="505"/>
      <c r="D932" s="505"/>
      <c r="E932" s="505"/>
      <c r="F932" s="505"/>
      <c r="G932" s="504"/>
      <c r="H932" s="504"/>
      <c r="I932" s="504"/>
      <c r="J932" s="504"/>
      <c r="K932" s="504"/>
      <c r="L932" s="504"/>
      <c r="M932" s="504"/>
      <c r="N932" s="504"/>
      <c r="O932" s="504"/>
      <c r="P932" s="504"/>
      <c r="Q932" s="504"/>
      <c r="R932" s="504"/>
      <c r="S932" s="504"/>
      <c r="T932" s="504"/>
      <c r="U932" s="504"/>
      <c r="V932" s="504"/>
      <c r="W932" s="504"/>
      <c r="X932" s="504"/>
      <c r="Y932" s="504"/>
      <c r="Z932" s="504"/>
    </row>
    <row r="933" spans="1:26">
      <c r="A933" s="505"/>
      <c r="B933" s="505"/>
      <c r="C933" s="505"/>
      <c r="D933" s="505"/>
      <c r="E933" s="505"/>
      <c r="F933" s="505"/>
      <c r="G933" s="504"/>
      <c r="H933" s="504"/>
      <c r="I933" s="504"/>
      <c r="J933" s="504"/>
      <c r="K933" s="504"/>
      <c r="L933" s="504"/>
      <c r="M933" s="504"/>
      <c r="N933" s="504"/>
      <c r="O933" s="504"/>
      <c r="P933" s="504"/>
      <c r="Q933" s="504"/>
      <c r="R933" s="504"/>
      <c r="S933" s="504"/>
      <c r="T933" s="504"/>
      <c r="U933" s="504"/>
      <c r="V933" s="504"/>
      <c r="W933" s="504"/>
      <c r="X933" s="504"/>
      <c r="Y933" s="504"/>
      <c r="Z933" s="504"/>
    </row>
    <row r="934" spans="1:26">
      <c r="A934" s="505"/>
      <c r="B934" s="505"/>
      <c r="C934" s="505"/>
      <c r="D934" s="505"/>
      <c r="E934" s="505"/>
      <c r="F934" s="505"/>
      <c r="G934" s="504"/>
      <c r="H934" s="504"/>
      <c r="I934" s="504"/>
      <c r="J934" s="504"/>
      <c r="K934" s="504"/>
      <c r="L934" s="504"/>
      <c r="M934" s="504"/>
      <c r="N934" s="504"/>
      <c r="O934" s="504"/>
      <c r="P934" s="504"/>
      <c r="Q934" s="504"/>
      <c r="R934" s="504"/>
      <c r="S934" s="504"/>
      <c r="T934" s="504"/>
      <c r="U934" s="504"/>
      <c r="V934" s="504"/>
      <c r="W934" s="504"/>
      <c r="X934" s="504"/>
      <c r="Y934" s="504"/>
      <c r="Z934" s="504"/>
    </row>
    <row r="935" spans="1:26">
      <c r="A935" s="505"/>
      <c r="B935" s="505"/>
      <c r="C935" s="505"/>
      <c r="D935" s="505"/>
      <c r="E935" s="505"/>
      <c r="F935" s="505"/>
      <c r="G935" s="504"/>
      <c r="H935" s="504"/>
      <c r="I935" s="504"/>
      <c r="J935" s="504"/>
      <c r="K935" s="504"/>
      <c r="L935" s="504"/>
      <c r="M935" s="504"/>
      <c r="N935" s="504"/>
      <c r="O935" s="504"/>
      <c r="P935" s="504"/>
      <c r="Q935" s="504"/>
      <c r="R935" s="504"/>
      <c r="S935" s="504"/>
      <c r="T935" s="504"/>
      <c r="U935" s="504"/>
      <c r="V935" s="504"/>
      <c r="W935" s="504"/>
      <c r="X935" s="504"/>
      <c r="Y935" s="504"/>
      <c r="Z935" s="504"/>
    </row>
    <row r="936" spans="1:26">
      <c r="A936" s="505"/>
      <c r="B936" s="505"/>
      <c r="C936" s="505"/>
      <c r="D936" s="505"/>
      <c r="E936" s="505"/>
      <c r="F936" s="505"/>
      <c r="G936" s="504"/>
      <c r="H936" s="504"/>
      <c r="I936" s="504"/>
      <c r="J936" s="504"/>
      <c r="K936" s="504"/>
      <c r="L936" s="504"/>
      <c r="M936" s="504"/>
      <c r="N936" s="504"/>
      <c r="O936" s="504"/>
      <c r="P936" s="504"/>
      <c r="Q936" s="504"/>
      <c r="R936" s="504"/>
      <c r="S936" s="504"/>
      <c r="T936" s="504"/>
      <c r="U936" s="504"/>
      <c r="V936" s="504"/>
      <c r="W936" s="504"/>
      <c r="X936" s="504"/>
      <c r="Y936" s="504"/>
      <c r="Z936" s="504"/>
    </row>
    <row r="937" spans="1:26">
      <c r="A937" s="505"/>
      <c r="B937" s="505"/>
      <c r="C937" s="505"/>
      <c r="D937" s="505"/>
      <c r="E937" s="505"/>
      <c r="F937" s="505"/>
      <c r="G937" s="504"/>
      <c r="H937" s="504"/>
      <c r="I937" s="504"/>
      <c r="J937" s="504"/>
      <c r="K937" s="504"/>
      <c r="L937" s="504"/>
      <c r="M937" s="504"/>
      <c r="N937" s="504"/>
      <c r="O937" s="504"/>
      <c r="P937" s="504"/>
      <c r="Q937" s="504"/>
      <c r="R937" s="504"/>
      <c r="S937" s="504"/>
      <c r="T937" s="504"/>
      <c r="U937" s="504"/>
      <c r="V937" s="504"/>
      <c r="W937" s="504"/>
      <c r="X937" s="504"/>
      <c r="Y937" s="504"/>
      <c r="Z937" s="504"/>
    </row>
    <row r="938" spans="1:26">
      <c r="A938" s="505"/>
      <c r="B938" s="505"/>
      <c r="C938" s="505"/>
      <c r="D938" s="505"/>
      <c r="E938" s="505"/>
      <c r="F938" s="505"/>
      <c r="G938" s="504"/>
      <c r="H938" s="504"/>
      <c r="I938" s="504"/>
      <c r="J938" s="504"/>
      <c r="K938" s="504"/>
      <c r="L938" s="504"/>
      <c r="M938" s="504"/>
      <c r="N938" s="504"/>
      <c r="O938" s="504"/>
      <c r="P938" s="504"/>
      <c r="Q938" s="504"/>
      <c r="R938" s="504"/>
      <c r="S938" s="504"/>
      <c r="T938" s="504"/>
      <c r="U938" s="504"/>
      <c r="V938" s="504"/>
      <c r="W938" s="504"/>
      <c r="X938" s="504"/>
      <c r="Y938" s="504"/>
      <c r="Z938" s="504"/>
    </row>
    <row r="939" spans="1:26">
      <c r="A939" s="505"/>
      <c r="B939" s="505"/>
      <c r="C939" s="505"/>
      <c r="D939" s="505"/>
      <c r="E939" s="505"/>
      <c r="F939" s="505"/>
      <c r="G939" s="504"/>
      <c r="H939" s="504"/>
      <c r="I939" s="504"/>
      <c r="J939" s="504"/>
      <c r="K939" s="504"/>
      <c r="L939" s="504"/>
      <c r="M939" s="504"/>
      <c r="N939" s="504"/>
      <c r="O939" s="504"/>
      <c r="P939" s="504"/>
      <c r="Q939" s="504"/>
      <c r="R939" s="504"/>
      <c r="S939" s="504"/>
      <c r="T939" s="504"/>
      <c r="U939" s="504"/>
      <c r="V939" s="504"/>
      <c r="W939" s="504"/>
      <c r="X939" s="504"/>
      <c r="Y939" s="504"/>
      <c r="Z939" s="504"/>
    </row>
    <row r="940" spans="1:26">
      <c r="A940" s="505"/>
      <c r="B940" s="505"/>
      <c r="C940" s="505"/>
      <c r="D940" s="505"/>
      <c r="E940" s="505"/>
      <c r="F940" s="505"/>
      <c r="G940" s="504"/>
      <c r="H940" s="504"/>
      <c r="I940" s="504"/>
      <c r="J940" s="504"/>
      <c r="K940" s="504"/>
      <c r="L940" s="504"/>
      <c r="M940" s="504"/>
      <c r="N940" s="504"/>
      <c r="O940" s="504"/>
      <c r="P940" s="504"/>
      <c r="Q940" s="504"/>
      <c r="R940" s="504"/>
      <c r="S940" s="504"/>
      <c r="T940" s="504"/>
      <c r="U940" s="504"/>
      <c r="V940" s="504"/>
      <c r="W940" s="504"/>
      <c r="X940" s="504"/>
      <c r="Y940" s="504"/>
      <c r="Z940" s="504"/>
    </row>
    <row r="941" spans="1:26">
      <c r="A941" s="505"/>
      <c r="B941" s="505"/>
      <c r="C941" s="505"/>
      <c r="D941" s="505"/>
      <c r="E941" s="505"/>
      <c r="F941" s="505"/>
      <c r="G941" s="504"/>
      <c r="H941" s="504"/>
      <c r="I941" s="504"/>
      <c r="J941" s="504"/>
      <c r="K941" s="504"/>
      <c r="L941" s="504"/>
      <c r="M941" s="504"/>
      <c r="N941" s="504"/>
      <c r="O941" s="504"/>
      <c r="P941" s="504"/>
      <c r="Q941" s="504"/>
      <c r="R941" s="504"/>
      <c r="S941" s="504"/>
      <c r="T941" s="504"/>
      <c r="U941" s="504"/>
      <c r="V941" s="504"/>
      <c r="W941" s="504"/>
      <c r="X941" s="504"/>
      <c r="Y941" s="504"/>
      <c r="Z941" s="504"/>
    </row>
    <row r="942" spans="1:26">
      <c r="A942" s="505"/>
      <c r="B942" s="505"/>
      <c r="C942" s="505"/>
      <c r="D942" s="505"/>
      <c r="E942" s="505"/>
      <c r="F942" s="505"/>
      <c r="G942" s="504"/>
      <c r="H942" s="504"/>
      <c r="I942" s="504"/>
      <c r="J942" s="504"/>
      <c r="K942" s="504"/>
      <c r="L942" s="504"/>
      <c r="M942" s="504"/>
      <c r="N942" s="504"/>
      <c r="O942" s="504"/>
      <c r="P942" s="504"/>
      <c r="Q942" s="504"/>
      <c r="R942" s="504"/>
      <c r="S942" s="504"/>
      <c r="T942" s="504"/>
      <c r="U942" s="504"/>
      <c r="V942" s="504"/>
      <c r="W942" s="504"/>
      <c r="X942" s="504"/>
      <c r="Y942" s="504"/>
      <c r="Z942" s="504"/>
    </row>
    <row r="943" spans="1:26">
      <c r="A943" s="505"/>
      <c r="B943" s="505"/>
      <c r="C943" s="505"/>
      <c r="D943" s="505"/>
      <c r="E943" s="505"/>
      <c r="F943" s="505"/>
      <c r="G943" s="504"/>
      <c r="H943" s="504"/>
      <c r="I943" s="504"/>
      <c r="J943" s="504"/>
      <c r="K943" s="504"/>
      <c r="L943" s="504"/>
      <c r="M943" s="504"/>
      <c r="N943" s="504"/>
      <c r="O943" s="504"/>
      <c r="P943" s="504"/>
      <c r="Q943" s="504"/>
      <c r="R943" s="504"/>
      <c r="S943" s="504"/>
      <c r="T943" s="504"/>
      <c r="U943" s="504"/>
      <c r="V943" s="504"/>
      <c r="W943" s="504"/>
      <c r="X943" s="504"/>
      <c r="Y943" s="504"/>
      <c r="Z943" s="504"/>
    </row>
    <row r="944" spans="1:26">
      <c r="A944" s="505"/>
      <c r="B944" s="505"/>
      <c r="C944" s="505"/>
      <c r="D944" s="505"/>
      <c r="E944" s="505"/>
      <c r="F944" s="505"/>
      <c r="G944" s="504"/>
      <c r="H944" s="504"/>
      <c r="I944" s="504"/>
      <c r="J944" s="504"/>
      <c r="K944" s="504"/>
      <c r="L944" s="504"/>
      <c r="M944" s="504"/>
      <c r="N944" s="504"/>
      <c r="O944" s="504"/>
      <c r="P944" s="504"/>
      <c r="Q944" s="504"/>
      <c r="R944" s="504"/>
      <c r="S944" s="504"/>
      <c r="T944" s="504"/>
      <c r="U944" s="504"/>
      <c r="V944" s="504"/>
      <c r="W944" s="504"/>
      <c r="X944" s="504"/>
      <c r="Y944" s="504"/>
      <c r="Z944" s="504"/>
    </row>
    <row r="945" spans="1:26">
      <c r="A945" s="505"/>
      <c r="B945" s="505"/>
      <c r="C945" s="505"/>
      <c r="D945" s="505"/>
      <c r="E945" s="505"/>
      <c r="F945" s="505"/>
      <c r="G945" s="504"/>
      <c r="H945" s="504"/>
      <c r="I945" s="504"/>
      <c r="J945" s="504"/>
      <c r="K945" s="504"/>
      <c r="L945" s="504"/>
      <c r="M945" s="504"/>
      <c r="N945" s="504"/>
      <c r="O945" s="504"/>
      <c r="P945" s="504"/>
      <c r="Q945" s="504"/>
      <c r="R945" s="504"/>
      <c r="S945" s="504"/>
      <c r="T945" s="504"/>
      <c r="U945" s="504"/>
      <c r="V945" s="504"/>
      <c r="W945" s="504"/>
      <c r="X945" s="504"/>
      <c r="Y945" s="504"/>
      <c r="Z945" s="504"/>
    </row>
    <row r="946" spans="1:26">
      <c r="A946" s="505"/>
      <c r="B946" s="505"/>
      <c r="C946" s="505"/>
      <c r="D946" s="505"/>
      <c r="E946" s="505"/>
      <c r="F946" s="505"/>
      <c r="G946" s="504"/>
      <c r="H946" s="504"/>
      <c r="I946" s="504"/>
      <c r="J946" s="504"/>
      <c r="K946" s="504"/>
      <c r="L946" s="504"/>
      <c r="M946" s="504"/>
      <c r="N946" s="504"/>
      <c r="O946" s="504"/>
      <c r="P946" s="504"/>
      <c r="Q946" s="504"/>
      <c r="R946" s="504"/>
      <c r="S946" s="504"/>
      <c r="T946" s="504"/>
      <c r="U946" s="504"/>
      <c r="V946" s="504"/>
      <c r="W946" s="504"/>
      <c r="X946" s="504"/>
      <c r="Y946" s="504"/>
      <c r="Z946" s="504"/>
    </row>
    <row r="947" spans="1:26">
      <c r="A947" s="505"/>
      <c r="B947" s="505"/>
      <c r="C947" s="505"/>
      <c r="D947" s="505"/>
      <c r="E947" s="505"/>
      <c r="F947" s="505"/>
      <c r="G947" s="504"/>
      <c r="H947" s="504"/>
      <c r="I947" s="504"/>
      <c r="J947" s="504"/>
      <c r="K947" s="504"/>
      <c r="L947" s="504"/>
      <c r="M947" s="504"/>
      <c r="N947" s="504"/>
      <c r="O947" s="504"/>
      <c r="P947" s="504"/>
      <c r="Q947" s="504"/>
      <c r="R947" s="504"/>
      <c r="S947" s="504"/>
      <c r="T947" s="504"/>
      <c r="U947" s="504"/>
      <c r="V947" s="504"/>
      <c r="W947" s="504"/>
      <c r="X947" s="504"/>
      <c r="Y947" s="504"/>
      <c r="Z947" s="504"/>
    </row>
    <row r="948" spans="1:26">
      <c r="A948" s="505"/>
      <c r="B948" s="505"/>
      <c r="C948" s="505"/>
      <c r="D948" s="505"/>
      <c r="E948" s="505"/>
      <c r="F948" s="505"/>
      <c r="G948" s="504"/>
      <c r="H948" s="504"/>
      <c r="I948" s="504"/>
      <c r="J948" s="504"/>
      <c r="K948" s="504"/>
      <c r="L948" s="504"/>
      <c r="M948" s="504"/>
      <c r="N948" s="504"/>
      <c r="O948" s="504"/>
      <c r="P948" s="504"/>
      <c r="Q948" s="504"/>
      <c r="R948" s="504"/>
      <c r="S948" s="504"/>
      <c r="T948" s="504"/>
      <c r="U948" s="504"/>
      <c r="V948" s="504"/>
      <c r="W948" s="504"/>
      <c r="X948" s="504"/>
      <c r="Y948" s="504"/>
      <c r="Z948" s="504"/>
    </row>
    <row r="949" spans="1:26">
      <c r="A949" s="505"/>
      <c r="B949" s="505"/>
      <c r="C949" s="505"/>
      <c r="D949" s="505"/>
      <c r="E949" s="505"/>
      <c r="F949" s="505"/>
      <c r="G949" s="504"/>
      <c r="H949" s="504"/>
      <c r="I949" s="504"/>
      <c r="J949" s="504"/>
      <c r="K949" s="504"/>
      <c r="L949" s="504"/>
      <c r="M949" s="504"/>
      <c r="N949" s="504"/>
      <c r="O949" s="504"/>
      <c r="P949" s="504"/>
      <c r="Q949" s="504"/>
      <c r="R949" s="504"/>
      <c r="S949" s="504"/>
      <c r="T949" s="504"/>
      <c r="U949" s="504"/>
      <c r="V949" s="504"/>
      <c r="W949" s="504"/>
      <c r="X949" s="504"/>
      <c r="Y949" s="504"/>
      <c r="Z949" s="504"/>
    </row>
    <row r="950" spans="1:26">
      <c r="A950" s="505"/>
      <c r="B950" s="505"/>
      <c r="C950" s="505"/>
      <c r="D950" s="505"/>
      <c r="E950" s="505"/>
      <c r="F950" s="505"/>
      <c r="G950" s="504"/>
      <c r="H950" s="504"/>
      <c r="I950" s="504"/>
      <c r="J950" s="504"/>
      <c r="K950" s="504"/>
      <c r="L950" s="504"/>
      <c r="M950" s="504"/>
      <c r="N950" s="504"/>
      <c r="O950" s="504"/>
      <c r="P950" s="504"/>
      <c r="Q950" s="504"/>
      <c r="R950" s="504"/>
      <c r="S950" s="504"/>
      <c r="T950" s="504"/>
      <c r="U950" s="504"/>
      <c r="V950" s="504"/>
      <c r="W950" s="504"/>
      <c r="X950" s="504"/>
      <c r="Y950" s="504"/>
      <c r="Z950" s="504"/>
    </row>
    <row r="951" spans="1:26">
      <c r="A951" s="505"/>
      <c r="B951" s="505"/>
      <c r="C951" s="505"/>
      <c r="D951" s="505"/>
      <c r="E951" s="505"/>
      <c r="F951" s="505"/>
      <c r="G951" s="504"/>
      <c r="H951" s="504"/>
      <c r="I951" s="504"/>
      <c r="J951" s="504"/>
      <c r="K951" s="504"/>
      <c r="L951" s="504"/>
      <c r="M951" s="504"/>
      <c r="N951" s="504"/>
      <c r="O951" s="504"/>
      <c r="P951" s="504"/>
      <c r="Q951" s="504"/>
      <c r="R951" s="504"/>
      <c r="S951" s="504"/>
      <c r="T951" s="504"/>
      <c r="U951" s="504"/>
      <c r="V951" s="504"/>
      <c r="W951" s="504"/>
      <c r="X951" s="504"/>
      <c r="Y951" s="504"/>
      <c r="Z951" s="504"/>
    </row>
    <row r="952" spans="1:26">
      <c r="A952" s="505"/>
      <c r="B952" s="505"/>
      <c r="C952" s="505"/>
      <c r="D952" s="505"/>
      <c r="E952" s="505"/>
      <c r="F952" s="505"/>
      <c r="G952" s="504"/>
      <c r="H952" s="504"/>
      <c r="I952" s="504"/>
      <c r="J952" s="504"/>
      <c r="K952" s="504"/>
      <c r="L952" s="504"/>
      <c r="M952" s="504"/>
      <c r="N952" s="504"/>
      <c r="O952" s="504"/>
      <c r="P952" s="504"/>
      <c r="Q952" s="504"/>
      <c r="R952" s="504"/>
      <c r="S952" s="504"/>
      <c r="T952" s="504"/>
      <c r="U952" s="504"/>
      <c r="V952" s="504"/>
      <c r="W952" s="504"/>
      <c r="X952" s="504"/>
      <c r="Y952" s="504"/>
      <c r="Z952" s="504"/>
    </row>
    <row r="953" spans="1:26">
      <c r="A953" s="505"/>
      <c r="B953" s="505"/>
      <c r="C953" s="505"/>
      <c r="D953" s="505"/>
      <c r="E953" s="505"/>
      <c r="F953" s="505"/>
      <c r="G953" s="504"/>
      <c r="H953" s="504"/>
      <c r="I953" s="504"/>
      <c r="J953" s="504"/>
      <c r="K953" s="504"/>
      <c r="L953" s="504"/>
      <c r="M953" s="504"/>
      <c r="N953" s="504"/>
      <c r="O953" s="504"/>
      <c r="P953" s="504"/>
      <c r="Q953" s="504"/>
      <c r="R953" s="504"/>
      <c r="S953" s="504"/>
      <c r="T953" s="504"/>
      <c r="U953" s="504"/>
      <c r="V953" s="504"/>
      <c r="W953" s="504"/>
      <c r="X953" s="504"/>
      <c r="Y953" s="504"/>
      <c r="Z953" s="504"/>
    </row>
    <row r="954" spans="1:26">
      <c r="A954" s="505"/>
      <c r="B954" s="505"/>
      <c r="C954" s="505"/>
      <c r="D954" s="505"/>
      <c r="E954" s="505"/>
      <c r="F954" s="505"/>
      <c r="G954" s="504"/>
      <c r="H954" s="504"/>
      <c r="I954" s="504"/>
      <c r="J954" s="504"/>
      <c r="K954" s="504"/>
      <c r="L954" s="504"/>
      <c r="M954" s="504"/>
      <c r="N954" s="504"/>
      <c r="O954" s="504"/>
      <c r="P954" s="504"/>
      <c r="Q954" s="504"/>
      <c r="R954" s="504"/>
      <c r="S954" s="504"/>
      <c r="T954" s="504"/>
      <c r="U954" s="504"/>
      <c r="V954" s="504"/>
      <c r="W954" s="504"/>
      <c r="X954" s="504"/>
      <c r="Y954" s="504"/>
      <c r="Z954" s="504"/>
    </row>
    <row r="955" spans="1:26">
      <c r="A955" s="505"/>
      <c r="B955" s="505"/>
      <c r="C955" s="505"/>
      <c r="D955" s="505"/>
      <c r="E955" s="505"/>
      <c r="F955" s="505"/>
      <c r="G955" s="504"/>
      <c r="H955" s="504"/>
      <c r="I955" s="504"/>
      <c r="J955" s="504"/>
      <c r="K955" s="504"/>
      <c r="L955" s="504"/>
      <c r="M955" s="504"/>
      <c r="N955" s="504"/>
      <c r="O955" s="504"/>
      <c r="P955" s="504"/>
      <c r="Q955" s="504"/>
      <c r="R955" s="504"/>
      <c r="S955" s="504"/>
      <c r="T955" s="504"/>
      <c r="U955" s="504"/>
      <c r="V955" s="504"/>
      <c r="W955" s="504"/>
      <c r="X955" s="504"/>
      <c r="Y955" s="504"/>
      <c r="Z955" s="504"/>
    </row>
    <row r="956" spans="1:26">
      <c r="A956" s="505"/>
      <c r="B956" s="505"/>
      <c r="C956" s="505"/>
      <c r="D956" s="505"/>
      <c r="E956" s="505"/>
      <c r="F956" s="505"/>
      <c r="G956" s="504"/>
      <c r="H956" s="504"/>
      <c r="I956" s="504"/>
      <c r="J956" s="504"/>
      <c r="K956" s="504"/>
      <c r="L956" s="504"/>
      <c r="M956" s="504"/>
      <c r="N956" s="504"/>
      <c r="O956" s="504"/>
      <c r="P956" s="504"/>
      <c r="Q956" s="504"/>
      <c r="R956" s="504"/>
      <c r="S956" s="504"/>
      <c r="T956" s="504"/>
      <c r="U956" s="504"/>
      <c r="V956" s="504"/>
      <c r="W956" s="504"/>
      <c r="X956" s="504"/>
      <c r="Y956" s="504"/>
      <c r="Z956" s="504"/>
    </row>
    <row r="957" spans="1:26">
      <c r="A957" s="505"/>
      <c r="B957" s="505"/>
      <c r="C957" s="505"/>
      <c r="D957" s="505"/>
      <c r="E957" s="505"/>
      <c r="F957" s="505"/>
      <c r="G957" s="504"/>
      <c r="H957" s="504"/>
      <c r="I957" s="504"/>
      <c r="J957" s="504"/>
      <c r="K957" s="504"/>
      <c r="L957" s="504"/>
      <c r="M957" s="504"/>
      <c r="N957" s="504"/>
      <c r="O957" s="504"/>
      <c r="P957" s="504"/>
      <c r="Q957" s="504"/>
      <c r="R957" s="504"/>
      <c r="S957" s="504"/>
      <c r="T957" s="504"/>
      <c r="U957" s="504"/>
      <c r="V957" s="504"/>
      <c r="W957" s="504"/>
      <c r="X957" s="504"/>
      <c r="Y957" s="504"/>
      <c r="Z957" s="504"/>
    </row>
    <row r="958" spans="1:26">
      <c r="A958" s="505"/>
      <c r="B958" s="505"/>
      <c r="C958" s="505"/>
      <c r="D958" s="505"/>
      <c r="E958" s="505"/>
      <c r="F958" s="505"/>
      <c r="G958" s="504"/>
      <c r="H958" s="504"/>
      <c r="I958" s="504"/>
      <c r="J958" s="504"/>
      <c r="K958" s="504"/>
      <c r="L958" s="504"/>
      <c r="M958" s="504"/>
      <c r="N958" s="504"/>
      <c r="O958" s="504"/>
      <c r="P958" s="504"/>
      <c r="Q958" s="504"/>
      <c r="R958" s="504"/>
      <c r="S958" s="504"/>
      <c r="T958" s="504"/>
      <c r="U958" s="504"/>
      <c r="V958" s="504"/>
      <c r="W958" s="504"/>
      <c r="X958" s="504"/>
      <c r="Y958" s="504"/>
      <c r="Z958" s="504"/>
    </row>
    <row r="959" spans="1:26">
      <c r="A959" s="505"/>
      <c r="B959" s="505"/>
      <c r="C959" s="505"/>
      <c r="D959" s="505"/>
      <c r="E959" s="505"/>
      <c r="F959" s="505"/>
      <c r="G959" s="504"/>
      <c r="H959" s="504"/>
      <c r="I959" s="504"/>
      <c r="J959" s="504"/>
      <c r="K959" s="504"/>
      <c r="L959" s="504"/>
      <c r="M959" s="504"/>
      <c r="N959" s="504"/>
      <c r="O959" s="504"/>
      <c r="P959" s="504"/>
      <c r="Q959" s="504"/>
      <c r="R959" s="504"/>
      <c r="S959" s="504"/>
      <c r="T959" s="504"/>
      <c r="U959" s="504"/>
      <c r="V959" s="504"/>
      <c r="W959" s="504"/>
      <c r="X959" s="504"/>
      <c r="Y959" s="504"/>
      <c r="Z959" s="504"/>
    </row>
    <row r="960" spans="1:26">
      <c r="A960" s="505"/>
      <c r="B960" s="505"/>
      <c r="C960" s="505"/>
      <c r="D960" s="505"/>
      <c r="E960" s="505"/>
      <c r="F960" s="505"/>
      <c r="G960" s="504"/>
      <c r="H960" s="504"/>
      <c r="I960" s="504"/>
      <c r="J960" s="504"/>
      <c r="K960" s="504"/>
      <c r="L960" s="504"/>
      <c r="M960" s="504"/>
      <c r="N960" s="504"/>
      <c r="O960" s="504"/>
      <c r="P960" s="504"/>
      <c r="Q960" s="504"/>
      <c r="R960" s="504"/>
      <c r="S960" s="504"/>
      <c r="T960" s="504"/>
      <c r="U960" s="504"/>
      <c r="V960" s="504"/>
      <c r="W960" s="504"/>
      <c r="X960" s="504"/>
      <c r="Y960" s="504"/>
      <c r="Z960" s="504"/>
    </row>
    <row r="961" spans="1:26">
      <c r="A961" s="505"/>
      <c r="B961" s="505"/>
      <c r="C961" s="505"/>
      <c r="D961" s="505"/>
      <c r="E961" s="505"/>
      <c r="F961" s="505"/>
      <c r="G961" s="504"/>
      <c r="H961" s="504"/>
      <c r="I961" s="504"/>
      <c r="J961" s="504"/>
      <c r="K961" s="504"/>
      <c r="L961" s="504"/>
      <c r="M961" s="504"/>
      <c r="N961" s="504"/>
      <c r="O961" s="504"/>
      <c r="P961" s="504"/>
      <c r="Q961" s="504"/>
      <c r="R961" s="504"/>
      <c r="S961" s="504"/>
      <c r="T961" s="504"/>
      <c r="U961" s="504"/>
      <c r="V961" s="504"/>
      <c r="W961" s="504"/>
      <c r="X961" s="504"/>
      <c r="Y961" s="504"/>
      <c r="Z961" s="504"/>
    </row>
    <row r="962" spans="1:26">
      <c r="A962" s="505"/>
      <c r="B962" s="505"/>
      <c r="C962" s="505"/>
      <c r="D962" s="505"/>
      <c r="E962" s="505"/>
      <c r="F962" s="505"/>
      <c r="G962" s="504"/>
      <c r="H962" s="504"/>
      <c r="I962" s="504"/>
      <c r="J962" s="504"/>
      <c r="K962" s="504"/>
      <c r="L962" s="504"/>
      <c r="M962" s="504"/>
      <c r="N962" s="504"/>
      <c r="O962" s="504"/>
      <c r="P962" s="504"/>
      <c r="Q962" s="504"/>
      <c r="R962" s="504"/>
      <c r="S962" s="504"/>
      <c r="T962" s="504"/>
      <c r="U962" s="504"/>
      <c r="V962" s="504"/>
      <c r="W962" s="504"/>
      <c r="X962" s="504"/>
      <c r="Y962" s="504"/>
      <c r="Z962" s="504"/>
    </row>
    <row r="963" spans="1:26">
      <c r="A963" s="505"/>
      <c r="B963" s="505"/>
      <c r="C963" s="505"/>
      <c r="D963" s="505"/>
      <c r="E963" s="505"/>
      <c r="F963" s="505"/>
      <c r="G963" s="504"/>
      <c r="H963" s="504"/>
      <c r="I963" s="504"/>
      <c r="J963" s="504"/>
      <c r="K963" s="504"/>
      <c r="L963" s="504"/>
      <c r="M963" s="504"/>
      <c r="N963" s="504"/>
      <c r="O963" s="504"/>
      <c r="P963" s="504"/>
      <c r="Q963" s="504"/>
      <c r="R963" s="504"/>
      <c r="S963" s="504"/>
      <c r="T963" s="504"/>
      <c r="U963" s="504"/>
      <c r="V963" s="504"/>
      <c r="W963" s="504"/>
      <c r="X963" s="504"/>
      <c r="Y963" s="504"/>
      <c r="Z963" s="504"/>
    </row>
    <row r="964" spans="1:26">
      <c r="A964" s="505"/>
      <c r="B964" s="505"/>
      <c r="C964" s="505"/>
      <c r="D964" s="505"/>
      <c r="E964" s="505"/>
      <c r="F964" s="505"/>
      <c r="G964" s="504"/>
      <c r="H964" s="504"/>
      <c r="I964" s="504"/>
      <c r="J964" s="504"/>
      <c r="K964" s="504"/>
      <c r="L964" s="504"/>
      <c r="M964" s="504"/>
      <c r="N964" s="504"/>
      <c r="O964" s="504"/>
      <c r="P964" s="504"/>
      <c r="Q964" s="504"/>
      <c r="R964" s="504"/>
      <c r="S964" s="504"/>
      <c r="T964" s="504"/>
      <c r="U964" s="504"/>
      <c r="V964" s="504"/>
      <c r="W964" s="504"/>
      <c r="X964" s="504"/>
      <c r="Y964" s="504"/>
      <c r="Z964" s="504"/>
    </row>
    <row r="965" spans="1:26">
      <c r="A965" s="505"/>
      <c r="B965" s="505"/>
      <c r="C965" s="505"/>
      <c r="D965" s="505"/>
      <c r="E965" s="505"/>
      <c r="F965" s="505"/>
      <c r="G965" s="504"/>
      <c r="H965" s="504"/>
      <c r="I965" s="504"/>
      <c r="J965" s="504"/>
      <c r="K965" s="504"/>
      <c r="L965" s="504"/>
      <c r="M965" s="504"/>
      <c r="N965" s="504"/>
      <c r="O965" s="504"/>
      <c r="P965" s="504"/>
      <c r="Q965" s="504"/>
      <c r="R965" s="504"/>
      <c r="S965" s="504"/>
      <c r="T965" s="504"/>
      <c r="U965" s="504"/>
      <c r="V965" s="504"/>
      <c r="W965" s="504"/>
      <c r="X965" s="504"/>
      <c r="Y965" s="504"/>
      <c r="Z965" s="504"/>
    </row>
    <row r="966" spans="1:26">
      <c r="A966" s="505"/>
      <c r="B966" s="505"/>
      <c r="C966" s="505"/>
      <c r="D966" s="505"/>
      <c r="E966" s="505"/>
      <c r="F966" s="505"/>
      <c r="G966" s="504"/>
      <c r="H966" s="504"/>
      <c r="I966" s="504"/>
      <c r="J966" s="504"/>
      <c r="K966" s="504"/>
      <c r="L966" s="504"/>
      <c r="M966" s="504"/>
      <c r="N966" s="504"/>
      <c r="O966" s="504"/>
      <c r="P966" s="504"/>
      <c r="Q966" s="504"/>
      <c r="R966" s="504"/>
      <c r="S966" s="504"/>
      <c r="T966" s="504"/>
      <c r="U966" s="504"/>
      <c r="V966" s="504"/>
      <c r="W966" s="504"/>
      <c r="X966" s="504"/>
      <c r="Y966" s="504"/>
      <c r="Z966" s="504"/>
    </row>
    <row r="967" spans="1:26">
      <c r="A967" s="505"/>
      <c r="B967" s="505"/>
      <c r="C967" s="505"/>
      <c r="D967" s="505"/>
      <c r="E967" s="505"/>
      <c r="F967" s="505"/>
      <c r="G967" s="504"/>
      <c r="H967" s="504"/>
      <c r="I967" s="504"/>
      <c r="J967" s="504"/>
      <c r="K967" s="504"/>
      <c r="L967" s="504"/>
      <c r="M967" s="504"/>
      <c r="N967" s="504"/>
      <c r="O967" s="504"/>
      <c r="P967" s="504"/>
      <c r="Q967" s="504"/>
      <c r="R967" s="504"/>
      <c r="S967" s="504"/>
      <c r="T967" s="504"/>
      <c r="U967" s="504"/>
      <c r="V967" s="504"/>
      <c r="W967" s="504"/>
      <c r="X967" s="504"/>
      <c r="Y967" s="504"/>
      <c r="Z967" s="504"/>
    </row>
    <row r="968" spans="1:26">
      <c r="A968" s="505"/>
      <c r="B968" s="505"/>
      <c r="C968" s="505"/>
      <c r="D968" s="505"/>
      <c r="E968" s="505"/>
      <c r="F968" s="505"/>
      <c r="G968" s="504"/>
      <c r="H968" s="504"/>
      <c r="I968" s="504"/>
      <c r="J968" s="504"/>
      <c r="K968" s="504"/>
      <c r="L968" s="504"/>
      <c r="M968" s="504"/>
      <c r="N968" s="504"/>
      <c r="O968" s="504"/>
      <c r="P968" s="504"/>
      <c r="Q968" s="504"/>
      <c r="R968" s="504"/>
      <c r="S968" s="504"/>
      <c r="T968" s="504"/>
      <c r="U968" s="504"/>
      <c r="V968" s="504"/>
      <c r="W968" s="504"/>
      <c r="X968" s="504"/>
      <c r="Y968" s="504"/>
      <c r="Z968" s="504"/>
    </row>
    <row r="969" spans="1:26">
      <c r="A969" s="505"/>
      <c r="B969" s="505"/>
      <c r="C969" s="505"/>
      <c r="D969" s="505"/>
      <c r="E969" s="505"/>
      <c r="F969" s="505"/>
      <c r="G969" s="504"/>
      <c r="H969" s="504"/>
      <c r="I969" s="504"/>
      <c r="J969" s="504"/>
      <c r="K969" s="504"/>
      <c r="L969" s="504"/>
      <c r="M969" s="504"/>
      <c r="N969" s="504"/>
      <c r="O969" s="504"/>
      <c r="P969" s="504"/>
      <c r="Q969" s="504"/>
      <c r="R969" s="504"/>
      <c r="S969" s="504"/>
      <c r="T969" s="504"/>
      <c r="U969" s="504"/>
      <c r="V969" s="504"/>
      <c r="W969" s="504"/>
      <c r="X969" s="504"/>
      <c r="Y969" s="504"/>
      <c r="Z969" s="504"/>
    </row>
    <row r="970" spans="1:26">
      <c r="A970" s="505"/>
      <c r="B970" s="505"/>
      <c r="C970" s="505"/>
      <c r="D970" s="505"/>
      <c r="E970" s="505"/>
      <c r="F970" s="505"/>
      <c r="G970" s="504"/>
      <c r="H970" s="504"/>
      <c r="I970" s="504"/>
      <c r="J970" s="504"/>
      <c r="K970" s="504"/>
      <c r="L970" s="504"/>
      <c r="M970" s="504"/>
      <c r="N970" s="504"/>
      <c r="O970" s="504"/>
      <c r="P970" s="504"/>
      <c r="Q970" s="504"/>
      <c r="R970" s="504"/>
      <c r="S970" s="504"/>
      <c r="T970" s="504"/>
      <c r="U970" s="504"/>
      <c r="V970" s="504"/>
      <c r="W970" s="504"/>
      <c r="X970" s="504"/>
      <c r="Y970" s="504"/>
      <c r="Z970" s="504"/>
    </row>
    <row r="971" spans="1:26">
      <c r="A971" s="505"/>
      <c r="B971" s="505"/>
      <c r="C971" s="505"/>
      <c r="D971" s="505"/>
      <c r="E971" s="505"/>
      <c r="F971" s="505"/>
      <c r="G971" s="504"/>
      <c r="H971" s="504"/>
      <c r="I971" s="504"/>
      <c r="J971" s="504"/>
      <c r="K971" s="504"/>
      <c r="L971" s="504"/>
      <c r="M971" s="504"/>
      <c r="N971" s="504"/>
      <c r="O971" s="504"/>
      <c r="P971" s="504"/>
      <c r="Q971" s="504"/>
      <c r="R971" s="504"/>
      <c r="S971" s="504"/>
      <c r="T971" s="504"/>
      <c r="U971" s="504"/>
      <c r="V971" s="504"/>
      <c r="W971" s="504"/>
      <c r="X971" s="504"/>
      <c r="Y971" s="504"/>
      <c r="Z971" s="504"/>
    </row>
    <row r="972" spans="1:26">
      <c r="A972" s="505"/>
      <c r="B972" s="505"/>
      <c r="C972" s="505"/>
      <c r="D972" s="505"/>
      <c r="E972" s="505"/>
      <c r="F972" s="505"/>
      <c r="G972" s="504"/>
      <c r="H972" s="504"/>
      <c r="I972" s="504"/>
      <c r="J972" s="504"/>
      <c r="K972" s="504"/>
      <c r="L972" s="504"/>
      <c r="M972" s="504"/>
      <c r="N972" s="504"/>
      <c r="O972" s="504"/>
      <c r="P972" s="504"/>
      <c r="Q972" s="504"/>
      <c r="R972" s="504"/>
      <c r="S972" s="504"/>
      <c r="T972" s="504"/>
      <c r="U972" s="504"/>
      <c r="V972" s="504"/>
      <c r="W972" s="504"/>
      <c r="X972" s="504"/>
      <c r="Y972" s="504"/>
      <c r="Z972" s="504"/>
    </row>
    <row r="973" spans="1:26">
      <c r="A973" s="505"/>
      <c r="B973" s="505"/>
      <c r="C973" s="505"/>
      <c r="D973" s="505"/>
      <c r="E973" s="505"/>
      <c r="F973" s="505"/>
      <c r="G973" s="504"/>
      <c r="H973" s="504"/>
      <c r="I973" s="504"/>
      <c r="J973" s="504"/>
      <c r="K973" s="504"/>
      <c r="L973" s="504"/>
      <c r="M973" s="504"/>
      <c r="N973" s="504"/>
      <c r="O973" s="504"/>
      <c r="P973" s="504"/>
      <c r="Q973" s="504"/>
      <c r="R973" s="504"/>
      <c r="S973" s="504"/>
      <c r="T973" s="504"/>
      <c r="U973" s="504"/>
      <c r="V973" s="504"/>
      <c r="W973" s="504"/>
      <c r="X973" s="504"/>
      <c r="Y973" s="504"/>
      <c r="Z973" s="504"/>
    </row>
    <row r="974" spans="1:26">
      <c r="A974" s="505"/>
      <c r="B974" s="505"/>
      <c r="C974" s="505"/>
      <c r="D974" s="505"/>
      <c r="E974" s="505"/>
      <c r="F974" s="505"/>
      <c r="G974" s="504"/>
      <c r="H974" s="504"/>
      <c r="I974" s="504"/>
      <c r="J974" s="504"/>
      <c r="K974" s="504"/>
      <c r="L974" s="504"/>
      <c r="M974" s="504"/>
      <c r="N974" s="504"/>
      <c r="O974" s="504"/>
      <c r="P974" s="504"/>
      <c r="Q974" s="504"/>
      <c r="R974" s="504"/>
      <c r="S974" s="504"/>
      <c r="T974" s="504"/>
      <c r="U974" s="504"/>
      <c r="V974" s="504"/>
      <c r="W974" s="504"/>
      <c r="X974" s="504"/>
      <c r="Y974" s="504"/>
      <c r="Z974" s="504"/>
    </row>
    <row r="975" spans="1:26">
      <c r="A975" s="505"/>
      <c r="B975" s="505"/>
      <c r="C975" s="505"/>
      <c r="D975" s="505"/>
      <c r="E975" s="505"/>
      <c r="F975" s="505"/>
      <c r="G975" s="504"/>
      <c r="H975" s="504"/>
      <c r="I975" s="504"/>
      <c r="J975" s="504"/>
      <c r="K975" s="504"/>
      <c r="L975" s="504"/>
      <c r="M975" s="504"/>
      <c r="N975" s="504"/>
      <c r="O975" s="504"/>
      <c r="P975" s="504"/>
      <c r="Q975" s="504"/>
      <c r="R975" s="504"/>
      <c r="S975" s="504"/>
      <c r="T975" s="504"/>
      <c r="U975" s="504"/>
      <c r="V975" s="504"/>
      <c r="W975" s="504"/>
      <c r="X975" s="504"/>
      <c r="Y975" s="504"/>
      <c r="Z975" s="504"/>
    </row>
    <row r="976" spans="1:26">
      <c r="A976" s="505"/>
      <c r="B976" s="505"/>
      <c r="C976" s="505"/>
      <c r="D976" s="505"/>
      <c r="E976" s="505"/>
      <c r="F976" s="505"/>
      <c r="G976" s="504"/>
      <c r="H976" s="504"/>
      <c r="I976" s="504"/>
      <c r="J976" s="504"/>
      <c r="K976" s="504"/>
      <c r="L976" s="504"/>
      <c r="M976" s="504"/>
      <c r="N976" s="504"/>
      <c r="O976" s="504"/>
      <c r="P976" s="504"/>
      <c r="Q976" s="504"/>
      <c r="R976" s="504"/>
      <c r="S976" s="504"/>
      <c r="T976" s="504"/>
      <c r="U976" s="504"/>
      <c r="V976" s="504"/>
      <c r="W976" s="504"/>
      <c r="X976" s="504"/>
      <c r="Y976" s="504"/>
      <c r="Z976" s="504"/>
    </row>
    <row r="977" spans="1:26">
      <c r="A977" s="505"/>
      <c r="B977" s="505"/>
      <c r="C977" s="505"/>
      <c r="D977" s="505"/>
      <c r="E977" s="505"/>
      <c r="F977" s="505"/>
      <c r="G977" s="504"/>
      <c r="H977" s="504"/>
      <c r="I977" s="504"/>
      <c r="J977" s="504"/>
      <c r="K977" s="504"/>
      <c r="L977" s="504"/>
      <c r="M977" s="504"/>
      <c r="N977" s="504"/>
      <c r="O977" s="504"/>
      <c r="P977" s="504"/>
      <c r="Q977" s="504"/>
      <c r="R977" s="504"/>
      <c r="S977" s="504"/>
      <c r="T977" s="504"/>
      <c r="U977" s="504"/>
      <c r="V977" s="504"/>
      <c r="W977" s="504"/>
      <c r="X977" s="504"/>
      <c r="Y977" s="504"/>
      <c r="Z977" s="504"/>
    </row>
    <row r="978" spans="1:26">
      <c r="A978" s="505"/>
      <c r="B978" s="505"/>
      <c r="C978" s="505"/>
      <c r="D978" s="505"/>
      <c r="E978" s="505"/>
      <c r="F978" s="505"/>
      <c r="G978" s="504"/>
      <c r="H978" s="504"/>
      <c r="I978" s="504"/>
      <c r="J978" s="504"/>
      <c r="K978" s="504"/>
      <c r="L978" s="504"/>
      <c r="M978" s="504"/>
      <c r="N978" s="504"/>
      <c r="O978" s="504"/>
      <c r="P978" s="504"/>
      <c r="Q978" s="504"/>
      <c r="R978" s="504"/>
      <c r="S978" s="504"/>
      <c r="T978" s="504"/>
      <c r="U978" s="504"/>
      <c r="V978" s="504"/>
      <c r="W978" s="504"/>
      <c r="X978" s="504"/>
      <c r="Y978" s="504"/>
      <c r="Z978" s="504"/>
    </row>
    <row r="979" spans="1:26">
      <c r="A979" s="505"/>
      <c r="B979" s="505"/>
      <c r="C979" s="505"/>
      <c r="D979" s="505"/>
      <c r="E979" s="505"/>
      <c r="F979" s="505"/>
      <c r="G979" s="504"/>
      <c r="H979" s="504"/>
      <c r="I979" s="504"/>
      <c r="J979" s="504"/>
      <c r="K979" s="504"/>
      <c r="L979" s="504"/>
      <c r="M979" s="504"/>
      <c r="N979" s="504"/>
      <c r="O979" s="504"/>
      <c r="P979" s="504"/>
      <c r="Q979" s="504"/>
      <c r="R979" s="504"/>
      <c r="S979" s="504"/>
      <c r="T979" s="504"/>
      <c r="U979" s="504"/>
      <c r="V979" s="504"/>
      <c r="W979" s="504"/>
      <c r="X979" s="504"/>
      <c r="Y979" s="504"/>
      <c r="Z979" s="504"/>
    </row>
    <row r="980" spans="1:26">
      <c r="A980" s="505"/>
      <c r="B980" s="505"/>
      <c r="C980" s="505"/>
      <c r="D980" s="505"/>
      <c r="E980" s="505"/>
      <c r="F980" s="505"/>
      <c r="G980" s="504"/>
      <c r="H980" s="504"/>
      <c r="I980" s="504"/>
      <c r="J980" s="504"/>
      <c r="K980" s="504"/>
      <c r="L980" s="504"/>
      <c r="M980" s="504"/>
      <c r="N980" s="504"/>
      <c r="O980" s="504"/>
      <c r="P980" s="504"/>
      <c r="Q980" s="504"/>
      <c r="R980" s="504"/>
      <c r="S980" s="504"/>
      <c r="T980" s="504"/>
      <c r="U980" s="504"/>
      <c r="V980" s="504"/>
      <c r="W980" s="504"/>
      <c r="X980" s="504"/>
      <c r="Y980" s="504"/>
      <c r="Z980" s="504"/>
    </row>
    <row r="981" spans="1:26">
      <c r="A981" s="505"/>
      <c r="B981" s="505"/>
      <c r="C981" s="505"/>
      <c r="D981" s="505"/>
      <c r="E981" s="505"/>
      <c r="F981" s="505"/>
      <c r="G981" s="504"/>
      <c r="H981" s="504"/>
      <c r="I981" s="504"/>
      <c r="J981" s="504"/>
      <c r="K981" s="504"/>
      <c r="L981" s="504"/>
      <c r="M981" s="504"/>
      <c r="N981" s="504"/>
      <c r="O981" s="504"/>
      <c r="P981" s="504"/>
      <c r="Q981" s="504"/>
      <c r="R981" s="504"/>
      <c r="S981" s="504"/>
      <c r="T981" s="504"/>
      <c r="U981" s="504"/>
      <c r="V981" s="504"/>
      <c r="W981" s="504"/>
      <c r="X981" s="504"/>
      <c r="Y981" s="504"/>
      <c r="Z981" s="504"/>
    </row>
    <row r="982" spans="1:26">
      <c r="A982" s="505"/>
      <c r="B982" s="505"/>
      <c r="C982" s="505"/>
      <c r="D982" s="505"/>
      <c r="E982" s="505"/>
      <c r="F982" s="505"/>
      <c r="G982" s="504"/>
      <c r="H982" s="504"/>
      <c r="I982" s="504"/>
      <c r="J982" s="504"/>
      <c r="K982" s="504"/>
      <c r="L982" s="504"/>
      <c r="M982" s="504"/>
      <c r="N982" s="504"/>
      <c r="O982" s="504"/>
      <c r="P982" s="504"/>
      <c r="Q982" s="504"/>
      <c r="R982" s="504"/>
      <c r="S982" s="504"/>
      <c r="T982" s="504"/>
      <c r="U982" s="504"/>
      <c r="V982" s="504"/>
      <c r="W982" s="504"/>
      <c r="X982" s="504"/>
      <c r="Y982" s="504"/>
      <c r="Z982" s="504"/>
    </row>
    <row r="983" spans="1:26">
      <c r="A983" s="505"/>
      <c r="B983" s="505"/>
      <c r="C983" s="505"/>
      <c r="D983" s="505"/>
      <c r="E983" s="505"/>
      <c r="F983" s="505"/>
      <c r="G983" s="504"/>
      <c r="H983" s="504"/>
      <c r="I983" s="504"/>
      <c r="J983" s="504"/>
      <c r="K983" s="504"/>
      <c r="L983" s="504"/>
      <c r="M983" s="504"/>
      <c r="N983" s="504"/>
      <c r="O983" s="504"/>
      <c r="P983" s="504"/>
      <c r="Q983" s="504"/>
      <c r="R983" s="504"/>
      <c r="S983" s="504"/>
      <c r="T983" s="504"/>
      <c r="U983" s="504"/>
      <c r="V983" s="504"/>
      <c r="W983" s="504"/>
      <c r="X983" s="504"/>
      <c r="Y983" s="504"/>
      <c r="Z983" s="504"/>
    </row>
    <row r="984" spans="1:26">
      <c r="A984" s="505"/>
      <c r="B984" s="505"/>
      <c r="C984" s="505"/>
      <c r="D984" s="505"/>
      <c r="E984" s="505"/>
      <c r="F984" s="505"/>
      <c r="G984" s="504"/>
      <c r="H984" s="504"/>
      <c r="I984" s="504"/>
      <c r="J984" s="504"/>
      <c r="K984" s="504"/>
      <c r="L984" s="504"/>
      <c r="M984" s="504"/>
      <c r="N984" s="504"/>
      <c r="O984" s="504"/>
      <c r="P984" s="504"/>
      <c r="Q984" s="504"/>
      <c r="R984" s="504"/>
      <c r="S984" s="504"/>
      <c r="T984" s="504"/>
      <c r="U984" s="504"/>
      <c r="V984" s="504"/>
      <c r="W984" s="504"/>
      <c r="X984" s="504"/>
      <c r="Y984" s="504"/>
      <c r="Z984" s="504"/>
    </row>
    <row r="985" spans="1:26">
      <c r="A985" s="505"/>
      <c r="B985" s="505"/>
      <c r="C985" s="505"/>
      <c r="D985" s="505"/>
      <c r="E985" s="505"/>
      <c r="F985" s="505"/>
      <c r="G985" s="504"/>
      <c r="H985" s="504"/>
      <c r="I985" s="504"/>
      <c r="J985" s="504"/>
      <c r="K985" s="504"/>
      <c r="L985" s="504"/>
      <c r="M985" s="504"/>
      <c r="N985" s="504"/>
      <c r="O985" s="504"/>
      <c r="P985" s="504"/>
      <c r="Q985" s="504"/>
      <c r="R985" s="504"/>
      <c r="S985" s="504"/>
      <c r="T985" s="504"/>
      <c r="U985" s="504"/>
      <c r="V985" s="504"/>
      <c r="W985" s="504"/>
      <c r="X985" s="504"/>
      <c r="Y985" s="504"/>
      <c r="Z985" s="504"/>
    </row>
    <row r="986" spans="1:26">
      <c r="A986" s="505"/>
      <c r="B986" s="505"/>
      <c r="C986" s="505"/>
      <c r="D986" s="505"/>
      <c r="E986" s="505"/>
      <c r="F986" s="505"/>
      <c r="G986" s="504"/>
      <c r="H986" s="504"/>
      <c r="I986" s="504"/>
      <c r="J986" s="504"/>
      <c r="K986" s="504"/>
      <c r="L986" s="504"/>
      <c r="M986" s="504"/>
      <c r="N986" s="504"/>
      <c r="O986" s="504"/>
      <c r="P986" s="504"/>
      <c r="Q986" s="504"/>
      <c r="R986" s="504"/>
      <c r="S986" s="504"/>
      <c r="T986" s="504"/>
      <c r="U986" s="504"/>
      <c r="V986" s="504"/>
      <c r="W986" s="504"/>
      <c r="X986" s="504"/>
      <c r="Y986" s="504"/>
      <c r="Z986" s="504"/>
    </row>
    <row r="987" spans="1:26">
      <c r="A987" s="505"/>
      <c r="B987" s="505"/>
      <c r="C987" s="505"/>
      <c r="D987" s="505"/>
      <c r="E987" s="505"/>
      <c r="F987" s="505"/>
      <c r="G987" s="504"/>
      <c r="H987" s="504"/>
      <c r="I987" s="504"/>
      <c r="J987" s="504"/>
      <c r="K987" s="504"/>
      <c r="L987" s="504"/>
      <c r="M987" s="504"/>
      <c r="N987" s="504"/>
      <c r="O987" s="504"/>
      <c r="P987" s="504"/>
      <c r="Q987" s="504"/>
      <c r="R987" s="504"/>
      <c r="S987" s="504"/>
      <c r="T987" s="504"/>
      <c r="U987" s="504"/>
      <c r="V987" s="504"/>
      <c r="W987" s="504"/>
      <c r="X987" s="504"/>
      <c r="Y987" s="504"/>
      <c r="Z987" s="504"/>
    </row>
    <row r="988" spans="1:26">
      <c r="A988" s="505"/>
      <c r="B988" s="505"/>
      <c r="C988" s="505"/>
      <c r="D988" s="505"/>
      <c r="E988" s="505"/>
      <c r="F988" s="505"/>
      <c r="G988" s="504"/>
      <c r="H988" s="504"/>
      <c r="I988" s="504"/>
      <c r="J988" s="504"/>
      <c r="K988" s="504"/>
      <c r="L988" s="504"/>
      <c r="M988" s="504"/>
      <c r="N988" s="504"/>
      <c r="O988" s="504"/>
      <c r="P988" s="504"/>
      <c r="Q988" s="504"/>
      <c r="R988" s="504"/>
      <c r="S988" s="504"/>
      <c r="T988" s="504"/>
      <c r="U988" s="504"/>
      <c r="V988" s="504"/>
      <c r="W988" s="504"/>
      <c r="X988" s="504"/>
      <c r="Y988" s="504"/>
      <c r="Z988" s="504"/>
    </row>
    <row r="989" spans="1:26">
      <c r="A989" s="505"/>
      <c r="B989" s="505"/>
      <c r="C989" s="505"/>
      <c r="D989" s="505"/>
      <c r="E989" s="505"/>
      <c r="F989" s="505"/>
      <c r="G989" s="504"/>
      <c r="H989" s="504"/>
      <c r="I989" s="504"/>
      <c r="J989" s="504"/>
      <c r="K989" s="504"/>
      <c r="L989" s="504"/>
      <c r="M989" s="504"/>
      <c r="N989" s="504"/>
      <c r="O989" s="504"/>
      <c r="P989" s="504"/>
      <c r="Q989" s="504"/>
      <c r="R989" s="504"/>
      <c r="S989" s="504"/>
      <c r="T989" s="504"/>
      <c r="U989" s="504"/>
      <c r="V989" s="504"/>
      <c r="W989" s="504"/>
      <c r="X989" s="504"/>
      <c r="Y989" s="504"/>
      <c r="Z989" s="504"/>
    </row>
    <row r="990" spans="1:26">
      <c r="A990" s="505"/>
      <c r="B990" s="505"/>
      <c r="C990" s="505"/>
      <c r="D990" s="505"/>
      <c r="E990" s="505"/>
      <c r="F990" s="505"/>
      <c r="G990" s="504"/>
      <c r="H990" s="504"/>
      <c r="I990" s="504"/>
      <c r="J990" s="504"/>
      <c r="K990" s="504"/>
      <c r="L990" s="504"/>
      <c r="M990" s="504"/>
      <c r="N990" s="504"/>
      <c r="O990" s="504"/>
      <c r="P990" s="504"/>
      <c r="Q990" s="504"/>
      <c r="R990" s="504"/>
      <c r="S990" s="504"/>
      <c r="T990" s="504"/>
      <c r="U990" s="504"/>
      <c r="V990" s="504"/>
      <c r="W990" s="504"/>
      <c r="X990" s="504"/>
      <c r="Y990" s="504"/>
      <c r="Z990" s="504"/>
    </row>
    <row r="991" spans="1:26">
      <c r="A991" s="505"/>
      <c r="B991" s="505"/>
      <c r="C991" s="505"/>
      <c r="D991" s="505"/>
      <c r="E991" s="505"/>
      <c r="F991" s="505"/>
      <c r="G991" s="504"/>
      <c r="H991" s="504"/>
      <c r="I991" s="504"/>
      <c r="J991" s="504"/>
      <c r="K991" s="504"/>
      <c r="L991" s="504"/>
      <c r="M991" s="504"/>
      <c r="N991" s="504"/>
      <c r="O991" s="504"/>
      <c r="P991" s="504"/>
      <c r="Q991" s="504"/>
      <c r="R991" s="504"/>
      <c r="S991" s="504"/>
      <c r="T991" s="504"/>
      <c r="U991" s="504"/>
      <c r="V991" s="504"/>
      <c r="W991" s="504"/>
      <c r="X991" s="504"/>
      <c r="Y991" s="504"/>
      <c r="Z991" s="504"/>
    </row>
    <row r="992" spans="1:26">
      <c r="A992" s="505"/>
      <c r="B992" s="505"/>
      <c r="C992" s="505"/>
      <c r="D992" s="505"/>
      <c r="E992" s="505"/>
      <c r="F992" s="505"/>
      <c r="G992" s="504"/>
      <c r="H992" s="504"/>
      <c r="I992" s="504"/>
      <c r="J992" s="504"/>
      <c r="K992" s="504"/>
      <c r="L992" s="504"/>
      <c r="M992" s="504"/>
      <c r="N992" s="504"/>
      <c r="O992" s="504"/>
      <c r="P992" s="504"/>
      <c r="Q992" s="504"/>
      <c r="R992" s="504"/>
      <c r="S992" s="504"/>
      <c r="T992" s="504"/>
      <c r="U992" s="504"/>
      <c r="V992" s="504"/>
      <c r="W992" s="504"/>
      <c r="X992" s="504"/>
      <c r="Y992" s="504"/>
      <c r="Z992" s="504"/>
    </row>
    <row r="993" spans="1:26">
      <c r="A993" s="505"/>
      <c r="B993" s="505"/>
      <c r="C993" s="505"/>
      <c r="D993" s="505"/>
      <c r="E993" s="505"/>
      <c r="F993" s="505"/>
      <c r="G993" s="504"/>
      <c r="H993" s="504"/>
      <c r="I993" s="504"/>
      <c r="J993" s="504"/>
      <c r="K993" s="504"/>
      <c r="L993" s="504"/>
      <c r="M993" s="504"/>
      <c r="N993" s="504"/>
      <c r="O993" s="504"/>
      <c r="P993" s="504"/>
      <c r="Q993" s="504"/>
      <c r="R993" s="504"/>
      <c r="S993" s="504"/>
      <c r="T993" s="504"/>
      <c r="U993" s="504"/>
      <c r="V993" s="504"/>
      <c r="W993" s="504"/>
      <c r="X993" s="504"/>
      <c r="Y993" s="504"/>
      <c r="Z993" s="504"/>
    </row>
    <row r="994" spans="1:26">
      <c r="A994" s="505"/>
      <c r="B994" s="505"/>
      <c r="C994" s="505"/>
      <c r="D994" s="505"/>
      <c r="E994" s="505"/>
      <c r="F994" s="505"/>
      <c r="G994" s="504"/>
      <c r="H994" s="504"/>
      <c r="I994" s="504"/>
      <c r="J994" s="504"/>
      <c r="K994" s="504"/>
      <c r="L994" s="504"/>
      <c r="M994" s="504"/>
      <c r="N994" s="504"/>
      <c r="O994" s="504"/>
      <c r="P994" s="504"/>
      <c r="Q994" s="504"/>
      <c r="R994" s="504"/>
      <c r="S994" s="504"/>
      <c r="T994" s="504"/>
      <c r="U994" s="504"/>
      <c r="V994" s="504"/>
      <c r="W994" s="504"/>
      <c r="X994" s="504"/>
      <c r="Y994" s="504"/>
      <c r="Z994" s="504"/>
    </row>
    <row r="995" spans="1:26">
      <c r="A995" s="505"/>
      <c r="B995" s="505"/>
      <c r="C995" s="505"/>
      <c r="D995" s="505"/>
      <c r="E995" s="505"/>
      <c r="F995" s="505"/>
      <c r="G995" s="504"/>
      <c r="H995" s="504"/>
      <c r="I995" s="504"/>
      <c r="J995" s="504"/>
      <c r="K995" s="504"/>
      <c r="L995" s="504"/>
      <c r="M995" s="504"/>
      <c r="N995" s="504"/>
      <c r="O995" s="504"/>
      <c r="P995" s="504"/>
      <c r="Q995" s="504"/>
      <c r="R995" s="504"/>
      <c r="S995" s="504"/>
      <c r="T995" s="504"/>
      <c r="U995" s="504"/>
      <c r="V995" s="504"/>
      <c r="W995" s="504"/>
      <c r="X995" s="504"/>
      <c r="Y995" s="504"/>
      <c r="Z995" s="504"/>
    </row>
    <row r="996" spans="1:26">
      <c r="A996" s="505"/>
      <c r="B996" s="505"/>
      <c r="C996" s="505"/>
      <c r="D996" s="505"/>
      <c r="E996" s="505"/>
      <c r="F996" s="505"/>
      <c r="G996" s="504"/>
      <c r="H996" s="504"/>
      <c r="I996" s="504"/>
      <c r="J996" s="504"/>
      <c r="K996" s="504"/>
      <c r="L996" s="504"/>
      <c r="M996" s="504"/>
      <c r="N996" s="504"/>
      <c r="O996" s="504"/>
      <c r="P996" s="504"/>
      <c r="Q996" s="504"/>
      <c r="R996" s="504"/>
      <c r="S996" s="504"/>
      <c r="T996" s="504"/>
      <c r="U996" s="504"/>
      <c r="V996" s="504"/>
      <c r="W996" s="504"/>
      <c r="X996" s="504"/>
      <c r="Y996" s="504"/>
      <c r="Z996" s="504"/>
    </row>
    <row r="997" spans="1:26">
      <c r="A997" s="505"/>
      <c r="B997" s="505"/>
      <c r="C997" s="505"/>
      <c r="D997" s="505"/>
      <c r="E997" s="505"/>
      <c r="F997" s="505"/>
      <c r="G997" s="504"/>
      <c r="H997" s="504"/>
      <c r="I997" s="504"/>
      <c r="J997" s="504"/>
      <c r="K997" s="504"/>
      <c r="L997" s="504"/>
      <c r="M997" s="504"/>
      <c r="N997" s="504"/>
      <c r="O997" s="504"/>
      <c r="P997" s="504"/>
      <c r="Q997" s="504"/>
      <c r="R997" s="504"/>
      <c r="S997" s="504"/>
      <c r="T997" s="504"/>
      <c r="U997" s="504"/>
      <c r="V997" s="504"/>
      <c r="W997" s="504"/>
      <c r="X997" s="504"/>
      <c r="Y997" s="504"/>
      <c r="Z997" s="504"/>
    </row>
    <row r="998" spans="1:26">
      <c r="A998" s="505"/>
      <c r="B998" s="505"/>
      <c r="C998" s="505"/>
      <c r="D998" s="505"/>
      <c r="E998" s="505"/>
      <c r="F998" s="505"/>
      <c r="G998" s="504"/>
      <c r="H998" s="504"/>
      <c r="I998" s="504"/>
      <c r="J998" s="504"/>
      <c r="K998" s="504"/>
      <c r="L998" s="504"/>
      <c r="M998" s="504"/>
      <c r="N998" s="504"/>
      <c r="O998" s="504"/>
      <c r="P998" s="504"/>
      <c r="Q998" s="504"/>
      <c r="R998" s="504"/>
      <c r="S998" s="504"/>
      <c r="T998" s="504"/>
      <c r="U998" s="504"/>
      <c r="V998" s="504"/>
      <c r="W998" s="504"/>
      <c r="X998" s="504"/>
      <c r="Y998" s="504"/>
      <c r="Z998" s="504"/>
    </row>
    <row r="999" spans="1:26">
      <c r="A999" s="505"/>
      <c r="B999" s="505"/>
      <c r="C999" s="505"/>
      <c r="D999" s="505"/>
      <c r="E999" s="505"/>
      <c r="F999" s="505"/>
      <c r="G999" s="504"/>
      <c r="H999" s="504"/>
      <c r="I999" s="504"/>
      <c r="J999" s="504"/>
      <c r="K999" s="504"/>
      <c r="L999" s="504"/>
      <c r="M999" s="504"/>
      <c r="N999" s="504"/>
      <c r="O999" s="504"/>
      <c r="P999" s="504"/>
      <c r="Q999" s="504"/>
      <c r="R999" s="504"/>
      <c r="S999" s="504"/>
      <c r="T999" s="504"/>
      <c r="U999" s="504"/>
      <c r="V999" s="504"/>
      <c r="W999" s="504"/>
      <c r="X999" s="504"/>
      <c r="Y999" s="504"/>
      <c r="Z999" s="504"/>
    </row>
    <row r="1000" spans="1:26">
      <c r="A1000" s="505"/>
      <c r="B1000" s="505"/>
      <c r="C1000" s="505"/>
      <c r="D1000" s="505"/>
      <c r="E1000" s="505"/>
      <c r="F1000" s="505"/>
      <c r="G1000" s="504"/>
      <c r="H1000" s="504"/>
      <c r="I1000" s="504"/>
      <c r="J1000" s="504"/>
      <c r="K1000" s="504"/>
      <c r="L1000" s="504"/>
      <c r="M1000" s="504"/>
      <c r="N1000" s="504"/>
      <c r="O1000" s="504"/>
      <c r="P1000" s="504"/>
      <c r="Q1000" s="504"/>
      <c r="R1000" s="504"/>
      <c r="S1000" s="504"/>
      <c r="T1000" s="504"/>
      <c r="U1000" s="504"/>
      <c r="V1000" s="504"/>
      <c r="W1000" s="504"/>
      <c r="X1000" s="504"/>
      <c r="Y1000" s="504"/>
      <c r="Z1000" s="50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8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5703125" defaultRowHeight="15.75" customHeight="1"/>
  <cols>
    <col min="2" max="2" width="9.5703125" customWidth="1"/>
    <col min="3" max="3" width="7.5703125" customWidth="1"/>
    <col min="4" max="4" width="21.85546875" customWidth="1"/>
    <col min="5" max="5" width="11.42578125" customWidth="1"/>
    <col min="6" max="6" width="22.42578125" customWidth="1"/>
    <col min="7" max="7" width="10.7109375" customWidth="1"/>
    <col min="8" max="8" width="21" customWidth="1"/>
    <col min="9" max="9" width="28.42578125" customWidth="1"/>
    <col min="10" max="10" width="5.7109375" customWidth="1"/>
    <col min="11" max="11" width="6.140625" customWidth="1"/>
    <col min="12" max="12" width="7.85546875" customWidth="1"/>
    <col min="13" max="13" width="61.85546875" customWidth="1"/>
    <col min="14" max="14" width="17.42578125" customWidth="1"/>
  </cols>
  <sheetData>
    <row r="1" spans="1:14" ht="15">
      <c r="A1" s="20" t="s">
        <v>0</v>
      </c>
      <c r="B1" s="1" t="s">
        <v>1</v>
      </c>
      <c r="C1" s="21" t="s">
        <v>2</v>
      </c>
      <c r="D1" s="1" t="s">
        <v>3</v>
      </c>
      <c r="E1" s="1" t="s">
        <v>4</v>
      </c>
      <c r="F1" s="1" t="s">
        <v>148</v>
      </c>
      <c r="G1" s="1" t="s">
        <v>4</v>
      </c>
      <c r="H1" s="1" t="s">
        <v>6</v>
      </c>
      <c r="I1" s="1" t="s">
        <v>4</v>
      </c>
      <c r="J1" s="1" t="s">
        <v>7</v>
      </c>
      <c r="K1" s="22" t="s">
        <v>4</v>
      </c>
      <c r="L1" s="1" t="s">
        <v>8</v>
      </c>
      <c r="M1" s="1" t="s">
        <v>9</v>
      </c>
      <c r="N1" s="2" t="s">
        <v>10</v>
      </c>
    </row>
    <row r="2" spans="1:14" ht="15">
      <c r="A2" s="23"/>
      <c r="B2" s="5"/>
      <c r="C2" s="5"/>
      <c r="D2" s="24" t="s">
        <v>149</v>
      </c>
      <c r="E2" s="25">
        <f>IF(D2&lt;&gt;"",VLOOKUP(D2,DATOS_PERSONAL,2,0),"")</f>
        <v>960278789</v>
      </c>
      <c r="F2" s="5" t="s">
        <v>150</v>
      </c>
      <c r="G2" s="25" t="e">
        <f>IF(F2&lt;&gt;"",VLOOKUP(F2,DATOS_PERSONAL,2,0),"")</f>
        <v>#N/A</v>
      </c>
      <c r="H2" s="5"/>
      <c r="I2" s="5"/>
      <c r="J2" s="5"/>
      <c r="K2" s="5"/>
      <c r="L2" s="5"/>
      <c r="M2" s="5"/>
      <c r="N2" s="5"/>
    </row>
    <row r="3" spans="1:14" ht="12.75">
      <c r="A3" s="23"/>
      <c r="B3" s="5"/>
      <c r="C3" s="5"/>
      <c r="D3" s="5" t="s">
        <v>151</v>
      </c>
      <c r="E3" s="25">
        <f>IF(D3&lt;&gt;"",VLOOKUP(D3,DATOS_PERSONAL,2,0),"")</f>
        <v>946198522</v>
      </c>
      <c r="F3" s="5" t="s">
        <v>152</v>
      </c>
      <c r="G3" s="25" t="e">
        <f>IF(F3&lt;&gt;"",VLOOKUP(F3,DATOS_PERSONAL,2,0),"")</f>
        <v>#N/A</v>
      </c>
      <c r="H3" s="5" t="s">
        <v>153</v>
      </c>
      <c r="I3" s="25">
        <f>IF(H3&lt;&gt;"",VLOOKUP(H3,DATOS_PERSONAL,2,0),"")</f>
        <v>918362425</v>
      </c>
      <c r="J3" s="5"/>
      <c r="K3" s="5"/>
      <c r="L3" s="5"/>
      <c r="M3" s="5"/>
      <c r="N3" s="5"/>
    </row>
    <row r="4" spans="1:14" ht="12.75">
      <c r="A4" s="23"/>
      <c r="B4" s="5"/>
      <c r="C4" s="5"/>
      <c r="D4" s="5" t="s">
        <v>154</v>
      </c>
      <c r="E4" s="25">
        <f>IF(D4&lt;&gt;"",VLOOKUP(D4,DATOS_PERSONAL,2,0),"")</f>
        <v>987660331</v>
      </c>
      <c r="F4" s="26" t="s">
        <v>155</v>
      </c>
      <c r="G4" s="27"/>
      <c r="H4" s="5"/>
      <c r="I4" s="5"/>
      <c r="J4" s="5"/>
      <c r="K4" s="5"/>
      <c r="L4" s="5"/>
      <c r="M4" s="5"/>
      <c r="N4" s="5"/>
    </row>
    <row r="5" spans="1:14" ht="12.75">
      <c r="A5" s="23"/>
      <c r="B5" s="5"/>
      <c r="C5" s="5"/>
      <c r="D5" s="28"/>
      <c r="E5" s="27"/>
      <c r="F5" s="26"/>
      <c r="G5" s="27"/>
      <c r="H5" s="5"/>
      <c r="I5" s="5"/>
      <c r="J5" s="5"/>
      <c r="K5" s="5"/>
      <c r="L5" s="5"/>
      <c r="M5" s="5"/>
      <c r="N5" s="5"/>
    </row>
    <row r="6" spans="1:14" ht="12.75">
      <c r="A6" s="23">
        <v>44319</v>
      </c>
      <c r="B6" s="5" t="s">
        <v>11</v>
      </c>
      <c r="C6" s="5" t="s">
        <v>156</v>
      </c>
      <c r="D6" s="28" t="s">
        <v>157</v>
      </c>
      <c r="E6" s="27" t="e">
        <f t="shared" ref="E6:E37" si="0">IF(D6&lt;&gt;"",VLOOKUP(D6,DATOS_PERSONAL,2,0),"")</f>
        <v>#N/A</v>
      </c>
      <c r="F6" s="26" t="s">
        <v>158</v>
      </c>
      <c r="G6" s="27">
        <f t="shared" ref="G6:G43" si="1">IF(F6&lt;&gt;"",VLOOKUP(F6,DATOS_PERSONAL,2,0),"")</f>
        <v>955515681</v>
      </c>
      <c r="H6" s="5"/>
      <c r="I6" s="5"/>
      <c r="J6" s="5"/>
      <c r="K6" s="5"/>
      <c r="L6" s="5">
        <v>54</v>
      </c>
      <c r="M6" s="5" t="s">
        <v>159</v>
      </c>
      <c r="N6" s="5"/>
    </row>
    <row r="7" spans="1:14" ht="15">
      <c r="A7" s="23">
        <v>44319</v>
      </c>
      <c r="B7" s="5" t="s">
        <v>11</v>
      </c>
      <c r="C7" s="5" t="s">
        <v>40</v>
      </c>
      <c r="D7" s="29" t="s">
        <v>160</v>
      </c>
      <c r="E7" s="25">
        <f t="shared" si="0"/>
        <v>946199432</v>
      </c>
      <c r="F7" s="29" t="s">
        <v>161</v>
      </c>
      <c r="G7" s="27">
        <f t="shared" si="1"/>
        <v>936972669</v>
      </c>
      <c r="H7" s="6" t="s">
        <v>162</v>
      </c>
      <c r="I7" s="25">
        <f t="shared" ref="I7:I38" si="2">IF(H7&lt;&gt;"",VLOOKUP(H7,DATOS_PERSONAL,2,0),"")</f>
        <v>923341200</v>
      </c>
      <c r="J7" s="5"/>
      <c r="K7" s="5"/>
      <c r="L7" s="5">
        <v>61</v>
      </c>
      <c r="M7" s="5" t="s">
        <v>159</v>
      </c>
      <c r="N7" s="5" t="s">
        <v>163</v>
      </c>
    </row>
    <row r="8" spans="1:14" ht="12.75">
      <c r="A8" s="23">
        <v>44319</v>
      </c>
      <c r="B8" s="5" t="s">
        <v>11</v>
      </c>
      <c r="C8" s="5" t="s">
        <v>164</v>
      </c>
      <c r="D8" s="28" t="s">
        <v>165</v>
      </c>
      <c r="E8" s="27">
        <f t="shared" si="0"/>
        <v>958265862</v>
      </c>
      <c r="F8" s="28" t="s">
        <v>166</v>
      </c>
      <c r="G8" s="27">
        <f t="shared" si="1"/>
        <v>945846828</v>
      </c>
      <c r="H8" s="5"/>
      <c r="I8" s="25" t="str">
        <f t="shared" si="2"/>
        <v/>
      </c>
      <c r="J8" s="5"/>
      <c r="K8" s="5"/>
      <c r="L8" s="5">
        <v>68</v>
      </c>
      <c r="M8" s="5" t="s">
        <v>159</v>
      </c>
      <c r="N8" s="5"/>
    </row>
    <row r="9" spans="1:14" ht="12.75">
      <c r="A9" s="23">
        <v>44319</v>
      </c>
      <c r="B9" s="5" t="s">
        <v>11</v>
      </c>
      <c r="C9" s="5" t="s">
        <v>167</v>
      </c>
      <c r="D9" s="28" t="s">
        <v>168</v>
      </c>
      <c r="E9" s="27" t="e">
        <f t="shared" si="0"/>
        <v>#N/A</v>
      </c>
      <c r="F9" s="28" t="s">
        <v>169</v>
      </c>
      <c r="G9" s="27">
        <f t="shared" si="1"/>
        <v>950295253</v>
      </c>
      <c r="H9" s="26" t="s">
        <v>170</v>
      </c>
      <c r="I9" s="25">
        <f t="shared" si="2"/>
        <v>949546543</v>
      </c>
      <c r="J9" s="5"/>
      <c r="K9" s="5"/>
      <c r="L9" s="5">
        <v>76</v>
      </c>
      <c r="M9" s="5" t="s">
        <v>159</v>
      </c>
      <c r="N9" s="5"/>
    </row>
    <row r="10" spans="1:14" ht="12.75">
      <c r="A10" s="23">
        <v>44319</v>
      </c>
      <c r="B10" s="5" t="s">
        <v>11</v>
      </c>
      <c r="C10" s="5" t="s">
        <v>171</v>
      </c>
      <c r="D10" s="30" t="s">
        <v>172</v>
      </c>
      <c r="E10" s="27">
        <f t="shared" si="0"/>
        <v>936581305</v>
      </c>
      <c r="F10" s="28" t="s">
        <v>173</v>
      </c>
      <c r="G10" s="27">
        <f t="shared" si="1"/>
        <v>947136995</v>
      </c>
      <c r="H10" s="5"/>
      <c r="I10" s="25" t="str">
        <f t="shared" si="2"/>
        <v/>
      </c>
      <c r="J10" s="5"/>
      <c r="K10" s="5"/>
      <c r="L10" s="5">
        <v>72</v>
      </c>
      <c r="M10" s="5" t="s">
        <v>159</v>
      </c>
      <c r="N10" s="5"/>
    </row>
    <row r="11" spans="1:14" ht="12.75">
      <c r="A11" s="23">
        <v>44319</v>
      </c>
      <c r="B11" s="5" t="s">
        <v>11</v>
      </c>
      <c r="C11" s="5" t="s">
        <v>174</v>
      </c>
      <c r="D11" s="28" t="s">
        <v>154</v>
      </c>
      <c r="E11" s="27">
        <f t="shared" si="0"/>
        <v>987660331</v>
      </c>
      <c r="F11" s="28" t="s">
        <v>175</v>
      </c>
      <c r="G11" s="27">
        <f t="shared" si="1"/>
        <v>946423431</v>
      </c>
      <c r="H11" s="5"/>
      <c r="I11" s="25" t="str">
        <f t="shared" si="2"/>
        <v/>
      </c>
      <c r="J11" s="5"/>
      <c r="K11" s="5"/>
      <c r="L11" s="5">
        <v>84</v>
      </c>
      <c r="M11" s="5" t="s">
        <v>159</v>
      </c>
      <c r="N11" s="5"/>
    </row>
    <row r="12" spans="1:14" ht="15">
      <c r="A12" s="23">
        <v>44319</v>
      </c>
      <c r="B12" s="5" t="s">
        <v>11</v>
      </c>
      <c r="C12" s="5" t="s">
        <v>176</v>
      </c>
      <c r="D12" s="31" t="s">
        <v>177</v>
      </c>
      <c r="E12" s="25">
        <f t="shared" si="0"/>
        <v>900734092</v>
      </c>
      <c r="F12" s="29" t="s">
        <v>178</v>
      </c>
      <c r="G12" s="25">
        <f t="shared" si="1"/>
        <v>974558932</v>
      </c>
      <c r="H12" s="26" t="s">
        <v>179</v>
      </c>
      <c r="I12" s="25">
        <f t="shared" si="2"/>
        <v>956614897</v>
      </c>
      <c r="J12" s="5"/>
      <c r="K12" s="5"/>
      <c r="L12" s="5">
        <v>60</v>
      </c>
      <c r="M12" s="5" t="s">
        <v>180</v>
      </c>
      <c r="N12" s="5"/>
    </row>
    <row r="13" spans="1:14" ht="15">
      <c r="A13" s="23">
        <v>44319</v>
      </c>
      <c r="B13" s="5" t="s">
        <v>11</v>
      </c>
      <c r="C13" s="5" t="s">
        <v>181</v>
      </c>
      <c r="D13" s="29" t="s">
        <v>182</v>
      </c>
      <c r="E13" s="25">
        <f t="shared" si="0"/>
        <v>981306965</v>
      </c>
      <c r="F13" s="29" t="s">
        <v>183</v>
      </c>
      <c r="G13" s="25">
        <f t="shared" si="1"/>
        <v>910751323</v>
      </c>
      <c r="H13" s="5"/>
      <c r="I13" s="25" t="str">
        <f t="shared" si="2"/>
        <v/>
      </c>
      <c r="J13" s="5"/>
      <c r="K13" s="5"/>
      <c r="L13" s="5">
        <v>72</v>
      </c>
      <c r="M13" s="5" t="s">
        <v>180</v>
      </c>
      <c r="N13" s="5"/>
    </row>
    <row r="14" spans="1:14" ht="15">
      <c r="A14" s="23">
        <v>44319</v>
      </c>
      <c r="B14" s="5" t="s">
        <v>11</v>
      </c>
      <c r="C14" s="5" t="s">
        <v>184</v>
      </c>
      <c r="D14" s="24" t="s">
        <v>185</v>
      </c>
      <c r="E14" s="25">
        <f t="shared" si="0"/>
        <v>923117915</v>
      </c>
      <c r="F14" s="28" t="s">
        <v>186</v>
      </c>
      <c r="G14" s="25" t="e">
        <f t="shared" si="1"/>
        <v>#N/A</v>
      </c>
      <c r="H14" s="5"/>
      <c r="I14" s="25" t="str">
        <f t="shared" si="2"/>
        <v/>
      </c>
      <c r="J14" s="5"/>
      <c r="K14" s="5"/>
      <c r="L14" s="5">
        <v>80</v>
      </c>
      <c r="M14" s="5" t="s">
        <v>187</v>
      </c>
      <c r="N14" s="5"/>
    </row>
    <row r="15" spans="1:14" ht="15">
      <c r="A15" s="23">
        <v>44319</v>
      </c>
      <c r="B15" s="5" t="s">
        <v>11</v>
      </c>
      <c r="C15" s="5" t="s">
        <v>188</v>
      </c>
      <c r="D15" s="24" t="s">
        <v>189</v>
      </c>
      <c r="E15" s="25">
        <f t="shared" si="0"/>
        <v>975119139</v>
      </c>
      <c r="F15" s="26" t="s">
        <v>190</v>
      </c>
      <c r="G15" s="25">
        <f t="shared" si="1"/>
        <v>981178742</v>
      </c>
      <c r="H15" s="5"/>
      <c r="I15" s="25" t="str">
        <f t="shared" si="2"/>
        <v/>
      </c>
      <c r="J15" s="5"/>
      <c r="K15" s="5"/>
      <c r="L15" s="5">
        <v>63</v>
      </c>
      <c r="M15" s="5" t="s">
        <v>187</v>
      </c>
      <c r="N15" s="5"/>
    </row>
    <row r="16" spans="1:14" ht="15">
      <c r="A16" s="23">
        <v>44319</v>
      </c>
      <c r="B16" s="5" t="s">
        <v>11</v>
      </c>
      <c r="C16" s="5" t="s">
        <v>191</v>
      </c>
      <c r="D16" s="24" t="s">
        <v>192</v>
      </c>
      <c r="E16" s="25">
        <f t="shared" si="0"/>
        <v>960445767</v>
      </c>
      <c r="F16" s="26" t="s">
        <v>193</v>
      </c>
      <c r="G16" s="25">
        <f t="shared" si="1"/>
        <v>954042042</v>
      </c>
      <c r="H16" s="5"/>
      <c r="I16" s="25" t="str">
        <f t="shared" si="2"/>
        <v/>
      </c>
      <c r="J16" s="5"/>
      <c r="K16" s="5"/>
      <c r="L16" s="5">
        <v>83</v>
      </c>
      <c r="M16" s="5" t="s">
        <v>187</v>
      </c>
      <c r="N16" s="5"/>
    </row>
    <row r="17" spans="1:14" ht="15">
      <c r="A17" s="23">
        <v>44319</v>
      </c>
      <c r="B17" s="5" t="s">
        <v>11</v>
      </c>
      <c r="C17" s="5" t="s">
        <v>194</v>
      </c>
      <c r="D17" s="32" t="s">
        <v>195</v>
      </c>
      <c r="E17" s="25">
        <f t="shared" si="0"/>
        <v>954169924</v>
      </c>
      <c r="F17" s="26" t="s">
        <v>196</v>
      </c>
      <c r="G17" s="25">
        <f t="shared" si="1"/>
        <v>0</v>
      </c>
      <c r="H17" s="5"/>
      <c r="I17" s="25" t="str">
        <f t="shared" si="2"/>
        <v/>
      </c>
      <c r="J17" s="5"/>
      <c r="K17" s="5"/>
      <c r="L17" s="5">
        <v>149</v>
      </c>
      <c r="M17" s="5" t="s">
        <v>187</v>
      </c>
      <c r="N17" s="5"/>
    </row>
    <row r="18" spans="1:14" ht="15">
      <c r="A18" s="23">
        <v>44319</v>
      </c>
      <c r="B18" s="5" t="s">
        <v>11</v>
      </c>
      <c r="C18" s="5" t="s">
        <v>197</v>
      </c>
      <c r="D18" s="29" t="s">
        <v>198</v>
      </c>
      <c r="E18" s="25">
        <f t="shared" si="0"/>
        <v>951372656</v>
      </c>
      <c r="F18" s="26" t="s">
        <v>199</v>
      </c>
      <c r="G18" s="25">
        <f t="shared" si="1"/>
        <v>990845951</v>
      </c>
      <c r="H18" s="5"/>
      <c r="I18" s="25" t="str">
        <f t="shared" si="2"/>
        <v/>
      </c>
      <c r="J18" s="5"/>
      <c r="K18" s="5"/>
      <c r="L18" s="5">
        <v>71</v>
      </c>
      <c r="M18" s="5" t="s">
        <v>187</v>
      </c>
      <c r="N18" s="5"/>
    </row>
    <row r="19" spans="1:14" ht="15">
      <c r="A19" s="23">
        <v>44319</v>
      </c>
      <c r="B19" s="5" t="s">
        <v>11</v>
      </c>
      <c r="C19" s="5"/>
      <c r="D19" s="32" t="s">
        <v>200</v>
      </c>
      <c r="E19" s="25" t="e">
        <f t="shared" si="0"/>
        <v>#N/A</v>
      </c>
      <c r="F19" s="5" t="s">
        <v>154</v>
      </c>
      <c r="G19" s="25">
        <f t="shared" si="1"/>
        <v>987660331</v>
      </c>
      <c r="H19" s="5"/>
      <c r="I19" s="25" t="str">
        <f t="shared" si="2"/>
        <v/>
      </c>
      <c r="J19" s="5"/>
      <c r="K19" s="5"/>
      <c r="L19" s="5">
        <v>110</v>
      </c>
      <c r="M19" s="5" t="s">
        <v>187</v>
      </c>
      <c r="N19" s="5"/>
    </row>
    <row r="20" spans="1:14" ht="15">
      <c r="A20" s="23">
        <v>44319</v>
      </c>
      <c r="B20" s="5" t="s">
        <v>11</v>
      </c>
      <c r="C20" s="5" t="s">
        <v>201</v>
      </c>
      <c r="D20" s="24" t="s">
        <v>202</v>
      </c>
      <c r="E20" s="25" t="e">
        <f t="shared" si="0"/>
        <v>#N/A</v>
      </c>
      <c r="F20" s="28" t="s">
        <v>203</v>
      </c>
      <c r="G20" s="25">
        <f t="shared" si="1"/>
        <v>932052350</v>
      </c>
      <c r="H20" s="5"/>
      <c r="I20" s="25" t="str">
        <f t="shared" si="2"/>
        <v/>
      </c>
      <c r="J20" s="5"/>
      <c r="K20" s="5"/>
      <c r="L20" s="5">
        <v>78</v>
      </c>
      <c r="M20" s="5" t="s">
        <v>187</v>
      </c>
      <c r="N20" s="5"/>
    </row>
    <row r="21" spans="1:14" ht="15">
      <c r="A21" s="23">
        <v>44319</v>
      </c>
      <c r="B21" s="5" t="s">
        <v>11</v>
      </c>
      <c r="C21" s="5" t="s">
        <v>204</v>
      </c>
      <c r="D21" s="33" t="s">
        <v>35</v>
      </c>
      <c r="E21" s="25">
        <f t="shared" si="0"/>
        <v>960410573</v>
      </c>
      <c r="F21" s="26" t="s">
        <v>205</v>
      </c>
      <c r="G21" s="25">
        <f t="shared" si="1"/>
        <v>925749796</v>
      </c>
      <c r="H21" s="5"/>
      <c r="I21" s="25" t="str">
        <f t="shared" si="2"/>
        <v/>
      </c>
      <c r="J21" s="5"/>
      <c r="K21" s="5"/>
      <c r="L21" s="5">
        <v>49</v>
      </c>
      <c r="M21" s="5" t="s">
        <v>206</v>
      </c>
      <c r="N21" s="5"/>
    </row>
    <row r="22" spans="1:14" ht="15">
      <c r="A22" s="23">
        <v>44319</v>
      </c>
      <c r="B22" s="5" t="s">
        <v>11</v>
      </c>
      <c r="C22" s="5" t="s">
        <v>207</v>
      </c>
      <c r="D22" s="24" t="s">
        <v>208</v>
      </c>
      <c r="E22" s="25">
        <f t="shared" si="0"/>
        <v>0</v>
      </c>
      <c r="F22" s="28" t="s">
        <v>209</v>
      </c>
      <c r="G22" s="25">
        <f t="shared" si="1"/>
        <v>995025270</v>
      </c>
      <c r="H22" s="5"/>
      <c r="I22" s="25" t="str">
        <f t="shared" si="2"/>
        <v/>
      </c>
      <c r="J22" s="5"/>
      <c r="K22" s="5"/>
      <c r="L22" s="5">
        <v>59</v>
      </c>
      <c r="M22" s="5" t="s">
        <v>206</v>
      </c>
      <c r="N22" s="5"/>
    </row>
    <row r="23" spans="1:14" ht="15">
      <c r="A23" s="23">
        <v>44319</v>
      </c>
      <c r="B23" s="5" t="s">
        <v>11</v>
      </c>
      <c r="C23" s="5" t="s">
        <v>210</v>
      </c>
      <c r="D23" s="24" t="s">
        <v>50</v>
      </c>
      <c r="E23" s="25">
        <f t="shared" si="0"/>
        <v>998350982</v>
      </c>
      <c r="F23" s="28" t="s">
        <v>211</v>
      </c>
      <c r="G23" s="25">
        <f t="shared" si="1"/>
        <v>989159490</v>
      </c>
      <c r="H23" s="26" t="s">
        <v>212</v>
      </c>
      <c r="I23" s="25">
        <f t="shared" si="2"/>
        <v>0</v>
      </c>
      <c r="J23" s="5"/>
      <c r="K23" s="5"/>
      <c r="L23" s="5">
        <v>109</v>
      </c>
      <c r="M23" s="5" t="s">
        <v>206</v>
      </c>
      <c r="N23" s="5"/>
    </row>
    <row r="24" spans="1:14" ht="15">
      <c r="A24" s="23">
        <v>44319</v>
      </c>
      <c r="B24" s="5" t="s">
        <v>11</v>
      </c>
      <c r="C24" s="5" t="s">
        <v>213</v>
      </c>
      <c r="D24" s="24" t="s">
        <v>149</v>
      </c>
      <c r="E24" s="25">
        <f t="shared" si="0"/>
        <v>960278789</v>
      </c>
      <c r="F24" s="26" t="s">
        <v>214</v>
      </c>
      <c r="G24" s="25">
        <f t="shared" si="1"/>
        <v>902157003</v>
      </c>
      <c r="H24" s="5"/>
      <c r="I24" s="25" t="str">
        <f t="shared" si="2"/>
        <v/>
      </c>
      <c r="J24" s="5"/>
      <c r="K24" s="5"/>
      <c r="L24" s="5">
        <v>73</v>
      </c>
      <c r="M24" s="5" t="s">
        <v>206</v>
      </c>
      <c r="N24" s="5"/>
    </row>
    <row r="25" spans="1:14" ht="15">
      <c r="A25" s="23">
        <v>44319</v>
      </c>
      <c r="B25" s="5" t="s">
        <v>11</v>
      </c>
      <c r="C25" s="5" t="s">
        <v>215</v>
      </c>
      <c r="D25" s="29" t="s">
        <v>216</v>
      </c>
      <c r="E25" s="25">
        <f t="shared" si="0"/>
        <v>960437474</v>
      </c>
      <c r="F25" s="26" t="s">
        <v>217</v>
      </c>
      <c r="G25" s="25">
        <f t="shared" si="1"/>
        <v>979945012</v>
      </c>
      <c r="H25" s="19" t="s">
        <v>218</v>
      </c>
      <c r="I25" s="25">
        <f t="shared" si="2"/>
        <v>973276404</v>
      </c>
      <c r="J25" s="5"/>
      <c r="K25" s="5"/>
      <c r="L25" s="5">
        <v>64</v>
      </c>
      <c r="M25" s="5" t="s">
        <v>206</v>
      </c>
      <c r="N25" s="5"/>
    </row>
    <row r="26" spans="1:14" ht="15">
      <c r="A26" s="23">
        <v>44319</v>
      </c>
      <c r="B26" s="5" t="s">
        <v>11</v>
      </c>
      <c r="C26" s="5" t="s">
        <v>219</v>
      </c>
      <c r="D26" s="29" t="s">
        <v>32</v>
      </c>
      <c r="E26" s="25">
        <f t="shared" si="0"/>
        <v>936748733</v>
      </c>
      <c r="F26" s="28" t="s">
        <v>220</v>
      </c>
      <c r="G26" s="25" t="e">
        <f t="shared" si="1"/>
        <v>#N/A</v>
      </c>
      <c r="H26" s="5"/>
      <c r="I26" s="25" t="str">
        <f t="shared" si="2"/>
        <v/>
      </c>
      <c r="J26" s="5"/>
      <c r="K26" s="5"/>
      <c r="L26" s="5">
        <v>68</v>
      </c>
      <c r="M26" s="5" t="s">
        <v>221</v>
      </c>
      <c r="N26" s="5"/>
    </row>
    <row r="27" spans="1:14" ht="15">
      <c r="A27" s="23">
        <v>44319</v>
      </c>
      <c r="B27" s="5" t="s">
        <v>11</v>
      </c>
      <c r="C27" s="5" t="s">
        <v>174</v>
      </c>
      <c r="D27" s="29" t="s">
        <v>222</v>
      </c>
      <c r="E27" s="25" t="e">
        <f t="shared" si="0"/>
        <v>#N/A</v>
      </c>
      <c r="F27" s="28" t="s">
        <v>223</v>
      </c>
      <c r="G27" s="25">
        <f t="shared" si="1"/>
        <v>978499808</v>
      </c>
      <c r="H27" s="5"/>
      <c r="I27" s="25" t="str">
        <f t="shared" si="2"/>
        <v/>
      </c>
      <c r="J27" s="5"/>
      <c r="K27" s="5"/>
      <c r="L27" s="5">
        <v>58</v>
      </c>
      <c r="M27" s="5" t="s">
        <v>224</v>
      </c>
      <c r="N27" s="5" t="s">
        <v>225</v>
      </c>
    </row>
    <row r="28" spans="1:14" ht="15">
      <c r="A28" s="23">
        <v>44319</v>
      </c>
      <c r="B28" s="5" t="s">
        <v>11</v>
      </c>
      <c r="C28" s="5" t="s">
        <v>226</v>
      </c>
      <c r="D28" s="29" t="s">
        <v>227</v>
      </c>
      <c r="E28" s="25">
        <f t="shared" si="0"/>
        <v>960378390</v>
      </c>
      <c r="F28" s="28" t="s">
        <v>228</v>
      </c>
      <c r="G28" s="25">
        <f t="shared" si="1"/>
        <v>989501566</v>
      </c>
      <c r="H28" s="5"/>
      <c r="I28" s="25" t="str">
        <f t="shared" si="2"/>
        <v/>
      </c>
      <c r="J28" s="5"/>
      <c r="K28" s="5"/>
      <c r="L28" s="5">
        <v>39</v>
      </c>
      <c r="M28" s="5" t="s">
        <v>229</v>
      </c>
      <c r="N28" s="5"/>
    </row>
    <row r="29" spans="1:14" ht="15">
      <c r="A29" s="23">
        <v>44319</v>
      </c>
      <c r="B29" s="5" t="s">
        <v>11</v>
      </c>
      <c r="C29" s="5" t="s">
        <v>230</v>
      </c>
      <c r="D29" s="29" t="s">
        <v>231</v>
      </c>
      <c r="E29" s="25">
        <f t="shared" si="0"/>
        <v>902787375</v>
      </c>
      <c r="F29" s="28" t="s">
        <v>232</v>
      </c>
      <c r="G29" s="25">
        <f t="shared" si="1"/>
        <v>918481939</v>
      </c>
      <c r="H29" s="5"/>
      <c r="I29" s="25" t="str">
        <f t="shared" si="2"/>
        <v/>
      </c>
      <c r="J29" s="5"/>
      <c r="K29" s="5"/>
      <c r="L29" s="5">
        <v>52</v>
      </c>
      <c r="M29" s="5" t="s">
        <v>233</v>
      </c>
      <c r="N29" s="5" t="s">
        <v>225</v>
      </c>
    </row>
    <row r="30" spans="1:14" ht="15">
      <c r="A30" s="23">
        <v>44319</v>
      </c>
      <c r="B30" s="5" t="s">
        <v>11</v>
      </c>
      <c r="C30" s="5" t="s">
        <v>234</v>
      </c>
      <c r="D30" s="29" t="s">
        <v>235</v>
      </c>
      <c r="E30" s="25">
        <f t="shared" si="0"/>
        <v>912757266</v>
      </c>
      <c r="F30" s="28" t="s">
        <v>236</v>
      </c>
      <c r="G30" s="25">
        <f t="shared" si="1"/>
        <v>990845951</v>
      </c>
      <c r="H30" s="5"/>
      <c r="I30" s="25" t="str">
        <f t="shared" si="2"/>
        <v/>
      </c>
      <c r="J30" s="5"/>
      <c r="K30" s="5"/>
      <c r="L30" s="5">
        <v>50</v>
      </c>
      <c r="M30" s="5" t="s">
        <v>237</v>
      </c>
      <c r="N30" s="5" t="s">
        <v>225</v>
      </c>
    </row>
    <row r="31" spans="1:14" ht="15">
      <c r="A31" s="23">
        <v>44319</v>
      </c>
      <c r="B31" s="5" t="s">
        <v>11</v>
      </c>
      <c r="C31" s="5" t="s">
        <v>125</v>
      </c>
      <c r="D31" s="29" t="s">
        <v>126</v>
      </c>
      <c r="E31" s="25">
        <f t="shared" si="0"/>
        <v>926612705</v>
      </c>
      <c r="F31" s="28" t="s">
        <v>127</v>
      </c>
      <c r="G31" s="25">
        <f t="shared" si="1"/>
        <v>999645265</v>
      </c>
      <c r="H31" s="5"/>
      <c r="I31" s="25" t="str">
        <f t="shared" si="2"/>
        <v/>
      </c>
      <c r="J31" s="5"/>
      <c r="K31" s="5"/>
      <c r="L31" s="5">
        <v>48</v>
      </c>
      <c r="M31" s="5" t="s">
        <v>238</v>
      </c>
      <c r="N31" s="5" t="s">
        <v>225</v>
      </c>
    </row>
    <row r="32" spans="1:14" ht="15">
      <c r="A32" s="23">
        <v>44319</v>
      </c>
      <c r="B32" s="5" t="s">
        <v>11</v>
      </c>
      <c r="C32" s="5" t="s">
        <v>239</v>
      </c>
      <c r="D32" s="31" t="s">
        <v>240</v>
      </c>
      <c r="E32" s="25" t="e">
        <f t="shared" si="0"/>
        <v>#N/A</v>
      </c>
      <c r="F32" s="28" t="s">
        <v>241</v>
      </c>
      <c r="G32" s="25" t="e">
        <f t="shared" si="1"/>
        <v>#N/A</v>
      </c>
      <c r="H32" s="5"/>
      <c r="I32" s="25" t="str">
        <f t="shared" si="2"/>
        <v/>
      </c>
      <c r="J32" s="5"/>
      <c r="K32" s="5"/>
      <c r="L32" s="5">
        <v>45</v>
      </c>
      <c r="M32" s="5" t="s">
        <v>242</v>
      </c>
      <c r="N32" s="5" t="s">
        <v>225</v>
      </c>
    </row>
    <row r="33" spans="1:28" ht="15">
      <c r="A33" s="23">
        <v>44319</v>
      </c>
      <c r="B33" s="5" t="s">
        <v>11</v>
      </c>
      <c r="C33" s="5"/>
      <c r="D33" s="31" t="s">
        <v>243</v>
      </c>
      <c r="E33" s="25">
        <f t="shared" si="0"/>
        <v>972634066</v>
      </c>
      <c r="F33" s="6"/>
      <c r="G33" s="25" t="str">
        <f t="shared" si="1"/>
        <v/>
      </c>
      <c r="H33" s="5"/>
      <c r="I33" s="25" t="str">
        <f t="shared" si="2"/>
        <v/>
      </c>
      <c r="J33" s="5"/>
      <c r="K33" s="5"/>
      <c r="L33" s="5">
        <v>37</v>
      </c>
      <c r="M33" s="5" t="s">
        <v>244</v>
      </c>
      <c r="N33" s="5" t="s">
        <v>225</v>
      </c>
    </row>
    <row r="34" spans="1:28" ht="15">
      <c r="A34" s="23">
        <v>44319</v>
      </c>
      <c r="B34" s="5" t="s">
        <v>11</v>
      </c>
      <c r="C34" s="5"/>
      <c r="D34" s="6" t="s">
        <v>245</v>
      </c>
      <c r="E34" s="25">
        <f t="shared" si="0"/>
        <v>0</v>
      </c>
      <c r="F34" s="6"/>
      <c r="G34" s="25" t="str">
        <f t="shared" si="1"/>
        <v/>
      </c>
      <c r="H34" s="5"/>
      <c r="I34" s="25" t="str">
        <f t="shared" si="2"/>
        <v/>
      </c>
      <c r="J34" s="5"/>
      <c r="K34" s="5"/>
      <c r="L34" s="5">
        <v>92</v>
      </c>
      <c r="M34" s="5" t="s">
        <v>246</v>
      </c>
      <c r="N34" s="5"/>
    </row>
    <row r="35" spans="1:28" ht="15">
      <c r="A35" s="34"/>
      <c r="B35" s="19" t="s">
        <v>11</v>
      </c>
      <c r="C35" s="19"/>
      <c r="D35" s="35"/>
      <c r="E35" s="19" t="str">
        <f t="shared" si="0"/>
        <v/>
      </c>
      <c r="F35" s="35"/>
      <c r="G35" s="19" t="str">
        <f t="shared" si="1"/>
        <v/>
      </c>
      <c r="H35" s="19"/>
      <c r="I35" s="19" t="str">
        <f t="shared" si="2"/>
        <v/>
      </c>
      <c r="J35" s="19"/>
      <c r="K35" s="19"/>
      <c r="L35" s="19"/>
      <c r="M35" s="19"/>
      <c r="N35" s="19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 ht="15">
      <c r="A36" s="23">
        <v>44320</v>
      </c>
      <c r="B36" s="5" t="s">
        <v>11</v>
      </c>
      <c r="C36" s="5" t="s">
        <v>171</v>
      </c>
      <c r="D36" s="29" t="s">
        <v>172</v>
      </c>
      <c r="E36" s="25">
        <f t="shared" si="0"/>
        <v>936581305</v>
      </c>
      <c r="F36" s="29" t="s">
        <v>173</v>
      </c>
      <c r="G36" s="25">
        <f t="shared" si="1"/>
        <v>947136995</v>
      </c>
      <c r="H36" s="5"/>
      <c r="I36" s="25" t="str">
        <f t="shared" si="2"/>
        <v/>
      </c>
      <c r="J36" s="5"/>
      <c r="K36" s="5"/>
      <c r="L36" s="5">
        <v>77</v>
      </c>
      <c r="M36" s="5" t="s">
        <v>247</v>
      </c>
      <c r="N36" s="5"/>
    </row>
    <row r="37" spans="1:28" ht="15">
      <c r="A37" s="23">
        <v>44320</v>
      </c>
      <c r="B37" s="5" t="s">
        <v>11</v>
      </c>
      <c r="C37" s="5"/>
      <c r="D37" s="31" t="s">
        <v>243</v>
      </c>
      <c r="E37" s="25">
        <f t="shared" si="0"/>
        <v>972634066</v>
      </c>
      <c r="F37" s="6"/>
      <c r="G37" s="25" t="str">
        <f t="shared" si="1"/>
        <v/>
      </c>
      <c r="H37" s="5"/>
      <c r="I37" s="25" t="str">
        <f t="shared" si="2"/>
        <v/>
      </c>
      <c r="J37" s="5"/>
      <c r="K37" s="5"/>
      <c r="L37" s="5">
        <v>89</v>
      </c>
      <c r="M37" s="5" t="s">
        <v>247</v>
      </c>
      <c r="N37" s="5"/>
    </row>
    <row r="38" spans="1:28" ht="15">
      <c r="A38" s="23">
        <v>44320</v>
      </c>
      <c r="B38" s="5" t="s">
        <v>11</v>
      </c>
      <c r="C38" s="5" t="s">
        <v>176</v>
      </c>
      <c r="D38" s="31" t="s">
        <v>177</v>
      </c>
      <c r="E38" s="25">
        <f t="shared" ref="E38:E68" si="3">IF(D38&lt;&gt;"",VLOOKUP(D38,DATOS_PERSONAL,2,0),"")</f>
        <v>900734092</v>
      </c>
      <c r="F38" s="29" t="s">
        <v>162</v>
      </c>
      <c r="G38" s="25">
        <f t="shared" si="1"/>
        <v>923341200</v>
      </c>
      <c r="H38" s="26" t="s">
        <v>248</v>
      </c>
      <c r="I38" s="25">
        <f t="shared" si="2"/>
        <v>932977897</v>
      </c>
      <c r="J38" s="5"/>
      <c r="K38" s="5"/>
      <c r="L38" s="5">
        <v>65</v>
      </c>
      <c r="M38" s="5" t="s">
        <v>247</v>
      </c>
      <c r="N38" s="5"/>
    </row>
    <row r="39" spans="1:28" ht="15">
      <c r="A39" s="23">
        <v>44320</v>
      </c>
      <c r="B39" s="5" t="s">
        <v>11</v>
      </c>
      <c r="C39" s="37" t="s">
        <v>249</v>
      </c>
      <c r="D39" s="38" t="s">
        <v>250</v>
      </c>
      <c r="E39" s="25" t="e">
        <f t="shared" si="3"/>
        <v>#N/A</v>
      </c>
      <c r="F39" s="29" t="s">
        <v>175</v>
      </c>
      <c r="G39" s="25">
        <f t="shared" si="1"/>
        <v>946423431</v>
      </c>
      <c r="H39" s="28" t="s">
        <v>251</v>
      </c>
      <c r="I39" s="25">
        <f t="shared" ref="I39:I58" si="4">IF(H39&lt;&gt;"",VLOOKUP(H39,DATOS_PERSONAL,2,0),"")</f>
        <v>901557867</v>
      </c>
      <c r="J39" s="5"/>
      <c r="K39" s="5"/>
      <c r="L39" s="5">
        <v>100</v>
      </c>
      <c r="M39" s="5" t="s">
        <v>252</v>
      </c>
      <c r="N39" s="5"/>
    </row>
    <row r="40" spans="1:28" ht="15">
      <c r="A40" s="23">
        <v>44320</v>
      </c>
      <c r="B40" s="5" t="s">
        <v>11</v>
      </c>
      <c r="C40" s="37" t="s">
        <v>253</v>
      </c>
      <c r="D40" s="38" t="s">
        <v>254</v>
      </c>
      <c r="E40" s="25">
        <f t="shared" si="3"/>
        <v>996574215</v>
      </c>
      <c r="F40" s="31" t="s">
        <v>217</v>
      </c>
      <c r="G40" s="25">
        <f t="shared" si="1"/>
        <v>979945012</v>
      </c>
      <c r="H40" s="28" t="s">
        <v>155</v>
      </c>
      <c r="I40" s="25">
        <f t="shared" si="4"/>
        <v>989756659</v>
      </c>
      <c r="J40" s="5"/>
      <c r="K40" s="5"/>
      <c r="L40" s="5">
        <v>73</v>
      </c>
      <c r="M40" s="5" t="s">
        <v>247</v>
      </c>
      <c r="N40" s="5"/>
    </row>
    <row r="41" spans="1:28" ht="15">
      <c r="A41" s="23">
        <v>44320</v>
      </c>
      <c r="B41" s="5" t="s">
        <v>11</v>
      </c>
      <c r="C41" s="5" t="s">
        <v>255</v>
      </c>
      <c r="D41" s="6" t="s">
        <v>256</v>
      </c>
      <c r="E41" s="25">
        <f t="shared" si="3"/>
        <v>931288291</v>
      </c>
      <c r="F41" s="31" t="s">
        <v>257</v>
      </c>
      <c r="G41" s="25">
        <f t="shared" si="1"/>
        <v>952141915</v>
      </c>
      <c r="H41" s="28" t="s">
        <v>236</v>
      </c>
      <c r="I41" s="25">
        <f t="shared" si="4"/>
        <v>990845951</v>
      </c>
      <c r="J41" s="5"/>
      <c r="K41" s="5"/>
      <c r="L41" s="5">
        <v>64</v>
      </c>
      <c r="M41" s="5" t="s">
        <v>247</v>
      </c>
      <c r="N41" s="5"/>
    </row>
    <row r="42" spans="1:28" ht="15">
      <c r="A42" s="23">
        <v>44320</v>
      </c>
      <c r="B42" s="5" t="s">
        <v>11</v>
      </c>
      <c r="C42" s="5" t="s">
        <v>219</v>
      </c>
      <c r="D42" s="29" t="s">
        <v>216</v>
      </c>
      <c r="E42" s="25">
        <f t="shared" si="3"/>
        <v>960437474</v>
      </c>
      <c r="F42" s="29" t="s">
        <v>161</v>
      </c>
      <c r="G42" s="25">
        <f t="shared" si="1"/>
        <v>936972669</v>
      </c>
      <c r="H42" s="28" t="s">
        <v>258</v>
      </c>
      <c r="I42" s="25">
        <f t="shared" si="4"/>
        <v>960396092</v>
      </c>
      <c r="J42" s="5"/>
      <c r="K42" s="5"/>
      <c r="L42" s="5">
        <v>83</v>
      </c>
      <c r="M42" s="5" t="s">
        <v>247</v>
      </c>
      <c r="N42" s="5"/>
    </row>
    <row r="43" spans="1:28" ht="15">
      <c r="A43" s="23">
        <v>44320</v>
      </c>
      <c r="B43" s="5" t="s">
        <v>11</v>
      </c>
      <c r="C43" s="5" t="s">
        <v>207</v>
      </c>
      <c r="D43" s="29" t="s">
        <v>208</v>
      </c>
      <c r="E43" s="25">
        <f t="shared" si="3"/>
        <v>0</v>
      </c>
      <c r="F43" s="29" t="s">
        <v>209</v>
      </c>
      <c r="G43" s="25">
        <f t="shared" si="1"/>
        <v>995025270</v>
      </c>
      <c r="H43" s="5"/>
      <c r="I43" s="25" t="str">
        <f t="shared" si="4"/>
        <v/>
      </c>
      <c r="J43" s="5"/>
      <c r="K43" s="5"/>
      <c r="L43" s="5">
        <v>79</v>
      </c>
      <c r="M43" s="5" t="s">
        <v>247</v>
      </c>
      <c r="N43" s="5"/>
    </row>
    <row r="44" spans="1:28" ht="15">
      <c r="A44" s="23">
        <v>44320</v>
      </c>
      <c r="B44" s="5" t="s">
        <v>11</v>
      </c>
      <c r="C44" s="5" t="s">
        <v>181</v>
      </c>
      <c r="D44" s="29" t="s">
        <v>182</v>
      </c>
      <c r="E44" s="25">
        <f t="shared" si="3"/>
        <v>981306965</v>
      </c>
      <c r="F44" s="31" t="s">
        <v>259</v>
      </c>
      <c r="G44" s="25" t="s">
        <v>260</v>
      </c>
      <c r="H44" s="28" t="s">
        <v>153</v>
      </c>
      <c r="I44" s="25">
        <f t="shared" si="4"/>
        <v>918362425</v>
      </c>
      <c r="J44" s="5"/>
      <c r="K44" s="5"/>
      <c r="L44" s="5">
        <v>82</v>
      </c>
      <c r="M44" s="5" t="s">
        <v>261</v>
      </c>
      <c r="N44" s="5"/>
    </row>
    <row r="45" spans="1:28" ht="15">
      <c r="A45" s="23">
        <v>44320</v>
      </c>
      <c r="B45" s="5" t="s">
        <v>11</v>
      </c>
      <c r="C45" s="5" t="s">
        <v>213</v>
      </c>
      <c r="D45" s="29" t="s">
        <v>149</v>
      </c>
      <c r="E45" s="25">
        <f t="shared" si="3"/>
        <v>960278789</v>
      </c>
      <c r="F45" s="39" t="s">
        <v>150</v>
      </c>
      <c r="G45" s="25" t="e">
        <f t="shared" ref="G45:G68" si="5">IF(F45&lt;&gt;"",VLOOKUP(F45,DATOS_PERSONAL,2,0),"")</f>
        <v>#N/A</v>
      </c>
      <c r="H45" s="26" t="s">
        <v>262</v>
      </c>
      <c r="I45" s="25">
        <f t="shared" si="4"/>
        <v>968121274</v>
      </c>
      <c r="J45" s="5"/>
      <c r="K45" s="5"/>
      <c r="L45" s="5">
        <v>86</v>
      </c>
      <c r="M45" s="5" t="s">
        <v>261</v>
      </c>
      <c r="N45" s="5"/>
    </row>
    <row r="46" spans="1:28" ht="15">
      <c r="A46" s="23">
        <v>44320</v>
      </c>
      <c r="B46" s="5" t="s">
        <v>11</v>
      </c>
      <c r="C46" s="5" t="s">
        <v>184</v>
      </c>
      <c r="D46" s="29" t="s">
        <v>185</v>
      </c>
      <c r="E46" s="25">
        <f t="shared" si="3"/>
        <v>923117915</v>
      </c>
      <c r="F46" s="29" t="s">
        <v>186</v>
      </c>
      <c r="G46" s="25" t="e">
        <f t="shared" si="5"/>
        <v>#N/A</v>
      </c>
      <c r="H46" s="5"/>
      <c r="I46" s="25" t="str">
        <f t="shared" si="4"/>
        <v/>
      </c>
      <c r="J46" s="5"/>
      <c r="K46" s="5"/>
      <c r="L46" s="5">
        <v>62</v>
      </c>
      <c r="M46" s="5" t="s">
        <v>261</v>
      </c>
      <c r="N46" s="5"/>
    </row>
    <row r="47" spans="1:28" ht="15">
      <c r="A47" s="23">
        <v>44320</v>
      </c>
      <c r="B47" s="5" t="s">
        <v>11</v>
      </c>
      <c r="C47" s="5" t="s">
        <v>210</v>
      </c>
      <c r="D47" s="29" t="s">
        <v>50</v>
      </c>
      <c r="E47" s="25">
        <f t="shared" si="3"/>
        <v>998350982</v>
      </c>
      <c r="F47" s="29" t="s">
        <v>211</v>
      </c>
      <c r="G47" s="25">
        <f t="shared" si="5"/>
        <v>989159490</v>
      </c>
      <c r="H47" s="19" t="s">
        <v>218</v>
      </c>
      <c r="I47" s="25">
        <f t="shared" si="4"/>
        <v>973276404</v>
      </c>
      <c r="J47" s="5"/>
      <c r="K47" s="5"/>
      <c r="L47" s="5">
        <v>95</v>
      </c>
      <c r="M47" s="5" t="s">
        <v>261</v>
      </c>
      <c r="N47" s="5"/>
    </row>
    <row r="48" spans="1:28" ht="15">
      <c r="A48" s="23">
        <v>44320</v>
      </c>
      <c r="B48" s="5" t="s">
        <v>11</v>
      </c>
      <c r="C48" s="5" t="s">
        <v>167</v>
      </c>
      <c r="D48" s="29" t="s">
        <v>168</v>
      </c>
      <c r="E48" s="25" t="e">
        <f t="shared" si="3"/>
        <v>#N/A</v>
      </c>
      <c r="F48" s="29" t="s">
        <v>169</v>
      </c>
      <c r="G48" s="25">
        <f t="shared" si="5"/>
        <v>950295253</v>
      </c>
      <c r="H48" s="5"/>
      <c r="I48" s="25" t="str">
        <f t="shared" si="4"/>
        <v/>
      </c>
      <c r="J48" s="5"/>
      <c r="K48" s="5"/>
      <c r="L48" s="5">
        <v>88</v>
      </c>
      <c r="M48" s="5" t="s">
        <v>261</v>
      </c>
      <c r="N48" s="5"/>
    </row>
    <row r="49" spans="1:14" ht="15">
      <c r="A49" s="23">
        <v>44320</v>
      </c>
      <c r="B49" s="5" t="s">
        <v>11</v>
      </c>
      <c r="C49" s="5" t="s">
        <v>164</v>
      </c>
      <c r="D49" s="29" t="s">
        <v>160</v>
      </c>
      <c r="E49" s="25">
        <f t="shared" si="3"/>
        <v>946199432</v>
      </c>
      <c r="F49" s="31" t="s">
        <v>152</v>
      </c>
      <c r="G49" s="25" t="e">
        <f t="shared" si="5"/>
        <v>#N/A</v>
      </c>
      <c r="H49" s="26" t="s">
        <v>179</v>
      </c>
      <c r="I49" s="25">
        <f t="shared" si="4"/>
        <v>956614897</v>
      </c>
      <c r="J49" s="5"/>
      <c r="K49" s="5"/>
      <c r="L49" s="5">
        <v>109</v>
      </c>
      <c r="M49" s="5" t="s">
        <v>261</v>
      </c>
      <c r="N49" s="5"/>
    </row>
    <row r="50" spans="1:14" ht="15">
      <c r="A50" s="23">
        <v>44320</v>
      </c>
      <c r="B50" s="5" t="s">
        <v>11</v>
      </c>
      <c r="C50" s="5" t="s">
        <v>188</v>
      </c>
      <c r="D50" s="29" t="s">
        <v>189</v>
      </c>
      <c r="E50" s="25">
        <f t="shared" si="3"/>
        <v>975119139</v>
      </c>
      <c r="F50" s="31" t="s">
        <v>190</v>
      </c>
      <c r="G50" s="25">
        <f t="shared" si="5"/>
        <v>981178742</v>
      </c>
      <c r="H50" s="5"/>
      <c r="I50" s="25" t="str">
        <f t="shared" si="4"/>
        <v/>
      </c>
      <c r="J50" s="5"/>
      <c r="K50" s="5"/>
      <c r="L50" s="5">
        <v>66</v>
      </c>
      <c r="M50" s="5" t="s">
        <v>187</v>
      </c>
      <c r="N50" s="5"/>
    </row>
    <row r="51" spans="1:14" ht="15">
      <c r="A51" s="23">
        <v>44320</v>
      </c>
      <c r="B51" s="5" t="s">
        <v>11</v>
      </c>
      <c r="C51" s="5" t="s">
        <v>194</v>
      </c>
      <c r="D51" s="31" t="s">
        <v>195</v>
      </c>
      <c r="E51" s="25">
        <f t="shared" si="3"/>
        <v>954169924</v>
      </c>
      <c r="F51" s="6"/>
      <c r="G51" s="25" t="str">
        <f t="shared" si="5"/>
        <v/>
      </c>
      <c r="H51" s="5"/>
      <c r="I51" s="25" t="str">
        <f t="shared" si="4"/>
        <v/>
      </c>
      <c r="J51" s="5"/>
      <c r="K51" s="5"/>
      <c r="L51" s="5">
        <v>126</v>
      </c>
      <c r="M51" s="5" t="s">
        <v>187</v>
      </c>
      <c r="N51" s="5"/>
    </row>
    <row r="52" spans="1:14" ht="15">
      <c r="A52" s="23">
        <v>44320</v>
      </c>
      <c r="B52" s="5" t="s">
        <v>11</v>
      </c>
      <c r="C52" s="37" t="s">
        <v>263</v>
      </c>
      <c r="D52" s="38" t="s">
        <v>264</v>
      </c>
      <c r="E52" s="25" t="str">
        <f t="shared" si="3"/>
        <v>929 044 452</v>
      </c>
      <c r="F52" s="31" t="s">
        <v>265</v>
      </c>
      <c r="G52" s="25">
        <f t="shared" si="5"/>
        <v>923549614</v>
      </c>
      <c r="H52" s="5"/>
      <c r="I52" s="25" t="str">
        <f t="shared" si="4"/>
        <v/>
      </c>
      <c r="J52" s="5"/>
      <c r="K52" s="5"/>
      <c r="L52" s="5">
        <v>65</v>
      </c>
      <c r="M52" s="5" t="s">
        <v>187</v>
      </c>
      <c r="N52" s="5"/>
    </row>
    <row r="53" spans="1:14" ht="15">
      <c r="A53" s="23">
        <v>44320</v>
      </c>
      <c r="B53" s="5" t="s">
        <v>11</v>
      </c>
      <c r="C53" s="5" t="s">
        <v>197</v>
      </c>
      <c r="D53" s="29" t="s">
        <v>198</v>
      </c>
      <c r="E53" s="25">
        <f t="shared" si="3"/>
        <v>951372656</v>
      </c>
      <c r="F53" s="31" t="s">
        <v>199</v>
      </c>
      <c r="G53" s="25">
        <f t="shared" si="5"/>
        <v>990845951</v>
      </c>
      <c r="H53" s="5"/>
      <c r="I53" s="25" t="str">
        <f t="shared" si="4"/>
        <v/>
      </c>
      <c r="J53" s="5"/>
      <c r="K53" s="5"/>
      <c r="L53" s="5">
        <v>66</v>
      </c>
      <c r="M53" s="5" t="s">
        <v>187</v>
      </c>
      <c r="N53" s="5"/>
    </row>
    <row r="54" spans="1:14" ht="15">
      <c r="A54" s="23">
        <v>44320</v>
      </c>
      <c r="B54" s="5" t="s">
        <v>11</v>
      </c>
      <c r="C54" s="5" t="s">
        <v>266</v>
      </c>
      <c r="D54" s="31" t="s">
        <v>200</v>
      </c>
      <c r="E54" s="25" t="e">
        <f t="shared" si="3"/>
        <v>#N/A</v>
      </c>
      <c r="F54" s="6"/>
      <c r="G54" s="25" t="str">
        <f t="shared" si="5"/>
        <v/>
      </c>
      <c r="H54" s="5"/>
      <c r="I54" s="25" t="str">
        <f t="shared" si="4"/>
        <v/>
      </c>
      <c r="J54" s="5"/>
      <c r="K54" s="5"/>
      <c r="L54" s="5">
        <v>158</v>
      </c>
      <c r="M54" s="5" t="s">
        <v>187</v>
      </c>
      <c r="N54" s="5"/>
    </row>
    <row r="55" spans="1:14" ht="15">
      <c r="A55" s="23">
        <v>44320</v>
      </c>
      <c r="B55" s="5" t="s">
        <v>11</v>
      </c>
      <c r="C55" s="5" t="s">
        <v>201</v>
      </c>
      <c r="D55" s="29" t="s">
        <v>202</v>
      </c>
      <c r="E55" s="25" t="e">
        <f t="shared" si="3"/>
        <v>#N/A</v>
      </c>
      <c r="F55" s="29" t="s">
        <v>203</v>
      </c>
      <c r="G55" s="25">
        <f t="shared" si="5"/>
        <v>932052350</v>
      </c>
      <c r="H55" s="5"/>
      <c r="I55" s="25" t="str">
        <f t="shared" si="4"/>
        <v/>
      </c>
      <c r="J55" s="5"/>
      <c r="K55" s="5"/>
      <c r="L55" s="5">
        <v>69</v>
      </c>
      <c r="M55" s="5" t="s">
        <v>159</v>
      </c>
      <c r="N55" s="5"/>
    </row>
    <row r="56" spans="1:14" ht="15">
      <c r="A56" s="23">
        <v>44320</v>
      </c>
      <c r="B56" s="5" t="s">
        <v>11</v>
      </c>
      <c r="C56" s="37" t="s">
        <v>267</v>
      </c>
      <c r="D56" s="38" t="s">
        <v>268</v>
      </c>
      <c r="E56" s="25" t="e">
        <f t="shared" si="3"/>
        <v>#N/A</v>
      </c>
      <c r="F56" s="29" t="s">
        <v>269</v>
      </c>
      <c r="G56" s="25" t="e">
        <f t="shared" si="5"/>
        <v>#N/A</v>
      </c>
      <c r="H56" s="26" t="s">
        <v>212</v>
      </c>
      <c r="I56" s="25">
        <f t="shared" si="4"/>
        <v>0</v>
      </c>
      <c r="J56" s="5"/>
      <c r="K56" s="5"/>
      <c r="L56" s="5">
        <v>104</v>
      </c>
      <c r="M56" s="5" t="s">
        <v>159</v>
      </c>
      <c r="N56" s="5"/>
    </row>
    <row r="57" spans="1:14" ht="15">
      <c r="A57" s="23">
        <v>44320</v>
      </c>
      <c r="B57" s="5" t="s">
        <v>11</v>
      </c>
      <c r="C57" s="5" t="s">
        <v>156</v>
      </c>
      <c r="D57" s="29" t="s">
        <v>157</v>
      </c>
      <c r="E57" s="25" t="e">
        <f t="shared" si="3"/>
        <v>#N/A</v>
      </c>
      <c r="F57" s="31" t="s">
        <v>158</v>
      </c>
      <c r="G57" s="25">
        <f t="shared" si="5"/>
        <v>955515681</v>
      </c>
      <c r="H57" s="5"/>
      <c r="I57" s="25" t="str">
        <f t="shared" si="4"/>
        <v/>
      </c>
      <c r="J57" s="5"/>
      <c r="K57" s="5"/>
      <c r="L57" s="5">
        <v>39</v>
      </c>
      <c r="M57" s="5" t="s">
        <v>159</v>
      </c>
      <c r="N57" s="5"/>
    </row>
    <row r="58" spans="1:14" ht="15">
      <c r="A58" s="23">
        <v>44320</v>
      </c>
      <c r="B58" s="5" t="s">
        <v>11</v>
      </c>
      <c r="C58" s="5" t="s">
        <v>270</v>
      </c>
      <c r="D58" s="6" t="s">
        <v>271</v>
      </c>
      <c r="E58" s="25">
        <f t="shared" si="3"/>
        <v>921089343</v>
      </c>
      <c r="F58" s="29" t="s">
        <v>220</v>
      </c>
      <c r="G58" s="25" t="e">
        <f t="shared" si="5"/>
        <v>#N/A</v>
      </c>
      <c r="H58" s="5"/>
      <c r="I58" s="25" t="str">
        <f t="shared" si="4"/>
        <v/>
      </c>
      <c r="J58" s="5"/>
      <c r="K58" s="5"/>
      <c r="L58" s="5">
        <v>67</v>
      </c>
      <c r="M58" s="5" t="s">
        <v>159</v>
      </c>
      <c r="N58" s="5"/>
    </row>
    <row r="59" spans="1:14" ht="15">
      <c r="A59" s="23">
        <v>44320</v>
      </c>
      <c r="B59" s="5" t="s">
        <v>11</v>
      </c>
      <c r="C59" s="5" t="s">
        <v>272</v>
      </c>
      <c r="D59" s="29" t="s">
        <v>192</v>
      </c>
      <c r="E59" s="25">
        <f t="shared" si="3"/>
        <v>960445767</v>
      </c>
      <c r="F59" s="29" t="s">
        <v>183</v>
      </c>
      <c r="G59" s="25">
        <f t="shared" si="5"/>
        <v>910751323</v>
      </c>
      <c r="H59" s="5"/>
      <c r="I59" s="5"/>
      <c r="J59" s="5"/>
      <c r="K59" s="5"/>
      <c r="L59" s="5">
        <v>81</v>
      </c>
      <c r="M59" s="5" t="s">
        <v>273</v>
      </c>
      <c r="N59" s="5"/>
    </row>
    <row r="60" spans="1:14" ht="15">
      <c r="A60" s="23">
        <v>44320</v>
      </c>
      <c r="B60" s="5" t="s">
        <v>11</v>
      </c>
      <c r="C60" s="5" t="s">
        <v>125</v>
      </c>
      <c r="D60" s="29" t="s">
        <v>126</v>
      </c>
      <c r="E60" s="25">
        <f t="shared" si="3"/>
        <v>926612705</v>
      </c>
      <c r="F60" s="29" t="s">
        <v>127</v>
      </c>
      <c r="G60" s="25">
        <f t="shared" si="5"/>
        <v>999645265</v>
      </c>
      <c r="H60" s="5"/>
      <c r="I60" s="5"/>
      <c r="J60" s="5"/>
      <c r="K60" s="5"/>
      <c r="L60" s="5">
        <v>57</v>
      </c>
      <c r="M60" s="5" t="s">
        <v>274</v>
      </c>
      <c r="N60" s="5"/>
    </row>
    <row r="61" spans="1:14" ht="15">
      <c r="A61" s="23">
        <v>44320</v>
      </c>
      <c r="B61" s="5" t="s">
        <v>11</v>
      </c>
      <c r="C61" s="5" t="s">
        <v>204</v>
      </c>
      <c r="D61" s="29" t="s">
        <v>35</v>
      </c>
      <c r="E61" s="25">
        <f t="shared" si="3"/>
        <v>960410573</v>
      </c>
      <c r="F61" s="29" t="s">
        <v>178</v>
      </c>
      <c r="G61" s="25">
        <f t="shared" si="5"/>
        <v>974558932</v>
      </c>
      <c r="H61" s="5"/>
      <c r="I61" s="5"/>
      <c r="J61" s="5"/>
      <c r="K61" s="5"/>
      <c r="L61" s="5">
        <v>57</v>
      </c>
      <c r="M61" s="5" t="s">
        <v>273</v>
      </c>
      <c r="N61" s="5"/>
    </row>
    <row r="62" spans="1:14" ht="15">
      <c r="A62" s="23">
        <v>44320</v>
      </c>
      <c r="B62" s="5" t="s">
        <v>11</v>
      </c>
      <c r="C62" s="5" t="s">
        <v>239</v>
      </c>
      <c r="D62" s="31" t="s">
        <v>240</v>
      </c>
      <c r="E62" s="25" t="e">
        <f t="shared" si="3"/>
        <v>#N/A</v>
      </c>
      <c r="F62" s="29" t="s">
        <v>241</v>
      </c>
      <c r="G62" s="25" t="e">
        <f t="shared" si="5"/>
        <v>#N/A</v>
      </c>
      <c r="H62" s="5"/>
      <c r="I62" s="5"/>
      <c r="J62" s="5"/>
      <c r="K62" s="5"/>
      <c r="L62" s="5">
        <v>53</v>
      </c>
      <c r="M62" s="5" t="s">
        <v>275</v>
      </c>
      <c r="N62" s="5"/>
    </row>
    <row r="63" spans="1:14" ht="15">
      <c r="A63" s="23">
        <v>44320</v>
      </c>
      <c r="B63" s="5" t="s">
        <v>11</v>
      </c>
      <c r="C63" s="5" t="s">
        <v>234</v>
      </c>
      <c r="D63" s="29" t="s">
        <v>235</v>
      </c>
      <c r="E63" s="25">
        <f t="shared" si="3"/>
        <v>912757266</v>
      </c>
      <c r="F63" s="29" t="s">
        <v>228</v>
      </c>
      <c r="G63" s="25">
        <f t="shared" si="5"/>
        <v>989501566</v>
      </c>
      <c r="H63" s="5"/>
      <c r="I63" s="5"/>
      <c r="J63" s="5"/>
      <c r="K63" s="5"/>
      <c r="L63" s="5">
        <v>42</v>
      </c>
      <c r="M63" s="5" t="s">
        <v>276</v>
      </c>
      <c r="N63" s="5"/>
    </row>
    <row r="64" spans="1:14" ht="15">
      <c r="A64" s="23">
        <v>44320</v>
      </c>
      <c r="B64" s="5" t="s">
        <v>11</v>
      </c>
      <c r="C64" s="5" t="s">
        <v>277</v>
      </c>
      <c r="D64" s="29" t="s">
        <v>227</v>
      </c>
      <c r="E64" s="25">
        <f t="shared" si="3"/>
        <v>960378390</v>
      </c>
      <c r="F64" s="29" t="s">
        <v>166</v>
      </c>
      <c r="G64" s="25">
        <f t="shared" si="5"/>
        <v>945846828</v>
      </c>
      <c r="H64" s="5"/>
      <c r="I64" s="5"/>
      <c r="J64" s="5"/>
      <c r="K64" s="5"/>
      <c r="L64" s="5">
        <v>79</v>
      </c>
      <c r="M64" s="5" t="s">
        <v>278</v>
      </c>
      <c r="N64" s="5"/>
    </row>
    <row r="65" spans="1:28" ht="15">
      <c r="A65" s="23">
        <v>44320</v>
      </c>
      <c r="B65" s="5" t="s">
        <v>11</v>
      </c>
      <c r="C65" s="5" t="s">
        <v>174</v>
      </c>
      <c r="D65" s="29" t="s">
        <v>222</v>
      </c>
      <c r="E65" s="25" t="e">
        <f t="shared" si="3"/>
        <v>#N/A</v>
      </c>
      <c r="F65" s="31" t="s">
        <v>279</v>
      </c>
      <c r="G65" s="25">
        <f t="shared" si="5"/>
        <v>958981652</v>
      </c>
      <c r="H65" s="5"/>
      <c r="I65" s="5"/>
      <c r="J65" s="5"/>
      <c r="K65" s="5"/>
      <c r="L65" s="5">
        <v>39</v>
      </c>
      <c r="M65" s="5" t="s">
        <v>280</v>
      </c>
      <c r="N65" s="5"/>
    </row>
    <row r="66" spans="1:28" ht="15">
      <c r="A66" s="23">
        <v>44320</v>
      </c>
      <c r="B66" s="5" t="s">
        <v>11</v>
      </c>
      <c r="C66" s="5" t="s">
        <v>281</v>
      </c>
      <c r="D66" s="29" t="s">
        <v>154</v>
      </c>
      <c r="E66" s="25">
        <f t="shared" si="3"/>
        <v>987660331</v>
      </c>
      <c r="F66" s="31" t="s">
        <v>170</v>
      </c>
      <c r="G66" s="25">
        <f t="shared" si="5"/>
        <v>949546543</v>
      </c>
      <c r="H66" s="5"/>
      <c r="I66" s="5"/>
      <c r="J66" s="5"/>
      <c r="K66" s="5"/>
      <c r="L66" s="5">
        <v>75</v>
      </c>
      <c r="M66" s="5" t="s">
        <v>282</v>
      </c>
      <c r="N66" s="5"/>
    </row>
    <row r="67" spans="1:28" ht="15">
      <c r="A67" s="23">
        <v>44320</v>
      </c>
      <c r="B67" s="5" t="s">
        <v>11</v>
      </c>
      <c r="C67" s="5" t="s">
        <v>230</v>
      </c>
      <c r="D67" s="29" t="s">
        <v>231</v>
      </c>
      <c r="E67" s="25">
        <f t="shared" si="3"/>
        <v>902787375</v>
      </c>
      <c r="F67" s="29" t="s">
        <v>232</v>
      </c>
      <c r="G67" s="25">
        <f t="shared" si="5"/>
        <v>918481939</v>
      </c>
      <c r="H67" s="5"/>
      <c r="I67" s="5"/>
      <c r="J67" s="5"/>
      <c r="K67" s="5"/>
      <c r="L67" s="5">
        <v>63</v>
      </c>
      <c r="M67" s="5" t="s">
        <v>283</v>
      </c>
      <c r="N67" s="5"/>
    </row>
    <row r="68" spans="1:28" ht="15">
      <c r="A68" s="23">
        <v>44320</v>
      </c>
      <c r="B68" s="5" t="s">
        <v>11</v>
      </c>
      <c r="C68" s="5"/>
      <c r="D68" s="6" t="s">
        <v>284</v>
      </c>
      <c r="E68" s="25">
        <f t="shared" si="3"/>
        <v>0</v>
      </c>
      <c r="F68" s="6"/>
      <c r="G68" s="25" t="str">
        <f t="shared" si="5"/>
        <v/>
      </c>
      <c r="H68" s="5"/>
      <c r="I68" s="5"/>
      <c r="J68" s="5"/>
      <c r="K68" s="5"/>
      <c r="L68" s="5">
        <v>61</v>
      </c>
      <c r="M68" s="5" t="s">
        <v>285</v>
      </c>
      <c r="N68" s="5"/>
    </row>
    <row r="69" spans="1:28" ht="15">
      <c r="A69" s="23">
        <v>44320</v>
      </c>
      <c r="B69" s="5" t="s">
        <v>11</v>
      </c>
      <c r="C69" s="5"/>
      <c r="D69" s="6" t="s">
        <v>286</v>
      </c>
      <c r="E69" s="25"/>
      <c r="F69" s="6"/>
      <c r="G69" s="25"/>
      <c r="H69" s="5"/>
      <c r="I69" s="5"/>
      <c r="J69" s="5"/>
      <c r="K69" s="5"/>
      <c r="L69" s="5">
        <v>53</v>
      </c>
      <c r="M69" s="5" t="s">
        <v>287</v>
      </c>
      <c r="N69" s="5"/>
    </row>
    <row r="70" spans="1:28" ht="15">
      <c r="A70" s="23">
        <v>44320</v>
      </c>
      <c r="B70" s="5" t="s">
        <v>11</v>
      </c>
      <c r="C70" s="5" t="s">
        <v>288</v>
      </c>
      <c r="D70" s="29" t="s">
        <v>165</v>
      </c>
      <c r="E70" s="25">
        <f>IF(D70&lt;&gt;"",VLOOKUP(D70,DATOS_PERSONAL,2,0),"")</f>
        <v>958265862</v>
      </c>
      <c r="F70" s="31" t="s">
        <v>289</v>
      </c>
      <c r="G70" s="25">
        <f>IF(F70&lt;&gt;"",VLOOKUP(F70,DATOS_PERSONAL,2,0),"")</f>
        <v>925592513</v>
      </c>
      <c r="H70" s="26" t="s">
        <v>223</v>
      </c>
      <c r="I70" s="5"/>
      <c r="J70" s="5"/>
      <c r="K70" s="5"/>
      <c r="L70" s="5">
        <v>30</v>
      </c>
      <c r="M70" s="5" t="s">
        <v>290</v>
      </c>
      <c r="N70" s="5"/>
    </row>
    <row r="71" spans="1:28" ht="15">
      <c r="A71" s="23">
        <v>44320</v>
      </c>
      <c r="B71" s="5" t="s">
        <v>11</v>
      </c>
      <c r="C71" s="5"/>
      <c r="D71" s="6" t="s">
        <v>245</v>
      </c>
      <c r="E71" s="25">
        <f>IF(D71&lt;&gt;"",VLOOKUP(D71,DATOS_PERSONAL,2,0),"")</f>
        <v>0</v>
      </c>
      <c r="F71" s="6"/>
      <c r="G71" s="25" t="str">
        <f>IF(F71&lt;&gt;"",VLOOKUP(F71,DATOS_PERSONAL,2,0),"")</f>
        <v/>
      </c>
      <c r="H71" s="5"/>
      <c r="I71" s="5"/>
      <c r="J71" s="5"/>
      <c r="K71" s="5"/>
      <c r="L71" s="5">
        <v>148</v>
      </c>
      <c r="M71" s="5" t="s">
        <v>291</v>
      </c>
      <c r="N71" s="5"/>
    </row>
    <row r="72" spans="1:28" ht="15">
      <c r="A72" s="23">
        <v>44320</v>
      </c>
      <c r="B72" s="5" t="s">
        <v>11</v>
      </c>
      <c r="C72" s="5"/>
      <c r="D72" s="6"/>
      <c r="E72" s="25"/>
      <c r="F72" s="6"/>
      <c r="G72" s="25"/>
      <c r="H72" s="5"/>
      <c r="I72" s="5"/>
      <c r="J72" s="5"/>
      <c r="K72" s="5"/>
      <c r="L72" s="5"/>
      <c r="M72" s="5"/>
      <c r="N72" s="5"/>
    </row>
    <row r="73" spans="1:28" ht="15">
      <c r="A73" s="19"/>
      <c r="B73" s="19"/>
      <c r="C73" s="19"/>
      <c r="D73" s="35"/>
      <c r="E73" s="19" t="str">
        <f t="shared" ref="E73:E90" si="6">IF(D73&lt;&gt;"",VLOOKUP(D73,DATOS_PERSONAL,2,0),"")</f>
        <v/>
      </c>
      <c r="F73" s="35"/>
      <c r="G73" s="19" t="str">
        <f t="shared" ref="G73:G90" si="7">IF(F73&lt;&gt;"",VLOOKUP(F73,DATOS_PERSONAL,2,0),"")</f>
        <v/>
      </c>
      <c r="H73" s="19"/>
      <c r="I73" s="19"/>
      <c r="J73" s="19"/>
      <c r="K73" s="19"/>
      <c r="L73" s="19"/>
      <c r="M73" s="19"/>
      <c r="N73" s="19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</row>
    <row r="74" spans="1:28" ht="15">
      <c r="A74" s="23">
        <v>44321</v>
      </c>
      <c r="B74" s="5" t="s">
        <v>11</v>
      </c>
      <c r="C74" s="5" t="s">
        <v>194</v>
      </c>
      <c r="D74" s="29" t="s">
        <v>160</v>
      </c>
      <c r="E74" s="25">
        <f t="shared" si="6"/>
        <v>946199432</v>
      </c>
      <c r="F74" s="31" t="s">
        <v>152</v>
      </c>
      <c r="G74" s="25" t="e">
        <f t="shared" si="7"/>
        <v>#N/A</v>
      </c>
      <c r="H74" s="28" t="s">
        <v>153</v>
      </c>
      <c r="I74" s="25">
        <f t="shared" ref="I74:I89" si="8">IF(H74&lt;&gt;"",VLOOKUP(H74,DATOS_PERSONAL,2,0),"")</f>
        <v>918362425</v>
      </c>
      <c r="J74" s="5"/>
      <c r="K74" s="5"/>
      <c r="L74" s="5">
        <v>87</v>
      </c>
      <c r="M74" s="5" t="s">
        <v>261</v>
      </c>
      <c r="N74" s="5"/>
    </row>
    <row r="75" spans="1:28" ht="15">
      <c r="A75" s="23">
        <v>44321</v>
      </c>
      <c r="B75" s="5" t="s">
        <v>11</v>
      </c>
      <c r="C75" s="37" t="s">
        <v>253</v>
      </c>
      <c r="D75" s="38" t="s">
        <v>254</v>
      </c>
      <c r="E75" s="25">
        <f t="shared" si="6"/>
        <v>996574215</v>
      </c>
      <c r="F75" s="29" t="s">
        <v>155</v>
      </c>
      <c r="G75" s="25">
        <f t="shared" si="7"/>
        <v>989756659</v>
      </c>
      <c r="H75" s="5"/>
      <c r="I75" s="25" t="str">
        <f t="shared" si="8"/>
        <v/>
      </c>
      <c r="J75" s="5"/>
      <c r="K75" s="5"/>
      <c r="L75" s="5">
        <v>77</v>
      </c>
      <c r="M75" s="5" t="s">
        <v>261</v>
      </c>
      <c r="N75" s="5"/>
    </row>
    <row r="76" spans="1:28" ht="15">
      <c r="A76" s="23">
        <v>44321</v>
      </c>
      <c r="B76" s="5" t="s">
        <v>11</v>
      </c>
      <c r="C76" s="37" t="s">
        <v>292</v>
      </c>
      <c r="D76" s="38" t="s">
        <v>250</v>
      </c>
      <c r="E76" s="25" t="e">
        <f t="shared" si="6"/>
        <v>#N/A</v>
      </c>
      <c r="F76" s="29" t="s">
        <v>175</v>
      </c>
      <c r="G76" s="25">
        <f t="shared" si="7"/>
        <v>946423431</v>
      </c>
      <c r="H76" s="28" t="s">
        <v>251</v>
      </c>
      <c r="I76" s="25">
        <f t="shared" si="8"/>
        <v>901557867</v>
      </c>
      <c r="J76" s="5"/>
      <c r="K76" s="5"/>
      <c r="L76" s="5">
        <v>68</v>
      </c>
      <c r="M76" s="5" t="s">
        <v>247</v>
      </c>
      <c r="N76" s="5"/>
    </row>
    <row r="77" spans="1:28" ht="15">
      <c r="A77" s="23">
        <v>44321</v>
      </c>
      <c r="B77" s="5" t="s">
        <v>11</v>
      </c>
      <c r="C77" s="5" t="s">
        <v>293</v>
      </c>
      <c r="D77" s="31" t="s">
        <v>177</v>
      </c>
      <c r="E77" s="25">
        <f t="shared" si="6"/>
        <v>900734092</v>
      </c>
      <c r="F77" s="31" t="s">
        <v>259</v>
      </c>
      <c r="G77" s="25" t="str">
        <f t="shared" si="7"/>
        <v xml:space="preserve"> 946 487 298</v>
      </c>
      <c r="H77" s="28" t="s">
        <v>162</v>
      </c>
      <c r="I77" s="25">
        <f t="shared" si="8"/>
        <v>923341200</v>
      </c>
      <c r="J77" s="5"/>
      <c r="K77" s="5"/>
      <c r="L77" s="5">
        <v>76</v>
      </c>
      <c r="M77" s="5" t="s">
        <v>247</v>
      </c>
      <c r="N77" s="5"/>
    </row>
    <row r="78" spans="1:28" ht="15">
      <c r="A78" s="23">
        <v>44321</v>
      </c>
      <c r="B78" s="5" t="s">
        <v>11</v>
      </c>
      <c r="C78" s="37" t="s">
        <v>267</v>
      </c>
      <c r="D78" s="38" t="s">
        <v>294</v>
      </c>
      <c r="E78" s="25">
        <f t="shared" si="6"/>
        <v>0</v>
      </c>
      <c r="F78" s="31" t="s">
        <v>217</v>
      </c>
      <c r="G78" s="25">
        <f t="shared" si="7"/>
        <v>979945012</v>
      </c>
      <c r="H78" s="5"/>
      <c r="I78" s="25" t="str">
        <f t="shared" si="8"/>
        <v/>
      </c>
      <c r="J78" s="5"/>
      <c r="K78" s="5"/>
      <c r="L78" s="5">
        <v>63</v>
      </c>
      <c r="M78" s="5" t="s">
        <v>247</v>
      </c>
      <c r="N78" s="5"/>
    </row>
    <row r="79" spans="1:28" ht="15">
      <c r="A79" s="23">
        <v>44321</v>
      </c>
      <c r="B79" s="5" t="s">
        <v>11</v>
      </c>
      <c r="C79" s="5" t="s">
        <v>210</v>
      </c>
      <c r="D79" s="29" t="s">
        <v>50</v>
      </c>
      <c r="E79" s="25">
        <f t="shared" si="6"/>
        <v>998350982</v>
      </c>
      <c r="F79" s="29" t="s">
        <v>211</v>
      </c>
      <c r="G79" s="25">
        <f t="shared" si="7"/>
        <v>989159490</v>
      </c>
      <c r="H79" s="19" t="s">
        <v>218</v>
      </c>
      <c r="I79" s="25">
        <f t="shared" si="8"/>
        <v>973276404</v>
      </c>
      <c r="J79" s="5"/>
      <c r="K79" s="5"/>
      <c r="L79" s="5">
        <v>63</v>
      </c>
      <c r="M79" s="5" t="s">
        <v>247</v>
      </c>
      <c r="N79" s="5"/>
    </row>
    <row r="80" spans="1:28" ht="15">
      <c r="A80" s="23">
        <v>44321</v>
      </c>
      <c r="B80" s="5" t="s">
        <v>11</v>
      </c>
      <c r="C80" s="5" t="s">
        <v>219</v>
      </c>
      <c r="D80" s="29" t="s">
        <v>216</v>
      </c>
      <c r="E80" s="25">
        <f t="shared" si="6"/>
        <v>960437474</v>
      </c>
      <c r="F80" s="29" t="s">
        <v>161</v>
      </c>
      <c r="G80" s="25">
        <f t="shared" si="7"/>
        <v>936972669</v>
      </c>
      <c r="H80" s="28" t="s">
        <v>258</v>
      </c>
      <c r="I80" s="25">
        <f t="shared" si="8"/>
        <v>960396092</v>
      </c>
      <c r="J80" s="5"/>
      <c r="K80" s="5"/>
      <c r="L80" s="5">
        <v>52</v>
      </c>
      <c r="M80" s="5" t="s">
        <v>247</v>
      </c>
      <c r="N80" s="5"/>
    </row>
    <row r="81" spans="1:14" ht="15">
      <c r="A81" s="23">
        <v>44321</v>
      </c>
      <c r="B81" s="5" t="s">
        <v>11</v>
      </c>
      <c r="C81" s="5" t="s">
        <v>272</v>
      </c>
      <c r="D81" s="29" t="s">
        <v>192</v>
      </c>
      <c r="E81" s="25">
        <f t="shared" si="6"/>
        <v>960445767</v>
      </c>
      <c r="F81" s="31" t="s">
        <v>295</v>
      </c>
      <c r="G81" s="25" t="e">
        <f t="shared" si="7"/>
        <v>#N/A</v>
      </c>
      <c r="H81" s="5"/>
      <c r="I81" s="25" t="str">
        <f t="shared" si="8"/>
        <v/>
      </c>
      <c r="J81" s="5"/>
      <c r="K81" s="5"/>
      <c r="L81" s="5">
        <v>66</v>
      </c>
      <c r="M81" s="5" t="s">
        <v>296</v>
      </c>
      <c r="N81" s="5"/>
    </row>
    <row r="82" spans="1:14" ht="15">
      <c r="A82" s="23">
        <v>44321</v>
      </c>
      <c r="B82" s="5" t="s">
        <v>11</v>
      </c>
      <c r="C82" s="37" t="s">
        <v>297</v>
      </c>
      <c r="D82" s="38" t="s">
        <v>268</v>
      </c>
      <c r="E82" s="25" t="e">
        <f t="shared" si="6"/>
        <v>#N/A</v>
      </c>
      <c r="F82" s="31" t="s">
        <v>150</v>
      </c>
      <c r="G82" s="25" t="e">
        <f t="shared" si="7"/>
        <v>#N/A</v>
      </c>
      <c r="H82" s="5"/>
      <c r="I82" s="25" t="str">
        <f t="shared" si="8"/>
        <v/>
      </c>
      <c r="J82" s="5"/>
      <c r="K82" s="5"/>
      <c r="L82" s="5">
        <v>74</v>
      </c>
      <c r="M82" s="5" t="s">
        <v>296</v>
      </c>
      <c r="N82" s="5"/>
    </row>
    <row r="83" spans="1:14" ht="15">
      <c r="A83" s="23">
        <v>44321</v>
      </c>
      <c r="B83" s="5" t="s">
        <v>11</v>
      </c>
      <c r="C83" s="37" t="s">
        <v>263</v>
      </c>
      <c r="D83" s="38" t="s">
        <v>264</v>
      </c>
      <c r="E83" s="25" t="str">
        <f t="shared" si="6"/>
        <v>929 044 452</v>
      </c>
      <c r="F83" s="31" t="s">
        <v>257</v>
      </c>
      <c r="G83" s="25">
        <f t="shared" si="7"/>
        <v>952141915</v>
      </c>
      <c r="H83" s="5"/>
      <c r="I83" s="25" t="str">
        <f t="shared" si="8"/>
        <v/>
      </c>
      <c r="J83" s="5"/>
      <c r="K83" s="5"/>
      <c r="L83" s="5">
        <v>65</v>
      </c>
      <c r="M83" s="5" t="s">
        <v>296</v>
      </c>
      <c r="N83" s="5"/>
    </row>
    <row r="84" spans="1:14" ht="15">
      <c r="A84" s="23">
        <v>44321</v>
      </c>
      <c r="B84" s="5" t="s">
        <v>11</v>
      </c>
      <c r="C84" s="5" t="s">
        <v>184</v>
      </c>
      <c r="D84" s="29" t="s">
        <v>185</v>
      </c>
      <c r="E84" s="25">
        <f t="shared" si="6"/>
        <v>923117915</v>
      </c>
      <c r="F84" s="29" t="s">
        <v>186</v>
      </c>
      <c r="G84" s="25" t="e">
        <f t="shared" si="7"/>
        <v>#N/A</v>
      </c>
      <c r="H84" s="26" t="s">
        <v>262</v>
      </c>
      <c r="I84" s="25">
        <f t="shared" si="8"/>
        <v>968121274</v>
      </c>
      <c r="J84" s="5"/>
      <c r="K84" s="5"/>
      <c r="L84" s="5">
        <v>96</v>
      </c>
      <c r="M84" s="5" t="s">
        <v>296</v>
      </c>
      <c r="N84" s="5"/>
    </row>
    <row r="85" spans="1:14" ht="15">
      <c r="A85" s="23">
        <v>44321</v>
      </c>
      <c r="B85" s="5" t="s">
        <v>11</v>
      </c>
      <c r="C85" s="5" t="s">
        <v>213</v>
      </c>
      <c r="D85" s="29" t="s">
        <v>149</v>
      </c>
      <c r="E85" s="25">
        <f t="shared" si="6"/>
        <v>960278789</v>
      </c>
      <c r="F85" s="31" t="s">
        <v>298</v>
      </c>
      <c r="G85" s="25">
        <f t="shared" si="7"/>
        <v>993981589</v>
      </c>
      <c r="H85" s="5"/>
      <c r="I85" s="25" t="str">
        <f t="shared" si="8"/>
        <v/>
      </c>
      <c r="J85" s="5"/>
      <c r="K85" s="5"/>
      <c r="L85" s="5">
        <v>54</v>
      </c>
      <c r="M85" s="5" t="s">
        <v>296</v>
      </c>
      <c r="N85" s="5"/>
    </row>
    <row r="86" spans="1:14" ht="15">
      <c r="A86" s="23">
        <v>44321</v>
      </c>
      <c r="B86" s="5" t="s">
        <v>11</v>
      </c>
      <c r="C86" s="5" t="s">
        <v>171</v>
      </c>
      <c r="D86" s="29" t="s">
        <v>172</v>
      </c>
      <c r="E86" s="25">
        <f t="shared" si="6"/>
        <v>936581305</v>
      </c>
      <c r="F86" s="29" t="s">
        <v>173</v>
      </c>
      <c r="G86" s="25">
        <f t="shared" si="7"/>
        <v>947136995</v>
      </c>
      <c r="H86" s="5"/>
      <c r="I86" s="25" t="str">
        <f t="shared" si="8"/>
        <v/>
      </c>
      <c r="J86" s="5"/>
      <c r="K86" s="5"/>
      <c r="L86" s="5">
        <v>60</v>
      </c>
      <c r="M86" s="5" t="s">
        <v>296</v>
      </c>
      <c r="N86" s="5"/>
    </row>
    <row r="87" spans="1:14" ht="15">
      <c r="A87" s="23">
        <v>44321</v>
      </c>
      <c r="B87" s="5" t="s">
        <v>11</v>
      </c>
      <c r="C87" s="5" t="s">
        <v>188</v>
      </c>
      <c r="D87" s="29" t="s">
        <v>189</v>
      </c>
      <c r="E87" s="25">
        <f t="shared" si="6"/>
        <v>975119139</v>
      </c>
      <c r="F87" s="29" t="s">
        <v>228</v>
      </c>
      <c r="G87" s="25">
        <f t="shared" si="7"/>
        <v>989501566</v>
      </c>
      <c r="H87" s="5"/>
      <c r="I87" s="25" t="str">
        <f t="shared" si="8"/>
        <v/>
      </c>
      <c r="J87" s="5"/>
      <c r="K87" s="5"/>
      <c r="L87" s="5">
        <v>71</v>
      </c>
      <c r="M87" s="5" t="s">
        <v>296</v>
      </c>
      <c r="N87" s="5"/>
    </row>
    <row r="88" spans="1:14" ht="15">
      <c r="A88" s="23">
        <v>44321</v>
      </c>
      <c r="B88" s="5" t="s">
        <v>11</v>
      </c>
      <c r="C88" s="5" t="s">
        <v>167</v>
      </c>
      <c r="D88" s="29" t="s">
        <v>168</v>
      </c>
      <c r="E88" s="25" t="e">
        <f t="shared" si="6"/>
        <v>#N/A</v>
      </c>
      <c r="F88" s="29" t="s">
        <v>169</v>
      </c>
      <c r="G88" s="25">
        <f t="shared" si="7"/>
        <v>950295253</v>
      </c>
      <c r="H88" s="26" t="s">
        <v>170</v>
      </c>
      <c r="I88" s="25">
        <f t="shared" si="8"/>
        <v>949546543</v>
      </c>
      <c r="J88" s="5"/>
      <c r="K88" s="5"/>
      <c r="L88" s="5">
        <v>103</v>
      </c>
      <c r="M88" s="5" t="s">
        <v>296</v>
      </c>
      <c r="N88" s="5"/>
    </row>
    <row r="89" spans="1:14" ht="15">
      <c r="A89" s="23">
        <v>44321</v>
      </c>
      <c r="B89" s="5" t="s">
        <v>11</v>
      </c>
      <c r="C89" s="5" t="s">
        <v>201</v>
      </c>
      <c r="D89" s="29" t="s">
        <v>202</v>
      </c>
      <c r="E89" s="25" t="e">
        <f t="shared" si="6"/>
        <v>#N/A</v>
      </c>
      <c r="F89" s="29" t="s">
        <v>203</v>
      </c>
      <c r="G89" s="25">
        <f t="shared" si="7"/>
        <v>932052350</v>
      </c>
      <c r="H89" s="5"/>
      <c r="I89" s="25" t="str">
        <f t="shared" si="8"/>
        <v/>
      </c>
      <c r="J89" s="5"/>
      <c r="K89" s="5"/>
      <c r="L89" s="5">
        <v>66</v>
      </c>
      <c r="M89" s="5" t="s">
        <v>296</v>
      </c>
      <c r="N89" s="5"/>
    </row>
    <row r="90" spans="1:14" ht="15">
      <c r="A90" s="23">
        <v>44321</v>
      </c>
      <c r="B90" s="5" t="s">
        <v>11</v>
      </c>
      <c r="C90" s="5" t="s">
        <v>125</v>
      </c>
      <c r="D90" s="29" t="s">
        <v>126</v>
      </c>
      <c r="E90" s="25">
        <f t="shared" si="6"/>
        <v>926612705</v>
      </c>
      <c r="F90" s="29" t="s">
        <v>127</v>
      </c>
      <c r="G90" s="25">
        <f t="shared" si="7"/>
        <v>999645265</v>
      </c>
      <c r="H90" s="5"/>
      <c r="I90" s="5"/>
      <c r="J90" s="5"/>
      <c r="K90" s="5"/>
      <c r="L90" s="5">
        <v>39</v>
      </c>
      <c r="M90" s="5" t="s">
        <v>299</v>
      </c>
      <c r="N90" s="5" t="s">
        <v>300</v>
      </c>
    </row>
    <row r="91" spans="1:14" ht="15">
      <c r="A91" s="23">
        <v>44321</v>
      </c>
      <c r="B91" s="5"/>
      <c r="C91" s="5" t="s">
        <v>207</v>
      </c>
      <c r="D91" s="29" t="s">
        <v>208</v>
      </c>
      <c r="E91" s="25"/>
      <c r="F91" s="29" t="s">
        <v>209</v>
      </c>
      <c r="G91" s="25"/>
      <c r="H91" s="5"/>
      <c r="I91" s="5"/>
      <c r="J91" s="5"/>
      <c r="K91" s="5"/>
      <c r="L91" s="5">
        <v>72</v>
      </c>
      <c r="M91" s="5" t="s">
        <v>296</v>
      </c>
      <c r="N91" s="5"/>
    </row>
    <row r="92" spans="1:14" ht="15">
      <c r="A92" s="23">
        <v>44321</v>
      </c>
      <c r="B92" s="5" t="s">
        <v>11</v>
      </c>
      <c r="C92" s="5" t="s">
        <v>230</v>
      </c>
      <c r="D92" s="29" t="s">
        <v>231</v>
      </c>
      <c r="E92" s="25">
        <f t="shared" ref="E92:E136" si="9">IF(D92&lt;&gt;"",VLOOKUP(D92,DATOS_PERSONAL,2,0),"")</f>
        <v>902787375</v>
      </c>
      <c r="F92" s="29" t="s">
        <v>232</v>
      </c>
      <c r="G92" s="25">
        <f t="shared" ref="G92:G99" si="10">IF(F92&lt;&gt;"",VLOOKUP(F92,DATOS_PERSONAL,2,0),"")</f>
        <v>918481939</v>
      </c>
      <c r="H92" s="5"/>
      <c r="I92" s="5"/>
      <c r="J92" s="5"/>
      <c r="K92" s="5"/>
      <c r="L92" s="5">
        <v>60</v>
      </c>
      <c r="M92" s="5" t="s">
        <v>301</v>
      </c>
      <c r="N92" s="5" t="s">
        <v>300</v>
      </c>
    </row>
    <row r="93" spans="1:14" ht="15">
      <c r="A93" s="23">
        <v>44321</v>
      </c>
      <c r="B93" s="5" t="s">
        <v>11</v>
      </c>
      <c r="C93" s="5" t="s">
        <v>302</v>
      </c>
      <c r="D93" s="29" t="s">
        <v>182</v>
      </c>
      <c r="E93" s="25">
        <f t="shared" si="9"/>
        <v>981306965</v>
      </c>
      <c r="F93" s="29" t="s">
        <v>220</v>
      </c>
      <c r="G93" s="25" t="e">
        <f t="shared" si="10"/>
        <v>#N/A</v>
      </c>
      <c r="H93" s="5"/>
      <c r="I93" s="5"/>
      <c r="J93" s="5"/>
      <c r="K93" s="5"/>
      <c r="L93" s="5">
        <v>68</v>
      </c>
      <c r="M93" s="5" t="s">
        <v>303</v>
      </c>
      <c r="N93" s="5"/>
    </row>
    <row r="94" spans="1:14" ht="15">
      <c r="A94" s="23">
        <v>44321</v>
      </c>
      <c r="B94" s="5" t="s">
        <v>11</v>
      </c>
      <c r="C94" s="5" t="s">
        <v>304</v>
      </c>
      <c r="D94" s="29" t="s">
        <v>157</v>
      </c>
      <c r="E94" s="25" t="e">
        <f t="shared" si="9"/>
        <v>#N/A</v>
      </c>
      <c r="F94" s="29" t="s">
        <v>223</v>
      </c>
      <c r="G94" s="25">
        <f t="shared" si="10"/>
        <v>978499808</v>
      </c>
      <c r="H94" s="5"/>
      <c r="I94" s="5"/>
      <c r="J94" s="5"/>
      <c r="K94" s="5"/>
      <c r="L94" s="5">
        <v>65</v>
      </c>
      <c r="M94" s="5" t="s">
        <v>305</v>
      </c>
      <c r="N94" s="5"/>
    </row>
    <row r="95" spans="1:14" ht="15">
      <c r="A95" s="23">
        <v>44321</v>
      </c>
      <c r="B95" s="5" t="s">
        <v>11</v>
      </c>
      <c r="C95" s="5" t="s">
        <v>164</v>
      </c>
      <c r="D95" s="29" t="s">
        <v>165</v>
      </c>
      <c r="E95" s="25">
        <f t="shared" si="9"/>
        <v>958265862</v>
      </c>
      <c r="F95" s="29" t="s">
        <v>269</v>
      </c>
      <c r="G95" s="25" t="e">
        <f t="shared" si="10"/>
        <v>#N/A</v>
      </c>
      <c r="H95" s="5"/>
      <c r="I95" s="5"/>
      <c r="J95" s="5"/>
      <c r="K95" s="5"/>
      <c r="L95" s="5">
        <v>66</v>
      </c>
      <c r="M95" s="5" t="s">
        <v>306</v>
      </c>
      <c r="N95" s="5"/>
    </row>
    <row r="96" spans="1:14" ht="15">
      <c r="A96" s="23">
        <v>44321</v>
      </c>
      <c r="B96" s="5" t="s">
        <v>11</v>
      </c>
      <c r="C96" s="5" t="s">
        <v>204</v>
      </c>
      <c r="D96" s="29" t="s">
        <v>35</v>
      </c>
      <c r="E96" s="25">
        <f t="shared" si="9"/>
        <v>960410573</v>
      </c>
      <c r="F96" s="29" t="s">
        <v>178</v>
      </c>
      <c r="G96" s="25">
        <f t="shared" si="10"/>
        <v>974558932</v>
      </c>
      <c r="H96" s="5"/>
      <c r="I96" s="5"/>
      <c r="J96" s="5"/>
      <c r="K96" s="5"/>
      <c r="L96" s="5">
        <v>85</v>
      </c>
      <c r="M96" s="5" t="s">
        <v>307</v>
      </c>
      <c r="N96" s="5"/>
    </row>
    <row r="97" spans="1:28" ht="15">
      <c r="A97" s="23">
        <v>44321</v>
      </c>
      <c r="B97" s="5" t="s">
        <v>11</v>
      </c>
      <c r="C97" s="5" t="s">
        <v>234</v>
      </c>
      <c r="D97" s="29" t="s">
        <v>235</v>
      </c>
      <c r="E97" s="25">
        <f t="shared" si="9"/>
        <v>912757266</v>
      </c>
      <c r="F97" s="31" t="s">
        <v>279</v>
      </c>
      <c r="G97" s="25">
        <f t="shared" si="10"/>
        <v>958981652</v>
      </c>
      <c r="H97" s="5"/>
      <c r="I97" s="5"/>
      <c r="J97" s="5"/>
      <c r="K97" s="5"/>
      <c r="L97" s="5">
        <v>40</v>
      </c>
      <c r="M97" s="5" t="s">
        <v>308</v>
      </c>
      <c r="N97" s="5" t="s">
        <v>300</v>
      </c>
    </row>
    <row r="98" spans="1:28" ht="15">
      <c r="A98" s="23">
        <v>44321</v>
      </c>
      <c r="B98" s="5" t="s">
        <v>11</v>
      </c>
      <c r="C98" s="5" t="s">
        <v>309</v>
      </c>
      <c r="D98" s="6" t="s">
        <v>310</v>
      </c>
      <c r="E98" s="25">
        <f t="shared" si="9"/>
        <v>971000168</v>
      </c>
      <c r="F98" s="6"/>
      <c r="G98" s="25" t="str">
        <f t="shared" si="10"/>
        <v/>
      </c>
      <c r="H98" s="5"/>
      <c r="I98" s="5"/>
      <c r="J98" s="5"/>
      <c r="K98" s="5"/>
      <c r="L98" s="5">
        <v>7</v>
      </c>
      <c r="M98" s="5" t="s">
        <v>311</v>
      </c>
      <c r="N98" s="5" t="s">
        <v>300</v>
      </c>
    </row>
    <row r="99" spans="1:28" ht="15">
      <c r="A99" s="23">
        <v>44321</v>
      </c>
      <c r="B99" s="5" t="s">
        <v>11</v>
      </c>
      <c r="C99" s="5" t="s">
        <v>239</v>
      </c>
      <c r="D99" s="31" t="s">
        <v>240</v>
      </c>
      <c r="E99" s="25" t="e">
        <f t="shared" si="9"/>
        <v>#N/A</v>
      </c>
      <c r="F99" s="29" t="s">
        <v>241</v>
      </c>
      <c r="G99" s="25" t="e">
        <f t="shared" si="10"/>
        <v>#N/A</v>
      </c>
      <c r="H99" s="5"/>
      <c r="I99" s="5"/>
      <c r="J99" s="5"/>
      <c r="K99" s="5"/>
      <c r="L99" s="5">
        <v>44</v>
      </c>
      <c r="M99" s="5" t="s">
        <v>312</v>
      </c>
      <c r="N99" s="5" t="s">
        <v>300</v>
      </c>
    </row>
    <row r="100" spans="1:28" ht="15">
      <c r="A100" s="23">
        <v>44321</v>
      </c>
      <c r="B100" s="5" t="s">
        <v>11</v>
      </c>
      <c r="C100" s="5" t="s">
        <v>277</v>
      </c>
      <c r="D100" s="29" t="s">
        <v>227</v>
      </c>
      <c r="E100" s="25">
        <f t="shared" si="9"/>
        <v>960378390</v>
      </c>
      <c r="F100" s="29" t="s">
        <v>183</v>
      </c>
      <c r="G100" s="25"/>
      <c r="H100" s="5"/>
      <c r="I100" s="5"/>
      <c r="J100" s="5"/>
      <c r="K100" s="5"/>
      <c r="L100" s="5">
        <v>72</v>
      </c>
      <c r="M100" s="5" t="s">
        <v>313</v>
      </c>
      <c r="N100" s="5" t="s">
        <v>300</v>
      </c>
    </row>
    <row r="101" spans="1:28" ht="15">
      <c r="A101" s="23">
        <v>44321</v>
      </c>
      <c r="B101" s="5" t="s">
        <v>11</v>
      </c>
      <c r="C101" s="5" t="s">
        <v>174</v>
      </c>
      <c r="D101" s="29" t="s">
        <v>222</v>
      </c>
      <c r="E101" s="25" t="e">
        <f t="shared" si="9"/>
        <v>#N/A</v>
      </c>
      <c r="F101" s="31" t="s">
        <v>314</v>
      </c>
      <c r="G101" s="25">
        <f t="shared" ref="G101:G132" si="11">IF(F101&lt;&gt;"",VLOOKUP(F101,DATOS_PERSONAL,2,0),"")</f>
        <v>986654359</v>
      </c>
      <c r="H101" s="5"/>
      <c r="I101" s="5"/>
      <c r="J101" s="5"/>
      <c r="K101" s="5"/>
      <c r="L101" s="5">
        <v>46</v>
      </c>
      <c r="M101" s="5" t="s">
        <v>315</v>
      </c>
      <c r="N101" s="5"/>
    </row>
    <row r="102" spans="1:28" ht="15">
      <c r="A102" s="23">
        <v>44321</v>
      </c>
      <c r="B102" s="5" t="s">
        <v>11</v>
      </c>
      <c r="C102" s="5" t="s">
        <v>197</v>
      </c>
      <c r="D102" s="29" t="s">
        <v>198</v>
      </c>
      <c r="E102" s="25">
        <f t="shared" si="9"/>
        <v>951372656</v>
      </c>
      <c r="F102" s="31" t="s">
        <v>190</v>
      </c>
      <c r="G102" s="25">
        <f t="shared" si="11"/>
        <v>981178742</v>
      </c>
      <c r="H102" s="5"/>
      <c r="I102" s="5"/>
      <c r="J102" s="5"/>
      <c r="K102" s="5"/>
      <c r="L102" s="5">
        <v>45</v>
      </c>
      <c r="M102" s="5" t="s">
        <v>316</v>
      </c>
      <c r="N102" s="5"/>
    </row>
    <row r="103" spans="1:28" ht="15">
      <c r="A103" s="23">
        <v>44321</v>
      </c>
      <c r="B103" s="5" t="s">
        <v>11</v>
      </c>
      <c r="C103" s="5" t="s">
        <v>281</v>
      </c>
      <c r="D103" s="29" t="s">
        <v>154</v>
      </c>
      <c r="E103" s="25">
        <f t="shared" si="9"/>
        <v>987660331</v>
      </c>
      <c r="F103" s="29" t="s">
        <v>166</v>
      </c>
      <c r="G103" s="25">
        <f t="shared" si="11"/>
        <v>945846828</v>
      </c>
      <c r="H103" s="5"/>
      <c r="I103" s="5"/>
      <c r="J103" s="5"/>
      <c r="K103" s="5"/>
      <c r="L103" s="5">
        <v>56</v>
      </c>
      <c r="M103" s="5" t="s">
        <v>317</v>
      </c>
      <c r="N103" s="5"/>
    </row>
    <row r="104" spans="1:28" ht="15" customHeight="1">
      <c r="A104" s="23">
        <v>44321</v>
      </c>
      <c r="B104" s="5" t="s">
        <v>11</v>
      </c>
      <c r="C104" s="5" t="s">
        <v>288</v>
      </c>
      <c r="D104" s="29" t="s">
        <v>32</v>
      </c>
      <c r="E104" s="25">
        <f t="shared" si="9"/>
        <v>936748733</v>
      </c>
      <c r="F104" s="29" t="s">
        <v>236</v>
      </c>
      <c r="G104" s="25">
        <f t="shared" si="11"/>
        <v>990845951</v>
      </c>
      <c r="H104" s="5"/>
      <c r="I104" s="5"/>
      <c r="J104" s="5"/>
      <c r="K104" s="5"/>
      <c r="L104" s="5">
        <v>60</v>
      </c>
      <c r="M104" s="5"/>
      <c r="N104" s="5"/>
    </row>
    <row r="105" spans="1:28" ht="15">
      <c r="A105" s="19"/>
      <c r="B105" s="19"/>
      <c r="C105" s="19"/>
      <c r="D105" s="35"/>
      <c r="E105" s="19" t="str">
        <f t="shared" si="9"/>
        <v/>
      </c>
      <c r="F105" s="35"/>
      <c r="G105" s="19" t="str">
        <f t="shared" si="11"/>
        <v/>
      </c>
      <c r="H105" s="19"/>
      <c r="I105" s="19"/>
      <c r="J105" s="19"/>
      <c r="K105" s="19"/>
      <c r="L105" s="19"/>
      <c r="M105" s="19"/>
      <c r="N105" s="19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</row>
    <row r="106" spans="1:28" ht="15">
      <c r="A106" s="23">
        <v>44322</v>
      </c>
      <c r="B106" s="5" t="s">
        <v>11</v>
      </c>
      <c r="C106" s="40" t="s">
        <v>184</v>
      </c>
      <c r="D106" s="29" t="s">
        <v>185</v>
      </c>
      <c r="E106" s="25">
        <f t="shared" si="9"/>
        <v>923117915</v>
      </c>
      <c r="F106" s="29" t="s">
        <v>186</v>
      </c>
      <c r="G106" s="25" t="e">
        <f t="shared" si="11"/>
        <v>#N/A</v>
      </c>
      <c r="H106" s="5"/>
      <c r="I106" s="5"/>
      <c r="J106" s="5"/>
      <c r="K106" s="5"/>
      <c r="L106" s="5">
        <v>56</v>
      </c>
      <c r="M106" s="5" t="s">
        <v>296</v>
      </c>
      <c r="N106" s="5"/>
    </row>
    <row r="107" spans="1:28" ht="15">
      <c r="A107" s="23">
        <v>44322</v>
      </c>
      <c r="B107" s="5" t="s">
        <v>11</v>
      </c>
      <c r="C107" s="40" t="s">
        <v>207</v>
      </c>
      <c r="D107" s="29" t="s">
        <v>208</v>
      </c>
      <c r="E107" s="25">
        <f t="shared" si="9"/>
        <v>0</v>
      </c>
      <c r="F107" s="29" t="s">
        <v>209</v>
      </c>
      <c r="G107" s="25">
        <f t="shared" si="11"/>
        <v>995025270</v>
      </c>
      <c r="H107" s="5"/>
      <c r="I107" s="5"/>
      <c r="J107" s="5"/>
      <c r="K107" s="5"/>
      <c r="L107" s="5">
        <v>56</v>
      </c>
      <c r="M107" s="5" t="s">
        <v>296</v>
      </c>
      <c r="N107" s="5"/>
    </row>
    <row r="108" spans="1:28" ht="15">
      <c r="A108" s="23">
        <v>44322</v>
      </c>
      <c r="B108" s="5" t="s">
        <v>11</v>
      </c>
      <c r="C108" s="37" t="s">
        <v>249</v>
      </c>
      <c r="D108" s="38" t="s">
        <v>268</v>
      </c>
      <c r="E108" s="25" t="e">
        <f t="shared" si="9"/>
        <v>#N/A</v>
      </c>
      <c r="F108" s="29" t="s">
        <v>169</v>
      </c>
      <c r="G108" s="25">
        <f t="shared" si="11"/>
        <v>950295253</v>
      </c>
      <c r="H108" s="5"/>
      <c r="I108" s="5"/>
      <c r="J108" s="5"/>
      <c r="K108" s="5"/>
      <c r="L108" s="5">
        <v>42</v>
      </c>
      <c r="M108" s="5" t="s">
        <v>296</v>
      </c>
      <c r="N108" s="5"/>
    </row>
    <row r="109" spans="1:28" ht="15">
      <c r="A109" s="23">
        <v>44322</v>
      </c>
      <c r="B109" s="5" t="s">
        <v>11</v>
      </c>
      <c r="C109" s="37" t="s">
        <v>318</v>
      </c>
      <c r="D109" s="38" t="s">
        <v>250</v>
      </c>
      <c r="E109" s="25" t="e">
        <f t="shared" si="9"/>
        <v>#N/A</v>
      </c>
      <c r="F109" s="6" t="s">
        <v>295</v>
      </c>
      <c r="G109" s="25" t="e">
        <f t="shared" si="11"/>
        <v>#N/A</v>
      </c>
      <c r="H109" s="5"/>
      <c r="I109" s="5"/>
      <c r="J109" s="5"/>
      <c r="K109" s="5"/>
      <c r="L109" s="5">
        <v>62</v>
      </c>
      <c r="M109" s="5" t="s">
        <v>296</v>
      </c>
      <c r="N109" s="5"/>
    </row>
    <row r="110" spans="1:28" ht="15">
      <c r="A110" s="23">
        <v>44322</v>
      </c>
      <c r="B110" s="5" t="s">
        <v>11</v>
      </c>
      <c r="C110" s="40" t="s">
        <v>171</v>
      </c>
      <c r="D110" s="29" t="s">
        <v>172</v>
      </c>
      <c r="E110" s="25">
        <f t="shared" si="9"/>
        <v>936581305</v>
      </c>
      <c r="F110" s="29" t="s">
        <v>173</v>
      </c>
      <c r="G110" s="25">
        <f t="shared" si="11"/>
        <v>947136995</v>
      </c>
      <c r="H110" s="5"/>
      <c r="I110" s="5"/>
      <c r="J110" s="5"/>
      <c r="K110" s="5"/>
      <c r="L110" s="5">
        <v>57</v>
      </c>
      <c r="M110" s="5" t="s">
        <v>296</v>
      </c>
      <c r="N110" s="5"/>
    </row>
    <row r="111" spans="1:28" ht="15">
      <c r="A111" s="23">
        <v>44322</v>
      </c>
      <c r="B111" s="5" t="s">
        <v>11</v>
      </c>
      <c r="C111" s="40" t="s">
        <v>201</v>
      </c>
      <c r="D111" s="29" t="s">
        <v>202</v>
      </c>
      <c r="E111" s="25" t="e">
        <f t="shared" si="9"/>
        <v>#N/A</v>
      </c>
      <c r="F111" s="29" t="s">
        <v>203</v>
      </c>
      <c r="G111" s="25">
        <f t="shared" si="11"/>
        <v>932052350</v>
      </c>
      <c r="H111" s="5"/>
      <c r="I111" s="5"/>
      <c r="J111" s="5"/>
      <c r="K111" s="5"/>
      <c r="L111" s="5">
        <v>55</v>
      </c>
      <c r="M111" s="5" t="s">
        <v>296</v>
      </c>
      <c r="N111" s="5"/>
    </row>
    <row r="112" spans="1:28" ht="15">
      <c r="A112" s="23">
        <v>44322</v>
      </c>
      <c r="B112" s="5" t="s">
        <v>11</v>
      </c>
      <c r="C112" s="37" t="s">
        <v>253</v>
      </c>
      <c r="D112" s="38" t="s">
        <v>254</v>
      </c>
      <c r="E112" s="25">
        <f t="shared" si="9"/>
        <v>996574215</v>
      </c>
      <c r="F112" s="29" t="s">
        <v>155</v>
      </c>
      <c r="G112" s="25">
        <f t="shared" si="11"/>
        <v>989756659</v>
      </c>
      <c r="H112" s="5"/>
      <c r="I112" s="5"/>
      <c r="J112" s="5"/>
      <c r="K112" s="5"/>
      <c r="L112" s="5">
        <v>59</v>
      </c>
      <c r="M112" s="5" t="s">
        <v>319</v>
      </c>
      <c r="N112" s="5"/>
    </row>
    <row r="113" spans="1:28" ht="15">
      <c r="A113" s="23">
        <v>44322</v>
      </c>
      <c r="B113" s="5" t="s">
        <v>11</v>
      </c>
      <c r="C113" s="37" t="s">
        <v>267</v>
      </c>
      <c r="D113" s="38" t="s">
        <v>294</v>
      </c>
      <c r="E113" s="25">
        <f t="shared" si="9"/>
        <v>0</v>
      </c>
      <c r="F113" s="29" t="s">
        <v>220</v>
      </c>
      <c r="G113" s="25" t="e">
        <f t="shared" si="11"/>
        <v>#N/A</v>
      </c>
      <c r="H113" s="5"/>
      <c r="I113" s="5"/>
      <c r="J113" s="5"/>
      <c r="K113" s="5"/>
      <c r="L113" s="5">
        <v>60</v>
      </c>
      <c r="M113" s="5" t="s">
        <v>320</v>
      </c>
      <c r="N113" s="5"/>
    </row>
    <row r="114" spans="1:28" ht="15">
      <c r="A114" s="23">
        <v>44322</v>
      </c>
      <c r="B114" s="5" t="s">
        <v>11</v>
      </c>
      <c r="C114" s="37" t="s">
        <v>263</v>
      </c>
      <c r="D114" s="38" t="s">
        <v>264</v>
      </c>
      <c r="E114" s="25" t="str">
        <f t="shared" si="9"/>
        <v>929 044 452</v>
      </c>
      <c r="F114" s="29" t="s">
        <v>153</v>
      </c>
      <c r="G114" s="25">
        <f t="shared" si="11"/>
        <v>918362425</v>
      </c>
      <c r="H114" s="29" t="s">
        <v>223</v>
      </c>
      <c r="I114" s="25">
        <f>IF(H114&lt;&gt;"",VLOOKUP(H114,DATOS_PERSONAL,2,0),"")</f>
        <v>978499808</v>
      </c>
      <c r="J114" s="5"/>
      <c r="K114" s="5"/>
      <c r="L114" s="5">
        <v>68</v>
      </c>
      <c r="M114" s="5" t="s">
        <v>321</v>
      </c>
      <c r="N114" s="5"/>
    </row>
    <row r="115" spans="1:28" ht="15">
      <c r="A115" s="23">
        <v>44322</v>
      </c>
      <c r="B115" s="5" t="s">
        <v>11</v>
      </c>
      <c r="C115" s="5" t="s">
        <v>230</v>
      </c>
      <c r="D115" s="29" t="s">
        <v>231</v>
      </c>
      <c r="E115" s="25">
        <f t="shared" si="9"/>
        <v>902787375</v>
      </c>
      <c r="F115" s="29" t="s">
        <v>232</v>
      </c>
      <c r="G115" s="25">
        <f t="shared" si="11"/>
        <v>918481939</v>
      </c>
      <c r="H115" s="5"/>
      <c r="I115" s="5"/>
      <c r="J115" s="5"/>
      <c r="K115" s="5"/>
      <c r="L115" s="5">
        <v>51</v>
      </c>
      <c r="M115" s="5" t="s">
        <v>322</v>
      </c>
      <c r="N115" s="5" t="s">
        <v>323</v>
      </c>
    </row>
    <row r="116" spans="1:28" ht="15">
      <c r="A116" s="23">
        <v>44322</v>
      </c>
      <c r="B116" s="5" t="s">
        <v>11</v>
      </c>
      <c r="C116" s="5" t="s">
        <v>167</v>
      </c>
      <c r="D116" s="29" t="s">
        <v>168</v>
      </c>
      <c r="E116" s="25" t="e">
        <f t="shared" si="9"/>
        <v>#N/A</v>
      </c>
      <c r="F116" s="29" t="s">
        <v>269</v>
      </c>
      <c r="G116" s="25" t="e">
        <f t="shared" si="11"/>
        <v>#N/A</v>
      </c>
      <c r="H116" s="5"/>
      <c r="I116" s="5"/>
      <c r="J116" s="5"/>
      <c r="K116" s="5"/>
      <c r="L116" s="5">
        <v>47</v>
      </c>
      <c r="M116" s="5" t="s">
        <v>324</v>
      </c>
      <c r="N116" s="5" t="s">
        <v>323</v>
      </c>
    </row>
    <row r="117" spans="1:28" ht="15">
      <c r="A117" s="23">
        <v>44322</v>
      </c>
      <c r="B117" s="5" t="s">
        <v>11</v>
      </c>
      <c r="C117" s="5" t="s">
        <v>213</v>
      </c>
      <c r="D117" s="29" t="s">
        <v>149</v>
      </c>
      <c r="E117" s="25">
        <f t="shared" si="9"/>
        <v>960278789</v>
      </c>
      <c r="F117" s="29" t="s">
        <v>175</v>
      </c>
      <c r="G117" s="25">
        <f t="shared" si="11"/>
        <v>946423431</v>
      </c>
      <c r="H117" s="28" t="s">
        <v>251</v>
      </c>
      <c r="I117" s="5"/>
      <c r="J117" s="5"/>
      <c r="K117" s="5"/>
      <c r="L117" s="5">
        <v>60</v>
      </c>
      <c r="M117" s="5" t="s">
        <v>325</v>
      </c>
      <c r="N117" s="5" t="s">
        <v>323</v>
      </c>
    </row>
    <row r="118" spans="1:28" ht="15">
      <c r="A118" s="23">
        <v>44322</v>
      </c>
      <c r="B118" s="5" t="s">
        <v>11</v>
      </c>
      <c r="C118" s="5" t="s">
        <v>277</v>
      </c>
      <c r="D118" s="29" t="s">
        <v>227</v>
      </c>
      <c r="E118" s="25">
        <f t="shared" si="9"/>
        <v>960378390</v>
      </c>
      <c r="F118" s="29" t="s">
        <v>166</v>
      </c>
      <c r="G118" s="25">
        <f t="shared" si="11"/>
        <v>945846828</v>
      </c>
      <c r="H118" s="5"/>
      <c r="I118" s="5"/>
      <c r="J118" s="5"/>
      <c r="K118" s="5"/>
      <c r="L118" s="5">
        <v>20</v>
      </c>
      <c r="M118" s="5" t="s">
        <v>326</v>
      </c>
      <c r="N118" s="5" t="s">
        <v>323</v>
      </c>
    </row>
    <row r="119" spans="1:28" ht="15">
      <c r="A119" s="23">
        <v>44322</v>
      </c>
      <c r="B119" s="5" t="s">
        <v>11</v>
      </c>
      <c r="C119" s="5" t="s">
        <v>281</v>
      </c>
      <c r="D119" s="29" t="s">
        <v>154</v>
      </c>
      <c r="E119" s="25">
        <f t="shared" si="9"/>
        <v>987660331</v>
      </c>
      <c r="F119" s="29" t="s">
        <v>258</v>
      </c>
      <c r="G119" s="25">
        <f t="shared" si="11"/>
        <v>960396092</v>
      </c>
      <c r="H119" s="5"/>
      <c r="I119" s="5"/>
      <c r="J119" s="5"/>
      <c r="K119" s="5"/>
      <c r="L119" s="5">
        <v>41</v>
      </c>
      <c r="M119" s="5" t="s">
        <v>327</v>
      </c>
      <c r="N119" s="5" t="s">
        <v>323</v>
      </c>
    </row>
    <row r="120" spans="1:28" ht="15">
      <c r="A120" s="23">
        <v>44322</v>
      </c>
      <c r="B120" s="5" t="s">
        <v>11</v>
      </c>
      <c r="C120" s="5" t="s">
        <v>239</v>
      </c>
      <c r="D120" s="29" t="s">
        <v>240</v>
      </c>
      <c r="E120" s="25" t="e">
        <f t="shared" si="9"/>
        <v>#N/A</v>
      </c>
      <c r="F120" s="29" t="s">
        <v>162</v>
      </c>
      <c r="G120" s="25">
        <f t="shared" si="11"/>
        <v>923341200</v>
      </c>
      <c r="H120" s="5"/>
      <c r="I120" s="5"/>
      <c r="J120" s="5"/>
      <c r="K120" s="5"/>
      <c r="L120" s="5">
        <v>6</v>
      </c>
      <c r="M120" s="5" t="s">
        <v>328</v>
      </c>
      <c r="N120" s="5" t="s">
        <v>323</v>
      </c>
    </row>
    <row r="121" spans="1:28" ht="15">
      <c r="A121" s="23">
        <v>44322</v>
      </c>
      <c r="B121" s="5" t="s">
        <v>11</v>
      </c>
      <c r="C121" s="5" t="s">
        <v>194</v>
      </c>
      <c r="D121" s="29" t="s">
        <v>216</v>
      </c>
      <c r="E121" s="25">
        <f t="shared" si="9"/>
        <v>960437474</v>
      </c>
      <c r="F121" s="29" t="s">
        <v>178</v>
      </c>
      <c r="G121" s="25">
        <f t="shared" si="11"/>
        <v>974558932</v>
      </c>
      <c r="H121" s="5"/>
      <c r="I121" s="5"/>
      <c r="J121" s="5"/>
      <c r="K121" s="5"/>
      <c r="L121" s="5">
        <v>53</v>
      </c>
      <c r="M121" s="5" t="s">
        <v>329</v>
      </c>
      <c r="N121" s="5" t="s">
        <v>323</v>
      </c>
    </row>
    <row r="122" spans="1:28" ht="15">
      <c r="A122" s="23">
        <v>44322</v>
      </c>
      <c r="B122" s="5" t="s">
        <v>11</v>
      </c>
      <c r="C122" s="5" t="s">
        <v>204</v>
      </c>
      <c r="D122" s="29" t="s">
        <v>35</v>
      </c>
      <c r="E122" s="25">
        <f t="shared" si="9"/>
        <v>960410573</v>
      </c>
      <c r="F122" s="29" t="s">
        <v>183</v>
      </c>
      <c r="G122" s="25">
        <f t="shared" si="11"/>
        <v>910751323</v>
      </c>
      <c r="H122" s="5"/>
      <c r="I122" s="5"/>
      <c r="J122" s="5"/>
      <c r="K122" s="5"/>
      <c r="L122" s="5">
        <v>65</v>
      </c>
      <c r="M122" s="5" t="s">
        <v>307</v>
      </c>
      <c r="N122" s="5" t="s">
        <v>330</v>
      </c>
    </row>
    <row r="123" spans="1:28" ht="15">
      <c r="A123" s="23">
        <v>44322</v>
      </c>
      <c r="B123" s="5" t="s">
        <v>11</v>
      </c>
      <c r="C123" s="5" t="s">
        <v>210</v>
      </c>
      <c r="D123" s="29" t="s">
        <v>50</v>
      </c>
      <c r="E123" s="25">
        <f t="shared" si="9"/>
        <v>998350982</v>
      </c>
      <c r="F123" s="29" t="s">
        <v>211</v>
      </c>
      <c r="G123" s="25">
        <f t="shared" si="11"/>
        <v>989159490</v>
      </c>
      <c r="H123" s="5"/>
      <c r="I123" s="5"/>
      <c r="J123" s="5"/>
      <c r="K123" s="5"/>
      <c r="L123" s="5">
        <v>46</v>
      </c>
      <c r="M123" s="5" t="s">
        <v>331</v>
      </c>
      <c r="N123" s="5" t="s">
        <v>323</v>
      </c>
    </row>
    <row r="124" spans="1:28" ht="15">
      <c r="A124" s="23">
        <v>44322</v>
      </c>
      <c r="B124" s="5" t="s">
        <v>11</v>
      </c>
      <c r="C124" s="5" t="s">
        <v>197</v>
      </c>
      <c r="D124" s="29" t="s">
        <v>198</v>
      </c>
      <c r="E124" s="25">
        <f t="shared" si="9"/>
        <v>951372656</v>
      </c>
      <c r="F124" s="29" t="s">
        <v>161</v>
      </c>
      <c r="G124" s="25">
        <f t="shared" si="11"/>
        <v>936972669</v>
      </c>
      <c r="H124" s="5"/>
      <c r="I124" s="5"/>
      <c r="J124" s="5"/>
      <c r="K124" s="5"/>
      <c r="L124" s="5">
        <v>51</v>
      </c>
      <c r="M124" s="5" t="s">
        <v>332</v>
      </c>
      <c r="N124" s="5" t="s">
        <v>323</v>
      </c>
    </row>
    <row r="125" spans="1:28" ht="15">
      <c r="A125" s="23">
        <v>44322</v>
      </c>
      <c r="B125" s="5" t="s">
        <v>11</v>
      </c>
      <c r="C125" s="5" t="s">
        <v>188</v>
      </c>
      <c r="D125" s="29" t="s">
        <v>189</v>
      </c>
      <c r="E125" s="25">
        <f t="shared" si="9"/>
        <v>975119139</v>
      </c>
      <c r="F125" s="29" t="s">
        <v>228</v>
      </c>
      <c r="G125" s="25">
        <f t="shared" si="11"/>
        <v>989501566</v>
      </c>
      <c r="H125" s="5"/>
      <c r="I125" s="5"/>
      <c r="J125" s="5"/>
      <c r="K125" s="5"/>
      <c r="L125" s="5">
        <v>33</v>
      </c>
      <c r="M125" s="5" t="s">
        <v>333</v>
      </c>
      <c r="N125" s="5" t="s">
        <v>323</v>
      </c>
    </row>
    <row r="126" spans="1:28" ht="15">
      <c r="A126" s="23">
        <v>44322</v>
      </c>
      <c r="B126" s="5" t="s">
        <v>11</v>
      </c>
      <c r="C126" s="5" t="s">
        <v>125</v>
      </c>
      <c r="D126" s="29" t="s">
        <v>126</v>
      </c>
      <c r="E126" s="25">
        <f t="shared" si="9"/>
        <v>926612705</v>
      </c>
      <c r="F126" s="29" t="s">
        <v>127</v>
      </c>
      <c r="G126" s="25">
        <f t="shared" si="11"/>
        <v>999645265</v>
      </c>
      <c r="H126" s="5"/>
      <c r="I126" s="5"/>
      <c r="J126" s="5"/>
      <c r="K126" s="5"/>
      <c r="L126" s="5">
        <v>48</v>
      </c>
      <c r="M126" s="5" t="s">
        <v>334</v>
      </c>
      <c r="N126" s="5" t="s">
        <v>323</v>
      </c>
    </row>
    <row r="127" spans="1:28" ht="15">
      <c r="A127" s="23">
        <v>44322</v>
      </c>
      <c r="B127" s="5" t="s">
        <v>11</v>
      </c>
      <c r="C127" s="5"/>
      <c r="D127" s="29" t="s">
        <v>177</v>
      </c>
      <c r="E127" s="25">
        <f t="shared" si="9"/>
        <v>900734092</v>
      </c>
      <c r="F127" s="29" t="s">
        <v>241</v>
      </c>
      <c r="G127" s="25" t="e">
        <f t="shared" si="11"/>
        <v>#N/A</v>
      </c>
      <c r="H127" s="5"/>
      <c r="I127" s="5"/>
      <c r="J127" s="5"/>
      <c r="K127" s="5"/>
      <c r="L127" s="5">
        <v>45</v>
      </c>
      <c r="M127" s="5" t="s">
        <v>335</v>
      </c>
      <c r="N127" s="5" t="s">
        <v>323</v>
      </c>
    </row>
    <row r="128" spans="1:28" ht="15">
      <c r="A128" s="19"/>
      <c r="B128" s="19"/>
      <c r="C128" s="19"/>
      <c r="D128" s="35"/>
      <c r="E128" s="19" t="str">
        <f t="shared" si="9"/>
        <v/>
      </c>
      <c r="F128" s="35"/>
      <c r="G128" s="19" t="str">
        <f t="shared" si="11"/>
        <v/>
      </c>
      <c r="H128" s="19"/>
      <c r="I128" s="19"/>
      <c r="J128" s="19"/>
      <c r="K128" s="19"/>
      <c r="L128" s="19"/>
      <c r="M128" s="19"/>
      <c r="N128" s="19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</row>
    <row r="129" spans="1:14" ht="15">
      <c r="A129" s="23">
        <v>44323</v>
      </c>
      <c r="B129" s="5" t="s">
        <v>11</v>
      </c>
      <c r="C129" s="5" t="s">
        <v>336</v>
      </c>
      <c r="D129" s="31" t="s">
        <v>337</v>
      </c>
      <c r="E129" s="25" t="str">
        <f t="shared" si="9"/>
        <v>991 891 677</v>
      </c>
      <c r="F129" s="29" t="s">
        <v>211</v>
      </c>
      <c r="G129" s="25">
        <f t="shared" si="11"/>
        <v>989159490</v>
      </c>
      <c r="H129" s="35" t="s">
        <v>218</v>
      </c>
      <c r="I129" s="25">
        <f t="shared" ref="I129:I161" si="12">IF(H129&lt;&gt;"",VLOOKUP(H129,DATOS_PERSONAL,2,0),"")</f>
        <v>973276404</v>
      </c>
      <c r="J129" s="5"/>
      <c r="K129" s="5"/>
      <c r="L129" s="5">
        <v>109</v>
      </c>
      <c r="M129" s="5" t="s">
        <v>338</v>
      </c>
      <c r="N129" s="5" t="s">
        <v>339</v>
      </c>
    </row>
    <row r="130" spans="1:14" ht="15">
      <c r="A130" s="23">
        <v>44323</v>
      </c>
      <c r="B130" s="5" t="s">
        <v>11</v>
      </c>
      <c r="C130" s="5" t="s">
        <v>171</v>
      </c>
      <c r="D130" s="29" t="s">
        <v>50</v>
      </c>
      <c r="E130" s="25">
        <f t="shared" si="9"/>
        <v>998350982</v>
      </c>
      <c r="F130" s="29" t="s">
        <v>258</v>
      </c>
      <c r="G130" s="25">
        <f t="shared" si="11"/>
        <v>960396092</v>
      </c>
      <c r="H130" s="5"/>
      <c r="I130" s="25" t="str">
        <f t="shared" si="12"/>
        <v/>
      </c>
      <c r="J130" s="5"/>
      <c r="K130" s="5"/>
      <c r="L130" s="5">
        <v>72</v>
      </c>
      <c r="M130" s="5" t="s">
        <v>338</v>
      </c>
      <c r="N130" s="5" t="s">
        <v>339</v>
      </c>
    </row>
    <row r="131" spans="1:14" ht="15">
      <c r="A131" s="23">
        <v>44323</v>
      </c>
      <c r="B131" s="5" t="s">
        <v>11</v>
      </c>
      <c r="C131" s="5" t="s">
        <v>194</v>
      </c>
      <c r="D131" s="29" t="s">
        <v>216</v>
      </c>
      <c r="E131" s="25">
        <f t="shared" si="9"/>
        <v>960437474</v>
      </c>
      <c r="F131" s="31" t="s">
        <v>217</v>
      </c>
      <c r="G131" s="25">
        <f t="shared" si="11"/>
        <v>979945012</v>
      </c>
      <c r="H131" s="5"/>
      <c r="I131" s="25" t="str">
        <f t="shared" si="12"/>
        <v/>
      </c>
      <c r="J131" s="5"/>
      <c r="K131" s="5"/>
      <c r="L131" s="5">
        <v>61</v>
      </c>
      <c r="M131" s="5" t="s">
        <v>338</v>
      </c>
      <c r="N131" s="5" t="s">
        <v>339</v>
      </c>
    </row>
    <row r="132" spans="1:14" ht="15">
      <c r="A132" s="23">
        <v>44323</v>
      </c>
      <c r="B132" s="5" t="s">
        <v>11</v>
      </c>
      <c r="C132" s="5" t="s">
        <v>181</v>
      </c>
      <c r="D132" s="29" t="s">
        <v>182</v>
      </c>
      <c r="E132" s="25">
        <f t="shared" si="9"/>
        <v>981306965</v>
      </c>
      <c r="F132" s="29" t="s">
        <v>153</v>
      </c>
      <c r="G132" s="25">
        <f t="shared" si="11"/>
        <v>918362425</v>
      </c>
      <c r="H132" s="5"/>
      <c r="I132" s="25" t="str">
        <f t="shared" si="12"/>
        <v/>
      </c>
      <c r="J132" s="5"/>
      <c r="K132" s="5"/>
      <c r="L132" s="5">
        <v>77</v>
      </c>
      <c r="M132" s="5" t="s">
        <v>338</v>
      </c>
      <c r="N132" s="5" t="s">
        <v>339</v>
      </c>
    </row>
    <row r="133" spans="1:14" ht="15">
      <c r="A133" s="23">
        <v>44323</v>
      </c>
      <c r="B133" s="5" t="s">
        <v>11</v>
      </c>
      <c r="C133" s="5" t="s">
        <v>156</v>
      </c>
      <c r="D133" s="29" t="s">
        <v>157</v>
      </c>
      <c r="E133" s="25" t="e">
        <f t="shared" si="9"/>
        <v>#N/A</v>
      </c>
      <c r="F133" s="29" t="s">
        <v>340</v>
      </c>
      <c r="G133" s="25">
        <f t="shared" ref="G133:G164" si="13">IF(F133&lt;&gt;"",VLOOKUP(F133,DATOS_PERSONAL,2,0),"")</f>
        <v>970155377</v>
      </c>
      <c r="H133" s="5"/>
      <c r="I133" s="25" t="str">
        <f t="shared" si="12"/>
        <v/>
      </c>
      <c r="J133" s="5"/>
      <c r="K133" s="5"/>
      <c r="L133" s="5">
        <v>89</v>
      </c>
      <c r="M133" s="5" t="s">
        <v>338</v>
      </c>
      <c r="N133" s="5" t="s">
        <v>339</v>
      </c>
    </row>
    <row r="134" spans="1:14" ht="15">
      <c r="A134" s="23">
        <v>44323</v>
      </c>
      <c r="B134" s="5" t="s">
        <v>11</v>
      </c>
      <c r="C134" s="5" t="s">
        <v>213</v>
      </c>
      <c r="D134" s="29" t="s">
        <v>149</v>
      </c>
      <c r="E134" s="25">
        <f t="shared" si="9"/>
        <v>960278789</v>
      </c>
      <c r="F134" s="29" t="s">
        <v>161</v>
      </c>
      <c r="G134" s="25">
        <f t="shared" si="13"/>
        <v>936972669</v>
      </c>
      <c r="H134" s="28" t="s">
        <v>236</v>
      </c>
      <c r="I134" s="25">
        <f t="shared" si="12"/>
        <v>990845951</v>
      </c>
      <c r="J134" s="5"/>
      <c r="K134" s="5"/>
      <c r="L134" s="5">
        <v>95</v>
      </c>
      <c r="M134" s="5" t="s">
        <v>338</v>
      </c>
      <c r="N134" s="5" t="s">
        <v>339</v>
      </c>
    </row>
    <row r="135" spans="1:14" ht="15">
      <c r="A135" s="23">
        <v>44323</v>
      </c>
      <c r="B135" s="5" t="s">
        <v>11</v>
      </c>
      <c r="C135" s="37" t="s">
        <v>249</v>
      </c>
      <c r="D135" s="38" t="s">
        <v>250</v>
      </c>
      <c r="E135" s="25" t="e">
        <f t="shared" si="9"/>
        <v>#N/A</v>
      </c>
      <c r="F135" s="26" t="s">
        <v>286</v>
      </c>
      <c r="G135" s="25">
        <f t="shared" si="13"/>
        <v>989691795</v>
      </c>
      <c r="H135" s="28" t="s">
        <v>341</v>
      </c>
      <c r="I135" s="25">
        <f t="shared" si="12"/>
        <v>934884765</v>
      </c>
      <c r="J135" s="5"/>
      <c r="K135" s="5"/>
      <c r="L135" s="5">
        <v>92</v>
      </c>
      <c r="M135" s="5" t="s">
        <v>338</v>
      </c>
      <c r="N135" s="5" t="s">
        <v>339</v>
      </c>
    </row>
    <row r="136" spans="1:14" ht="15">
      <c r="A136" s="23">
        <v>44323</v>
      </c>
      <c r="B136" s="5" t="s">
        <v>11</v>
      </c>
      <c r="C136" s="5" t="s">
        <v>201</v>
      </c>
      <c r="D136" s="29" t="s">
        <v>202</v>
      </c>
      <c r="E136" s="25" t="e">
        <f t="shared" si="9"/>
        <v>#N/A</v>
      </c>
      <c r="F136" s="29" t="s">
        <v>203</v>
      </c>
      <c r="G136" s="25">
        <f t="shared" si="13"/>
        <v>932052350</v>
      </c>
      <c r="H136" s="5"/>
      <c r="I136" s="25" t="str">
        <f t="shared" si="12"/>
        <v/>
      </c>
      <c r="J136" s="5"/>
      <c r="K136" s="5"/>
      <c r="L136" s="5">
        <v>97</v>
      </c>
      <c r="M136" s="5" t="s">
        <v>338</v>
      </c>
      <c r="N136" s="5" t="s">
        <v>339</v>
      </c>
    </row>
    <row r="137" spans="1:14" ht="15">
      <c r="A137" s="23">
        <v>44323</v>
      </c>
      <c r="B137" s="5" t="s">
        <v>11</v>
      </c>
      <c r="C137" s="5" t="s">
        <v>207</v>
      </c>
      <c r="D137" s="41" t="s">
        <v>208</v>
      </c>
      <c r="E137" s="25" t="str">
        <f>IF(D138&lt;&gt;"",VLOOKUP(D138,DATOS_PERSONAL,2,0),"")</f>
        <v>929 044 452</v>
      </c>
      <c r="F137" s="29" t="s">
        <v>209</v>
      </c>
      <c r="G137" s="25">
        <f t="shared" si="13"/>
        <v>995025270</v>
      </c>
      <c r="H137" s="5"/>
      <c r="I137" s="25" t="str">
        <f t="shared" si="12"/>
        <v/>
      </c>
      <c r="J137" s="5"/>
      <c r="K137" s="5"/>
      <c r="L137" s="5">
        <v>120</v>
      </c>
      <c r="M137" s="5" t="s">
        <v>342</v>
      </c>
      <c r="N137" s="5" t="s">
        <v>339</v>
      </c>
    </row>
    <row r="138" spans="1:14" ht="15">
      <c r="A138" s="23">
        <v>44323</v>
      </c>
      <c r="B138" s="5" t="s">
        <v>11</v>
      </c>
      <c r="C138" s="37" t="s">
        <v>263</v>
      </c>
      <c r="D138" s="38" t="s">
        <v>264</v>
      </c>
      <c r="E138" s="25" t="e">
        <f>IF(#REF!&lt;&gt;"",VLOOKUP(#REF!,DATOS_PERSONAL,2,0),"")</f>
        <v>#REF!</v>
      </c>
      <c r="F138" s="31" t="s">
        <v>298</v>
      </c>
      <c r="G138" s="25">
        <f t="shared" si="13"/>
        <v>993981589</v>
      </c>
      <c r="H138" s="26" t="s">
        <v>212</v>
      </c>
      <c r="I138" s="25">
        <f t="shared" si="12"/>
        <v>0</v>
      </c>
      <c r="J138" s="5"/>
      <c r="K138" s="5"/>
      <c r="L138" s="5">
        <v>89</v>
      </c>
      <c r="M138" s="5" t="s">
        <v>342</v>
      </c>
      <c r="N138" s="5" t="s">
        <v>339</v>
      </c>
    </row>
    <row r="139" spans="1:14" ht="15">
      <c r="A139" s="23">
        <v>44323</v>
      </c>
      <c r="B139" s="5" t="s">
        <v>11</v>
      </c>
      <c r="C139" s="5" t="s">
        <v>272</v>
      </c>
      <c r="D139" s="29" t="s">
        <v>192</v>
      </c>
      <c r="E139" s="25">
        <f t="shared" ref="E139:E170" si="14">IF(D139&lt;&gt;"",VLOOKUP(D139,DATOS_PERSONAL,2,0),"")</f>
        <v>960445767</v>
      </c>
      <c r="F139" s="31" t="s">
        <v>295</v>
      </c>
      <c r="G139" s="25" t="e">
        <f t="shared" si="13"/>
        <v>#N/A</v>
      </c>
      <c r="H139" s="5"/>
      <c r="I139" s="25" t="str">
        <f t="shared" si="12"/>
        <v/>
      </c>
      <c r="J139" s="5"/>
      <c r="K139" s="5"/>
      <c r="L139" s="5">
        <v>125</v>
      </c>
      <c r="M139" s="5" t="s">
        <v>342</v>
      </c>
      <c r="N139" s="5" t="s">
        <v>339</v>
      </c>
    </row>
    <row r="140" spans="1:14" ht="15">
      <c r="A140" s="23">
        <v>44323</v>
      </c>
      <c r="B140" s="5" t="s">
        <v>11</v>
      </c>
      <c r="C140" s="5" t="s">
        <v>288</v>
      </c>
      <c r="D140" s="29" t="s">
        <v>160</v>
      </c>
      <c r="E140" s="25">
        <f t="shared" si="14"/>
        <v>946199432</v>
      </c>
      <c r="F140" s="26" t="s">
        <v>289</v>
      </c>
      <c r="G140" s="25">
        <f t="shared" si="13"/>
        <v>925592513</v>
      </c>
      <c r="H140" s="26" t="s">
        <v>343</v>
      </c>
      <c r="I140" s="25" t="e">
        <f t="shared" si="12"/>
        <v>#N/A</v>
      </c>
      <c r="J140" s="5"/>
      <c r="K140" s="5"/>
      <c r="L140" s="5">
        <v>93</v>
      </c>
      <c r="M140" s="5" t="s">
        <v>342</v>
      </c>
      <c r="N140" s="5" t="s">
        <v>339</v>
      </c>
    </row>
    <row r="141" spans="1:14" ht="15">
      <c r="A141" s="23">
        <v>44323</v>
      </c>
      <c r="B141" s="5" t="s">
        <v>11</v>
      </c>
      <c r="C141" s="37" t="s">
        <v>344</v>
      </c>
      <c r="D141" s="38" t="s">
        <v>268</v>
      </c>
      <c r="E141" s="25" t="e">
        <f t="shared" si="14"/>
        <v>#N/A</v>
      </c>
      <c r="F141" s="31" t="s">
        <v>257</v>
      </c>
      <c r="G141" s="25">
        <f t="shared" si="13"/>
        <v>952141915</v>
      </c>
      <c r="H141" s="5"/>
      <c r="I141" s="25" t="str">
        <f t="shared" si="12"/>
        <v/>
      </c>
      <c r="J141" s="5"/>
      <c r="K141" s="5"/>
      <c r="L141" s="5">
        <v>78</v>
      </c>
      <c r="M141" s="5" t="s">
        <v>342</v>
      </c>
      <c r="N141" s="5" t="s">
        <v>339</v>
      </c>
    </row>
    <row r="142" spans="1:14" ht="15">
      <c r="A142" s="23">
        <v>44323</v>
      </c>
      <c r="B142" s="5" t="s">
        <v>11</v>
      </c>
      <c r="C142" s="37" t="s">
        <v>253</v>
      </c>
      <c r="D142" s="38" t="s">
        <v>254</v>
      </c>
      <c r="E142" s="25">
        <f t="shared" si="14"/>
        <v>996574215</v>
      </c>
      <c r="F142" s="31" t="s">
        <v>150</v>
      </c>
      <c r="G142" s="25" t="e">
        <f t="shared" si="13"/>
        <v>#N/A</v>
      </c>
      <c r="H142" s="5"/>
      <c r="I142" s="25" t="str">
        <f t="shared" si="12"/>
        <v/>
      </c>
      <c r="J142" s="5"/>
      <c r="K142" s="5"/>
      <c r="L142" s="5">
        <v>83</v>
      </c>
      <c r="M142" s="5" t="s">
        <v>342</v>
      </c>
      <c r="N142" s="5" t="s">
        <v>339</v>
      </c>
    </row>
    <row r="143" spans="1:14" ht="15">
      <c r="A143" s="23">
        <v>44323</v>
      </c>
      <c r="B143" s="5" t="s">
        <v>11</v>
      </c>
      <c r="C143" s="5" t="s">
        <v>215</v>
      </c>
      <c r="D143" s="29" t="s">
        <v>172</v>
      </c>
      <c r="E143" s="25">
        <f t="shared" si="14"/>
        <v>936581305</v>
      </c>
      <c r="F143" s="29" t="s">
        <v>173</v>
      </c>
      <c r="G143" s="25">
        <f t="shared" si="13"/>
        <v>947136995</v>
      </c>
      <c r="H143" s="28" t="s">
        <v>251</v>
      </c>
      <c r="I143" s="25">
        <f t="shared" si="12"/>
        <v>901557867</v>
      </c>
      <c r="J143" s="5"/>
      <c r="K143" s="5"/>
      <c r="L143" s="5">
        <v>116</v>
      </c>
      <c r="M143" s="5" t="s">
        <v>345</v>
      </c>
      <c r="N143" s="5" t="s">
        <v>339</v>
      </c>
    </row>
    <row r="144" spans="1:14" ht="15">
      <c r="A144" s="23">
        <v>44323</v>
      </c>
      <c r="B144" s="5" t="s">
        <v>11</v>
      </c>
      <c r="C144" s="37" t="s">
        <v>346</v>
      </c>
      <c r="D144" s="38" t="s">
        <v>294</v>
      </c>
      <c r="E144" s="25">
        <f t="shared" si="14"/>
        <v>0</v>
      </c>
      <c r="F144" s="29" t="s">
        <v>220</v>
      </c>
      <c r="G144" s="25" t="e">
        <f t="shared" si="13"/>
        <v>#N/A</v>
      </c>
      <c r="H144" s="28" t="s">
        <v>175</v>
      </c>
      <c r="I144" s="25">
        <f t="shared" si="12"/>
        <v>946423431</v>
      </c>
      <c r="J144" s="5"/>
      <c r="K144" s="5"/>
      <c r="L144" s="5">
        <v>89</v>
      </c>
      <c r="M144" s="5" t="s">
        <v>345</v>
      </c>
      <c r="N144" s="5" t="s">
        <v>339</v>
      </c>
    </row>
    <row r="145" spans="1:14" ht="15">
      <c r="A145" s="23">
        <v>44323</v>
      </c>
      <c r="B145" s="5" t="s">
        <v>11</v>
      </c>
      <c r="C145" s="5" t="s">
        <v>188</v>
      </c>
      <c r="D145" s="29" t="s">
        <v>189</v>
      </c>
      <c r="E145" s="25">
        <f t="shared" si="14"/>
        <v>975119139</v>
      </c>
      <c r="F145" s="31" t="s">
        <v>190</v>
      </c>
      <c r="G145" s="25">
        <f t="shared" si="13"/>
        <v>981178742</v>
      </c>
      <c r="H145" s="5"/>
      <c r="I145" s="25" t="str">
        <f t="shared" si="12"/>
        <v/>
      </c>
      <c r="J145" s="5"/>
      <c r="K145" s="5"/>
      <c r="L145" s="5">
        <v>79</v>
      </c>
      <c r="M145" s="5" t="s">
        <v>345</v>
      </c>
      <c r="N145" s="5" t="s">
        <v>339</v>
      </c>
    </row>
    <row r="146" spans="1:14" ht="15">
      <c r="A146" s="23">
        <v>44323</v>
      </c>
      <c r="B146" s="5" t="s">
        <v>11</v>
      </c>
      <c r="C146" s="5" t="s">
        <v>176</v>
      </c>
      <c r="D146" s="29" t="s">
        <v>177</v>
      </c>
      <c r="E146" s="25">
        <f t="shared" si="14"/>
        <v>900734092</v>
      </c>
      <c r="F146" s="29" t="s">
        <v>166</v>
      </c>
      <c r="G146" s="25">
        <f t="shared" si="13"/>
        <v>945846828</v>
      </c>
      <c r="H146" s="5"/>
      <c r="I146" s="25" t="str">
        <f t="shared" si="12"/>
        <v/>
      </c>
      <c r="J146" s="5"/>
      <c r="K146" s="5"/>
      <c r="L146" s="5">
        <v>73</v>
      </c>
      <c r="M146" s="5" t="s">
        <v>345</v>
      </c>
      <c r="N146" s="5" t="s">
        <v>339</v>
      </c>
    </row>
    <row r="147" spans="1:14" ht="15">
      <c r="A147" s="23">
        <v>44323</v>
      </c>
      <c r="B147" s="5" t="s">
        <v>11</v>
      </c>
      <c r="C147" s="5" t="s">
        <v>184</v>
      </c>
      <c r="D147" s="29" t="s">
        <v>185</v>
      </c>
      <c r="E147" s="25">
        <f t="shared" si="14"/>
        <v>923117915</v>
      </c>
      <c r="F147" s="29" t="s">
        <v>186</v>
      </c>
      <c r="G147" s="25" t="e">
        <f t="shared" si="13"/>
        <v>#N/A</v>
      </c>
      <c r="H147" s="5"/>
      <c r="I147" s="25" t="str">
        <f t="shared" si="12"/>
        <v/>
      </c>
      <c r="J147" s="5"/>
      <c r="K147" s="5"/>
      <c r="L147" s="5">
        <v>86</v>
      </c>
      <c r="M147" s="5" t="s">
        <v>345</v>
      </c>
      <c r="N147" s="5" t="s">
        <v>339</v>
      </c>
    </row>
    <row r="148" spans="1:14" ht="15">
      <c r="A148" s="23">
        <v>44323</v>
      </c>
      <c r="B148" s="5" t="s">
        <v>11</v>
      </c>
      <c r="C148" s="5" t="s">
        <v>281</v>
      </c>
      <c r="D148" s="29" t="s">
        <v>154</v>
      </c>
      <c r="E148" s="25">
        <f t="shared" si="14"/>
        <v>987660331</v>
      </c>
      <c r="F148" s="29" t="s">
        <v>162</v>
      </c>
      <c r="G148" s="25">
        <f t="shared" si="13"/>
        <v>923341200</v>
      </c>
      <c r="H148" s="5"/>
      <c r="I148" s="25" t="str">
        <f t="shared" si="12"/>
        <v/>
      </c>
      <c r="J148" s="5"/>
      <c r="K148" s="5"/>
      <c r="L148" s="5">
        <v>88</v>
      </c>
      <c r="M148" s="5" t="s">
        <v>345</v>
      </c>
      <c r="N148" s="5" t="s">
        <v>339</v>
      </c>
    </row>
    <row r="149" spans="1:14" ht="15">
      <c r="A149" s="23">
        <v>44323</v>
      </c>
      <c r="B149" s="5" t="s">
        <v>11</v>
      </c>
      <c r="C149" s="5" t="s">
        <v>167</v>
      </c>
      <c r="D149" s="29" t="s">
        <v>168</v>
      </c>
      <c r="E149" s="25" t="e">
        <f t="shared" si="14"/>
        <v>#N/A</v>
      </c>
      <c r="F149" s="29" t="s">
        <v>169</v>
      </c>
      <c r="G149" s="25">
        <f t="shared" si="13"/>
        <v>950295253</v>
      </c>
      <c r="H149" s="26" t="s">
        <v>170</v>
      </c>
      <c r="I149" s="25">
        <f t="shared" si="12"/>
        <v>949546543</v>
      </c>
      <c r="J149" s="5"/>
      <c r="K149" s="5"/>
      <c r="L149" s="5">
        <v>115</v>
      </c>
      <c r="M149" s="5" t="s">
        <v>345</v>
      </c>
      <c r="N149" s="5" t="s">
        <v>339</v>
      </c>
    </row>
    <row r="150" spans="1:14" ht="15">
      <c r="A150" s="23">
        <v>44323</v>
      </c>
      <c r="B150" s="5" t="s">
        <v>11</v>
      </c>
      <c r="C150" s="5" t="s">
        <v>125</v>
      </c>
      <c r="D150" s="29" t="s">
        <v>126</v>
      </c>
      <c r="E150" s="25">
        <f t="shared" si="14"/>
        <v>926612705</v>
      </c>
      <c r="F150" s="29" t="s">
        <v>127</v>
      </c>
      <c r="G150" s="25">
        <f t="shared" si="13"/>
        <v>999645265</v>
      </c>
      <c r="H150" s="5"/>
      <c r="I150" s="25" t="str">
        <f t="shared" si="12"/>
        <v/>
      </c>
      <c r="J150" s="5"/>
      <c r="K150" s="5"/>
      <c r="L150" s="5">
        <v>52</v>
      </c>
      <c r="M150" s="5" t="s">
        <v>347</v>
      </c>
      <c r="N150" s="5" t="s">
        <v>97</v>
      </c>
    </row>
    <row r="151" spans="1:14" ht="15">
      <c r="A151" s="23">
        <v>44323</v>
      </c>
      <c r="B151" s="5" t="s">
        <v>11</v>
      </c>
      <c r="C151" s="5" t="s">
        <v>230</v>
      </c>
      <c r="D151" s="29" t="s">
        <v>231</v>
      </c>
      <c r="E151" s="25">
        <f t="shared" si="14"/>
        <v>902787375</v>
      </c>
      <c r="F151" s="29" t="s">
        <v>232</v>
      </c>
      <c r="G151" s="25">
        <f t="shared" si="13"/>
        <v>918481939</v>
      </c>
      <c r="H151" s="5"/>
      <c r="I151" s="25" t="str">
        <f t="shared" si="12"/>
        <v/>
      </c>
      <c r="J151" s="5"/>
      <c r="K151" s="5"/>
      <c r="L151" s="5">
        <v>55</v>
      </c>
      <c r="M151" s="5" t="s">
        <v>348</v>
      </c>
      <c r="N151" s="5" t="s">
        <v>97</v>
      </c>
    </row>
    <row r="152" spans="1:14" ht="15">
      <c r="A152" s="23">
        <v>44323</v>
      </c>
      <c r="B152" s="5" t="s">
        <v>11</v>
      </c>
      <c r="C152" s="5" t="s">
        <v>277</v>
      </c>
      <c r="D152" s="29" t="s">
        <v>227</v>
      </c>
      <c r="E152" s="25">
        <f t="shared" si="14"/>
        <v>960378390</v>
      </c>
      <c r="F152" s="29" t="s">
        <v>269</v>
      </c>
      <c r="G152" s="25" t="e">
        <f t="shared" si="13"/>
        <v>#N/A</v>
      </c>
      <c r="H152" s="5"/>
      <c r="I152" s="25" t="str">
        <f t="shared" si="12"/>
        <v/>
      </c>
      <c r="J152" s="5"/>
      <c r="K152" s="5"/>
      <c r="L152" s="5">
        <v>48</v>
      </c>
      <c r="M152" s="5" t="s">
        <v>349</v>
      </c>
      <c r="N152" s="5" t="s">
        <v>97</v>
      </c>
    </row>
    <row r="153" spans="1:14" ht="15">
      <c r="A153" s="23">
        <v>44323</v>
      </c>
      <c r="B153" s="5" t="s">
        <v>11</v>
      </c>
      <c r="C153" s="5" t="s">
        <v>239</v>
      </c>
      <c r="D153" s="29" t="s">
        <v>240</v>
      </c>
      <c r="E153" s="25" t="e">
        <f t="shared" si="14"/>
        <v>#N/A</v>
      </c>
      <c r="F153" s="29" t="s">
        <v>241</v>
      </c>
      <c r="G153" s="25" t="e">
        <f t="shared" si="13"/>
        <v>#N/A</v>
      </c>
      <c r="H153" s="5"/>
      <c r="I153" s="25" t="str">
        <f t="shared" si="12"/>
        <v/>
      </c>
      <c r="J153" s="5"/>
      <c r="K153" s="5"/>
      <c r="L153" s="5">
        <v>51</v>
      </c>
      <c r="M153" s="5" t="s">
        <v>350</v>
      </c>
      <c r="N153" s="5" t="s">
        <v>97</v>
      </c>
    </row>
    <row r="154" spans="1:14" ht="15">
      <c r="A154" s="23">
        <v>44323</v>
      </c>
      <c r="B154" s="5" t="s">
        <v>11</v>
      </c>
      <c r="C154" s="5" t="s">
        <v>174</v>
      </c>
      <c r="D154" s="29" t="s">
        <v>222</v>
      </c>
      <c r="E154" s="25" t="e">
        <f t="shared" si="14"/>
        <v>#N/A</v>
      </c>
      <c r="F154" s="31" t="s">
        <v>279</v>
      </c>
      <c r="G154" s="25">
        <f t="shared" si="13"/>
        <v>958981652</v>
      </c>
      <c r="H154" s="5"/>
      <c r="I154" s="25" t="str">
        <f t="shared" si="12"/>
        <v/>
      </c>
      <c r="J154" s="5"/>
      <c r="K154" s="5"/>
      <c r="L154" s="5">
        <v>55</v>
      </c>
      <c r="M154" s="5" t="s">
        <v>335</v>
      </c>
      <c r="N154" s="5" t="s">
        <v>97</v>
      </c>
    </row>
    <row r="155" spans="1:14" ht="15">
      <c r="A155" s="23">
        <v>44323</v>
      </c>
      <c r="B155" s="5" t="s">
        <v>11</v>
      </c>
      <c r="C155" s="5" t="s">
        <v>204</v>
      </c>
      <c r="D155" s="29" t="s">
        <v>35</v>
      </c>
      <c r="E155" s="25">
        <f t="shared" si="14"/>
        <v>960410573</v>
      </c>
      <c r="F155" s="29" t="s">
        <v>183</v>
      </c>
      <c r="G155" s="25">
        <f t="shared" si="13"/>
        <v>910751323</v>
      </c>
      <c r="H155" s="5"/>
      <c r="I155" s="25" t="str">
        <f t="shared" si="12"/>
        <v/>
      </c>
      <c r="J155" s="5"/>
      <c r="K155" s="5"/>
      <c r="L155" s="5">
        <v>85</v>
      </c>
      <c r="M155" s="5" t="s">
        <v>351</v>
      </c>
      <c r="N155" s="5" t="s">
        <v>97</v>
      </c>
    </row>
    <row r="156" spans="1:14" ht="15">
      <c r="A156" s="23">
        <v>44323</v>
      </c>
      <c r="B156" s="5" t="s">
        <v>11</v>
      </c>
      <c r="C156" s="5" t="s">
        <v>197</v>
      </c>
      <c r="D156" s="29" t="s">
        <v>198</v>
      </c>
      <c r="E156" s="25">
        <f t="shared" si="14"/>
        <v>951372656</v>
      </c>
      <c r="F156" s="31" t="s">
        <v>314</v>
      </c>
      <c r="G156" s="25">
        <f t="shared" si="13"/>
        <v>986654359</v>
      </c>
      <c r="H156" s="5"/>
      <c r="I156" s="25" t="str">
        <f t="shared" si="12"/>
        <v/>
      </c>
      <c r="J156" s="5"/>
      <c r="K156" s="5"/>
      <c r="L156" s="5">
        <v>49</v>
      </c>
      <c r="M156" s="5" t="s">
        <v>352</v>
      </c>
      <c r="N156" s="5" t="s">
        <v>97</v>
      </c>
    </row>
    <row r="157" spans="1:14" ht="15">
      <c r="A157" s="23">
        <v>44323</v>
      </c>
      <c r="B157" s="5" t="s">
        <v>11</v>
      </c>
      <c r="C157" s="42" t="s">
        <v>270</v>
      </c>
      <c r="D157" s="43" t="s">
        <v>271</v>
      </c>
      <c r="E157" s="25">
        <f t="shared" si="14"/>
        <v>921089343</v>
      </c>
      <c r="F157" s="29" t="s">
        <v>178</v>
      </c>
      <c r="G157" s="25">
        <f t="shared" si="13"/>
        <v>974558932</v>
      </c>
      <c r="H157" s="5"/>
      <c r="I157" s="25" t="str">
        <f t="shared" si="12"/>
        <v/>
      </c>
      <c r="J157" s="5"/>
      <c r="K157" s="5"/>
      <c r="L157" s="5">
        <v>83</v>
      </c>
      <c r="M157" s="5" t="s">
        <v>353</v>
      </c>
      <c r="N157" s="5" t="s">
        <v>97</v>
      </c>
    </row>
    <row r="158" spans="1:14" ht="15">
      <c r="A158" s="23">
        <v>44323</v>
      </c>
      <c r="B158" s="5" t="s">
        <v>11</v>
      </c>
      <c r="C158" s="5" t="s">
        <v>164</v>
      </c>
      <c r="D158" s="29" t="s">
        <v>165</v>
      </c>
      <c r="E158" s="25">
        <f t="shared" si="14"/>
        <v>958265862</v>
      </c>
      <c r="F158" s="29" t="s">
        <v>155</v>
      </c>
      <c r="G158" s="25">
        <f t="shared" si="13"/>
        <v>989756659</v>
      </c>
      <c r="H158" s="5"/>
      <c r="I158" s="25" t="str">
        <f t="shared" si="12"/>
        <v/>
      </c>
      <c r="J158" s="5"/>
      <c r="K158" s="5"/>
      <c r="L158" s="5">
        <v>41</v>
      </c>
      <c r="M158" s="5" t="s">
        <v>354</v>
      </c>
      <c r="N158" s="5" t="s">
        <v>97</v>
      </c>
    </row>
    <row r="159" spans="1:14" ht="15">
      <c r="A159" s="23">
        <v>44323</v>
      </c>
      <c r="B159" s="5" t="s">
        <v>11</v>
      </c>
      <c r="C159" s="5" t="s">
        <v>219</v>
      </c>
      <c r="D159" s="29" t="s">
        <v>38</v>
      </c>
      <c r="E159" s="25">
        <f t="shared" si="14"/>
        <v>923302453</v>
      </c>
      <c r="F159" s="29" t="s">
        <v>223</v>
      </c>
      <c r="G159" s="25">
        <f t="shared" si="13"/>
        <v>978499808</v>
      </c>
      <c r="H159" s="5"/>
      <c r="I159" s="25" t="str">
        <f t="shared" si="12"/>
        <v/>
      </c>
      <c r="J159" s="5"/>
      <c r="K159" s="5"/>
      <c r="L159" s="5">
        <v>71</v>
      </c>
      <c r="M159" s="5" t="s">
        <v>355</v>
      </c>
      <c r="N159" s="5" t="s">
        <v>97</v>
      </c>
    </row>
    <row r="160" spans="1:14" ht="15">
      <c r="A160" s="23">
        <v>44323</v>
      </c>
      <c r="B160" s="5" t="s">
        <v>11</v>
      </c>
      <c r="C160" s="5"/>
      <c r="D160" s="29" t="s">
        <v>310</v>
      </c>
      <c r="E160" s="25">
        <f t="shared" si="14"/>
        <v>971000168</v>
      </c>
      <c r="F160" s="29" t="s">
        <v>209</v>
      </c>
      <c r="G160" s="25">
        <f t="shared" si="13"/>
        <v>995025270</v>
      </c>
      <c r="H160" s="5"/>
      <c r="I160" s="25" t="str">
        <f t="shared" si="12"/>
        <v/>
      </c>
      <c r="J160" s="5"/>
      <c r="K160" s="5"/>
      <c r="L160" s="5">
        <v>13</v>
      </c>
      <c r="M160" s="5" t="s">
        <v>356</v>
      </c>
      <c r="N160" s="5" t="s">
        <v>97</v>
      </c>
    </row>
    <row r="161" spans="1:28" ht="15">
      <c r="A161" s="23">
        <v>44323</v>
      </c>
      <c r="B161" s="5" t="s">
        <v>11</v>
      </c>
      <c r="C161" s="5"/>
      <c r="D161" s="29" t="s">
        <v>235</v>
      </c>
      <c r="E161" s="25">
        <f t="shared" si="14"/>
        <v>912757266</v>
      </c>
      <c r="F161" s="29" t="s">
        <v>228</v>
      </c>
      <c r="G161" s="25">
        <f t="shared" si="13"/>
        <v>989501566</v>
      </c>
      <c r="H161" s="5"/>
      <c r="I161" s="25" t="str">
        <f t="shared" si="12"/>
        <v/>
      </c>
      <c r="J161" s="5"/>
      <c r="K161" s="5"/>
      <c r="L161" s="5">
        <v>37</v>
      </c>
      <c r="M161" s="5" t="s">
        <v>357</v>
      </c>
      <c r="N161" s="5" t="s">
        <v>97</v>
      </c>
    </row>
    <row r="162" spans="1:28" ht="15">
      <c r="A162" s="23">
        <v>44323</v>
      </c>
      <c r="B162" s="5" t="s">
        <v>11</v>
      </c>
      <c r="C162" s="5"/>
      <c r="D162" s="29" t="s">
        <v>245</v>
      </c>
      <c r="E162" s="25">
        <f t="shared" si="14"/>
        <v>0</v>
      </c>
      <c r="F162" s="6"/>
      <c r="G162" s="25" t="str">
        <f t="shared" si="13"/>
        <v/>
      </c>
      <c r="H162" s="5"/>
      <c r="I162" s="5"/>
      <c r="J162" s="5"/>
      <c r="K162" s="5"/>
      <c r="L162" s="44">
        <v>112</v>
      </c>
      <c r="M162" s="5" t="s">
        <v>358</v>
      </c>
      <c r="N162" s="5" t="s">
        <v>97</v>
      </c>
    </row>
    <row r="163" spans="1:28" ht="15">
      <c r="A163" s="19"/>
      <c r="B163" s="19"/>
      <c r="C163" s="19"/>
      <c r="D163" s="35"/>
      <c r="E163" s="25" t="str">
        <f t="shared" si="14"/>
        <v/>
      </c>
      <c r="F163" s="35"/>
      <c r="G163" s="25" t="str">
        <f t="shared" si="13"/>
        <v/>
      </c>
      <c r="H163" s="19"/>
      <c r="I163" s="19"/>
      <c r="J163" s="19"/>
      <c r="K163" s="19"/>
      <c r="L163" s="19"/>
      <c r="M163" s="19"/>
      <c r="N163" s="19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</row>
    <row r="164" spans="1:28" ht="15">
      <c r="A164" s="23">
        <v>44324</v>
      </c>
      <c r="B164" s="5" t="s">
        <v>11</v>
      </c>
      <c r="C164" s="5" t="s">
        <v>336</v>
      </c>
      <c r="D164" s="31" t="s">
        <v>337</v>
      </c>
      <c r="E164" s="25" t="str">
        <f t="shared" si="14"/>
        <v>991 891 677</v>
      </c>
      <c r="F164" s="29" t="s">
        <v>211</v>
      </c>
      <c r="G164" s="25">
        <f t="shared" si="13"/>
        <v>989159490</v>
      </c>
      <c r="H164" s="19" t="s">
        <v>218</v>
      </c>
      <c r="I164" s="5"/>
      <c r="J164" s="5"/>
      <c r="K164" s="5"/>
      <c r="L164" s="5">
        <v>87</v>
      </c>
      <c r="M164" s="5" t="s">
        <v>338</v>
      </c>
      <c r="N164" s="5" t="s">
        <v>339</v>
      </c>
    </row>
    <row r="165" spans="1:28" ht="15">
      <c r="A165" s="23">
        <v>44324</v>
      </c>
      <c r="B165" s="5" t="s">
        <v>11</v>
      </c>
      <c r="C165" s="5" t="s">
        <v>181</v>
      </c>
      <c r="D165" s="29" t="s">
        <v>182</v>
      </c>
      <c r="E165" s="25">
        <f t="shared" si="14"/>
        <v>981306965</v>
      </c>
      <c r="F165" s="29" t="s">
        <v>153</v>
      </c>
      <c r="G165" s="25">
        <f t="shared" ref="G165:G196" si="15">IF(F165&lt;&gt;"",VLOOKUP(F165,DATOS_PERSONAL,2,0),"")</f>
        <v>918362425</v>
      </c>
      <c r="H165" s="5"/>
      <c r="I165" s="5"/>
      <c r="J165" s="5"/>
      <c r="K165" s="5"/>
      <c r="L165" s="5">
        <v>82</v>
      </c>
      <c r="M165" s="5" t="s">
        <v>338</v>
      </c>
      <c r="N165" s="5" t="s">
        <v>339</v>
      </c>
    </row>
    <row r="166" spans="1:28" ht="15">
      <c r="A166" s="23">
        <v>44324</v>
      </c>
      <c r="B166" s="5" t="s">
        <v>11</v>
      </c>
      <c r="C166" s="5" t="s">
        <v>156</v>
      </c>
      <c r="D166" s="29" t="s">
        <v>157</v>
      </c>
      <c r="E166" s="25" t="e">
        <f t="shared" si="14"/>
        <v>#N/A</v>
      </c>
      <c r="F166" s="29" t="s">
        <v>340</v>
      </c>
      <c r="G166" s="25">
        <f t="shared" si="15"/>
        <v>970155377</v>
      </c>
      <c r="H166" s="5"/>
      <c r="I166" s="5"/>
      <c r="J166" s="5"/>
      <c r="K166" s="5"/>
      <c r="L166" s="5">
        <v>74</v>
      </c>
      <c r="M166" s="5" t="s">
        <v>338</v>
      </c>
      <c r="N166" s="5" t="s">
        <v>339</v>
      </c>
    </row>
    <row r="167" spans="1:28" ht="15">
      <c r="A167" s="23">
        <v>44324</v>
      </c>
      <c r="B167" s="5" t="s">
        <v>11</v>
      </c>
      <c r="C167" s="5" t="s">
        <v>213</v>
      </c>
      <c r="D167" s="29" t="s">
        <v>149</v>
      </c>
      <c r="E167" s="25">
        <f t="shared" si="14"/>
        <v>960278789</v>
      </c>
      <c r="F167" s="31" t="s">
        <v>286</v>
      </c>
      <c r="G167" s="25">
        <f t="shared" si="15"/>
        <v>989691795</v>
      </c>
      <c r="H167" s="26" t="s">
        <v>262</v>
      </c>
      <c r="I167" s="5"/>
      <c r="J167" s="5"/>
      <c r="K167" s="5"/>
      <c r="L167" s="5">
        <v>61</v>
      </c>
      <c r="M167" s="5" t="s">
        <v>338</v>
      </c>
      <c r="N167" s="5" t="s">
        <v>339</v>
      </c>
    </row>
    <row r="168" spans="1:28" ht="15">
      <c r="A168" s="23">
        <v>44324</v>
      </c>
      <c r="B168" s="5" t="s">
        <v>11</v>
      </c>
      <c r="C168" s="5"/>
      <c r="D168" s="29" t="s">
        <v>359</v>
      </c>
      <c r="E168" s="25" t="str">
        <f t="shared" si="14"/>
        <v>979 548 903</v>
      </c>
      <c r="F168" s="31" t="s">
        <v>257</v>
      </c>
      <c r="G168" s="25">
        <f t="shared" si="15"/>
        <v>952141915</v>
      </c>
      <c r="H168" s="5"/>
      <c r="I168" s="5"/>
      <c r="J168" s="5"/>
      <c r="K168" s="5"/>
      <c r="L168" s="5">
        <v>81</v>
      </c>
      <c r="M168" s="5" t="s">
        <v>342</v>
      </c>
      <c r="N168" s="5" t="s">
        <v>339</v>
      </c>
    </row>
    <row r="169" spans="1:28" ht="15">
      <c r="A169" s="23">
        <v>44324</v>
      </c>
      <c r="B169" s="5" t="s">
        <v>11</v>
      </c>
      <c r="C169" s="37" t="s">
        <v>344</v>
      </c>
      <c r="D169" s="38" t="s">
        <v>268</v>
      </c>
      <c r="E169" s="25" t="e">
        <f t="shared" si="14"/>
        <v>#N/A</v>
      </c>
      <c r="F169" s="31" t="s">
        <v>289</v>
      </c>
      <c r="G169" s="25">
        <f t="shared" si="15"/>
        <v>925592513</v>
      </c>
      <c r="H169" s="5"/>
      <c r="I169" s="5"/>
      <c r="J169" s="5"/>
      <c r="K169" s="5"/>
      <c r="L169" s="5">
        <v>62</v>
      </c>
      <c r="M169" s="5" t="s">
        <v>342</v>
      </c>
      <c r="N169" s="5" t="s">
        <v>339</v>
      </c>
    </row>
    <row r="170" spans="1:28" ht="15">
      <c r="A170" s="23">
        <v>44324</v>
      </c>
      <c r="B170" s="5" t="s">
        <v>11</v>
      </c>
      <c r="C170" s="37" t="s">
        <v>249</v>
      </c>
      <c r="D170" s="38" t="s">
        <v>250</v>
      </c>
      <c r="E170" s="25" t="e">
        <f t="shared" si="14"/>
        <v>#N/A</v>
      </c>
      <c r="F170" s="31" t="s">
        <v>295</v>
      </c>
      <c r="G170" s="25" t="e">
        <f t="shared" si="15"/>
        <v>#N/A</v>
      </c>
      <c r="H170" s="5"/>
      <c r="I170" s="5"/>
      <c r="J170" s="5"/>
      <c r="K170" s="5"/>
      <c r="L170" s="5">
        <v>69</v>
      </c>
      <c r="M170" s="5" t="s">
        <v>342</v>
      </c>
      <c r="N170" s="5" t="s">
        <v>339</v>
      </c>
    </row>
    <row r="171" spans="1:28" ht="15">
      <c r="A171" s="23">
        <v>44324</v>
      </c>
      <c r="B171" s="5" t="s">
        <v>11</v>
      </c>
      <c r="C171" s="5" t="s">
        <v>210</v>
      </c>
      <c r="D171" s="29" t="s">
        <v>50</v>
      </c>
      <c r="E171" s="25">
        <f t="shared" ref="E171:E202" si="16">IF(D171&lt;&gt;"",VLOOKUP(D171,DATOS_PERSONAL,2,0),"")</f>
        <v>998350982</v>
      </c>
      <c r="F171" s="29" t="s">
        <v>258</v>
      </c>
      <c r="G171" s="25">
        <f t="shared" si="15"/>
        <v>960396092</v>
      </c>
      <c r="H171" s="26" t="s">
        <v>170</v>
      </c>
      <c r="I171" s="5"/>
      <c r="J171" s="5"/>
      <c r="K171" s="5"/>
      <c r="L171" s="5">
        <v>85</v>
      </c>
      <c r="M171" s="5" t="s">
        <v>360</v>
      </c>
      <c r="N171" s="5" t="s">
        <v>339</v>
      </c>
    </row>
    <row r="172" spans="1:28" ht="15">
      <c r="A172" s="23">
        <v>44324</v>
      </c>
      <c r="B172" s="5" t="s">
        <v>11</v>
      </c>
      <c r="C172" s="5" t="s">
        <v>288</v>
      </c>
      <c r="D172" s="29" t="s">
        <v>160</v>
      </c>
      <c r="E172" s="25">
        <f t="shared" si="16"/>
        <v>946199432</v>
      </c>
      <c r="F172" s="29" t="s">
        <v>166</v>
      </c>
      <c r="G172" s="25">
        <f t="shared" si="15"/>
        <v>945846828</v>
      </c>
      <c r="H172" s="26" t="s">
        <v>361</v>
      </c>
      <c r="I172" s="5"/>
      <c r="J172" s="5"/>
      <c r="K172" s="5"/>
      <c r="L172" s="5">
        <v>68</v>
      </c>
      <c r="M172" s="5" t="s">
        <v>362</v>
      </c>
      <c r="N172" s="5" t="s">
        <v>339</v>
      </c>
    </row>
    <row r="173" spans="1:28" ht="15">
      <c r="A173" s="23">
        <v>44324</v>
      </c>
      <c r="B173" s="5" t="s">
        <v>11</v>
      </c>
      <c r="C173" s="5" t="s">
        <v>171</v>
      </c>
      <c r="D173" s="29" t="s">
        <v>216</v>
      </c>
      <c r="E173" s="25">
        <f t="shared" si="16"/>
        <v>960437474</v>
      </c>
      <c r="F173" s="31" t="s">
        <v>217</v>
      </c>
      <c r="G173" s="25">
        <f t="shared" si="15"/>
        <v>979945012</v>
      </c>
      <c r="H173" s="28" t="s">
        <v>251</v>
      </c>
      <c r="I173" s="5"/>
      <c r="J173" s="5"/>
      <c r="K173" s="5"/>
      <c r="L173" s="5">
        <v>59</v>
      </c>
      <c r="M173" s="5" t="s">
        <v>362</v>
      </c>
      <c r="N173" s="5" t="s">
        <v>339</v>
      </c>
    </row>
    <row r="174" spans="1:28" ht="15">
      <c r="A174" s="23">
        <v>44324</v>
      </c>
      <c r="B174" s="5" t="s">
        <v>11</v>
      </c>
      <c r="C174" s="5" t="s">
        <v>219</v>
      </c>
      <c r="D174" s="29" t="s">
        <v>154</v>
      </c>
      <c r="E174" s="25">
        <f t="shared" si="16"/>
        <v>987660331</v>
      </c>
      <c r="F174" s="29" t="s">
        <v>162</v>
      </c>
      <c r="G174" s="25">
        <f t="shared" si="15"/>
        <v>923341200</v>
      </c>
      <c r="H174" s="5"/>
      <c r="I174" s="5"/>
      <c r="J174" s="5"/>
      <c r="K174" s="5"/>
      <c r="L174" s="5">
        <v>52</v>
      </c>
      <c r="M174" s="5" t="s">
        <v>362</v>
      </c>
      <c r="N174" s="5" t="s">
        <v>339</v>
      </c>
    </row>
    <row r="175" spans="1:28" ht="15">
      <c r="A175" s="23">
        <v>44324</v>
      </c>
      <c r="B175" s="5" t="s">
        <v>11</v>
      </c>
      <c r="C175" s="37" t="s">
        <v>263</v>
      </c>
      <c r="D175" s="38" t="s">
        <v>264</v>
      </c>
      <c r="E175" s="25" t="str">
        <f t="shared" si="16"/>
        <v>929 044 452</v>
      </c>
      <c r="F175" s="29" t="s">
        <v>232</v>
      </c>
      <c r="G175" s="25">
        <f t="shared" si="15"/>
        <v>918481939</v>
      </c>
      <c r="H175" s="5"/>
      <c r="I175" s="5"/>
      <c r="J175" s="5"/>
      <c r="K175" s="5"/>
      <c r="L175" s="5">
        <v>40</v>
      </c>
      <c r="M175" s="5" t="s">
        <v>363</v>
      </c>
      <c r="N175" s="5" t="s">
        <v>97</v>
      </c>
    </row>
    <row r="176" spans="1:28" ht="15">
      <c r="A176" s="23">
        <v>44324</v>
      </c>
      <c r="B176" s="5" t="s">
        <v>11</v>
      </c>
      <c r="C176" s="5" t="s">
        <v>197</v>
      </c>
      <c r="D176" s="29" t="s">
        <v>198</v>
      </c>
      <c r="E176" s="25">
        <f t="shared" si="16"/>
        <v>951372656</v>
      </c>
      <c r="F176" s="29" t="s">
        <v>161</v>
      </c>
      <c r="G176" s="25">
        <f t="shared" si="15"/>
        <v>936972669</v>
      </c>
      <c r="H176" s="28" t="s">
        <v>236</v>
      </c>
      <c r="I176" s="5"/>
      <c r="J176" s="5"/>
      <c r="K176" s="5"/>
      <c r="L176" s="5">
        <v>66</v>
      </c>
      <c r="M176" s="5" t="s">
        <v>362</v>
      </c>
      <c r="N176" s="5" t="s">
        <v>339</v>
      </c>
    </row>
    <row r="177" spans="1:14" ht="15">
      <c r="A177" s="23">
        <v>44324</v>
      </c>
      <c r="B177" s="5" t="s">
        <v>11</v>
      </c>
      <c r="C177" s="5" t="s">
        <v>167</v>
      </c>
      <c r="D177" s="29" t="s">
        <v>168</v>
      </c>
      <c r="E177" s="25" t="e">
        <f t="shared" si="16"/>
        <v>#N/A</v>
      </c>
      <c r="F177" s="31" t="s">
        <v>314</v>
      </c>
      <c r="G177" s="25">
        <f t="shared" si="15"/>
        <v>986654359</v>
      </c>
      <c r="H177" s="5"/>
      <c r="I177" s="5"/>
      <c r="J177" s="5"/>
      <c r="K177" s="5"/>
      <c r="L177" s="5">
        <v>55</v>
      </c>
      <c r="M177" s="5" t="s">
        <v>362</v>
      </c>
      <c r="N177" s="5" t="s">
        <v>339</v>
      </c>
    </row>
    <row r="178" spans="1:14" ht="15">
      <c r="A178" s="23">
        <v>44324</v>
      </c>
      <c r="B178" s="5" t="s">
        <v>11</v>
      </c>
      <c r="C178" s="5" t="s">
        <v>188</v>
      </c>
      <c r="D178" s="29" t="s">
        <v>189</v>
      </c>
      <c r="E178" s="25">
        <f t="shared" si="16"/>
        <v>975119139</v>
      </c>
      <c r="F178" s="31" t="s">
        <v>190</v>
      </c>
      <c r="G178" s="25">
        <f t="shared" si="15"/>
        <v>981178742</v>
      </c>
      <c r="H178" s="45"/>
      <c r="I178" s="5"/>
      <c r="J178" s="5"/>
      <c r="K178" s="5"/>
      <c r="L178" s="5">
        <v>54</v>
      </c>
      <c r="M178" s="5" t="s">
        <v>362</v>
      </c>
      <c r="N178" s="5" t="s">
        <v>339</v>
      </c>
    </row>
    <row r="179" spans="1:14" ht="15">
      <c r="A179" s="23">
        <v>44324</v>
      </c>
      <c r="B179" s="5" t="s">
        <v>11</v>
      </c>
      <c r="C179" s="5" t="s">
        <v>201</v>
      </c>
      <c r="D179" s="29" t="s">
        <v>202</v>
      </c>
      <c r="E179" s="25" t="e">
        <f t="shared" si="16"/>
        <v>#N/A</v>
      </c>
      <c r="F179" s="29" t="s">
        <v>203</v>
      </c>
      <c r="G179" s="25">
        <f t="shared" si="15"/>
        <v>932052350</v>
      </c>
      <c r="H179" s="5"/>
      <c r="I179" s="5"/>
      <c r="J179" s="5"/>
      <c r="K179" s="5"/>
      <c r="L179" s="5">
        <v>52</v>
      </c>
      <c r="M179" s="5" t="s">
        <v>362</v>
      </c>
      <c r="N179" s="5" t="s">
        <v>339</v>
      </c>
    </row>
    <row r="180" spans="1:14" ht="15">
      <c r="A180" s="23">
        <v>44324</v>
      </c>
      <c r="B180" s="5" t="s">
        <v>11</v>
      </c>
      <c r="C180" s="5" t="s">
        <v>184</v>
      </c>
      <c r="D180" s="29" t="s">
        <v>185</v>
      </c>
      <c r="E180" s="25">
        <f t="shared" si="16"/>
        <v>923117915</v>
      </c>
      <c r="F180" s="29" t="s">
        <v>186</v>
      </c>
      <c r="G180" s="25" t="e">
        <f t="shared" si="15"/>
        <v>#N/A</v>
      </c>
      <c r="H180" s="5"/>
      <c r="I180" s="5"/>
      <c r="J180" s="5"/>
      <c r="K180" s="5"/>
      <c r="L180" s="5">
        <v>76</v>
      </c>
      <c r="M180" s="5" t="s">
        <v>362</v>
      </c>
      <c r="N180" s="5" t="s">
        <v>339</v>
      </c>
    </row>
    <row r="181" spans="1:14" ht="15">
      <c r="A181" s="23">
        <v>44324</v>
      </c>
      <c r="B181" s="5" t="s">
        <v>11</v>
      </c>
      <c r="C181" s="37" t="s">
        <v>364</v>
      </c>
      <c r="D181" s="38" t="s">
        <v>294</v>
      </c>
      <c r="E181" s="25">
        <f t="shared" si="16"/>
        <v>0</v>
      </c>
      <c r="F181" s="29" t="s">
        <v>220</v>
      </c>
      <c r="G181" s="25" t="e">
        <f t="shared" si="15"/>
        <v>#N/A</v>
      </c>
      <c r="H181" s="26" t="s">
        <v>212</v>
      </c>
      <c r="I181" s="5"/>
      <c r="J181" s="5"/>
      <c r="K181" s="5"/>
      <c r="L181" s="5">
        <v>87</v>
      </c>
      <c r="M181" s="5" t="s">
        <v>365</v>
      </c>
      <c r="N181" s="5" t="s">
        <v>339</v>
      </c>
    </row>
    <row r="182" spans="1:14" ht="15">
      <c r="A182" s="23">
        <v>44324</v>
      </c>
      <c r="B182" s="5" t="s">
        <v>11</v>
      </c>
      <c r="C182" s="5" t="s">
        <v>164</v>
      </c>
      <c r="D182" s="29" t="s">
        <v>165</v>
      </c>
      <c r="E182" s="25">
        <f t="shared" si="16"/>
        <v>958265862</v>
      </c>
      <c r="F182" s="46" t="s">
        <v>209</v>
      </c>
      <c r="G182" s="25">
        <f t="shared" si="15"/>
        <v>995025270</v>
      </c>
      <c r="H182" s="5"/>
      <c r="I182" s="5"/>
      <c r="J182" s="5"/>
      <c r="K182" s="5"/>
      <c r="L182" s="5">
        <v>63</v>
      </c>
      <c r="M182" s="5" t="s">
        <v>345</v>
      </c>
      <c r="N182" s="5" t="s">
        <v>339</v>
      </c>
    </row>
    <row r="183" spans="1:14" ht="15">
      <c r="A183" s="23">
        <v>44324</v>
      </c>
      <c r="B183" s="5" t="s">
        <v>11</v>
      </c>
      <c r="C183" s="5" t="s">
        <v>366</v>
      </c>
      <c r="D183" s="29" t="s">
        <v>177</v>
      </c>
      <c r="E183" s="25">
        <f t="shared" si="16"/>
        <v>900734092</v>
      </c>
      <c r="F183" s="29" t="s">
        <v>169</v>
      </c>
      <c r="G183" s="25">
        <f t="shared" si="15"/>
        <v>950295253</v>
      </c>
      <c r="H183" s="5"/>
      <c r="I183" s="5"/>
      <c r="J183" s="5"/>
      <c r="K183" s="5"/>
      <c r="L183" s="5">
        <v>91</v>
      </c>
      <c r="M183" s="5" t="s">
        <v>345</v>
      </c>
      <c r="N183" s="5" t="s">
        <v>339</v>
      </c>
    </row>
    <row r="184" spans="1:14" ht="15">
      <c r="A184" s="23">
        <v>44324</v>
      </c>
      <c r="B184" s="5" t="s">
        <v>11</v>
      </c>
      <c r="C184" s="5"/>
      <c r="D184" s="43" t="s">
        <v>367</v>
      </c>
      <c r="E184" s="25">
        <f t="shared" si="16"/>
        <v>940649635</v>
      </c>
      <c r="F184" s="6"/>
      <c r="G184" s="25" t="str">
        <f t="shared" si="15"/>
        <v/>
      </c>
      <c r="H184" s="5"/>
      <c r="I184" s="5"/>
      <c r="J184" s="5"/>
      <c r="K184" s="5"/>
      <c r="L184" s="5">
        <v>85</v>
      </c>
      <c r="M184" s="5" t="s">
        <v>368</v>
      </c>
      <c r="N184" s="5" t="s">
        <v>339</v>
      </c>
    </row>
    <row r="185" spans="1:14" ht="15">
      <c r="A185" s="23">
        <v>44324</v>
      </c>
      <c r="B185" s="5" t="s">
        <v>11</v>
      </c>
      <c r="C185" s="5" t="s">
        <v>272</v>
      </c>
      <c r="D185" s="29" t="s">
        <v>192</v>
      </c>
      <c r="E185" s="25">
        <f t="shared" si="16"/>
        <v>960445767</v>
      </c>
      <c r="F185" s="31" t="s">
        <v>193</v>
      </c>
      <c r="G185" s="25">
        <f t="shared" si="15"/>
        <v>954042042</v>
      </c>
      <c r="H185" s="5"/>
      <c r="I185" s="5"/>
      <c r="J185" s="5"/>
      <c r="K185" s="5"/>
      <c r="L185" s="5">
        <v>65</v>
      </c>
      <c r="M185" s="5" t="s">
        <v>368</v>
      </c>
      <c r="N185" s="5" t="s">
        <v>339</v>
      </c>
    </row>
    <row r="186" spans="1:14" ht="15">
      <c r="A186" s="23">
        <v>44324</v>
      </c>
      <c r="B186" s="5" t="s">
        <v>11</v>
      </c>
      <c r="C186" s="37" t="s">
        <v>253</v>
      </c>
      <c r="D186" s="38" t="s">
        <v>254</v>
      </c>
      <c r="E186" s="25">
        <f t="shared" si="16"/>
        <v>996574215</v>
      </c>
      <c r="F186" s="31" t="s">
        <v>158</v>
      </c>
      <c r="G186" s="25">
        <f t="shared" si="15"/>
        <v>955515681</v>
      </c>
      <c r="H186" s="5"/>
      <c r="I186" s="5"/>
      <c r="J186" s="5"/>
      <c r="K186" s="5"/>
      <c r="L186" s="5">
        <v>53</v>
      </c>
      <c r="M186" s="5" t="s">
        <v>368</v>
      </c>
      <c r="N186" s="5" t="s">
        <v>339</v>
      </c>
    </row>
    <row r="187" spans="1:14" ht="15">
      <c r="A187" s="23">
        <v>44324</v>
      </c>
      <c r="B187" s="5" t="s">
        <v>11</v>
      </c>
      <c r="C187" s="5"/>
      <c r="D187" s="43" t="s">
        <v>195</v>
      </c>
      <c r="E187" s="25">
        <f t="shared" si="16"/>
        <v>954169924</v>
      </c>
      <c r="F187" s="31" t="s">
        <v>196</v>
      </c>
      <c r="G187" s="25">
        <f t="shared" si="15"/>
        <v>0</v>
      </c>
      <c r="H187" s="5"/>
      <c r="I187" s="5"/>
      <c r="J187" s="5"/>
      <c r="K187" s="5"/>
      <c r="L187" s="5">
        <v>119</v>
      </c>
      <c r="M187" s="5" t="s">
        <v>368</v>
      </c>
      <c r="N187" s="5" t="s">
        <v>339</v>
      </c>
    </row>
    <row r="188" spans="1:14" ht="15">
      <c r="A188" s="23">
        <v>44324</v>
      </c>
      <c r="B188" s="5" t="s">
        <v>11</v>
      </c>
      <c r="C188" s="5" t="s">
        <v>207</v>
      </c>
      <c r="D188" s="29" t="s">
        <v>208</v>
      </c>
      <c r="E188" s="25">
        <f t="shared" si="16"/>
        <v>0</v>
      </c>
      <c r="F188" s="46" t="s">
        <v>175</v>
      </c>
      <c r="G188" s="25">
        <f t="shared" si="15"/>
        <v>946423431</v>
      </c>
      <c r="H188" s="5"/>
      <c r="I188" s="5"/>
      <c r="J188" s="5"/>
      <c r="K188" s="5"/>
      <c r="L188" s="5">
        <v>68</v>
      </c>
      <c r="M188" s="5" t="s">
        <v>368</v>
      </c>
      <c r="N188" s="5" t="s">
        <v>339</v>
      </c>
    </row>
    <row r="189" spans="1:14" ht="15">
      <c r="A189" s="23">
        <v>44324</v>
      </c>
      <c r="B189" s="5" t="s">
        <v>11</v>
      </c>
      <c r="C189" s="5" t="s">
        <v>215</v>
      </c>
      <c r="D189" s="29" t="s">
        <v>172</v>
      </c>
      <c r="E189" s="25">
        <f t="shared" si="16"/>
        <v>936581305</v>
      </c>
      <c r="F189" s="29" t="s">
        <v>173</v>
      </c>
      <c r="G189" s="25">
        <f t="shared" si="15"/>
        <v>947136995</v>
      </c>
      <c r="H189" s="5"/>
      <c r="I189" s="5"/>
      <c r="J189" s="5"/>
      <c r="K189" s="5"/>
      <c r="L189" s="5">
        <v>67</v>
      </c>
      <c r="M189" s="5" t="s">
        <v>368</v>
      </c>
      <c r="N189" s="5" t="s">
        <v>339</v>
      </c>
    </row>
    <row r="190" spans="1:14" ht="15">
      <c r="A190" s="23">
        <v>44324</v>
      </c>
      <c r="B190" s="5" t="s">
        <v>11</v>
      </c>
      <c r="C190" s="5" t="s">
        <v>369</v>
      </c>
      <c r="D190" s="43" t="s">
        <v>243</v>
      </c>
      <c r="E190" s="25">
        <f t="shared" si="16"/>
        <v>972634066</v>
      </c>
      <c r="F190" s="6"/>
      <c r="G190" s="25" t="str">
        <f t="shared" si="15"/>
        <v/>
      </c>
      <c r="H190" s="5"/>
      <c r="I190" s="5"/>
      <c r="J190" s="5"/>
      <c r="K190" s="5"/>
      <c r="L190" s="5">
        <v>72</v>
      </c>
      <c r="M190" s="5" t="s">
        <v>244</v>
      </c>
      <c r="N190" s="5" t="s">
        <v>370</v>
      </c>
    </row>
    <row r="191" spans="1:14" ht="15">
      <c r="A191" s="23">
        <v>44324</v>
      </c>
      <c r="B191" s="5" t="s">
        <v>11</v>
      </c>
      <c r="C191" s="5"/>
      <c r="D191" s="43" t="s">
        <v>284</v>
      </c>
      <c r="E191" s="25">
        <f t="shared" si="16"/>
        <v>0</v>
      </c>
      <c r="F191" s="6"/>
      <c r="G191" s="25" t="str">
        <f t="shared" si="15"/>
        <v/>
      </c>
      <c r="H191" s="5"/>
      <c r="I191" s="5"/>
      <c r="J191" s="5"/>
      <c r="K191" s="5"/>
      <c r="L191" s="5">
        <v>65</v>
      </c>
      <c r="M191" s="5" t="s">
        <v>371</v>
      </c>
      <c r="N191" s="5" t="s">
        <v>370</v>
      </c>
    </row>
    <row r="192" spans="1:14" ht="15">
      <c r="A192" s="23">
        <v>44324</v>
      </c>
      <c r="B192" s="5" t="s">
        <v>11</v>
      </c>
      <c r="C192" s="5" t="s">
        <v>204</v>
      </c>
      <c r="D192" s="29" t="s">
        <v>35</v>
      </c>
      <c r="E192" s="25">
        <f t="shared" si="16"/>
        <v>960410573</v>
      </c>
      <c r="F192" s="29" t="s">
        <v>183</v>
      </c>
      <c r="G192" s="25">
        <f t="shared" si="15"/>
        <v>910751323</v>
      </c>
      <c r="H192" s="5"/>
      <c r="I192" s="5"/>
      <c r="J192" s="5"/>
      <c r="K192" s="5"/>
      <c r="L192" s="5">
        <v>76</v>
      </c>
      <c r="M192" s="5" t="s">
        <v>307</v>
      </c>
      <c r="N192" s="5" t="s">
        <v>370</v>
      </c>
    </row>
    <row r="193" spans="1:28" ht="15">
      <c r="A193" s="23">
        <v>44324</v>
      </c>
      <c r="B193" s="5" t="s">
        <v>11</v>
      </c>
      <c r="C193" s="5" t="s">
        <v>239</v>
      </c>
      <c r="D193" s="29" t="s">
        <v>240</v>
      </c>
      <c r="E193" s="25" t="e">
        <f t="shared" si="16"/>
        <v>#N/A</v>
      </c>
      <c r="F193" s="29" t="s">
        <v>241</v>
      </c>
      <c r="G193" s="25" t="e">
        <f t="shared" si="15"/>
        <v>#N/A</v>
      </c>
      <c r="H193" s="5"/>
      <c r="I193" s="5"/>
      <c r="J193" s="5"/>
      <c r="K193" s="5"/>
      <c r="L193" s="5">
        <v>50</v>
      </c>
      <c r="M193" s="5" t="s">
        <v>372</v>
      </c>
      <c r="N193" s="5" t="s">
        <v>370</v>
      </c>
    </row>
    <row r="194" spans="1:28" ht="15">
      <c r="A194" s="23">
        <v>44324</v>
      </c>
      <c r="B194" s="5" t="s">
        <v>11</v>
      </c>
      <c r="C194" s="5" t="s">
        <v>174</v>
      </c>
      <c r="D194" s="29" t="s">
        <v>222</v>
      </c>
      <c r="E194" s="25" t="e">
        <f t="shared" si="16"/>
        <v>#N/A</v>
      </c>
      <c r="F194" s="31" t="s">
        <v>279</v>
      </c>
      <c r="G194" s="25">
        <f t="shared" si="15"/>
        <v>958981652</v>
      </c>
      <c r="H194" s="5"/>
      <c r="I194" s="5"/>
      <c r="J194" s="5"/>
      <c r="K194" s="5"/>
      <c r="L194" s="5">
        <v>57</v>
      </c>
      <c r="M194" s="5" t="s">
        <v>373</v>
      </c>
      <c r="N194" s="5" t="s">
        <v>370</v>
      </c>
    </row>
    <row r="195" spans="1:28" ht="15">
      <c r="A195" s="23">
        <v>44324</v>
      </c>
      <c r="B195" s="5" t="s">
        <v>11</v>
      </c>
      <c r="C195" s="5" t="s">
        <v>270</v>
      </c>
      <c r="D195" s="43" t="s">
        <v>271</v>
      </c>
      <c r="E195" s="25">
        <f t="shared" si="16"/>
        <v>921089343</v>
      </c>
      <c r="F195" s="29" t="s">
        <v>178</v>
      </c>
      <c r="G195" s="25">
        <f t="shared" si="15"/>
        <v>974558932</v>
      </c>
      <c r="H195" s="5"/>
      <c r="I195" s="5"/>
      <c r="J195" s="5"/>
      <c r="K195" s="5"/>
      <c r="L195" s="5">
        <v>101</v>
      </c>
      <c r="M195" s="5" t="s">
        <v>374</v>
      </c>
      <c r="N195" s="5" t="s">
        <v>370</v>
      </c>
    </row>
    <row r="196" spans="1:28" ht="15">
      <c r="A196" s="23">
        <v>44324</v>
      </c>
      <c r="B196" s="5" t="s">
        <v>11</v>
      </c>
      <c r="C196" s="5" t="s">
        <v>277</v>
      </c>
      <c r="D196" s="29" t="s">
        <v>227</v>
      </c>
      <c r="E196" s="25">
        <f t="shared" si="16"/>
        <v>960378390</v>
      </c>
      <c r="F196" s="29" t="s">
        <v>269</v>
      </c>
      <c r="G196" s="25" t="e">
        <f t="shared" si="15"/>
        <v>#N/A</v>
      </c>
      <c r="H196" s="5"/>
      <c r="I196" s="5"/>
      <c r="J196" s="5"/>
      <c r="K196" s="5"/>
      <c r="L196" s="5">
        <v>43</v>
      </c>
      <c r="M196" s="5" t="s">
        <v>375</v>
      </c>
      <c r="N196" s="5" t="s">
        <v>370</v>
      </c>
    </row>
    <row r="197" spans="1:28" ht="15">
      <c r="A197" s="23">
        <v>44324</v>
      </c>
      <c r="B197" s="5" t="s">
        <v>11</v>
      </c>
      <c r="C197" s="5"/>
      <c r="D197" s="43" t="s">
        <v>376</v>
      </c>
      <c r="E197" s="25">
        <f t="shared" si="16"/>
        <v>914108054</v>
      </c>
      <c r="F197" s="6"/>
      <c r="G197" s="25" t="str">
        <f t="shared" ref="G197:G207" si="17">IF(F197&lt;&gt;"",VLOOKUP(F197,DATOS_PERSONAL,2,0),"")</f>
        <v/>
      </c>
      <c r="H197" s="5"/>
      <c r="I197" s="5"/>
      <c r="J197" s="5"/>
      <c r="K197" s="5"/>
      <c r="L197" s="5">
        <v>79</v>
      </c>
      <c r="M197" s="5" t="s">
        <v>362</v>
      </c>
      <c r="N197" s="5" t="s">
        <v>339</v>
      </c>
    </row>
    <row r="198" spans="1:28" ht="15">
      <c r="A198" s="23">
        <v>44324</v>
      </c>
      <c r="B198" s="5" t="s">
        <v>11</v>
      </c>
      <c r="C198" s="5" t="s">
        <v>125</v>
      </c>
      <c r="D198" s="29" t="s">
        <v>126</v>
      </c>
      <c r="E198" s="25">
        <f t="shared" si="16"/>
        <v>926612705</v>
      </c>
      <c r="F198" s="29" t="s">
        <v>127</v>
      </c>
      <c r="G198" s="25">
        <f t="shared" si="17"/>
        <v>999645265</v>
      </c>
      <c r="H198" s="5"/>
      <c r="I198" s="5"/>
      <c r="J198" s="5"/>
      <c r="K198" s="5"/>
      <c r="L198" s="5">
        <v>50</v>
      </c>
      <c r="M198" s="5" t="s">
        <v>115</v>
      </c>
      <c r="N198" s="5" t="s">
        <v>370</v>
      </c>
    </row>
    <row r="199" spans="1:28" ht="15">
      <c r="A199" s="23">
        <v>44324</v>
      </c>
      <c r="B199" s="5" t="s">
        <v>11</v>
      </c>
      <c r="C199" s="5"/>
      <c r="D199" s="29" t="s">
        <v>25</v>
      </c>
      <c r="E199" s="25">
        <f t="shared" si="16"/>
        <v>997071773</v>
      </c>
      <c r="F199" s="29" t="s">
        <v>223</v>
      </c>
      <c r="G199" s="25">
        <f t="shared" si="17"/>
        <v>978499808</v>
      </c>
      <c r="H199" s="5"/>
      <c r="I199" s="5"/>
      <c r="J199" s="5"/>
      <c r="K199" s="5"/>
      <c r="L199" s="5">
        <v>71</v>
      </c>
      <c r="M199" s="5" t="s">
        <v>377</v>
      </c>
      <c r="N199" s="5" t="s">
        <v>370</v>
      </c>
    </row>
    <row r="200" spans="1:28" ht="15">
      <c r="A200" s="23">
        <v>44324</v>
      </c>
      <c r="B200" s="5" t="s">
        <v>11</v>
      </c>
      <c r="C200" s="5" t="s">
        <v>234</v>
      </c>
      <c r="D200" s="29" t="s">
        <v>235</v>
      </c>
      <c r="E200" s="25">
        <f t="shared" si="16"/>
        <v>912757266</v>
      </c>
      <c r="F200" s="29" t="s">
        <v>228</v>
      </c>
      <c r="G200" s="25">
        <f t="shared" si="17"/>
        <v>989501566</v>
      </c>
      <c r="H200" s="5"/>
      <c r="I200" s="5"/>
      <c r="J200" s="5"/>
      <c r="K200" s="5"/>
      <c r="L200" s="5">
        <v>30</v>
      </c>
      <c r="M200" s="5" t="s">
        <v>378</v>
      </c>
      <c r="N200" s="5" t="s">
        <v>370</v>
      </c>
    </row>
    <row r="201" spans="1:28" ht="15">
      <c r="A201" s="23">
        <v>44324</v>
      </c>
      <c r="B201" s="5" t="s">
        <v>11</v>
      </c>
      <c r="C201" s="5"/>
      <c r="D201" s="29" t="s">
        <v>38</v>
      </c>
      <c r="E201" s="25">
        <f t="shared" si="16"/>
        <v>923302453</v>
      </c>
      <c r="F201" s="29" t="s">
        <v>155</v>
      </c>
      <c r="G201" s="25">
        <f t="shared" si="17"/>
        <v>989756659</v>
      </c>
      <c r="H201" s="5"/>
      <c r="I201" s="5"/>
      <c r="J201" s="5"/>
      <c r="K201" s="5"/>
      <c r="L201" s="5">
        <v>39</v>
      </c>
      <c r="M201" s="5" t="s">
        <v>379</v>
      </c>
      <c r="N201" s="5" t="s">
        <v>370</v>
      </c>
    </row>
    <row r="202" spans="1:28" ht="15">
      <c r="A202" s="23">
        <v>44324</v>
      </c>
      <c r="B202" s="5" t="s">
        <v>11</v>
      </c>
      <c r="C202" s="5" t="s">
        <v>230</v>
      </c>
      <c r="D202" s="29" t="s">
        <v>231</v>
      </c>
      <c r="E202" s="25">
        <f t="shared" si="16"/>
        <v>902787375</v>
      </c>
      <c r="F202" s="6"/>
      <c r="G202" s="25" t="str">
        <f t="shared" si="17"/>
        <v/>
      </c>
      <c r="H202" s="5"/>
      <c r="I202" s="5"/>
      <c r="J202" s="5"/>
      <c r="K202" s="5"/>
      <c r="L202" s="5">
        <v>31</v>
      </c>
      <c r="M202" s="5" t="s">
        <v>380</v>
      </c>
      <c r="N202" s="5" t="s">
        <v>370</v>
      </c>
    </row>
    <row r="203" spans="1:28" ht="15">
      <c r="A203" s="23"/>
      <c r="B203" s="5"/>
      <c r="C203" s="5"/>
      <c r="D203" s="6"/>
      <c r="E203" s="25" t="str">
        <f t="shared" ref="E203:E206" si="18">IF(D203&lt;&gt;"",VLOOKUP(D203,DATOS_PERSONAL,2,0),"")</f>
        <v/>
      </c>
      <c r="F203" s="6"/>
      <c r="G203" s="25" t="str">
        <f t="shared" si="17"/>
        <v/>
      </c>
      <c r="H203" s="5"/>
      <c r="I203" s="5"/>
      <c r="J203" s="5"/>
      <c r="K203" s="5"/>
      <c r="L203" s="5"/>
      <c r="M203" s="5"/>
      <c r="N203" s="5"/>
    </row>
    <row r="204" spans="1:28" ht="15">
      <c r="A204" s="19"/>
      <c r="B204" s="19"/>
      <c r="C204" s="19"/>
      <c r="D204" s="35"/>
      <c r="E204" s="19" t="str">
        <f t="shared" si="18"/>
        <v/>
      </c>
      <c r="F204" s="35"/>
      <c r="G204" s="25" t="str">
        <f t="shared" si="17"/>
        <v/>
      </c>
      <c r="H204" s="19"/>
      <c r="I204" s="19"/>
      <c r="J204" s="19"/>
      <c r="K204" s="19"/>
      <c r="L204" s="19"/>
      <c r="M204" s="19"/>
      <c r="N204" s="19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</row>
    <row r="205" spans="1:28" ht="15">
      <c r="A205" s="23">
        <v>44325</v>
      </c>
      <c r="B205" s="5" t="s">
        <v>11</v>
      </c>
      <c r="C205" s="5" t="s">
        <v>381</v>
      </c>
      <c r="D205" s="6" t="s">
        <v>50</v>
      </c>
      <c r="E205" s="25">
        <f t="shared" si="18"/>
        <v>998350982</v>
      </c>
      <c r="F205" s="6" t="s">
        <v>314</v>
      </c>
      <c r="G205" s="25">
        <f t="shared" si="17"/>
        <v>986654359</v>
      </c>
      <c r="H205" s="5"/>
      <c r="I205" s="5"/>
      <c r="J205" s="5"/>
      <c r="K205" s="5"/>
      <c r="L205" s="5">
        <v>35</v>
      </c>
      <c r="M205" s="5" t="s">
        <v>382</v>
      </c>
      <c r="N205" s="5" t="s">
        <v>97</v>
      </c>
    </row>
    <row r="206" spans="1:28" ht="15">
      <c r="A206" s="23">
        <v>44325</v>
      </c>
      <c r="B206" s="5" t="s">
        <v>11</v>
      </c>
      <c r="C206" s="5" t="s">
        <v>383</v>
      </c>
      <c r="D206" s="6" t="s">
        <v>177</v>
      </c>
      <c r="E206" s="25">
        <f t="shared" si="18"/>
        <v>900734092</v>
      </c>
      <c r="F206" s="6" t="s">
        <v>170</v>
      </c>
      <c r="G206" s="25">
        <f t="shared" si="17"/>
        <v>949546543</v>
      </c>
      <c r="H206" s="5"/>
      <c r="I206" s="5"/>
      <c r="J206" s="5"/>
      <c r="K206" s="5"/>
      <c r="L206" s="5">
        <v>19</v>
      </c>
      <c r="M206" s="5" t="s">
        <v>384</v>
      </c>
      <c r="N206" s="5"/>
    </row>
    <row r="207" spans="1:28" ht="15">
      <c r="A207" s="5"/>
      <c r="B207" s="5"/>
      <c r="C207" s="5"/>
      <c r="D207" s="6"/>
      <c r="E207" s="25"/>
      <c r="F207" s="6"/>
      <c r="G207" s="25" t="str">
        <f t="shared" si="17"/>
        <v/>
      </c>
      <c r="H207" s="5"/>
      <c r="I207" s="5"/>
      <c r="J207" s="5"/>
      <c r="K207" s="5"/>
      <c r="L207" s="5"/>
      <c r="M207" s="5"/>
      <c r="N207" s="5"/>
    </row>
    <row r="208" spans="1:28" ht="15">
      <c r="A208" s="19"/>
      <c r="B208" s="19"/>
      <c r="C208" s="19"/>
      <c r="D208" s="35"/>
      <c r="E208" s="19"/>
      <c r="F208" s="6"/>
      <c r="G208" s="19"/>
      <c r="H208" s="19"/>
      <c r="I208" s="19"/>
      <c r="J208" s="19"/>
      <c r="K208" s="19"/>
      <c r="L208" s="19"/>
      <c r="M208" s="19"/>
      <c r="N208" s="19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</row>
    <row r="209" spans="1:28" ht="15">
      <c r="A209" s="23">
        <v>44326</v>
      </c>
      <c r="B209" s="42" t="s">
        <v>11</v>
      </c>
      <c r="C209" s="5" t="s">
        <v>239</v>
      </c>
      <c r="D209" s="29" t="s">
        <v>240</v>
      </c>
      <c r="E209" s="25"/>
      <c r="F209" s="29" t="s">
        <v>228</v>
      </c>
      <c r="G209" s="25">
        <f t="shared" ref="G209:G256" si="19">IF(F209&lt;&gt;"",VLOOKUP(F209,DATOS_PERSONAL,2,0),"")</f>
        <v>989501566</v>
      </c>
      <c r="H209" s="5"/>
      <c r="I209" s="5"/>
      <c r="J209" s="5"/>
      <c r="K209" s="5"/>
      <c r="L209" s="5">
        <v>35</v>
      </c>
      <c r="M209" s="5" t="s">
        <v>385</v>
      </c>
      <c r="N209" s="5" t="s">
        <v>370</v>
      </c>
    </row>
    <row r="210" spans="1:28" ht="15">
      <c r="A210" s="23">
        <v>44326</v>
      </c>
      <c r="B210" s="42" t="s">
        <v>11</v>
      </c>
      <c r="C210" s="5" t="s">
        <v>176</v>
      </c>
      <c r="D210" s="29" t="s">
        <v>177</v>
      </c>
      <c r="E210" s="25"/>
      <c r="F210" s="29" t="s">
        <v>183</v>
      </c>
      <c r="G210" s="25">
        <f t="shared" si="19"/>
        <v>910751323</v>
      </c>
      <c r="H210" s="5"/>
      <c r="I210" s="5"/>
      <c r="J210" s="5"/>
      <c r="K210" s="5"/>
      <c r="L210" s="5">
        <v>47</v>
      </c>
      <c r="M210" s="5" t="s">
        <v>386</v>
      </c>
      <c r="N210" s="5" t="s">
        <v>370</v>
      </c>
    </row>
    <row r="211" spans="1:28" ht="15">
      <c r="A211" s="23">
        <v>44326</v>
      </c>
      <c r="B211" s="5" t="s">
        <v>11</v>
      </c>
      <c r="C211" s="47" t="s">
        <v>156</v>
      </c>
      <c r="D211" s="29" t="s">
        <v>157</v>
      </c>
      <c r="E211" s="48" t="e">
        <f t="shared" ref="E211:E274" si="20">IF(D211&lt;&gt;"",VLOOKUP(D211,DATOS_PERSONAL,2,0),"")</f>
        <v>#N/A</v>
      </c>
      <c r="F211" s="29" t="s">
        <v>169</v>
      </c>
      <c r="G211" s="25">
        <f t="shared" si="19"/>
        <v>950295253</v>
      </c>
      <c r="H211" s="47"/>
      <c r="I211" s="47"/>
      <c r="J211" s="47"/>
      <c r="K211" s="47"/>
      <c r="L211" s="47">
        <v>59</v>
      </c>
      <c r="M211" s="47" t="s">
        <v>387</v>
      </c>
      <c r="N211" s="5" t="s">
        <v>370</v>
      </c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</row>
    <row r="212" spans="1:28" ht="15">
      <c r="A212" s="23">
        <v>44326</v>
      </c>
      <c r="B212" s="5" t="s">
        <v>11</v>
      </c>
      <c r="C212" s="5" t="s">
        <v>197</v>
      </c>
      <c r="D212" s="29" t="s">
        <v>198</v>
      </c>
      <c r="E212" s="25">
        <f t="shared" si="20"/>
        <v>951372656</v>
      </c>
      <c r="F212" s="29" t="s">
        <v>161</v>
      </c>
      <c r="G212" s="25">
        <f t="shared" si="19"/>
        <v>936972669</v>
      </c>
      <c r="H212" s="5"/>
      <c r="I212" s="5"/>
      <c r="J212" s="5"/>
      <c r="K212" s="5"/>
      <c r="L212" s="5">
        <v>32</v>
      </c>
      <c r="M212" s="5" t="s">
        <v>388</v>
      </c>
      <c r="N212" s="5" t="s">
        <v>370</v>
      </c>
    </row>
    <row r="213" spans="1:28" ht="15">
      <c r="A213" s="23">
        <v>44326</v>
      </c>
      <c r="B213" s="5" t="s">
        <v>11</v>
      </c>
      <c r="C213" s="5" t="s">
        <v>213</v>
      </c>
      <c r="D213" s="29" t="s">
        <v>149</v>
      </c>
      <c r="E213" s="48">
        <f t="shared" si="20"/>
        <v>960278789</v>
      </c>
      <c r="F213" s="29" t="s">
        <v>241</v>
      </c>
      <c r="G213" s="25" t="e">
        <f t="shared" si="19"/>
        <v>#N/A</v>
      </c>
      <c r="H213" s="5"/>
      <c r="I213" s="5"/>
      <c r="J213" s="5"/>
      <c r="K213" s="5"/>
      <c r="L213" s="5">
        <v>54</v>
      </c>
      <c r="M213" s="5" t="s">
        <v>389</v>
      </c>
      <c r="N213" s="5" t="s">
        <v>370</v>
      </c>
    </row>
    <row r="214" spans="1:28" ht="15">
      <c r="A214" s="23">
        <v>44326</v>
      </c>
      <c r="B214" s="5" t="s">
        <v>11</v>
      </c>
      <c r="C214" s="5" t="s">
        <v>234</v>
      </c>
      <c r="D214" s="29" t="s">
        <v>235</v>
      </c>
      <c r="E214" s="50">
        <f t="shared" si="20"/>
        <v>912757266</v>
      </c>
      <c r="F214" s="29" t="s">
        <v>175</v>
      </c>
      <c r="G214" s="25">
        <f t="shared" si="19"/>
        <v>946423431</v>
      </c>
      <c r="H214" s="5"/>
      <c r="I214" s="5"/>
      <c r="J214" s="5"/>
      <c r="K214" s="5"/>
      <c r="L214" s="5">
        <v>35</v>
      </c>
      <c r="M214" s="5" t="s">
        <v>390</v>
      </c>
      <c r="N214" s="5" t="s">
        <v>370</v>
      </c>
    </row>
    <row r="215" spans="1:28" ht="15">
      <c r="A215" s="23">
        <v>44326</v>
      </c>
      <c r="B215" s="5" t="s">
        <v>11</v>
      </c>
      <c r="C215" s="5" t="s">
        <v>277</v>
      </c>
      <c r="D215" s="29" t="s">
        <v>227</v>
      </c>
      <c r="E215" s="25">
        <f t="shared" si="20"/>
        <v>960378390</v>
      </c>
      <c r="F215" s="29" t="s">
        <v>232</v>
      </c>
      <c r="G215" s="25">
        <f t="shared" si="19"/>
        <v>918481939</v>
      </c>
      <c r="H215" s="5"/>
      <c r="I215" s="5"/>
      <c r="J215" s="5"/>
      <c r="K215" s="5"/>
      <c r="L215" s="5">
        <v>43</v>
      </c>
      <c r="M215" s="5" t="s">
        <v>391</v>
      </c>
      <c r="N215" s="5" t="s">
        <v>370</v>
      </c>
    </row>
    <row r="216" spans="1:28" ht="15">
      <c r="A216" s="23">
        <v>44326</v>
      </c>
      <c r="B216" s="5" t="s">
        <v>11</v>
      </c>
      <c r="C216" s="5" t="s">
        <v>184</v>
      </c>
      <c r="D216" s="29" t="s">
        <v>185</v>
      </c>
      <c r="E216" s="50">
        <f t="shared" si="20"/>
        <v>923117915</v>
      </c>
      <c r="F216" s="29" t="s">
        <v>186</v>
      </c>
      <c r="G216" s="25" t="e">
        <f t="shared" si="19"/>
        <v>#N/A</v>
      </c>
      <c r="H216" s="5"/>
      <c r="I216" s="5"/>
      <c r="J216" s="5"/>
      <c r="K216" s="5"/>
      <c r="L216" s="5">
        <v>26</v>
      </c>
      <c r="M216" s="5" t="s">
        <v>392</v>
      </c>
      <c r="N216" s="5" t="s">
        <v>393</v>
      </c>
      <c r="P216" s="51" t="s">
        <v>394</v>
      </c>
    </row>
    <row r="217" spans="1:28" ht="15">
      <c r="A217" s="23">
        <v>44326</v>
      </c>
      <c r="B217" s="5" t="s">
        <v>11</v>
      </c>
      <c r="C217" s="5" t="s">
        <v>171</v>
      </c>
      <c r="D217" s="29" t="s">
        <v>216</v>
      </c>
      <c r="E217" s="25">
        <f t="shared" si="20"/>
        <v>960437474</v>
      </c>
      <c r="F217" s="29" t="s">
        <v>223</v>
      </c>
      <c r="G217" s="25">
        <f t="shared" si="19"/>
        <v>978499808</v>
      </c>
      <c r="H217" s="5"/>
      <c r="I217" s="5"/>
      <c r="J217" s="5"/>
      <c r="K217" s="5"/>
      <c r="L217" s="5">
        <v>33</v>
      </c>
      <c r="M217" s="5" t="s">
        <v>395</v>
      </c>
      <c r="N217" s="5" t="s">
        <v>370</v>
      </c>
    </row>
    <row r="218" spans="1:28" ht="15">
      <c r="A218" s="23">
        <v>44326</v>
      </c>
      <c r="B218" s="5" t="s">
        <v>11</v>
      </c>
      <c r="C218" s="5" t="s">
        <v>174</v>
      </c>
      <c r="D218" s="29" t="s">
        <v>165</v>
      </c>
      <c r="E218" s="25">
        <f t="shared" si="20"/>
        <v>958265862</v>
      </c>
      <c r="F218" s="29" t="s">
        <v>209</v>
      </c>
      <c r="G218" s="25">
        <f t="shared" si="19"/>
        <v>995025270</v>
      </c>
      <c r="H218" s="5"/>
      <c r="I218" s="5"/>
      <c r="J218" s="5"/>
      <c r="K218" s="5"/>
      <c r="L218" s="5">
        <v>47</v>
      </c>
      <c r="M218" s="5" t="s">
        <v>396</v>
      </c>
      <c r="N218" s="5" t="s">
        <v>370</v>
      </c>
    </row>
    <row r="219" spans="1:28" ht="15">
      <c r="A219" s="23">
        <v>44326</v>
      </c>
      <c r="B219" s="5" t="s">
        <v>11</v>
      </c>
      <c r="C219" s="5" t="s">
        <v>397</v>
      </c>
      <c r="D219" s="29" t="s">
        <v>168</v>
      </c>
      <c r="E219" s="25" t="e">
        <f t="shared" si="20"/>
        <v>#N/A</v>
      </c>
      <c r="F219" s="29" t="s">
        <v>203</v>
      </c>
      <c r="G219" s="25">
        <f t="shared" si="19"/>
        <v>932052350</v>
      </c>
      <c r="H219" s="5"/>
      <c r="I219" s="5"/>
      <c r="J219" s="5"/>
      <c r="K219" s="5"/>
      <c r="L219" s="5">
        <v>30</v>
      </c>
      <c r="M219" s="5" t="s">
        <v>392</v>
      </c>
      <c r="N219" s="5" t="s">
        <v>393</v>
      </c>
    </row>
    <row r="220" spans="1:28" ht="15">
      <c r="A220" s="23">
        <v>44326</v>
      </c>
      <c r="B220" s="5" t="s">
        <v>11</v>
      </c>
      <c r="C220" s="5" t="s">
        <v>230</v>
      </c>
      <c r="D220" s="29" t="s">
        <v>231</v>
      </c>
      <c r="E220" s="25">
        <f t="shared" si="20"/>
        <v>902787375</v>
      </c>
      <c r="F220" s="29" t="s">
        <v>258</v>
      </c>
      <c r="G220" s="25">
        <f t="shared" si="19"/>
        <v>960396092</v>
      </c>
      <c r="H220" s="5"/>
      <c r="I220" s="5"/>
      <c r="J220" s="5"/>
      <c r="K220" s="5"/>
      <c r="L220" s="5">
        <v>39</v>
      </c>
      <c r="M220" s="5" t="s">
        <v>398</v>
      </c>
      <c r="N220" s="5" t="s">
        <v>370</v>
      </c>
    </row>
    <row r="221" spans="1:28" ht="15">
      <c r="A221" s="23">
        <v>44326</v>
      </c>
      <c r="B221" s="5" t="s">
        <v>11</v>
      </c>
      <c r="C221" s="5" t="s">
        <v>336</v>
      </c>
      <c r="D221" s="31" t="s">
        <v>337</v>
      </c>
      <c r="E221" s="52" t="str">
        <f t="shared" si="20"/>
        <v>991 891 677</v>
      </c>
      <c r="F221" s="29" t="s">
        <v>211</v>
      </c>
      <c r="G221" s="25">
        <f t="shared" si="19"/>
        <v>989159490</v>
      </c>
      <c r="H221" s="5"/>
      <c r="I221" s="5"/>
      <c r="J221" s="5"/>
      <c r="K221" s="5"/>
      <c r="L221" s="5">
        <v>45</v>
      </c>
      <c r="M221" s="5" t="s">
        <v>338</v>
      </c>
      <c r="N221" s="5" t="s">
        <v>399</v>
      </c>
    </row>
    <row r="222" spans="1:28" ht="15">
      <c r="A222" s="23">
        <v>44326</v>
      </c>
      <c r="B222" s="5" t="s">
        <v>11</v>
      </c>
      <c r="C222" s="5" t="s">
        <v>400</v>
      </c>
      <c r="D222" s="29" t="s">
        <v>50</v>
      </c>
      <c r="E222" s="25">
        <f t="shared" si="20"/>
        <v>998350982</v>
      </c>
      <c r="F222" s="29" t="s">
        <v>166</v>
      </c>
      <c r="G222" s="25">
        <f t="shared" si="19"/>
        <v>945846828</v>
      </c>
      <c r="H222" s="5"/>
      <c r="I222" s="5"/>
      <c r="J222" s="5"/>
      <c r="K222" s="5"/>
      <c r="L222" s="5">
        <v>37</v>
      </c>
      <c r="M222" s="5" t="s">
        <v>401</v>
      </c>
      <c r="N222" s="5" t="s">
        <v>370</v>
      </c>
    </row>
    <row r="223" spans="1:28" ht="15">
      <c r="A223" s="23">
        <v>44326</v>
      </c>
      <c r="B223" s="5" t="s">
        <v>11</v>
      </c>
      <c r="C223" s="5" t="s">
        <v>402</v>
      </c>
      <c r="D223" s="29" t="s">
        <v>208</v>
      </c>
      <c r="E223" s="25">
        <f t="shared" si="20"/>
        <v>0</v>
      </c>
      <c r="F223" s="29" t="s">
        <v>403</v>
      </c>
      <c r="G223" s="25" t="e">
        <f t="shared" si="19"/>
        <v>#N/A</v>
      </c>
      <c r="H223" s="5"/>
      <c r="I223" s="5"/>
      <c r="J223" s="5"/>
      <c r="K223" s="5"/>
      <c r="L223" s="5">
        <v>43</v>
      </c>
      <c r="M223" s="5" t="s">
        <v>335</v>
      </c>
      <c r="N223" s="5" t="s">
        <v>370</v>
      </c>
    </row>
    <row r="224" spans="1:28" ht="15">
      <c r="A224" s="23"/>
      <c r="B224" s="5"/>
      <c r="C224" s="5"/>
      <c r="D224" s="6"/>
      <c r="E224" s="25" t="str">
        <f t="shared" si="20"/>
        <v/>
      </c>
      <c r="F224" s="6"/>
      <c r="G224" s="25" t="str">
        <f t="shared" si="19"/>
        <v/>
      </c>
      <c r="H224" s="5"/>
      <c r="I224" s="5"/>
      <c r="J224" s="5"/>
      <c r="K224" s="5"/>
      <c r="L224" s="5"/>
      <c r="M224" s="5"/>
      <c r="N224" s="5"/>
    </row>
    <row r="225" spans="1:14" ht="15">
      <c r="A225" s="19"/>
      <c r="B225" s="19"/>
      <c r="C225" s="19"/>
      <c r="D225" s="35"/>
      <c r="E225" s="19" t="str">
        <f t="shared" si="20"/>
        <v/>
      </c>
      <c r="F225" s="35"/>
      <c r="G225" s="25" t="str">
        <f t="shared" si="19"/>
        <v/>
      </c>
      <c r="H225" s="19"/>
      <c r="I225" s="19"/>
      <c r="J225" s="19"/>
      <c r="K225" s="19"/>
      <c r="L225" s="19"/>
      <c r="M225" s="19"/>
      <c r="N225" s="19"/>
    </row>
    <row r="226" spans="1:14" ht="15">
      <c r="A226" s="23">
        <v>44327</v>
      </c>
      <c r="B226" s="5" t="s">
        <v>11</v>
      </c>
      <c r="C226" s="5"/>
      <c r="D226" s="31" t="s">
        <v>367</v>
      </c>
      <c r="E226" s="40">
        <f t="shared" si="20"/>
        <v>940649635</v>
      </c>
      <c r="F226" s="6"/>
      <c r="G226" s="25" t="str">
        <f t="shared" si="19"/>
        <v/>
      </c>
      <c r="H226" s="5"/>
      <c r="I226" s="5"/>
      <c r="J226" s="5"/>
      <c r="K226" s="5"/>
      <c r="L226" s="5">
        <v>55</v>
      </c>
      <c r="M226" s="5" t="s">
        <v>404</v>
      </c>
      <c r="N226" s="5" t="s">
        <v>339</v>
      </c>
    </row>
    <row r="227" spans="1:14" ht="15">
      <c r="A227" s="23">
        <v>44327</v>
      </c>
      <c r="B227" s="5" t="s">
        <v>11</v>
      </c>
      <c r="C227" s="5" t="s">
        <v>197</v>
      </c>
      <c r="D227" s="29" t="s">
        <v>198</v>
      </c>
      <c r="E227" s="40">
        <f t="shared" si="20"/>
        <v>951372656</v>
      </c>
      <c r="F227" s="29" t="s">
        <v>153</v>
      </c>
      <c r="G227" s="25">
        <f t="shared" si="19"/>
        <v>918362425</v>
      </c>
      <c r="H227" s="5"/>
      <c r="I227" s="5"/>
      <c r="J227" s="5"/>
      <c r="K227" s="5"/>
      <c r="L227" s="5">
        <v>40</v>
      </c>
      <c r="M227" s="5" t="s">
        <v>404</v>
      </c>
      <c r="N227" s="5" t="s">
        <v>339</v>
      </c>
    </row>
    <row r="228" spans="1:14" ht="15">
      <c r="A228" s="23">
        <v>44327</v>
      </c>
      <c r="B228" s="5" t="s">
        <v>11</v>
      </c>
      <c r="C228" s="5"/>
      <c r="D228" s="31" t="s">
        <v>195</v>
      </c>
      <c r="E228" s="40">
        <f t="shared" si="20"/>
        <v>954169924</v>
      </c>
      <c r="F228" s="31" t="s">
        <v>196</v>
      </c>
      <c r="G228" s="25">
        <f t="shared" si="19"/>
        <v>0</v>
      </c>
      <c r="H228" s="5"/>
      <c r="I228" s="5"/>
      <c r="J228" s="5"/>
      <c r="K228" s="5"/>
      <c r="L228" s="5">
        <v>128</v>
      </c>
      <c r="M228" s="5" t="s">
        <v>404</v>
      </c>
      <c r="N228" s="5" t="s">
        <v>339</v>
      </c>
    </row>
    <row r="229" spans="1:14" ht="15">
      <c r="A229" s="23">
        <v>44327</v>
      </c>
      <c r="B229" s="5" t="s">
        <v>11</v>
      </c>
      <c r="C229" s="5" t="s">
        <v>281</v>
      </c>
      <c r="D229" s="29" t="s">
        <v>154</v>
      </c>
      <c r="E229" s="40">
        <f t="shared" si="20"/>
        <v>987660331</v>
      </c>
      <c r="F229" s="29" t="s">
        <v>405</v>
      </c>
      <c r="G229" s="25">
        <f t="shared" si="19"/>
        <v>980989931</v>
      </c>
      <c r="H229" s="5"/>
      <c r="I229" s="5"/>
      <c r="J229" s="5"/>
      <c r="K229" s="5"/>
      <c r="L229" s="5">
        <v>51</v>
      </c>
      <c r="M229" s="5" t="s">
        <v>406</v>
      </c>
      <c r="N229" s="5" t="s">
        <v>339</v>
      </c>
    </row>
    <row r="230" spans="1:14" ht="15">
      <c r="A230" s="23">
        <v>44327</v>
      </c>
      <c r="B230" s="5" t="s">
        <v>11</v>
      </c>
      <c r="C230" s="5" t="s">
        <v>156</v>
      </c>
      <c r="D230" s="29" t="s">
        <v>157</v>
      </c>
      <c r="E230" s="40" t="e">
        <f t="shared" si="20"/>
        <v>#N/A</v>
      </c>
      <c r="F230" s="31" t="s">
        <v>265</v>
      </c>
      <c r="G230" s="25">
        <f t="shared" si="19"/>
        <v>923549614</v>
      </c>
      <c r="H230" s="5"/>
      <c r="I230" s="5"/>
      <c r="J230" s="5"/>
      <c r="K230" s="5"/>
      <c r="L230" s="5">
        <v>45</v>
      </c>
      <c r="M230" s="5" t="s">
        <v>406</v>
      </c>
      <c r="N230" s="5" t="s">
        <v>339</v>
      </c>
    </row>
    <row r="231" spans="1:14" ht="15">
      <c r="A231" s="23">
        <v>44327</v>
      </c>
      <c r="B231" s="5" t="s">
        <v>11</v>
      </c>
      <c r="C231" s="5" t="s">
        <v>210</v>
      </c>
      <c r="D231" s="29" t="s">
        <v>50</v>
      </c>
      <c r="E231" s="40">
        <f t="shared" si="20"/>
        <v>998350982</v>
      </c>
      <c r="F231" s="31" t="s">
        <v>258</v>
      </c>
      <c r="G231" s="25">
        <f t="shared" si="19"/>
        <v>960396092</v>
      </c>
      <c r="H231" s="5"/>
      <c r="I231" s="5"/>
      <c r="J231" s="5"/>
      <c r="K231" s="5"/>
      <c r="L231" s="5">
        <v>56</v>
      </c>
      <c r="M231" s="5" t="s">
        <v>406</v>
      </c>
      <c r="N231" s="5" t="s">
        <v>339</v>
      </c>
    </row>
    <row r="232" spans="1:14" ht="15">
      <c r="A232" s="23">
        <v>44327</v>
      </c>
      <c r="B232" s="5" t="s">
        <v>11</v>
      </c>
      <c r="C232" s="5" t="s">
        <v>181</v>
      </c>
      <c r="D232" s="29" t="s">
        <v>182</v>
      </c>
      <c r="E232" s="40">
        <f t="shared" si="20"/>
        <v>981306965</v>
      </c>
      <c r="F232" s="31" t="s">
        <v>193</v>
      </c>
      <c r="G232" s="25">
        <f t="shared" si="19"/>
        <v>954042042</v>
      </c>
      <c r="H232" s="5"/>
      <c r="I232" s="5"/>
      <c r="J232" s="5"/>
      <c r="K232" s="5"/>
      <c r="L232" s="5">
        <v>41</v>
      </c>
      <c r="M232" s="5" t="s">
        <v>406</v>
      </c>
      <c r="N232" s="5" t="s">
        <v>339</v>
      </c>
    </row>
    <row r="233" spans="1:14" ht="15">
      <c r="A233" s="23">
        <v>44327</v>
      </c>
      <c r="B233" s="5" t="s">
        <v>11</v>
      </c>
      <c r="C233" s="5" t="s">
        <v>188</v>
      </c>
      <c r="D233" s="29" t="s">
        <v>189</v>
      </c>
      <c r="E233" s="40">
        <f t="shared" si="20"/>
        <v>975119139</v>
      </c>
      <c r="F233" s="31" t="s">
        <v>190</v>
      </c>
      <c r="G233" s="25">
        <f t="shared" si="19"/>
        <v>981178742</v>
      </c>
      <c r="H233" s="5"/>
      <c r="I233" s="5"/>
      <c r="J233" s="5"/>
      <c r="K233" s="5"/>
      <c r="L233" s="5">
        <v>69</v>
      </c>
      <c r="M233" s="5" t="s">
        <v>406</v>
      </c>
      <c r="N233" s="5" t="s">
        <v>339</v>
      </c>
    </row>
    <row r="234" spans="1:14" ht="15">
      <c r="A234" s="23">
        <v>44327</v>
      </c>
      <c r="B234" s="5" t="s">
        <v>11</v>
      </c>
      <c r="C234" s="5" t="s">
        <v>207</v>
      </c>
      <c r="D234" s="29" t="s">
        <v>208</v>
      </c>
      <c r="E234" s="40">
        <f t="shared" si="20"/>
        <v>0</v>
      </c>
      <c r="F234" s="29" t="s">
        <v>403</v>
      </c>
      <c r="G234" s="25" t="e">
        <f t="shared" si="19"/>
        <v>#N/A</v>
      </c>
      <c r="H234" s="5"/>
      <c r="I234" s="5"/>
      <c r="J234" s="5"/>
      <c r="K234" s="5"/>
      <c r="L234" s="5">
        <v>66</v>
      </c>
      <c r="M234" s="5" t="s">
        <v>407</v>
      </c>
      <c r="N234" s="5" t="s">
        <v>339</v>
      </c>
    </row>
    <row r="235" spans="1:14" ht="15">
      <c r="A235" s="23">
        <v>44327</v>
      </c>
      <c r="B235" s="5" t="s">
        <v>11</v>
      </c>
      <c r="C235" s="37" t="s">
        <v>408</v>
      </c>
      <c r="D235" s="38" t="s">
        <v>268</v>
      </c>
      <c r="E235" s="40" t="e">
        <f t="shared" si="20"/>
        <v>#N/A</v>
      </c>
      <c r="F235" s="29" t="s">
        <v>169</v>
      </c>
      <c r="G235" s="25">
        <f t="shared" si="19"/>
        <v>950295253</v>
      </c>
      <c r="H235" s="28" t="s">
        <v>409</v>
      </c>
      <c r="I235" s="5"/>
      <c r="J235" s="5"/>
      <c r="K235" s="5"/>
      <c r="L235" s="5">
        <v>79</v>
      </c>
      <c r="M235" s="5" t="s">
        <v>407</v>
      </c>
      <c r="N235" s="5" t="s">
        <v>339</v>
      </c>
    </row>
    <row r="236" spans="1:14" ht="15">
      <c r="A236" s="23">
        <v>44327</v>
      </c>
      <c r="B236" s="5" t="s">
        <v>11</v>
      </c>
      <c r="C236" s="37" t="s">
        <v>263</v>
      </c>
      <c r="D236" s="38" t="s">
        <v>264</v>
      </c>
      <c r="E236" s="53" t="str">
        <f t="shared" si="20"/>
        <v>929 044 452</v>
      </c>
      <c r="F236" s="31" t="s">
        <v>410</v>
      </c>
      <c r="G236" s="25">
        <f t="shared" si="19"/>
        <v>938208249</v>
      </c>
      <c r="H236" s="5"/>
      <c r="I236" s="5"/>
      <c r="J236" s="5"/>
      <c r="K236" s="5"/>
      <c r="L236" s="5">
        <v>78</v>
      </c>
      <c r="M236" s="5" t="s">
        <v>407</v>
      </c>
      <c r="N236" s="5" t="s">
        <v>339</v>
      </c>
    </row>
    <row r="237" spans="1:14" ht="15">
      <c r="A237" s="23">
        <v>44327</v>
      </c>
      <c r="B237" s="5" t="s">
        <v>11</v>
      </c>
      <c r="C237" s="37" t="s">
        <v>364</v>
      </c>
      <c r="D237" s="38" t="s">
        <v>151</v>
      </c>
      <c r="E237" s="40">
        <f t="shared" si="20"/>
        <v>946198522</v>
      </c>
      <c r="F237" s="31" t="s">
        <v>411</v>
      </c>
      <c r="G237" s="25">
        <f t="shared" si="19"/>
        <v>991007521</v>
      </c>
      <c r="H237" s="5"/>
      <c r="I237" s="5"/>
      <c r="J237" s="5"/>
      <c r="K237" s="5"/>
      <c r="L237" s="5">
        <v>62</v>
      </c>
      <c r="M237" s="5" t="s">
        <v>407</v>
      </c>
      <c r="N237" s="5" t="s">
        <v>339</v>
      </c>
    </row>
    <row r="238" spans="1:14" ht="15">
      <c r="A238" s="23">
        <v>44327</v>
      </c>
      <c r="B238" s="5" t="s">
        <v>11</v>
      </c>
      <c r="C238" s="5" t="s">
        <v>213</v>
      </c>
      <c r="D238" s="29" t="s">
        <v>149</v>
      </c>
      <c r="E238" s="40">
        <f t="shared" si="20"/>
        <v>960278789</v>
      </c>
      <c r="F238" s="29" t="s">
        <v>232</v>
      </c>
      <c r="G238" s="25">
        <f t="shared" si="19"/>
        <v>918481939</v>
      </c>
      <c r="H238" s="29" t="s">
        <v>175</v>
      </c>
      <c r="I238" s="5"/>
      <c r="J238" s="5"/>
      <c r="K238" s="5"/>
      <c r="L238" s="5">
        <v>89</v>
      </c>
      <c r="M238" s="5" t="s">
        <v>407</v>
      </c>
      <c r="N238" s="5" t="s">
        <v>339</v>
      </c>
    </row>
    <row r="239" spans="1:14" ht="15">
      <c r="A239" s="23">
        <v>44327</v>
      </c>
      <c r="B239" s="5" t="s">
        <v>11</v>
      </c>
      <c r="C239" s="5" t="s">
        <v>219</v>
      </c>
      <c r="D239" s="29" t="s">
        <v>216</v>
      </c>
      <c r="E239" s="40">
        <f t="shared" si="20"/>
        <v>960437474</v>
      </c>
      <c r="F239" s="31" t="s">
        <v>217</v>
      </c>
      <c r="G239" s="25">
        <f t="shared" si="19"/>
        <v>979945012</v>
      </c>
      <c r="H239" s="5"/>
      <c r="I239" s="5"/>
      <c r="J239" s="5"/>
      <c r="K239" s="5"/>
      <c r="L239" s="5">
        <v>56</v>
      </c>
      <c r="M239" s="5" t="s">
        <v>407</v>
      </c>
      <c r="N239" s="5" t="s">
        <v>339</v>
      </c>
    </row>
    <row r="240" spans="1:14" ht="15">
      <c r="A240" s="23">
        <v>44327</v>
      </c>
      <c r="B240" s="5" t="s">
        <v>11</v>
      </c>
      <c r="C240" s="5" t="s">
        <v>272</v>
      </c>
      <c r="D240" s="29" t="s">
        <v>192</v>
      </c>
      <c r="E240" s="40">
        <f t="shared" si="20"/>
        <v>960445767</v>
      </c>
      <c r="F240" s="31" t="s">
        <v>412</v>
      </c>
      <c r="G240" s="25" t="e">
        <f t="shared" si="19"/>
        <v>#N/A</v>
      </c>
      <c r="H240" s="5"/>
      <c r="I240" s="5"/>
      <c r="J240" s="5"/>
      <c r="K240" s="5"/>
      <c r="L240" s="5">
        <v>56</v>
      </c>
      <c r="M240" s="5" t="s">
        <v>413</v>
      </c>
      <c r="N240" s="5" t="s">
        <v>339</v>
      </c>
    </row>
    <row r="241" spans="1:14" ht="15">
      <c r="A241" s="23">
        <v>44327</v>
      </c>
      <c r="B241" s="5" t="s">
        <v>11</v>
      </c>
      <c r="C241" s="5" t="s">
        <v>288</v>
      </c>
      <c r="D241" s="29" t="s">
        <v>160</v>
      </c>
      <c r="E241" s="40">
        <f t="shared" si="20"/>
        <v>946199432</v>
      </c>
      <c r="F241" s="29" t="s">
        <v>161</v>
      </c>
      <c r="G241" s="25">
        <f t="shared" si="19"/>
        <v>936972669</v>
      </c>
      <c r="H241" s="5"/>
      <c r="I241" s="5"/>
      <c r="J241" s="5"/>
      <c r="K241" s="5"/>
      <c r="L241" s="5">
        <v>70</v>
      </c>
      <c r="M241" s="5" t="s">
        <v>413</v>
      </c>
      <c r="N241" s="5" t="s">
        <v>339</v>
      </c>
    </row>
    <row r="242" spans="1:14" ht="15">
      <c r="A242" s="23">
        <v>44327</v>
      </c>
      <c r="B242" s="5" t="s">
        <v>11</v>
      </c>
      <c r="C242" s="37" t="s">
        <v>253</v>
      </c>
      <c r="D242" s="38" t="s">
        <v>254</v>
      </c>
      <c r="E242" s="40">
        <f t="shared" si="20"/>
        <v>996574215</v>
      </c>
      <c r="F242" s="29" t="s">
        <v>166</v>
      </c>
      <c r="G242" s="25">
        <f t="shared" si="19"/>
        <v>945846828</v>
      </c>
      <c r="H242" s="5"/>
      <c r="I242" s="5"/>
      <c r="J242" s="5"/>
      <c r="K242" s="5"/>
      <c r="L242" s="5">
        <v>72</v>
      </c>
      <c r="M242" s="5" t="s">
        <v>413</v>
      </c>
      <c r="N242" s="5" t="s">
        <v>339</v>
      </c>
    </row>
    <row r="243" spans="1:14" ht="15">
      <c r="A243" s="23">
        <v>44327</v>
      </c>
      <c r="B243" s="5" t="s">
        <v>11</v>
      </c>
      <c r="C243" s="37" t="s">
        <v>255</v>
      </c>
      <c r="D243" s="38" t="s">
        <v>256</v>
      </c>
      <c r="E243" s="40">
        <f t="shared" si="20"/>
        <v>931288291</v>
      </c>
      <c r="F243" s="31" t="s">
        <v>158</v>
      </c>
      <c r="G243" s="25">
        <f t="shared" si="19"/>
        <v>955515681</v>
      </c>
      <c r="H243" s="5"/>
      <c r="I243" s="5"/>
      <c r="J243" s="5"/>
      <c r="K243" s="5"/>
      <c r="L243" s="5">
        <v>81</v>
      </c>
      <c r="M243" s="5" t="s">
        <v>413</v>
      </c>
      <c r="N243" s="5" t="s">
        <v>339</v>
      </c>
    </row>
    <row r="244" spans="1:14" ht="15">
      <c r="A244" s="23">
        <v>44327</v>
      </c>
      <c r="B244" s="5" t="s">
        <v>11</v>
      </c>
      <c r="C244" s="5" t="s">
        <v>215</v>
      </c>
      <c r="D244" s="29" t="s">
        <v>172</v>
      </c>
      <c r="E244" s="40">
        <f t="shared" si="20"/>
        <v>936581305</v>
      </c>
      <c r="F244" s="29" t="s">
        <v>173</v>
      </c>
      <c r="G244" s="25">
        <f t="shared" si="19"/>
        <v>947136995</v>
      </c>
      <c r="H244" s="5"/>
      <c r="I244" s="5"/>
      <c r="J244" s="5"/>
      <c r="K244" s="5"/>
      <c r="L244" s="5">
        <v>84</v>
      </c>
      <c r="M244" s="5" t="s">
        <v>413</v>
      </c>
      <c r="N244" s="5" t="s">
        <v>339</v>
      </c>
    </row>
    <row r="245" spans="1:14" ht="15">
      <c r="A245" s="23">
        <v>44327</v>
      </c>
      <c r="B245" s="5" t="s">
        <v>11</v>
      </c>
      <c r="C245" s="5" t="s">
        <v>336</v>
      </c>
      <c r="D245" s="31" t="s">
        <v>337</v>
      </c>
      <c r="E245" s="40" t="str">
        <f t="shared" si="20"/>
        <v>991 891 677</v>
      </c>
      <c r="F245" s="29" t="s">
        <v>211</v>
      </c>
      <c r="G245" s="25">
        <f t="shared" si="19"/>
        <v>989159490</v>
      </c>
      <c r="H245" s="28" t="s">
        <v>414</v>
      </c>
      <c r="I245" s="5"/>
      <c r="J245" s="5"/>
      <c r="K245" s="5"/>
      <c r="L245" s="5">
        <v>79</v>
      </c>
      <c r="M245" s="5" t="s">
        <v>413</v>
      </c>
      <c r="N245" s="5" t="s">
        <v>339</v>
      </c>
    </row>
    <row r="246" spans="1:14" ht="15">
      <c r="A246" s="23">
        <v>44327</v>
      </c>
      <c r="B246" s="5" t="s">
        <v>11</v>
      </c>
      <c r="C246" s="5" t="s">
        <v>184</v>
      </c>
      <c r="D246" s="29" t="s">
        <v>185</v>
      </c>
      <c r="E246" s="40">
        <f t="shared" si="20"/>
        <v>923117915</v>
      </c>
      <c r="F246" s="29" t="s">
        <v>186</v>
      </c>
      <c r="G246" s="25" t="e">
        <f t="shared" si="19"/>
        <v>#N/A</v>
      </c>
      <c r="H246" s="5"/>
      <c r="I246" s="5"/>
      <c r="J246" s="5"/>
      <c r="K246" s="5"/>
      <c r="L246" s="5">
        <v>70</v>
      </c>
      <c r="M246" s="5" t="s">
        <v>413</v>
      </c>
      <c r="N246" s="5" t="s">
        <v>339</v>
      </c>
    </row>
    <row r="247" spans="1:14" ht="15">
      <c r="A247" s="23">
        <v>44327</v>
      </c>
      <c r="B247" s="5" t="s">
        <v>11</v>
      </c>
      <c r="C247" s="5" t="s">
        <v>201</v>
      </c>
      <c r="D247" s="29" t="s">
        <v>202</v>
      </c>
      <c r="E247" s="40" t="e">
        <f t="shared" si="20"/>
        <v>#N/A</v>
      </c>
      <c r="F247" s="29" t="s">
        <v>203</v>
      </c>
      <c r="G247" s="25">
        <f t="shared" si="19"/>
        <v>932052350</v>
      </c>
      <c r="H247" s="5"/>
      <c r="I247" s="5"/>
      <c r="J247" s="5"/>
      <c r="K247" s="5"/>
      <c r="L247" s="5">
        <v>60</v>
      </c>
      <c r="M247" s="5" t="s">
        <v>413</v>
      </c>
      <c r="N247" s="5" t="s">
        <v>339</v>
      </c>
    </row>
    <row r="248" spans="1:14" ht="15">
      <c r="A248" s="23">
        <v>44327</v>
      </c>
      <c r="B248" s="5" t="s">
        <v>11</v>
      </c>
      <c r="C248" s="5" t="s">
        <v>125</v>
      </c>
      <c r="D248" s="29" t="s">
        <v>126</v>
      </c>
      <c r="E248" s="40">
        <f t="shared" si="20"/>
        <v>926612705</v>
      </c>
      <c r="F248" s="29" t="s">
        <v>127</v>
      </c>
      <c r="G248" s="25">
        <f t="shared" si="19"/>
        <v>999645265</v>
      </c>
      <c r="H248" s="5"/>
      <c r="I248" s="5"/>
      <c r="J248" s="5"/>
      <c r="K248" s="5"/>
      <c r="L248" s="5">
        <v>31</v>
      </c>
      <c r="M248" s="5" t="s">
        <v>415</v>
      </c>
      <c r="N248" s="5" t="s">
        <v>416</v>
      </c>
    </row>
    <row r="249" spans="1:14" ht="15">
      <c r="A249" s="23">
        <v>44327</v>
      </c>
      <c r="B249" s="5" t="s">
        <v>11</v>
      </c>
      <c r="C249" s="5" t="s">
        <v>167</v>
      </c>
      <c r="D249" s="29" t="s">
        <v>168</v>
      </c>
      <c r="E249" s="40" t="e">
        <f t="shared" si="20"/>
        <v>#N/A</v>
      </c>
      <c r="F249" s="29" t="s">
        <v>241</v>
      </c>
      <c r="G249" s="25" t="e">
        <f t="shared" si="19"/>
        <v>#N/A</v>
      </c>
      <c r="H249" s="5"/>
      <c r="I249" s="5"/>
      <c r="J249" s="5"/>
      <c r="K249" s="5"/>
      <c r="L249" s="5">
        <v>39</v>
      </c>
      <c r="M249" s="5" t="s">
        <v>417</v>
      </c>
      <c r="N249" s="5" t="s">
        <v>416</v>
      </c>
    </row>
    <row r="250" spans="1:14" ht="15">
      <c r="A250" s="23">
        <v>44327</v>
      </c>
      <c r="B250" s="5" t="s">
        <v>11</v>
      </c>
      <c r="C250" s="5" t="s">
        <v>239</v>
      </c>
      <c r="D250" s="29" t="s">
        <v>240</v>
      </c>
      <c r="E250" s="40" t="e">
        <f t="shared" si="20"/>
        <v>#N/A</v>
      </c>
      <c r="F250" s="29" t="s">
        <v>228</v>
      </c>
      <c r="G250" s="25">
        <f t="shared" si="19"/>
        <v>989501566</v>
      </c>
      <c r="H250" s="5"/>
      <c r="I250" s="5"/>
      <c r="J250" s="5"/>
      <c r="K250" s="5"/>
      <c r="L250" s="5">
        <v>36</v>
      </c>
      <c r="M250" s="5" t="s">
        <v>418</v>
      </c>
      <c r="N250" s="5" t="s">
        <v>416</v>
      </c>
    </row>
    <row r="251" spans="1:14" ht="15">
      <c r="A251" s="23">
        <v>44327</v>
      </c>
      <c r="B251" s="5" t="s">
        <v>11</v>
      </c>
      <c r="C251" s="5" t="s">
        <v>176</v>
      </c>
      <c r="D251" s="29" t="s">
        <v>177</v>
      </c>
      <c r="E251" s="40">
        <f t="shared" si="20"/>
        <v>900734092</v>
      </c>
      <c r="F251" s="29" t="s">
        <v>183</v>
      </c>
      <c r="G251" s="25">
        <f t="shared" si="19"/>
        <v>910751323</v>
      </c>
      <c r="H251" s="5"/>
      <c r="I251" s="5"/>
      <c r="J251" s="5"/>
      <c r="K251" s="5"/>
      <c r="L251" s="5">
        <v>58</v>
      </c>
      <c r="M251" s="5" t="s">
        <v>419</v>
      </c>
      <c r="N251" s="5" t="s">
        <v>416</v>
      </c>
    </row>
    <row r="252" spans="1:14" ht="15">
      <c r="A252" s="23">
        <v>44327</v>
      </c>
      <c r="B252" s="5" t="s">
        <v>11</v>
      </c>
      <c r="C252" s="5" t="s">
        <v>174</v>
      </c>
      <c r="D252" s="29" t="s">
        <v>222</v>
      </c>
      <c r="E252" s="40" t="e">
        <f t="shared" si="20"/>
        <v>#N/A</v>
      </c>
      <c r="F252" s="29" t="s">
        <v>220</v>
      </c>
      <c r="G252" s="25" t="e">
        <f t="shared" si="19"/>
        <v>#N/A</v>
      </c>
      <c r="H252" s="5"/>
      <c r="I252" s="5"/>
      <c r="J252" s="5"/>
      <c r="K252" s="5"/>
      <c r="L252" s="5">
        <v>60</v>
      </c>
      <c r="M252" s="5" t="s">
        <v>420</v>
      </c>
      <c r="N252" s="5" t="s">
        <v>416</v>
      </c>
    </row>
    <row r="253" spans="1:14" ht="15">
      <c r="A253" s="23">
        <v>44327</v>
      </c>
      <c r="B253" s="5" t="s">
        <v>11</v>
      </c>
      <c r="C253" s="5" t="s">
        <v>277</v>
      </c>
      <c r="D253" s="29" t="s">
        <v>227</v>
      </c>
      <c r="E253" s="40">
        <f t="shared" si="20"/>
        <v>960378390</v>
      </c>
      <c r="F253" s="29" t="s">
        <v>223</v>
      </c>
      <c r="G253" s="25">
        <f t="shared" si="19"/>
        <v>978499808</v>
      </c>
      <c r="I253" s="5"/>
      <c r="J253" s="5"/>
      <c r="K253" s="5"/>
      <c r="L253" s="5">
        <v>43</v>
      </c>
      <c r="M253" s="5" t="s">
        <v>421</v>
      </c>
      <c r="N253" s="5" t="s">
        <v>416</v>
      </c>
    </row>
    <row r="254" spans="1:14" ht="15">
      <c r="A254" s="23">
        <v>44327</v>
      </c>
      <c r="B254" s="5" t="s">
        <v>11</v>
      </c>
      <c r="C254" s="5" t="s">
        <v>234</v>
      </c>
      <c r="D254" s="29" t="s">
        <v>235</v>
      </c>
      <c r="E254" s="40">
        <f t="shared" si="20"/>
        <v>912757266</v>
      </c>
      <c r="F254" s="29" t="s">
        <v>155</v>
      </c>
      <c r="G254" s="25">
        <f t="shared" si="19"/>
        <v>989756659</v>
      </c>
      <c r="H254" s="5"/>
      <c r="I254" s="5"/>
      <c r="J254" s="5"/>
      <c r="K254" s="5"/>
      <c r="L254" s="5">
        <v>57</v>
      </c>
      <c r="M254" s="5" t="s">
        <v>422</v>
      </c>
      <c r="N254" s="5" t="s">
        <v>416</v>
      </c>
    </row>
    <row r="255" spans="1:14" ht="15">
      <c r="A255" s="23">
        <v>44327</v>
      </c>
      <c r="B255" s="5" t="s">
        <v>11</v>
      </c>
      <c r="C255" s="5" t="s">
        <v>204</v>
      </c>
      <c r="D255" s="29" t="s">
        <v>35</v>
      </c>
      <c r="E255" s="40">
        <f t="shared" si="20"/>
        <v>960410573</v>
      </c>
      <c r="F255" s="29" t="s">
        <v>178</v>
      </c>
      <c r="G255" s="25">
        <f t="shared" si="19"/>
        <v>974558932</v>
      </c>
      <c r="H255" s="5"/>
      <c r="I255" s="5"/>
      <c r="J255" s="5"/>
      <c r="K255" s="5"/>
      <c r="L255" s="5">
        <v>48</v>
      </c>
      <c r="M255" s="5" t="s">
        <v>423</v>
      </c>
      <c r="N255" s="5" t="s">
        <v>416</v>
      </c>
    </row>
    <row r="256" spans="1:14" ht="15">
      <c r="A256" s="23">
        <v>44327</v>
      </c>
      <c r="B256" s="5" t="s">
        <v>11</v>
      </c>
      <c r="C256" s="5" t="s">
        <v>171</v>
      </c>
      <c r="D256" s="29" t="s">
        <v>165</v>
      </c>
      <c r="E256" s="40">
        <f t="shared" si="20"/>
        <v>958265862</v>
      </c>
      <c r="F256" s="29" t="s">
        <v>269</v>
      </c>
      <c r="G256" s="25" t="e">
        <f t="shared" si="19"/>
        <v>#N/A</v>
      </c>
      <c r="H256" s="5"/>
      <c r="I256" s="5"/>
      <c r="J256" s="5"/>
      <c r="K256" s="5"/>
      <c r="L256" s="5">
        <v>40</v>
      </c>
      <c r="M256" s="5" t="s">
        <v>424</v>
      </c>
      <c r="N256" s="5" t="s">
        <v>416</v>
      </c>
    </row>
    <row r="257" spans="1:28" ht="15">
      <c r="A257" s="23">
        <v>44327</v>
      </c>
      <c r="B257" s="5" t="s">
        <v>11</v>
      </c>
      <c r="C257" s="47"/>
      <c r="D257" s="54" t="s">
        <v>231</v>
      </c>
      <c r="E257" s="40">
        <f t="shared" si="20"/>
        <v>902787375</v>
      </c>
      <c r="F257" s="54"/>
      <c r="G257" s="47"/>
      <c r="H257" s="47"/>
      <c r="I257" s="47"/>
      <c r="J257" s="47"/>
      <c r="K257" s="47"/>
      <c r="L257" s="47"/>
      <c r="M257" s="47"/>
      <c r="N257" s="47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</row>
    <row r="258" spans="1:28" ht="15">
      <c r="A258" s="34"/>
      <c r="B258" s="19"/>
      <c r="C258" s="19"/>
      <c r="D258" s="35"/>
      <c r="E258" s="40" t="str">
        <f t="shared" si="20"/>
        <v/>
      </c>
      <c r="F258" s="35"/>
      <c r="G258" s="19" t="str">
        <f t="shared" ref="G258:G289" si="21">IF(F258&lt;&gt;"",VLOOKUP(F258,DATOS_PERSONAL,2,0),"")</f>
        <v/>
      </c>
      <c r="H258" s="19"/>
      <c r="I258" s="19"/>
      <c r="J258" s="19"/>
      <c r="K258" s="19"/>
      <c r="L258" s="19"/>
      <c r="M258" s="19"/>
      <c r="N258" s="19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</row>
    <row r="259" spans="1:28" ht="15">
      <c r="A259" s="23">
        <v>44328</v>
      </c>
      <c r="B259" s="5" t="s">
        <v>11</v>
      </c>
      <c r="C259" s="5" t="s">
        <v>234</v>
      </c>
      <c r="D259" s="29" t="s">
        <v>235</v>
      </c>
      <c r="E259" s="40">
        <f t="shared" si="20"/>
        <v>912757266</v>
      </c>
      <c r="F259" s="29" t="s">
        <v>425</v>
      </c>
      <c r="G259" s="25">
        <f t="shared" si="21"/>
        <v>979147679</v>
      </c>
      <c r="H259" s="5"/>
      <c r="I259" s="5"/>
      <c r="J259" s="5"/>
      <c r="K259" s="5"/>
      <c r="L259" s="5">
        <v>52</v>
      </c>
      <c r="M259" s="5" t="s">
        <v>426</v>
      </c>
      <c r="N259" s="5"/>
    </row>
    <row r="260" spans="1:28" ht="15">
      <c r="A260" s="23">
        <v>44328</v>
      </c>
      <c r="B260" s="5" t="s">
        <v>11</v>
      </c>
      <c r="C260" s="5" t="s">
        <v>188</v>
      </c>
      <c r="D260" s="29" t="s">
        <v>189</v>
      </c>
      <c r="E260" s="40">
        <f t="shared" si="20"/>
        <v>975119139</v>
      </c>
      <c r="F260" s="29" t="s">
        <v>209</v>
      </c>
      <c r="G260" s="25">
        <f t="shared" si="21"/>
        <v>995025270</v>
      </c>
      <c r="H260" s="5"/>
      <c r="I260" s="5"/>
      <c r="J260" s="5"/>
      <c r="K260" s="5"/>
      <c r="L260" s="5">
        <v>67</v>
      </c>
      <c r="M260" s="5" t="s">
        <v>426</v>
      </c>
      <c r="N260" s="5"/>
    </row>
    <row r="261" spans="1:28" ht="15">
      <c r="A261" s="23">
        <v>44328</v>
      </c>
      <c r="B261" s="5" t="s">
        <v>11</v>
      </c>
      <c r="C261" s="37" t="s">
        <v>249</v>
      </c>
      <c r="D261" s="38" t="s">
        <v>250</v>
      </c>
      <c r="E261" s="40" t="e">
        <f t="shared" si="20"/>
        <v>#N/A</v>
      </c>
      <c r="F261" s="29" t="s">
        <v>175</v>
      </c>
      <c r="G261" s="25">
        <f t="shared" si="21"/>
        <v>946423431</v>
      </c>
      <c r="H261" s="26" t="s">
        <v>427</v>
      </c>
      <c r="I261" s="5"/>
      <c r="J261" s="5"/>
      <c r="K261" s="5"/>
      <c r="L261" s="5">
        <v>84</v>
      </c>
      <c r="M261" s="5" t="s">
        <v>426</v>
      </c>
      <c r="N261" s="5"/>
    </row>
    <row r="262" spans="1:28" ht="15">
      <c r="A262" s="23">
        <v>44328</v>
      </c>
      <c r="B262" s="5" t="s">
        <v>11</v>
      </c>
      <c r="C262" s="5" t="s">
        <v>213</v>
      </c>
      <c r="D262" s="29" t="s">
        <v>149</v>
      </c>
      <c r="E262" s="40">
        <f t="shared" si="20"/>
        <v>960278789</v>
      </c>
      <c r="F262" s="31" t="s">
        <v>298</v>
      </c>
      <c r="G262" s="25">
        <f t="shared" si="21"/>
        <v>993981589</v>
      </c>
      <c r="H262" s="5"/>
      <c r="I262" s="5"/>
      <c r="J262" s="5"/>
      <c r="K262" s="5"/>
      <c r="L262" s="5">
        <v>75</v>
      </c>
      <c r="M262" s="5" t="s">
        <v>426</v>
      </c>
      <c r="N262" s="5"/>
    </row>
    <row r="263" spans="1:28" ht="15">
      <c r="A263" s="23">
        <v>44328</v>
      </c>
      <c r="B263" s="5" t="s">
        <v>11</v>
      </c>
      <c r="C263" s="5" t="s">
        <v>174</v>
      </c>
      <c r="D263" s="29" t="s">
        <v>222</v>
      </c>
      <c r="E263" s="40" t="e">
        <f t="shared" si="20"/>
        <v>#N/A</v>
      </c>
      <c r="F263" s="31" t="s">
        <v>257</v>
      </c>
      <c r="G263" s="25">
        <f t="shared" si="21"/>
        <v>952141915</v>
      </c>
      <c r="H263" s="5"/>
      <c r="I263" s="5"/>
      <c r="J263" s="5"/>
      <c r="K263" s="5"/>
      <c r="L263" s="5">
        <v>45</v>
      </c>
      <c r="M263" s="5" t="s">
        <v>426</v>
      </c>
      <c r="N263" s="5"/>
    </row>
    <row r="264" spans="1:28" ht="15">
      <c r="A264" s="23">
        <v>44328</v>
      </c>
      <c r="B264" s="5" t="s">
        <v>11</v>
      </c>
      <c r="C264" s="5" t="s">
        <v>194</v>
      </c>
      <c r="D264" s="29" t="s">
        <v>216</v>
      </c>
      <c r="E264" s="40">
        <f t="shared" si="20"/>
        <v>960437474</v>
      </c>
      <c r="F264" s="31" t="s">
        <v>150</v>
      </c>
      <c r="G264" s="25" t="e">
        <f t="shared" si="21"/>
        <v>#N/A</v>
      </c>
      <c r="H264" s="5"/>
      <c r="I264" s="5"/>
      <c r="J264" s="5"/>
      <c r="K264" s="5"/>
      <c r="L264" s="5">
        <v>51</v>
      </c>
      <c r="M264" s="5" t="s">
        <v>426</v>
      </c>
      <c r="N264" s="5"/>
    </row>
    <row r="265" spans="1:28" ht="15">
      <c r="A265" s="23">
        <v>44328</v>
      </c>
      <c r="B265" s="5" t="s">
        <v>11</v>
      </c>
      <c r="C265" s="5" t="s">
        <v>207</v>
      </c>
      <c r="D265" s="29" t="s">
        <v>208</v>
      </c>
      <c r="E265" s="40">
        <f t="shared" si="20"/>
        <v>0</v>
      </c>
      <c r="F265" s="29" t="s">
        <v>403</v>
      </c>
      <c r="G265" s="25" t="e">
        <f t="shared" si="21"/>
        <v>#N/A</v>
      </c>
      <c r="H265" s="5"/>
      <c r="I265" s="5"/>
      <c r="J265" s="5"/>
      <c r="K265" s="5"/>
      <c r="L265" s="5">
        <v>90</v>
      </c>
      <c r="M265" s="5" t="s">
        <v>426</v>
      </c>
      <c r="N265" s="5"/>
    </row>
    <row r="266" spans="1:28" ht="15">
      <c r="A266" s="23">
        <v>44328</v>
      </c>
      <c r="B266" s="5" t="s">
        <v>11</v>
      </c>
      <c r="C266" s="37" t="s">
        <v>263</v>
      </c>
      <c r="D266" s="38" t="s">
        <v>264</v>
      </c>
      <c r="E266" s="40" t="str">
        <f t="shared" si="20"/>
        <v>929 044 452</v>
      </c>
      <c r="F266" s="29" t="s">
        <v>232</v>
      </c>
      <c r="G266" s="25">
        <f t="shared" si="21"/>
        <v>918481939</v>
      </c>
      <c r="H266" s="5"/>
      <c r="I266" s="5"/>
      <c r="J266" s="5"/>
      <c r="K266" s="5"/>
      <c r="L266" s="5">
        <v>66</v>
      </c>
      <c r="M266" s="5" t="s">
        <v>407</v>
      </c>
      <c r="N266" s="5"/>
    </row>
    <row r="267" spans="1:28" ht="15">
      <c r="A267" s="23">
        <v>44328</v>
      </c>
      <c r="B267" s="5" t="s">
        <v>11</v>
      </c>
      <c r="C267" s="37" t="s">
        <v>428</v>
      </c>
      <c r="D267" s="38" t="s">
        <v>429</v>
      </c>
      <c r="E267" s="40">
        <f t="shared" si="20"/>
        <v>956261702</v>
      </c>
      <c r="F267" s="31" t="s">
        <v>411</v>
      </c>
      <c r="G267" s="25">
        <f t="shared" si="21"/>
        <v>991007521</v>
      </c>
      <c r="H267" s="5"/>
      <c r="I267" s="5"/>
      <c r="J267" s="5"/>
      <c r="K267" s="5"/>
      <c r="L267" s="5">
        <v>79</v>
      </c>
      <c r="M267" s="5" t="s">
        <v>407</v>
      </c>
      <c r="N267" s="5"/>
    </row>
    <row r="268" spans="1:28" ht="15">
      <c r="A268" s="23">
        <v>44328</v>
      </c>
      <c r="B268" s="5" t="s">
        <v>11</v>
      </c>
      <c r="C268" s="5" t="s">
        <v>234</v>
      </c>
      <c r="D268" s="29" t="s">
        <v>231</v>
      </c>
      <c r="E268" s="40">
        <f t="shared" si="20"/>
        <v>902787375</v>
      </c>
      <c r="F268" s="31" t="s">
        <v>410</v>
      </c>
      <c r="G268" s="25">
        <f t="shared" si="21"/>
        <v>938208249</v>
      </c>
      <c r="H268" s="5"/>
      <c r="I268" s="5"/>
      <c r="J268" s="5"/>
      <c r="K268" s="5"/>
      <c r="L268" s="5">
        <v>56</v>
      </c>
      <c r="M268" s="5" t="s">
        <v>407</v>
      </c>
      <c r="N268" s="5"/>
    </row>
    <row r="269" spans="1:28" ht="15">
      <c r="A269" s="23">
        <v>44328</v>
      </c>
      <c r="B269" s="5" t="s">
        <v>11</v>
      </c>
      <c r="C269" s="5" t="s">
        <v>204</v>
      </c>
      <c r="D269" s="29" t="s">
        <v>35</v>
      </c>
      <c r="E269" s="40">
        <f t="shared" si="20"/>
        <v>960410573</v>
      </c>
      <c r="F269" s="29" t="s">
        <v>183</v>
      </c>
      <c r="G269" s="25">
        <f t="shared" si="21"/>
        <v>910751323</v>
      </c>
      <c r="H269" s="5"/>
      <c r="I269" s="5"/>
      <c r="J269" s="5"/>
      <c r="K269" s="5"/>
      <c r="L269" s="5">
        <v>65</v>
      </c>
      <c r="M269" s="5" t="s">
        <v>407</v>
      </c>
      <c r="N269" s="5"/>
    </row>
    <row r="270" spans="1:28" ht="15">
      <c r="A270" s="23">
        <v>44328</v>
      </c>
      <c r="B270" s="5" t="s">
        <v>11</v>
      </c>
      <c r="C270" s="5" t="s">
        <v>184</v>
      </c>
      <c r="D270" s="29" t="s">
        <v>185</v>
      </c>
      <c r="E270" s="40">
        <f t="shared" si="20"/>
        <v>923117915</v>
      </c>
      <c r="F270" s="29" t="s">
        <v>186</v>
      </c>
      <c r="G270" s="25" t="e">
        <f t="shared" si="21"/>
        <v>#N/A</v>
      </c>
      <c r="H270" s="5"/>
      <c r="I270" s="5"/>
      <c r="J270" s="5"/>
      <c r="K270" s="5"/>
      <c r="L270" s="5">
        <v>61</v>
      </c>
      <c r="M270" s="5" t="s">
        <v>413</v>
      </c>
      <c r="N270" s="5"/>
    </row>
    <row r="271" spans="1:28" ht="15">
      <c r="A271" s="23">
        <v>44328</v>
      </c>
      <c r="B271" s="5" t="s">
        <v>11</v>
      </c>
      <c r="C271" s="5" t="s">
        <v>201</v>
      </c>
      <c r="D271" s="29" t="s">
        <v>202</v>
      </c>
      <c r="E271" s="40" t="e">
        <f t="shared" si="20"/>
        <v>#N/A</v>
      </c>
      <c r="F271" s="29" t="s">
        <v>203</v>
      </c>
      <c r="G271" s="25">
        <f t="shared" si="21"/>
        <v>932052350</v>
      </c>
      <c r="H271" s="5"/>
      <c r="I271" s="5"/>
      <c r="J271" s="5"/>
      <c r="K271" s="5"/>
      <c r="L271" s="5">
        <v>52</v>
      </c>
      <c r="M271" s="5" t="s">
        <v>413</v>
      </c>
      <c r="N271" s="5"/>
    </row>
    <row r="272" spans="1:28" ht="15">
      <c r="A272" s="23">
        <v>44328</v>
      </c>
      <c r="B272" s="5" t="s">
        <v>11</v>
      </c>
      <c r="C272" s="5" t="s">
        <v>272</v>
      </c>
      <c r="D272" s="29" t="s">
        <v>192</v>
      </c>
      <c r="E272" s="40">
        <f t="shared" si="20"/>
        <v>960445767</v>
      </c>
      <c r="F272" s="29" t="s">
        <v>166</v>
      </c>
      <c r="G272" s="25">
        <f t="shared" si="21"/>
        <v>945846828</v>
      </c>
      <c r="H272" s="5"/>
      <c r="I272" s="5"/>
      <c r="J272" s="5"/>
      <c r="K272" s="5"/>
      <c r="L272" s="5">
        <v>77</v>
      </c>
      <c r="M272" s="5" t="s">
        <v>413</v>
      </c>
      <c r="N272" s="5"/>
    </row>
    <row r="273" spans="1:28" ht="15">
      <c r="A273" s="23">
        <v>44328</v>
      </c>
      <c r="B273" s="5" t="s">
        <v>11</v>
      </c>
      <c r="C273" s="5" t="s">
        <v>288</v>
      </c>
      <c r="D273" s="29" t="s">
        <v>160</v>
      </c>
      <c r="E273" s="40">
        <f t="shared" si="20"/>
        <v>946199432</v>
      </c>
      <c r="F273" s="29" t="s">
        <v>161</v>
      </c>
      <c r="G273" s="25">
        <f t="shared" si="21"/>
        <v>936972669</v>
      </c>
      <c r="H273" s="5"/>
      <c r="I273" s="5"/>
      <c r="J273" s="5"/>
      <c r="K273" s="5"/>
      <c r="L273" s="5">
        <v>53</v>
      </c>
      <c r="M273" s="5" t="s">
        <v>413</v>
      </c>
      <c r="N273" s="5"/>
    </row>
    <row r="274" spans="1:28" ht="15">
      <c r="A274" s="23">
        <v>44328</v>
      </c>
      <c r="B274" s="5" t="s">
        <v>11</v>
      </c>
      <c r="C274" s="5" t="s">
        <v>171</v>
      </c>
      <c r="D274" s="29" t="s">
        <v>165</v>
      </c>
      <c r="E274" s="40">
        <f t="shared" si="20"/>
        <v>958265862</v>
      </c>
      <c r="F274" s="29" t="s">
        <v>223</v>
      </c>
      <c r="G274" s="25">
        <f t="shared" si="21"/>
        <v>978499808</v>
      </c>
      <c r="H274" s="5"/>
      <c r="I274" s="5"/>
      <c r="J274" s="5"/>
      <c r="K274" s="5"/>
      <c r="L274" s="5">
        <v>86</v>
      </c>
      <c r="M274" s="5" t="s">
        <v>430</v>
      </c>
      <c r="N274" s="5"/>
    </row>
    <row r="275" spans="1:28" ht="15">
      <c r="A275" s="23">
        <v>44328</v>
      </c>
      <c r="B275" s="5" t="s">
        <v>11</v>
      </c>
      <c r="C275" s="5" t="s">
        <v>215</v>
      </c>
      <c r="D275" s="29" t="s">
        <v>172</v>
      </c>
      <c r="E275" s="40">
        <f t="shared" ref="E275:E338" si="22">IF(D275&lt;&gt;"",VLOOKUP(D275,DATOS_PERSONAL,2,0),"")</f>
        <v>936581305</v>
      </c>
      <c r="F275" s="29" t="s">
        <v>173</v>
      </c>
      <c r="G275" s="25">
        <f t="shared" si="21"/>
        <v>947136995</v>
      </c>
      <c r="H275" s="5"/>
      <c r="I275" s="5"/>
      <c r="J275" s="5"/>
      <c r="K275" s="5"/>
      <c r="L275" s="5">
        <v>83</v>
      </c>
      <c r="M275" s="5" t="s">
        <v>430</v>
      </c>
      <c r="N275" s="5"/>
    </row>
    <row r="276" spans="1:28" ht="15">
      <c r="A276" s="23">
        <v>44328</v>
      </c>
      <c r="B276" s="5" t="s">
        <v>11</v>
      </c>
      <c r="C276" s="5" t="s">
        <v>181</v>
      </c>
      <c r="D276" s="29" t="s">
        <v>182</v>
      </c>
      <c r="E276" s="40">
        <f t="shared" si="22"/>
        <v>981306965</v>
      </c>
      <c r="F276" s="31" t="s">
        <v>214</v>
      </c>
      <c r="G276" s="25">
        <f t="shared" si="21"/>
        <v>902157003</v>
      </c>
      <c r="H276" s="5"/>
      <c r="I276" s="5"/>
      <c r="J276" s="5"/>
      <c r="K276" s="5"/>
      <c r="L276" s="5">
        <v>79</v>
      </c>
      <c r="M276" s="5" t="s">
        <v>430</v>
      </c>
      <c r="N276" s="5"/>
    </row>
    <row r="277" spans="1:28" ht="15">
      <c r="A277" s="23">
        <v>44328</v>
      </c>
      <c r="B277" s="5" t="s">
        <v>11</v>
      </c>
      <c r="C277" s="5" t="s">
        <v>164</v>
      </c>
      <c r="D277" s="29" t="s">
        <v>431</v>
      </c>
      <c r="E277" s="40">
        <f t="shared" si="22"/>
        <v>942867991</v>
      </c>
      <c r="F277" s="31" t="s">
        <v>218</v>
      </c>
      <c r="G277" s="25">
        <f t="shared" si="21"/>
        <v>973276404</v>
      </c>
      <c r="H277" s="29" t="s">
        <v>162</v>
      </c>
      <c r="I277" s="25">
        <f>IF(H277&lt;&gt;"",VLOOKUP(H277,DATOS_PERSONAL,2,0),"")</f>
        <v>923341200</v>
      </c>
      <c r="J277" s="5"/>
      <c r="K277" s="5"/>
      <c r="L277" s="5">
        <v>79</v>
      </c>
      <c r="M277" s="5" t="s">
        <v>430</v>
      </c>
      <c r="N277" s="5"/>
    </row>
    <row r="278" spans="1:28" ht="15">
      <c r="A278" s="23">
        <v>44328</v>
      </c>
      <c r="B278" s="5" t="s">
        <v>11</v>
      </c>
      <c r="C278" s="5" t="s">
        <v>281</v>
      </c>
      <c r="D278" s="29" t="s">
        <v>154</v>
      </c>
      <c r="E278" s="40">
        <f t="shared" si="22"/>
        <v>987660331</v>
      </c>
      <c r="F278" s="31" t="s">
        <v>217</v>
      </c>
      <c r="G278" s="25">
        <f t="shared" si="21"/>
        <v>979945012</v>
      </c>
      <c r="H278" s="5"/>
      <c r="I278" s="5"/>
      <c r="J278" s="5"/>
      <c r="K278" s="5"/>
      <c r="L278" s="5">
        <v>53</v>
      </c>
      <c r="M278" s="5" t="s">
        <v>430</v>
      </c>
      <c r="N278" s="5"/>
    </row>
    <row r="279" spans="1:28" ht="15">
      <c r="A279" s="23">
        <v>44328</v>
      </c>
      <c r="B279" s="5" t="s">
        <v>11</v>
      </c>
      <c r="C279" s="5" t="s">
        <v>176</v>
      </c>
      <c r="D279" s="29" t="s">
        <v>177</v>
      </c>
      <c r="E279" s="40">
        <f t="shared" si="22"/>
        <v>900734092</v>
      </c>
      <c r="F279" s="31" t="s">
        <v>170</v>
      </c>
      <c r="G279" s="25">
        <f t="shared" si="21"/>
        <v>949546543</v>
      </c>
      <c r="H279" s="5"/>
      <c r="I279" s="5"/>
      <c r="J279" s="5"/>
      <c r="K279" s="5"/>
      <c r="L279" s="5">
        <v>68</v>
      </c>
      <c r="M279" s="5" t="s">
        <v>430</v>
      </c>
      <c r="N279" s="5"/>
    </row>
    <row r="280" spans="1:28" ht="15">
      <c r="A280" s="23">
        <v>44328</v>
      </c>
      <c r="B280" s="5" t="s">
        <v>11</v>
      </c>
      <c r="C280" s="5" t="s">
        <v>210</v>
      </c>
      <c r="D280" s="29" t="s">
        <v>50</v>
      </c>
      <c r="E280" s="40">
        <f t="shared" si="22"/>
        <v>998350982</v>
      </c>
      <c r="F280" s="29" t="s">
        <v>258</v>
      </c>
      <c r="G280" s="25">
        <f t="shared" si="21"/>
        <v>960396092</v>
      </c>
      <c r="H280" s="5"/>
      <c r="I280" s="5"/>
      <c r="J280" s="5"/>
      <c r="K280" s="5"/>
      <c r="L280" s="5">
        <v>81</v>
      </c>
      <c r="M280" s="5" t="s">
        <v>432</v>
      </c>
      <c r="N280" s="5"/>
    </row>
    <row r="281" spans="1:28" ht="15">
      <c r="A281" s="23">
        <v>44328</v>
      </c>
      <c r="B281" s="5" t="s">
        <v>11</v>
      </c>
      <c r="C281" s="37" t="s">
        <v>344</v>
      </c>
      <c r="D281" s="38" t="s">
        <v>268</v>
      </c>
      <c r="E281" s="40" t="e">
        <f t="shared" si="22"/>
        <v>#N/A</v>
      </c>
      <c r="F281" s="29" t="s">
        <v>169</v>
      </c>
      <c r="G281" s="25">
        <f t="shared" si="21"/>
        <v>950295253</v>
      </c>
      <c r="H281" s="5"/>
      <c r="I281" s="5"/>
      <c r="J281" s="5"/>
      <c r="K281" s="5"/>
      <c r="L281" s="5">
        <v>95</v>
      </c>
      <c r="M281" s="5" t="s">
        <v>432</v>
      </c>
      <c r="N281" s="5"/>
    </row>
    <row r="282" spans="1:28" ht="15">
      <c r="A282" s="23">
        <v>44328</v>
      </c>
      <c r="B282" s="5" t="s">
        <v>11</v>
      </c>
      <c r="C282" s="5" t="s">
        <v>336</v>
      </c>
      <c r="D282" s="31" t="s">
        <v>337</v>
      </c>
      <c r="E282" s="40" t="str">
        <f t="shared" si="22"/>
        <v>991 891 677</v>
      </c>
      <c r="F282" s="29" t="s">
        <v>211</v>
      </c>
      <c r="G282" s="25">
        <f t="shared" si="21"/>
        <v>989159490</v>
      </c>
      <c r="H282" s="29" t="s">
        <v>405</v>
      </c>
      <c r="I282" s="25">
        <f>IF(H282&lt;&gt;"",VLOOKUP(H282,DATOS_PERSONAL,2,0),"")</f>
        <v>980989931</v>
      </c>
      <c r="J282" s="5"/>
      <c r="K282" s="5"/>
      <c r="L282" s="5">
        <v>101</v>
      </c>
      <c r="M282" s="5" t="s">
        <v>432</v>
      </c>
      <c r="N282" s="5"/>
    </row>
    <row r="283" spans="1:28" ht="15">
      <c r="A283" s="23">
        <v>44328</v>
      </c>
      <c r="B283" s="5" t="s">
        <v>11</v>
      </c>
      <c r="C283" s="37" t="s">
        <v>253</v>
      </c>
      <c r="D283" s="38" t="s">
        <v>254</v>
      </c>
      <c r="E283" s="40">
        <f t="shared" si="22"/>
        <v>996574215</v>
      </c>
      <c r="F283" s="29" t="s">
        <v>269</v>
      </c>
      <c r="G283" s="25" t="e">
        <f t="shared" si="21"/>
        <v>#N/A</v>
      </c>
      <c r="H283" s="5"/>
      <c r="I283" s="5"/>
      <c r="J283" s="5"/>
      <c r="K283" s="5"/>
      <c r="L283" s="5">
        <v>88</v>
      </c>
      <c r="M283" s="5" t="s">
        <v>432</v>
      </c>
      <c r="N283" s="5"/>
      <c r="AB283" s="55" t="s">
        <v>433</v>
      </c>
    </row>
    <row r="284" spans="1:28" ht="15">
      <c r="A284" s="23">
        <v>44328</v>
      </c>
      <c r="B284" s="5" t="s">
        <v>11</v>
      </c>
      <c r="C284" s="5" t="s">
        <v>156</v>
      </c>
      <c r="D284" s="29" t="s">
        <v>157</v>
      </c>
      <c r="E284" s="40" t="e">
        <f t="shared" si="22"/>
        <v>#N/A</v>
      </c>
      <c r="F284" s="31" t="s">
        <v>158</v>
      </c>
      <c r="G284" s="25">
        <f t="shared" si="21"/>
        <v>955515681</v>
      </c>
      <c r="H284" s="5"/>
      <c r="I284" s="5"/>
      <c r="J284" s="5"/>
      <c r="K284" s="5"/>
      <c r="L284" s="5">
        <v>97</v>
      </c>
      <c r="M284" s="5" t="s">
        <v>432</v>
      </c>
      <c r="N284" s="5"/>
    </row>
    <row r="285" spans="1:28" ht="15">
      <c r="A285" s="23">
        <v>44328</v>
      </c>
      <c r="B285" s="5" t="s">
        <v>11</v>
      </c>
      <c r="C285" s="5" t="s">
        <v>167</v>
      </c>
      <c r="D285" s="29" t="s">
        <v>168</v>
      </c>
      <c r="E285" s="40" t="e">
        <f t="shared" si="22"/>
        <v>#N/A</v>
      </c>
      <c r="F285" s="31" t="s">
        <v>434</v>
      </c>
      <c r="G285" s="25">
        <f t="shared" si="21"/>
        <v>912461992</v>
      </c>
      <c r="H285" s="29" t="s">
        <v>178</v>
      </c>
      <c r="I285" s="5"/>
      <c r="J285" s="5"/>
      <c r="K285" s="5"/>
      <c r="L285" s="5">
        <v>109</v>
      </c>
      <c r="M285" s="5" t="s">
        <v>432</v>
      </c>
      <c r="N285" s="5"/>
    </row>
    <row r="286" spans="1:28" ht="15">
      <c r="A286" s="23">
        <v>44328</v>
      </c>
      <c r="B286" s="5" t="s">
        <v>11</v>
      </c>
      <c r="C286" s="5" t="s">
        <v>197</v>
      </c>
      <c r="D286" s="29" t="s">
        <v>198</v>
      </c>
      <c r="E286" s="40">
        <f t="shared" si="22"/>
        <v>951372656</v>
      </c>
      <c r="F286" s="29" t="s">
        <v>153</v>
      </c>
      <c r="G286" s="25">
        <f t="shared" si="21"/>
        <v>918362425</v>
      </c>
      <c r="H286" s="5"/>
      <c r="I286" s="5"/>
      <c r="J286" s="5"/>
      <c r="K286" s="5"/>
      <c r="L286" s="5">
        <v>35</v>
      </c>
      <c r="M286" s="5" t="s">
        <v>435</v>
      </c>
      <c r="N286" s="5"/>
    </row>
    <row r="287" spans="1:28" ht="15">
      <c r="A287" s="23">
        <v>44328</v>
      </c>
      <c r="B287" s="5" t="s">
        <v>11</v>
      </c>
      <c r="C287" s="5" t="s">
        <v>125</v>
      </c>
      <c r="D287" s="29" t="s">
        <v>126</v>
      </c>
      <c r="E287" s="40">
        <f t="shared" si="22"/>
        <v>926612705</v>
      </c>
      <c r="F287" s="29" t="s">
        <v>127</v>
      </c>
      <c r="G287" s="25">
        <f t="shared" si="21"/>
        <v>999645265</v>
      </c>
      <c r="H287" s="5"/>
      <c r="I287" s="5"/>
      <c r="J287" s="5"/>
      <c r="K287" s="5"/>
      <c r="L287" s="5">
        <v>28</v>
      </c>
      <c r="M287" s="5" t="s">
        <v>436</v>
      </c>
      <c r="N287" s="5" t="s">
        <v>97</v>
      </c>
    </row>
    <row r="288" spans="1:28" ht="15">
      <c r="A288" s="23">
        <v>44328</v>
      </c>
      <c r="B288" s="5" t="s">
        <v>11</v>
      </c>
      <c r="C288" s="5" t="s">
        <v>437</v>
      </c>
      <c r="D288" s="29" t="s">
        <v>240</v>
      </c>
      <c r="E288" s="40" t="e">
        <f t="shared" si="22"/>
        <v>#N/A</v>
      </c>
      <c r="F288" s="29" t="s">
        <v>228</v>
      </c>
      <c r="G288" s="25">
        <f t="shared" si="21"/>
        <v>989501566</v>
      </c>
      <c r="H288" s="5"/>
      <c r="I288" s="5"/>
      <c r="J288" s="5"/>
      <c r="K288" s="5"/>
      <c r="L288" s="5">
        <v>37</v>
      </c>
      <c r="M288" s="5" t="s">
        <v>438</v>
      </c>
      <c r="N288" s="5" t="s">
        <v>439</v>
      </c>
    </row>
    <row r="289" spans="1:28" ht="15">
      <c r="A289" s="23">
        <v>44328</v>
      </c>
      <c r="B289" s="5" t="s">
        <v>11</v>
      </c>
      <c r="C289" s="5" t="s">
        <v>277</v>
      </c>
      <c r="D289" s="29" t="s">
        <v>227</v>
      </c>
      <c r="E289" s="40">
        <f t="shared" si="22"/>
        <v>960378390</v>
      </c>
      <c r="F289" s="29" t="s">
        <v>155</v>
      </c>
      <c r="G289" s="25">
        <f t="shared" si="21"/>
        <v>989756659</v>
      </c>
      <c r="H289" s="5"/>
      <c r="I289" s="5"/>
      <c r="J289" s="5"/>
      <c r="K289" s="5"/>
      <c r="L289" s="5">
        <v>75</v>
      </c>
      <c r="M289" s="5" t="s">
        <v>440</v>
      </c>
      <c r="N289" s="5" t="s">
        <v>439</v>
      </c>
    </row>
    <row r="290" spans="1:28" ht="15">
      <c r="A290" s="23">
        <v>44328</v>
      </c>
      <c r="B290" s="5" t="s">
        <v>11</v>
      </c>
      <c r="C290" s="56"/>
      <c r="D290" s="57" t="s">
        <v>200</v>
      </c>
      <c r="E290" s="40" t="e">
        <f t="shared" si="22"/>
        <v>#N/A</v>
      </c>
      <c r="F290" s="6"/>
      <c r="G290" s="25" t="str">
        <f t="shared" ref="G290:G321" si="23">IF(F290&lt;&gt;"",VLOOKUP(F290,DATOS_PERSONAL,2,0),"")</f>
        <v/>
      </c>
      <c r="H290" s="5"/>
      <c r="I290" s="5"/>
      <c r="J290" s="5"/>
      <c r="K290" s="5"/>
      <c r="L290" s="5">
        <v>62</v>
      </c>
      <c r="M290" s="5" t="s">
        <v>441</v>
      </c>
      <c r="N290" s="5" t="s">
        <v>439</v>
      </c>
    </row>
    <row r="291" spans="1:28" ht="15">
      <c r="A291" s="23">
        <v>44328</v>
      </c>
      <c r="B291" s="5" t="s">
        <v>11</v>
      </c>
      <c r="C291" s="56" t="s">
        <v>270</v>
      </c>
      <c r="D291" s="57" t="s">
        <v>271</v>
      </c>
      <c r="E291" s="40">
        <f t="shared" si="22"/>
        <v>921089343</v>
      </c>
      <c r="F291" s="29" t="s">
        <v>220</v>
      </c>
      <c r="G291" s="25" t="e">
        <f t="shared" si="23"/>
        <v>#N/A</v>
      </c>
      <c r="H291" s="5"/>
      <c r="I291" s="5"/>
      <c r="J291" s="5"/>
      <c r="K291" s="5"/>
      <c r="L291" s="5">
        <v>74</v>
      </c>
      <c r="M291" s="5" t="s">
        <v>442</v>
      </c>
      <c r="N291" s="5" t="s">
        <v>439</v>
      </c>
    </row>
    <row r="292" spans="1:28" ht="15">
      <c r="A292" s="23">
        <v>44328</v>
      </c>
      <c r="B292" s="5" t="s">
        <v>11</v>
      </c>
      <c r="C292" s="5"/>
      <c r="D292" s="29" t="s">
        <v>310</v>
      </c>
      <c r="E292" s="40">
        <f t="shared" si="22"/>
        <v>971000168</v>
      </c>
      <c r="F292" s="6"/>
      <c r="G292" s="25" t="str">
        <f t="shared" si="23"/>
        <v/>
      </c>
      <c r="H292" s="5"/>
      <c r="I292" s="5"/>
      <c r="J292" s="5"/>
      <c r="K292" s="5"/>
      <c r="L292" s="5">
        <v>17</v>
      </c>
      <c r="M292" s="5" t="s">
        <v>443</v>
      </c>
      <c r="N292" s="5" t="s">
        <v>439</v>
      </c>
    </row>
    <row r="293" spans="1:28" ht="15">
      <c r="A293" s="23">
        <v>44328</v>
      </c>
      <c r="B293" s="5" t="s">
        <v>11</v>
      </c>
      <c r="C293" s="5"/>
      <c r="D293" s="29" t="s">
        <v>245</v>
      </c>
      <c r="E293" s="40">
        <f t="shared" si="22"/>
        <v>0</v>
      </c>
      <c r="F293" s="6"/>
      <c r="G293" s="25" t="str">
        <f t="shared" si="23"/>
        <v/>
      </c>
      <c r="H293" s="5"/>
      <c r="I293" s="5"/>
      <c r="J293" s="5"/>
      <c r="K293" s="5"/>
      <c r="L293" s="5">
        <v>59</v>
      </c>
      <c r="M293" s="5" t="s">
        <v>444</v>
      </c>
      <c r="N293" s="5" t="s">
        <v>439</v>
      </c>
    </row>
    <row r="294" spans="1:28" ht="15">
      <c r="A294" s="23">
        <v>44328</v>
      </c>
      <c r="B294" s="5" t="s">
        <v>11</v>
      </c>
      <c r="C294" s="5"/>
      <c r="D294" s="29" t="s">
        <v>38</v>
      </c>
      <c r="E294" s="40">
        <f t="shared" si="22"/>
        <v>923302453</v>
      </c>
      <c r="F294" s="31" t="s">
        <v>205</v>
      </c>
      <c r="G294" s="25">
        <f t="shared" si="23"/>
        <v>925749796</v>
      </c>
      <c r="H294" s="5"/>
      <c r="I294" s="5"/>
      <c r="J294" s="5"/>
      <c r="K294" s="5"/>
      <c r="L294" s="5">
        <v>50</v>
      </c>
      <c r="M294" s="5" t="s">
        <v>419</v>
      </c>
      <c r="N294" s="5" t="s">
        <v>439</v>
      </c>
    </row>
    <row r="295" spans="1:28" ht="15">
      <c r="A295" s="19"/>
      <c r="B295" s="19"/>
      <c r="C295" s="19"/>
      <c r="D295" s="35"/>
      <c r="E295" s="19" t="str">
        <f t="shared" si="22"/>
        <v/>
      </c>
      <c r="F295" s="36"/>
      <c r="G295" s="25" t="str">
        <f t="shared" si="23"/>
        <v/>
      </c>
      <c r="H295" s="19"/>
      <c r="I295" s="19"/>
      <c r="J295" s="19"/>
      <c r="K295" s="19"/>
      <c r="L295" s="19"/>
      <c r="M295" s="19"/>
      <c r="N295" s="19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</row>
    <row r="296" spans="1:28" ht="15">
      <c r="A296" s="23">
        <v>44329</v>
      </c>
      <c r="B296" s="5" t="s">
        <v>11</v>
      </c>
      <c r="C296" s="5" t="s">
        <v>181</v>
      </c>
      <c r="D296" s="29" t="s">
        <v>182</v>
      </c>
      <c r="E296" s="58">
        <f t="shared" si="22"/>
        <v>981306965</v>
      </c>
      <c r="F296" s="31" t="s">
        <v>214</v>
      </c>
      <c r="G296" s="25">
        <f t="shared" si="23"/>
        <v>902157003</v>
      </c>
      <c r="H296" s="5"/>
      <c r="I296" s="5"/>
      <c r="J296" s="5"/>
      <c r="K296" s="5"/>
      <c r="L296" s="5">
        <v>77</v>
      </c>
      <c r="M296" s="5" t="s">
        <v>430</v>
      </c>
      <c r="N296" s="5" t="s">
        <v>445</v>
      </c>
    </row>
    <row r="297" spans="1:28" ht="15">
      <c r="A297" s="23">
        <v>44329</v>
      </c>
      <c r="B297" s="5" t="s">
        <v>11</v>
      </c>
      <c r="C297" s="5" t="s">
        <v>171</v>
      </c>
      <c r="D297" s="29" t="s">
        <v>165</v>
      </c>
      <c r="E297" s="40">
        <f t="shared" si="22"/>
        <v>958265862</v>
      </c>
      <c r="F297" s="31" t="s">
        <v>170</v>
      </c>
      <c r="G297" s="25">
        <f t="shared" si="23"/>
        <v>949546543</v>
      </c>
      <c r="H297" s="5"/>
      <c r="I297" s="5"/>
      <c r="J297" s="5"/>
      <c r="K297" s="5"/>
      <c r="L297" s="5">
        <v>58</v>
      </c>
      <c r="M297" s="5" t="s">
        <v>430</v>
      </c>
      <c r="N297" s="5" t="s">
        <v>445</v>
      </c>
    </row>
    <row r="298" spans="1:28" ht="15">
      <c r="A298" s="23">
        <v>44329</v>
      </c>
      <c r="B298" s="5" t="s">
        <v>11</v>
      </c>
      <c r="C298" s="5" t="s">
        <v>281</v>
      </c>
      <c r="D298" s="29" t="s">
        <v>154</v>
      </c>
      <c r="E298" s="58">
        <f t="shared" si="22"/>
        <v>987660331</v>
      </c>
      <c r="F298" s="31" t="s">
        <v>217</v>
      </c>
      <c r="G298" s="25">
        <f t="shared" si="23"/>
        <v>979945012</v>
      </c>
      <c r="H298" s="5"/>
      <c r="I298" s="5"/>
      <c r="J298" s="5"/>
      <c r="K298" s="5"/>
      <c r="L298" s="5">
        <v>57</v>
      </c>
      <c r="M298" s="5" t="s">
        <v>430</v>
      </c>
      <c r="N298" s="5" t="s">
        <v>445</v>
      </c>
    </row>
    <row r="299" spans="1:28" ht="15">
      <c r="A299" s="23">
        <v>44329</v>
      </c>
      <c r="B299" s="5" t="s">
        <v>11</v>
      </c>
      <c r="C299" s="5" t="s">
        <v>176</v>
      </c>
      <c r="D299" s="29" t="s">
        <v>177</v>
      </c>
      <c r="E299" s="58">
        <f t="shared" si="22"/>
        <v>900734092</v>
      </c>
      <c r="F299" s="31" t="s">
        <v>212</v>
      </c>
      <c r="G299" s="25">
        <f t="shared" si="23"/>
        <v>0</v>
      </c>
      <c r="H299" s="5"/>
      <c r="I299" s="5"/>
      <c r="J299" s="5"/>
      <c r="K299" s="5"/>
      <c r="L299" s="5">
        <v>86</v>
      </c>
      <c r="M299" s="5" t="s">
        <v>430</v>
      </c>
      <c r="N299" s="5" t="s">
        <v>445</v>
      </c>
    </row>
    <row r="300" spans="1:28" ht="15">
      <c r="A300" s="23">
        <v>44329</v>
      </c>
      <c r="B300" s="5" t="s">
        <v>11</v>
      </c>
      <c r="C300" s="5" t="s">
        <v>207</v>
      </c>
      <c r="D300" s="29" t="s">
        <v>208</v>
      </c>
      <c r="E300" s="58">
        <f t="shared" si="22"/>
        <v>0</v>
      </c>
      <c r="F300" s="29" t="s">
        <v>403</v>
      </c>
      <c r="G300" s="25" t="e">
        <f t="shared" si="23"/>
        <v>#N/A</v>
      </c>
      <c r="H300" s="29" t="s">
        <v>209</v>
      </c>
      <c r="I300" s="25">
        <f t="shared" ref="I300:I363" si="24">IF(H300&lt;&gt;"",VLOOKUP(H300,DATOS_PERSONAL,2,0),"")</f>
        <v>995025270</v>
      </c>
      <c r="J300" s="5"/>
      <c r="K300" s="5"/>
      <c r="L300" s="5">
        <v>105</v>
      </c>
      <c r="M300" s="5" t="s">
        <v>426</v>
      </c>
      <c r="N300" s="5" t="s">
        <v>445</v>
      </c>
    </row>
    <row r="301" spans="1:28" ht="15">
      <c r="A301" s="23">
        <v>44329</v>
      </c>
      <c r="B301" s="5" t="s">
        <v>11</v>
      </c>
      <c r="C301" s="37" t="s">
        <v>249</v>
      </c>
      <c r="D301" s="38" t="s">
        <v>250</v>
      </c>
      <c r="E301" s="58" t="e">
        <f t="shared" si="22"/>
        <v>#N/A</v>
      </c>
      <c r="F301" s="31" t="s">
        <v>262</v>
      </c>
      <c r="G301" s="25">
        <f t="shared" si="23"/>
        <v>968121274</v>
      </c>
      <c r="H301" s="29" t="s">
        <v>175</v>
      </c>
      <c r="I301" s="25">
        <f t="shared" si="24"/>
        <v>946423431</v>
      </c>
      <c r="J301" s="5"/>
      <c r="K301" s="5"/>
      <c r="L301" s="5">
        <v>90</v>
      </c>
      <c r="M301" s="5" t="s">
        <v>426</v>
      </c>
      <c r="N301" s="5" t="s">
        <v>445</v>
      </c>
    </row>
    <row r="302" spans="1:28" ht="15">
      <c r="A302" s="23">
        <v>44329</v>
      </c>
      <c r="B302" s="5" t="s">
        <v>11</v>
      </c>
      <c r="C302" s="37" t="s">
        <v>263</v>
      </c>
      <c r="D302" s="38" t="s">
        <v>264</v>
      </c>
      <c r="E302" s="58" t="str">
        <f t="shared" si="22"/>
        <v>929 044 452</v>
      </c>
      <c r="F302" s="31" t="s">
        <v>150</v>
      </c>
      <c r="G302" s="25" t="e">
        <f t="shared" si="23"/>
        <v>#N/A</v>
      </c>
      <c r="H302" s="28" t="s">
        <v>446</v>
      </c>
      <c r="I302" s="25" t="e">
        <f t="shared" si="24"/>
        <v>#N/A</v>
      </c>
      <c r="J302" s="5"/>
      <c r="K302" s="5"/>
      <c r="L302" s="5">
        <v>98</v>
      </c>
      <c r="M302" s="5" t="s">
        <v>426</v>
      </c>
      <c r="N302" s="5" t="s">
        <v>445</v>
      </c>
    </row>
    <row r="303" spans="1:28" ht="15">
      <c r="A303" s="23">
        <v>44329</v>
      </c>
      <c r="B303" s="5" t="s">
        <v>11</v>
      </c>
      <c r="C303" s="5" t="s">
        <v>213</v>
      </c>
      <c r="D303" s="29" t="s">
        <v>149</v>
      </c>
      <c r="E303" s="40">
        <f t="shared" si="22"/>
        <v>960278789</v>
      </c>
      <c r="F303" s="31" t="s">
        <v>257</v>
      </c>
      <c r="G303" s="25">
        <f t="shared" si="23"/>
        <v>952141915</v>
      </c>
      <c r="H303" s="5"/>
      <c r="I303" s="25" t="str">
        <f t="shared" si="24"/>
        <v/>
      </c>
      <c r="J303" s="5"/>
      <c r="K303" s="5"/>
      <c r="L303" s="5">
        <v>77</v>
      </c>
      <c r="M303" s="5" t="s">
        <v>426</v>
      </c>
      <c r="N303" s="5" t="s">
        <v>445</v>
      </c>
    </row>
    <row r="304" spans="1:28" ht="15">
      <c r="A304" s="23">
        <v>44329</v>
      </c>
      <c r="B304" s="5" t="s">
        <v>11</v>
      </c>
      <c r="C304" s="5" t="s">
        <v>194</v>
      </c>
      <c r="D304" s="29" t="s">
        <v>216</v>
      </c>
      <c r="E304" s="58">
        <f t="shared" si="22"/>
        <v>960437474</v>
      </c>
      <c r="F304" s="29" t="s">
        <v>169</v>
      </c>
      <c r="G304" s="25">
        <f t="shared" si="23"/>
        <v>950295253</v>
      </c>
      <c r="H304" s="5"/>
      <c r="I304" s="25" t="str">
        <f t="shared" si="24"/>
        <v/>
      </c>
      <c r="J304" s="5"/>
      <c r="K304" s="5"/>
      <c r="L304" s="5">
        <v>78</v>
      </c>
      <c r="M304" s="5" t="s">
        <v>447</v>
      </c>
      <c r="N304" s="5" t="s">
        <v>445</v>
      </c>
    </row>
    <row r="305" spans="1:14" ht="15">
      <c r="A305" s="23">
        <v>44329</v>
      </c>
      <c r="B305" s="5" t="s">
        <v>11</v>
      </c>
      <c r="C305" s="5" t="s">
        <v>201</v>
      </c>
      <c r="D305" s="29" t="s">
        <v>202</v>
      </c>
      <c r="E305" s="40" t="e">
        <f t="shared" si="22"/>
        <v>#N/A</v>
      </c>
      <c r="F305" s="29" t="s">
        <v>203</v>
      </c>
      <c r="G305" s="25">
        <f t="shared" si="23"/>
        <v>932052350</v>
      </c>
      <c r="H305" s="5"/>
      <c r="I305" s="25" t="str">
        <f t="shared" si="24"/>
        <v/>
      </c>
      <c r="J305" s="5"/>
      <c r="K305" s="5"/>
      <c r="L305" s="5">
        <v>59</v>
      </c>
      <c r="M305" s="5" t="s">
        <v>447</v>
      </c>
      <c r="N305" s="5" t="s">
        <v>445</v>
      </c>
    </row>
    <row r="306" spans="1:14" ht="15">
      <c r="A306" s="23">
        <v>44329</v>
      </c>
      <c r="B306" s="5" t="s">
        <v>11</v>
      </c>
      <c r="C306" s="5" t="s">
        <v>164</v>
      </c>
      <c r="D306" s="29" t="s">
        <v>431</v>
      </c>
      <c r="E306" s="40">
        <f t="shared" si="22"/>
        <v>942867991</v>
      </c>
      <c r="F306" s="31" t="s">
        <v>218</v>
      </c>
      <c r="G306" s="25">
        <f t="shared" si="23"/>
        <v>973276404</v>
      </c>
      <c r="H306" s="5"/>
      <c r="I306" s="25" t="str">
        <f t="shared" si="24"/>
        <v/>
      </c>
      <c r="J306" s="5"/>
      <c r="K306" s="5"/>
      <c r="L306" s="5">
        <v>64</v>
      </c>
      <c r="M306" s="5" t="s">
        <v>447</v>
      </c>
      <c r="N306" s="5" t="s">
        <v>445</v>
      </c>
    </row>
    <row r="307" spans="1:14" ht="15">
      <c r="A307" s="23">
        <v>44329</v>
      </c>
      <c r="B307" s="5" t="s">
        <v>11</v>
      </c>
      <c r="C307" s="5" t="s">
        <v>197</v>
      </c>
      <c r="D307" s="29" t="s">
        <v>198</v>
      </c>
      <c r="E307" s="40">
        <f t="shared" si="22"/>
        <v>951372656</v>
      </c>
      <c r="F307" s="29" t="s">
        <v>161</v>
      </c>
      <c r="G307" s="25">
        <f t="shared" si="23"/>
        <v>936972669</v>
      </c>
      <c r="H307" s="5"/>
      <c r="I307" s="25" t="str">
        <f t="shared" si="24"/>
        <v/>
      </c>
      <c r="J307" s="5"/>
      <c r="K307" s="5"/>
      <c r="L307" s="5">
        <v>60</v>
      </c>
      <c r="M307" s="5" t="s">
        <v>448</v>
      </c>
      <c r="N307" s="5" t="s">
        <v>445</v>
      </c>
    </row>
    <row r="308" spans="1:14" ht="15">
      <c r="A308" s="23">
        <v>44329</v>
      </c>
      <c r="B308" s="5" t="s">
        <v>11</v>
      </c>
      <c r="C308" s="5" t="s">
        <v>210</v>
      </c>
      <c r="D308" s="29" t="s">
        <v>50</v>
      </c>
      <c r="E308" s="58">
        <f t="shared" si="22"/>
        <v>998350982</v>
      </c>
      <c r="F308" s="29" t="s">
        <v>258</v>
      </c>
      <c r="G308" s="25">
        <f t="shared" si="23"/>
        <v>960396092</v>
      </c>
      <c r="H308" s="28" t="s">
        <v>405</v>
      </c>
      <c r="I308" s="25">
        <f t="shared" si="24"/>
        <v>980989931</v>
      </c>
      <c r="J308" s="5"/>
      <c r="K308" s="5"/>
      <c r="L308" s="5">
        <v>81</v>
      </c>
      <c r="M308" s="5" t="s">
        <v>447</v>
      </c>
      <c r="N308" s="5" t="s">
        <v>445</v>
      </c>
    </row>
    <row r="309" spans="1:14" ht="15">
      <c r="A309" s="23">
        <v>44329</v>
      </c>
      <c r="B309" s="5" t="s">
        <v>11</v>
      </c>
      <c r="C309" s="5" t="s">
        <v>156</v>
      </c>
      <c r="D309" s="29" t="s">
        <v>157</v>
      </c>
      <c r="E309" s="58" t="e">
        <f t="shared" si="22"/>
        <v>#N/A</v>
      </c>
      <c r="F309" s="29" t="s">
        <v>223</v>
      </c>
      <c r="G309" s="25">
        <f t="shared" si="23"/>
        <v>978499808</v>
      </c>
      <c r="H309" s="5"/>
      <c r="I309" s="25" t="str">
        <f t="shared" si="24"/>
        <v/>
      </c>
      <c r="J309" s="5"/>
      <c r="K309" s="5"/>
      <c r="L309" s="5">
        <v>61</v>
      </c>
      <c r="M309" s="5" t="s">
        <v>447</v>
      </c>
      <c r="N309" s="5" t="s">
        <v>445</v>
      </c>
    </row>
    <row r="310" spans="1:14" ht="15">
      <c r="A310" s="23">
        <v>44329</v>
      </c>
      <c r="B310" s="5" t="s">
        <v>11</v>
      </c>
      <c r="C310" s="37" t="s">
        <v>344</v>
      </c>
      <c r="D310" s="38" t="s">
        <v>268</v>
      </c>
      <c r="E310" s="59" t="e">
        <f t="shared" si="22"/>
        <v>#N/A</v>
      </c>
      <c r="F310" s="29" t="s">
        <v>425</v>
      </c>
      <c r="G310" s="25">
        <f t="shared" si="23"/>
        <v>979147679</v>
      </c>
      <c r="H310" s="28" t="s">
        <v>449</v>
      </c>
      <c r="I310" s="25" t="e">
        <f t="shared" si="24"/>
        <v>#N/A</v>
      </c>
      <c r="J310" s="5"/>
      <c r="K310" s="5"/>
      <c r="L310" s="5">
        <v>96</v>
      </c>
      <c r="M310" s="5" t="s">
        <v>447</v>
      </c>
      <c r="N310" s="5" t="s">
        <v>445</v>
      </c>
    </row>
    <row r="311" spans="1:14" ht="15">
      <c r="A311" s="23">
        <v>44329</v>
      </c>
      <c r="B311" s="5" t="s">
        <v>11</v>
      </c>
      <c r="C311" s="37" t="s">
        <v>428</v>
      </c>
      <c r="D311" s="38" t="s">
        <v>429</v>
      </c>
      <c r="E311" s="40">
        <f t="shared" si="22"/>
        <v>956261702</v>
      </c>
      <c r="F311" s="31" t="s">
        <v>251</v>
      </c>
      <c r="G311" s="25">
        <f t="shared" si="23"/>
        <v>901557867</v>
      </c>
      <c r="H311" s="5"/>
      <c r="I311" s="25" t="str">
        <f t="shared" si="24"/>
        <v/>
      </c>
      <c r="J311" s="5"/>
      <c r="K311" s="5"/>
      <c r="L311" s="5">
        <v>83</v>
      </c>
      <c r="M311" s="5" t="s">
        <v>447</v>
      </c>
      <c r="N311" s="5" t="s">
        <v>445</v>
      </c>
    </row>
    <row r="312" spans="1:14" ht="15">
      <c r="A312" s="23">
        <v>44329</v>
      </c>
      <c r="B312" s="5" t="s">
        <v>11</v>
      </c>
      <c r="C312" s="5" t="s">
        <v>219</v>
      </c>
      <c r="D312" s="29" t="s">
        <v>235</v>
      </c>
      <c r="E312" s="58">
        <f t="shared" si="22"/>
        <v>912757266</v>
      </c>
      <c r="F312" s="29" t="s">
        <v>162</v>
      </c>
      <c r="G312" s="25">
        <f t="shared" si="23"/>
        <v>923341200</v>
      </c>
      <c r="H312" s="5"/>
      <c r="I312" s="25" t="str">
        <f t="shared" si="24"/>
        <v/>
      </c>
      <c r="J312" s="5"/>
      <c r="K312" s="5"/>
      <c r="L312" s="5">
        <v>46</v>
      </c>
      <c r="M312" s="5" t="s">
        <v>447</v>
      </c>
      <c r="N312" s="5" t="s">
        <v>445</v>
      </c>
    </row>
    <row r="313" spans="1:14" ht="15">
      <c r="A313" s="23">
        <v>44329</v>
      </c>
      <c r="B313" s="5" t="s">
        <v>11</v>
      </c>
      <c r="C313" s="5" t="s">
        <v>215</v>
      </c>
      <c r="D313" s="29" t="s">
        <v>172</v>
      </c>
      <c r="E313" s="58">
        <f t="shared" si="22"/>
        <v>936581305</v>
      </c>
      <c r="F313" s="29" t="s">
        <v>173</v>
      </c>
      <c r="G313" s="25">
        <f t="shared" si="23"/>
        <v>947136995</v>
      </c>
      <c r="H313" s="5"/>
      <c r="I313" s="25" t="str">
        <f t="shared" si="24"/>
        <v/>
      </c>
      <c r="J313" s="5"/>
      <c r="K313" s="5"/>
      <c r="L313" s="5">
        <v>68</v>
      </c>
      <c r="M313" s="5" t="s">
        <v>450</v>
      </c>
      <c r="N313" s="5" t="s">
        <v>445</v>
      </c>
    </row>
    <row r="314" spans="1:14" ht="15">
      <c r="A314" s="23">
        <v>44329</v>
      </c>
      <c r="B314" s="5" t="s">
        <v>11</v>
      </c>
      <c r="C314" s="5" t="s">
        <v>174</v>
      </c>
      <c r="D314" s="29" t="s">
        <v>222</v>
      </c>
      <c r="E314" s="60" t="e">
        <f t="shared" si="22"/>
        <v>#N/A</v>
      </c>
      <c r="F314" s="31" t="s">
        <v>179</v>
      </c>
      <c r="G314" s="25">
        <f t="shared" si="23"/>
        <v>956614897</v>
      </c>
      <c r="H314" s="5"/>
      <c r="I314" s="25" t="str">
        <f t="shared" si="24"/>
        <v/>
      </c>
      <c r="J314" s="5"/>
      <c r="K314" s="5"/>
      <c r="L314" s="5">
        <v>55</v>
      </c>
      <c r="M314" s="5" t="s">
        <v>450</v>
      </c>
      <c r="N314" s="5" t="s">
        <v>445</v>
      </c>
    </row>
    <row r="315" spans="1:14" ht="15">
      <c r="A315" s="23">
        <v>44329</v>
      </c>
      <c r="B315" s="5" t="s">
        <v>11</v>
      </c>
      <c r="C315" s="5" t="s">
        <v>188</v>
      </c>
      <c r="D315" s="29" t="s">
        <v>189</v>
      </c>
      <c r="E315" s="58">
        <f t="shared" si="22"/>
        <v>975119139</v>
      </c>
      <c r="F315" s="31" t="s">
        <v>451</v>
      </c>
      <c r="G315" s="25">
        <f t="shared" si="23"/>
        <v>988482998</v>
      </c>
      <c r="H315" s="5"/>
      <c r="I315" s="25" t="str">
        <f t="shared" si="24"/>
        <v/>
      </c>
      <c r="J315" s="5"/>
      <c r="K315" s="5"/>
      <c r="L315" s="5">
        <v>86</v>
      </c>
      <c r="M315" s="5" t="s">
        <v>450</v>
      </c>
      <c r="N315" s="5" t="s">
        <v>445</v>
      </c>
    </row>
    <row r="316" spans="1:14" ht="15">
      <c r="A316" s="23">
        <v>44329</v>
      </c>
      <c r="B316" s="5" t="s">
        <v>11</v>
      </c>
      <c r="C316" s="5" t="s">
        <v>288</v>
      </c>
      <c r="D316" s="29" t="s">
        <v>160</v>
      </c>
      <c r="E316" s="40">
        <f t="shared" si="22"/>
        <v>946199432</v>
      </c>
      <c r="F316" s="31" t="s">
        <v>452</v>
      </c>
      <c r="G316" s="25">
        <f t="shared" si="23"/>
        <v>967860631</v>
      </c>
      <c r="H316" s="5"/>
      <c r="I316" s="25" t="str">
        <f t="shared" si="24"/>
        <v/>
      </c>
      <c r="J316" s="5"/>
      <c r="K316" s="5"/>
      <c r="L316" s="5">
        <v>71</v>
      </c>
      <c r="M316" s="5" t="s">
        <v>450</v>
      </c>
      <c r="N316" s="5" t="s">
        <v>445</v>
      </c>
    </row>
    <row r="317" spans="1:14" ht="15">
      <c r="A317" s="23">
        <v>44329</v>
      </c>
      <c r="B317" s="5" t="s">
        <v>11</v>
      </c>
      <c r="C317" s="5" t="s">
        <v>184</v>
      </c>
      <c r="D317" s="29" t="s">
        <v>185</v>
      </c>
      <c r="E317" s="58">
        <f t="shared" si="22"/>
        <v>923117915</v>
      </c>
      <c r="F317" s="29" t="s">
        <v>186</v>
      </c>
      <c r="G317" s="25" t="e">
        <f t="shared" si="23"/>
        <v>#N/A</v>
      </c>
      <c r="H317" s="5"/>
      <c r="I317" s="25" t="str">
        <f t="shared" si="24"/>
        <v/>
      </c>
      <c r="J317" s="5"/>
      <c r="K317" s="5"/>
      <c r="L317" s="5">
        <v>105</v>
      </c>
      <c r="M317" s="5" t="s">
        <v>450</v>
      </c>
      <c r="N317" s="5" t="s">
        <v>445</v>
      </c>
    </row>
    <row r="318" spans="1:14" ht="15">
      <c r="A318" s="23">
        <v>44329</v>
      </c>
      <c r="B318" s="5" t="s">
        <v>11</v>
      </c>
      <c r="C318" s="5" t="s">
        <v>336</v>
      </c>
      <c r="D318" s="31" t="s">
        <v>337</v>
      </c>
      <c r="E318" s="60" t="str">
        <f t="shared" si="22"/>
        <v>991 891 677</v>
      </c>
      <c r="F318" s="29" t="s">
        <v>211</v>
      </c>
      <c r="G318" s="25">
        <f t="shared" si="23"/>
        <v>989159490</v>
      </c>
      <c r="H318" s="29" t="s">
        <v>153</v>
      </c>
      <c r="I318" s="25">
        <f t="shared" si="24"/>
        <v>918362425</v>
      </c>
      <c r="J318" s="5"/>
      <c r="K318" s="5"/>
      <c r="L318" s="5">
        <v>101</v>
      </c>
      <c r="M318" s="5" t="s">
        <v>432</v>
      </c>
      <c r="N318" s="5" t="s">
        <v>445</v>
      </c>
    </row>
    <row r="319" spans="1:14" ht="15">
      <c r="A319" s="23">
        <v>44329</v>
      </c>
      <c r="B319" s="5" t="s">
        <v>11</v>
      </c>
      <c r="C319" s="37" t="s">
        <v>253</v>
      </c>
      <c r="D319" s="38" t="s">
        <v>254</v>
      </c>
      <c r="E319" s="40">
        <f t="shared" si="22"/>
        <v>996574215</v>
      </c>
      <c r="F319" s="31" t="s">
        <v>434</v>
      </c>
      <c r="G319" s="25">
        <f t="shared" si="23"/>
        <v>912461992</v>
      </c>
      <c r="H319" s="29" t="s">
        <v>178</v>
      </c>
      <c r="I319" s="25">
        <f t="shared" si="24"/>
        <v>974558932</v>
      </c>
      <c r="J319" s="5"/>
      <c r="K319" s="5"/>
      <c r="L319" s="5">
        <v>104</v>
      </c>
      <c r="M319" s="5" t="s">
        <v>432</v>
      </c>
      <c r="N319" s="5" t="s">
        <v>445</v>
      </c>
    </row>
    <row r="320" spans="1:14" ht="15">
      <c r="A320" s="23">
        <v>44329</v>
      </c>
      <c r="B320" s="5" t="s">
        <v>11</v>
      </c>
      <c r="C320" s="5" t="s">
        <v>167</v>
      </c>
      <c r="D320" s="29" t="s">
        <v>168</v>
      </c>
      <c r="E320" s="58" t="e">
        <f t="shared" si="22"/>
        <v>#N/A</v>
      </c>
      <c r="F320" s="31" t="s">
        <v>453</v>
      </c>
      <c r="G320" s="25">
        <f t="shared" si="23"/>
        <v>971040656</v>
      </c>
      <c r="H320" s="5"/>
      <c r="I320" s="25" t="str">
        <f t="shared" si="24"/>
        <v/>
      </c>
      <c r="J320" s="5"/>
      <c r="K320" s="5"/>
      <c r="L320" s="5">
        <v>87</v>
      </c>
      <c r="M320" s="5" t="s">
        <v>432</v>
      </c>
      <c r="N320" s="5" t="s">
        <v>445</v>
      </c>
    </row>
    <row r="321" spans="1:28" ht="15">
      <c r="A321" s="23">
        <v>44329</v>
      </c>
      <c r="B321" s="5" t="s">
        <v>11</v>
      </c>
      <c r="C321" s="5" t="s">
        <v>204</v>
      </c>
      <c r="D321" s="29" t="s">
        <v>35</v>
      </c>
      <c r="E321" s="58">
        <f t="shared" si="22"/>
        <v>960410573</v>
      </c>
      <c r="F321" s="29" t="s">
        <v>269</v>
      </c>
      <c r="G321" s="25" t="e">
        <f t="shared" si="23"/>
        <v>#N/A</v>
      </c>
      <c r="H321" s="5"/>
      <c r="I321" s="25" t="str">
        <f t="shared" si="24"/>
        <v/>
      </c>
      <c r="J321" s="5"/>
      <c r="K321" s="5"/>
      <c r="L321" s="5">
        <v>104</v>
      </c>
      <c r="M321" s="5" t="s">
        <v>432</v>
      </c>
      <c r="N321" s="5" t="s">
        <v>445</v>
      </c>
    </row>
    <row r="322" spans="1:28" ht="15">
      <c r="A322" s="23">
        <v>44329</v>
      </c>
      <c r="B322" s="5" t="s">
        <v>11</v>
      </c>
      <c r="C322" s="5" t="s">
        <v>272</v>
      </c>
      <c r="D322" s="29" t="s">
        <v>192</v>
      </c>
      <c r="E322" s="58">
        <f t="shared" si="22"/>
        <v>960445767</v>
      </c>
      <c r="F322" s="29" t="s">
        <v>166</v>
      </c>
      <c r="G322" s="25">
        <f t="shared" ref="G322:G353" si="25">IF(F322&lt;&gt;"",VLOOKUP(F322,DATOS_PERSONAL,2,0),"")</f>
        <v>945846828</v>
      </c>
      <c r="H322" s="5"/>
      <c r="I322" s="25" t="str">
        <f t="shared" si="24"/>
        <v/>
      </c>
      <c r="J322" s="5"/>
      <c r="K322" s="5"/>
      <c r="L322" s="5">
        <v>67</v>
      </c>
      <c r="M322" s="5" t="s">
        <v>432</v>
      </c>
      <c r="N322" s="5" t="s">
        <v>445</v>
      </c>
    </row>
    <row r="323" spans="1:28" ht="15">
      <c r="A323" s="23">
        <v>44329</v>
      </c>
      <c r="B323" s="5" t="s">
        <v>11</v>
      </c>
      <c r="C323" s="5" t="s">
        <v>125</v>
      </c>
      <c r="D323" s="29" t="s">
        <v>126</v>
      </c>
      <c r="E323" s="40">
        <f t="shared" si="22"/>
        <v>926612705</v>
      </c>
      <c r="F323" s="29" t="s">
        <v>127</v>
      </c>
      <c r="G323" s="25">
        <f t="shared" si="25"/>
        <v>999645265</v>
      </c>
      <c r="H323" s="5"/>
      <c r="I323" s="25" t="str">
        <f t="shared" si="24"/>
        <v/>
      </c>
      <c r="J323" s="5"/>
      <c r="K323" s="5"/>
      <c r="L323" s="5">
        <v>30</v>
      </c>
      <c r="M323" s="5" t="s">
        <v>454</v>
      </c>
      <c r="N323" s="5" t="s">
        <v>97</v>
      </c>
    </row>
    <row r="324" spans="1:28" ht="15">
      <c r="A324" s="23">
        <v>44329</v>
      </c>
      <c r="B324" s="5" t="s">
        <v>11</v>
      </c>
      <c r="C324" s="5" t="s">
        <v>437</v>
      </c>
      <c r="D324" s="29" t="s">
        <v>240</v>
      </c>
      <c r="E324" s="40" t="e">
        <f t="shared" si="22"/>
        <v>#N/A</v>
      </c>
      <c r="F324" s="29" t="s">
        <v>228</v>
      </c>
      <c r="G324" s="25">
        <f t="shared" si="25"/>
        <v>989501566</v>
      </c>
      <c r="H324" s="5"/>
      <c r="I324" s="25" t="str">
        <f t="shared" si="24"/>
        <v/>
      </c>
      <c r="J324" s="5"/>
      <c r="K324" s="5"/>
      <c r="L324" s="5">
        <v>37</v>
      </c>
      <c r="M324" s="5" t="s">
        <v>455</v>
      </c>
      <c r="N324" s="5" t="s">
        <v>97</v>
      </c>
    </row>
    <row r="325" spans="1:28" ht="15">
      <c r="A325" s="23">
        <v>44329</v>
      </c>
      <c r="B325" s="5" t="s">
        <v>11</v>
      </c>
      <c r="C325" s="5" t="s">
        <v>277</v>
      </c>
      <c r="D325" s="29" t="s">
        <v>227</v>
      </c>
      <c r="E325" s="40">
        <f t="shared" si="22"/>
        <v>960378390</v>
      </c>
      <c r="F325" s="29" t="s">
        <v>155</v>
      </c>
      <c r="G325" s="25">
        <f t="shared" si="25"/>
        <v>989756659</v>
      </c>
      <c r="H325" s="5"/>
      <c r="I325" s="25" t="str">
        <f t="shared" si="24"/>
        <v/>
      </c>
      <c r="J325" s="5"/>
      <c r="K325" s="5"/>
      <c r="L325" s="5">
        <v>61</v>
      </c>
      <c r="M325" s="5" t="s">
        <v>456</v>
      </c>
      <c r="N325" s="5" t="s">
        <v>97</v>
      </c>
    </row>
    <row r="326" spans="1:28" ht="15">
      <c r="A326" s="23">
        <v>44329</v>
      </c>
      <c r="B326" s="5" t="s">
        <v>11</v>
      </c>
      <c r="C326" s="5" t="s">
        <v>230</v>
      </c>
      <c r="D326" s="29" t="s">
        <v>231</v>
      </c>
      <c r="E326" s="40">
        <f t="shared" si="22"/>
        <v>902787375</v>
      </c>
      <c r="F326" s="29" t="s">
        <v>232</v>
      </c>
      <c r="G326" s="25">
        <f t="shared" si="25"/>
        <v>918481939</v>
      </c>
      <c r="H326" s="5"/>
      <c r="I326" s="25" t="str">
        <f t="shared" si="24"/>
        <v/>
      </c>
      <c r="J326" s="5"/>
      <c r="K326" s="5"/>
      <c r="L326" s="5">
        <v>36</v>
      </c>
      <c r="M326" s="5" t="s">
        <v>457</v>
      </c>
      <c r="N326" s="5" t="s">
        <v>97</v>
      </c>
    </row>
    <row r="327" spans="1:28" ht="15">
      <c r="A327" s="23">
        <v>44329</v>
      </c>
      <c r="B327" s="5" t="s">
        <v>11</v>
      </c>
      <c r="C327" s="5" t="s">
        <v>234</v>
      </c>
      <c r="D327" s="29" t="s">
        <v>341</v>
      </c>
      <c r="E327" s="40">
        <f t="shared" si="22"/>
        <v>934884765</v>
      </c>
      <c r="F327" s="29" t="s">
        <v>183</v>
      </c>
      <c r="G327" s="25">
        <f t="shared" si="25"/>
        <v>910751323</v>
      </c>
      <c r="H327" s="5"/>
      <c r="I327" s="25" t="str">
        <f t="shared" si="24"/>
        <v/>
      </c>
      <c r="J327" s="5"/>
      <c r="K327" s="5"/>
      <c r="L327" s="5">
        <v>40</v>
      </c>
      <c r="M327" s="5" t="s">
        <v>458</v>
      </c>
      <c r="N327" s="5" t="s">
        <v>97</v>
      </c>
    </row>
    <row r="328" spans="1:28" ht="15">
      <c r="A328" s="23">
        <v>44329</v>
      </c>
      <c r="B328" s="5" t="s">
        <v>11</v>
      </c>
      <c r="C328" s="5"/>
      <c r="D328" s="29" t="s">
        <v>245</v>
      </c>
      <c r="E328" s="40">
        <f t="shared" si="22"/>
        <v>0</v>
      </c>
      <c r="F328" s="6"/>
      <c r="G328" s="25" t="str">
        <f t="shared" si="25"/>
        <v/>
      </c>
      <c r="H328" s="5"/>
      <c r="I328" s="25" t="str">
        <f t="shared" si="24"/>
        <v/>
      </c>
      <c r="J328" s="5"/>
      <c r="K328" s="5"/>
      <c r="L328" s="5">
        <v>40</v>
      </c>
      <c r="M328" s="5" t="s">
        <v>459</v>
      </c>
      <c r="N328" s="5" t="s">
        <v>97</v>
      </c>
    </row>
    <row r="329" spans="1:28" ht="15">
      <c r="A329" s="23">
        <v>44329</v>
      </c>
      <c r="B329" s="5" t="s">
        <v>11</v>
      </c>
      <c r="C329" s="56" t="s">
        <v>460</v>
      </c>
      <c r="D329" s="57" t="s">
        <v>461</v>
      </c>
      <c r="E329" s="40">
        <f t="shared" si="22"/>
        <v>0</v>
      </c>
      <c r="F329" s="6"/>
      <c r="G329" s="25" t="str">
        <f t="shared" si="25"/>
        <v/>
      </c>
      <c r="H329" s="5"/>
      <c r="I329" s="25" t="str">
        <f t="shared" si="24"/>
        <v/>
      </c>
      <c r="J329" s="5"/>
      <c r="K329" s="5"/>
      <c r="L329" s="5">
        <v>47</v>
      </c>
      <c r="M329" s="5" t="s">
        <v>462</v>
      </c>
      <c r="N329" s="5" t="s">
        <v>97</v>
      </c>
    </row>
    <row r="330" spans="1:28" ht="15">
      <c r="A330" s="23">
        <v>44329</v>
      </c>
      <c r="B330" s="5" t="s">
        <v>11</v>
      </c>
      <c r="C330" s="56" t="s">
        <v>270</v>
      </c>
      <c r="D330" s="57" t="s">
        <v>271</v>
      </c>
      <c r="E330" s="40">
        <f t="shared" si="22"/>
        <v>921089343</v>
      </c>
      <c r="F330" s="29" t="s">
        <v>220</v>
      </c>
      <c r="G330" s="25" t="e">
        <f t="shared" si="25"/>
        <v>#N/A</v>
      </c>
      <c r="H330" s="5"/>
      <c r="I330" s="25" t="str">
        <f t="shared" si="24"/>
        <v/>
      </c>
      <c r="J330" s="5"/>
      <c r="K330" s="5"/>
      <c r="L330" s="5">
        <v>59</v>
      </c>
      <c r="M330" s="5" t="s">
        <v>463</v>
      </c>
      <c r="N330" s="5" t="s">
        <v>97</v>
      </c>
    </row>
    <row r="331" spans="1:28" ht="15">
      <c r="A331" s="19"/>
      <c r="B331" s="19"/>
      <c r="C331" s="19"/>
      <c r="D331" s="35"/>
      <c r="E331" s="40" t="str">
        <f t="shared" si="22"/>
        <v/>
      </c>
      <c r="F331" s="35"/>
      <c r="G331" s="25" t="str">
        <f t="shared" si="25"/>
        <v/>
      </c>
      <c r="H331" s="19"/>
      <c r="I331" s="25" t="str">
        <f t="shared" si="24"/>
        <v/>
      </c>
      <c r="J331" s="19"/>
      <c r="K331" s="19"/>
      <c r="L331" s="19"/>
      <c r="M331" s="19"/>
      <c r="N331" s="19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</row>
    <row r="332" spans="1:28" ht="15">
      <c r="A332" s="23">
        <v>44330</v>
      </c>
      <c r="B332" s="5" t="s">
        <v>11</v>
      </c>
      <c r="C332" s="5" t="s">
        <v>336</v>
      </c>
      <c r="D332" s="31" t="s">
        <v>337</v>
      </c>
      <c r="E332" s="40" t="str">
        <f t="shared" si="22"/>
        <v>991 891 677</v>
      </c>
      <c r="F332" s="29" t="s">
        <v>211</v>
      </c>
      <c r="G332" s="25">
        <f t="shared" si="25"/>
        <v>989159490</v>
      </c>
      <c r="H332" s="29" t="s">
        <v>153</v>
      </c>
      <c r="I332" s="25">
        <f t="shared" si="24"/>
        <v>918362425</v>
      </c>
      <c r="J332" s="5"/>
      <c r="K332" s="5"/>
      <c r="L332" s="5">
        <v>105</v>
      </c>
      <c r="M332" s="5" t="s">
        <v>464</v>
      </c>
      <c r="N332" s="5"/>
    </row>
    <row r="333" spans="1:28" ht="15">
      <c r="A333" s="23">
        <v>44330</v>
      </c>
      <c r="B333" s="5" t="s">
        <v>11</v>
      </c>
      <c r="C333" s="5" t="s">
        <v>215</v>
      </c>
      <c r="D333" s="29" t="s">
        <v>172</v>
      </c>
      <c r="E333" s="40">
        <f t="shared" si="22"/>
        <v>936581305</v>
      </c>
      <c r="F333" s="29" t="s">
        <v>173</v>
      </c>
      <c r="G333" s="25">
        <f t="shared" si="25"/>
        <v>947136995</v>
      </c>
      <c r="H333" s="5"/>
      <c r="I333" s="25" t="str">
        <f t="shared" si="24"/>
        <v/>
      </c>
      <c r="J333" s="5"/>
      <c r="K333" s="5"/>
      <c r="L333" s="5">
        <v>74</v>
      </c>
      <c r="M333" s="5" t="s">
        <v>464</v>
      </c>
      <c r="N333" s="5"/>
    </row>
    <row r="334" spans="1:28" ht="15">
      <c r="A334" s="23">
        <v>44330</v>
      </c>
      <c r="B334" s="5" t="s">
        <v>11</v>
      </c>
      <c r="C334" s="5" t="s">
        <v>201</v>
      </c>
      <c r="D334" s="29" t="s">
        <v>202</v>
      </c>
      <c r="E334" s="40" t="e">
        <f t="shared" si="22"/>
        <v>#N/A</v>
      </c>
      <c r="F334" s="29" t="s">
        <v>203</v>
      </c>
      <c r="G334" s="25">
        <f t="shared" si="25"/>
        <v>932052350</v>
      </c>
      <c r="H334" s="5"/>
      <c r="I334" s="25" t="str">
        <f t="shared" si="24"/>
        <v/>
      </c>
      <c r="J334" s="5"/>
      <c r="K334" s="5"/>
      <c r="L334" s="5">
        <v>64</v>
      </c>
      <c r="M334" s="5" t="s">
        <v>464</v>
      </c>
      <c r="N334" s="5"/>
    </row>
    <row r="335" spans="1:28" ht="15">
      <c r="A335" s="23">
        <v>44330</v>
      </c>
      <c r="B335" s="5" t="s">
        <v>11</v>
      </c>
      <c r="C335" s="5" t="s">
        <v>184</v>
      </c>
      <c r="D335" s="29" t="s">
        <v>185</v>
      </c>
      <c r="E335" s="40">
        <f t="shared" si="22"/>
        <v>923117915</v>
      </c>
      <c r="F335" s="29" t="s">
        <v>186</v>
      </c>
      <c r="G335" s="25" t="e">
        <f t="shared" si="25"/>
        <v>#N/A</v>
      </c>
      <c r="H335" s="5"/>
      <c r="I335" s="25" t="str">
        <f t="shared" si="24"/>
        <v/>
      </c>
      <c r="J335" s="5"/>
      <c r="K335" s="5"/>
      <c r="L335" s="5">
        <v>70</v>
      </c>
      <c r="M335" s="5" t="s">
        <v>464</v>
      </c>
      <c r="N335" s="5"/>
    </row>
    <row r="336" spans="1:28" ht="15">
      <c r="A336" s="23">
        <v>44330</v>
      </c>
      <c r="B336" s="5" t="s">
        <v>11</v>
      </c>
      <c r="C336" s="5" t="s">
        <v>188</v>
      </c>
      <c r="D336" s="29" t="s">
        <v>189</v>
      </c>
      <c r="E336" s="40">
        <f t="shared" si="22"/>
        <v>975119139</v>
      </c>
      <c r="F336" s="31" t="s">
        <v>190</v>
      </c>
      <c r="G336" s="25">
        <f t="shared" si="25"/>
        <v>981178742</v>
      </c>
      <c r="H336" s="31" t="s">
        <v>218</v>
      </c>
      <c r="I336" s="25">
        <f t="shared" si="24"/>
        <v>973276404</v>
      </c>
      <c r="J336" s="5"/>
      <c r="K336" s="5"/>
      <c r="L336" s="5">
        <v>83</v>
      </c>
      <c r="M336" s="5" t="s">
        <v>464</v>
      </c>
      <c r="N336" s="5"/>
    </row>
    <row r="337" spans="1:14" ht="15">
      <c r="A337" s="23">
        <v>44330</v>
      </c>
      <c r="B337" s="5" t="s">
        <v>11</v>
      </c>
      <c r="C337" s="5" t="s">
        <v>194</v>
      </c>
      <c r="D337" s="31" t="s">
        <v>195</v>
      </c>
      <c r="E337" s="40">
        <f t="shared" si="22"/>
        <v>954169924</v>
      </c>
      <c r="F337" s="31" t="s">
        <v>196</v>
      </c>
      <c r="G337" s="25">
        <f t="shared" si="25"/>
        <v>0</v>
      </c>
      <c r="H337" s="5"/>
      <c r="I337" s="25" t="str">
        <f t="shared" si="24"/>
        <v/>
      </c>
      <c r="J337" s="5"/>
      <c r="K337" s="5"/>
      <c r="L337" s="5">
        <v>132</v>
      </c>
      <c r="M337" s="5" t="s">
        <v>465</v>
      </c>
      <c r="N337" s="5"/>
    </row>
    <row r="338" spans="1:14" ht="15">
      <c r="A338" s="23">
        <v>44330</v>
      </c>
      <c r="B338" s="5" t="s">
        <v>11</v>
      </c>
      <c r="C338" s="5" t="s">
        <v>272</v>
      </c>
      <c r="D338" s="29" t="s">
        <v>192</v>
      </c>
      <c r="E338" s="40">
        <f t="shared" si="22"/>
        <v>960445767</v>
      </c>
      <c r="F338" s="29" t="s">
        <v>166</v>
      </c>
      <c r="G338" s="25">
        <f t="shared" si="25"/>
        <v>945846828</v>
      </c>
      <c r="H338" s="5"/>
      <c r="I338" s="25" t="str">
        <f t="shared" si="24"/>
        <v/>
      </c>
      <c r="J338" s="5"/>
      <c r="K338" s="5"/>
      <c r="L338" s="5">
        <v>84</v>
      </c>
      <c r="M338" s="5" t="s">
        <v>465</v>
      </c>
      <c r="N338" s="5"/>
    </row>
    <row r="339" spans="1:14" ht="15">
      <c r="A339" s="23">
        <v>44330</v>
      </c>
      <c r="B339" s="5" t="s">
        <v>11</v>
      </c>
      <c r="C339" s="37" t="s">
        <v>263</v>
      </c>
      <c r="D339" s="38" t="s">
        <v>264</v>
      </c>
      <c r="E339" s="40" t="str">
        <f t="shared" ref="E339:E402" si="26">IF(D339&lt;&gt;"",VLOOKUP(D339,DATOS_PERSONAL,2,0),"")</f>
        <v>929 044 452</v>
      </c>
      <c r="F339" s="31" t="s">
        <v>265</v>
      </c>
      <c r="G339" s="25">
        <f t="shared" si="25"/>
        <v>923549614</v>
      </c>
      <c r="H339" s="31" t="s">
        <v>453</v>
      </c>
      <c r="I339" s="25">
        <f t="shared" si="24"/>
        <v>971040656</v>
      </c>
      <c r="J339" s="5"/>
      <c r="K339" s="5"/>
      <c r="L339" s="5">
        <v>85</v>
      </c>
      <c r="M339" s="5" t="s">
        <v>465</v>
      </c>
      <c r="N339" s="5"/>
    </row>
    <row r="340" spans="1:14" ht="15">
      <c r="A340" s="23">
        <v>44330</v>
      </c>
      <c r="B340" s="5" t="s">
        <v>11</v>
      </c>
      <c r="C340" s="37" t="s">
        <v>253</v>
      </c>
      <c r="D340" s="38" t="s">
        <v>254</v>
      </c>
      <c r="E340" s="40">
        <f t="shared" si="26"/>
        <v>996574215</v>
      </c>
      <c r="F340" s="31" t="s">
        <v>314</v>
      </c>
      <c r="G340" s="25">
        <f t="shared" si="25"/>
        <v>986654359</v>
      </c>
      <c r="H340" s="29" t="s">
        <v>162</v>
      </c>
      <c r="I340" s="25">
        <f t="shared" si="24"/>
        <v>923341200</v>
      </c>
      <c r="J340" s="5"/>
      <c r="K340" s="5"/>
      <c r="L340" s="5">
        <v>95</v>
      </c>
      <c r="M340" s="5" t="s">
        <v>465</v>
      </c>
      <c r="N340" s="5"/>
    </row>
    <row r="341" spans="1:14" ht="15">
      <c r="A341" s="23">
        <v>44330</v>
      </c>
      <c r="B341" s="5" t="s">
        <v>11</v>
      </c>
      <c r="C341" s="37" t="s">
        <v>428</v>
      </c>
      <c r="D341" s="38" t="s">
        <v>429</v>
      </c>
      <c r="E341" s="40">
        <f t="shared" si="26"/>
        <v>956261702</v>
      </c>
      <c r="F341" s="29" t="s">
        <v>161</v>
      </c>
      <c r="G341" s="25">
        <f t="shared" si="25"/>
        <v>936972669</v>
      </c>
      <c r="H341" s="29" t="s">
        <v>258</v>
      </c>
      <c r="I341" s="25">
        <f t="shared" si="24"/>
        <v>960396092</v>
      </c>
      <c r="J341" s="5"/>
      <c r="K341" s="5"/>
      <c r="L341" s="5">
        <v>77</v>
      </c>
      <c r="M341" s="5" t="s">
        <v>465</v>
      </c>
      <c r="N341" s="5"/>
    </row>
    <row r="342" spans="1:14" ht="15">
      <c r="A342" s="23">
        <v>44330</v>
      </c>
      <c r="B342" s="5" t="s">
        <v>11</v>
      </c>
      <c r="C342" s="5" t="s">
        <v>181</v>
      </c>
      <c r="D342" s="29" t="s">
        <v>182</v>
      </c>
      <c r="E342" s="40">
        <f t="shared" si="26"/>
        <v>981306965</v>
      </c>
      <c r="F342" s="31" t="s">
        <v>217</v>
      </c>
      <c r="G342" s="25">
        <f t="shared" si="25"/>
        <v>979945012</v>
      </c>
      <c r="H342" s="29" t="s">
        <v>183</v>
      </c>
      <c r="I342" s="25">
        <f t="shared" si="24"/>
        <v>910751323</v>
      </c>
      <c r="J342" s="5"/>
      <c r="K342" s="5"/>
      <c r="L342" s="5">
        <v>81</v>
      </c>
      <c r="M342" s="5" t="s">
        <v>447</v>
      </c>
      <c r="N342" s="5"/>
    </row>
    <row r="343" spans="1:14" ht="15">
      <c r="A343" s="23">
        <v>44330</v>
      </c>
      <c r="B343" s="5" t="s">
        <v>11</v>
      </c>
      <c r="C343" s="37" t="s">
        <v>249</v>
      </c>
      <c r="D343" s="38" t="s">
        <v>250</v>
      </c>
      <c r="E343" s="40" t="e">
        <f t="shared" si="26"/>
        <v>#N/A</v>
      </c>
      <c r="F343" s="31" t="s">
        <v>262</v>
      </c>
      <c r="G343" s="25">
        <f t="shared" si="25"/>
        <v>968121274</v>
      </c>
      <c r="H343" s="28" t="s">
        <v>175</v>
      </c>
      <c r="I343" s="25">
        <f t="shared" si="24"/>
        <v>946423431</v>
      </c>
      <c r="J343" s="5"/>
      <c r="K343" s="5"/>
      <c r="L343" s="5">
        <v>97</v>
      </c>
      <c r="M343" s="5" t="s">
        <v>447</v>
      </c>
      <c r="N343" s="5"/>
    </row>
    <row r="344" spans="1:14" ht="15">
      <c r="A344" s="23">
        <v>44330</v>
      </c>
      <c r="B344" s="5" t="s">
        <v>11</v>
      </c>
      <c r="C344" s="37" t="s">
        <v>263</v>
      </c>
      <c r="D344" s="38" t="s">
        <v>268</v>
      </c>
      <c r="E344" s="40" t="e">
        <f t="shared" si="26"/>
        <v>#N/A</v>
      </c>
      <c r="F344" s="31" t="s">
        <v>170</v>
      </c>
      <c r="G344" s="25">
        <f t="shared" si="25"/>
        <v>949546543</v>
      </c>
      <c r="H344" s="29" t="s">
        <v>169</v>
      </c>
      <c r="I344" s="25">
        <f t="shared" si="24"/>
        <v>950295253</v>
      </c>
      <c r="J344" s="5"/>
      <c r="K344" s="5"/>
      <c r="L344" s="5">
        <v>89</v>
      </c>
      <c r="M344" s="5" t="s">
        <v>447</v>
      </c>
      <c r="N344" s="5"/>
    </row>
    <row r="345" spans="1:14" ht="15">
      <c r="A345" s="23">
        <v>44330</v>
      </c>
      <c r="B345" s="5" t="s">
        <v>11</v>
      </c>
      <c r="C345" s="5" t="s">
        <v>207</v>
      </c>
      <c r="D345" s="29" t="s">
        <v>208</v>
      </c>
      <c r="E345" s="40">
        <f t="shared" si="26"/>
        <v>0</v>
      </c>
      <c r="F345" s="29" t="s">
        <v>403</v>
      </c>
      <c r="G345" s="25" t="e">
        <f t="shared" si="25"/>
        <v>#N/A</v>
      </c>
      <c r="H345" s="28" t="s">
        <v>414</v>
      </c>
      <c r="I345" s="25" t="e">
        <f t="shared" si="24"/>
        <v>#N/A</v>
      </c>
      <c r="J345" s="5"/>
      <c r="K345" s="5"/>
      <c r="L345" s="5">
        <v>114</v>
      </c>
      <c r="M345" s="5" t="s">
        <v>447</v>
      </c>
      <c r="N345" s="5"/>
    </row>
    <row r="346" spans="1:14" ht="15">
      <c r="A346" s="23">
        <v>44330</v>
      </c>
      <c r="B346" s="5" t="s">
        <v>11</v>
      </c>
      <c r="C346" s="5" t="s">
        <v>167</v>
      </c>
      <c r="D346" s="29" t="s">
        <v>168</v>
      </c>
      <c r="E346" s="40" t="e">
        <f t="shared" si="26"/>
        <v>#N/A</v>
      </c>
      <c r="F346" s="29" t="s">
        <v>223</v>
      </c>
      <c r="G346" s="25">
        <f t="shared" si="25"/>
        <v>978499808</v>
      </c>
      <c r="H346" s="5"/>
      <c r="I346" s="25" t="str">
        <f t="shared" si="24"/>
        <v/>
      </c>
      <c r="J346" s="5"/>
      <c r="K346" s="5"/>
      <c r="L346" s="5">
        <v>81</v>
      </c>
      <c r="M346" s="5" t="s">
        <v>450</v>
      </c>
      <c r="N346" s="5"/>
    </row>
    <row r="347" spans="1:14" ht="15">
      <c r="A347" s="23">
        <v>44330</v>
      </c>
      <c r="B347" s="5" t="s">
        <v>11</v>
      </c>
      <c r="C347" s="5" t="s">
        <v>171</v>
      </c>
      <c r="D347" s="29" t="s">
        <v>216</v>
      </c>
      <c r="E347" s="40">
        <f t="shared" si="26"/>
        <v>960437474</v>
      </c>
      <c r="F347" s="31" t="s">
        <v>451</v>
      </c>
      <c r="G347" s="25">
        <f t="shared" si="25"/>
        <v>988482998</v>
      </c>
      <c r="H347" s="5"/>
      <c r="I347" s="25" t="str">
        <f t="shared" si="24"/>
        <v/>
      </c>
      <c r="J347" s="5"/>
      <c r="K347" s="5"/>
      <c r="L347" s="5">
        <v>61</v>
      </c>
      <c r="M347" s="5" t="s">
        <v>450</v>
      </c>
      <c r="N347" s="5"/>
    </row>
    <row r="348" spans="1:14" ht="15">
      <c r="A348" s="23">
        <v>44330</v>
      </c>
      <c r="B348" s="5" t="s">
        <v>11</v>
      </c>
      <c r="C348" s="5" t="s">
        <v>164</v>
      </c>
      <c r="D348" s="29" t="s">
        <v>431</v>
      </c>
      <c r="E348" s="40">
        <f t="shared" si="26"/>
        <v>942867991</v>
      </c>
      <c r="F348" s="31" t="s">
        <v>179</v>
      </c>
      <c r="G348" s="25">
        <f t="shared" si="25"/>
        <v>956614897</v>
      </c>
      <c r="H348" s="31"/>
      <c r="I348" s="25" t="str">
        <f t="shared" si="24"/>
        <v/>
      </c>
      <c r="J348" s="5"/>
      <c r="K348" s="5"/>
      <c r="L348" s="5">
        <v>51</v>
      </c>
      <c r="M348" s="5" t="s">
        <v>450</v>
      </c>
      <c r="N348" s="5"/>
    </row>
    <row r="349" spans="1:14" ht="15">
      <c r="A349" s="23">
        <v>44330</v>
      </c>
      <c r="B349" s="5" t="s">
        <v>11</v>
      </c>
      <c r="C349" s="5" t="s">
        <v>288</v>
      </c>
      <c r="D349" s="29" t="s">
        <v>160</v>
      </c>
      <c r="E349" s="40">
        <f t="shared" si="26"/>
        <v>946199432</v>
      </c>
      <c r="F349" s="31" t="s">
        <v>452</v>
      </c>
      <c r="G349" s="25">
        <f t="shared" si="25"/>
        <v>967860631</v>
      </c>
      <c r="H349" s="5"/>
      <c r="I349" s="25" t="str">
        <f t="shared" si="24"/>
        <v/>
      </c>
      <c r="J349" s="5"/>
      <c r="K349" s="5"/>
      <c r="L349" s="5">
        <v>59</v>
      </c>
      <c r="M349" s="5" t="s">
        <v>450</v>
      </c>
      <c r="N349" s="5"/>
    </row>
    <row r="350" spans="1:14" ht="15">
      <c r="A350" s="23">
        <v>44330</v>
      </c>
      <c r="B350" s="5" t="s">
        <v>11</v>
      </c>
      <c r="C350" s="5" t="s">
        <v>213</v>
      </c>
      <c r="D350" s="29" t="s">
        <v>149</v>
      </c>
      <c r="E350" s="40">
        <f t="shared" si="26"/>
        <v>960278789</v>
      </c>
      <c r="F350" s="31" t="s">
        <v>279</v>
      </c>
      <c r="G350" s="25">
        <f t="shared" si="25"/>
        <v>958981652</v>
      </c>
      <c r="H350" s="5"/>
      <c r="I350" s="25" t="str">
        <f t="shared" si="24"/>
        <v/>
      </c>
      <c r="J350" s="5"/>
      <c r="K350" s="5"/>
      <c r="L350" s="5">
        <v>47</v>
      </c>
      <c r="M350" s="5" t="s">
        <v>466</v>
      </c>
      <c r="N350" s="5"/>
    </row>
    <row r="351" spans="1:14" ht="15">
      <c r="A351" s="23">
        <v>44330</v>
      </c>
      <c r="B351" s="5" t="s">
        <v>11</v>
      </c>
      <c r="C351" s="5" t="s">
        <v>219</v>
      </c>
      <c r="D351" s="29" t="s">
        <v>235</v>
      </c>
      <c r="E351" s="40">
        <f t="shared" si="26"/>
        <v>912757266</v>
      </c>
      <c r="F351" s="29" t="s">
        <v>425</v>
      </c>
      <c r="G351" s="25">
        <f t="shared" si="25"/>
        <v>979147679</v>
      </c>
      <c r="H351" s="5"/>
      <c r="I351" s="25" t="str">
        <f t="shared" si="24"/>
        <v/>
      </c>
      <c r="J351" s="5"/>
      <c r="K351" s="5"/>
      <c r="L351" s="5">
        <v>46</v>
      </c>
      <c r="M351" s="5" t="s">
        <v>467</v>
      </c>
      <c r="N351" s="5"/>
    </row>
    <row r="352" spans="1:14" ht="15">
      <c r="A352" s="23">
        <v>44330</v>
      </c>
      <c r="B352" s="5" t="s">
        <v>11</v>
      </c>
      <c r="C352" s="5" t="s">
        <v>125</v>
      </c>
      <c r="D352" s="29" t="s">
        <v>126</v>
      </c>
      <c r="E352" s="40">
        <f t="shared" si="26"/>
        <v>926612705</v>
      </c>
      <c r="F352" s="29" t="s">
        <v>127</v>
      </c>
      <c r="G352" s="25">
        <f t="shared" si="25"/>
        <v>999645265</v>
      </c>
      <c r="H352" s="5"/>
      <c r="I352" s="25" t="str">
        <f t="shared" si="24"/>
        <v/>
      </c>
      <c r="J352" s="5"/>
      <c r="K352" s="5"/>
      <c r="L352" s="5">
        <v>41</v>
      </c>
      <c r="M352" s="5" t="s">
        <v>468</v>
      </c>
      <c r="N352" s="5"/>
    </row>
    <row r="353" spans="1:28" ht="15">
      <c r="A353" s="23">
        <v>44330</v>
      </c>
      <c r="B353" s="5" t="s">
        <v>11</v>
      </c>
      <c r="C353" s="5" t="s">
        <v>239</v>
      </c>
      <c r="D353" s="31" t="s">
        <v>240</v>
      </c>
      <c r="E353" s="40" t="e">
        <f t="shared" si="26"/>
        <v>#N/A</v>
      </c>
      <c r="F353" s="29" t="s">
        <v>228</v>
      </c>
      <c r="G353" s="25">
        <f t="shared" si="25"/>
        <v>989501566</v>
      </c>
      <c r="H353" s="5"/>
      <c r="I353" s="25" t="str">
        <f t="shared" si="24"/>
        <v/>
      </c>
      <c r="J353" s="5"/>
      <c r="K353" s="5"/>
      <c r="L353" s="5">
        <v>45</v>
      </c>
      <c r="M353" s="5" t="s">
        <v>469</v>
      </c>
      <c r="N353" s="5" t="s">
        <v>330</v>
      </c>
    </row>
    <row r="354" spans="1:28" ht="15">
      <c r="A354" s="23">
        <v>44330</v>
      </c>
      <c r="B354" s="5" t="s">
        <v>11</v>
      </c>
      <c r="C354" s="5" t="s">
        <v>230</v>
      </c>
      <c r="D354" s="29" t="s">
        <v>231</v>
      </c>
      <c r="E354" s="40">
        <f t="shared" si="26"/>
        <v>902787375</v>
      </c>
      <c r="F354" s="29" t="s">
        <v>232</v>
      </c>
      <c r="G354" s="25">
        <f t="shared" ref="G354:G380" si="27">IF(F354&lt;&gt;"",VLOOKUP(F354,DATOS_PERSONAL,2,0),"")</f>
        <v>918481939</v>
      </c>
      <c r="H354" s="5"/>
      <c r="I354" s="25" t="str">
        <f t="shared" si="24"/>
        <v/>
      </c>
      <c r="J354" s="5"/>
      <c r="K354" s="5"/>
      <c r="L354" s="5">
        <v>53</v>
      </c>
      <c r="M354" s="5" t="s">
        <v>470</v>
      </c>
      <c r="N354" s="5" t="s">
        <v>330</v>
      </c>
    </row>
    <row r="355" spans="1:28" ht="15">
      <c r="A355" s="23">
        <v>44330</v>
      </c>
      <c r="B355" s="5" t="s">
        <v>11</v>
      </c>
      <c r="C355" s="5" t="s">
        <v>197</v>
      </c>
      <c r="D355" s="29" t="s">
        <v>198</v>
      </c>
      <c r="E355" s="40">
        <f t="shared" si="26"/>
        <v>951372656</v>
      </c>
      <c r="F355" s="29" t="s">
        <v>269</v>
      </c>
      <c r="G355" s="25" t="e">
        <f t="shared" si="27"/>
        <v>#N/A</v>
      </c>
      <c r="H355" s="29" t="s">
        <v>341</v>
      </c>
      <c r="I355" s="25">
        <f t="shared" si="24"/>
        <v>934884765</v>
      </c>
      <c r="J355" s="5"/>
      <c r="K355" s="5"/>
      <c r="L355" s="5">
        <v>71</v>
      </c>
      <c r="M355" s="5" t="s">
        <v>471</v>
      </c>
      <c r="N355" s="5" t="s">
        <v>330</v>
      </c>
    </row>
    <row r="356" spans="1:28" ht="15">
      <c r="A356" s="23">
        <v>44330</v>
      </c>
      <c r="B356" s="5" t="s">
        <v>11</v>
      </c>
      <c r="C356" s="5" t="s">
        <v>176</v>
      </c>
      <c r="D356" s="31" t="s">
        <v>177</v>
      </c>
      <c r="E356" s="40">
        <f t="shared" si="26"/>
        <v>900734092</v>
      </c>
      <c r="F356" s="31" t="s">
        <v>212</v>
      </c>
      <c r="G356" s="25">
        <f t="shared" si="27"/>
        <v>0</v>
      </c>
      <c r="H356" s="6"/>
      <c r="I356" s="25" t="str">
        <f t="shared" si="24"/>
        <v/>
      </c>
      <c r="J356" s="5"/>
      <c r="K356" s="5"/>
      <c r="L356" s="5">
        <v>40</v>
      </c>
      <c r="M356" s="5" t="s">
        <v>472</v>
      </c>
      <c r="N356" s="5" t="s">
        <v>370</v>
      </c>
    </row>
    <row r="357" spans="1:28" ht="15">
      <c r="A357" s="23">
        <v>44330</v>
      </c>
      <c r="B357" s="5" t="s">
        <v>11</v>
      </c>
      <c r="C357" s="5" t="s">
        <v>204</v>
      </c>
      <c r="D357" s="29" t="s">
        <v>35</v>
      </c>
      <c r="E357" s="40">
        <f t="shared" si="26"/>
        <v>960410573</v>
      </c>
      <c r="F357" s="29" t="s">
        <v>178</v>
      </c>
      <c r="G357" s="25">
        <f t="shared" si="27"/>
        <v>974558932</v>
      </c>
      <c r="H357" s="6"/>
      <c r="I357" s="25" t="str">
        <f t="shared" si="24"/>
        <v/>
      </c>
      <c r="J357" s="5"/>
      <c r="K357" s="5"/>
      <c r="L357" s="5">
        <v>61</v>
      </c>
      <c r="M357" s="5" t="s">
        <v>307</v>
      </c>
      <c r="N357" s="5" t="s">
        <v>330</v>
      </c>
    </row>
    <row r="358" spans="1:28" ht="15">
      <c r="A358" s="23">
        <v>44330</v>
      </c>
      <c r="B358" s="5" t="s">
        <v>11</v>
      </c>
      <c r="C358" s="5" t="s">
        <v>210</v>
      </c>
      <c r="D358" s="29" t="s">
        <v>50</v>
      </c>
      <c r="E358" s="40">
        <f t="shared" si="26"/>
        <v>998350982</v>
      </c>
      <c r="F358" s="29" t="s">
        <v>155</v>
      </c>
      <c r="G358" s="25">
        <f t="shared" si="27"/>
        <v>989756659</v>
      </c>
      <c r="H358" s="6"/>
      <c r="I358" s="25" t="str">
        <f t="shared" si="24"/>
        <v/>
      </c>
      <c r="J358" s="5"/>
      <c r="K358" s="5"/>
      <c r="L358" s="5">
        <v>63</v>
      </c>
      <c r="M358" s="5" t="s">
        <v>473</v>
      </c>
      <c r="N358" s="5" t="s">
        <v>330</v>
      </c>
    </row>
    <row r="359" spans="1:28" ht="15">
      <c r="A359" s="23">
        <v>44330</v>
      </c>
      <c r="B359" s="5" t="s">
        <v>11</v>
      </c>
      <c r="C359" s="5" t="s">
        <v>156</v>
      </c>
      <c r="D359" s="29" t="s">
        <v>157</v>
      </c>
      <c r="E359" s="40" t="e">
        <f t="shared" si="26"/>
        <v>#N/A</v>
      </c>
      <c r="F359" s="31" t="s">
        <v>251</v>
      </c>
      <c r="G359" s="25">
        <f t="shared" si="27"/>
        <v>901557867</v>
      </c>
      <c r="H359" s="6"/>
      <c r="I359" s="25" t="str">
        <f t="shared" si="24"/>
        <v/>
      </c>
      <c r="J359" s="5"/>
      <c r="K359" s="5"/>
      <c r="L359" s="5">
        <v>51</v>
      </c>
      <c r="M359" s="5" t="s">
        <v>474</v>
      </c>
      <c r="N359" s="5" t="s">
        <v>330</v>
      </c>
    </row>
    <row r="360" spans="1:28" ht="15">
      <c r="A360" s="23">
        <v>44330</v>
      </c>
      <c r="B360" s="5" t="s">
        <v>11</v>
      </c>
      <c r="C360" s="5" t="s">
        <v>277</v>
      </c>
      <c r="D360" s="29" t="s">
        <v>227</v>
      </c>
      <c r="E360" s="40">
        <f t="shared" si="26"/>
        <v>960378390</v>
      </c>
      <c r="F360" s="29" t="s">
        <v>475</v>
      </c>
      <c r="G360" s="25">
        <f t="shared" si="27"/>
        <v>959729753</v>
      </c>
      <c r="H360" s="6"/>
      <c r="I360" s="25" t="str">
        <f t="shared" si="24"/>
        <v/>
      </c>
      <c r="J360" s="5"/>
      <c r="K360" s="5"/>
      <c r="L360" s="5">
        <v>38</v>
      </c>
      <c r="M360" s="5" t="s">
        <v>476</v>
      </c>
      <c r="N360" s="5" t="s">
        <v>330</v>
      </c>
    </row>
    <row r="361" spans="1:28" ht="15">
      <c r="A361" s="23">
        <v>44330</v>
      </c>
      <c r="B361" s="5" t="s">
        <v>11</v>
      </c>
      <c r="C361" s="5" t="s">
        <v>281</v>
      </c>
      <c r="D361" s="29" t="s">
        <v>154</v>
      </c>
      <c r="E361" s="40">
        <f t="shared" si="26"/>
        <v>987660331</v>
      </c>
      <c r="F361" s="29" t="s">
        <v>405</v>
      </c>
      <c r="G361" s="25">
        <f t="shared" si="27"/>
        <v>980989931</v>
      </c>
      <c r="H361" s="6"/>
      <c r="I361" s="25" t="str">
        <f t="shared" si="24"/>
        <v/>
      </c>
      <c r="J361" s="5"/>
      <c r="K361" s="5"/>
      <c r="L361" s="5">
        <v>63</v>
      </c>
      <c r="M361" s="5" t="s">
        <v>477</v>
      </c>
      <c r="N361" s="5" t="s">
        <v>330</v>
      </c>
    </row>
    <row r="362" spans="1:28" ht="15">
      <c r="A362" s="23">
        <v>44330</v>
      </c>
      <c r="B362" s="5" t="s">
        <v>11</v>
      </c>
      <c r="C362" s="5" t="s">
        <v>174</v>
      </c>
      <c r="D362" s="29" t="s">
        <v>222</v>
      </c>
      <c r="E362" s="40" t="e">
        <f t="shared" si="26"/>
        <v>#N/A</v>
      </c>
      <c r="F362" s="29" t="s">
        <v>220</v>
      </c>
      <c r="G362" s="25" t="e">
        <f t="shared" si="27"/>
        <v>#N/A</v>
      </c>
      <c r="H362" s="6"/>
      <c r="I362" s="25" t="str">
        <f t="shared" si="24"/>
        <v/>
      </c>
      <c r="J362" s="5"/>
      <c r="K362" s="5"/>
      <c r="L362" s="5">
        <v>55</v>
      </c>
      <c r="M362" s="5" t="s">
        <v>478</v>
      </c>
      <c r="N362" s="5" t="s">
        <v>330</v>
      </c>
    </row>
    <row r="363" spans="1:28" ht="15">
      <c r="A363" s="19"/>
      <c r="B363" s="19"/>
      <c r="C363" s="19"/>
      <c r="D363" s="35"/>
      <c r="E363" s="40" t="str">
        <f t="shared" si="26"/>
        <v/>
      </c>
      <c r="F363" s="35"/>
      <c r="G363" s="25" t="str">
        <f t="shared" si="27"/>
        <v/>
      </c>
      <c r="H363" s="6"/>
      <c r="I363" s="25" t="str">
        <f t="shared" si="24"/>
        <v/>
      </c>
      <c r="J363" s="19"/>
      <c r="K363" s="19"/>
      <c r="L363" s="19"/>
      <c r="M363" s="19"/>
      <c r="N363" s="19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</row>
    <row r="364" spans="1:28" ht="15">
      <c r="A364" s="23">
        <v>44331</v>
      </c>
      <c r="B364" s="5" t="s">
        <v>11</v>
      </c>
      <c r="C364" s="5" t="s">
        <v>272</v>
      </c>
      <c r="D364" s="29" t="s">
        <v>192</v>
      </c>
      <c r="E364" s="40">
        <f t="shared" si="26"/>
        <v>960445767</v>
      </c>
      <c r="F364" s="29" t="s">
        <v>161</v>
      </c>
      <c r="G364" s="25">
        <f t="shared" si="27"/>
        <v>936972669</v>
      </c>
      <c r="H364" s="29" t="s">
        <v>162</v>
      </c>
      <c r="I364" s="25">
        <f t="shared" ref="I364:I427" si="28">IF(H364&lt;&gt;"",VLOOKUP(H364,DATOS_PERSONAL,2,0),"")</f>
        <v>923341200</v>
      </c>
      <c r="J364" s="5"/>
      <c r="K364" s="5"/>
      <c r="L364" s="5">
        <v>84</v>
      </c>
      <c r="M364" s="5" t="s">
        <v>465</v>
      </c>
      <c r="N364" s="5"/>
    </row>
    <row r="365" spans="1:28" ht="15">
      <c r="A365" s="23">
        <v>44331</v>
      </c>
      <c r="B365" s="5" t="s">
        <v>11</v>
      </c>
      <c r="C365" s="37" t="s">
        <v>253</v>
      </c>
      <c r="D365" s="38" t="s">
        <v>254</v>
      </c>
      <c r="E365" s="40">
        <f t="shared" si="26"/>
        <v>996574215</v>
      </c>
      <c r="F365" s="31" t="s">
        <v>265</v>
      </c>
      <c r="G365" s="25">
        <f t="shared" si="27"/>
        <v>923549614</v>
      </c>
      <c r="H365" s="29" t="s">
        <v>475</v>
      </c>
      <c r="I365" s="25">
        <f t="shared" si="28"/>
        <v>959729753</v>
      </c>
      <c r="J365" s="5"/>
      <c r="K365" s="5"/>
      <c r="L365" s="5">
        <v>74</v>
      </c>
      <c r="M365" s="5" t="s">
        <v>479</v>
      </c>
      <c r="N365" s="5" t="s">
        <v>480</v>
      </c>
    </row>
    <row r="366" spans="1:28" ht="15">
      <c r="A366" s="23">
        <v>44331</v>
      </c>
      <c r="B366" s="5" t="s">
        <v>11</v>
      </c>
      <c r="C366" s="5" t="s">
        <v>207</v>
      </c>
      <c r="D366" s="29" t="s">
        <v>208</v>
      </c>
      <c r="E366" s="40">
        <f t="shared" si="26"/>
        <v>0</v>
      </c>
      <c r="F366" s="29" t="s">
        <v>403</v>
      </c>
      <c r="G366" s="25" t="e">
        <f t="shared" si="27"/>
        <v>#N/A</v>
      </c>
      <c r="H366" s="6"/>
      <c r="I366" s="25" t="str">
        <f t="shared" si="28"/>
        <v/>
      </c>
      <c r="J366" s="5"/>
      <c r="K366" s="5"/>
      <c r="L366" s="5">
        <v>93</v>
      </c>
      <c r="M366" s="5" t="s">
        <v>481</v>
      </c>
      <c r="N366" s="5"/>
    </row>
    <row r="367" spans="1:28" ht="15">
      <c r="A367" s="23">
        <v>44331</v>
      </c>
      <c r="B367" s="5" t="s">
        <v>11</v>
      </c>
      <c r="C367" s="37" t="s">
        <v>344</v>
      </c>
      <c r="D367" s="38" t="s">
        <v>268</v>
      </c>
      <c r="E367" s="40" t="e">
        <f t="shared" si="26"/>
        <v>#N/A</v>
      </c>
      <c r="F367" s="29" t="s">
        <v>166</v>
      </c>
      <c r="G367" s="25">
        <f t="shared" si="27"/>
        <v>945846828</v>
      </c>
      <c r="H367" s="6"/>
      <c r="I367" s="25" t="str">
        <f t="shared" si="28"/>
        <v/>
      </c>
      <c r="J367" s="5"/>
      <c r="K367" s="5"/>
      <c r="L367" s="5">
        <v>80</v>
      </c>
      <c r="M367" s="5" t="s">
        <v>481</v>
      </c>
      <c r="N367" s="5"/>
    </row>
    <row r="368" spans="1:28" ht="15">
      <c r="A368" s="23">
        <v>44331</v>
      </c>
      <c r="B368" s="5" t="s">
        <v>11</v>
      </c>
      <c r="C368" s="37" t="s">
        <v>263</v>
      </c>
      <c r="D368" s="38" t="s">
        <v>264</v>
      </c>
      <c r="E368" s="40" t="str">
        <f t="shared" si="26"/>
        <v>929 044 452</v>
      </c>
      <c r="F368" s="31" t="s">
        <v>217</v>
      </c>
      <c r="G368" s="25">
        <f t="shared" si="27"/>
        <v>979945012</v>
      </c>
      <c r="H368" s="6"/>
      <c r="I368" s="25" t="str">
        <f t="shared" si="28"/>
        <v/>
      </c>
      <c r="J368" s="5"/>
      <c r="K368" s="5"/>
      <c r="L368" s="5">
        <v>88</v>
      </c>
      <c r="M368" s="5" t="s">
        <v>481</v>
      </c>
      <c r="N368" s="5"/>
    </row>
    <row r="369" spans="1:14" ht="15">
      <c r="A369" s="23">
        <v>44331</v>
      </c>
      <c r="B369" s="5" t="s">
        <v>11</v>
      </c>
      <c r="C369" s="5" t="s">
        <v>184</v>
      </c>
      <c r="D369" s="29" t="s">
        <v>185</v>
      </c>
      <c r="E369" s="40">
        <f t="shared" si="26"/>
        <v>923117915</v>
      </c>
      <c r="F369" s="29" t="s">
        <v>186</v>
      </c>
      <c r="G369" s="25" t="e">
        <f t="shared" si="27"/>
        <v>#N/A</v>
      </c>
      <c r="H369" s="6"/>
      <c r="I369" s="25" t="str">
        <f t="shared" si="28"/>
        <v/>
      </c>
      <c r="J369" s="5"/>
      <c r="K369" s="5"/>
      <c r="L369" s="5">
        <v>79</v>
      </c>
      <c r="M369" s="5" t="s">
        <v>481</v>
      </c>
      <c r="N369" s="5"/>
    </row>
    <row r="370" spans="1:14" ht="15">
      <c r="A370" s="23">
        <v>44331</v>
      </c>
      <c r="B370" s="5" t="s">
        <v>11</v>
      </c>
      <c r="C370" s="37" t="s">
        <v>482</v>
      </c>
      <c r="D370" s="38" t="s">
        <v>429</v>
      </c>
      <c r="E370" s="40">
        <f t="shared" si="26"/>
        <v>956261702</v>
      </c>
      <c r="F370" s="29" t="s">
        <v>153</v>
      </c>
      <c r="G370" s="25">
        <f t="shared" si="27"/>
        <v>918362425</v>
      </c>
      <c r="H370" s="6"/>
      <c r="I370" s="25" t="str">
        <f t="shared" si="28"/>
        <v/>
      </c>
      <c r="J370" s="5"/>
      <c r="K370" s="5"/>
      <c r="L370" s="5">
        <v>91</v>
      </c>
      <c r="M370" s="5" t="s">
        <v>481</v>
      </c>
      <c r="N370" s="5"/>
    </row>
    <row r="371" spans="1:14" ht="15">
      <c r="A371" s="23">
        <v>44331</v>
      </c>
      <c r="B371" s="5" t="s">
        <v>11</v>
      </c>
      <c r="C371" s="5" t="s">
        <v>188</v>
      </c>
      <c r="D371" s="29" t="s">
        <v>189</v>
      </c>
      <c r="E371" s="40">
        <f t="shared" si="26"/>
        <v>975119139</v>
      </c>
      <c r="F371" s="31" t="s">
        <v>190</v>
      </c>
      <c r="G371" s="25">
        <f t="shared" si="27"/>
        <v>981178742</v>
      </c>
      <c r="H371" s="6"/>
      <c r="I371" s="25" t="str">
        <f t="shared" si="28"/>
        <v/>
      </c>
      <c r="J371" s="5"/>
      <c r="K371" s="5"/>
      <c r="L371" s="5">
        <v>61</v>
      </c>
      <c r="M371" s="5" t="s">
        <v>464</v>
      </c>
      <c r="N371" s="5"/>
    </row>
    <row r="372" spans="1:14" ht="15">
      <c r="A372" s="23">
        <v>44331</v>
      </c>
      <c r="B372" s="5" t="s">
        <v>11</v>
      </c>
      <c r="C372" s="5" t="s">
        <v>336</v>
      </c>
      <c r="D372" s="31" t="s">
        <v>337</v>
      </c>
      <c r="E372" s="40" t="str">
        <f t="shared" si="26"/>
        <v>991 891 677</v>
      </c>
      <c r="F372" s="29" t="s">
        <v>211</v>
      </c>
      <c r="G372" s="25">
        <f t="shared" si="27"/>
        <v>989159490</v>
      </c>
      <c r="H372" s="31" t="s">
        <v>453</v>
      </c>
      <c r="I372" s="25">
        <f t="shared" si="28"/>
        <v>971040656</v>
      </c>
      <c r="J372" s="5"/>
      <c r="K372" s="5"/>
      <c r="L372" s="5">
        <v>109</v>
      </c>
      <c r="M372" s="5" t="s">
        <v>464</v>
      </c>
      <c r="N372" s="5"/>
    </row>
    <row r="373" spans="1:14" ht="15">
      <c r="A373" s="23">
        <v>44331</v>
      </c>
      <c r="B373" s="5" t="s">
        <v>11</v>
      </c>
      <c r="C373" s="5" t="s">
        <v>201</v>
      </c>
      <c r="D373" s="29" t="s">
        <v>202</v>
      </c>
      <c r="E373" s="40" t="e">
        <f t="shared" si="26"/>
        <v>#N/A</v>
      </c>
      <c r="F373" s="29" t="s">
        <v>203</v>
      </c>
      <c r="G373" s="25">
        <f t="shared" si="27"/>
        <v>932052350</v>
      </c>
      <c r="H373" s="6"/>
      <c r="I373" s="25" t="str">
        <f t="shared" si="28"/>
        <v/>
      </c>
      <c r="J373" s="5"/>
      <c r="K373" s="5"/>
      <c r="L373" s="5">
        <v>84</v>
      </c>
      <c r="M373" s="5" t="s">
        <v>464</v>
      </c>
      <c r="N373" s="5"/>
    </row>
    <row r="374" spans="1:14" ht="15">
      <c r="A374" s="23">
        <v>44331</v>
      </c>
      <c r="B374" s="5" t="s">
        <v>11</v>
      </c>
      <c r="C374" s="37" t="s">
        <v>249</v>
      </c>
      <c r="D374" s="38" t="s">
        <v>250</v>
      </c>
      <c r="E374" s="40" t="e">
        <f t="shared" si="26"/>
        <v>#N/A</v>
      </c>
      <c r="F374" s="31" t="s">
        <v>251</v>
      </c>
      <c r="G374" s="25">
        <f t="shared" si="27"/>
        <v>901557867</v>
      </c>
      <c r="H374" s="29" t="s">
        <v>236</v>
      </c>
      <c r="I374" s="25">
        <f t="shared" si="28"/>
        <v>990845951</v>
      </c>
      <c r="J374" s="5"/>
      <c r="K374" s="5"/>
      <c r="L374" s="5">
        <v>91</v>
      </c>
      <c r="M374" s="5" t="s">
        <v>483</v>
      </c>
      <c r="N374" s="5"/>
    </row>
    <row r="375" spans="1:14" ht="15">
      <c r="A375" s="23">
        <v>44331</v>
      </c>
      <c r="B375" s="5" t="s">
        <v>11</v>
      </c>
      <c r="C375" s="5" t="s">
        <v>288</v>
      </c>
      <c r="D375" s="29" t="s">
        <v>160</v>
      </c>
      <c r="E375" s="40">
        <f t="shared" si="26"/>
        <v>946199432</v>
      </c>
      <c r="F375" s="29" t="s">
        <v>258</v>
      </c>
      <c r="G375" s="25">
        <f t="shared" si="27"/>
        <v>960396092</v>
      </c>
      <c r="H375" s="29" t="s">
        <v>209</v>
      </c>
      <c r="I375" s="25">
        <f t="shared" si="28"/>
        <v>995025270</v>
      </c>
      <c r="J375" s="5"/>
      <c r="K375" s="5"/>
      <c r="L375" s="5">
        <v>94</v>
      </c>
      <c r="M375" s="5" t="s">
        <v>483</v>
      </c>
      <c r="N375" s="5"/>
    </row>
    <row r="376" spans="1:14" ht="15">
      <c r="A376" s="23">
        <v>44331</v>
      </c>
      <c r="B376" s="5" t="s">
        <v>11</v>
      </c>
      <c r="C376" s="5" t="s">
        <v>210</v>
      </c>
      <c r="D376" s="29" t="s">
        <v>50</v>
      </c>
      <c r="E376" s="40">
        <f t="shared" si="26"/>
        <v>998350982</v>
      </c>
      <c r="F376" s="29" t="s">
        <v>178</v>
      </c>
      <c r="G376" s="25">
        <f t="shared" si="27"/>
        <v>974558932</v>
      </c>
      <c r="H376" s="6"/>
      <c r="I376" s="25" t="str">
        <f t="shared" si="28"/>
        <v/>
      </c>
      <c r="J376" s="5"/>
      <c r="K376" s="5"/>
      <c r="L376" s="5">
        <v>54</v>
      </c>
      <c r="M376" s="5" t="s">
        <v>484</v>
      </c>
      <c r="N376" s="5" t="s">
        <v>485</v>
      </c>
    </row>
    <row r="377" spans="1:14" ht="15">
      <c r="A377" s="23">
        <v>44331</v>
      </c>
      <c r="B377" s="5" t="s">
        <v>11</v>
      </c>
      <c r="C377" s="5" t="s">
        <v>213</v>
      </c>
      <c r="D377" s="29" t="s">
        <v>149</v>
      </c>
      <c r="E377" s="40">
        <f t="shared" si="26"/>
        <v>960278789</v>
      </c>
      <c r="F377" s="29" t="s">
        <v>169</v>
      </c>
      <c r="G377" s="25">
        <f t="shared" si="27"/>
        <v>950295253</v>
      </c>
      <c r="H377" s="31" t="s">
        <v>218</v>
      </c>
      <c r="I377" s="25">
        <f t="shared" si="28"/>
        <v>973276404</v>
      </c>
      <c r="J377" s="5"/>
      <c r="K377" s="5"/>
      <c r="L377" s="5">
        <v>130</v>
      </c>
      <c r="M377" s="5" t="s">
        <v>483</v>
      </c>
      <c r="N377" s="5"/>
    </row>
    <row r="378" spans="1:14" ht="15">
      <c r="A378" s="23">
        <v>44331</v>
      </c>
      <c r="B378" s="5" t="s">
        <v>11</v>
      </c>
      <c r="C378" s="5" t="s">
        <v>215</v>
      </c>
      <c r="D378" s="29" t="s">
        <v>172</v>
      </c>
      <c r="E378" s="40">
        <f t="shared" si="26"/>
        <v>936581305</v>
      </c>
      <c r="F378" s="29" t="s">
        <v>173</v>
      </c>
      <c r="G378" s="25">
        <f t="shared" si="27"/>
        <v>947136995</v>
      </c>
      <c r="H378" s="6"/>
      <c r="I378" s="25" t="str">
        <f t="shared" si="28"/>
        <v/>
      </c>
      <c r="J378" s="5"/>
      <c r="K378" s="5"/>
      <c r="L378" s="5">
        <v>87</v>
      </c>
      <c r="M378" s="5" t="s">
        <v>483</v>
      </c>
      <c r="N378" s="5"/>
    </row>
    <row r="379" spans="1:14" ht="15">
      <c r="A379" s="23">
        <v>44331</v>
      </c>
      <c r="B379" s="5" t="s">
        <v>11</v>
      </c>
      <c r="C379" s="5" t="s">
        <v>164</v>
      </c>
      <c r="D379" s="29" t="s">
        <v>431</v>
      </c>
      <c r="E379" s="40">
        <f t="shared" si="26"/>
        <v>942867991</v>
      </c>
      <c r="F379" s="29" t="s">
        <v>269</v>
      </c>
      <c r="G379" s="25" t="e">
        <f t="shared" si="27"/>
        <v>#N/A</v>
      </c>
      <c r="H379" s="6"/>
      <c r="I379" s="25" t="str">
        <f t="shared" si="28"/>
        <v/>
      </c>
      <c r="J379" s="5"/>
      <c r="K379" s="5"/>
      <c r="L379" s="5">
        <v>46</v>
      </c>
      <c r="M379" s="5" t="s">
        <v>486</v>
      </c>
      <c r="N379" s="5" t="s">
        <v>487</v>
      </c>
    </row>
    <row r="380" spans="1:14" ht="15">
      <c r="A380" s="23">
        <v>44331</v>
      </c>
      <c r="B380" s="5" t="s">
        <v>11</v>
      </c>
      <c r="C380" s="5" t="s">
        <v>194</v>
      </c>
      <c r="D380" s="29" t="s">
        <v>216</v>
      </c>
      <c r="E380" s="40">
        <f t="shared" si="26"/>
        <v>960437474</v>
      </c>
      <c r="F380" s="31" t="s">
        <v>175</v>
      </c>
      <c r="G380" s="25">
        <f t="shared" si="27"/>
        <v>946423431</v>
      </c>
      <c r="H380" s="6"/>
      <c r="I380" s="25" t="str">
        <f t="shared" si="28"/>
        <v/>
      </c>
      <c r="J380" s="5"/>
      <c r="K380" s="5"/>
      <c r="L380" s="5">
        <v>47</v>
      </c>
      <c r="M380" s="5" t="s">
        <v>488</v>
      </c>
      <c r="N380" s="5" t="s">
        <v>487</v>
      </c>
    </row>
    <row r="381" spans="1:14" ht="15">
      <c r="A381" s="23">
        <v>44331</v>
      </c>
      <c r="B381" s="5" t="s">
        <v>11</v>
      </c>
      <c r="C381" s="5" t="s">
        <v>239</v>
      </c>
      <c r="D381" s="31" t="s">
        <v>240</v>
      </c>
      <c r="E381" s="40" t="e">
        <f t="shared" si="26"/>
        <v>#N/A</v>
      </c>
      <c r="F381" s="29" t="s">
        <v>228</v>
      </c>
      <c r="G381" s="25" t="s">
        <v>309</v>
      </c>
      <c r="H381" s="6"/>
      <c r="I381" s="25" t="str">
        <f t="shared" si="28"/>
        <v/>
      </c>
      <c r="J381" s="5"/>
      <c r="K381" s="5"/>
      <c r="L381" s="5">
        <v>46</v>
      </c>
      <c r="M381" s="5" t="s">
        <v>489</v>
      </c>
      <c r="N381" s="5" t="s">
        <v>487</v>
      </c>
    </row>
    <row r="382" spans="1:14" ht="15">
      <c r="A382" s="23">
        <v>44331</v>
      </c>
      <c r="B382" s="5" t="s">
        <v>11</v>
      </c>
      <c r="C382" s="5" t="s">
        <v>125</v>
      </c>
      <c r="D382" s="29" t="s">
        <v>126</v>
      </c>
      <c r="E382" s="40">
        <f t="shared" si="26"/>
        <v>926612705</v>
      </c>
      <c r="F382" s="29" t="s">
        <v>127</v>
      </c>
      <c r="G382" s="25">
        <f t="shared" ref="G382:G445" si="29">IF(F382&lt;&gt;"",VLOOKUP(F382,DATOS_PERSONAL,2,0),"")</f>
        <v>999645265</v>
      </c>
      <c r="H382" s="6"/>
      <c r="I382" s="25" t="str">
        <f t="shared" si="28"/>
        <v/>
      </c>
      <c r="J382" s="5"/>
      <c r="K382" s="5"/>
      <c r="L382" s="5">
        <v>47</v>
      </c>
      <c r="M382" s="5" t="s">
        <v>490</v>
      </c>
      <c r="N382" s="5" t="s">
        <v>487</v>
      </c>
    </row>
    <row r="383" spans="1:14" ht="15">
      <c r="A383" s="23">
        <v>44331</v>
      </c>
      <c r="B383" s="5" t="s">
        <v>11</v>
      </c>
      <c r="C383" s="5" t="s">
        <v>219</v>
      </c>
      <c r="D383" s="29" t="s">
        <v>235</v>
      </c>
      <c r="E383" s="40">
        <f t="shared" si="26"/>
        <v>912757266</v>
      </c>
      <c r="F383" s="29" t="s">
        <v>425</v>
      </c>
      <c r="G383" s="25">
        <f t="shared" si="29"/>
        <v>979147679</v>
      </c>
      <c r="H383" s="6"/>
      <c r="I383" s="25" t="str">
        <f t="shared" si="28"/>
        <v/>
      </c>
      <c r="J383" s="5"/>
      <c r="K383" s="5"/>
      <c r="L383" s="5">
        <v>49</v>
      </c>
      <c r="M383" s="5" t="s">
        <v>491</v>
      </c>
      <c r="N383" s="5" t="s">
        <v>487</v>
      </c>
    </row>
    <row r="384" spans="1:14" ht="15">
      <c r="A384" s="23">
        <v>44331</v>
      </c>
      <c r="B384" s="5" t="s">
        <v>11</v>
      </c>
      <c r="C384" s="5" t="s">
        <v>171</v>
      </c>
      <c r="D384" s="29" t="s">
        <v>165</v>
      </c>
      <c r="E384" s="40">
        <f t="shared" si="26"/>
        <v>958265862</v>
      </c>
      <c r="F384" s="29" t="s">
        <v>220</v>
      </c>
      <c r="G384" s="25" t="e">
        <f t="shared" si="29"/>
        <v>#N/A</v>
      </c>
      <c r="H384" s="6"/>
      <c r="I384" s="25" t="str">
        <f t="shared" si="28"/>
        <v/>
      </c>
      <c r="J384" s="5"/>
      <c r="K384" s="5"/>
      <c r="L384" s="5">
        <v>50</v>
      </c>
      <c r="M384" s="5" t="s">
        <v>492</v>
      </c>
      <c r="N384" s="5" t="s">
        <v>487</v>
      </c>
    </row>
    <row r="385" spans="1:28" ht="15">
      <c r="A385" s="23">
        <v>44331</v>
      </c>
      <c r="B385" s="5" t="s">
        <v>11</v>
      </c>
      <c r="C385" s="5" t="s">
        <v>281</v>
      </c>
      <c r="D385" s="29" t="s">
        <v>154</v>
      </c>
      <c r="E385" s="40">
        <f t="shared" si="26"/>
        <v>987660331</v>
      </c>
      <c r="F385" s="29" t="s">
        <v>405</v>
      </c>
      <c r="G385" s="25">
        <f t="shared" si="29"/>
        <v>980989931</v>
      </c>
      <c r="H385" s="6"/>
      <c r="I385" s="25" t="str">
        <f t="shared" si="28"/>
        <v/>
      </c>
      <c r="J385" s="5"/>
      <c r="K385" s="5"/>
      <c r="L385" s="5">
        <v>49</v>
      </c>
      <c r="M385" s="5" t="s">
        <v>493</v>
      </c>
      <c r="N385" s="5" t="s">
        <v>487</v>
      </c>
    </row>
    <row r="386" spans="1:28" ht="15">
      <c r="A386" s="23">
        <v>44331</v>
      </c>
      <c r="B386" s="5" t="s">
        <v>11</v>
      </c>
      <c r="C386" s="5" t="s">
        <v>167</v>
      </c>
      <c r="D386" s="29" t="s">
        <v>168</v>
      </c>
      <c r="E386" s="40" t="e">
        <f t="shared" si="26"/>
        <v>#N/A</v>
      </c>
      <c r="F386" s="29" t="s">
        <v>155</v>
      </c>
      <c r="G386" s="25">
        <f t="shared" si="29"/>
        <v>989756659</v>
      </c>
      <c r="H386" s="6"/>
      <c r="I386" s="25" t="str">
        <f t="shared" si="28"/>
        <v/>
      </c>
      <c r="J386" s="5"/>
      <c r="K386" s="5"/>
      <c r="L386" s="5">
        <v>53</v>
      </c>
      <c r="M386" s="5" t="s">
        <v>494</v>
      </c>
      <c r="N386" s="5" t="s">
        <v>487</v>
      </c>
    </row>
    <row r="387" spans="1:28" ht="15">
      <c r="A387" s="23">
        <v>44331</v>
      </c>
      <c r="B387" s="5" t="s">
        <v>11</v>
      </c>
      <c r="C387" s="5" t="s">
        <v>204</v>
      </c>
      <c r="D387" s="29" t="s">
        <v>35</v>
      </c>
      <c r="E387" s="40">
        <f t="shared" si="26"/>
        <v>960410573</v>
      </c>
      <c r="F387" s="29" t="s">
        <v>183</v>
      </c>
      <c r="G387" s="25">
        <f t="shared" si="29"/>
        <v>910751323</v>
      </c>
      <c r="H387" s="6"/>
      <c r="I387" s="25" t="str">
        <f t="shared" si="28"/>
        <v/>
      </c>
      <c r="J387" s="5"/>
      <c r="K387" s="5"/>
      <c r="L387" s="5">
        <v>53</v>
      </c>
      <c r="M387" s="5" t="s">
        <v>495</v>
      </c>
      <c r="N387" s="5" t="s">
        <v>487</v>
      </c>
    </row>
    <row r="388" spans="1:28" ht="15">
      <c r="A388" s="23">
        <v>44331</v>
      </c>
      <c r="B388" s="5" t="s">
        <v>11</v>
      </c>
      <c r="C388" s="5" t="s">
        <v>176</v>
      </c>
      <c r="D388" s="31" t="s">
        <v>496</v>
      </c>
      <c r="E388" s="40" t="e">
        <f t="shared" si="26"/>
        <v>#N/A</v>
      </c>
      <c r="F388" s="29" t="s">
        <v>223</v>
      </c>
      <c r="G388" s="25">
        <f t="shared" si="29"/>
        <v>978499808</v>
      </c>
      <c r="H388" s="6"/>
      <c r="I388" s="25" t="str">
        <f t="shared" si="28"/>
        <v/>
      </c>
      <c r="J388" s="5"/>
      <c r="K388" s="5"/>
      <c r="L388" s="5">
        <v>84</v>
      </c>
      <c r="M388" s="5" t="s">
        <v>497</v>
      </c>
      <c r="N388" s="5" t="s">
        <v>487</v>
      </c>
    </row>
    <row r="389" spans="1:28" ht="15">
      <c r="A389" s="23">
        <v>44331</v>
      </c>
      <c r="B389" s="5" t="s">
        <v>11</v>
      </c>
      <c r="C389" s="5"/>
      <c r="D389" s="29" t="s">
        <v>198</v>
      </c>
      <c r="E389" s="40">
        <f t="shared" si="26"/>
        <v>951372656</v>
      </c>
      <c r="F389" s="29" t="s">
        <v>222</v>
      </c>
      <c r="G389" s="25" t="e">
        <f t="shared" si="29"/>
        <v>#N/A</v>
      </c>
      <c r="H389" s="6"/>
      <c r="I389" s="25" t="str">
        <f t="shared" si="28"/>
        <v/>
      </c>
      <c r="J389" s="5"/>
      <c r="K389" s="5"/>
      <c r="L389" s="5">
        <v>20</v>
      </c>
      <c r="M389" s="5" t="s">
        <v>498</v>
      </c>
      <c r="N389" s="5" t="s">
        <v>487</v>
      </c>
    </row>
    <row r="390" spans="1:28" ht="15">
      <c r="A390" s="23">
        <v>44331</v>
      </c>
      <c r="B390" s="5" t="s">
        <v>11</v>
      </c>
      <c r="C390" s="5" t="s">
        <v>181</v>
      </c>
      <c r="D390" s="29" t="s">
        <v>182</v>
      </c>
      <c r="E390" s="40">
        <f t="shared" si="26"/>
        <v>981306965</v>
      </c>
      <c r="F390" s="29" t="s">
        <v>232</v>
      </c>
      <c r="G390" s="25">
        <f t="shared" si="29"/>
        <v>918481939</v>
      </c>
      <c r="H390" s="6"/>
      <c r="I390" s="25" t="str">
        <f t="shared" si="28"/>
        <v/>
      </c>
      <c r="J390" s="5"/>
      <c r="K390" s="5"/>
      <c r="L390" s="5">
        <v>52</v>
      </c>
      <c r="M390" s="5" t="s">
        <v>499</v>
      </c>
      <c r="N390" s="5" t="s">
        <v>487</v>
      </c>
    </row>
    <row r="391" spans="1:28" ht="15">
      <c r="A391" s="19"/>
      <c r="B391" s="19"/>
      <c r="C391" s="19"/>
      <c r="D391" s="35"/>
      <c r="E391" s="19" t="str">
        <f t="shared" si="26"/>
        <v/>
      </c>
      <c r="F391" s="35"/>
      <c r="G391" s="19" t="str">
        <f t="shared" si="29"/>
        <v/>
      </c>
      <c r="H391" s="35"/>
      <c r="I391" s="25" t="str">
        <f t="shared" si="28"/>
        <v/>
      </c>
      <c r="J391" s="19"/>
      <c r="K391" s="19"/>
      <c r="L391" s="19"/>
      <c r="M391" s="19"/>
      <c r="N391" s="19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</row>
    <row r="392" spans="1:28" ht="15">
      <c r="A392" s="23">
        <v>44333</v>
      </c>
      <c r="B392" s="5" t="s">
        <v>11</v>
      </c>
      <c r="C392" s="5" t="s">
        <v>234</v>
      </c>
      <c r="D392" s="29" t="s">
        <v>231</v>
      </c>
      <c r="E392" s="40">
        <f t="shared" si="26"/>
        <v>902787375</v>
      </c>
      <c r="F392" s="29" t="s">
        <v>232</v>
      </c>
      <c r="G392" s="25">
        <f t="shared" si="29"/>
        <v>918481939</v>
      </c>
      <c r="H392" s="6"/>
      <c r="I392" s="25" t="str">
        <f t="shared" si="28"/>
        <v/>
      </c>
      <c r="J392" s="5"/>
      <c r="K392" s="5"/>
      <c r="L392" s="5">
        <v>61</v>
      </c>
      <c r="M392" s="5" t="s">
        <v>500</v>
      </c>
      <c r="N392" s="5" t="s">
        <v>487</v>
      </c>
    </row>
    <row r="393" spans="1:28" ht="15">
      <c r="A393" s="23">
        <v>44333</v>
      </c>
      <c r="B393" s="5" t="s">
        <v>11</v>
      </c>
      <c r="C393" s="5" t="s">
        <v>239</v>
      </c>
      <c r="D393" s="31" t="s">
        <v>240</v>
      </c>
      <c r="E393" s="40" t="e">
        <f t="shared" si="26"/>
        <v>#N/A</v>
      </c>
      <c r="F393" s="29" t="s">
        <v>228</v>
      </c>
      <c r="G393" s="25">
        <f t="shared" si="29"/>
        <v>989501566</v>
      </c>
      <c r="H393" s="6"/>
      <c r="I393" s="25" t="str">
        <f t="shared" si="28"/>
        <v/>
      </c>
      <c r="J393" s="5"/>
      <c r="K393" s="5"/>
      <c r="L393" s="5">
        <v>36</v>
      </c>
      <c r="M393" s="5" t="s">
        <v>501</v>
      </c>
      <c r="N393" s="5" t="s">
        <v>487</v>
      </c>
    </row>
    <row r="394" spans="1:28" ht="15">
      <c r="A394" s="23">
        <v>44333</v>
      </c>
      <c r="B394" s="5" t="s">
        <v>11</v>
      </c>
      <c r="C394" s="5" t="s">
        <v>219</v>
      </c>
      <c r="D394" s="29" t="s">
        <v>235</v>
      </c>
      <c r="E394" s="40">
        <f t="shared" si="26"/>
        <v>912757266</v>
      </c>
      <c r="F394" s="29" t="s">
        <v>183</v>
      </c>
      <c r="G394" s="25">
        <f t="shared" si="29"/>
        <v>910751323</v>
      </c>
      <c r="H394" s="6"/>
      <c r="I394" s="25" t="str">
        <f t="shared" si="28"/>
        <v/>
      </c>
      <c r="J394" s="5"/>
      <c r="K394" s="5"/>
      <c r="L394" s="5">
        <v>32</v>
      </c>
      <c r="M394" s="5" t="s">
        <v>502</v>
      </c>
      <c r="N394" s="5" t="s">
        <v>487</v>
      </c>
    </row>
    <row r="395" spans="1:28" ht="15">
      <c r="A395" s="23">
        <v>44333</v>
      </c>
      <c r="B395" s="5" t="s">
        <v>11</v>
      </c>
      <c r="C395" s="5" t="s">
        <v>207</v>
      </c>
      <c r="D395" s="29" t="s">
        <v>208</v>
      </c>
      <c r="E395" s="40">
        <f t="shared" si="26"/>
        <v>0</v>
      </c>
      <c r="F395" s="29" t="s">
        <v>403</v>
      </c>
      <c r="G395" s="25" t="e">
        <f t="shared" si="29"/>
        <v>#N/A</v>
      </c>
      <c r="H395" s="6"/>
      <c r="I395" s="25" t="str">
        <f t="shared" si="28"/>
        <v/>
      </c>
      <c r="J395" s="5"/>
      <c r="K395" s="5"/>
      <c r="L395" s="5">
        <v>51</v>
      </c>
      <c r="M395" s="5" t="s">
        <v>503</v>
      </c>
      <c r="N395" s="5" t="s">
        <v>487</v>
      </c>
    </row>
    <row r="396" spans="1:28" ht="15">
      <c r="A396" s="23">
        <v>44333</v>
      </c>
      <c r="B396" s="5" t="s">
        <v>11</v>
      </c>
      <c r="C396" s="5" t="s">
        <v>174</v>
      </c>
      <c r="D396" s="29" t="s">
        <v>222</v>
      </c>
      <c r="E396" s="40" t="e">
        <f t="shared" si="26"/>
        <v>#N/A</v>
      </c>
      <c r="F396" s="29" t="s">
        <v>220</v>
      </c>
      <c r="G396" s="25" t="e">
        <f t="shared" si="29"/>
        <v>#N/A</v>
      </c>
      <c r="H396" s="6"/>
      <c r="I396" s="25" t="str">
        <f t="shared" si="28"/>
        <v/>
      </c>
      <c r="J396" s="5"/>
      <c r="K396" s="5"/>
      <c r="L396" s="5">
        <v>49</v>
      </c>
      <c r="M396" s="5" t="s">
        <v>504</v>
      </c>
      <c r="N396" s="5" t="s">
        <v>487</v>
      </c>
    </row>
    <row r="397" spans="1:28" ht="15">
      <c r="A397" s="23">
        <v>44333</v>
      </c>
      <c r="B397" s="5" t="s">
        <v>11</v>
      </c>
      <c r="C397" s="5" t="s">
        <v>156</v>
      </c>
      <c r="D397" s="29" t="s">
        <v>157</v>
      </c>
      <c r="E397" s="40" t="e">
        <f t="shared" si="26"/>
        <v>#N/A</v>
      </c>
      <c r="F397" s="29" t="s">
        <v>425</v>
      </c>
      <c r="G397" s="25">
        <f t="shared" si="29"/>
        <v>979147679</v>
      </c>
      <c r="H397" s="6"/>
      <c r="I397" s="25" t="str">
        <f t="shared" si="28"/>
        <v/>
      </c>
      <c r="J397" s="5"/>
      <c r="K397" s="5"/>
      <c r="L397" s="5">
        <v>57</v>
      </c>
      <c r="M397" s="5" t="s">
        <v>505</v>
      </c>
      <c r="N397" s="5" t="s">
        <v>487</v>
      </c>
    </row>
    <row r="398" spans="1:28" ht="15">
      <c r="A398" s="23">
        <v>44333</v>
      </c>
      <c r="B398" s="5" t="s">
        <v>11</v>
      </c>
      <c r="C398" s="5" t="s">
        <v>181</v>
      </c>
      <c r="D398" s="29" t="s">
        <v>182</v>
      </c>
      <c r="E398" s="40">
        <f t="shared" si="26"/>
        <v>981306965</v>
      </c>
      <c r="F398" s="29" t="s">
        <v>161</v>
      </c>
      <c r="G398" s="25">
        <f t="shared" si="29"/>
        <v>936972669</v>
      </c>
      <c r="H398" s="6"/>
      <c r="I398" s="25" t="str">
        <f t="shared" si="28"/>
        <v/>
      </c>
      <c r="J398" s="5"/>
      <c r="K398" s="5"/>
      <c r="L398" s="5">
        <v>37</v>
      </c>
      <c r="M398" s="5" t="s">
        <v>506</v>
      </c>
      <c r="N398" s="5" t="s">
        <v>487</v>
      </c>
    </row>
    <row r="399" spans="1:28" ht="15">
      <c r="A399" s="23">
        <v>44333</v>
      </c>
      <c r="B399" s="5" t="s">
        <v>11</v>
      </c>
      <c r="C399" s="5" t="s">
        <v>507</v>
      </c>
      <c r="D399" s="29" t="s">
        <v>185</v>
      </c>
      <c r="E399" s="40">
        <f t="shared" si="26"/>
        <v>923117915</v>
      </c>
      <c r="F399" s="29" t="s">
        <v>508</v>
      </c>
      <c r="G399" s="25">
        <f t="shared" si="29"/>
        <v>970904246</v>
      </c>
      <c r="H399" s="6"/>
      <c r="I399" s="25" t="str">
        <f t="shared" si="28"/>
        <v/>
      </c>
      <c r="J399" s="5"/>
      <c r="K399" s="5"/>
      <c r="L399" s="5">
        <v>35</v>
      </c>
      <c r="M399" s="5" t="s">
        <v>509</v>
      </c>
      <c r="N399" s="5" t="s">
        <v>487</v>
      </c>
    </row>
    <row r="400" spans="1:28" ht="15">
      <c r="A400" s="23">
        <v>44333</v>
      </c>
      <c r="B400" s="5" t="s">
        <v>11</v>
      </c>
      <c r="C400" s="5" t="s">
        <v>194</v>
      </c>
      <c r="D400" s="29" t="s">
        <v>216</v>
      </c>
      <c r="E400" s="40">
        <f t="shared" si="26"/>
        <v>960437474</v>
      </c>
      <c r="F400" s="29" t="s">
        <v>175</v>
      </c>
      <c r="G400" s="25">
        <f t="shared" si="29"/>
        <v>946423431</v>
      </c>
      <c r="H400" s="6"/>
      <c r="I400" s="25" t="str">
        <f t="shared" si="28"/>
        <v/>
      </c>
      <c r="J400" s="5"/>
      <c r="K400" s="5"/>
      <c r="L400" s="5">
        <v>57</v>
      </c>
      <c r="M400" s="5" t="s">
        <v>510</v>
      </c>
      <c r="N400" s="5" t="s">
        <v>487</v>
      </c>
    </row>
    <row r="401" spans="1:28" ht="15">
      <c r="A401" s="23">
        <v>44333</v>
      </c>
      <c r="B401" s="5" t="s">
        <v>11</v>
      </c>
      <c r="C401" s="5" t="s">
        <v>277</v>
      </c>
      <c r="D401" s="29" t="s">
        <v>227</v>
      </c>
      <c r="E401" s="40">
        <f t="shared" si="26"/>
        <v>960378390</v>
      </c>
      <c r="F401" s="29" t="s">
        <v>223</v>
      </c>
      <c r="G401" s="25">
        <f t="shared" si="29"/>
        <v>978499808</v>
      </c>
      <c r="H401" s="6"/>
      <c r="I401" s="25" t="str">
        <f t="shared" si="28"/>
        <v/>
      </c>
      <c r="J401" s="5"/>
      <c r="K401" s="5"/>
      <c r="L401" s="5">
        <v>42</v>
      </c>
      <c r="M401" s="5" t="s">
        <v>511</v>
      </c>
      <c r="N401" s="5" t="s">
        <v>487</v>
      </c>
    </row>
    <row r="402" spans="1:28" ht="15">
      <c r="A402" s="23">
        <v>44333</v>
      </c>
      <c r="B402" s="5" t="s">
        <v>11</v>
      </c>
      <c r="C402" s="5" t="s">
        <v>336</v>
      </c>
      <c r="D402" s="31" t="s">
        <v>177</v>
      </c>
      <c r="E402" s="40">
        <f t="shared" si="26"/>
        <v>900734092</v>
      </c>
      <c r="F402" s="29" t="s">
        <v>166</v>
      </c>
      <c r="G402" s="25">
        <f t="shared" si="29"/>
        <v>945846828</v>
      </c>
      <c r="H402" s="6"/>
      <c r="I402" s="25" t="str">
        <f t="shared" si="28"/>
        <v/>
      </c>
      <c r="J402" s="5"/>
      <c r="K402" s="5"/>
      <c r="L402" s="5">
        <v>42</v>
      </c>
      <c r="M402" s="5" t="s">
        <v>512</v>
      </c>
      <c r="N402" s="5" t="s">
        <v>487</v>
      </c>
    </row>
    <row r="403" spans="1:28" ht="15">
      <c r="A403" s="23">
        <v>44333</v>
      </c>
      <c r="B403" s="5" t="s">
        <v>11</v>
      </c>
      <c r="C403" s="5" t="s">
        <v>281</v>
      </c>
      <c r="D403" s="29" t="s">
        <v>154</v>
      </c>
      <c r="E403" s="40">
        <f t="shared" ref="E403:E466" si="30">IF(D403&lt;&gt;"",VLOOKUP(D403,DATOS_PERSONAL,2,0),"")</f>
        <v>987660331</v>
      </c>
      <c r="F403" s="29" t="s">
        <v>405</v>
      </c>
      <c r="G403" s="25">
        <f t="shared" si="29"/>
        <v>980989931</v>
      </c>
      <c r="H403" s="6"/>
      <c r="I403" s="25" t="str">
        <f t="shared" si="28"/>
        <v/>
      </c>
      <c r="J403" s="5"/>
      <c r="K403" s="5"/>
      <c r="L403" s="5">
        <v>45</v>
      </c>
      <c r="M403" s="5" t="s">
        <v>513</v>
      </c>
      <c r="N403" s="5" t="s">
        <v>487</v>
      </c>
    </row>
    <row r="404" spans="1:28" ht="15">
      <c r="A404" s="23">
        <v>44333</v>
      </c>
      <c r="B404" s="5" t="s">
        <v>11</v>
      </c>
      <c r="C404" s="5" t="s">
        <v>125</v>
      </c>
      <c r="D404" s="29" t="s">
        <v>126</v>
      </c>
      <c r="E404" s="40">
        <f t="shared" si="30"/>
        <v>926612705</v>
      </c>
      <c r="F404" s="29" t="s">
        <v>127</v>
      </c>
      <c r="G404" s="25">
        <f t="shared" si="29"/>
        <v>999645265</v>
      </c>
      <c r="H404" s="6"/>
      <c r="I404" s="25" t="str">
        <f t="shared" si="28"/>
        <v/>
      </c>
      <c r="J404" s="5"/>
      <c r="K404" s="5"/>
      <c r="L404" s="5">
        <v>36</v>
      </c>
      <c r="M404" s="28" t="s">
        <v>514</v>
      </c>
      <c r="N404" s="28"/>
    </row>
    <row r="405" spans="1:28" ht="15">
      <c r="A405" s="34"/>
      <c r="B405" s="19"/>
      <c r="C405" s="19"/>
      <c r="D405" s="35"/>
      <c r="E405" s="40" t="str">
        <f t="shared" si="30"/>
        <v/>
      </c>
      <c r="F405" s="35"/>
      <c r="G405" s="19" t="str">
        <f t="shared" si="29"/>
        <v/>
      </c>
      <c r="H405" s="35"/>
      <c r="I405" s="25" t="str">
        <f t="shared" si="28"/>
        <v/>
      </c>
      <c r="J405" s="19"/>
      <c r="K405" s="19"/>
      <c r="L405" s="19"/>
      <c r="M405" s="19"/>
      <c r="N405" s="19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</row>
    <row r="406" spans="1:28" ht="15">
      <c r="A406" s="23">
        <v>44334</v>
      </c>
      <c r="B406" s="5" t="s">
        <v>11</v>
      </c>
      <c r="C406" s="5" t="s">
        <v>207</v>
      </c>
      <c r="D406" s="29" t="s">
        <v>208</v>
      </c>
      <c r="E406" s="40">
        <f t="shared" si="30"/>
        <v>0</v>
      </c>
      <c r="F406" s="29" t="s">
        <v>403</v>
      </c>
      <c r="G406" s="25" t="e">
        <f t="shared" si="29"/>
        <v>#N/A</v>
      </c>
      <c r="H406" s="29" t="s">
        <v>209</v>
      </c>
      <c r="I406" s="25">
        <f t="shared" si="28"/>
        <v>995025270</v>
      </c>
      <c r="J406" s="5"/>
      <c r="K406" s="5"/>
      <c r="L406" s="5">
        <v>108</v>
      </c>
      <c r="M406" s="5" t="s">
        <v>481</v>
      </c>
      <c r="N406" s="5"/>
    </row>
    <row r="407" spans="1:28" ht="15">
      <c r="A407" s="23">
        <v>44334</v>
      </c>
      <c r="B407" s="5" t="s">
        <v>11</v>
      </c>
      <c r="C407" s="37" t="s">
        <v>263</v>
      </c>
      <c r="D407" s="38" t="s">
        <v>264</v>
      </c>
      <c r="E407" s="40" t="str">
        <f t="shared" si="30"/>
        <v>929 044 452</v>
      </c>
      <c r="F407" s="31" t="s">
        <v>217</v>
      </c>
      <c r="G407" s="25">
        <f t="shared" si="29"/>
        <v>979945012</v>
      </c>
      <c r="H407" s="6"/>
      <c r="I407" s="25" t="str">
        <f t="shared" si="28"/>
        <v/>
      </c>
      <c r="J407" s="5"/>
      <c r="K407" s="5"/>
      <c r="L407" s="5">
        <v>73</v>
      </c>
      <c r="M407" s="5" t="s">
        <v>481</v>
      </c>
      <c r="N407" s="5"/>
    </row>
    <row r="408" spans="1:28" ht="15">
      <c r="A408" s="23">
        <v>44334</v>
      </c>
      <c r="B408" s="5" t="s">
        <v>11</v>
      </c>
      <c r="C408" s="5" t="s">
        <v>194</v>
      </c>
      <c r="D408" s="29" t="s">
        <v>216</v>
      </c>
      <c r="E408" s="40">
        <f t="shared" si="30"/>
        <v>960437474</v>
      </c>
      <c r="F408" s="31" t="s">
        <v>251</v>
      </c>
      <c r="G408" s="25">
        <f t="shared" si="29"/>
        <v>901557867</v>
      </c>
      <c r="H408" s="29" t="s">
        <v>236</v>
      </c>
      <c r="I408" s="25">
        <f t="shared" si="28"/>
        <v>990845951</v>
      </c>
      <c r="J408" s="5"/>
      <c r="K408" s="5"/>
      <c r="L408" s="5">
        <v>100</v>
      </c>
      <c r="M408" s="5" t="s">
        <v>515</v>
      </c>
      <c r="N408" s="5"/>
    </row>
    <row r="409" spans="1:28" ht="15">
      <c r="A409" s="23">
        <v>44334</v>
      </c>
      <c r="B409" s="5" t="s">
        <v>11</v>
      </c>
      <c r="C409" s="37" t="s">
        <v>344</v>
      </c>
      <c r="D409" s="38" t="s">
        <v>268</v>
      </c>
      <c r="E409" s="40" t="e">
        <f t="shared" si="30"/>
        <v>#N/A</v>
      </c>
      <c r="F409" s="29" t="s">
        <v>166</v>
      </c>
      <c r="G409" s="25">
        <f t="shared" si="29"/>
        <v>945846828</v>
      </c>
      <c r="H409" s="31" t="s">
        <v>248</v>
      </c>
      <c r="I409" s="25">
        <f t="shared" si="28"/>
        <v>932977897</v>
      </c>
      <c r="J409" s="5"/>
      <c r="K409" s="5"/>
      <c r="L409" s="5">
        <v>73</v>
      </c>
      <c r="M409" s="5" t="s">
        <v>483</v>
      </c>
      <c r="N409" s="5"/>
    </row>
    <row r="410" spans="1:28" ht="15">
      <c r="A410" s="23">
        <v>44334</v>
      </c>
      <c r="B410" s="5" t="s">
        <v>11</v>
      </c>
      <c r="C410" s="37" t="s">
        <v>249</v>
      </c>
      <c r="D410" s="38" t="s">
        <v>250</v>
      </c>
      <c r="E410" s="40" t="e">
        <f t="shared" si="30"/>
        <v>#N/A</v>
      </c>
      <c r="F410" s="29" t="s">
        <v>175</v>
      </c>
      <c r="G410" s="25">
        <f t="shared" si="29"/>
        <v>946423431</v>
      </c>
      <c r="H410" s="31" t="s">
        <v>262</v>
      </c>
      <c r="I410" s="25">
        <f t="shared" si="28"/>
        <v>968121274</v>
      </c>
      <c r="J410" s="5"/>
      <c r="K410" s="5"/>
      <c r="L410" s="5">
        <v>90</v>
      </c>
      <c r="M410" s="5" t="s">
        <v>483</v>
      </c>
      <c r="N410" s="5"/>
    </row>
    <row r="411" spans="1:28" ht="15">
      <c r="A411" s="23">
        <v>44334</v>
      </c>
      <c r="B411" s="5" t="s">
        <v>11</v>
      </c>
      <c r="C411" s="37" t="s">
        <v>255</v>
      </c>
      <c r="D411" s="38" t="s">
        <v>256</v>
      </c>
      <c r="E411" s="40">
        <f t="shared" si="30"/>
        <v>931288291</v>
      </c>
      <c r="F411" s="31" t="s">
        <v>218</v>
      </c>
      <c r="G411" s="25">
        <f t="shared" si="29"/>
        <v>973276404</v>
      </c>
      <c r="H411" s="29" t="s">
        <v>153</v>
      </c>
      <c r="I411" s="25">
        <f t="shared" si="28"/>
        <v>918362425</v>
      </c>
      <c r="J411" s="5"/>
      <c r="K411" s="5"/>
      <c r="L411" s="5">
        <v>86</v>
      </c>
      <c r="M411" s="5" t="s">
        <v>483</v>
      </c>
      <c r="N411" s="5"/>
    </row>
    <row r="412" spans="1:28" ht="15">
      <c r="A412" s="23">
        <v>44334</v>
      </c>
      <c r="B412" s="5" t="s">
        <v>11</v>
      </c>
      <c r="C412" s="37" t="s">
        <v>253</v>
      </c>
      <c r="D412" s="38" t="s">
        <v>254</v>
      </c>
      <c r="E412" s="40">
        <f t="shared" si="30"/>
        <v>996574215</v>
      </c>
      <c r="F412" s="29" t="s">
        <v>161</v>
      </c>
      <c r="G412" s="25">
        <f t="shared" si="29"/>
        <v>936972669</v>
      </c>
      <c r="H412" s="29" t="s">
        <v>162</v>
      </c>
      <c r="I412" s="25">
        <f t="shared" si="28"/>
        <v>923341200</v>
      </c>
      <c r="J412" s="5"/>
      <c r="K412" s="5"/>
      <c r="L412" s="5">
        <v>72</v>
      </c>
      <c r="M412" s="5" t="s">
        <v>483</v>
      </c>
      <c r="N412" s="5"/>
    </row>
    <row r="413" spans="1:28" ht="15">
      <c r="A413" s="23">
        <v>44334</v>
      </c>
      <c r="B413" s="5" t="s">
        <v>11</v>
      </c>
      <c r="C413" s="5" t="s">
        <v>197</v>
      </c>
      <c r="D413" s="29" t="s">
        <v>198</v>
      </c>
      <c r="E413" s="40">
        <f t="shared" si="30"/>
        <v>951372656</v>
      </c>
      <c r="F413" s="29" t="s">
        <v>258</v>
      </c>
      <c r="G413" s="25">
        <f t="shared" si="29"/>
        <v>960396092</v>
      </c>
      <c r="H413" s="6"/>
      <c r="I413" s="25" t="str">
        <f t="shared" si="28"/>
        <v/>
      </c>
      <c r="J413" s="5"/>
      <c r="K413" s="5"/>
      <c r="L413" s="5">
        <v>78</v>
      </c>
      <c r="M413" s="5" t="s">
        <v>483</v>
      </c>
      <c r="N413" s="5"/>
    </row>
    <row r="414" spans="1:28" ht="15">
      <c r="A414" s="23">
        <v>44334</v>
      </c>
      <c r="B414" s="5" t="s">
        <v>11</v>
      </c>
      <c r="C414" s="5" t="s">
        <v>210</v>
      </c>
      <c r="D414" s="29" t="s">
        <v>50</v>
      </c>
      <c r="E414" s="40">
        <f t="shared" si="30"/>
        <v>998350982</v>
      </c>
      <c r="F414" s="29" t="s">
        <v>211</v>
      </c>
      <c r="G414" s="25">
        <f t="shared" si="29"/>
        <v>989159490</v>
      </c>
      <c r="H414" s="6"/>
      <c r="I414" s="25" t="str">
        <f t="shared" si="28"/>
        <v/>
      </c>
      <c r="J414" s="5"/>
      <c r="K414" s="5"/>
      <c r="L414" s="5">
        <v>51</v>
      </c>
      <c r="M414" s="5" t="s">
        <v>516</v>
      </c>
      <c r="N414" s="5"/>
    </row>
    <row r="415" spans="1:28" ht="15">
      <c r="A415" s="23">
        <v>44334</v>
      </c>
      <c r="B415" s="5" t="s">
        <v>11</v>
      </c>
      <c r="C415" s="5" t="s">
        <v>336</v>
      </c>
      <c r="D415" s="31" t="s">
        <v>177</v>
      </c>
      <c r="E415" s="40">
        <f t="shared" si="30"/>
        <v>900734092</v>
      </c>
      <c r="F415" s="29" t="s">
        <v>169</v>
      </c>
      <c r="G415" s="25">
        <f t="shared" si="29"/>
        <v>950295253</v>
      </c>
      <c r="H415" s="6"/>
      <c r="I415" s="25" t="str">
        <f t="shared" si="28"/>
        <v/>
      </c>
      <c r="J415" s="5"/>
      <c r="K415" s="5"/>
      <c r="L415" s="5">
        <v>60</v>
      </c>
      <c r="M415" s="5" t="s">
        <v>516</v>
      </c>
      <c r="N415" s="5"/>
    </row>
    <row r="416" spans="1:28" ht="15">
      <c r="A416" s="23">
        <v>44334</v>
      </c>
      <c r="B416" s="5" t="s">
        <v>11</v>
      </c>
      <c r="C416" s="5" t="s">
        <v>213</v>
      </c>
      <c r="D416" s="29" t="s">
        <v>149</v>
      </c>
      <c r="E416" s="40">
        <f t="shared" si="30"/>
        <v>960278789</v>
      </c>
      <c r="F416" s="31" t="s">
        <v>214</v>
      </c>
      <c r="G416" s="25">
        <f t="shared" si="29"/>
        <v>902157003</v>
      </c>
      <c r="H416" s="6"/>
      <c r="I416" s="25" t="str">
        <f t="shared" si="28"/>
        <v/>
      </c>
      <c r="J416" s="5"/>
      <c r="K416" s="5"/>
      <c r="L416" s="5">
        <v>54</v>
      </c>
      <c r="M416" s="5" t="s">
        <v>516</v>
      </c>
      <c r="N416" s="5"/>
    </row>
    <row r="417" spans="1:14" ht="15">
      <c r="A417" s="23">
        <v>44334</v>
      </c>
      <c r="B417" s="5" t="s">
        <v>11</v>
      </c>
      <c r="C417" s="5" t="s">
        <v>288</v>
      </c>
      <c r="D417" s="29" t="s">
        <v>160</v>
      </c>
      <c r="E417" s="40">
        <f t="shared" si="30"/>
        <v>946199432</v>
      </c>
      <c r="F417" s="31" t="s">
        <v>517</v>
      </c>
      <c r="G417" s="25">
        <f t="shared" si="29"/>
        <v>0</v>
      </c>
      <c r="H417" s="31" t="s">
        <v>434</v>
      </c>
      <c r="I417" s="25">
        <f t="shared" si="28"/>
        <v>912461992</v>
      </c>
      <c r="J417" s="5"/>
      <c r="K417" s="5"/>
      <c r="L417" s="5">
        <v>73</v>
      </c>
      <c r="M417" s="5" t="s">
        <v>516</v>
      </c>
      <c r="N417" s="5"/>
    </row>
    <row r="418" spans="1:14" ht="15">
      <c r="A418" s="23">
        <v>44334</v>
      </c>
      <c r="B418" s="5" t="s">
        <v>11</v>
      </c>
      <c r="C418" s="5" t="s">
        <v>204</v>
      </c>
      <c r="D418" s="29" t="s">
        <v>35</v>
      </c>
      <c r="E418" s="40">
        <f t="shared" si="30"/>
        <v>960410573</v>
      </c>
      <c r="F418" s="31" t="s">
        <v>518</v>
      </c>
      <c r="G418" s="25">
        <f t="shared" si="29"/>
        <v>0</v>
      </c>
      <c r="H418" s="6"/>
      <c r="I418" s="25" t="str">
        <f t="shared" si="28"/>
        <v/>
      </c>
      <c r="J418" s="5"/>
      <c r="K418" s="5"/>
      <c r="L418" s="5">
        <v>87</v>
      </c>
      <c r="M418" s="5" t="s">
        <v>516</v>
      </c>
      <c r="N418" s="5"/>
    </row>
    <row r="419" spans="1:14" ht="15">
      <c r="A419" s="23">
        <v>44334</v>
      </c>
      <c r="B419" s="5" t="s">
        <v>11</v>
      </c>
      <c r="C419" s="5" t="s">
        <v>272</v>
      </c>
      <c r="D419" s="29" t="s">
        <v>192</v>
      </c>
      <c r="E419" s="40">
        <f t="shared" si="30"/>
        <v>960445767</v>
      </c>
      <c r="F419" s="31" t="s">
        <v>519</v>
      </c>
      <c r="G419" s="25">
        <f t="shared" si="29"/>
        <v>936735825</v>
      </c>
      <c r="H419" s="6"/>
      <c r="I419" s="25" t="str">
        <f t="shared" si="28"/>
        <v/>
      </c>
      <c r="J419" s="5"/>
      <c r="K419" s="5"/>
      <c r="L419" s="5">
        <v>51</v>
      </c>
      <c r="M419" s="5" t="s">
        <v>516</v>
      </c>
      <c r="N419" s="5"/>
    </row>
    <row r="420" spans="1:14" ht="15">
      <c r="A420" s="23">
        <v>44334</v>
      </c>
      <c r="B420" s="5" t="s">
        <v>11</v>
      </c>
      <c r="C420" s="5" t="s">
        <v>167</v>
      </c>
      <c r="D420" s="29" t="s">
        <v>168</v>
      </c>
      <c r="E420" s="40" t="e">
        <f t="shared" si="30"/>
        <v>#N/A</v>
      </c>
      <c r="F420" s="31" t="s">
        <v>520</v>
      </c>
      <c r="G420" s="25">
        <f t="shared" si="29"/>
        <v>921636542</v>
      </c>
      <c r="H420" s="31" t="s">
        <v>453</v>
      </c>
      <c r="I420" s="25">
        <f t="shared" si="28"/>
        <v>971040656</v>
      </c>
      <c r="J420" s="5"/>
      <c r="K420" s="5"/>
      <c r="L420" s="5">
        <v>100</v>
      </c>
      <c r="M420" s="5" t="s">
        <v>516</v>
      </c>
      <c r="N420" s="5"/>
    </row>
    <row r="421" spans="1:14" ht="15">
      <c r="A421" s="23">
        <v>44334</v>
      </c>
      <c r="B421" s="5" t="s">
        <v>11</v>
      </c>
      <c r="C421" s="5" t="s">
        <v>156</v>
      </c>
      <c r="D421" s="29" t="s">
        <v>157</v>
      </c>
      <c r="E421" s="40" t="e">
        <f t="shared" si="30"/>
        <v>#N/A</v>
      </c>
      <c r="F421" s="29" t="s">
        <v>178</v>
      </c>
      <c r="G421" s="25">
        <f t="shared" si="29"/>
        <v>974558932</v>
      </c>
      <c r="H421" s="6"/>
      <c r="I421" s="25" t="str">
        <f t="shared" si="28"/>
        <v/>
      </c>
      <c r="J421" s="5"/>
      <c r="K421" s="5"/>
      <c r="L421" s="5">
        <v>74</v>
      </c>
      <c r="M421" s="5" t="s">
        <v>521</v>
      </c>
      <c r="N421" s="5"/>
    </row>
    <row r="422" spans="1:14" ht="15">
      <c r="A422" s="23">
        <v>44334</v>
      </c>
      <c r="B422" s="5" t="s">
        <v>11</v>
      </c>
      <c r="C422" s="5" t="s">
        <v>201</v>
      </c>
      <c r="D422" s="29" t="s">
        <v>202</v>
      </c>
      <c r="E422" s="40" t="e">
        <f t="shared" si="30"/>
        <v>#N/A</v>
      </c>
      <c r="F422" s="29" t="s">
        <v>203</v>
      </c>
      <c r="G422" s="25">
        <f t="shared" si="29"/>
        <v>932052350</v>
      </c>
      <c r="H422" s="6"/>
      <c r="I422" s="25" t="str">
        <f t="shared" si="28"/>
        <v/>
      </c>
      <c r="J422" s="5"/>
      <c r="K422" s="5"/>
      <c r="L422" s="5">
        <v>78</v>
      </c>
      <c r="M422" s="5" t="s">
        <v>522</v>
      </c>
      <c r="N422" s="5"/>
    </row>
    <row r="423" spans="1:14" ht="15">
      <c r="A423" s="23">
        <v>44334</v>
      </c>
      <c r="B423" s="5" t="s">
        <v>11</v>
      </c>
      <c r="C423" s="5" t="s">
        <v>181</v>
      </c>
      <c r="D423" s="29" t="s">
        <v>182</v>
      </c>
      <c r="E423" s="40">
        <f t="shared" si="30"/>
        <v>981306965</v>
      </c>
      <c r="F423" s="31" t="s">
        <v>205</v>
      </c>
      <c r="G423" s="25">
        <f t="shared" si="29"/>
        <v>925749796</v>
      </c>
      <c r="H423" s="6"/>
      <c r="I423" s="25" t="str">
        <f t="shared" si="28"/>
        <v/>
      </c>
      <c r="J423" s="5"/>
      <c r="K423" s="5"/>
      <c r="L423" s="5">
        <v>64</v>
      </c>
      <c r="M423" s="5" t="s">
        <v>522</v>
      </c>
      <c r="N423" s="5"/>
    </row>
    <row r="424" spans="1:14" ht="15">
      <c r="A424" s="23">
        <v>44334</v>
      </c>
      <c r="B424" s="5" t="s">
        <v>11</v>
      </c>
      <c r="C424" s="5" t="s">
        <v>188</v>
      </c>
      <c r="D424" s="29" t="s">
        <v>189</v>
      </c>
      <c r="E424" s="40">
        <f t="shared" si="30"/>
        <v>975119139</v>
      </c>
      <c r="F424" s="29" t="s">
        <v>183</v>
      </c>
      <c r="G424" s="25">
        <f t="shared" si="29"/>
        <v>910751323</v>
      </c>
      <c r="H424" s="6"/>
      <c r="I424" s="25" t="str">
        <f t="shared" si="28"/>
        <v/>
      </c>
      <c r="J424" s="5"/>
      <c r="K424" s="5"/>
      <c r="L424" s="5">
        <v>60</v>
      </c>
      <c r="M424" s="5" t="s">
        <v>522</v>
      </c>
      <c r="N424" s="5"/>
    </row>
    <row r="425" spans="1:14" ht="15">
      <c r="A425" s="23">
        <v>44334</v>
      </c>
      <c r="B425" s="5" t="s">
        <v>11</v>
      </c>
      <c r="C425" s="5" t="s">
        <v>176</v>
      </c>
      <c r="D425" s="29" t="s">
        <v>172</v>
      </c>
      <c r="E425" s="40">
        <f t="shared" si="30"/>
        <v>936581305</v>
      </c>
      <c r="F425" s="29" t="s">
        <v>173</v>
      </c>
      <c r="G425" s="25">
        <f t="shared" si="29"/>
        <v>947136995</v>
      </c>
      <c r="H425" s="6"/>
      <c r="I425" s="25" t="str">
        <f t="shared" si="28"/>
        <v/>
      </c>
      <c r="J425" s="5"/>
      <c r="K425" s="5"/>
      <c r="L425" s="5">
        <v>76</v>
      </c>
      <c r="M425" s="5" t="s">
        <v>522</v>
      </c>
      <c r="N425" s="5"/>
    </row>
    <row r="426" spans="1:14" ht="15">
      <c r="A426" s="23">
        <v>44334</v>
      </c>
      <c r="B426" s="5" t="s">
        <v>11</v>
      </c>
      <c r="C426" s="5" t="s">
        <v>184</v>
      </c>
      <c r="D426" s="29" t="s">
        <v>185</v>
      </c>
      <c r="E426" s="40">
        <f t="shared" si="30"/>
        <v>923117915</v>
      </c>
      <c r="F426" s="29" t="s">
        <v>186</v>
      </c>
      <c r="G426" s="25" t="e">
        <f t="shared" si="29"/>
        <v>#N/A</v>
      </c>
      <c r="H426" s="6"/>
      <c r="I426" s="25" t="str">
        <f t="shared" si="28"/>
        <v/>
      </c>
      <c r="J426" s="5"/>
      <c r="K426" s="5"/>
      <c r="L426" s="5">
        <v>86</v>
      </c>
      <c r="M426" s="5" t="s">
        <v>522</v>
      </c>
      <c r="N426" s="5"/>
    </row>
    <row r="427" spans="1:14" ht="15">
      <c r="A427" s="23">
        <v>44334</v>
      </c>
      <c r="B427" s="5" t="s">
        <v>11</v>
      </c>
      <c r="C427" s="5" t="s">
        <v>219</v>
      </c>
      <c r="D427" s="29" t="s">
        <v>235</v>
      </c>
      <c r="E427" s="40">
        <f t="shared" si="30"/>
        <v>912757266</v>
      </c>
      <c r="F427" s="29" t="s">
        <v>475</v>
      </c>
      <c r="G427" s="25">
        <f t="shared" si="29"/>
        <v>959729753</v>
      </c>
      <c r="H427" s="6"/>
      <c r="I427" s="25" t="str">
        <f t="shared" si="28"/>
        <v/>
      </c>
      <c r="J427" s="5"/>
      <c r="K427" s="5"/>
      <c r="L427" s="5">
        <v>61</v>
      </c>
      <c r="M427" s="5" t="s">
        <v>523</v>
      </c>
      <c r="N427" s="5" t="s">
        <v>487</v>
      </c>
    </row>
    <row r="428" spans="1:14" ht="15">
      <c r="A428" s="23">
        <v>44334</v>
      </c>
      <c r="B428" s="5" t="s">
        <v>11</v>
      </c>
      <c r="C428" s="5" t="s">
        <v>239</v>
      </c>
      <c r="D428" s="31" t="s">
        <v>240</v>
      </c>
      <c r="E428" s="40" t="e">
        <f t="shared" si="30"/>
        <v>#N/A</v>
      </c>
      <c r="F428" s="29" t="s">
        <v>228</v>
      </c>
      <c r="G428" s="25">
        <f t="shared" si="29"/>
        <v>989501566</v>
      </c>
      <c r="H428" s="6"/>
      <c r="I428" s="25" t="str">
        <f t="shared" ref="I428:I491" si="31">IF(H428&lt;&gt;"",VLOOKUP(H428,DATOS_PERSONAL,2,0),"")</f>
        <v/>
      </c>
      <c r="J428" s="5"/>
      <c r="K428" s="5"/>
      <c r="L428" s="5">
        <v>41</v>
      </c>
      <c r="M428" s="5" t="s">
        <v>524</v>
      </c>
      <c r="N428" s="5" t="s">
        <v>487</v>
      </c>
    </row>
    <row r="429" spans="1:14" ht="15">
      <c r="A429" s="23">
        <v>44334</v>
      </c>
      <c r="B429" s="5" t="s">
        <v>11</v>
      </c>
      <c r="C429" s="5" t="s">
        <v>125</v>
      </c>
      <c r="D429" s="29" t="s">
        <v>126</v>
      </c>
      <c r="E429" s="40">
        <f t="shared" si="30"/>
        <v>926612705</v>
      </c>
      <c r="F429" s="29" t="s">
        <v>127</v>
      </c>
      <c r="G429" s="25">
        <f t="shared" si="29"/>
        <v>999645265</v>
      </c>
      <c r="H429" s="6"/>
      <c r="I429" s="25" t="str">
        <f t="shared" si="31"/>
        <v/>
      </c>
      <c r="J429" s="5"/>
      <c r="K429" s="5"/>
      <c r="L429" s="5">
        <v>45</v>
      </c>
      <c r="M429" s="5" t="s">
        <v>334</v>
      </c>
      <c r="N429" s="5" t="s">
        <v>487</v>
      </c>
    </row>
    <row r="430" spans="1:14" ht="15">
      <c r="A430" s="23">
        <v>44334</v>
      </c>
      <c r="B430" s="5" t="s">
        <v>11</v>
      </c>
      <c r="C430" s="5" t="s">
        <v>277</v>
      </c>
      <c r="D430" s="29" t="s">
        <v>227</v>
      </c>
      <c r="E430" s="40">
        <f t="shared" si="30"/>
        <v>960378390</v>
      </c>
      <c r="F430" s="29" t="s">
        <v>269</v>
      </c>
      <c r="G430" s="25" t="e">
        <f t="shared" si="29"/>
        <v>#N/A</v>
      </c>
      <c r="H430" s="6"/>
      <c r="I430" s="25" t="str">
        <f t="shared" si="31"/>
        <v/>
      </c>
      <c r="J430" s="5"/>
      <c r="K430" s="5"/>
      <c r="L430" s="5">
        <v>49</v>
      </c>
      <c r="M430" s="5" t="s">
        <v>525</v>
      </c>
      <c r="N430" s="5" t="s">
        <v>487</v>
      </c>
    </row>
    <row r="431" spans="1:14" ht="15">
      <c r="A431" s="23">
        <v>44334</v>
      </c>
      <c r="B431" s="5" t="s">
        <v>11</v>
      </c>
      <c r="C431" s="5" t="s">
        <v>230</v>
      </c>
      <c r="D431" s="29" t="s">
        <v>231</v>
      </c>
      <c r="E431" s="40">
        <f t="shared" si="30"/>
        <v>902787375</v>
      </c>
      <c r="F431" s="29" t="s">
        <v>232</v>
      </c>
      <c r="G431" s="25">
        <f t="shared" si="29"/>
        <v>918481939</v>
      </c>
      <c r="H431" s="6"/>
      <c r="I431" s="25" t="str">
        <f t="shared" si="31"/>
        <v/>
      </c>
      <c r="J431" s="5"/>
      <c r="K431" s="5"/>
      <c r="L431" s="5">
        <v>45</v>
      </c>
      <c r="M431" s="5" t="s">
        <v>526</v>
      </c>
      <c r="N431" s="5" t="s">
        <v>487</v>
      </c>
    </row>
    <row r="432" spans="1:14" ht="15">
      <c r="A432" s="23">
        <v>44334</v>
      </c>
      <c r="B432" s="5" t="s">
        <v>11</v>
      </c>
      <c r="C432" s="5" t="s">
        <v>281</v>
      </c>
      <c r="D432" s="29" t="s">
        <v>154</v>
      </c>
      <c r="E432" s="40">
        <f t="shared" si="30"/>
        <v>987660331</v>
      </c>
      <c r="F432" s="29" t="s">
        <v>405</v>
      </c>
      <c r="G432" s="25">
        <f t="shared" si="29"/>
        <v>980989931</v>
      </c>
      <c r="H432" s="6"/>
      <c r="I432" s="25" t="str">
        <f t="shared" si="31"/>
        <v/>
      </c>
      <c r="J432" s="5"/>
      <c r="K432" s="5"/>
      <c r="L432" s="5">
        <v>59</v>
      </c>
      <c r="M432" s="5" t="s">
        <v>527</v>
      </c>
      <c r="N432" s="5" t="s">
        <v>487</v>
      </c>
    </row>
    <row r="433" spans="1:28" ht="15">
      <c r="A433" s="23">
        <v>44334</v>
      </c>
      <c r="B433" s="5" t="s">
        <v>11</v>
      </c>
      <c r="C433" s="5" t="s">
        <v>164</v>
      </c>
      <c r="D433" s="29" t="s">
        <v>431</v>
      </c>
      <c r="E433" s="40">
        <f t="shared" si="30"/>
        <v>942867991</v>
      </c>
      <c r="F433" s="29" t="s">
        <v>155</v>
      </c>
      <c r="G433" s="25">
        <f t="shared" si="29"/>
        <v>989756659</v>
      </c>
      <c r="H433" s="6"/>
      <c r="I433" s="25" t="str">
        <f t="shared" si="31"/>
        <v/>
      </c>
      <c r="J433" s="5"/>
      <c r="K433" s="5"/>
      <c r="L433" s="5">
        <v>52</v>
      </c>
      <c r="M433" s="5" t="s">
        <v>456</v>
      </c>
      <c r="N433" s="5" t="s">
        <v>487</v>
      </c>
    </row>
    <row r="434" spans="1:28" ht="15">
      <c r="A434" s="23">
        <v>44334</v>
      </c>
      <c r="B434" s="5" t="s">
        <v>11</v>
      </c>
      <c r="C434" s="5" t="s">
        <v>171</v>
      </c>
      <c r="D434" s="29" t="s">
        <v>165</v>
      </c>
      <c r="E434" s="40">
        <f t="shared" si="30"/>
        <v>958265862</v>
      </c>
      <c r="F434" s="29" t="s">
        <v>425</v>
      </c>
      <c r="G434" s="25">
        <f t="shared" si="29"/>
        <v>979147679</v>
      </c>
      <c r="H434" s="6"/>
      <c r="I434" s="25" t="str">
        <f t="shared" si="31"/>
        <v/>
      </c>
      <c r="J434" s="5"/>
      <c r="K434" s="5"/>
      <c r="L434" s="5">
        <v>48</v>
      </c>
      <c r="M434" s="5" t="s">
        <v>491</v>
      </c>
      <c r="N434" s="5" t="s">
        <v>487</v>
      </c>
    </row>
    <row r="435" spans="1:28" ht="15">
      <c r="A435" s="23">
        <v>44334</v>
      </c>
      <c r="B435" s="5" t="s">
        <v>11</v>
      </c>
      <c r="C435" s="5" t="s">
        <v>174</v>
      </c>
      <c r="D435" s="29" t="s">
        <v>222</v>
      </c>
      <c r="E435" s="40" t="e">
        <f t="shared" si="30"/>
        <v>#N/A</v>
      </c>
      <c r="F435" s="29" t="s">
        <v>220</v>
      </c>
      <c r="G435" s="25" t="e">
        <f t="shared" si="29"/>
        <v>#N/A</v>
      </c>
      <c r="H435" s="6"/>
      <c r="I435" s="25" t="str">
        <f t="shared" si="31"/>
        <v/>
      </c>
      <c r="J435" s="5"/>
      <c r="K435" s="5"/>
      <c r="L435" s="5">
        <v>66</v>
      </c>
      <c r="M435" s="5" t="s">
        <v>504</v>
      </c>
      <c r="N435" s="5" t="s">
        <v>487</v>
      </c>
    </row>
    <row r="436" spans="1:28" ht="15">
      <c r="A436" s="23">
        <v>44334</v>
      </c>
      <c r="B436" s="5" t="s">
        <v>11</v>
      </c>
      <c r="C436" s="5" t="s">
        <v>234</v>
      </c>
      <c r="D436" s="29" t="s">
        <v>136</v>
      </c>
      <c r="E436" s="40">
        <f t="shared" si="30"/>
        <v>992734649</v>
      </c>
      <c r="F436" s="29" t="s">
        <v>223</v>
      </c>
      <c r="G436" s="25">
        <f t="shared" si="29"/>
        <v>978499808</v>
      </c>
      <c r="H436" s="6"/>
      <c r="I436" s="25" t="str">
        <f t="shared" si="31"/>
        <v/>
      </c>
      <c r="J436" s="5"/>
      <c r="K436" s="5"/>
      <c r="L436" s="5">
        <v>39</v>
      </c>
      <c r="M436" s="5" t="s">
        <v>528</v>
      </c>
      <c r="N436" s="5" t="s">
        <v>487</v>
      </c>
    </row>
    <row r="437" spans="1:28" ht="15">
      <c r="A437" s="23">
        <v>44334</v>
      </c>
      <c r="B437" s="5" t="s">
        <v>11</v>
      </c>
      <c r="C437" s="5"/>
      <c r="D437" s="29" t="s">
        <v>245</v>
      </c>
      <c r="E437" s="40">
        <f t="shared" si="30"/>
        <v>0</v>
      </c>
      <c r="F437" s="6"/>
      <c r="G437" s="25" t="str">
        <f t="shared" si="29"/>
        <v/>
      </c>
      <c r="H437" s="6"/>
      <c r="I437" s="25" t="str">
        <f t="shared" si="31"/>
        <v/>
      </c>
      <c r="J437" s="5"/>
      <c r="K437" s="5"/>
      <c r="L437" s="5">
        <v>60</v>
      </c>
      <c r="M437" s="5" t="s">
        <v>529</v>
      </c>
      <c r="N437" s="5" t="s">
        <v>487</v>
      </c>
    </row>
    <row r="438" spans="1:28" ht="15">
      <c r="A438" s="34"/>
      <c r="B438" s="19"/>
      <c r="C438" s="19"/>
      <c r="D438" s="35"/>
      <c r="E438" s="40" t="str">
        <f t="shared" si="30"/>
        <v/>
      </c>
      <c r="F438" s="35"/>
      <c r="G438" s="25" t="str">
        <f t="shared" si="29"/>
        <v/>
      </c>
      <c r="H438" s="35"/>
      <c r="I438" s="25" t="str">
        <f t="shared" si="31"/>
        <v/>
      </c>
      <c r="J438" s="19"/>
      <c r="K438" s="19"/>
      <c r="L438" s="19"/>
      <c r="M438" s="19"/>
      <c r="N438" s="19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</row>
    <row r="439" spans="1:28" ht="15">
      <c r="A439" s="23">
        <v>44335</v>
      </c>
      <c r="B439" s="42" t="s">
        <v>11</v>
      </c>
      <c r="C439" s="5" t="s">
        <v>204</v>
      </c>
      <c r="D439" s="29" t="s">
        <v>35</v>
      </c>
      <c r="E439" s="40">
        <f t="shared" si="30"/>
        <v>960410573</v>
      </c>
      <c r="F439" s="31" t="s">
        <v>205</v>
      </c>
      <c r="G439" s="25">
        <f t="shared" si="29"/>
        <v>925749796</v>
      </c>
      <c r="H439" s="6"/>
      <c r="I439" s="25" t="str">
        <f t="shared" si="31"/>
        <v/>
      </c>
      <c r="J439" s="5"/>
      <c r="K439" s="5"/>
      <c r="L439" s="5">
        <v>43</v>
      </c>
      <c r="M439" s="5" t="s">
        <v>206</v>
      </c>
      <c r="N439" s="5"/>
      <c r="O439" s="5"/>
      <c r="P439" s="5"/>
    </row>
    <row r="440" spans="1:28" ht="15">
      <c r="A440" s="23">
        <v>44335</v>
      </c>
      <c r="B440" s="42" t="s">
        <v>11</v>
      </c>
      <c r="C440" s="5" t="s">
        <v>207</v>
      </c>
      <c r="D440" s="29" t="s">
        <v>208</v>
      </c>
      <c r="E440" s="40">
        <f t="shared" si="30"/>
        <v>0</v>
      </c>
      <c r="F440" s="29" t="s">
        <v>403</v>
      </c>
      <c r="G440" s="25" t="e">
        <f t="shared" si="29"/>
        <v>#N/A</v>
      </c>
      <c r="H440" s="31" t="s">
        <v>453</v>
      </c>
      <c r="I440" s="25">
        <f t="shared" si="31"/>
        <v>971040656</v>
      </c>
      <c r="J440" s="5"/>
      <c r="K440" s="5"/>
      <c r="L440" s="5">
        <v>84</v>
      </c>
      <c r="M440" s="5" t="s">
        <v>206</v>
      </c>
      <c r="N440" s="5"/>
      <c r="O440" s="5"/>
      <c r="P440" s="5"/>
    </row>
    <row r="441" spans="1:28" ht="15">
      <c r="A441" s="23">
        <v>44335</v>
      </c>
      <c r="B441" s="42" t="s">
        <v>11</v>
      </c>
      <c r="C441" s="5" t="s">
        <v>210</v>
      </c>
      <c r="D441" s="29" t="s">
        <v>50</v>
      </c>
      <c r="E441" s="40">
        <f t="shared" si="30"/>
        <v>998350982</v>
      </c>
      <c r="F441" s="29" t="s">
        <v>211</v>
      </c>
      <c r="G441" s="25">
        <f t="shared" si="29"/>
        <v>989159490</v>
      </c>
      <c r="H441" s="31" t="s">
        <v>218</v>
      </c>
      <c r="I441" s="25">
        <f t="shared" si="31"/>
        <v>973276404</v>
      </c>
      <c r="J441" s="5"/>
      <c r="K441" s="5"/>
      <c r="L441" s="5">
        <v>81</v>
      </c>
      <c r="M441" s="5" t="s">
        <v>206</v>
      </c>
      <c r="N441" s="5"/>
      <c r="O441" s="5"/>
      <c r="P441" s="5"/>
    </row>
    <row r="442" spans="1:28" ht="15">
      <c r="A442" s="23">
        <v>44335</v>
      </c>
      <c r="B442" s="42" t="s">
        <v>11</v>
      </c>
      <c r="C442" s="37" t="s">
        <v>253</v>
      </c>
      <c r="D442" s="38" t="s">
        <v>254</v>
      </c>
      <c r="E442" s="40">
        <f t="shared" si="30"/>
        <v>996574215</v>
      </c>
      <c r="F442" s="29" t="s">
        <v>475</v>
      </c>
      <c r="G442" s="25">
        <f t="shared" si="29"/>
        <v>959729753</v>
      </c>
      <c r="H442" s="6" t="s">
        <v>162</v>
      </c>
      <c r="I442" s="25">
        <f t="shared" si="31"/>
        <v>923341200</v>
      </c>
      <c r="J442" s="5"/>
      <c r="K442" s="5"/>
      <c r="L442" s="5">
        <v>88</v>
      </c>
      <c r="M442" s="5" t="s">
        <v>206</v>
      </c>
      <c r="N442" s="5"/>
      <c r="O442" s="5"/>
      <c r="P442" s="5"/>
    </row>
    <row r="443" spans="1:28" ht="15">
      <c r="A443" s="23">
        <v>44335</v>
      </c>
      <c r="B443" s="42" t="s">
        <v>11</v>
      </c>
      <c r="C443" s="37" t="s">
        <v>263</v>
      </c>
      <c r="D443" s="38" t="s">
        <v>264</v>
      </c>
      <c r="E443" s="40" t="str">
        <f t="shared" si="30"/>
        <v>929 044 452</v>
      </c>
      <c r="F443" s="31" t="s">
        <v>217</v>
      </c>
      <c r="G443" s="25">
        <f t="shared" si="29"/>
        <v>979945012</v>
      </c>
      <c r="H443" s="31" t="s">
        <v>170</v>
      </c>
      <c r="I443" s="25">
        <f t="shared" si="31"/>
        <v>949546543</v>
      </c>
      <c r="J443" s="5"/>
      <c r="K443" s="5"/>
      <c r="L443" s="5">
        <v>103</v>
      </c>
      <c r="M443" s="5" t="s">
        <v>206</v>
      </c>
      <c r="N443" s="5"/>
      <c r="O443" s="5"/>
      <c r="P443" s="5"/>
    </row>
    <row r="444" spans="1:28" ht="15">
      <c r="A444" s="23">
        <v>44335</v>
      </c>
      <c r="B444" s="42" t="s">
        <v>11</v>
      </c>
      <c r="C444" s="5" t="s">
        <v>336</v>
      </c>
      <c r="D444" s="31" t="s">
        <v>177</v>
      </c>
      <c r="E444" s="40">
        <f t="shared" si="30"/>
        <v>900734092</v>
      </c>
      <c r="F444" s="29" t="s">
        <v>169</v>
      </c>
      <c r="G444" s="25">
        <f t="shared" si="29"/>
        <v>950295253</v>
      </c>
      <c r="H444" s="31" t="s">
        <v>251</v>
      </c>
      <c r="I444" s="25">
        <f t="shared" si="31"/>
        <v>901557867</v>
      </c>
      <c r="J444" s="5"/>
      <c r="K444" s="5"/>
      <c r="L444" s="5">
        <v>78</v>
      </c>
      <c r="M444" s="5" t="s">
        <v>206</v>
      </c>
      <c r="N444" s="5"/>
      <c r="O444" s="5"/>
      <c r="P444" s="5"/>
    </row>
    <row r="445" spans="1:28" ht="15">
      <c r="A445" s="23">
        <v>44335</v>
      </c>
      <c r="B445" s="42" t="s">
        <v>11</v>
      </c>
      <c r="C445" s="37" t="s">
        <v>249</v>
      </c>
      <c r="D445" s="38" t="s">
        <v>250</v>
      </c>
      <c r="E445" s="40" t="e">
        <f t="shared" si="30"/>
        <v>#N/A</v>
      </c>
      <c r="F445" s="29" t="s">
        <v>178</v>
      </c>
      <c r="G445" s="25">
        <f t="shared" si="29"/>
        <v>974558932</v>
      </c>
      <c r="H445" s="31" t="s">
        <v>262</v>
      </c>
      <c r="I445" s="25">
        <f t="shared" si="31"/>
        <v>968121274</v>
      </c>
      <c r="J445" s="5"/>
      <c r="K445" s="5"/>
      <c r="L445" s="5">
        <v>81</v>
      </c>
      <c r="M445" s="5" t="s">
        <v>206</v>
      </c>
      <c r="N445" s="5"/>
      <c r="O445" s="5"/>
      <c r="P445" s="5"/>
    </row>
    <row r="446" spans="1:28" ht="15">
      <c r="A446" s="23">
        <v>44335</v>
      </c>
      <c r="B446" s="42" t="s">
        <v>11</v>
      </c>
      <c r="C446" s="5" t="s">
        <v>167</v>
      </c>
      <c r="D446" s="29" t="s">
        <v>168</v>
      </c>
      <c r="E446" s="40" t="e">
        <f t="shared" si="30"/>
        <v>#N/A</v>
      </c>
      <c r="F446" s="29" t="s">
        <v>161</v>
      </c>
      <c r="G446" s="25">
        <f t="shared" ref="G446:G509" si="32">IF(F446&lt;&gt;"",VLOOKUP(F446,DATOS_PERSONAL,2,0),"")</f>
        <v>936972669</v>
      </c>
      <c r="H446" s="6"/>
      <c r="I446" s="25" t="str">
        <f t="shared" si="31"/>
        <v/>
      </c>
      <c r="J446" s="5"/>
      <c r="K446" s="5"/>
      <c r="L446" s="5">
        <v>44</v>
      </c>
      <c r="M446" s="5" t="s">
        <v>516</v>
      </c>
      <c r="N446" s="5"/>
      <c r="O446" s="5"/>
      <c r="P446" s="5"/>
    </row>
    <row r="447" spans="1:28" ht="15">
      <c r="A447" s="23">
        <v>44335</v>
      </c>
      <c r="B447" s="42" t="s">
        <v>11</v>
      </c>
      <c r="C447" s="37" t="s">
        <v>344</v>
      </c>
      <c r="D447" s="38" t="s">
        <v>268</v>
      </c>
      <c r="E447" s="40" t="e">
        <f t="shared" si="30"/>
        <v>#N/A</v>
      </c>
      <c r="F447" s="29" t="s">
        <v>209</v>
      </c>
      <c r="G447" s="25">
        <f t="shared" si="32"/>
        <v>995025270</v>
      </c>
      <c r="H447" s="29" t="s">
        <v>236</v>
      </c>
      <c r="I447" s="25">
        <f t="shared" si="31"/>
        <v>990845951</v>
      </c>
      <c r="J447" s="5"/>
      <c r="K447" s="5"/>
      <c r="L447" s="5">
        <v>89</v>
      </c>
      <c r="M447" s="5" t="s">
        <v>521</v>
      </c>
      <c r="N447" s="5"/>
      <c r="O447" s="5"/>
      <c r="P447" s="5"/>
    </row>
    <row r="448" spans="1:28" ht="15">
      <c r="A448" s="23">
        <v>44335</v>
      </c>
      <c r="B448" s="42" t="s">
        <v>11</v>
      </c>
      <c r="C448" s="5" t="s">
        <v>288</v>
      </c>
      <c r="D448" s="29" t="s">
        <v>160</v>
      </c>
      <c r="E448" s="40">
        <f t="shared" si="30"/>
        <v>946199432</v>
      </c>
      <c r="F448" s="31" t="s">
        <v>434</v>
      </c>
      <c r="G448" s="25">
        <f t="shared" si="32"/>
        <v>912461992</v>
      </c>
      <c r="H448" s="31" t="s">
        <v>517</v>
      </c>
      <c r="I448" s="25">
        <f t="shared" si="31"/>
        <v>0</v>
      </c>
      <c r="J448" s="5"/>
      <c r="K448" s="5"/>
      <c r="L448" s="5">
        <v>84</v>
      </c>
      <c r="M448" s="5" t="s">
        <v>516</v>
      </c>
      <c r="N448" s="5"/>
      <c r="O448" s="5"/>
      <c r="P448" s="5"/>
    </row>
    <row r="449" spans="1:16" ht="15">
      <c r="A449" s="23">
        <v>44335</v>
      </c>
      <c r="B449" s="42" t="s">
        <v>11</v>
      </c>
      <c r="C449" s="5" t="s">
        <v>272</v>
      </c>
      <c r="D449" s="29" t="s">
        <v>192</v>
      </c>
      <c r="E449" s="40">
        <f t="shared" si="30"/>
        <v>960445767</v>
      </c>
      <c r="F449" s="31" t="s">
        <v>519</v>
      </c>
      <c r="G449" s="25">
        <f t="shared" si="32"/>
        <v>936735825</v>
      </c>
      <c r="H449" s="6"/>
      <c r="I449" s="25" t="str">
        <f t="shared" si="31"/>
        <v/>
      </c>
      <c r="J449" s="5"/>
      <c r="K449" s="5"/>
      <c r="L449" s="5">
        <v>72</v>
      </c>
      <c r="M449" s="5" t="s">
        <v>180</v>
      </c>
      <c r="N449" s="5"/>
      <c r="O449" s="5"/>
      <c r="P449" s="5"/>
    </row>
    <row r="450" spans="1:16" ht="15">
      <c r="A450" s="23">
        <v>44335</v>
      </c>
      <c r="B450" s="42" t="s">
        <v>11</v>
      </c>
      <c r="C450" s="5" t="s">
        <v>181</v>
      </c>
      <c r="D450" s="29" t="s">
        <v>182</v>
      </c>
      <c r="E450" s="40">
        <f t="shared" si="30"/>
        <v>981306965</v>
      </c>
      <c r="F450" s="29" t="s">
        <v>166</v>
      </c>
      <c r="G450" s="25">
        <f t="shared" si="32"/>
        <v>945846828</v>
      </c>
      <c r="H450" s="6"/>
      <c r="I450" s="25" t="str">
        <f t="shared" si="31"/>
        <v/>
      </c>
      <c r="J450" s="5"/>
      <c r="K450" s="5"/>
      <c r="L450" s="5">
        <v>40</v>
      </c>
      <c r="M450" s="5" t="s">
        <v>180</v>
      </c>
      <c r="N450" s="5"/>
      <c r="O450" s="5"/>
      <c r="P450" s="5"/>
    </row>
    <row r="451" spans="1:16" ht="15">
      <c r="A451" s="23">
        <v>44335</v>
      </c>
      <c r="B451" s="42" t="s">
        <v>11</v>
      </c>
      <c r="C451" s="5" t="s">
        <v>213</v>
      </c>
      <c r="D451" s="29" t="s">
        <v>149</v>
      </c>
      <c r="E451" s="40">
        <f t="shared" si="30"/>
        <v>960278789</v>
      </c>
      <c r="F451" s="31" t="s">
        <v>214</v>
      </c>
      <c r="G451" s="25">
        <f t="shared" si="32"/>
        <v>902157003</v>
      </c>
      <c r="H451" s="31" t="s">
        <v>248</v>
      </c>
      <c r="I451" s="25">
        <f t="shared" si="31"/>
        <v>932977897</v>
      </c>
      <c r="J451" s="5"/>
      <c r="K451" s="5"/>
      <c r="L451" s="5">
        <v>80</v>
      </c>
      <c r="M451" s="5" t="s">
        <v>180</v>
      </c>
      <c r="N451" s="5"/>
      <c r="O451" s="5"/>
      <c r="P451" s="5"/>
    </row>
    <row r="452" spans="1:16" ht="15">
      <c r="A452" s="23">
        <v>44335</v>
      </c>
      <c r="B452" s="42" t="s">
        <v>11</v>
      </c>
      <c r="C452" s="5" t="s">
        <v>201</v>
      </c>
      <c r="D452" s="29" t="s">
        <v>202</v>
      </c>
      <c r="E452" s="40" t="e">
        <f t="shared" si="30"/>
        <v>#N/A</v>
      </c>
      <c r="F452" s="29" t="s">
        <v>203</v>
      </c>
      <c r="G452" s="25">
        <f t="shared" si="32"/>
        <v>932052350</v>
      </c>
      <c r="H452" s="6"/>
      <c r="I452" s="25" t="str">
        <f t="shared" si="31"/>
        <v/>
      </c>
      <c r="J452" s="5"/>
      <c r="K452" s="5"/>
      <c r="L452" s="5">
        <v>82</v>
      </c>
      <c r="M452" s="5" t="s">
        <v>530</v>
      </c>
      <c r="N452" s="5"/>
      <c r="O452" s="5"/>
      <c r="P452" s="5"/>
    </row>
    <row r="453" spans="1:16" ht="15">
      <c r="A453" s="23">
        <v>44335</v>
      </c>
      <c r="B453" s="42" t="s">
        <v>11</v>
      </c>
      <c r="C453" s="5" t="s">
        <v>188</v>
      </c>
      <c r="D453" s="29" t="s">
        <v>189</v>
      </c>
      <c r="E453" s="40">
        <f t="shared" si="30"/>
        <v>975119139</v>
      </c>
      <c r="F453" s="29" t="s">
        <v>183</v>
      </c>
      <c r="G453" s="25">
        <f t="shared" si="32"/>
        <v>910751323</v>
      </c>
      <c r="H453" s="29" t="s">
        <v>153</v>
      </c>
      <c r="I453" s="25">
        <f t="shared" si="31"/>
        <v>918362425</v>
      </c>
      <c r="J453" s="5"/>
      <c r="K453" s="5"/>
      <c r="L453" s="5">
        <v>87</v>
      </c>
      <c r="M453" s="5" t="s">
        <v>180</v>
      </c>
      <c r="N453" s="5"/>
      <c r="O453" s="5"/>
      <c r="P453" s="5"/>
    </row>
    <row r="454" spans="1:16" ht="15">
      <c r="A454" s="23">
        <v>44335</v>
      </c>
      <c r="B454" s="42" t="s">
        <v>11</v>
      </c>
      <c r="C454" s="5" t="s">
        <v>184</v>
      </c>
      <c r="D454" s="29" t="s">
        <v>185</v>
      </c>
      <c r="E454" s="40">
        <f t="shared" si="30"/>
        <v>923117915</v>
      </c>
      <c r="F454" s="29" t="s">
        <v>186</v>
      </c>
      <c r="G454" s="25" t="e">
        <f t="shared" si="32"/>
        <v>#N/A</v>
      </c>
      <c r="H454" s="6"/>
      <c r="I454" s="25" t="str">
        <f t="shared" si="31"/>
        <v/>
      </c>
      <c r="J454" s="5"/>
      <c r="K454" s="5"/>
      <c r="L454" s="5">
        <v>70</v>
      </c>
      <c r="M454" s="5" t="s">
        <v>522</v>
      </c>
      <c r="N454" s="5"/>
      <c r="O454" s="5"/>
      <c r="P454" s="5"/>
    </row>
    <row r="455" spans="1:16" ht="15">
      <c r="A455" s="23">
        <v>44335</v>
      </c>
      <c r="B455" s="42" t="s">
        <v>11</v>
      </c>
      <c r="C455" s="5" t="s">
        <v>176</v>
      </c>
      <c r="D455" s="29" t="s">
        <v>172</v>
      </c>
      <c r="E455" s="40">
        <f t="shared" si="30"/>
        <v>936581305</v>
      </c>
      <c r="F455" s="29" t="s">
        <v>173</v>
      </c>
      <c r="G455" s="25">
        <f t="shared" si="32"/>
        <v>947136995</v>
      </c>
      <c r="H455" s="6"/>
      <c r="I455" s="25" t="str">
        <f t="shared" si="31"/>
        <v/>
      </c>
      <c r="J455" s="5"/>
      <c r="K455" s="5"/>
      <c r="L455" s="5">
        <v>69</v>
      </c>
      <c r="M455" s="5" t="s">
        <v>522</v>
      </c>
      <c r="N455" s="5"/>
      <c r="O455" s="5"/>
      <c r="P455" s="5"/>
    </row>
    <row r="456" spans="1:16" ht="15">
      <c r="A456" s="23">
        <v>44335</v>
      </c>
      <c r="B456" s="42" t="s">
        <v>11</v>
      </c>
      <c r="C456" s="5" t="s">
        <v>230</v>
      </c>
      <c r="D456" s="29" t="s">
        <v>231</v>
      </c>
      <c r="E456" s="40">
        <f t="shared" si="30"/>
        <v>902787375</v>
      </c>
      <c r="F456" s="29" t="s">
        <v>232</v>
      </c>
      <c r="G456" s="25">
        <f t="shared" si="32"/>
        <v>918481939</v>
      </c>
      <c r="H456" s="6"/>
      <c r="I456" s="25" t="str">
        <f t="shared" si="31"/>
        <v/>
      </c>
      <c r="J456" s="5"/>
      <c r="K456" s="5"/>
      <c r="L456" s="5">
        <v>44</v>
      </c>
      <c r="M456" s="5" t="s">
        <v>531</v>
      </c>
      <c r="N456" s="5" t="s">
        <v>323</v>
      </c>
      <c r="O456" s="5"/>
      <c r="P456" s="5"/>
    </row>
    <row r="457" spans="1:16" ht="15">
      <c r="A457" s="23">
        <v>44335</v>
      </c>
      <c r="B457" s="42" t="s">
        <v>11</v>
      </c>
      <c r="C457" s="5" t="s">
        <v>125</v>
      </c>
      <c r="D457" s="29" t="s">
        <v>126</v>
      </c>
      <c r="E457" s="40">
        <f t="shared" si="30"/>
        <v>926612705</v>
      </c>
      <c r="F457" s="29" t="s">
        <v>127</v>
      </c>
      <c r="G457" s="25">
        <f t="shared" si="32"/>
        <v>999645265</v>
      </c>
      <c r="H457" s="6"/>
      <c r="I457" s="25" t="str">
        <f t="shared" si="31"/>
        <v/>
      </c>
      <c r="J457" s="5"/>
      <c r="K457" s="5"/>
      <c r="L457" s="5">
        <v>60</v>
      </c>
      <c r="M457" s="5" t="s">
        <v>532</v>
      </c>
      <c r="N457" s="5" t="s">
        <v>323</v>
      </c>
      <c r="O457" s="5"/>
      <c r="P457" s="5"/>
    </row>
    <row r="458" spans="1:16" ht="15">
      <c r="A458" s="23">
        <v>44335</v>
      </c>
      <c r="B458" s="42" t="s">
        <v>11</v>
      </c>
      <c r="C458" s="5" t="s">
        <v>194</v>
      </c>
      <c r="D458" s="29" t="s">
        <v>216</v>
      </c>
      <c r="E458" s="40">
        <f t="shared" si="30"/>
        <v>960437474</v>
      </c>
      <c r="F458" s="29" t="s">
        <v>175</v>
      </c>
      <c r="G458" s="25">
        <f t="shared" si="32"/>
        <v>946423431</v>
      </c>
      <c r="H458" s="6"/>
      <c r="I458" s="25" t="str">
        <f t="shared" si="31"/>
        <v/>
      </c>
      <c r="J458" s="5"/>
      <c r="K458" s="5"/>
      <c r="L458" s="5">
        <v>54</v>
      </c>
      <c r="M458" s="5" t="s">
        <v>422</v>
      </c>
      <c r="N458" s="5" t="s">
        <v>323</v>
      </c>
      <c r="O458" s="5"/>
      <c r="P458" s="5"/>
    </row>
    <row r="459" spans="1:16" ht="15">
      <c r="A459" s="23">
        <v>44335</v>
      </c>
      <c r="B459" s="42" t="s">
        <v>11</v>
      </c>
      <c r="C459" s="5" t="s">
        <v>156</v>
      </c>
      <c r="D459" s="29" t="s">
        <v>157</v>
      </c>
      <c r="E459" s="40" t="e">
        <f t="shared" si="30"/>
        <v>#N/A</v>
      </c>
      <c r="F459" s="31" t="s">
        <v>279</v>
      </c>
      <c r="G459" s="25">
        <f t="shared" si="32"/>
        <v>958981652</v>
      </c>
      <c r="H459" s="6"/>
      <c r="I459" s="25" t="str">
        <f t="shared" si="31"/>
        <v/>
      </c>
      <c r="J459" s="5"/>
      <c r="K459" s="5"/>
      <c r="L459" s="5">
        <v>48</v>
      </c>
      <c r="M459" s="5" t="s">
        <v>454</v>
      </c>
      <c r="N459" s="5" t="s">
        <v>323</v>
      </c>
      <c r="O459" s="5"/>
      <c r="P459" s="5"/>
    </row>
    <row r="460" spans="1:16" ht="15">
      <c r="A460" s="23">
        <v>44335</v>
      </c>
      <c r="B460" s="42" t="s">
        <v>11</v>
      </c>
      <c r="C460" s="5" t="s">
        <v>171</v>
      </c>
      <c r="D460" s="29" t="s">
        <v>165</v>
      </c>
      <c r="E460" s="40">
        <f t="shared" si="30"/>
        <v>958265862</v>
      </c>
      <c r="F460" s="29" t="s">
        <v>269</v>
      </c>
      <c r="G460" s="25" t="e">
        <f t="shared" si="32"/>
        <v>#N/A</v>
      </c>
      <c r="H460" s="6"/>
      <c r="I460" s="25" t="str">
        <f t="shared" si="31"/>
        <v/>
      </c>
      <c r="J460" s="5"/>
      <c r="K460" s="5"/>
      <c r="L460" s="5">
        <v>56</v>
      </c>
      <c r="M460" s="5" t="s">
        <v>533</v>
      </c>
      <c r="N460" s="5" t="s">
        <v>323</v>
      </c>
      <c r="O460" s="5"/>
      <c r="P460" s="5"/>
    </row>
    <row r="461" spans="1:16" ht="15">
      <c r="A461" s="23">
        <v>44335</v>
      </c>
      <c r="B461" s="42" t="s">
        <v>11</v>
      </c>
      <c r="C461" s="5" t="s">
        <v>219</v>
      </c>
      <c r="D461" s="29" t="s">
        <v>235</v>
      </c>
      <c r="E461" s="40">
        <f t="shared" si="30"/>
        <v>912757266</v>
      </c>
      <c r="F461" s="29" t="s">
        <v>425</v>
      </c>
      <c r="G461" s="25">
        <f t="shared" si="32"/>
        <v>979147679</v>
      </c>
      <c r="H461" s="6"/>
      <c r="I461" s="25" t="str">
        <f t="shared" si="31"/>
        <v/>
      </c>
      <c r="J461" s="5"/>
      <c r="K461" s="5"/>
      <c r="L461" s="5">
        <v>46</v>
      </c>
      <c r="M461" s="5" t="s">
        <v>534</v>
      </c>
      <c r="N461" s="5" t="s">
        <v>323</v>
      </c>
      <c r="O461" s="5"/>
      <c r="P461" s="5"/>
    </row>
    <row r="462" spans="1:16" ht="15">
      <c r="A462" s="23">
        <v>44335</v>
      </c>
      <c r="B462" s="42" t="s">
        <v>11</v>
      </c>
      <c r="C462" s="5" t="s">
        <v>164</v>
      </c>
      <c r="D462" s="29" t="s">
        <v>431</v>
      </c>
      <c r="E462" s="40">
        <f t="shared" si="30"/>
        <v>942867991</v>
      </c>
      <c r="F462" s="29" t="s">
        <v>155</v>
      </c>
      <c r="G462" s="25">
        <f t="shared" si="32"/>
        <v>989756659</v>
      </c>
      <c r="H462" s="6"/>
      <c r="I462" s="25" t="str">
        <f t="shared" si="31"/>
        <v/>
      </c>
      <c r="J462" s="5"/>
      <c r="K462" s="5"/>
      <c r="L462" s="5">
        <v>50</v>
      </c>
      <c r="M462" s="5" t="s">
        <v>535</v>
      </c>
      <c r="N462" s="5" t="s">
        <v>323</v>
      </c>
      <c r="O462" s="5"/>
      <c r="P462" s="5"/>
    </row>
    <row r="463" spans="1:16" ht="15">
      <c r="A463" s="23">
        <v>44335</v>
      </c>
      <c r="B463" s="42" t="s">
        <v>11</v>
      </c>
      <c r="C463" s="5" t="s">
        <v>239</v>
      </c>
      <c r="D463" s="29" t="s">
        <v>240</v>
      </c>
      <c r="E463" s="40" t="e">
        <f t="shared" si="30"/>
        <v>#N/A</v>
      </c>
      <c r="F463" s="29" t="s">
        <v>228</v>
      </c>
      <c r="G463" s="25">
        <f t="shared" si="32"/>
        <v>989501566</v>
      </c>
      <c r="H463" s="6"/>
      <c r="I463" s="25" t="str">
        <f t="shared" si="31"/>
        <v/>
      </c>
      <c r="J463" s="5"/>
      <c r="K463" s="5"/>
      <c r="L463" s="5">
        <v>35</v>
      </c>
      <c r="M463" s="5" t="s">
        <v>536</v>
      </c>
      <c r="N463" s="5" t="s">
        <v>323</v>
      </c>
      <c r="O463" s="5"/>
      <c r="P463" s="5"/>
    </row>
    <row r="464" spans="1:16" ht="15">
      <c r="A464" s="23">
        <v>44335</v>
      </c>
      <c r="B464" s="42" t="s">
        <v>11</v>
      </c>
      <c r="C464" s="5" t="s">
        <v>281</v>
      </c>
      <c r="D464" s="29" t="s">
        <v>154</v>
      </c>
      <c r="E464" s="40">
        <f t="shared" si="30"/>
        <v>987660331</v>
      </c>
      <c r="F464" s="29" t="s">
        <v>405</v>
      </c>
      <c r="G464" s="25">
        <f t="shared" si="32"/>
        <v>980989931</v>
      </c>
      <c r="H464" s="6"/>
      <c r="I464" s="25" t="str">
        <f t="shared" si="31"/>
        <v/>
      </c>
      <c r="J464" s="5"/>
      <c r="K464" s="5"/>
      <c r="L464" s="5">
        <v>44</v>
      </c>
      <c r="M464" s="5" t="s">
        <v>537</v>
      </c>
      <c r="N464" s="5" t="s">
        <v>323</v>
      </c>
      <c r="O464" s="5"/>
      <c r="P464" s="5"/>
    </row>
    <row r="465" spans="1:28" ht="15">
      <c r="A465" s="23">
        <v>44335</v>
      </c>
      <c r="B465" s="42" t="s">
        <v>11</v>
      </c>
      <c r="C465" s="5" t="s">
        <v>197</v>
      </c>
      <c r="D465" s="29" t="s">
        <v>198</v>
      </c>
      <c r="E465" s="40">
        <f t="shared" si="30"/>
        <v>951372656</v>
      </c>
      <c r="F465" s="29" t="s">
        <v>258</v>
      </c>
      <c r="G465" s="25">
        <f t="shared" si="32"/>
        <v>960396092</v>
      </c>
      <c r="H465" s="6"/>
      <c r="I465" s="25" t="str">
        <f t="shared" si="31"/>
        <v/>
      </c>
      <c r="J465" s="5"/>
      <c r="K465" s="5"/>
      <c r="L465" s="5">
        <v>64</v>
      </c>
      <c r="M465" s="5" t="s">
        <v>538</v>
      </c>
      <c r="N465" s="5" t="s">
        <v>323</v>
      </c>
      <c r="O465" s="5"/>
      <c r="P465" s="5"/>
    </row>
    <row r="466" spans="1:28" ht="15">
      <c r="A466" s="23">
        <v>44335</v>
      </c>
      <c r="B466" s="42" t="s">
        <v>11</v>
      </c>
      <c r="C466" s="5" t="s">
        <v>234</v>
      </c>
      <c r="D466" s="31" t="s">
        <v>539</v>
      </c>
      <c r="E466" s="40">
        <f t="shared" si="30"/>
        <v>980959182</v>
      </c>
      <c r="F466" s="29" t="s">
        <v>223</v>
      </c>
      <c r="G466" s="25">
        <f t="shared" si="32"/>
        <v>978499808</v>
      </c>
      <c r="H466" s="6"/>
      <c r="I466" s="25" t="str">
        <f t="shared" si="31"/>
        <v/>
      </c>
      <c r="J466" s="5"/>
      <c r="K466" s="5"/>
      <c r="L466" s="5">
        <v>35</v>
      </c>
      <c r="M466" s="5" t="s">
        <v>540</v>
      </c>
      <c r="N466" s="5" t="s">
        <v>323</v>
      </c>
      <c r="O466" s="5"/>
      <c r="P466" s="5"/>
    </row>
    <row r="467" spans="1:28" ht="15">
      <c r="A467" s="23">
        <v>44335</v>
      </c>
      <c r="B467" s="42" t="s">
        <v>11</v>
      </c>
      <c r="C467" s="5" t="s">
        <v>174</v>
      </c>
      <c r="D467" s="29" t="s">
        <v>222</v>
      </c>
      <c r="E467" s="40" t="e">
        <f t="shared" ref="E467:E530" si="33">IF(D467&lt;&gt;"",VLOOKUP(D467,DATOS_PERSONAL,2,0),"")</f>
        <v>#N/A</v>
      </c>
      <c r="F467" s="29" t="s">
        <v>220</v>
      </c>
      <c r="G467" s="25" t="e">
        <f t="shared" si="32"/>
        <v>#N/A</v>
      </c>
      <c r="H467" s="6"/>
      <c r="I467" s="25" t="str">
        <f t="shared" si="31"/>
        <v/>
      </c>
      <c r="J467" s="5"/>
      <c r="K467" s="5"/>
      <c r="L467" s="5">
        <v>58</v>
      </c>
      <c r="M467" s="5" t="s">
        <v>541</v>
      </c>
      <c r="N467" s="5" t="s">
        <v>323</v>
      </c>
      <c r="O467" s="5"/>
      <c r="P467" s="5"/>
    </row>
    <row r="468" spans="1:28" ht="15">
      <c r="A468" s="23">
        <v>44335</v>
      </c>
      <c r="B468" s="42" t="s">
        <v>11</v>
      </c>
      <c r="C468" s="5"/>
      <c r="D468" s="29" t="s">
        <v>245</v>
      </c>
      <c r="E468" s="40">
        <f t="shared" si="33"/>
        <v>0</v>
      </c>
      <c r="F468" s="6"/>
      <c r="G468" s="25" t="str">
        <f t="shared" si="32"/>
        <v/>
      </c>
      <c r="H468" s="6"/>
      <c r="I468" s="25" t="str">
        <f t="shared" si="31"/>
        <v/>
      </c>
      <c r="J468" s="5"/>
      <c r="K468" s="5"/>
      <c r="L468" s="5">
        <v>75</v>
      </c>
      <c r="M468" s="5"/>
      <c r="N468" s="5" t="s">
        <v>323</v>
      </c>
      <c r="O468" s="5"/>
      <c r="P468" s="5"/>
    </row>
    <row r="469" spans="1:28" ht="15">
      <c r="A469" s="19"/>
      <c r="B469" s="19"/>
      <c r="C469" s="19"/>
      <c r="D469" s="35"/>
      <c r="E469" s="19" t="str">
        <f t="shared" si="33"/>
        <v/>
      </c>
      <c r="F469" s="35"/>
      <c r="G469" s="25" t="str">
        <f t="shared" si="32"/>
        <v/>
      </c>
      <c r="H469" s="35"/>
      <c r="I469" s="25" t="str">
        <f t="shared" si="31"/>
        <v/>
      </c>
      <c r="J469" s="19"/>
      <c r="K469" s="19"/>
      <c r="L469" s="19"/>
      <c r="M469" s="19"/>
      <c r="N469" s="19"/>
      <c r="O469" s="19"/>
      <c r="P469" s="19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</row>
    <row r="470" spans="1:28" ht="15">
      <c r="A470" s="23">
        <v>44336</v>
      </c>
      <c r="B470" s="42" t="s">
        <v>11</v>
      </c>
      <c r="C470" s="5" t="s">
        <v>184</v>
      </c>
      <c r="D470" s="29" t="s">
        <v>185</v>
      </c>
      <c r="E470" s="40">
        <f t="shared" si="33"/>
        <v>923117915</v>
      </c>
      <c r="F470" s="29" t="s">
        <v>186</v>
      </c>
      <c r="G470" s="25" t="e">
        <f t="shared" si="32"/>
        <v>#N/A</v>
      </c>
      <c r="H470" s="6"/>
      <c r="I470" s="25" t="str">
        <f t="shared" si="31"/>
        <v/>
      </c>
      <c r="J470" s="5"/>
      <c r="K470" s="5"/>
      <c r="L470" s="5">
        <v>80</v>
      </c>
      <c r="M470" s="5" t="s">
        <v>187</v>
      </c>
      <c r="N470" s="5"/>
      <c r="O470" s="5"/>
      <c r="P470" s="5"/>
    </row>
    <row r="471" spans="1:28" ht="15">
      <c r="A471" s="23">
        <v>44336</v>
      </c>
      <c r="B471" s="42" t="s">
        <v>11</v>
      </c>
      <c r="C471" s="5" t="s">
        <v>188</v>
      </c>
      <c r="D471" s="29" t="s">
        <v>189</v>
      </c>
      <c r="E471" s="40">
        <f t="shared" si="33"/>
        <v>975119139</v>
      </c>
      <c r="F471" s="31" t="s">
        <v>190</v>
      </c>
      <c r="G471" s="25">
        <f t="shared" si="32"/>
        <v>981178742</v>
      </c>
      <c r="H471" s="6"/>
      <c r="I471" s="25" t="str">
        <f t="shared" si="31"/>
        <v/>
      </c>
      <c r="J471" s="5"/>
      <c r="K471" s="5"/>
      <c r="L471" s="5">
        <v>66</v>
      </c>
      <c r="M471" s="5" t="s">
        <v>187</v>
      </c>
      <c r="N471" s="5"/>
      <c r="O471" s="5"/>
      <c r="P471" s="5"/>
    </row>
    <row r="472" spans="1:28" ht="15">
      <c r="A472" s="23">
        <v>44336</v>
      </c>
      <c r="B472" s="42" t="s">
        <v>11</v>
      </c>
      <c r="C472" s="5" t="s">
        <v>201</v>
      </c>
      <c r="D472" s="29" t="s">
        <v>202</v>
      </c>
      <c r="E472" s="40" t="e">
        <f t="shared" si="33"/>
        <v>#N/A</v>
      </c>
      <c r="F472" s="29" t="s">
        <v>203</v>
      </c>
      <c r="G472" s="25">
        <f t="shared" si="32"/>
        <v>932052350</v>
      </c>
      <c r="H472" s="6"/>
      <c r="I472" s="25" t="str">
        <f t="shared" si="31"/>
        <v/>
      </c>
      <c r="J472" s="5"/>
      <c r="K472" s="5"/>
      <c r="L472" s="5">
        <v>80</v>
      </c>
      <c r="M472" s="5" t="s">
        <v>187</v>
      </c>
      <c r="N472" s="5"/>
      <c r="O472" s="5"/>
      <c r="P472" s="5"/>
    </row>
    <row r="473" spans="1:28" ht="15">
      <c r="A473" s="23">
        <v>44336</v>
      </c>
      <c r="B473" s="42" t="s">
        <v>11</v>
      </c>
      <c r="C473" s="5" t="s">
        <v>542</v>
      </c>
      <c r="D473" s="31" t="s">
        <v>195</v>
      </c>
      <c r="E473" s="40">
        <f t="shared" si="33"/>
        <v>954169924</v>
      </c>
      <c r="F473" s="6"/>
      <c r="G473" s="25" t="str">
        <f t="shared" si="32"/>
        <v/>
      </c>
      <c r="H473" s="6"/>
      <c r="I473" s="25" t="str">
        <f t="shared" si="31"/>
        <v/>
      </c>
      <c r="J473" s="5"/>
      <c r="K473" s="5"/>
      <c r="L473" s="5">
        <v>132</v>
      </c>
      <c r="M473" s="5" t="s">
        <v>187</v>
      </c>
      <c r="N473" s="5"/>
      <c r="O473" s="5"/>
      <c r="P473" s="5"/>
    </row>
    <row r="474" spans="1:28" ht="15">
      <c r="A474" s="23">
        <v>44336</v>
      </c>
      <c r="B474" s="42" t="s">
        <v>11</v>
      </c>
      <c r="C474" s="5" t="s">
        <v>272</v>
      </c>
      <c r="D474" s="29" t="s">
        <v>192</v>
      </c>
      <c r="E474" s="40">
        <f t="shared" si="33"/>
        <v>960445767</v>
      </c>
      <c r="F474" s="31" t="s">
        <v>193</v>
      </c>
      <c r="G474" s="25">
        <f t="shared" si="32"/>
        <v>954042042</v>
      </c>
      <c r="H474" s="6" t="s">
        <v>543</v>
      </c>
      <c r="I474" s="25">
        <f t="shared" si="31"/>
        <v>0</v>
      </c>
      <c r="J474" s="5"/>
      <c r="K474" s="5"/>
      <c r="L474" s="5">
        <v>91</v>
      </c>
      <c r="M474" s="5" t="s">
        <v>187</v>
      </c>
      <c r="N474" s="5"/>
      <c r="O474" s="5"/>
      <c r="P474" s="5"/>
    </row>
    <row r="475" spans="1:28" ht="15">
      <c r="A475" s="23">
        <v>44336</v>
      </c>
      <c r="B475" s="42" t="s">
        <v>11</v>
      </c>
      <c r="C475" s="5" t="s">
        <v>197</v>
      </c>
      <c r="D475" s="29" t="s">
        <v>198</v>
      </c>
      <c r="E475" s="40">
        <f t="shared" si="33"/>
        <v>951372656</v>
      </c>
      <c r="F475" s="31" t="s">
        <v>199</v>
      </c>
      <c r="G475" s="25">
        <f t="shared" si="32"/>
        <v>990845951</v>
      </c>
      <c r="H475" s="6"/>
      <c r="I475" s="25" t="str">
        <f t="shared" si="31"/>
        <v/>
      </c>
      <c r="J475" s="5"/>
      <c r="K475" s="5"/>
      <c r="L475" s="5">
        <v>85</v>
      </c>
      <c r="M475" s="5" t="s">
        <v>187</v>
      </c>
      <c r="N475" s="5"/>
      <c r="O475" s="5"/>
      <c r="P475" s="5"/>
    </row>
    <row r="476" spans="1:28" ht="15">
      <c r="A476" s="23">
        <v>44336</v>
      </c>
      <c r="B476" s="42" t="s">
        <v>11</v>
      </c>
      <c r="C476" s="37" t="s">
        <v>344</v>
      </c>
      <c r="D476" s="38" t="s">
        <v>268</v>
      </c>
      <c r="E476" s="40" t="e">
        <f t="shared" si="33"/>
        <v>#N/A</v>
      </c>
      <c r="F476" s="31" t="s">
        <v>314</v>
      </c>
      <c r="G476" s="25">
        <f t="shared" si="32"/>
        <v>986654359</v>
      </c>
      <c r="H476" s="29" t="s">
        <v>236</v>
      </c>
      <c r="I476" s="25">
        <f t="shared" si="31"/>
        <v>990845951</v>
      </c>
      <c r="J476" s="5"/>
      <c r="K476" s="5"/>
      <c r="L476" s="5">
        <v>73</v>
      </c>
      <c r="M476" s="5" t="s">
        <v>187</v>
      </c>
      <c r="N476" s="5"/>
      <c r="O476" s="5"/>
      <c r="P476" s="5"/>
    </row>
    <row r="477" spans="1:28" ht="15">
      <c r="A477" s="23">
        <v>44336</v>
      </c>
      <c r="B477" s="42" t="s">
        <v>11</v>
      </c>
      <c r="C477" s="5" t="s">
        <v>164</v>
      </c>
      <c r="D477" s="29" t="s">
        <v>431</v>
      </c>
      <c r="E477" s="40">
        <f t="shared" si="33"/>
        <v>942867991</v>
      </c>
      <c r="F477" s="29" t="s">
        <v>258</v>
      </c>
      <c r="G477" s="25">
        <f t="shared" si="32"/>
        <v>960396092</v>
      </c>
      <c r="H477" s="6"/>
      <c r="I477" s="25" t="str">
        <f t="shared" si="31"/>
        <v/>
      </c>
      <c r="J477" s="5"/>
      <c r="K477" s="5"/>
      <c r="L477" s="5">
        <v>49</v>
      </c>
      <c r="M477" s="5" t="s">
        <v>187</v>
      </c>
      <c r="N477" s="5"/>
      <c r="O477" s="5"/>
      <c r="P477" s="5"/>
    </row>
    <row r="478" spans="1:28" ht="15">
      <c r="A478" s="23">
        <v>44336</v>
      </c>
      <c r="B478" s="42" t="s">
        <v>11</v>
      </c>
      <c r="C478" s="5" t="s">
        <v>171</v>
      </c>
      <c r="D478" s="29" t="s">
        <v>165</v>
      </c>
      <c r="E478" s="40">
        <f t="shared" si="33"/>
        <v>958265862</v>
      </c>
      <c r="F478" s="31" t="s">
        <v>158</v>
      </c>
      <c r="G478" s="25">
        <f t="shared" si="32"/>
        <v>955515681</v>
      </c>
      <c r="H478" s="6"/>
      <c r="I478" s="25" t="str">
        <f t="shared" si="31"/>
        <v/>
      </c>
      <c r="J478" s="5"/>
      <c r="K478" s="5"/>
      <c r="L478" s="5">
        <v>71</v>
      </c>
      <c r="M478" s="5" t="s">
        <v>159</v>
      </c>
      <c r="N478" s="5"/>
      <c r="O478" s="5"/>
      <c r="P478" s="5"/>
    </row>
    <row r="479" spans="1:28" ht="15">
      <c r="A479" s="23">
        <v>44336</v>
      </c>
      <c r="B479" s="42" t="s">
        <v>11</v>
      </c>
      <c r="C479" s="37" t="s">
        <v>253</v>
      </c>
      <c r="D479" s="38" t="s">
        <v>254</v>
      </c>
      <c r="E479" s="40">
        <f t="shared" si="33"/>
        <v>996574215</v>
      </c>
      <c r="F479" s="29" t="s">
        <v>161</v>
      </c>
      <c r="G479" s="25">
        <f t="shared" si="32"/>
        <v>936972669</v>
      </c>
      <c r="H479" s="29" t="s">
        <v>162</v>
      </c>
      <c r="I479" s="25">
        <f t="shared" si="31"/>
        <v>923341200</v>
      </c>
      <c r="J479" s="5"/>
      <c r="K479" s="5"/>
      <c r="L479" s="5">
        <v>74</v>
      </c>
      <c r="M479" s="5" t="s">
        <v>159</v>
      </c>
      <c r="N479" s="5"/>
      <c r="O479" s="5"/>
      <c r="P479" s="5"/>
    </row>
    <row r="480" spans="1:28" ht="15">
      <c r="A480" s="23">
        <v>44336</v>
      </c>
      <c r="B480" s="42" t="s">
        <v>11</v>
      </c>
      <c r="C480" s="37" t="s">
        <v>336</v>
      </c>
      <c r="D480" s="38" t="s">
        <v>177</v>
      </c>
      <c r="E480" s="40">
        <f t="shared" si="33"/>
        <v>900734092</v>
      </c>
      <c r="F480" s="29" t="s">
        <v>169</v>
      </c>
      <c r="G480" s="25">
        <f t="shared" si="32"/>
        <v>950295253</v>
      </c>
      <c r="H480" s="29" t="s">
        <v>251</v>
      </c>
      <c r="I480" s="25">
        <f t="shared" si="31"/>
        <v>901557867</v>
      </c>
      <c r="J480" s="5"/>
      <c r="K480" s="5"/>
      <c r="L480" s="5">
        <v>91</v>
      </c>
      <c r="M480" s="5" t="s">
        <v>159</v>
      </c>
      <c r="N480" s="5"/>
      <c r="O480" s="5"/>
      <c r="P480" s="5"/>
    </row>
    <row r="481" spans="1:16" ht="15">
      <c r="A481" s="23">
        <v>44336</v>
      </c>
      <c r="B481" s="42" t="s">
        <v>11</v>
      </c>
      <c r="C481" s="5" t="s">
        <v>544</v>
      </c>
      <c r="D481" s="29" t="s">
        <v>172</v>
      </c>
      <c r="E481" s="40">
        <f t="shared" si="33"/>
        <v>936581305</v>
      </c>
      <c r="F481" s="29" t="s">
        <v>173</v>
      </c>
      <c r="G481" s="25">
        <f t="shared" si="32"/>
        <v>947136995</v>
      </c>
      <c r="H481" s="31" t="s">
        <v>248</v>
      </c>
      <c r="I481" s="25">
        <f t="shared" si="31"/>
        <v>932977897</v>
      </c>
      <c r="J481" s="5"/>
      <c r="K481" s="5"/>
      <c r="L481" s="5">
        <v>74</v>
      </c>
      <c r="M481" s="5" t="s">
        <v>159</v>
      </c>
      <c r="N481" s="5"/>
      <c r="O481" s="5"/>
      <c r="P481" s="5"/>
    </row>
    <row r="482" spans="1:16" ht="15">
      <c r="A482" s="23">
        <v>44336</v>
      </c>
      <c r="B482" s="42" t="s">
        <v>11</v>
      </c>
      <c r="C482" s="61" t="s">
        <v>249</v>
      </c>
      <c r="D482" s="38" t="s">
        <v>250</v>
      </c>
      <c r="E482" s="40" t="e">
        <f t="shared" si="33"/>
        <v>#N/A</v>
      </c>
      <c r="F482" s="29" t="s">
        <v>175</v>
      </c>
      <c r="G482" s="25">
        <f t="shared" si="32"/>
        <v>946423431</v>
      </c>
      <c r="H482" s="29" t="s">
        <v>209</v>
      </c>
      <c r="I482" s="25">
        <f t="shared" si="31"/>
        <v>995025270</v>
      </c>
      <c r="J482" s="5"/>
      <c r="K482" s="5"/>
      <c r="L482" s="5">
        <v>95</v>
      </c>
      <c r="M482" s="5" t="s">
        <v>159</v>
      </c>
      <c r="N482" s="5"/>
      <c r="O482" s="5"/>
      <c r="P482" s="5"/>
    </row>
    <row r="483" spans="1:16" ht="15">
      <c r="A483" s="23">
        <v>44336</v>
      </c>
      <c r="B483" s="42" t="s">
        <v>11</v>
      </c>
      <c r="C483" s="5" t="s">
        <v>213</v>
      </c>
      <c r="D483" s="29" t="s">
        <v>149</v>
      </c>
      <c r="E483" s="40">
        <f t="shared" si="33"/>
        <v>960278789</v>
      </c>
      <c r="F483" s="31" t="s">
        <v>214</v>
      </c>
      <c r="G483" s="25">
        <f t="shared" si="32"/>
        <v>902157003</v>
      </c>
      <c r="H483" s="6"/>
      <c r="I483" s="25" t="str">
        <f t="shared" si="31"/>
        <v/>
      </c>
      <c r="J483" s="5"/>
      <c r="K483" s="5"/>
      <c r="L483" s="5">
        <v>69</v>
      </c>
      <c r="M483" s="5" t="s">
        <v>180</v>
      </c>
      <c r="N483" s="5"/>
      <c r="O483" s="5"/>
      <c r="P483" s="5"/>
    </row>
    <row r="484" spans="1:16" ht="15">
      <c r="A484" s="23">
        <v>44336</v>
      </c>
      <c r="B484" s="42" t="s">
        <v>11</v>
      </c>
      <c r="C484" s="5" t="s">
        <v>181</v>
      </c>
      <c r="D484" s="29" t="s">
        <v>182</v>
      </c>
      <c r="E484" s="40">
        <f t="shared" si="33"/>
        <v>981306965</v>
      </c>
      <c r="F484" s="29" t="s">
        <v>183</v>
      </c>
      <c r="G484" s="25">
        <f t="shared" si="32"/>
        <v>910751323</v>
      </c>
      <c r="H484" s="6"/>
      <c r="I484" s="25" t="str">
        <f t="shared" si="31"/>
        <v/>
      </c>
      <c r="J484" s="5"/>
      <c r="K484" s="5"/>
      <c r="L484" s="5">
        <v>66</v>
      </c>
      <c r="M484" s="5" t="s">
        <v>545</v>
      </c>
      <c r="N484" s="5"/>
      <c r="O484" s="5"/>
      <c r="P484" s="5"/>
    </row>
    <row r="485" spans="1:16" ht="15">
      <c r="A485" s="23">
        <v>44336</v>
      </c>
      <c r="B485" s="42" t="s">
        <v>11</v>
      </c>
      <c r="C485" s="5" t="s">
        <v>204</v>
      </c>
      <c r="D485" s="29" t="s">
        <v>35</v>
      </c>
      <c r="E485" s="40">
        <f t="shared" si="33"/>
        <v>960410573</v>
      </c>
      <c r="F485" s="31" t="s">
        <v>205</v>
      </c>
      <c r="G485" s="25">
        <f t="shared" si="32"/>
        <v>925749796</v>
      </c>
      <c r="H485" s="6"/>
      <c r="I485" s="25" t="str">
        <f t="shared" si="31"/>
        <v/>
      </c>
      <c r="J485" s="5"/>
      <c r="K485" s="5"/>
      <c r="L485" s="5">
        <v>53</v>
      </c>
      <c r="M485" s="5" t="s">
        <v>206</v>
      </c>
      <c r="N485" s="5"/>
      <c r="O485" s="5"/>
      <c r="P485" s="5"/>
    </row>
    <row r="486" spans="1:16" ht="15">
      <c r="A486" s="23">
        <v>44336</v>
      </c>
      <c r="B486" s="42" t="s">
        <v>11</v>
      </c>
      <c r="C486" s="5" t="s">
        <v>207</v>
      </c>
      <c r="D486" s="29" t="s">
        <v>208</v>
      </c>
      <c r="E486" s="40">
        <f t="shared" si="33"/>
        <v>0</v>
      </c>
      <c r="F486" s="29" t="s">
        <v>403</v>
      </c>
      <c r="G486" s="25" t="e">
        <f t="shared" si="32"/>
        <v>#N/A</v>
      </c>
      <c r="H486" s="6"/>
      <c r="I486" s="25" t="str">
        <f t="shared" si="31"/>
        <v/>
      </c>
      <c r="J486" s="5"/>
      <c r="K486" s="5"/>
      <c r="L486" s="5">
        <v>50</v>
      </c>
      <c r="M486" s="5" t="s">
        <v>206</v>
      </c>
      <c r="N486" s="5"/>
      <c r="O486" s="5"/>
      <c r="P486" s="5"/>
    </row>
    <row r="487" spans="1:16" ht="15">
      <c r="A487" s="23">
        <v>44336</v>
      </c>
      <c r="B487" s="42" t="s">
        <v>11</v>
      </c>
      <c r="C487" s="5" t="s">
        <v>210</v>
      </c>
      <c r="D487" s="29" t="s">
        <v>50</v>
      </c>
      <c r="E487" s="40">
        <f t="shared" si="33"/>
        <v>998350982</v>
      </c>
      <c r="F487" s="29" t="s">
        <v>211</v>
      </c>
      <c r="G487" s="25">
        <f t="shared" si="32"/>
        <v>989159490</v>
      </c>
      <c r="H487" s="6"/>
      <c r="I487" s="25" t="str">
        <f t="shared" si="31"/>
        <v/>
      </c>
      <c r="J487" s="5"/>
      <c r="K487" s="5"/>
      <c r="L487" s="5">
        <v>52</v>
      </c>
      <c r="M487" s="5" t="s">
        <v>206</v>
      </c>
      <c r="N487" s="5"/>
      <c r="O487" s="5"/>
      <c r="P487" s="5"/>
    </row>
    <row r="488" spans="1:16" ht="15">
      <c r="A488" s="23">
        <v>44336</v>
      </c>
      <c r="B488" s="42" t="s">
        <v>11</v>
      </c>
      <c r="C488" s="5" t="s">
        <v>156</v>
      </c>
      <c r="D488" s="29" t="s">
        <v>157</v>
      </c>
      <c r="E488" s="40" t="e">
        <f t="shared" si="33"/>
        <v>#N/A</v>
      </c>
      <c r="F488" s="29" t="s">
        <v>546</v>
      </c>
      <c r="G488" s="25" t="e">
        <f t="shared" si="32"/>
        <v>#N/A</v>
      </c>
      <c r="H488" s="6"/>
      <c r="I488" s="25" t="str">
        <f t="shared" si="31"/>
        <v/>
      </c>
      <c r="J488" s="5"/>
      <c r="K488" s="5"/>
      <c r="L488" s="5">
        <v>63</v>
      </c>
      <c r="M488" s="5" t="s">
        <v>206</v>
      </c>
      <c r="N488" s="5"/>
      <c r="O488" s="5"/>
      <c r="P488" s="5"/>
    </row>
    <row r="489" spans="1:16" ht="15">
      <c r="A489" s="23">
        <v>44336</v>
      </c>
      <c r="B489" s="42" t="s">
        <v>11</v>
      </c>
      <c r="C489" s="37" t="s">
        <v>263</v>
      </c>
      <c r="D489" s="38" t="s">
        <v>264</v>
      </c>
      <c r="E489" s="40" t="str">
        <f t="shared" si="33"/>
        <v>929 044 452</v>
      </c>
      <c r="F489" s="31" t="s">
        <v>217</v>
      </c>
      <c r="G489" s="25">
        <f t="shared" si="32"/>
        <v>979945012</v>
      </c>
      <c r="H489" s="31" t="s">
        <v>453</v>
      </c>
      <c r="I489" s="25">
        <f t="shared" si="31"/>
        <v>971040656</v>
      </c>
      <c r="J489" s="5"/>
      <c r="K489" s="5"/>
      <c r="L489" s="5">
        <v>75</v>
      </c>
      <c r="M489" s="5" t="s">
        <v>206</v>
      </c>
      <c r="N489" s="5"/>
      <c r="O489" s="5"/>
      <c r="P489" s="5"/>
    </row>
    <row r="490" spans="1:16" ht="15">
      <c r="A490" s="23">
        <v>44336</v>
      </c>
      <c r="B490" s="42" t="s">
        <v>11</v>
      </c>
      <c r="C490" s="5" t="s">
        <v>167</v>
      </c>
      <c r="D490" s="29" t="s">
        <v>168</v>
      </c>
      <c r="E490" s="40" t="e">
        <f t="shared" si="33"/>
        <v>#N/A</v>
      </c>
      <c r="F490" s="29" t="s">
        <v>178</v>
      </c>
      <c r="G490" s="25">
        <f t="shared" si="32"/>
        <v>974558932</v>
      </c>
      <c r="H490" s="31" t="s">
        <v>434</v>
      </c>
      <c r="I490" s="25">
        <f t="shared" si="31"/>
        <v>912461992</v>
      </c>
      <c r="J490" s="5"/>
      <c r="K490" s="5"/>
      <c r="L490" s="5">
        <v>57</v>
      </c>
      <c r="M490" s="5" t="s">
        <v>206</v>
      </c>
      <c r="N490" s="5"/>
      <c r="O490" s="5"/>
      <c r="P490" s="5"/>
    </row>
    <row r="491" spans="1:16" ht="15">
      <c r="A491" s="23">
        <v>44336</v>
      </c>
      <c r="B491" s="42" t="s">
        <v>11</v>
      </c>
      <c r="C491" s="5" t="s">
        <v>234</v>
      </c>
      <c r="D491" s="6" t="s">
        <v>539</v>
      </c>
      <c r="E491" s="40">
        <f t="shared" si="33"/>
        <v>980959182</v>
      </c>
      <c r="F491" s="29" t="s">
        <v>155</v>
      </c>
      <c r="G491" s="25">
        <f t="shared" si="32"/>
        <v>989756659</v>
      </c>
      <c r="H491" s="6"/>
      <c r="I491" s="25" t="str">
        <f t="shared" si="31"/>
        <v/>
      </c>
      <c r="J491" s="5"/>
      <c r="K491" s="5"/>
      <c r="L491" s="5">
        <v>61</v>
      </c>
      <c r="M491" s="5" t="s">
        <v>547</v>
      </c>
      <c r="N491" s="5"/>
      <c r="O491" s="5"/>
      <c r="P491" s="5"/>
    </row>
    <row r="492" spans="1:16" ht="15">
      <c r="A492" s="23">
        <v>44336</v>
      </c>
      <c r="B492" s="42" t="s">
        <v>11</v>
      </c>
      <c r="C492" s="5" t="s">
        <v>281</v>
      </c>
      <c r="D492" s="29" t="s">
        <v>154</v>
      </c>
      <c r="E492" s="40">
        <f t="shared" si="33"/>
        <v>987660331</v>
      </c>
      <c r="F492" s="29" t="s">
        <v>405</v>
      </c>
      <c r="G492" s="25">
        <f t="shared" si="32"/>
        <v>980989931</v>
      </c>
      <c r="H492" s="6"/>
      <c r="I492" s="25" t="str">
        <f t="shared" ref="I492:I555" si="34">IF(H492&lt;&gt;"",VLOOKUP(H492,DATOS_PERSONAL,2,0),"")</f>
        <v/>
      </c>
      <c r="J492" s="5"/>
      <c r="K492" s="5"/>
      <c r="L492" s="5">
        <v>44</v>
      </c>
      <c r="M492" s="5" t="s">
        <v>548</v>
      </c>
      <c r="N492" s="5"/>
      <c r="O492" s="5"/>
      <c r="P492" s="5"/>
    </row>
    <row r="493" spans="1:16" ht="15">
      <c r="A493" s="23">
        <v>44336</v>
      </c>
      <c r="B493" s="42" t="s">
        <v>11</v>
      </c>
      <c r="C493" s="5" t="s">
        <v>230</v>
      </c>
      <c r="D493" s="29" t="s">
        <v>231</v>
      </c>
      <c r="E493" s="40">
        <f t="shared" si="33"/>
        <v>902787375</v>
      </c>
      <c r="F493" s="29" t="s">
        <v>232</v>
      </c>
      <c r="G493" s="25">
        <f t="shared" si="32"/>
        <v>918481939</v>
      </c>
      <c r="H493" s="6"/>
      <c r="I493" s="25" t="str">
        <f t="shared" si="34"/>
        <v/>
      </c>
      <c r="J493" s="5"/>
      <c r="K493" s="5"/>
      <c r="L493" s="5">
        <v>44</v>
      </c>
      <c r="M493" s="5" t="s">
        <v>549</v>
      </c>
      <c r="N493" s="5"/>
      <c r="O493" s="5"/>
      <c r="P493" s="5"/>
    </row>
    <row r="494" spans="1:16" ht="15">
      <c r="A494" s="23">
        <v>44336</v>
      </c>
      <c r="B494" s="42" t="s">
        <v>11</v>
      </c>
      <c r="C494" s="5" t="s">
        <v>437</v>
      </c>
      <c r="D494" s="31" t="s">
        <v>240</v>
      </c>
      <c r="E494" s="40" t="e">
        <f t="shared" si="33"/>
        <v>#N/A</v>
      </c>
      <c r="F494" s="29" t="s">
        <v>228</v>
      </c>
      <c r="G494" s="25">
        <f t="shared" si="32"/>
        <v>989501566</v>
      </c>
      <c r="H494" s="6"/>
      <c r="I494" s="25" t="str">
        <f t="shared" si="34"/>
        <v/>
      </c>
      <c r="J494" s="5"/>
      <c r="K494" s="5"/>
      <c r="L494" s="5">
        <v>52</v>
      </c>
      <c r="M494" s="5" t="s">
        <v>550</v>
      </c>
      <c r="N494" s="5"/>
      <c r="O494" s="5"/>
      <c r="P494" s="5"/>
    </row>
    <row r="495" spans="1:16" ht="15">
      <c r="A495" s="23">
        <v>44336</v>
      </c>
      <c r="B495" s="42" t="s">
        <v>11</v>
      </c>
      <c r="C495" s="5" t="s">
        <v>194</v>
      </c>
      <c r="D495" s="29" t="s">
        <v>216</v>
      </c>
      <c r="E495" s="40">
        <f t="shared" si="33"/>
        <v>960437474</v>
      </c>
      <c r="F495" s="29" t="s">
        <v>223</v>
      </c>
      <c r="G495" s="25">
        <f t="shared" si="32"/>
        <v>978499808</v>
      </c>
      <c r="H495" s="6"/>
      <c r="I495" s="25" t="str">
        <f t="shared" si="34"/>
        <v/>
      </c>
      <c r="J495" s="5"/>
      <c r="K495" s="5"/>
      <c r="L495" s="5">
        <v>45</v>
      </c>
      <c r="M495" s="5" t="s">
        <v>551</v>
      </c>
      <c r="N495" s="5" t="s">
        <v>552</v>
      </c>
      <c r="O495" s="5"/>
      <c r="P495" s="5"/>
    </row>
    <row r="496" spans="1:16" ht="15">
      <c r="A496" s="23">
        <v>44336</v>
      </c>
      <c r="B496" s="42" t="s">
        <v>11</v>
      </c>
      <c r="C496" s="5" t="s">
        <v>219</v>
      </c>
      <c r="D496" s="29" t="s">
        <v>235</v>
      </c>
      <c r="E496" s="40">
        <f t="shared" si="33"/>
        <v>912757266</v>
      </c>
      <c r="F496" s="29" t="s">
        <v>425</v>
      </c>
      <c r="G496" s="25">
        <f t="shared" si="32"/>
        <v>979147679</v>
      </c>
      <c r="H496" s="6"/>
      <c r="I496" s="25" t="str">
        <f t="shared" si="34"/>
        <v/>
      </c>
      <c r="J496" s="5"/>
      <c r="K496" s="5"/>
      <c r="L496" s="5">
        <v>47</v>
      </c>
      <c r="M496" s="5" t="s">
        <v>454</v>
      </c>
      <c r="N496" s="5"/>
      <c r="O496" s="5"/>
      <c r="P496" s="5"/>
    </row>
    <row r="497" spans="1:28" ht="15">
      <c r="A497" s="23">
        <v>44336</v>
      </c>
      <c r="B497" s="42" t="s">
        <v>11</v>
      </c>
      <c r="C497" s="5" t="s">
        <v>277</v>
      </c>
      <c r="D497" s="29" t="s">
        <v>227</v>
      </c>
      <c r="E497" s="40">
        <f t="shared" si="33"/>
        <v>960378390</v>
      </c>
      <c r="F497" s="29" t="s">
        <v>166</v>
      </c>
      <c r="G497" s="25">
        <f t="shared" si="32"/>
        <v>945846828</v>
      </c>
      <c r="H497" s="6"/>
      <c r="I497" s="25" t="str">
        <f t="shared" si="34"/>
        <v/>
      </c>
      <c r="J497" s="5"/>
      <c r="K497" s="5"/>
      <c r="L497" s="5">
        <v>49</v>
      </c>
      <c r="M497" s="5" t="s">
        <v>553</v>
      </c>
      <c r="N497" s="5"/>
      <c r="O497" s="5"/>
      <c r="P497" s="5"/>
    </row>
    <row r="498" spans="1:28" ht="15">
      <c r="A498" s="23">
        <v>44336</v>
      </c>
      <c r="B498" s="42" t="s">
        <v>11</v>
      </c>
      <c r="C498" s="5" t="s">
        <v>174</v>
      </c>
      <c r="D498" s="29" t="s">
        <v>222</v>
      </c>
      <c r="E498" s="40" t="e">
        <f t="shared" si="33"/>
        <v>#N/A</v>
      </c>
      <c r="F498" s="29" t="s">
        <v>153</v>
      </c>
      <c r="G498" s="25">
        <f t="shared" si="32"/>
        <v>918362425</v>
      </c>
      <c r="H498" s="6"/>
      <c r="I498" s="25" t="str">
        <f t="shared" si="34"/>
        <v/>
      </c>
      <c r="J498" s="5"/>
      <c r="K498" s="5"/>
      <c r="L498" s="5">
        <v>32</v>
      </c>
      <c r="M498" s="5" t="s">
        <v>554</v>
      </c>
      <c r="N498" s="5"/>
      <c r="O498" s="5"/>
      <c r="P498" s="5"/>
    </row>
    <row r="499" spans="1:28" ht="15">
      <c r="A499" s="23">
        <v>44336</v>
      </c>
      <c r="B499" s="42" t="s">
        <v>11</v>
      </c>
      <c r="C499" s="5"/>
      <c r="D499" s="29" t="s">
        <v>245</v>
      </c>
      <c r="E499" s="40">
        <f t="shared" si="33"/>
        <v>0</v>
      </c>
      <c r="F499" s="6"/>
      <c r="G499" s="25" t="str">
        <f t="shared" si="32"/>
        <v/>
      </c>
      <c r="H499" s="6"/>
      <c r="I499" s="25" t="str">
        <f t="shared" si="34"/>
        <v/>
      </c>
      <c r="J499" s="5"/>
      <c r="K499" s="5"/>
      <c r="L499" s="5">
        <v>29</v>
      </c>
      <c r="M499" s="5" t="s">
        <v>555</v>
      </c>
      <c r="N499" s="5"/>
      <c r="O499" s="5"/>
      <c r="P499" s="5"/>
    </row>
    <row r="500" spans="1:28" ht="15">
      <c r="A500" s="23">
        <v>44336</v>
      </c>
      <c r="B500" s="42" t="s">
        <v>11</v>
      </c>
      <c r="C500" s="5" t="s">
        <v>288</v>
      </c>
      <c r="D500" s="29" t="s">
        <v>160</v>
      </c>
      <c r="E500" s="40">
        <f t="shared" si="33"/>
        <v>946199432</v>
      </c>
      <c r="F500" s="29" t="s">
        <v>220</v>
      </c>
      <c r="G500" s="25" t="e">
        <f t="shared" si="32"/>
        <v>#N/A</v>
      </c>
      <c r="H500" s="6"/>
      <c r="I500" s="25" t="str">
        <f t="shared" si="34"/>
        <v/>
      </c>
      <c r="J500" s="5"/>
      <c r="K500" s="5"/>
      <c r="L500" s="5">
        <v>61</v>
      </c>
      <c r="M500" s="5" t="s">
        <v>556</v>
      </c>
      <c r="N500" s="5"/>
      <c r="O500" s="5"/>
      <c r="P500" s="5"/>
    </row>
    <row r="501" spans="1:28" ht="15">
      <c r="A501" s="19"/>
      <c r="B501" s="19"/>
      <c r="C501" s="19"/>
      <c r="D501" s="35"/>
      <c r="E501" s="19" t="str">
        <f t="shared" si="33"/>
        <v/>
      </c>
      <c r="F501" s="35"/>
      <c r="G501" s="25" t="str">
        <f t="shared" si="32"/>
        <v/>
      </c>
      <c r="H501" s="35"/>
      <c r="I501" s="19" t="str">
        <f t="shared" si="34"/>
        <v/>
      </c>
      <c r="J501" s="19"/>
      <c r="K501" s="19"/>
      <c r="L501" s="19"/>
      <c r="M501" s="19"/>
      <c r="N501" s="19"/>
      <c r="O501" s="19"/>
      <c r="P501" s="19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</row>
    <row r="502" spans="1:28" ht="15">
      <c r="A502" s="23">
        <v>44337</v>
      </c>
      <c r="B502" s="42" t="s">
        <v>11</v>
      </c>
      <c r="C502" s="5" t="s">
        <v>215</v>
      </c>
      <c r="D502" s="29" t="s">
        <v>172</v>
      </c>
      <c r="E502" s="40">
        <f t="shared" si="33"/>
        <v>936581305</v>
      </c>
      <c r="F502" s="29" t="s">
        <v>173</v>
      </c>
      <c r="G502" s="25">
        <f t="shared" si="32"/>
        <v>947136995</v>
      </c>
      <c r="H502" s="6"/>
      <c r="I502" s="25" t="str">
        <f t="shared" si="34"/>
        <v/>
      </c>
      <c r="J502" s="5"/>
      <c r="K502" s="5"/>
      <c r="L502" s="5">
        <v>60</v>
      </c>
      <c r="M502" s="5" t="s">
        <v>557</v>
      </c>
      <c r="N502" s="5"/>
      <c r="O502" s="5"/>
      <c r="P502" s="5"/>
    </row>
    <row r="503" spans="1:28" ht="15">
      <c r="A503" s="23">
        <v>44337</v>
      </c>
      <c r="B503" s="42" t="s">
        <v>11</v>
      </c>
      <c r="C503" s="5" t="s">
        <v>336</v>
      </c>
      <c r="D503" s="31" t="s">
        <v>177</v>
      </c>
      <c r="E503" s="40">
        <f t="shared" si="33"/>
        <v>900734092</v>
      </c>
      <c r="F503" s="31" t="s">
        <v>248</v>
      </c>
      <c r="G503" s="25">
        <f t="shared" si="32"/>
        <v>932977897</v>
      </c>
      <c r="H503" s="31" t="s">
        <v>259</v>
      </c>
      <c r="I503" s="25" t="str">
        <f t="shared" si="34"/>
        <v xml:space="preserve"> 946 487 298</v>
      </c>
      <c r="J503" s="5"/>
      <c r="K503" s="5"/>
      <c r="L503" s="5">
        <v>67</v>
      </c>
      <c r="M503" s="5" t="s">
        <v>557</v>
      </c>
      <c r="N503" s="5"/>
      <c r="O503" s="5"/>
      <c r="P503" s="5"/>
    </row>
    <row r="504" spans="1:28" ht="15">
      <c r="A504" s="23">
        <v>44337</v>
      </c>
      <c r="B504" s="42" t="s">
        <v>11</v>
      </c>
      <c r="C504" s="37" t="s">
        <v>249</v>
      </c>
      <c r="D504" s="38" t="s">
        <v>250</v>
      </c>
      <c r="E504" s="40" t="e">
        <f t="shared" si="33"/>
        <v>#N/A</v>
      </c>
      <c r="F504" s="29" t="s">
        <v>175</v>
      </c>
      <c r="G504" s="25">
        <f t="shared" si="32"/>
        <v>946423431</v>
      </c>
      <c r="H504" s="29" t="s">
        <v>251</v>
      </c>
      <c r="I504" s="25">
        <f t="shared" si="34"/>
        <v>901557867</v>
      </c>
      <c r="J504" s="5"/>
      <c r="K504" s="5"/>
      <c r="L504" s="5">
        <v>78</v>
      </c>
      <c r="M504" s="5" t="s">
        <v>557</v>
      </c>
      <c r="N504" s="5"/>
      <c r="O504" s="5"/>
      <c r="P504" s="5"/>
    </row>
    <row r="505" spans="1:28" ht="15">
      <c r="A505" s="23">
        <v>44337</v>
      </c>
      <c r="B505" s="42" t="s">
        <v>11</v>
      </c>
      <c r="C505" s="5" t="s">
        <v>167</v>
      </c>
      <c r="D505" s="29" t="s">
        <v>168</v>
      </c>
      <c r="E505" s="40" t="e">
        <f t="shared" si="33"/>
        <v>#N/A</v>
      </c>
      <c r="F505" s="31" t="s">
        <v>217</v>
      </c>
      <c r="G505" s="25">
        <f t="shared" si="32"/>
        <v>979945012</v>
      </c>
      <c r="H505" s="6"/>
      <c r="I505" s="25" t="str">
        <f t="shared" si="34"/>
        <v/>
      </c>
      <c r="J505" s="5"/>
      <c r="K505" s="5"/>
      <c r="L505" s="5">
        <v>52</v>
      </c>
      <c r="M505" s="5" t="s">
        <v>557</v>
      </c>
      <c r="N505" s="5"/>
      <c r="O505" s="5"/>
      <c r="P505" s="5"/>
    </row>
    <row r="506" spans="1:28" ht="15">
      <c r="A506" s="23">
        <v>44337</v>
      </c>
      <c r="B506" s="42" t="s">
        <v>11</v>
      </c>
      <c r="C506" s="5" t="s">
        <v>194</v>
      </c>
      <c r="D506" s="29" t="s">
        <v>216</v>
      </c>
      <c r="E506" s="40">
        <f t="shared" si="33"/>
        <v>960437474</v>
      </c>
      <c r="F506" s="29" t="s">
        <v>161</v>
      </c>
      <c r="G506" s="25">
        <f t="shared" si="32"/>
        <v>936972669</v>
      </c>
      <c r="H506" s="29" t="s">
        <v>258</v>
      </c>
      <c r="I506" s="25">
        <f t="shared" si="34"/>
        <v>960396092</v>
      </c>
      <c r="J506" s="5"/>
      <c r="K506" s="5"/>
      <c r="L506" s="5">
        <v>67</v>
      </c>
      <c r="M506" s="5" t="s">
        <v>557</v>
      </c>
      <c r="N506" s="5"/>
      <c r="O506" s="5"/>
      <c r="P506" s="5"/>
    </row>
    <row r="507" spans="1:28" ht="15">
      <c r="A507" s="23">
        <v>44337</v>
      </c>
      <c r="B507" s="42" t="s">
        <v>11</v>
      </c>
      <c r="C507" s="37" t="s">
        <v>253</v>
      </c>
      <c r="D507" s="38" t="s">
        <v>254</v>
      </c>
      <c r="E507" s="40">
        <f t="shared" si="33"/>
        <v>996574215</v>
      </c>
      <c r="F507" s="31" t="s">
        <v>257</v>
      </c>
      <c r="G507" s="25">
        <f t="shared" si="32"/>
        <v>952141915</v>
      </c>
      <c r="H507" s="31" t="s">
        <v>453</v>
      </c>
      <c r="I507" s="25">
        <f t="shared" si="34"/>
        <v>971040656</v>
      </c>
      <c r="J507" s="5"/>
      <c r="K507" s="5"/>
      <c r="L507" s="5">
        <v>87</v>
      </c>
      <c r="M507" s="5" t="s">
        <v>557</v>
      </c>
      <c r="N507" s="5"/>
      <c r="O507" s="5"/>
      <c r="P507" s="5"/>
    </row>
    <row r="508" spans="1:28" ht="15">
      <c r="A508" s="23">
        <v>44337</v>
      </c>
      <c r="B508" s="42" t="s">
        <v>11</v>
      </c>
      <c r="C508" s="5" t="s">
        <v>207</v>
      </c>
      <c r="D508" s="29" t="s">
        <v>208</v>
      </c>
      <c r="E508" s="40">
        <f t="shared" si="33"/>
        <v>0</v>
      </c>
      <c r="F508" s="29" t="s">
        <v>403</v>
      </c>
      <c r="G508" s="25" t="e">
        <f t="shared" si="32"/>
        <v>#N/A</v>
      </c>
      <c r="H508" s="29" t="s">
        <v>209</v>
      </c>
      <c r="I508" s="25">
        <f t="shared" si="34"/>
        <v>995025270</v>
      </c>
      <c r="J508" s="5"/>
      <c r="K508" s="5"/>
      <c r="L508" s="5">
        <v>98</v>
      </c>
      <c r="M508" s="5" t="s">
        <v>557</v>
      </c>
      <c r="N508" s="5"/>
      <c r="O508" s="5"/>
      <c r="P508" s="5"/>
    </row>
    <row r="509" spans="1:28" ht="15">
      <c r="A509" s="23">
        <v>44337</v>
      </c>
      <c r="B509" s="42" t="s">
        <v>11</v>
      </c>
      <c r="C509" s="5" t="s">
        <v>184</v>
      </c>
      <c r="D509" s="29" t="s">
        <v>185</v>
      </c>
      <c r="E509" s="40">
        <f t="shared" si="33"/>
        <v>923117915</v>
      </c>
      <c r="F509" s="29" t="s">
        <v>186</v>
      </c>
      <c r="G509" s="25" t="e">
        <f t="shared" si="32"/>
        <v>#N/A</v>
      </c>
      <c r="H509" s="6"/>
      <c r="I509" s="25" t="str">
        <f t="shared" si="34"/>
        <v/>
      </c>
      <c r="J509" s="5"/>
      <c r="K509" s="5"/>
      <c r="L509" s="5">
        <v>61</v>
      </c>
      <c r="M509" s="5" t="s">
        <v>261</v>
      </c>
      <c r="N509" s="5"/>
      <c r="O509" s="5"/>
      <c r="P509" s="5"/>
    </row>
    <row r="510" spans="1:28" ht="15">
      <c r="A510" s="23">
        <v>44337</v>
      </c>
      <c r="B510" s="42" t="s">
        <v>11</v>
      </c>
      <c r="C510" s="5" t="s">
        <v>213</v>
      </c>
      <c r="D510" s="29" t="s">
        <v>149</v>
      </c>
      <c r="E510" s="40">
        <f t="shared" si="33"/>
        <v>960278789</v>
      </c>
      <c r="F510" s="31" t="s">
        <v>150</v>
      </c>
      <c r="G510" s="25" t="e">
        <f t="shared" ref="G510:G573" si="35">IF(F510&lt;&gt;"",VLOOKUP(F510,DATOS_PERSONAL,2,0),"")</f>
        <v>#N/A</v>
      </c>
      <c r="H510" s="31" t="s">
        <v>218</v>
      </c>
      <c r="I510" s="25">
        <f t="shared" si="34"/>
        <v>973276404</v>
      </c>
      <c r="J510" s="5"/>
      <c r="K510" s="5"/>
      <c r="L510" s="5">
        <v>96</v>
      </c>
      <c r="M510" s="5" t="s">
        <v>261</v>
      </c>
      <c r="N510" s="5"/>
      <c r="O510" s="5"/>
      <c r="P510" s="5"/>
    </row>
    <row r="511" spans="1:28" ht="15">
      <c r="A511" s="23">
        <v>44337</v>
      </c>
      <c r="B511" s="42" t="s">
        <v>11</v>
      </c>
      <c r="C511" s="5" t="s">
        <v>164</v>
      </c>
      <c r="D511" s="29" t="s">
        <v>431</v>
      </c>
      <c r="E511" s="40">
        <f t="shared" si="33"/>
        <v>942867991</v>
      </c>
      <c r="F511" s="29" t="s">
        <v>236</v>
      </c>
      <c r="G511" s="25">
        <f t="shared" si="35"/>
        <v>990845951</v>
      </c>
      <c r="H511" s="6"/>
      <c r="I511" s="25" t="str">
        <f t="shared" si="34"/>
        <v/>
      </c>
      <c r="J511" s="5"/>
      <c r="K511" s="5"/>
      <c r="L511" s="5">
        <v>50</v>
      </c>
      <c r="M511" s="5" t="s">
        <v>558</v>
      </c>
      <c r="N511" s="5"/>
      <c r="O511" s="5"/>
      <c r="P511" s="5"/>
    </row>
    <row r="512" spans="1:28" ht="15">
      <c r="A512" s="23">
        <v>44337</v>
      </c>
      <c r="B512" s="42" t="s">
        <v>11</v>
      </c>
      <c r="C512" s="5" t="s">
        <v>288</v>
      </c>
      <c r="D512" s="29" t="s">
        <v>160</v>
      </c>
      <c r="E512" s="40">
        <f t="shared" si="33"/>
        <v>946199432</v>
      </c>
      <c r="F512" s="29" t="s">
        <v>153</v>
      </c>
      <c r="G512" s="25">
        <f t="shared" si="35"/>
        <v>918362425</v>
      </c>
      <c r="H512" s="31" t="s">
        <v>152</v>
      </c>
      <c r="I512" s="25" t="e">
        <f t="shared" si="34"/>
        <v>#N/A</v>
      </c>
      <c r="J512" s="5"/>
      <c r="K512" s="5"/>
      <c r="L512" s="5">
        <v>101</v>
      </c>
      <c r="M512" s="5" t="s">
        <v>261</v>
      </c>
      <c r="N512" s="5"/>
      <c r="O512" s="5"/>
      <c r="P512" s="5"/>
    </row>
    <row r="513" spans="1:16" ht="15">
      <c r="A513" s="23">
        <v>44337</v>
      </c>
      <c r="B513" s="42" t="s">
        <v>11</v>
      </c>
      <c r="C513" s="37" t="s">
        <v>263</v>
      </c>
      <c r="D513" s="38" t="s">
        <v>264</v>
      </c>
      <c r="E513" s="40" t="str">
        <f t="shared" si="33"/>
        <v>929 044 452</v>
      </c>
      <c r="F513" s="29" t="s">
        <v>169</v>
      </c>
      <c r="G513" s="25">
        <f t="shared" si="35"/>
        <v>950295253</v>
      </c>
      <c r="H513" s="31" t="s">
        <v>170</v>
      </c>
      <c r="I513" s="25">
        <f t="shared" si="34"/>
        <v>949546543</v>
      </c>
      <c r="J513" s="5"/>
      <c r="K513" s="5"/>
      <c r="L513" s="5">
        <v>80</v>
      </c>
      <c r="M513" s="5" t="s">
        <v>261</v>
      </c>
      <c r="N513" s="5"/>
      <c r="O513" s="5"/>
      <c r="P513" s="5"/>
    </row>
    <row r="514" spans="1:16" ht="15">
      <c r="A514" s="23">
        <v>44337</v>
      </c>
      <c r="B514" s="42" t="s">
        <v>11</v>
      </c>
      <c r="C514" s="5" t="s">
        <v>210</v>
      </c>
      <c r="D514" s="29" t="s">
        <v>50</v>
      </c>
      <c r="E514" s="40">
        <f t="shared" si="33"/>
        <v>998350982</v>
      </c>
      <c r="F514" s="29" t="s">
        <v>211</v>
      </c>
      <c r="G514" s="25">
        <f t="shared" si="35"/>
        <v>989159490</v>
      </c>
      <c r="H514" s="29" t="s">
        <v>475</v>
      </c>
      <c r="I514" s="25">
        <f t="shared" si="34"/>
        <v>959729753</v>
      </c>
      <c r="J514" s="5"/>
      <c r="K514" s="5"/>
      <c r="L514" s="5">
        <v>83</v>
      </c>
      <c r="M514" s="5" t="s">
        <v>261</v>
      </c>
      <c r="N514" s="5"/>
      <c r="O514" s="5"/>
      <c r="P514" s="5"/>
    </row>
    <row r="515" spans="1:16" ht="15">
      <c r="A515" s="23">
        <v>44337</v>
      </c>
      <c r="B515" s="42" t="s">
        <v>11</v>
      </c>
      <c r="C515" s="5" t="s">
        <v>188</v>
      </c>
      <c r="D515" s="29" t="s">
        <v>189</v>
      </c>
      <c r="E515" s="40">
        <f t="shared" si="33"/>
        <v>975119139</v>
      </c>
      <c r="F515" s="31" t="s">
        <v>190</v>
      </c>
      <c r="G515" s="25">
        <f t="shared" si="35"/>
        <v>981178742</v>
      </c>
      <c r="H515" s="6"/>
      <c r="I515" s="25" t="str">
        <f t="shared" si="34"/>
        <v/>
      </c>
      <c r="J515" s="5"/>
      <c r="K515" s="5"/>
      <c r="L515" s="5">
        <v>64</v>
      </c>
      <c r="M515" s="5" t="s">
        <v>187</v>
      </c>
      <c r="N515" s="5"/>
      <c r="O515" s="5"/>
      <c r="P515" s="5"/>
    </row>
    <row r="516" spans="1:16" ht="15">
      <c r="A516" s="23">
        <v>44337</v>
      </c>
      <c r="B516" s="42" t="s">
        <v>11</v>
      </c>
      <c r="C516" s="5" t="s">
        <v>272</v>
      </c>
      <c r="D516" s="29" t="s">
        <v>192</v>
      </c>
      <c r="E516" s="40">
        <f t="shared" si="33"/>
        <v>960445767</v>
      </c>
      <c r="F516" s="31" t="s">
        <v>314</v>
      </c>
      <c r="G516" s="25">
        <f t="shared" si="35"/>
        <v>986654359</v>
      </c>
      <c r="H516" s="6"/>
      <c r="I516" s="25" t="str">
        <f t="shared" si="34"/>
        <v/>
      </c>
      <c r="J516" s="5"/>
      <c r="K516" s="5"/>
      <c r="L516" s="5">
        <v>78</v>
      </c>
      <c r="M516" s="5" t="s">
        <v>187</v>
      </c>
      <c r="N516" s="5"/>
      <c r="O516" s="5"/>
      <c r="P516" s="5"/>
    </row>
    <row r="517" spans="1:16" ht="15">
      <c r="A517" s="23">
        <v>44337</v>
      </c>
      <c r="B517" s="42" t="s">
        <v>11</v>
      </c>
      <c r="C517" s="5" t="s">
        <v>197</v>
      </c>
      <c r="D517" s="29" t="s">
        <v>198</v>
      </c>
      <c r="E517" s="40">
        <f t="shared" si="33"/>
        <v>951372656</v>
      </c>
      <c r="F517" s="31" t="s">
        <v>199</v>
      </c>
      <c r="G517" s="25">
        <f t="shared" si="35"/>
        <v>990845951</v>
      </c>
      <c r="H517" s="6"/>
      <c r="I517" s="25" t="str">
        <f t="shared" si="34"/>
        <v/>
      </c>
      <c r="J517" s="5"/>
      <c r="K517" s="5"/>
      <c r="L517" s="5">
        <v>71</v>
      </c>
      <c r="M517" s="5" t="s">
        <v>187</v>
      </c>
      <c r="N517" s="5"/>
      <c r="O517" s="5"/>
      <c r="P517" s="5"/>
    </row>
    <row r="518" spans="1:16" ht="15">
      <c r="A518" s="23">
        <v>44337</v>
      </c>
      <c r="B518" s="42" t="s">
        <v>11</v>
      </c>
      <c r="C518" s="5" t="s">
        <v>542</v>
      </c>
      <c r="D518" s="31" t="s">
        <v>195</v>
      </c>
      <c r="E518" s="40">
        <f t="shared" si="33"/>
        <v>954169924</v>
      </c>
      <c r="F518" s="31" t="s">
        <v>196</v>
      </c>
      <c r="G518" s="25">
        <f t="shared" si="35"/>
        <v>0</v>
      </c>
      <c r="H518" s="6"/>
      <c r="I518" s="25" t="str">
        <f t="shared" si="34"/>
        <v/>
      </c>
      <c r="J518" s="5"/>
      <c r="K518" s="5"/>
      <c r="L518" s="5">
        <v>118</v>
      </c>
      <c r="M518" s="5" t="s">
        <v>187</v>
      </c>
      <c r="N518" s="5"/>
      <c r="O518" s="5"/>
      <c r="P518" s="5"/>
    </row>
    <row r="519" spans="1:16" ht="15">
      <c r="A519" s="23">
        <v>44337</v>
      </c>
      <c r="B519" s="42" t="s">
        <v>11</v>
      </c>
      <c r="C519" s="5" t="s">
        <v>181</v>
      </c>
      <c r="D519" s="29" t="s">
        <v>182</v>
      </c>
      <c r="E519" s="40">
        <f t="shared" si="33"/>
        <v>981306965</v>
      </c>
      <c r="F519" s="29" t="s">
        <v>166</v>
      </c>
      <c r="G519" s="25">
        <f t="shared" si="35"/>
        <v>945846828</v>
      </c>
      <c r="H519" s="6"/>
      <c r="I519" s="25" t="str">
        <f t="shared" si="34"/>
        <v/>
      </c>
      <c r="J519" s="5"/>
      <c r="K519" s="5"/>
      <c r="L519" s="5">
        <v>54</v>
      </c>
      <c r="M519" s="5" t="s">
        <v>159</v>
      </c>
      <c r="N519" s="5"/>
      <c r="O519" s="5"/>
      <c r="P519" s="5"/>
    </row>
    <row r="520" spans="1:16" ht="15">
      <c r="A520" s="23">
        <v>44337</v>
      </c>
      <c r="B520" s="42" t="s">
        <v>11</v>
      </c>
      <c r="C520" s="37" t="s">
        <v>344</v>
      </c>
      <c r="D520" s="38" t="s">
        <v>268</v>
      </c>
      <c r="E520" s="40" t="e">
        <f t="shared" si="33"/>
        <v>#N/A</v>
      </c>
      <c r="F520" s="29" t="s">
        <v>269</v>
      </c>
      <c r="G520" s="25" t="e">
        <f t="shared" si="35"/>
        <v>#N/A</v>
      </c>
      <c r="H520" s="31" t="s">
        <v>434</v>
      </c>
      <c r="I520" s="25">
        <f t="shared" si="34"/>
        <v>912461992</v>
      </c>
      <c r="J520" s="5"/>
      <c r="K520" s="5"/>
      <c r="L520" s="5">
        <v>78</v>
      </c>
      <c r="M520" s="5" t="s">
        <v>159</v>
      </c>
      <c r="N520" s="5"/>
      <c r="O520" s="5"/>
      <c r="P520" s="5"/>
    </row>
    <row r="521" spans="1:16" ht="15">
      <c r="A521" s="23">
        <v>44337</v>
      </c>
      <c r="B521" s="42" t="s">
        <v>11</v>
      </c>
      <c r="C521" s="5" t="s">
        <v>201</v>
      </c>
      <c r="D521" s="29" t="s">
        <v>202</v>
      </c>
      <c r="E521" s="40" t="e">
        <f t="shared" si="33"/>
        <v>#N/A</v>
      </c>
      <c r="F521" s="29" t="s">
        <v>203</v>
      </c>
      <c r="G521" s="25">
        <f t="shared" si="35"/>
        <v>932052350</v>
      </c>
      <c r="H521" s="6"/>
      <c r="I521" s="25" t="str">
        <f t="shared" si="34"/>
        <v/>
      </c>
      <c r="J521" s="5"/>
      <c r="K521" s="5"/>
      <c r="L521" s="5">
        <v>66</v>
      </c>
      <c r="M521" s="5" t="s">
        <v>159</v>
      </c>
      <c r="N521" s="5"/>
      <c r="O521" s="5"/>
      <c r="P521" s="5"/>
    </row>
    <row r="522" spans="1:16" ht="15">
      <c r="A522" s="23">
        <v>44337</v>
      </c>
      <c r="B522" s="42" t="s">
        <v>11</v>
      </c>
      <c r="C522" s="5" t="s">
        <v>171</v>
      </c>
      <c r="D522" s="29" t="s">
        <v>165</v>
      </c>
      <c r="E522" s="40">
        <f t="shared" si="33"/>
        <v>958265862</v>
      </c>
      <c r="F522" s="29" t="s">
        <v>220</v>
      </c>
      <c r="G522" s="25" t="e">
        <f t="shared" si="35"/>
        <v>#N/A</v>
      </c>
      <c r="H522" s="6"/>
      <c r="I522" s="25" t="str">
        <f t="shared" si="34"/>
        <v/>
      </c>
      <c r="J522" s="5"/>
      <c r="K522" s="5"/>
      <c r="L522" s="5">
        <v>68</v>
      </c>
      <c r="M522" s="5" t="s">
        <v>559</v>
      </c>
      <c r="N522" s="5" t="s">
        <v>560</v>
      </c>
      <c r="O522" s="5"/>
      <c r="P522" s="5"/>
    </row>
    <row r="523" spans="1:16" ht="15">
      <c r="A523" s="23">
        <v>44337</v>
      </c>
      <c r="B523" s="42" t="s">
        <v>11</v>
      </c>
      <c r="C523" s="5" t="s">
        <v>219</v>
      </c>
      <c r="D523" s="29" t="s">
        <v>235</v>
      </c>
      <c r="E523" s="40">
        <f t="shared" si="33"/>
        <v>912757266</v>
      </c>
      <c r="F523" s="29" t="s">
        <v>425</v>
      </c>
      <c r="G523" s="25">
        <f t="shared" si="35"/>
        <v>979147679</v>
      </c>
      <c r="H523" s="6"/>
      <c r="I523" s="25" t="str">
        <f t="shared" si="34"/>
        <v/>
      </c>
      <c r="J523" s="5"/>
      <c r="K523" s="5"/>
      <c r="L523" s="5">
        <v>53</v>
      </c>
      <c r="M523" s="5" t="s">
        <v>561</v>
      </c>
      <c r="N523" s="5" t="s">
        <v>560</v>
      </c>
      <c r="O523" s="5"/>
      <c r="P523" s="5"/>
    </row>
    <row r="524" spans="1:16" ht="15">
      <c r="A524" s="23">
        <v>44337</v>
      </c>
      <c r="B524" s="42" t="s">
        <v>11</v>
      </c>
      <c r="C524" s="5" t="s">
        <v>281</v>
      </c>
      <c r="D524" s="29" t="s">
        <v>154</v>
      </c>
      <c r="E524" s="40">
        <f t="shared" si="33"/>
        <v>987660331</v>
      </c>
      <c r="F524" s="29" t="s">
        <v>405</v>
      </c>
      <c r="G524" s="25">
        <f t="shared" si="35"/>
        <v>980989931</v>
      </c>
      <c r="H524" s="6"/>
      <c r="I524" s="25" t="str">
        <f t="shared" si="34"/>
        <v/>
      </c>
      <c r="J524" s="5"/>
      <c r="K524" s="5"/>
      <c r="L524" s="5">
        <v>47</v>
      </c>
      <c r="M524" s="5" t="s">
        <v>562</v>
      </c>
      <c r="N524" s="5" t="s">
        <v>560</v>
      </c>
      <c r="O524" s="5"/>
      <c r="P524" s="5"/>
    </row>
    <row r="525" spans="1:16" ht="15">
      <c r="A525" s="23">
        <v>44337</v>
      </c>
      <c r="B525" s="42" t="s">
        <v>11</v>
      </c>
      <c r="C525" s="5" t="s">
        <v>125</v>
      </c>
      <c r="D525" s="29" t="s">
        <v>126</v>
      </c>
      <c r="E525" s="40">
        <f t="shared" si="33"/>
        <v>926612705</v>
      </c>
      <c r="F525" s="29" t="s">
        <v>127</v>
      </c>
      <c r="G525" s="25">
        <f t="shared" si="35"/>
        <v>999645265</v>
      </c>
      <c r="H525" s="6"/>
      <c r="I525" s="25" t="str">
        <f t="shared" si="34"/>
        <v/>
      </c>
      <c r="J525" s="5"/>
      <c r="K525" s="5"/>
      <c r="L525" s="5">
        <v>45</v>
      </c>
      <c r="M525" s="5" t="s">
        <v>563</v>
      </c>
      <c r="N525" s="5" t="s">
        <v>560</v>
      </c>
      <c r="O525" s="5"/>
      <c r="P525" s="5"/>
    </row>
    <row r="526" spans="1:16" ht="15">
      <c r="A526" s="23">
        <v>44337</v>
      </c>
      <c r="B526" s="42" t="s">
        <v>11</v>
      </c>
      <c r="C526" s="5" t="s">
        <v>230</v>
      </c>
      <c r="D526" s="29" t="s">
        <v>231</v>
      </c>
      <c r="E526" s="40">
        <f t="shared" si="33"/>
        <v>902787375</v>
      </c>
      <c r="F526" s="29" t="s">
        <v>232</v>
      </c>
      <c r="G526" s="25">
        <f t="shared" si="35"/>
        <v>918481939</v>
      </c>
      <c r="H526" s="6"/>
      <c r="I526" s="25" t="str">
        <f t="shared" si="34"/>
        <v/>
      </c>
      <c r="J526" s="5"/>
      <c r="K526" s="5"/>
      <c r="L526" s="5">
        <v>51</v>
      </c>
      <c r="M526" s="5" t="s">
        <v>564</v>
      </c>
      <c r="N526" s="5" t="s">
        <v>560</v>
      </c>
      <c r="O526" s="5"/>
      <c r="P526" s="5"/>
    </row>
    <row r="527" spans="1:16" ht="15">
      <c r="A527" s="23">
        <v>44337</v>
      </c>
      <c r="B527" s="42" t="s">
        <v>11</v>
      </c>
      <c r="C527" s="5" t="s">
        <v>239</v>
      </c>
      <c r="D527" s="31" t="s">
        <v>240</v>
      </c>
      <c r="E527" s="40" t="e">
        <f t="shared" si="33"/>
        <v>#N/A</v>
      </c>
      <c r="F527" s="29" t="s">
        <v>228</v>
      </c>
      <c r="G527" s="25">
        <f t="shared" si="35"/>
        <v>989501566</v>
      </c>
      <c r="H527" s="6"/>
      <c r="I527" s="25" t="str">
        <f t="shared" si="34"/>
        <v/>
      </c>
      <c r="J527" s="5"/>
      <c r="K527" s="5"/>
      <c r="L527" s="5">
        <v>50</v>
      </c>
      <c r="M527" s="5" t="s">
        <v>565</v>
      </c>
      <c r="N527" s="5" t="s">
        <v>560</v>
      </c>
      <c r="O527" s="5"/>
      <c r="P527" s="5"/>
    </row>
    <row r="528" spans="1:16" ht="15">
      <c r="A528" s="23">
        <v>44337</v>
      </c>
      <c r="B528" s="42" t="s">
        <v>11</v>
      </c>
      <c r="C528" s="5" t="s">
        <v>234</v>
      </c>
      <c r="D528" s="31" t="s">
        <v>539</v>
      </c>
      <c r="E528" s="40">
        <f t="shared" si="33"/>
        <v>980959182</v>
      </c>
      <c r="F528" s="29" t="s">
        <v>223</v>
      </c>
      <c r="G528" s="25">
        <f t="shared" si="35"/>
        <v>978499808</v>
      </c>
      <c r="H528" s="6"/>
      <c r="I528" s="25" t="str">
        <f t="shared" si="34"/>
        <v/>
      </c>
      <c r="J528" s="5"/>
      <c r="K528" s="5"/>
      <c r="L528" s="5">
        <v>58</v>
      </c>
      <c r="M528" s="5" t="s">
        <v>566</v>
      </c>
      <c r="N528" s="5" t="s">
        <v>560</v>
      </c>
      <c r="O528" s="5"/>
      <c r="P528" s="5"/>
    </row>
    <row r="529" spans="1:28" ht="15">
      <c r="A529" s="23">
        <v>44337</v>
      </c>
      <c r="B529" s="42" t="s">
        <v>11</v>
      </c>
      <c r="C529" s="5" t="s">
        <v>174</v>
      </c>
      <c r="D529" s="29" t="s">
        <v>222</v>
      </c>
      <c r="E529" s="40" t="e">
        <f t="shared" si="33"/>
        <v>#N/A</v>
      </c>
      <c r="F529" s="29" t="s">
        <v>183</v>
      </c>
      <c r="G529" s="25">
        <f t="shared" si="35"/>
        <v>910751323</v>
      </c>
      <c r="H529" s="6"/>
      <c r="I529" s="25" t="str">
        <f t="shared" si="34"/>
        <v/>
      </c>
      <c r="J529" s="5"/>
      <c r="K529" s="5"/>
      <c r="L529" s="5">
        <v>45</v>
      </c>
      <c r="M529" s="5" t="s">
        <v>567</v>
      </c>
      <c r="N529" s="5" t="s">
        <v>560</v>
      </c>
      <c r="O529" s="5"/>
      <c r="P529" s="5"/>
    </row>
    <row r="530" spans="1:28" ht="15">
      <c r="A530" s="23">
        <v>44337</v>
      </c>
      <c r="B530" s="42" t="s">
        <v>11</v>
      </c>
      <c r="C530" s="5" t="s">
        <v>204</v>
      </c>
      <c r="D530" s="29" t="s">
        <v>35</v>
      </c>
      <c r="E530" s="40">
        <f t="shared" si="33"/>
        <v>960410573</v>
      </c>
      <c r="F530" s="29" t="s">
        <v>178</v>
      </c>
      <c r="G530" s="25">
        <f t="shared" si="35"/>
        <v>974558932</v>
      </c>
      <c r="H530" s="6"/>
      <c r="I530" s="25" t="str">
        <f t="shared" si="34"/>
        <v/>
      </c>
      <c r="J530" s="5"/>
      <c r="K530" s="5"/>
      <c r="L530" s="5">
        <v>34</v>
      </c>
      <c r="M530" s="5" t="s">
        <v>567</v>
      </c>
      <c r="N530" s="5" t="s">
        <v>560</v>
      </c>
      <c r="O530" s="5"/>
      <c r="P530" s="5"/>
    </row>
    <row r="531" spans="1:28" ht="15">
      <c r="A531" s="23">
        <v>44337</v>
      </c>
      <c r="B531" s="42" t="s">
        <v>11</v>
      </c>
      <c r="C531" s="5" t="s">
        <v>156</v>
      </c>
      <c r="D531" s="29" t="s">
        <v>157</v>
      </c>
      <c r="E531" s="40" t="e">
        <f t="shared" ref="E531:E594" si="36">IF(D531&lt;&gt;"",VLOOKUP(D531,DATOS_PERSONAL,2,0),"")</f>
        <v>#N/A</v>
      </c>
      <c r="F531" s="29" t="s">
        <v>155</v>
      </c>
      <c r="G531" s="25">
        <f t="shared" si="35"/>
        <v>989756659</v>
      </c>
      <c r="H531" s="6"/>
      <c r="I531" s="25" t="str">
        <f t="shared" si="34"/>
        <v/>
      </c>
      <c r="J531" s="5"/>
      <c r="K531" s="5"/>
      <c r="L531" s="5">
        <v>58</v>
      </c>
      <c r="M531" s="5" t="s">
        <v>261</v>
      </c>
      <c r="N531" s="5" t="s">
        <v>568</v>
      </c>
      <c r="O531" s="5"/>
      <c r="P531" s="5"/>
    </row>
    <row r="532" spans="1:28" ht="15">
      <c r="A532" s="23">
        <v>44337</v>
      </c>
      <c r="B532" s="42" t="s">
        <v>11</v>
      </c>
      <c r="C532" s="5"/>
      <c r="D532" s="29" t="s">
        <v>38</v>
      </c>
      <c r="E532" s="40">
        <f t="shared" si="36"/>
        <v>923302453</v>
      </c>
      <c r="F532" s="6"/>
      <c r="G532" s="25" t="str">
        <f t="shared" si="35"/>
        <v/>
      </c>
      <c r="H532" s="6"/>
      <c r="I532" s="25" t="str">
        <f t="shared" si="34"/>
        <v/>
      </c>
      <c r="J532" s="5"/>
      <c r="K532" s="5"/>
      <c r="L532" s="5">
        <v>18</v>
      </c>
      <c r="M532" s="5" t="s">
        <v>569</v>
      </c>
      <c r="N532" s="5" t="s">
        <v>560</v>
      </c>
      <c r="O532" s="5"/>
      <c r="P532" s="5"/>
    </row>
    <row r="533" spans="1:28" ht="15">
      <c r="A533" s="19"/>
      <c r="B533" s="19"/>
      <c r="C533" s="19"/>
      <c r="D533" s="35"/>
      <c r="E533" s="40" t="str">
        <f t="shared" si="36"/>
        <v/>
      </c>
      <c r="F533" s="35"/>
      <c r="G533" s="19" t="str">
        <f t="shared" si="35"/>
        <v/>
      </c>
      <c r="H533" s="35"/>
      <c r="I533" s="19" t="str">
        <f t="shared" si="34"/>
        <v/>
      </c>
      <c r="J533" s="19"/>
      <c r="K533" s="19"/>
      <c r="L533" s="19"/>
      <c r="M533" s="19"/>
      <c r="N533" s="19"/>
      <c r="O533" s="19"/>
      <c r="P533" s="19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</row>
    <row r="534" spans="1:28" ht="15">
      <c r="A534" s="23">
        <v>44338</v>
      </c>
      <c r="B534" s="42" t="s">
        <v>11</v>
      </c>
      <c r="C534" s="5" t="s">
        <v>156</v>
      </c>
      <c r="D534" s="29" t="s">
        <v>157</v>
      </c>
      <c r="E534" s="40" t="e">
        <f t="shared" si="36"/>
        <v>#N/A</v>
      </c>
      <c r="F534" s="29" t="s">
        <v>155</v>
      </c>
      <c r="G534" s="25">
        <f t="shared" si="35"/>
        <v>989756659</v>
      </c>
      <c r="H534" s="6"/>
      <c r="I534" s="25" t="str">
        <f t="shared" si="34"/>
        <v/>
      </c>
      <c r="J534" s="5"/>
      <c r="K534" s="5"/>
      <c r="L534" s="5">
        <v>45</v>
      </c>
      <c r="M534" s="5" t="s">
        <v>261</v>
      </c>
      <c r="N534" s="5"/>
      <c r="O534" s="5"/>
      <c r="P534" s="5"/>
    </row>
    <row r="535" spans="1:28" ht="15">
      <c r="A535" s="23">
        <v>44338</v>
      </c>
      <c r="B535" s="42" t="s">
        <v>11</v>
      </c>
      <c r="C535" s="5" t="s">
        <v>288</v>
      </c>
      <c r="D535" s="29" t="s">
        <v>160</v>
      </c>
      <c r="E535" s="40">
        <f t="shared" si="36"/>
        <v>946199432</v>
      </c>
      <c r="F535" s="31" t="s">
        <v>152</v>
      </c>
      <c r="G535" s="25" t="e">
        <f t="shared" si="35"/>
        <v>#N/A</v>
      </c>
      <c r="H535" s="29" t="s">
        <v>153</v>
      </c>
      <c r="I535" s="25">
        <f t="shared" si="34"/>
        <v>918362425</v>
      </c>
      <c r="J535" s="5"/>
      <c r="K535" s="5"/>
      <c r="L535" s="5">
        <v>90</v>
      </c>
      <c r="M535" s="5" t="s">
        <v>261</v>
      </c>
      <c r="N535" s="5"/>
      <c r="O535" s="5"/>
      <c r="P535" s="5"/>
    </row>
    <row r="536" spans="1:28" ht="15">
      <c r="A536" s="23">
        <v>44338</v>
      </c>
      <c r="B536" s="42" t="s">
        <v>11</v>
      </c>
      <c r="C536" s="5" t="s">
        <v>213</v>
      </c>
      <c r="D536" s="29" t="s">
        <v>149</v>
      </c>
      <c r="E536" s="40">
        <f t="shared" si="36"/>
        <v>960278789</v>
      </c>
      <c r="F536" s="31" t="s">
        <v>150</v>
      </c>
      <c r="G536" s="25" t="e">
        <f t="shared" si="35"/>
        <v>#N/A</v>
      </c>
      <c r="H536" s="6"/>
      <c r="I536" s="25" t="str">
        <f t="shared" si="34"/>
        <v/>
      </c>
      <c r="J536" s="5"/>
      <c r="K536" s="5"/>
      <c r="L536" s="5">
        <v>74</v>
      </c>
      <c r="M536" s="5" t="s">
        <v>261</v>
      </c>
      <c r="N536" s="5"/>
      <c r="O536" s="5"/>
      <c r="P536" s="5"/>
    </row>
    <row r="537" spans="1:28" ht="15">
      <c r="A537" s="23">
        <v>44338</v>
      </c>
      <c r="B537" s="42" t="s">
        <v>11</v>
      </c>
      <c r="C537" s="5" t="s">
        <v>167</v>
      </c>
      <c r="D537" s="29" t="s">
        <v>168</v>
      </c>
      <c r="E537" s="40" t="e">
        <f t="shared" si="36"/>
        <v>#N/A</v>
      </c>
      <c r="F537" s="29" t="s">
        <v>209</v>
      </c>
      <c r="G537" s="25">
        <f t="shared" si="35"/>
        <v>995025270</v>
      </c>
      <c r="H537" s="6"/>
      <c r="I537" s="25" t="str">
        <f t="shared" si="34"/>
        <v/>
      </c>
      <c r="J537" s="5"/>
      <c r="K537" s="5"/>
      <c r="L537" s="5">
        <v>62</v>
      </c>
      <c r="M537" s="5" t="s">
        <v>247</v>
      </c>
      <c r="N537" s="5"/>
      <c r="O537" s="5"/>
      <c r="P537" s="5"/>
    </row>
    <row r="538" spans="1:28" ht="15">
      <c r="A538" s="23">
        <v>44338</v>
      </c>
      <c r="B538" s="42" t="s">
        <v>11</v>
      </c>
      <c r="C538" s="5" t="s">
        <v>336</v>
      </c>
      <c r="D538" s="31" t="s">
        <v>177</v>
      </c>
      <c r="E538" s="40">
        <f t="shared" si="36"/>
        <v>900734092</v>
      </c>
      <c r="F538" s="31" t="s">
        <v>259</v>
      </c>
      <c r="G538" s="25" t="str">
        <f t="shared" si="35"/>
        <v xml:space="preserve"> 946 487 298</v>
      </c>
      <c r="H538" s="29" t="s">
        <v>475</v>
      </c>
      <c r="I538" s="25">
        <f t="shared" si="34"/>
        <v>959729753</v>
      </c>
      <c r="J538" s="5"/>
      <c r="K538" s="5"/>
      <c r="L538" s="5">
        <v>63</v>
      </c>
      <c r="M538" s="5" t="s">
        <v>247</v>
      </c>
      <c r="N538" s="5" t="s">
        <v>570</v>
      </c>
      <c r="O538" s="5"/>
      <c r="P538" s="5"/>
    </row>
    <row r="539" spans="1:28" ht="15">
      <c r="A539" s="23">
        <v>44338</v>
      </c>
      <c r="B539" s="42" t="s">
        <v>11</v>
      </c>
      <c r="C539" s="37" t="s">
        <v>249</v>
      </c>
      <c r="D539" s="38" t="s">
        <v>250</v>
      </c>
      <c r="E539" s="40" t="e">
        <f t="shared" si="36"/>
        <v>#N/A</v>
      </c>
      <c r="F539" s="29" t="s">
        <v>175</v>
      </c>
      <c r="G539" s="25">
        <f t="shared" si="35"/>
        <v>946423431</v>
      </c>
      <c r="H539" s="29" t="s">
        <v>178</v>
      </c>
      <c r="I539" s="25">
        <f t="shared" si="34"/>
        <v>974558932</v>
      </c>
      <c r="J539" s="5"/>
      <c r="K539" s="5"/>
      <c r="L539" s="5">
        <v>69</v>
      </c>
      <c r="M539" s="5" t="s">
        <v>247</v>
      </c>
      <c r="N539" s="5"/>
      <c r="O539" s="5"/>
      <c r="P539" s="5"/>
    </row>
    <row r="540" spans="1:28" ht="15">
      <c r="A540" s="23">
        <v>44338</v>
      </c>
      <c r="B540" s="42" t="s">
        <v>11</v>
      </c>
      <c r="C540" s="5" t="s">
        <v>194</v>
      </c>
      <c r="D540" s="29" t="s">
        <v>216</v>
      </c>
      <c r="E540" s="40">
        <f t="shared" si="36"/>
        <v>960437474</v>
      </c>
      <c r="F540" s="29" t="s">
        <v>161</v>
      </c>
      <c r="G540" s="25">
        <f t="shared" si="35"/>
        <v>936972669</v>
      </c>
      <c r="H540" s="29" t="s">
        <v>258</v>
      </c>
      <c r="I540" s="25">
        <f t="shared" si="34"/>
        <v>960396092</v>
      </c>
      <c r="J540" s="5"/>
      <c r="K540" s="5"/>
      <c r="L540" s="5">
        <v>67</v>
      </c>
      <c r="M540" s="5" t="s">
        <v>247</v>
      </c>
      <c r="N540" s="5"/>
      <c r="O540" s="5"/>
      <c r="P540" s="5"/>
    </row>
    <row r="541" spans="1:28" ht="15">
      <c r="A541" s="23">
        <v>44338</v>
      </c>
      <c r="B541" s="42" t="s">
        <v>11</v>
      </c>
      <c r="C541" s="5" t="s">
        <v>210</v>
      </c>
      <c r="D541" s="29" t="s">
        <v>50</v>
      </c>
      <c r="E541" s="40">
        <f t="shared" si="36"/>
        <v>998350982</v>
      </c>
      <c r="F541" s="29" t="s">
        <v>211</v>
      </c>
      <c r="G541" s="25">
        <f t="shared" si="35"/>
        <v>989159490</v>
      </c>
      <c r="H541" s="29" t="s">
        <v>162</v>
      </c>
      <c r="I541" s="25">
        <f t="shared" si="34"/>
        <v>923341200</v>
      </c>
      <c r="J541" s="5"/>
      <c r="K541" s="5"/>
      <c r="L541" s="5">
        <v>65</v>
      </c>
      <c r="M541" s="5" t="s">
        <v>247</v>
      </c>
      <c r="N541" s="5" t="s">
        <v>571</v>
      </c>
      <c r="O541" s="5"/>
      <c r="P541" s="5"/>
    </row>
    <row r="542" spans="1:28" ht="15">
      <c r="A542" s="23">
        <v>44338</v>
      </c>
      <c r="B542" s="42" t="s">
        <v>11</v>
      </c>
      <c r="C542" s="5" t="s">
        <v>272</v>
      </c>
      <c r="D542" s="29" t="s">
        <v>192</v>
      </c>
      <c r="E542" s="40">
        <f t="shared" si="36"/>
        <v>960445767</v>
      </c>
      <c r="F542" s="31" t="s">
        <v>295</v>
      </c>
      <c r="G542" s="25" t="e">
        <f t="shared" si="35"/>
        <v>#N/A</v>
      </c>
      <c r="H542" s="6"/>
      <c r="I542" s="25" t="str">
        <f t="shared" si="34"/>
        <v/>
      </c>
      <c r="J542" s="5"/>
      <c r="K542" s="5"/>
      <c r="L542" s="5">
        <v>89</v>
      </c>
      <c r="M542" s="5" t="s">
        <v>296</v>
      </c>
      <c r="N542" s="5"/>
      <c r="O542" s="5"/>
      <c r="P542" s="5"/>
    </row>
    <row r="543" spans="1:28" ht="15">
      <c r="A543" s="23">
        <v>44338</v>
      </c>
      <c r="B543" s="42" t="s">
        <v>11</v>
      </c>
      <c r="C543" s="37" t="s">
        <v>344</v>
      </c>
      <c r="D543" s="38" t="s">
        <v>268</v>
      </c>
      <c r="E543" s="40" t="e">
        <f t="shared" si="36"/>
        <v>#N/A</v>
      </c>
      <c r="F543" s="31" t="s">
        <v>298</v>
      </c>
      <c r="G543" s="25">
        <f t="shared" si="35"/>
        <v>993981589</v>
      </c>
      <c r="H543" s="6"/>
      <c r="I543" s="25" t="str">
        <f t="shared" si="34"/>
        <v/>
      </c>
      <c r="J543" s="5"/>
      <c r="K543" s="5"/>
      <c r="L543" s="5">
        <v>68</v>
      </c>
      <c r="M543" s="5" t="s">
        <v>296</v>
      </c>
      <c r="N543" s="5"/>
      <c r="O543" s="5"/>
      <c r="P543" s="5"/>
    </row>
    <row r="544" spans="1:28" ht="15">
      <c r="A544" s="23">
        <v>44338</v>
      </c>
      <c r="B544" s="42" t="s">
        <v>11</v>
      </c>
      <c r="C544" s="5" t="s">
        <v>181</v>
      </c>
      <c r="D544" s="29" t="s">
        <v>182</v>
      </c>
      <c r="E544" s="40">
        <f t="shared" si="36"/>
        <v>981306965</v>
      </c>
      <c r="F544" s="31" t="s">
        <v>257</v>
      </c>
      <c r="G544" s="25">
        <f t="shared" si="35"/>
        <v>952141915</v>
      </c>
      <c r="H544" s="6"/>
      <c r="I544" s="25" t="str">
        <f t="shared" si="34"/>
        <v/>
      </c>
      <c r="J544" s="5"/>
      <c r="K544" s="5"/>
      <c r="L544" s="5">
        <v>51</v>
      </c>
      <c r="M544" s="5" t="s">
        <v>296</v>
      </c>
      <c r="N544" s="5"/>
      <c r="O544" s="5"/>
      <c r="P544" s="5"/>
    </row>
    <row r="545" spans="1:28" ht="15">
      <c r="A545" s="23">
        <v>44338</v>
      </c>
      <c r="B545" s="42" t="s">
        <v>11</v>
      </c>
      <c r="C545" s="5" t="s">
        <v>184</v>
      </c>
      <c r="D545" s="29" t="s">
        <v>185</v>
      </c>
      <c r="E545" s="40">
        <f t="shared" si="36"/>
        <v>923117915</v>
      </c>
      <c r="F545" s="29" t="s">
        <v>186</v>
      </c>
      <c r="G545" s="25" t="e">
        <f t="shared" si="35"/>
        <v>#N/A</v>
      </c>
      <c r="H545" s="6"/>
      <c r="I545" s="25" t="str">
        <f t="shared" si="34"/>
        <v/>
      </c>
      <c r="J545" s="5"/>
      <c r="K545" s="5"/>
      <c r="L545" s="5">
        <v>65</v>
      </c>
      <c r="M545" s="5" t="s">
        <v>296</v>
      </c>
      <c r="N545" s="5"/>
      <c r="O545" s="5"/>
      <c r="P545" s="5"/>
    </row>
    <row r="546" spans="1:28" ht="15">
      <c r="A546" s="23">
        <v>44338</v>
      </c>
      <c r="B546" s="42" t="s">
        <v>11</v>
      </c>
      <c r="C546" s="5" t="s">
        <v>215</v>
      </c>
      <c r="D546" s="29" t="s">
        <v>172</v>
      </c>
      <c r="E546" s="40">
        <f t="shared" si="36"/>
        <v>936581305</v>
      </c>
      <c r="F546" s="29" t="s">
        <v>173</v>
      </c>
      <c r="G546" s="25">
        <f t="shared" si="35"/>
        <v>947136995</v>
      </c>
      <c r="H546" s="6"/>
      <c r="I546" s="25" t="str">
        <f t="shared" si="34"/>
        <v/>
      </c>
      <c r="J546" s="5"/>
      <c r="K546" s="5"/>
      <c r="L546" s="5">
        <v>68</v>
      </c>
      <c r="M546" s="5" t="s">
        <v>296</v>
      </c>
      <c r="N546" s="5"/>
      <c r="O546" s="5"/>
      <c r="P546" s="5"/>
    </row>
    <row r="547" spans="1:28" ht="15">
      <c r="A547" s="23">
        <v>44338</v>
      </c>
      <c r="B547" s="42" t="s">
        <v>11</v>
      </c>
      <c r="C547" s="5" t="s">
        <v>188</v>
      </c>
      <c r="D547" s="29" t="s">
        <v>189</v>
      </c>
      <c r="E547" s="40">
        <f t="shared" si="36"/>
        <v>975119139</v>
      </c>
      <c r="F547" s="29" t="s">
        <v>228</v>
      </c>
      <c r="G547" s="25">
        <f t="shared" si="35"/>
        <v>989501566</v>
      </c>
      <c r="H547" s="6"/>
      <c r="I547" s="25" t="str">
        <f t="shared" si="34"/>
        <v/>
      </c>
      <c r="J547" s="5"/>
      <c r="K547" s="5"/>
      <c r="L547" s="5">
        <v>51</v>
      </c>
      <c r="M547" s="5" t="s">
        <v>296</v>
      </c>
      <c r="N547" s="5"/>
      <c r="O547" s="5"/>
      <c r="P547" s="5"/>
    </row>
    <row r="548" spans="1:28" ht="15">
      <c r="A548" s="23">
        <v>44338</v>
      </c>
      <c r="B548" s="42" t="s">
        <v>11</v>
      </c>
      <c r="C548" s="5" t="s">
        <v>201</v>
      </c>
      <c r="D548" s="29" t="s">
        <v>202</v>
      </c>
      <c r="E548" s="40" t="e">
        <f t="shared" si="36"/>
        <v>#N/A</v>
      </c>
      <c r="F548" s="29" t="s">
        <v>203</v>
      </c>
      <c r="G548" s="25">
        <f t="shared" si="35"/>
        <v>932052350</v>
      </c>
      <c r="H548" s="6"/>
      <c r="I548" s="25" t="str">
        <f t="shared" si="34"/>
        <v/>
      </c>
      <c r="J548" s="5"/>
      <c r="K548" s="5"/>
      <c r="L548" s="5">
        <v>64</v>
      </c>
      <c r="M548" s="5" t="s">
        <v>296</v>
      </c>
      <c r="N548" s="5"/>
      <c r="O548" s="5"/>
      <c r="P548" s="5"/>
    </row>
    <row r="549" spans="1:28" ht="15">
      <c r="A549" s="23">
        <v>44338</v>
      </c>
      <c r="B549" s="42" t="s">
        <v>11</v>
      </c>
      <c r="C549" s="5" t="s">
        <v>164</v>
      </c>
      <c r="D549" s="29" t="s">
        <v>431</v>
      </c>
      <c r="E549" s="40">
        <f t="shared" si="36"/>
        <v>942867991</v>
      </c>
      <c r="F549" s="29" t="s">
        <v>183</v>
      </c>
      <c r="G549" s="25">
        <f t="shared" si="35"/>
        <v>910751323</v>
      </c>
      <c r="H549" s="6"/>
      <c r="I549" s="25" t="str">
        <f t="shared" si="34"/>
        <v/>
      </c>
      <c r="J549" s="5"/>
      <c r="K549" s="5"/>
      <c r="L549" s="5">
        <v>46</v>
      </c>
      <c r="M549" s="5" t="s">
        <v>296</v>
      </c>
      <c r="N549" s="5"/>
      <c r="O549" s="5"/>
      <c r="P549" s="5"/>
    </row>
    <row r="550" spans="1:28" ht="15">
      <c r="A550" s="23">
        <v>44338</v>
      </c>
      <c r="B550" s="42" t="s">
        <v>11</v>
      </c>
      <c r="C550" s="5" t="s">
        <v>171</v>
      </c>
      <c r="D550" s="29" t="s">
        <v>165</v>
      </c>
      <c r="E550" s="40">
        <f t="shared" si="36"/>
        <v>958265862</v>
      </c>
      <c r="F550" s="29" t="s">
        <v>220</v>
      </c>
      <c r="G550" s="25" t="e">
        <f t="shared" si="35"/>
        <v>#N/A</v>
      </c>
      <c r="H550" s="6"/>
      <c r="I550" s="25" t="str">
        <f t="shared" si="34"/>
        <v/>
      </c>
      <c r="J550" s="5"/>
      <c r="K550" s="5"/>
      <c r="L550" s="5">
        <v>52</v>
      </c>
      <c r="M550" s="5" t="s">
        <v>572</v>
      </c>
      <c r="N550" s="5"/>
      <c r="O550" s="5"/>
      <c r="P550" s="5"/>
    </row>
    <row r="551" spans="1:28" ht="15">
      <c r="A551" s="23">
        <v>44338</v>
      </c>
      <c r="B551" s="42" t="s">
        <v>11</v>
      </c>
      <c r="C551" s="5" t="s">
        <v>125</v>
      </c>
      <c r="D551" s="29" t="s">
        <v>126</v>
      </c>
      <c r="E551" s="40">
        <f t="shared" si="36"/>
        <v>926612705</v>
      </c>
      <c r="F551" s="29" t="s">
        <v>127</v>
      </c>
      <c r="G551" s="25">
        <f t="shared" si="35"/>
        <v>999645265</v>
      </c>
      <c r="H551" s="6"/>
      <c r="I551" s="25" t="str">
        <f t="shared" si="34"/>
        <v/>
      </c>
      <c r="J551" s="5"/>
      <c r="K551" s="5"/>
      <c r="L551" s="5">
        <v>40</v>
      </c>
      <c r="M551" s="5" t="s">
        <v>573</v>
      </c>
      <c r="N551" s="5"/>
      <c r="O551" s="5"/>
      <c r="P551" s="5"/>
    </row>
    <row r="552" spans="1:28" ht="15">
      <c r="A552" s="23">
        <v>44338</v>
      </c>
      <c r="B552" s="42" t="s">
        <v>11</v>
      </c>
      <c r="C552" s="5" t="s">
        <v>204</v>
      </c>
      <c r="D552" s="29" t="s">
        <v>35</v>
      </c>
      <c r="E552" s="40">
        <f t="shared" si="36"/>
        <v>960410573</v>
      </c>
      <c r="F552" s="29" t="s">
        <v>169</v>
      </c>
      <c r="G552" s="25">
        <f t="shared" si="35"/>
        <v>950295253</v>
      </c>
      <c r="H552" s="6"/>
      <c r="I552" s="25" t="str">
        <f t="shared" si="34"/>
        <v/>
      </c>
      <c r="J552" s="5"/>
      <c r="K552" s="5"/>
      <c r="L552" s="5">
        <v>70</v>
      </c>
      <c r="M552" s="5" t="s">
        <v>296</v>
      </c>
      <c r="N552" s="5"/>
      <c r="O552" s="5"/>
      <c r="P552" s="5"/>
    </row>
    <row r="553" spans="1:28" ht="15">
      <c r="A553" s="23">
        <v>44338</v>
      </c>
      <c r="B553" s="42" t="s">
        <v>11</v>
      </c>
      <c r="C553" s="5" t="s">
        <v>219</v>
      </c>
      <c r="D553" s="29" t="s">
        <v>235</v>
      </c>
      <c r="E553" s="40">
        <f t="shared" si="36"/>
        <v>912757266</v>
      </c>
      <c r="F553" s="29" t="s">
        <v>425</v>
      </c>
      <c r="G553" s="25">
        <f t="shared" si="35"/>
        <v>979147679</v>
      </c>
      <c r="H553" s="6"/>
      <c r="I553" s="25" t="str">
        <f t="shared" si="34"/>
        <v/>
      </c>
      <c r="J553" s="5"/>
      <c r="K553" s="5"/>
      <c r="L553" s="5">
        <v>39</v>
      </c>
      <c r="M553" s="5" t="s">
        <v>574</v>
      </c>
      <c r="N553" s="5"/>
      <c r="O553" s="5"/>
      <c r="P553" s="5"/>
    </row>
    <row r="554" spans="1:28" ht="15">
      <c r="A554" s="23">
        <v>44338</v>
      </c>
      <c r="B554" s="42" t="s">
        <v>11</v>
      </c>
      <c r="C554" s="5" t="s">
        <v>197</v>
      </c>
      <c r="D554" s="29" t="s">
        <v>198</v>
      </c>
      <c r="E554" s="40">
        <f t="shared" si="36"/>
        <v>951372656</v>
      </c>
      <c r="F554" s="29" t="s">
        <v>166</v>
      </c>
      <c r="G554" s="25">
        <f t="shared" si="35"/>
        <v>945846828</v>
      </c>
      <c r="H554" s="6"/>
      <c r="I554" s="25" t="str">
        <f t="shared" si="34"/>
        <v/>
      </c>
      <c r="J554" s="5"/>
      <c r="K554" s="5"/>
      <c r="L554" s="5">
        <v>31</v>
      </c>
      <c r="M554" s="5" t="s">
        <v>575</v>
      </c>
      <c r="N554" s="5"/>
      <c r="O554" s="5"/>
      <c r="P554" s="5"/>
    </row>
    <row r="555" spans="1:28" ht="15">
      <c r="A555" s="23">
        <v>44338</v>
      </c>
      <c r="B555" s="42" t="s">
        <v>11</v>
      </c>
      <c r="C555" s="5" t="s">
        <v>281</v>
      </c>
      <c r="D555" s="29" t="s">
        <v>154</v>
      </c>
      <c r="E555" s="40">
        <f t="shared" si="36"/>
        <v>987660331</v>
      </c>
      <c r="F555" s="29" t="s">
        <v>405</v>
      </c>
      <c r="G555" s="25">
        <f t="shared" si="35"/>
        <v>980989931</v>
      </c>
      <c r="H555" s="6"/>
      <c r="I555" s="25" t="str">
        <f t="shared" si="34"/>
        <v/>
      </c>
      <c r="J555" s="5"/>
      <c r="K555" s="5"/>
      <c r="L555" s="5">
        <v>41</v>
      </c>
      <c r="M555" s="5" t="s">
        <v>576</v>
      </c>
      <c r="N555" s="5"/>
      <c r="O555" s="5"/>
      <c r="P555" s="5"/>
    </row>
    <row r="556" spans="1:28" ht="15">
      <c r="A556" s="23">
        <v>44338</v>
      </c>
      <c r="B556" s="42" t="s">
        <v>11</v>
      </c>
      <c r="C556" s="5" t="s">
        <v>207</v>
      </c>
      <c r="D556" s="29" t="s">
        <v>208</v>
      </c>
      <c r="E556" s="40">
        <f t="shared" si="36"/>
        <v>0</v>
      </c>
      <c r="F556" s="29" t="s">
        <v>403</v>
      </c>
      <c r="G556" s="25" t="e">
        <f t="shared" si="35"/>
        <v>#N/A</v>
      </c>
      <c r="H556" s="6"/>
      <c r="I556" s="25" t="str">
        <f t="shared" ref="I556:I619" si="37">IF(H556&lt;&gt;"",VLOOKUP(H556,DATOS_PERSONAL,2,0),"")</f>
        <v/>
      </c>
      <c r="J556" s="5"/>
      <c r="K556" s="5"/>
      <c r="L556" s="5">
        <v>57</v>
      </c>
      <c r="M556" s="5" t="s">
        <v>577</v>
      </c>
      <c r="N556" s="5"/>
      <c r="O556" s="5"/>
      <c r="P556" s="5"/>
    </row>
    <row r="557" spans="1:28" ht="15">
      <c r="A557" s="23">
        <v>44338</v>
      </c>
      <c r="B557" s="42" t="s">
        <v>11</v>
      </c>
      <c r="C557" s="5" t="s">
        <v>230</v>
      </c>
      <c r="D557" s="29" t="s">
        <v>231</v>
      </c>
      <c r="E557" s="40">
        <f t="shared" si="36"/>
        <v>902787375</v>
      </c>
      <c r="F557" s="29" t="s">
        <v>232</v>
      </c>
      <c r="G557" s="25">
        <f t="shared" si="35"/>
        <v>918481939</v>
      </c>
      <c r="H557" s="6"/>
      <c r="I557" s="25" t="str">
        <f t="shared" si="37"/>
        <v/>
      </c>
      <c r="J557" s="5"/>
      <c r="K557" s="5"/>
      <c r="L557" s="5">
        <v>42</v>
      </c>
      <c r="M557" s="5" t="s">
        <v>578</v>
      </c>
      <c r="N557" s="5"/>
      <c r="O557" s="5"/>
      <c r="P557" s="5"/>
    </row>
    <row r="558" spans="1:28" ht="15">
      <c r="A558" s="23">
        <v>44338</v>
      </c>
      <c r="B558" s="42" t="s">
        <v>11</v>
      </c>
      <c r="C558" s="5"/>
      <c r="D558" s="6" t="s">
        <v>539</v>
      </c>
      <c r="E558" s="40">
        <f t="shared" si="36"/>
        <v>980959182</v>
      </c>
      <c r="F558" s="29" t="s">
        <v>223</v>
      </c>
      <c r="G558" s="25">
        <f t="shared" si="35"/>
        <v>978499808</v>
      </c>
      <c r="H558" s="6"/>
      <c r="I558" s="25" t="str">
        <f t="shared" si="37"/>
        <v/>
      </c>
      <c r="J558" s="5"/>
      <c r="K558" s="5"/>
      <c r="L558" s="5">
        <v>44</v>
      </c>
      <c r="M558" s="5" t="s">
        <v>579</v>
      </c>
      <c r="N558" s="5"/>
      <c r="O558" s="5"/>
      <c r="P558" s="5"/>
    </row>
    <row r="559" spans="1:28" ht="15">
      <c r="A559" s="19"/>
      <c r="B559" s="19"/>
      <c r="C559" s="19"/>
      <c r="D559" s="35"/>
      <c r="E559" s="19" t="str">
        <f t="shared" si="36"/>
        <v/>
      </c>
      <c r="F559" s="35"/>
      <c r="G559" s="19" t="str">
        <f t="shared" si="35"/>
        <v/>
      </c>
      <c r="H559" s="35"/>
      <c r="I559" s="25" t="str">
        <f t="shared" si="37"/>
        <v/>
      </c>
      <c r="J559" s="19"/>
      <c r="K559" s="19"/>
      <c r="L559" s="19"/>
      <c r="M559" s="19"/>
      <c r="N559" s="19"/>
      <c r="O559" s="19"/>
      <c r="P559" s="19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</row>
    <row r="560" spans="1:28" ht="15">
      <c r="A560" s="23">
        <v>44340</v>
      </c>
      <c r="B560" s="42" t="s">
        <v>11</v>
      </c>
      <c r="C560" s="5" t="s">
        <v>197</v>
      </c>
      <c r="D560" s="29" t="s">
        <v>198</v>
      </c>
      <c r="E560" s="40">
        <f t="shared" si="36"/>
        <v>951372656</v>
      </c>
      <c r="F560" s="29" t="s">
        <v>161</v>
      </c>
      <c r="G560" s="25">
        <f t="shared" si="35"/>
        <v>936972669</v>
      </c>
      <c r="H560" s="6"/>
      <c r="I560" s="25" t="str">
        <f t="shared" si="37"/>
        <v/>
      </c>
      <c r="J560" s="5"/>
      <c r="K560" s="5"/>
      <c r="L560" s="5">
        <v>26</v>
      </c>
      <c r="M560" s="5" t="s">
        <v>580</v>
      </c>
      <c r="N560" s="5"/>
      <c r="O560" s="5"/>
      <c r="P560" s="5"/>
    </row>
    <row r="561" spans="1:28" ht="15">
      <c r="A561" s="23">
        <v>44340</v>
      </c>
      <c r="B561" s="42" t="s">
        <v>11</v>
      </c>
      <c r="C561" s="5" t="s">
        <v>272</v>
      </c>
      <c r="D561" s="29" t="s">
        <v>192</v>
      </c>
      <c r="E561" s="40">
        <f t="shared" si="36"/>
        <v>960445767</v>
      </c>
      <c r="F561" s="29" t="s">
        <v>183</v>
      </c>
      <c r="G561" s="25">
        <f t="shared" si="35"/>
        <v>910751323</v>
      </c>
      <c r="H561" s="6"/>
      <c r="I561" s="25" t="str">
        <f t="shared" si="37"/>
        <v/>
      </c>
      <c r="J561" s="5"/>
      <c r="K561" s="5"/>
      <c r="L561" s="5">
        <v>27</v>
      </c>
      <c r="M561" s="5" t="s">
        <v>581</v>
      </c>
      <c r="N561" s="5"/>
      <c r="O561" s="5"/>
      <c r="P561" s="5"/>
    </row>
    <row r="562" spans="1:28" ht="15">
      <c r="A562" s="23">
        <v>44340</v>
      </c>
      <c r="B562" s="42" t="s">
        <v>11</v>
      </c>
      <c r="C562" s="5" t="s">
        <v>215</v>
      </c>
      <c r="D562" s="29" t="s">
        <v>172</v>
      </c>
      <c r="E562" s="40">
        <f t="shared" si="36"/>
        <v>936581305</v>
      </c>
      <c r="F562" s="29" t="s">
        <v>173</v>
      </c>
      <c r="G562" s="25">
        <f t="shared" si="35"/>
        <v>947136995</v>
      </c>
      <c r="H562" s="6"/>
      <c r="I562" s="25" t="str">
        <f t="shared" si="37"/>
        <v/>
      </c>
      <c r="J562" s="5"/>
      <c r="K562" s="5"/>
      <c r="L562" s="5">
        <v>44</v>
      </c>
      <c r="M562" s="5" t="s">
        <v>532</v>
      </c>
      <c r="N562" s="5"/>
      <c r="O562" s="5"/>
      <c r="P562" s="5"/>
    </row>
    <row r="563" spans="1:28" ht="15">
      <c r="A563" s="23">
        <v>44340</v>
      </c>
      <c r="B563" s="42" t="s">
        <v>11</v>
      </c>
      <c r="C563" s="5" t="s">
        <v>219</v>
      </c>
      <c r="D563" s="29" t="s">
        <v>235</v>
      </c>
      <c r="E563" s="40">
        <f t="shared" si="36"/>
        <v>912757266</v>
      </c>
      <c r="F563" s="29" t="s">
        <v>228</v>
      </c>
      <c r="G563" s="25">
        <f t="shared" si="35"/>
        <v>989501566</v>
      </c>
      <c r="H563" s="6"/>
      <c r="I563" s="25" t="str">
        <f t="shared" si="37"/>
        <v/>
      </c>
      <c r="J563" s="5"/>
      <c r="K563" s="5"/>
      <c r="L563" s="5">
        <v>24</v>
      </c>
      <c r="M563" s="5" t="s">
        <v>582</v>
      </c>
      <c r="N563" s="5"/>
      <c r="O563" s="5"/>
      <c r="P563" s="5"/>
    </row>
    <row r="564" spans="1:28" ht="15">
      <c r="A564" s="23">
        <v>44340</v>
      </c>
      <c r="B564" s="42" t="s">
        <v>11</v>
      </c>
      <c r="C564" s="5" t="s">
        <v>583</v>
      </c>
      <c r="D564" s="29" t="s">
        <v>165</v>
      </c>
      <c r="E564" s="40">
        <f t="shared" si="36"/>
        <v>958265862</v>
      </c>
      <c r="F564" s="29" t="s">
        <v>232</v>
      </c>
      <c r="G564" s="25">
        <f t="shared" si="35"/>
        <v>918481939</v>
      </c>
      <c r="H564" s="6"/>
      <c r="I564" s="25" t="str">
        <f t="shared" si="37"/>
        <v/>
      </c>
      <c r="J564" s="5"/>
      <c r="K564" s="5"/>
      <c r="L564" s="5">
        <v>29</v>
      </c>
      <c r="M564" s="5" t="s">
        <v>584</v>
      </c>
      <c r="N564" s="5"/>
      <c r="O564" s="5"/>
      <c r="P564" s="5"/>
    </row>
    <row r="565" spans="1:28" ht="15">
      <c r="A565" s="23">
        <v>44340</v>
      </c>
      <c r="B565" s="42" t="s">
        <v>11</v>
      </c>
      <c r="C565" s="5" t="s">
        <v>239</v>
      </c>
      <c r="D565" s="31" t="s">
        <v>240</v>
      </c>
      <c r="E565" s="40" t="e">
        <f t="shared" si="36"/>
        <v>#N/A</v>
      </c>
      <c r="F565" s="29" t="s">
        <v>425</v>
      </c>
      <c r="G565" s="25">
        <f t="shared" si="35"/>
        <v>979147679</v>
      </c>
      <c r="H565" s="6"/>
      <c r="I565" s="25" t="str">
        <f t="shared" si="37"/>
        <v/>
      </c>
      <c r="J565" s="5"/>
      <c r="K565" s="5"/>
      <c r="L565" s="5">
        <v>31</v>
      </c>
      <c r="M565" s="5" t="s">
        <v>242</v>
      </c>
      <c r="N565" s="5"/>
      <c r="O565" s="5"/>
      <c r="P565" s="5"/>
    </row>
    <row r="566" spans="1:28" ht="15">
      <c r="A566" s="23">
        <v>44340</v>
      </c>
      <c r="B566" s="42" t="s">
        <v>11</v>
      </c>
      <c r="C566" s="5" t="s">
        <v>181</v>
      </c>
      <c r="D566" s="29" t="s">
        <v>182</v>
      </c>
      <c r="E566" s="40">
        <f t="shared" si="36"/>
        <v>981306965</v>
      </c>
      <c r="F566" s="29" t="s">
        <v>220</v>
      </c>
      <c r="G566" s="25" t="e">
        <f t="shared" si="35"/>
        <v>#N/A</v>
      </c>
      <c r="H566" s="6"/>
      <c r="I566" s="25" t="str">
        <f t="shared" si="37"/>
        <v/>
      </c>
      <c r="J566" s="5"/>
      <c r="K566" s="5"/>
      <c r="L566" s="5">
        <v>38</v>
      </c>
      <c r="M566" s="5" t="s">
        <v>585</v>
      </c>
      <c r="N566" s="5"/>
      <c r="O566" s="5"/>
      <c r="P566" s="5"/>
    </row>
    <row r="567" spans="1:28" ht="15">
      <c r="A567" s="23">
        <v>44340</v>
      </c>
      <c r="B567" s="42" t="s">
        <v>11</v>
      </c>
      <c r="C567" s="5" t="s">
        <v>201</v>
      </c>
      <c r="D567" s="29" t="s">
        <v>202</v>
      </c>
      <c r="E567" s="40" t="e">
        <f t="shared" si="36"/>
        <v>#N/A</v>
      </c>
      <c r="F567" s="29" t="s">
        <v>175</v>
      </c>
      <c r="G567" s="25">
        <f t="shared" si="35"/>
        <v>946423431</v>
      </c>
      <c r="H567" s="6"/>
      <c r="I567" s="25" t="str">
        <f t="shared" si="37"/>
        <v/>
      </c>
      <c r="J567" s="5"/>
      <c r="K567" s="5"/>
      <c r="L567" s="5">
        <v>40</v>
      </c>
      <c r="M567" s="5" t="s">
        <v>456</v>
      </c>
      <c r="N567" s="5"/>
      <c r="O567" s="5"/>
      <c r="P567" s="5"/>
    </row>
    <row r="568" spans="1:28" ht="15">
      <c r="A568" s="23">
        <v>44340</v>
      </c>
      <c r="B568" s="42" t="s">
        <v>11</v>
      </c>
      <c r="C568" s="5" t="s">
        <v>230</v>
      </c>
      <c r="D568" s="29" t="s">
        <v>231</v>
      </c>
      <c r="E568" s="40">
        <f t="shared" si="36"/>
        <v>902787375</v>
      </c>
      <c r="F568" s="29" t="s">
        <v>258</v>
      </c>
      <c r="G568" s="25">
        <f t="shared" si="35"/>
        <v>960396092</v>
      </c>
      <c r="H568" s="6"/>
      <c r="I568" s="25" t="str">
        <f t="shared" si="37"/>
        <v/>
      </c>
      <c r="J568" s="5"/>
      <c r="K568" s="5"/>
      <c r="L568" s="5">
        <v>27</v>
      </c>
      <c r="M568" s="5" t="s">
        <v>586</v>
      </c>
      <c r="N568" s="5"/>
      <c r="O568" s="5"/>
      <c r="P568" s="5"/>
    </row>
    <row r="569" spans="1:28" ht="15">
      <c r="A569" s="23">
        <v>44340</v>
      </c>
      <c r="B569" s="42" t="s">
        <v>11</v>
      </c>
      <c r="C569" s="5" t="s">
        <v>587</v>
      </c>
      <c r="D569" s="29" t="s">
        <v>157</v>
      </c>
      <c r="E569" s="40" t="e">
        <f t="shared" si="36"/>
        <v>#N/A</v>
      </c>
      <c r="F569" s="29" t="s">
        <v>223</v>
      </c>
      <c r="G569" s="25">
        <f t="shared" si="35"/>
        <v>978499808</v>
      </c>
      <c r="H569" s="6"/>
      <c r="I569" s="25" t="str">
        <f t="shared" si="37"/>
        <v/>
      </c>
      <c r="J569" s="5"/>
      <c r="K569" s="5"/>
      <c r="L569" s="5">
        <v>31</v>
      </c>
      <c r="M569" s="5" t="s">
        <v>588</v>
      </c>
      <c r="N569" s="5"/>
      <c r="O569" s="5"/>
      <c r="P569" s="5"/>
    </row>
    <row r="570" spans="1:28" ht="15">
      <c r="A570" s="23">
        <v>44340</v>
      </c>
      <c r="B570" s="42" t="s">
        <v>11</v>
      </c>
      <c r="C570" s="5" t="s">
        <v>164</v>
      </c>
      <c r="D570" s="29" t="s">
        <v>431</v>
      </c>
      <c r="E570" s="40">
        <f t="shared" si="36"/>
        <v>942867991</v>
      </c>
      <c r="F570" s="29" t="s">
        <v>269</v>
      </c>
      <c r="G570" s="25" t="e">
        <f t="shared" si="35"/>
        <v>#N/A</v>
      </c>
      <c r="H570" s="6"/>
      <c r="I570" s="25" t="str">
        <f t="shared" si="37"/>
        <v/>
      </c>
      <c r="J570" s="5"/>
      <c r="K570" s="5"/>
      <c r="L570" s="5"/>
      <c r="M570" s="5" t="s">
        <v>589</v>
      </c>
      <c r="N570" s="5"/>
      <c r="O570" s="5"/>
      <c r="P570" s="5"/>
    </row>
    <row r="571" spans="1:28" ht="15">
      <c r="A571" s="23">
        <v>44340</v>
      </c>
      <c r="B571" s="42" t="s">
        <v>11</v>
      </c>
      <c r="C571" s="5" t="s">
        <v>125</v>
      </c>
      <c r="D571" s="29" t="s">
        <v>126</v>
      </c>
      <c r="E571" s="40">
        <f t="shared" si="36"/>
        <v>926612705</v>
      </c>
      <c r="F571" s="29" t="s">
        <v>127</v>
      </c>
      <c r="G571" s="25">
        <f t="shared" si="35"/>
        <v>999645265</v>
      </c>
      <c r="H571" s="6"/>
      <c r="I571" s="25" t="str">
        <f t="shared" si="37"/>
        <v/>
      </c>
      <c r="J571" s="5"/>
      <c r="K571" s="5"/>
      <c r="L571" s="5"/>
      <c r="M571" s="5" t="s">
        <v>590</v>
      </c>
      <c r="N571" s="5"/>
      <c r="O571" s="5"/>
      <c r="P571" s="5"/>
    </row>
    <row r="572" spans="1:28" ht="15">
      <c r="A572" s="19"/>
      <c r="B572" s="19"/>
      <c r="C572" s="19"/>
      <c r="D572" s="35"/>
      <c r="E572" s="19" t="str">
        <f t="shared" si="36"/>
        <v/>
      </c>
      <c r="F572" s="35"/>
      <c r="G572" s="19" t="str">
        <f t="shared" si="35"/>
        <v/>
      </c>
      <c r="H572" s="35"/>
      <c r="I572" s="25" t="str">
        <f t="shared" si="37"/>
        <v/>
      </c>
      <c r="J572" s="19"/>
      <c r="K572" s="19"/>
      <c r="L572" s="19"/>
      <c r="M572" s="19"/>
      <c r="N572" s="19"/>
      <c r="O572" s="19"/>
      <c r="P572" s="19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</row>
    <row r="573" spans="1:28" ht="15">
      <c r="A573" s="23">
        <v>44341</v>
      </c>
      <c r="B573" s="42" t="s">
        <v>11</v>
      </c>
      <c r="C573" s="5" t="s">
        <v>215</v>
      </c>
      <c r="D573" s="29" t="s">
        <v>172</v>
      </c>
      <c r="E573" s="40">
        <f t="shared" si="36"/>
        <v>936581305</v>
      </c>
      <c r="F573" s="29" t="s">
        <v>173</v>
      </c>
      <c r="G573" s="25">
        <f t="shared" si="35"/>
        <v>947136995</v>
      </c>
      <c r="H573" s="6"/>
      <c r="I573" s="25" t="str">
        <f t="shared" si="37"/>
        <v/>
      </c>
      <c r="J573" s="5"/>
      <c r="K573" s="5"/>
      <c r="L573" s="5">
        <v>61</v>
      </c>
      <c r="M573" s="5" t="s">
        <v>296</v>
      </c>
      <c r="N573" s="5"/>
      <c r="O573" s="5"/>
      <c r="P573" s="5"/>
    </row>
    <row r="574" spans="1:28" ht="15">
      <c r="A574" s="23">
        <v>44341</v>
      </c>
      <c r="B574" s="42" t="s">
        <v>11</v>
      </c>
      <c r="C574" s="5" t="s">
        <v>201</v>
      </c>
      <c r="D574" s="29" t="s">
        <v>202</v>
      </c>
      <c r="E574" s="40" t="e">
        <f t="shared" si="36"/>
        <v>#N/A</v>
      </c>
      <c r="F574" s="29" t="s">
        <v>203</v>
      </c>
      <c r="G574" s="25">
        <f t="shared" ref="G574:G637" si="38">IF(F574&lt;&gt;"",VLOOKUP(F574,DATOS_PERSONAL,2,0),"")</f>
        <v>932052350</v>
      </c>
      <c r="H574" s="6"/>
      <c r="I574" s="25" t="str">
        <f t="shared" si="37"/>
        <v/>
      </c>
      <c r="J574" s="5"/>
      <c r="K574" s="5"/>
      <c r="L574" s="5">
        <v>70</v>
      </c>
      <c r="M574" s="5" t="s">
        <v>296</v>
      </c>
      <c r="N574" s="5"/>
      <c r="O574" s="5"/>
      <c r="P574" s="5"/>
    </row>
    <row r="575" spans="1:28" ht="15">
      <c r="A575" s="23">
        <v>44341</v>
      </c>
      <c r="B575" s="42" t="s">
        <v>11</v>
      </c>
      <c r="C575" s="5" t="s">
        <v>336</v>
      </c>
      <c r="D575" s="31" t="s">
        <v>177</v>
      </c>
      <c r="E575" s="40">
        <f t="shared" si="36"/>
        <v>900734092</v>
      </c>
      <c r="F575" s="29" t="s">
        <v>169</v>
      </c>
      <c r="G575" s="25">
        <f t="shared" si="38"/>
        <v>950295253</v>
      </c>
      <c r="H575" s="6"/>
      <c r="I575" s="25" t="str">
        <f t="shared" si="37"/>
        <v/>
      </c>
      <c r="J575" s="5"/>
      <c r="K575" s="5"/>
      <c r="L575" s="5">
        <v>46</v>
      </c>
      <c r="M575" s="5" t="s">
        <v>296</v>
      </c>
      <c r="N575" s="5"/>
      <c r="O575" s="5"/>
      <c r="P575" s="5"/>
    </row>
    <row r="576" spans="1:28" ht="15">
      <c r="A576" s="23">
        <v>44341</v>
      </c>
      <c r="B576" s="42" t="s">
        <v>11</v>
      </c>
      <c r="C576" s="5" t="s">
        <v>207</v>
      </c>
      <c r="D576" s="29" t="s">
        <v>208</v>
      </c>
      <c r="E576" s="40">
        <f t="shared" si="36"/>
        <v>0</v>
      </c>
      <c r="F576" s="29" t="s">
        <v>403</v>
      </c>
      <c r="G576" s="25" t="e">
        <f t="shared" si="38"/>
        <v>#N/A</v>
      </c>
      <c r="H576" s="6"/>
      <c r="I576" s="25" t="str">
        <f t="shared" si="37"/>
        <v/>
      </c>
      <c r="J576" s="5"/>
      <c r="K576" s="5"/>
      <c r="L576" s="5">
        <v>57</v>
      </c>
      <c r="M576" s="5" t="s">
        <v>296</v>
      </c>
      <c r="N576" s="5"/>
      <c r="O576" s="5"/>
      <c r="P576" s="5"/>
    </row>
    <row r="577" spans="1:28" ht="15">
      <c r="A577" s="23">
        <v>44341</v>
      </c>
      <c r="B577" s="42" t="s">
        <v>11</v>
      </c>
      <c r="C577" s="5" t="s">
        <v>591</v>
      </c>
      <c r="D577" s="29" t="s">
        <v>192</v>
      </c>
      <c r="E577" s="40">
        <f t="shared" si="36"/>
        <v>960445767</v>
      </c>
      <c r="F577" s="31" t="s">
        <v>295</v>
      </c>
      <c r="G577" s="25" t="e">
        <f t="shared" si="38"/>
        <v>#N/A</v>
      </c>
      <c r="H577" s="6"/>
      <c r="I577" s="25" t="str">
        <f t="shared" si="37"/>
        <v/>
      </c>
      <c r="J577" s="5"/>
      <c r="K577" s="5"/>
      <c r="L577" s="5">
        <v>68</v>
      </c>
      <c r="M577" s="5" t="s">
        <v>296</v>
      </c>
      <c r="N577" s="5"/>
      <c r="O577" s="5"/>
      <c r="P577" s="5"/>
    </row>
    <row r="578" spans="1:28" ht="15">
      <c r="A578" s="23">
        <v>44341</v>
      </c>
      <c r="B578" s="42" t="s">
        <v>11</v>
      </c>
      <c r="C578" s="5" t="s">
        <v>213</v>
      </c>
      <c r="D578" s="29" t="s">
        <v>149</v>
      </c>
      <c r="E578" s="40">
        <f t="shared" si="36"/>
        <v>960278789</v>
      </c>
      <c r="F578" s="31" t="s">
        <v>298</v>
      </c>
      <c r="G578" s="25">
        <f t="shared" si="38"/>
        <v>993981589</v>
      </c>
      <c r="H578" s="6"/>
      <c r="I578" s="25" t="str">
        <f t="shared" si="37"/>
        <v/>
      </c>
      <c r="J578" s="5"/>
      <c r="K578" s="5"/>
      <c r="L578" s="5">
        <v>56</v>
      </c>
      <c r="M578" s="5" t="s">
        <v>296</v>
      </c>
      <c r="N578" s="5"/>
      <c r="O578" s="5"/>
      <c r="P578" s="5"/>
    </row>
    <row r="579" spans="1:28" ht="15">
      <c r="A579" s="23">
        <v>44341</v>
      </c>
      <c r="B579" s="42" t="s">
        <v>11</v>
      </c>
      <c r="C579" s="5" t="s">
        <v>184</v>
      </c>
      <c r="D579" s="29" t="s">
        <v>185</v>
      </c>
      <c r="E579" s="40">
        <f t="shared" si="36"/>
        <v>923117915</v>
      </c>
      <c r="F579" s="29" t="s">
        <v>508</v>
      </c>
      <c r="G579" s="25">
        <f t="shared" si="38"/>
        <v>970904246</v>
      </c>
      <c r="H579" s="6"/>
      <c r="I579" s="25" t="str">
        <f t="shared" si="37"/>
        <v/>
      </c>
      <c r="J579" s="5"/>
      <c r="K579" s="5"/>
      <c r="L579" s="5">
        <v>64</v>
      </c>
      <c r="M579" s="5" t="s">
        <v>296</v>
      </c>
      <c r="N579" s="5"/>
      <c r="O579" s="5"/>
      <c r="P579" s="5"/>
    </row>
    <row r="580" spans="1:28" ht="15">
      <c r="A580" s="23">
        <v>44341</v>
      </c>
      <c r="B580" s="42" t="s">
        <v>11</v>
      </c>
      <c r="C580" s="5" t="s">
        <v>210</v>
      </c>
      <c r="D580" s="29" t="s">
        <v>50</v>
      </c>
      <c r="E580" s="40">
        <f t="shared" si="36"/>
        <v>998350982</v>
      </c>
      <c r="F580" s="29" t="s">
        <v>211</v>
      </c>
      <c r="G580" s="25">
        <f t="shared" si="38"/>
        <v>989159490</v>
      </c>
      <c r="H580" s="6"/>
      <c r="I580" s="25" t="str">
        <f t="shared" si="37"/>
        <v/>
      </c>
      <c r="J580" s="5"/>
      <c r="K580" s="5"/>
      <c r="L580" s="5">
        <v>56</v>
      </c>
      <c r="M580" s="5" t="s">
        <v>592</v>
      </c>
      <c r="N580" s="5"/>
      <c r="O580" s="5"/>
      <c r="P580" s="5"/>
    </row>
    <row r="581" spans="1:28" ht="15">
      <c r="A581" s="23">
        <v>44341</v>
      </c>
      <c r="B581" s="42" t="s">
        <v>11</v>
      </c>
      <c r="C581" s="5" t="s">
        <v>281</v>
      </c>
      <c r="D581" s="29" t="s">
        <v>154</v>
      </c>
      <c r="E581" s="40">
        <f t="shared" si="36"/>
        <v>987660331</v>
      </c>
      <c r="F581" s="29" t="s">
        <v>405</v>
      </c>
      <c r="G581" s="25">
        <f t="shared" si="38"/>
        <v>980989931</v>
      </c>
      <c r="H581" s="6"/>
      <c r="I581" s="25" t="str">
        <f t="shared" si="37"/>
        <v/>
      </c>
      <c r="J581" s="5"/>
      <c r="K581" s="5"/>
      <c r="L581" s="5">
        <v>38</v>
      </c>
      <c r="M581" s="5" t="s">
        <v>593</v>
      </c>
      <c r="N581" s="5"/>
      <c r="O581" s="5"/>
      <c r="P581" s="5"/>
    </row>
    <row r="582" spans="1:28" ht="15">
      <c r="A582" s="23">
        <v>44341</v>
      </c>
      <c r="B582" s="42" t="s">
        <v>11</v>
      </c>
      <c r="C582" s="5" t="s">
        <v>164</v>
      </c>
      <c r="D582" s="29" t="s">
        <v>431</v>
      </c>
      <c r="E582" s="40">
        <f t="shared" si="36"/>
        <v>942867991</v>
      </c>
      <c r="F582" s="29" t="s">
        <v>232</v>
      </c>
      <c r="G582" s="25">
        <f t="shared" si="38"/>
        <v>918481939</v>
      </c>
      <c r="H582" s="6"/>
      <c r="I582" s="25" t="str">
        <f t="shared" si="37"/>
        <v/>
      </c>
      <c r="J582" s="5"/>
      <c r="K582" s="5"/>
      <c r="L582" s="5">
        <v>58</v>
      </c>
      <c r="M582" s="5" t="s">
        <v>594</v>
      </c>
      <c r="N582" s="5"/>
      <c r="O582" s="5"/>
      <c r="P582" s="5"/>
    </row>
    <row r="583" spans="1:28" ht="15">
      <c r="A583" s="23">
        <v>44341</v>
      </c>
      <c r="B583" s="42" t="s">
        <v>11</v>
      </c>
      <c r="C583" s="5" t="s">
        <v>194</v>
      </c>
      <c r="D583" s="29" t="s">
        <v>216</v>
      </c>
      <c r="E583" s="40">
        <f t="shared" si="36"/>
        <v>960437474</v>
      </c>
      <c r="F583" s="29" t="s">
        <v>175</v>
      </c>
      <c r="G583" s="25">
        <f t="shared" si="38"/>
        <v>946423431</v>
      </c>
      <c r="H583" s="29" t="s">
        <v>209</v>
      </c>
      <c r="I583" s="25">
        <f t="shared" si="37"/>
        <v>995025270</v>
      </c>
      <c r="J583" s="5"/>
      <c r="K583" s="5"/>
      <c r="L583" s="5">
        <v>46</v>
      </c>
      <c r="M583" s="5" t="s">
        <v>595</v>
      </c>
      <c r="N583" s="5"/>
      <c r="O583" s="5"/>
      <c r="P583" s="5"/>
    </row>
    <row r="584" spans="1:28" ht="15">
      <c r="A584" s="23">
        <v>44341</v>
      </c>
      <c r="B584" s="42" t="s">
        <v>11</v>
      </c>
      <c r="C584" s="5" t="s">
        <v>181</v>
      </c>
      <c r="D584" s="29" t="s">
        <v>182</v>
      </c>
      <c r="E584" s="40">
        <f t="shared" si="36"/>
        <v>981306965</v>
      </c>
      <c r="F584" s="29" t="s">
        <v>183</v>
      </c>
      <c r="G584" s="25">
        <f t="shared" si="38"/>
        <v>910751323</v>
      </c>
      <c r="H584" s="6"/>
      <c r="I584" s="25" t="str">
        <f t="shared" si="37"/>
        <v/>
      </c>
      <c r="J584" s="5"/>
      <c r="K584" s="5"/>
      <c r="L584" s="5">
        <v>49</v>
      </c>
      <c r="M584" s="5" t="s">
        <v>596</v>
      </c>
      <c r="N584" s="5"/>
      <c r="O584" s="5"/>
      <c r="P584" s="5"/>
    </row>
    <row r="585" spans="1:28" ht="15">
      <c r="A585" s="23">
        <v>44341</v>
      </c>
      <c r="B585" s="42" t="s">
        <v>11</v>
      </c>
      <c r="C585" s="5" t="s">
        <v>176</v>
      </c>
      <c r="D585" s="29" t="s">
        <v>157</v>
      </c>
      <c r="E585" s="40" t="e">
        <f t="shared" si="36"/>
        <v>#N/A</v>
      </c>
      <c r="F585" s="29" t="s">
        <v>155</v>
      </c>
      <c r="G585" s="25">
        <f t="shared" si="38"/>
        <v>989756659</v>
      </c>
      <c r="H585" s="6"/>
      <c r="I585" s="25" t="str">
        <f t="shared" si="37"/>
        <v/>
      </c>
      <c r="J585" s="5"/>
      <c r="K585" s="5"/>
      <c r="L585" s="5">
        <v>45</v>
      </c>
      <c r="M585" s="5" t="s">
        <v>597</v>
      </c>
      <c r="N585" s="5"/>
      <c r="O585" s="5"/>
      <c r="P585" s="5"/>
    </row>
    <row r="586" spans="1:28" ht="15">
      <c r="A586" s="23">
        <v>44341</v>
      </c>
      <c r="B586" s="42" t="s">
        <v>11</v>
      </c>
      <c r="C586" s="5" t="s">
        <v>204</v>
      </c>
      <c r="D586" s="29" t="s">
        <v>35</v>
      </c>
      <c r="E586" s="40">
        <f t="shared" si="36"/>
        <v>960410573</v>
      </c>
      <c r="F586" s="29" t="s">
        <v>178</v>
      </c>
      <c r="G586" s="25">
        <f t="shared" si="38"/>
        <v>974558932</v>
      </c>
      <c r="H586" s="6"/>
      <c r="I586" s="25" t="str">
        <f t="shared" si="37"/>
        <v/>
      </c>
      <c r="J586" s="5"/>
      <c r="K586" s="5"/>
      <c r="L586" s="5">
        <v>55</v>
      </c>
      <c r="M586" s="5" t="s">
        <v>598</v>
      </c>
      <c r="N586" s="5"/>
      <c r="O586" s="5"/>
      <c r="P586" s="5"/>
    </row>
    <row r="587" spans="1:28" ht="15">
      <c r="A587" s="23">
        <v>44341</v>
      </c>
      <c r="B587" s="42" t="s">
        <v>11</v>
      </c>
      <c r="C587" s="5" t="s">
        <v>171</v>
      </c>
      <c r="D587" s="29" t="s">
        <v>165</v>
      </c>
      <c r="E587" s="40">
        <f t="shared" si="36"/>
        <v>958265862</v>
      </c>
      <c r="F587" s="29" t="s">
        <v>223</v>
      </c>
      <c r="G587" s="25">
        <f t="shared" si="38"/>
        <v>978499808</v>
      </c>
      <c r="H587" s="6"/>
      <c r="I587" s="25" t="str">
        <f t="shared" si="37"/>
        <v/>
      </c>
      <c r="J587" s="5"/>
      <c r="K587" s="5"/>
      <c r="L587" s="5">
        <v>64</v>
      </c>
      <c r="M587" s="5" t="s">
        <v>599</v>
      </c>
      <c r="N587" s="5"/>
      <c r="O587" s="5"/>
      <c r="P587" s="5"/>
    </row>
    <row r="588" spans="1:28" ht="15">
      <c r="A588" s="23">
        <v>44341</v>
      </c>
      <c r="B588" s="42" t="s">
        <v>11</v>
      </c>
      <c r="C588" s="5" t="s">
        <v>239</v>
      </c>
      <c r="D588" s="31" t="s">
        <v>240</v>
      </c>
      <c r="E588" s="40" t="e">
        <f t="shared" si="36"/>
        <v>#N/A</v>
      </c>
      <c r="F588" s="29" t="s">
        <v>228</v>
      </c>
      <c r="G588" s="25">
        <f t="shared" si="38"/>
        <v>989501566</v>
      </c>
      <c r="H588" s="6"/>
      <c r="I588" s="25" t="str">
        <f t="shared" si="37"/>
        <v/>
      </c>
      <c r="J588" s="5"/>
      <c r="K588" s="5"/>
      <c r="L588" s="5">
        <v>42</v>
      </c>
      <c r="M588" s="5" t="s">
        <v>600</v>
      </c>
      <c r="N588" s="5"/>
      <c r="O588" s="5"/>
      <c r="P588" s="5"/>
    </row>
    <row r="589" spans="1:28" ht="15">
      <c r="A589" s="23">
        <v>44341</v>
      </c>
      <c r="B589" s="42" t="s">
        <v>11</v>
      </c>
      <c r="C589" s="5" t="s">
        <v>125</v>
      </c>
      <c r="D589" s="29" t="s">
        <v>126</v>
      </c>
      <c r="E589" s="40">
        <f t="shared" si="36"/>
        <v>926612705</v>
      </c>
      <c r="F589" s="29" t="s">
        <v>127</v>
      </c>
      <c r="G589" s="25">
        <f t="shared" si="38"/>
        <v>999645265</v>
      </c>
      <c r="H589" s="6"/>
      <c r="I589" s="25" t="str">
        <f t="shared" si="37"/>
        <v/>
      </c>
      <c r="J589" s="5"/>
      <c r="K589" s="5"/>
      <c r="L589" s="5">
        <v>45</v>
      </c>
      <c r="M589" s="5" t="s">
        <v>601</v>
      </c>
      <c r="N589" s="5"/>
      <c r="O589" s="5"/>
      <c r="P589" s="5"/>
    </row>
    <row r="590" spans="1:28" ht="15">
      <c r="A590" s="23">
        <v>44341</v>
      </c>
      <c r="B590" s="42" t="s">
        <v>11</v>
      </c>
      <c r="C590" s="5" t="s">
        <v>197</v>
      </c>
      <c r="D590" s="29" t="s">
        <v>198</v>
      </c>
      <c r="E590" s="40">
        <f t="shared" si="36"/>
        <v>951372656</v>
      </c>
      <c r="F590" s="29" t="s">
        <v>153</v>
      </c>
      <c r="G590" s="25">
        <f t="shared" si="38"/>
        <v>918362425</v>
      </c>
      <c r="H590" s="6"/>
      <c r="I590" s="25" t="str">
        <f t="shared" si="37"/>
        <v/>
      </c>
      <c r="J590" s="5"/>
      <c r="K590" s="5"/>
      <c r="L590" s="5"/>
      <c r="M590" s="5" t="s">
        <v>602</v>
      </c>
      <c r="N590" s="5"/>
      <c r="O590" s="5"/>
      <c r="P590" s="5"/>
    </row>
    <row r="591" spans="1:28" ht="15">
      <c r="A591" s="19"/>
      <c r="B591" s="19"/>
      <c r="C591" s="19"/>
      <c r="D591" s="35"/>
      <c r="E591" s="19" t="str">
        <f t="shared" si="36"/>
        <v/>
      </c>
      <c r="F591" s="35"/>
      <c r="G591" s="19" t="str">
        <f t="shared" si="38"/>
        <v/>
      </c>
      <c r="H591" s="35"/>
      <c r="I591" s="25" t="str">
        <f t="shared" si="37"/>
        <v/>
      </c>
      <c r="J591" s="19"/>
      <c r="K591" s="19"/>
      <c r="L591" s="19"/>
      <c r="M591" s="19"/>
      <c r="N591" s="19"/>
      <c r="O591" s="19"/>
      <c r="P591" s="19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</row>
    <row r="592" spans="1:28" ht="15">
      <c r="A592" s="23">
        <v>44342</v>
      </c>
      <c r="B592" s="42" t="s">
        <v>11</v>
      </c>
      <c r="C592" s="5" t="s">
        <v>210</v>
      </c>
      <c r="D592" s="29" t="s">
        <v>50</v>
      </c>
      <c r="E592" s="40">
        <f t="shared" si="36"/>
        <v>998350982</v>
      </c>
      <c r="F592" s="29" t="s">
        <v>211</v>
      </c>
      <c r="G592" s="25">
        <f t="shared" si="38"/>
        <v>989159490</v>
      </c>
      <c r="H592" s="31" t="s">
        <v>218</v>
      </c>
      <c r="I592" s="25">
        <f t="shared" si="37"/>
        <v>973276404</v>
      </c>
      <c r="J592" s="5"/>
      <c r="K592" s="5"/>
      <c r="L592" s="5">
        <v>89</v>
      </c>
      <c r="M592" s="5" t="s">
        <v>338</v>
      </c>
      <c r="N592" s="5"/>
      <c r="O592" s="5"/>
      <c r="P592" s="5"/>
    </row>
    <row r="593" spans="1:16" ht="15">
      <c r="A593" s="23">
        <v>44342</v>
      </c>
      <c r="B593" s="42" t="s">
        <v>11</v>
      </c>
      <c r="C593" s="5" t="s">
        <v>288</v>
      </c>
      <c r="D593" s="29" t="s">
        <v>160</v>
      </c>
      <c r="E593" s="40">
        <f t="shared" si="36"/>
        <v>946199432</v>
      </c>
      <c r="F593" s="29" t="s">
        <v>258</v>
      </c>
      <c r="G593" s="25">
        <f t="shared" si="38"/>
        <v>960396092</v>
      </c>
      <c r="H593" s="6"/>
      <c r="I593" s="25" t="str">
        <f t="shared" si="37"/>
        <v/>
      </c>
      <c r="J593" s="5"/>
      <c r="K593" s="5"/>
      <c r="L593" s="5">
        <v>63</v>
      </c>
      <c r="M593" s="5" t="s">
        <v>338</v>
      </c>
      <c r="N593" s="5"/>
      <c r="O593" s="5"/>
      <c r="P593" s="5"/>
    </row>
    <row r="594" spans="1:16" ht="15">
      <c r="A594" s="23">
        <v>44342</v>
      </c>
      <c r="B594" s="42" t="s">
        <v>11</v>
      </c>
      <c r="C594" s="5" t="s">
        <v>194</v>
      </c>
      <c r="D594" s="29" t="s">
        <v>216</v>
      </c>
      <c r="E594" s="40">
        <f t="shared" si="36"/>
        <v>960437474</v>
      </c>
      <c r="F594" s="31" t="s">
        <v>217</v>
      </c>
      <c r="G594" s="25">
        <f t="shared" si="38"/>
        <v>979945012</v>
      </c>
      <c r="H594" s="6"/>
      <c r="I594" s="25" t="str">
        <f t="shared" si="37"/>
        <v/>
      </c>
      <c r="J594" s="5"/>
      <c r="K594" s="5"/>
      <c r="L594" s="5">
        <v>59</v>
      </c>
      <c r="M594" s="5" t="s">
        <v>338</v>
      </c>
      <c r="N594" s="5"/>
      <c r="O594" s="5"/>
      <c r="P594" s="5"/>
    </row>
    <row r="595" spans="1:16" ht="15">
      <c r="A595" s="23">
        <v>44342</v>
      </c>
      <c r="B595" s="42" t="s">
        <v>11</v>
      </c>
      <c r="C595" s="5" t="s">
        <v>181</v>
      </c>
      <c r="D595" s="29" t="s">
        <v>182</v>
      </c>
      <c r="E595" s="40">
        <f t="shared" ref="E595:E658" si="39">IF(D595&lt;&gt;"",VLOOKUP(D595,DATOS_PERSONAL,2,0),"")</f>
        <v>981306965</v>
      </c>
      <c r="F595" s="29" t="s">
        <v>209</v>
      </c>
      <c r="G595" s="25">
        <f t="shared" si="38"/>
        <v>995025270</v>
      </c>
      <c r="H595" s="6"/>
      <c r="I595" s="25" t="str">
        <f t="shared" si="37"/>
        <v/>
      </c>
      <c r="J595" s="5"/>
      <c r="K595" s="5"/>
      <c r="L595" s="5">
        <v>65</v>
      </c>
      <c r="M595" s="5" t="s">
        <v>338</v>
      </c>
      <c r="N595" s="5"/>
      <c r="O595" s="5"/>
      <c r="P595" s="5"/>
    </row>
    <row r="596" spans="1:16" ht="15">
      <c r="A596" s="23">
        <v>44342</v>
      </c>
      <c r="B596" s="42" t="s">
        <v>11</v>
      </c>
      <c r="C596" s="5" t="s">
        <v>156</v>
      </c>
      <c r="D596" s="29" t="s">
        <v>157</v>
      </c>
      <c r="E596" s="40" t="e">
        <f t="shared" si="39"/>
        <v>#N/A</v>
      </c>
      <c r="F596" s="29" t="s">
        <v>340</v>
      </c>
      <c r="G596" s="25">
        <f t="shared" si="38"/>
        <v>970155377</v>
      </c>
      <c r="H596" s="6"/>
      <c r="I596" s="25" t="str">
        <f t="shared" si="37"/>
        <v/>
      </c>
      <c r="J596" s="5"/>
      <c r="K596" s="5"/>
      <c r="L596" s="5">
        <v>77</v>
      </c>
      <c r="M596" s="5" t="s">
        <v>338</v>
      </c>
      <c r="N596" s="5"/>
      <c r="O596" s="5"/>
      <c r="P596" s="5"/>
    </row>
    <row r="597" spans="1:16" ht="15">
      <c r="A597" s="23">
        <v>44342</v>
      </c>
      <c r="B597" s="42" t="s">
        <v>11</v>
      </c>
      <c r="C597" s="5" t="s">
        <v>167</v>
      </c>
      <c r="D597" s="29" t="s">
        <v>168</v>
      </c>
      <c r="E597" s="40" t="e">
        <f t="shared" si="39"/>
        <v>#N/A</v>
      </c>
      <c r="F597" s="29" t="s">
        <v>161</v>
      </c>
      <c r="G597" s="25">
        <f t="shared" si="38"/>
        <v>936972669</v>
      </c>
      <c r="H597" s="29" t="s">
        <v>162</v>
      </c>
      <c r="I597" s="25">
        <f t="shared" si="37"/>
        <v>923341200</v>
      </c>
      <c r="J597" s="5"/>
      <c r="K597" s="5"/>
      <c r="L597" s="5">
        <v>94</v>
      </c>
      <c r="M597" s="5" t="s">
        <v>338</v>
      </c>
      <c r="N597" s="5"/>
      <c r="O597" s="5"/>
      <c r="P597" s="5"/>
    </row>
    <row r="598" spans="1:16" ht="15">
      <c r="A598" s="23">
        <v>44342</v>
      </c>
      <c r="B598" s="42" t="s">
        <v>11</v>
      </c>
      <c r="C598" s="5" t="s">
        <v>207</v>
      </c>
      <c r="D598" s="29" t="s">
        <v>149</v>
      </c>
      <c r="E598" s="40">
        <f t="shared" si="39"/>
        <v>960278789</v>
      </c>
      <c r="F598" s="31" t="s">
        <v>286</v>
      </c>
      <c r="G598" s="25">
        <f t="shared" si="38"/>
        <v>989691795</v>
      </c>
      <c r="H598" s="29" t="s">
        <v>425</v>
      </c>
      <c r="I598" s="25">
        <f t="shared" si="37"/>
        <v>979147679</v>
      </c>
      <c r="J598" s="5"/>
      <c r="K598" s="5"/>
      <c r="L598" s="5">
        <v>84</v>
      </c>
      <c r="M598" s="5" t="s">
        <v>338</v>
      </c>
      <c r="N598" s="5"/>
      <c r="O598" s="5"/>
      <c r="P598" s="5"/>
    </row>
    <row r="599" spans="1:16" ht="15">
      <c r="A599" s="23">
        <v>44342</v>
      </c>
      <c r="B599" s="42" t="s">
        <v>11</v>
      </c>
      <c r="C599" s="5" t="s">
        <v>201</v>
      </c>
      <c r="D599" s="29" t="s">
        <v>202</v>
      </c>
      <c r="E599" s="40" t="e">
        <f t="shared" si="39"/>
        <v>#N/A</v>
      </c>
      <c r="F599" s="29" t="s">
        <v>203</v>
      </c>
      <c r="G599" s="25">
        <f t="shared" si="38"/>
        <v>932052350</v>
      </c>
      <c r="H599" s="6"/>
      <c r="I599" s="25" t="str">
        <f t="shared" si="37"/>
        <v/>
      </c>
      <c r="J599" s="5"/>
      <c r="K599" s="5"/>
      <c r="L599" s="5">
        <v>101</v>
      </c>
      <c r="M599" s="5" t="s">
        <v>338</v>
      </c>
      <c r="N599" s="5"/>
      <c r="O599" s="5"/>
      <c r="P599" s="5"/>
    </row>
    <row r="600" spans="1:16" ht="15">
      <c r="A600" s="23">
        <v>44342</v>
      </c>
      <c r="B600" s="42" t="s">
        <v>11</v>
      </c>
      <c r="C600" s="5" t="s">
        <v>213</v>
      </c>
      <c r="D600" s="29" t="s">
        <v>208</v>
      </c>
      <c r="E600" s="40">
        <f t="shared" si="39"/>
        <v>0</v>
      </c>
      <c r="F600" s="29" t="s">
        <v>403</v>
      </c>
      <c r="G600" s="25" t="e">
        <f t="shared" si="38"/>
        <v>#N/A</v>
      </c>
      <c r="H600" s="29" t="s">
        <v>175</v>
      </c>
      <c r="I600" s="25">
        <f t="shared" si="37"/>
        <v>946423431</v>
      </c>
      <c r="J600" s="5"/>
      <c r="K600" s="5"/>
      <c r="L600" s="5">
        <v>120</v>
      </c>
      <c r="M600" s="5" t="s">
        <v>342</v>
      </c>
      <c r="N600" s="5"/>
      <c r="O600" s="5"/>
      <c r="P600" s="5"/>
    </row>
    <row r="601" spans="1:16" ht="15">
      <c r="A601" s="23">
        <v>44342</v>
      </c>
      <c r="B601" s="42" t="s">
        <v>11</v>
      </c>
      <c r="C601" s="37" t="s">
        <v>344</v>
      </c>
      <c r="D601" s="38" t="s">
        <v>268</v>
      </c>
      <c r="E601" s="40" t="e">
        <f t="shared" si="39"/>
        <v>#N/A</v>
      </c>
      <c r="F601" s="31" t="s">
        <v>150</v>
      </c>
      <c r="G601" s="25" t="e">
        <f t="shared" si="38"/>
        <v>#N/A</v>
      </c>
      <c r="H601" s="6"/>
      <c r="I601" s="25" t="str">
        <f t="shared" si="37"/>
        <v/>
      </c>
      <c r="J601" s="5"/>
      <c r="K601" s="5"/>
      <c r="L601" s="5">
        <v>78</v>
      </c>
      <c r="M601" s="5" t="s">
        <v>342</v>
      </c>
      <c r="N601" s="5"/>
      <c r="O601" s="5"/>
      <c r="P601" s="5"/>
    </row>
    <row r="602" spans="1:16" ht="15">
      <c r="A602" s="23">
        <v>44342</v>
      </c>
      <c r="B602" s="42" t="s">
        <v>11</v>
      </c>
      <c r="C602" s="37" t="s">
        <v>249</v>
      </c>
      <c r="D602" s="38" t="s">
        <v>603</v>
      </c>
      <c r="E602" s="40" t="e">
        <f t="shared" si="39"/>
        <v>#N/A</v>
      </c>
      <c r="F602" s="31" t="s">
        <v>257</v>
      </c>
      <c r="G602" s="25">
        <f t="shared" si="38"/>
        <v>952141915</v>
      </c>
      <c r="H602" s="6"/>
      <c r="I602" s="25" t="str">
        <f t="shared" si="37"/>
        <v/>
      </c>
      <c r="J602" s="5"/>
      <c r="K602" s="5"/>
      <c r="L602" s="5">
        <v>90</v>
      </c>
      <c r="M602" s="5" t="s">
        <v>342</v>
      </c>
      <c r="N602" s="5"/>
      <c r="O602" s="5"/>
      <c r="P602" s="5"/>
    </row>
    <row r="603" spans="1:16" ht="15">
      <c r="A603" s="23">
        <v>44342</v>
      </c>
      <c r="B603" s="42" t="s">
        <v>11</v>
      </c>
      <c r="C603" s="5" t="s">
        <v>428</v>
      </c>
      <c r="D603" s="6" t="s">
        <v>151</v>
      </c>
      <c r="E603" s="40">
        <f t="shared" si="39"/>
        <v>946198522</v>
      </c>
      <c r="F603" s="31" t="s">
        <v>289</v>
      </c>
      <c r="G603" s="25">
        <f t="shared" si="38"/>
        <v>925592513</v>
      </c>
      <c r="H603" s="31" t="s">
        <v>434</v>
      </c>
      <c r="I603" s="25">
        <f t="shared" si="37"/>
        <v>912461992</v>
      </c>
      <c r="J603" s="5"/>
      <c r="K603" s="5"/>
      <c r="L603" s="5">
        <v>96</v>
      </c>
      <c r="M603" s="5" t="s">
        <v>342</v>
      </c>
      <c r="N603" s="5"/>
      <c r="O603" s="5"/>
      <c r="P603" s="5"/>
    </row>
    <row r="604" spans="1:16" ht="15">
      <c r="A604" s="23">
        <v>44342</v>
      </c>
      <c r="B604" s="42" t="s">
        <v>11</v>
      </c>
      <c r="C604" s="5" t="s">
        <v>272</v>
      </c>
      <c r="D604" s="29" t="s">
        <v>192</v>
      </c>
      <c r="E604" s="40">
        <f t="shared" si="39"/>
        <v>960445767</v>
      </c>
      <c r="F604" s="31" t="s">
        <v>295</v>
      </c>
      <c r="G604" s="25" t="e">
        <f t="shared" si="38"/>
        <v>#N/A</v>
      </c>
      <c r="H604" s="6"/>
      <c r="I604" s="25" t="str">
        <f t="shared" si="37"/>
        <v/>
      </c>
      <c r="J604" s="5"/>
      <c r="K604" s="5"/>
      <c r="L604" s="5">
        <v>109</v>
      </c>
      <c r="M604" s="5" t="s">
        <v>342</v>
      </c>
      <c r="N604" s="5"/>
      <c r="O604" s="5"/>
      <c r="P604" s="5"/>
    </row>
    <row r="605" spans="1:16" ht="15">
      <c r="A605" s="23">
        <v>44342</v>
      </c>
      <c r="B605" s="42" t="s">
        <v>11</v>
      </c>
      <c r="C605" s="37" t="s">
        <v>263</v>
      </c>
      <c r="D605" s="38" t="s">
        <v>264</v>
      </c>
      <c r="E605" s="40" t="str">
        <f t="shared" si="39"/>
        <v>929 044 452</v>
      </c>
      <c r="F605" s="31" t="s">
        <v>298</v>
      </c>
      <c r="G605" s="25">
        <f t="shared" si="38"/>
        <v>993981589</v>
      </c>
      <c r="H605" s="29" t="s">
        <v>475</v>
      </c>
      <c r="I605" s="25">
        <f t="shared" si="37"/>
        <v>959729753</v>
      </c>
      <c r="J605" s="5"/>
      <c r="K605" s="5"/>
      <c r="L605" s="5">
        <v>77</v>
      </c>
      <c r="M605" s="5" t="s">
        <v>342</v>
      </c>
      <c r="N605" s="5"/>
      <c r="O605" s="5"/>
      <c r="P605" s="5"/>
    </row>
    <row r="606" spans="1:16" ht="15">
      <c r="A606" s="23">
        <v>44342</v>
      </c>
      <c r="B606" s="42" t="s">
        <v>11</v>
      </c>
      <c r="C606" s="5" t="s">
        <v>215</v>
      </c>
      <c r="D606" s="29" t="s">
        <v>172</v>
      </c>
      <c r="E606" s="40">
        <f t="shared" si="39"/>
        <v>936581305</v>
      </c>
      <c r="F606" s="29" t="s">
        <v>173</v>
      </c>
      <c r="G606" s="25">
        <f t="shared" si="38"/>
        <v>947136995</v>
      </c>
      <c r="H606" s="31" t="s">
        <v>251</v>
      </c>
      <c r="I606" s="25">
        <f t="shared" si="37"/>
        <v>901557867</v>
      </c>
      <c r="J606" s="5"/>
      <c r="K606" s="5"/>
      <c r="L606" s="5">
        <v>105</v>
      </c>
      <c r="M606" s="5" t="s">
        <v>345</v>
      </c>
      <c r="N606" s="5"/>
      <c r="O606" s="5"/>
      <c r="P606" s="5"/>
    </row>
    <row r="607" spans="1:16" ht="15">
      <c r="A607" s="23">
        <v>44342</v>
      </c>
      <c r="B607" s="42" t="s">
        <v>11</v>
      </c>
      <c r="C607" s="5" t="s">
        <v>171</v>
      </c>
      <c r="D607" s="29" t="s">
        <v>165</v>
      </c>
      <c r="E607" s="40">
        <f t="shared" si="39"/>
        <v>958265862</v>
      </c>
      <c r="F607" s="29" t="s">
        <v>220</v>
      </c>
      <c r="G607" s="25" t="e">
        <f t="shared" si="38"/>
        <v>#N/A</v>
      </c>
      <c r="H607" s="6"/>
      <c r="I607" s="25" t="str">
        <f t="shared" si="37"/>
        <v/>
      </c>
      <c r="J607" s="5"/>
      <c r="K607" s="5"/>
      <c r="L607" s="5">
        <v>72</v>
      </c>
      <c r="M607" s="5" t="s">
        <v>345</v>
      </c>
      <c r="N607" s="5"/>
      <c r="O607" s="5"/>
      <c r="P607" s="5"/>
    </row>
    <row r="608" spans="1:16" ht="15">
      <c r="A608" s="23">
        <v>44342</v>
      </c>
      <c r="B608" s="42" t="s">
        <v>11</v>
      </c>
      <c r="C608" s="5" t="s">
        <v>188</v>
      </c>
      <c r="D608" s="29" t="s">
        <v>189</v>
      </c>
      <c r="E608" s="40">
        <f t="shared" si="39"/>
        <v>975119139</v>
      </c>
      <c r="F608" s="31" t="s">
        <v>190</v>
      </c>
      <c r="G608" s="25">
        <f t="shared" si="38"/>
        <v>981178742</v>
      </c>
      <c r="H608" s="31" t="s">
        <v>23</v>
      </c>
      <c r="I608" s="25">
        <f t="shared" si="37"/>
        <v>948507844</v>
      </c>
      <c r="J608" s="5"/>
      <c r="K608" s="5"/>
      <c r="L608" s="5">
        <v>85</v>
      </c>
      <c r="M608" s="5" t="s">
        <v>345</v>
      </c>
      <c r="N608" s="5"/>
      <c r="O608" s="5"/>
      <c r="P608" s="5"/>
    </row>
    <row r="609" spans="1:28" ht="15">
      <c r="A609" s="23">
        <v>44342</v>
      </c>
      <c r="B609" s="42" t="s">
        <v>11</v>
      </c>
      <c r="C609" s="37" t="s">
        <v>253</v>
      </c>
      <c r="D609" s="38" t="s">
        <v>254</v>
      </c>
      <c r="E609" s="40">
        <f t="shared" si="39"/>
        <v>996574215</v>
      </c>
      <c r="F609" s="29" t="s">
        <v>166</v>
      </c>
      <c r="G609" s="25">
        <f t="shared" si="38"/>
        <v>945846828</v>
      </c>
      <c r="H609" s="6"/>
      <c r="I609" s="25" t="str">
        <f t="shared" si="37"/>
        <v/>
      </c>
      <c r="J609" s="5"/>
      <c r="K609" s="5"/>
      <c r="L609" s="5">
        <v>73</v>
      </c>
      <c r="M609" s="5" t="s">
        <v>345</v>
      </c>
      <c r="N609" s="5"/>
      <c r="O609" s="5"/>
      <c r="P609" s="5"/>
    </row>
    <row r="610" spans="1:28" ht="15">
      <c r="A610" s="23">
        <v>44342</v>
      </c>
      <c r="B610" s="42" t="s">
        <v>11</v>
      </c>
      <c r="C610" s="5" t="s">
        <v>184</v>
      </c>
      <c r="D610" s="29" t="s">
        <v>185</v>
      </c>
      <c r="E610" s="40">
        <f t="shared" si="39"/>
        <v>923117915</v>
      </c>
      <c r="F610" s="29" t="s">
        <v>186</v>
      </c>
      <c r="G610" s="25" t="e">
        <f t="shared" si="38"/>
        <v>#N/A</v>
      </c>
      <c r="H610" s="6"/>
      <c r="I610" s="25" t="str">
        <f t="shared" si="37"/>
        <v/>
      </c>
      <c r="J610" s="5"/>
      <c r="K610" s="5"/>
      <c r="L610" s="5">
        <v>78</v>
      </c>
      <c r="M610" s="5" t="s">
        <v>345</v>
      </c>
      <c r="N610" s="5"/>
      <c r="O610" s="5"/>
      <c r="P610" s="5"/>
    </row>
    <row r="611" spans="1:28" ht="15">
      <c r="A611" s="23">
        <v>44342</v>
      </c>
      <c r="B611" s="42" t="s">
        <v>11</v>
      </c>
      <c r="C611" s="5" t="s">
        <v>336</v>
      </c>
      <c r="D611" s="31" t="s">
        <v>177</v>
      </c>
      <c r="E611" s="40">
        <f t="shared" si="39"/>
        <v>900734092</v>
      </c>
      <c r="F611" s="29" t="s">
        <v>169</v>
      </c>
      <c r="G611" s="25">
        <f t="shared" si="38"/>
        <v>950295253</v>
      </c>
      <c r="H611" s="29" t="s">
        <v>269</v>
      </c>
      <c r="I611" s="25" t="e">
        <f t="shared" si="37"/>
        <v>#N/A</v>
      </c>
      <c r="J611" s="5"/>
      <c r="K611" s="5"/>
      <c r="L611" s="5">
        <v>109</v>
      </c>
      <c r="M611" s="5" t="s">
        <v>345</v>
      </c>
      <c r="N611" s="5"/>
      <c r="O611" s="5"/>
      <c r="P611" s="5"/>
    </row>
    <row r="612" spans="1:28" ht="15">
      <c r="A612" s="23">
        <v>44342</v>
      </c>
      <c r="B612" s="42" t="s">
        <v>11</v>
      </c>
      <c r="C612" s="5" t="s">
        <v>281</v>
      </c>
      <c r="D612" s="29" t="s">
        <v>154</v>
      </c>
      <c r="E612" s="40">
        <f t="shared" si="39"/>
        <v>987660331</v>
      </c>
      <c r="F612" s="29" t="s">
        <v>405</v>
      </c>
      <c r="G612" s="25">
        <f t="shared" si="38"/>
        <v>980989931</v>
      </c>
      <c r="H612" s="6"/>
      <c r="I612" s="25" t="str">
        <f t="shared" si="37"/>
        <v/>
      </c>
      <c r="J612" s="5"/>
      <c r="K612" s="5"/>
      <c r="L612" s="5">
        <v>86</v>
      </c>
      <c r="M612" s="5" t="s">
        <v>345</v>
      </c>
      <c r="N612" s="5"/>
      <c r="O612" s="5"/>
      <c r="P612" s="5"/>
    </row>
    <row r="613" spans="1:28" ht="15">
      <c r="A613" s="23">
        <v>44342</v>
      </c>
      <c r="B613" s="42" t="s">
        <v>11</v>
      </c>
      <c r="C613" s="5" t="s">
        <v>230</v>
      </c>
      <c r="D613" s="29" t="s">
        <v>231</v>
      </c>
      <c r="E613" s="40">
        <f t="shared" si="39"/>
        <v>902787375</v>
      </c>
      <c r="F613" s="29" t="s">
        <v>232</v>
      </c>
      <c r="G613" s="25">
        <f t="shared" si="38"/>
        <v>918481939</v>
      </c>
      <c r="H613" s="6"/>
      <c r="I613" s="25" t="str">
        <f t="shared" si="37"/>
        <v/>
      </c>
      <c r="J613" s="5"/>
      <c r="K613" s="5"/>
      <c r="L613" s="5">
        <v>59</v>
      </c>
      <c r="M613" s="5" t="s">
        <v>604</v>
      </c>
      <c r="N613" s="5"/>
      <c r="O613" s="5"/>
      <c r="P613" s="5"/>
    </row>
    <row r="614" spans="1:28" ht="15">
      <c r="A614" s="23">
        <v>44342</v>
      </c>
      <c r="B614" s="42" t="s">
        <v>11</v>
      </c>
      <c r="C614" s="5" t="s">
        <v>125</v>
      </c>
      <c r="D614" s="29" t="s">
        <v>126</v>
      </c>
      <c r="E614" s="40">
        <f t="shared" si="39"/>
        <v>926612705</v>
      </c>
      <c r="F614" s="29" t="s">
        <v>48</v>
      </c>
      <c r="G614" s="25">
        <f t="shared" si="38"/>
        <v>957204557</v>
      </c>
      <c r="H614" s="6"/>
      <c r="I614" s="25" t="str">
        <f t="shared" si="37"/>
        <v/>
      </c>
      <c r="J614" s="5"/>
      <c r="K614" s="5"/>
      <c r="L614" s="5">
        <v>53</v>
      </c>
      <c r="M614" s="5" t="s">
        <v>601</v>
      </c>
      <c r="N614" s="5"/>
      <c r="O614" s="5"/>
      <c r="P614" s="5"/>
    </row>
    <row r="615" spans="1:28" ht="15">
      <c r="A615" s="23">
        <v>44342</v>
      </c>
      <c r="B615" s="42" t="s">
        <v>11</v>
      </c>
      <c r="C615" s="5" t="s">
        <v>204</v>
      </c>
      <c r="D615" s="29" t="s">
        <v>35</v>
      </c>
      <c r="E615" s="40">
        <f t="shared" si="39"/>
        <v>960410573</v>
      </c>
      <c r="F615" s="29" t="s">
        <v>155</v>
      </c>
      <c r="G615" s="25">
        <f t="shared" si="38"/>
        <v>989756659</v>
      </c>
      <c r="H615" s="6"/>
      <c r="I615" s="25" t="str">
        <f t="shared" si="37"/>
        <v/>
      </c>
      <c r="J615" s="5"/>
      <c r="K615" s="5"/>
      <c r="L615" s="5">
        <v>59</v>
      </c>
      <c r="M615" s="5" t="s">
        <v>605</v>
      </c>
      <c r="N615" s="5"/>
      <c r="O615" s="5"/>
      <c r="P615" s="5"/>
    </row>
    <row r="616" spans="1:28" ht="15">
      <c r="A616" s="23">
        <v>44342</v>
      </c>
      <c r="B616" s="42" t="s">
        <v>11</v>
      </c>
      <c r="C616" s="5" t="s">
        <v>176</v>
      </c>
      <c r="D616" s="6" t="s">
        <v>539</v>
      </c>
      <c r="E616" s="40">
        <f t="shared" si="39"/>
        <v>980959182</v>
      </c>
      <c r="F616" s="29" t="s">
        <v>223</v>
      </c>
      <c r="G616" s="25">
        <f t="shared" si="38"/>
        <v>978499808</v>
      </c>
      <c r="H616" s="6"/>
      <c r="I616" s="25" t="str">
        <f t="shared" si="37"/>
        <v/>
      </c>
      <c r="J616" s="5"/>
      <c r="K616" s="5"/>
      <c r="L616" s="5">
        <v>46</v>
      </c>
      <c r="M616" s="5" t="s">
        <v>606</v>
      </c>
      <c r="N616" s="5"/>
      <c r="O616" s="5"/>
      <c r="P616" s="5"/>
    </row>
    <row r="617" spans="1:28" ht="15">
      <c r="A617" s="23">
        <v>44342</v>
      </c>
      <c r="B617" s="42" t="s">
        <v>11</v>
      </c>
      <c r="C617" s="5" t="s">
        <v>219</v>
      </c>
      <c r="D617" s="29" t="s">
        <v>235</v>
      </c>
      <c r="E617" s="40">
        <f t="shared" si="39"/>
        <v>912757266</v>
      </c>
      <c r="F617" s="29" t="s">
        <v>183</v>
      </c>
      <c r="G617" s="25">
        <f t="shared" si="38"/>
        <v>910751323</v>
      </c>
      <c r="H617" s="6"/>
      <c r="I617" s="25" t="str">
        <f t="shared" si="37"/>
        <v/>
      </c>
      <c r="J617" s="5"/>
      <c r="K617" s="5"/>
      <c r="L617" s="5">
        <v>49</v>
      </c>
      <c r="M617" s="5" t="s">
        <v>607</v>
      </c>
      <c r="N617" s="5"/>
      <c r="O617" s="5"/>
      <c r="P617" s="5"/>
    </row>
    <row r="618" spans="1:28" ht="15">
      <c r="A618" s="23">
        <v>44342</v>
      </c>
      <c r="B618" s="42" t="s">
        <v>11</v>
      </c>
      <c r="C618" s="5" t="s">
        <v>239</v>
      </c>
      <c r="D618" s="31" t="s">
        <v>240</v>
      </c>
      <c r="E618" s="40" t="e">
        <f t="shared" si="39"/>
        <v>#N/A</v>
      </c>
      <c r="F618" s="29" t="s">
        <v>228</v>
      </c>
      <c r="G618" s="25">
        <f t="shared" si="38"/>
        <v>989501566</v>
      </c>
      <c r="H618" s="6"/>
      <c r="I618" s="25" t="str">
        <f t="shared" si="37"/>
        <v/>
      </c>
      <c r="J618" s="5"/>
      <c r="K618" s="5"/>
      <c r="L618" s="5">
        <v>54</v>
      </c>
      <c r="M618" s="5" t="s">
        <v>608</v>
      </c>
      <c r="N618" s="5"/>
      <c r="O618" s="5"/>
      <c r="P618" s="5"/>
    </row>
    <row r="619" spans="1:28" ht="15">
      <c r="A619" s="23">
        <v>44342</v>
      </c>
      <c r="B619" s="42" t="s">
        <v>11</v>
      </c>
      <c r="C619" s="5" t="s">
        <v>164</v>
      </c>
      <c r="D619" s="29" t="s">
        <v>431</v>
      </c>
      <c r="E619" s="40">
        <f t="shared" si="39"/>
        <v>942867991</v>
      </c>
      <c r="F619" s="29" t="s">
        <v>178</v>
      </c>
      <c r="G619" s="25">
        <f t="shared" si="38"/>
        <v>974558932</v>
      </c>
      <c r="H619" s="6"/>
      <c r="I619" s="25" t="str">
        <f t="shared" si="37"/>
        <v/>
      </c>
      <c r="J619" s="5"/>
      <c r="K619" s="5"/>
      <c r="L619" s="5">
        <v>52</v>
      </c>
      <c r="M619" s="5" t="s">
        <v>609</v>
      </c>
      <c r="N619" s="5"/>
      <c r="O619" s="5"/>
      <c r="P619" s="5"/>
    </row>
    <row r="620" spans="1:28" ht="15">
      <c r="A620" s="23">
        <v>44342</v>
      </c>
      <c r="B620" s="42" t="s">
        <v>11</v>
      </c>
      <c r="C620" s="5" t="s">
        <v>197</v>
      </c>
      <c r="D620" s="29" t="s">
        <v>198</v>
      </c>
      <c r="E620" s="40">
        <f t="shared" si="39"/>
        <v>951372656</v>
      </c>
      <c r="F620" s="29" t="s">
        <v>153</v>
      </c>
      <c r="G620" s="25">
        <f t="shared" si="38"/>
        <v>918362425</v>
      </c>
      <c r="H620" s="6"/>
      <c r="I620" s="25" t="str">
        <f t="shared" ref="I620:I675" si="40">IF(H620&lt;&gt;"",VLOOKUP(H620,DATOS_PERSONAL,2,0),"")</f>
        <v/>
      </c>
      <c r="J620" s="5"/>
      <c r="K620" s="5"/>
      <c r="L620" s="5">
        <v>43</v>
      </c>
      <c r="M620" s="5"/>
      <c r="N620" s="5"/>
      <c r="O620" s="5"/>
      <c r="P620" s="5"/>
    </row>
    <row r="621" spans="1:28" ht="15">
      <c r="A621" s="19"/>
      <c r="B621" s="19"/>
      <c r="C621" s="19"/>
      <c r="D621" s="35"/>
      <c r="E621" s="19" t="str">
        <f t="shared" si="39"/>
        <v/>
      </c>
      <c r="F621" s="35"/>
      <c r="G621" s="19" t="str">
        <f t="shared" si="38"/>
        <v/>
      </c>
      <c r="H621" s="35"/>
      <c r="I621" s="19" t="str">
        <f t="shared" si="40"/>
        <v/>
      </c>
      <c r="J621" s="19"/>
      <c r="K621" s="19"/>
      <c r="L621" s="19"/>
      <c r="M621" s="19"/>
      <c r="N621" s="19"/>
      <c r="O621" s="19"/>
      <c r="P621" s="19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</row>
    <row r="622" spans="1:28" ht="15">
      <c r="A622" s="23">
        <v>44343</v>
      </c>
      <c r="B622" s="42" t="s">
        <v>11</v>
      </c>
      <c r="C622" s="5" t="s">
        <v>210</v>
      </c>
      <c r="D622" s="29" t="s">
        <v>50</v>
      </c>
      <c r="E622" s="40">
        <f t="shared" si="39"/>
        <v>998350982</v>
      </c>
      <c r="F622" s="29" t="s">
        <v>211</v>
      </c>
      <c r="G622" s="25">
        <f t="shared" si="38"/>
        <v>989159490</v>
      </c>
      <c r="H622" s="29" t="s">
        <v>475</v>
      </c>
      <c r="I622" s="25">
        <f t="shared" si="40"/>
        <v>959729753</v>
      </c>
      <c r="J622" s="5"/>
      <c r="K622" s="5"/>
      <c r="L622" s="5">
        <v>100</v>
      </c>
      <c r="M622" s="5" t="s">
        <v>338</v>
      </c>
      <c r="N622" s="5" t="s">
        <v>339</v>
      </c>
      <c r="O622" s="5"/>
      <c r="P622" s="5"/>
    </row>
    <row r="623" spans="1:28" ht="15">
      <c r="A623" s="23">
        <v>44343</v>
      </c>
      <c r="B623" s="42" t="s">
        <v>11</v>
      </c>
      <c r="C623" s="5" t="s">
        <v>213</v>
      </c>
      <c r="D623" s="29" t="s">
        <v>149</v>
      </c>
      <c r="E623" s="40">
        <f t="shared" si="39"/>
        <v>960278789</v>
      </c>
      <c r="F623" s="29" t="s">
        <v>223</v>
      </c>
      <c r="G623" s="25">
        <f t="shared" si="38"/>
        <v>978499808</v>
      </c>
      <c r="H623" s="31" t="s">
        <v>286</v>
      </c>
      <c r="I623" s="25">
        <f t="shared" si="40"/>
        <v>989691795</v>
      </c>
      <c r="J623" s="5"/>
      <c r="K623" s="5"/>
      <c r="L623" s="5">
        <v>76</v>
      </c>
      <c r="M623" s="5" t="s">
        <v>338</v>
      </c>
      <c r="N623" s="5" t="s">
        <v>339</v>
      </c>
      <c r="O623" s="5"/>
      <c r="P623" s="5"/>
    </row>
    <row r="624" spans="1:28" ht="15">
      <c r="A624" s="23">
        <v>44343</v>
      </c>
      <c r="B624" s="42" t="s">
        <v>11</v>
      </c>
      <c r="C624" s="5" t="s">
        <v>164</v>
      </c>
      <c r="D624" s="29" t="s">
        <v>157</v>
      </c>
      <c r="E624" s="40" t="e">
        <f t="shared" si="39"/>
        <v>#N/A</v>
      </c>
      <c r="F624" s="29" t="s">
        <v>340</v>
      </c>
      <c r="G624" s="25">
        <f t="shared" si="38"/>
        <v>970155377</v>
      </c>
      <c r="H624" s="6"/>
      <c r="I624" s="25" t="str">
        <f t="shared" si="40"/>
        <v/>
      </c>
      <c r="J624" s="5"/>
      <c r="K624" s="5"/>
      <c r="L624" s="5">
        <v>73</v>
      </c>
      <c r="M624" s="5" t="s">
        <v>338</v>
      </c>
      <c r="N624" s="5" t="s">
        <v>339</v>
      </c>
      <c r="O624" s="5"/>
      <c r="P624" s="5"/>
    </row>
    <row r="625" spans="1:16" ht="15">
      <c r="A625" s="23">
        <v>44343</v>
      </c>
      <c r="B625" s="42" t="s">
        <v>11</v>
      </c>
      <c r="C625" s="5" t="s">
        <v>234</v>
      </c>
      <c r="D625" s="29" t="s">
        <v>431</v>
      </c>
      <c r="E625" s="40">
        <f t="shared" si="39"/>
        <v>942867991</v>
      </c>
      <c r="F625" s="29" t="s">
        <v>178</v>
      </c>
      <c r="G625" s="25">
        <f t="shared" si="38"/>
        <v>974558932</v>
      </c>
      <c r="H625" s="6"/>
      <c r="I625" s="25" t="str">
        <f t="shared" si="40"/>
        <v/>
      </c>
      <c r="J625" s="5"/>
      <c r="K625" s="5"/>
      <c r="L625" s="5">
        <v>56</v>
      </c>
      <c r="M625" s="5" t="s">
        <v>404</v>
      </c>
      <c r="N625" s="5" t="s">
        <v>610</v>
      </c>
      <c r="O625" s="5"/>
      <c r="P625" s="5"/>
    </row>
    <row r="626" spans="1:16" ht="15">
      <c r="A626" s="23">
        <v>44343</v>
      </c>
      <c r="B626" s="42" t="s">
        <v>11</v>
      </c>
      <c r="C626" s="5"/>
      <c r="D626" s="31" t="s">
        <v>367</v>
      </c>
      <c r="E626" s="40">
        <f t="shared" si="39"/>
        <v>940649635</v>
      </c>
      <c r="F626" s="6"/>
      <c r="G626" s="25" t="str">
        <f t="shared" si="38"/>
        <v/>
      </c>
      <c r="H626" s="6"/>
      <c r="I626" s="25" t="str">
        <f t="shared" si="40"/>
        <v/>
      </c>
      <c r="J626" s="5"/>
      <c r="K626" s="5"/>
      <c r="L626" s="5">
        <v>73</v>
      </c>
      <c r="M626" s="5" t="s">
        <v>404</v>
      </c>
      <c r="N626" s="5" t="s">
        <v>339</v>
      </c>
      <c r="O626" s="5"/>
      <c r="P626" s="5"/>
    </row>
    <row r="627" spans="1:16" ht="15">
      <c r="A627" s="23">
        <v>44343</v>
      </c>
      <c r="B627" s="42" t="s">
        <v>11</v>
      </c>
      <c r="C627" s="5" t="s">
        <v>428</v>
      </c>
      <c r="D627" s="6" t="s">
        <v>151</v>
      </c>
      <c r="E627" s="40">
        <f t="shared" si="39"/>
        <v>946198522</v>
      </c>
      <c r="F627" s="31" t="s">
        <v>193</v>
      </c>
      <c r="G627" s="25">
        <f t="shared" si="38"/>
        <v>954042042</v>
      </c>
      <c r="H627" s="6"/>
      <c r="I627" s="25" t="str">
        <f t="shared" si="40"/>
        <v/>
      </c>
      <c r="J627" s="5"/>
      <c r="K627" s="5"/>
      <c r="L627" s="5">
        <v>61</v>
      </c>
      <c r="M627" s="5" t="s">
        <v>404</v>
      </c>
      <c r="N627" s="5" t="s">
        <v>339</v>
      </c>
      <c r="O627" s="5"/>
      <c r="P627" s="5"/>
    </row>
    <row r="628" spans="1:16" ht="15">
      <c r="A628" s="23">
        <v>44343</v>
      </c>
      <c r="B628" s="42" t="s">
        <v>11</v>
      </c>
      <c r="C628" s="5" t="s">
        <v>215</v>
      </c>
      <c r="D628" s="29" t="s">
        <v>172</v>
      </c>
      <c r="E628" s="40">
        <f t="shared" si="39"/>
        <v>936581305</v>
      </c>
      <c r="F628" s="29" t="s">
        <v>173</v>
      </c>
      <c r="G628" s="25">
        <f t="shared" si="38"/>
        <v>947136995</v>
      </c>
      <c r="H628" s="6"/>
      <c r="I628" s="25" t="str">
        <f t="shared" si="40"/>
        <v/>
      </c>
      <c r="J628" s="5"/>
      <c r="K628" s="5"/>
      <c r="L628" s="5">
        <v>68</v>
      </c>
      <c r="M628" s="5" t="s">
        <v>404</v>
      </c>
      <c r="N628" s="5" t="s">
        <v>339</v>
      </c>
      <c r="O628" s="5"/>
      <c r="P628" s="5"/>
    </row>
    <row r="629" spans="1:16" ht="15">
      <c r="A629" s="23">
        <v>44343</v>
      </c>
      <c r="B629" s="42" t="s">
        <v>11</v>
      </c>
      <c r="C629" s="5" t="s">
        <v>207</v>
      </c>
      <c r="D629" s="29" t="s">
        <v>208</v>
      </c>
      <c r="E629" s="40">
        <f t="shared" si="39"/>
        <v>0</v>
      </c>
      <c r="F629" s="29" t="s">
        <v>403</v>
      </c>
      <c r="G629" s="25" t="e">
        <f t="shared" si="38"/>
        <v>#N/A</v>
      </c>
      <c r="H629" s="31" t="s">
        <v>251</v>
      </c>
      <c r="I629" s="25">
        <f t="shared" si="40"/>
        <v>901557867</v>
      </c>
      <c r="J629" s="5"/>
      <c r="K629" s="5"/>
      <c r="L629" s="5">
        <v>69</v>
      </c>
      <c r="M629" s="5" t="s">
        <v>404</v>
      </c>
      <c r="N629" s="5" t="s">
        <v>339</v>
      </c>
      <c r="O629" s="5"/>
      <c r="P629" s="5"/>
    </row>
    <row r="630" spans="1:16" ht="15">
      <c r="A630" s="23">
        <v>44343</v>
      </c>
      <c r="B630" s="42" t="s">
        <v>11</v>
      </c>
      <c r="C630" s="5" t="s">
        <v>194</v>
      </c>
      <c r="D630" s="31" t="s">
        <v>195</v>
      </c>
      <c r="E630" s="40">
        <f t="shared" si="39"/>
        <v>954169924</v>
      </c>
      <c r="F630" s="31" t="s">
        <v>196</v>
      </c>
      <c r="G630" s="25">
        <f t="shared" si="38"/>
        <v>0</v>
      </c>
      <c r="H630" s="6"/>
      <c r="I630" s="25" t="str">
        <f t="shared" si="40"/>
        <v/>
      </c>
      <c r="J630" s="5"/>
      <c r="K630" s="5"/>
      <c r="L630" s="5">
        <v>134</v>
      </c>
      <c r="M630" s="5" t="s">
        <v>404</v>
      </c>
      <c r="N630" s="5" t="s">
        <v>339</v>
      </c>
      <c r="O630" s="5"/>
      <c r="P630" s="5"/>
    </row>
    <row r="631" spans="1:16" ht="15">
      <c r="A631" s="23">
        <v>44343</v>
      </c>
      <c r="B631" s="42" t="s">
        <v>11</v>
      </c>
      <c r="C631" s="5" t="s">
        <v>176</v>
      </c>
      <c r="D631" s="6" t="s">
        <v>539</v>
      </c>
      <c r="E631" s="40">
        <f t="shared" si="39"/>
        <v>980959182</v>
      </c>
      <c r="F631" s="31" t="s">
        <v>158</v>
      </c>
      <c r="G631" s="25">
        <f t="shared" si="38"/>
        <v>955515681</v>
      </c>
      <c r="H631" s="6"/>
      <c r="I631" s="25" t="str">
        <f t="shared" si="40"/>
        <v/>
      </c>
      <c r="J631" s="5"/>
      <c r="K631" s="5"/>
      <c r="L631" s="5">
        <v>59</v>
      </c>
      <c r="M631" s="5" t="s">
        <v>404</v>
      </c>
      <c r="N631" s="5" t="s">
        <v>339</v>
      </c>
      <c r="O631" s="5"/>
      <c r="P631" s="5"/>
    </row>
    <row r="632" spans="1:16" ht="15">
      <c r="A632" s="23">
        <v>44343</v>
      </c>
      <c r="B632" s="42" t="s">
        <v>11</v>
      </c>
      <c r="C632" s="5" t="s">
        <v>591</v>
      </c>
      <c r="D632" s="29" t="s">
        <v>192</v>
      </c>
      <c r="E632" s="40">
        <f t="shared" si="39"/>
        <v>960445767</v>
      </c>
      <c r="F632" s="31" t="s">
        <v>295</v>
      </c>
      <c r="G632" s="25" t="e">
        <f t="shared" si="38"/>
        <v>#N/A</v>
      </c>
      <c r="H632" s="6"/>
      <c r="I632" s="25" t="str">
        <f t="shared" si="40"/>
        <v/>
      </c>
      <c r="J632" s="5"/>
      <c r="K632" s="5"/>
      <c r="L632" s="5">
        <v>122</v>
      </c>
      <c r="M632" s="5" t="s">
        <v>342</v>
      </c>
      <c r="N632" s="5" t="s">
        <v>339</v>
      </c>
      <c r="O632" s="5"/>
      <c r="P632" s="5"/>
    </row>
    <row r="633" spans="1:16" ht="15">
      <c r="A633" s="23">
        <v>44343</v>
      </c>
      <c r="B633" s="42" t="s">
        <v>11</v>
      </c>
      <c r="C633" s="37" t="s">
        <v>344</v>
      </c>
      <c r="D633" s="38" t="s">
        <v>268</v>
      </c>
      <c r="E633" s="40" t="e">
        <f t="shared" si="39"/>
        <v>#N/A</v>
      </c>
      <c r="F633" s="31" t="s">
        <v>150</v>
      </c>
      <c r="G633" s="25" t="e">
        <f t="shared" si="38"/>
        <v>#N/A</v>
      </c>
      <c r="H633" s="29" t="s">
        <v>269</v>
      </c>
      <c r="I633" s="25" t="e">
        <f t="shared" si="40"/>
        <v>#N/A</v>
      </c>
      <c r="J633" s="5"/>
      <c r="K633" s="5"/>
      <c r="L633" s="5">
        <v>77</v>
      </c>
      <c r="M633" s="5" t="s">
        <v>342</v>
      </c>
      <c r="N633" s="5" t="s">
        <v>339</v>
      </c>
      <c r="O633" s="5"/>
      <c r="P633" s="5"/>
    </row>
    <row r="634" spans="1:16" ht="15">
      <c r="A634" s="23">
        <v>44343</v>
      </c>
      <c r="B634" s="42" t="s">
        <v>11</v>
      </c>
      <c r="C634" s="37" t="s">
        <v>249</v>
      </c>
      <c r="D634" s="38" t="s">
        <v>603</v>
      </c>
      <c r="E634" s="40" t="e">
        <f t="shared" si="39"/>
        <v>#N/A</v>
      </c>
      <c r="F634" s="31" t="s">
        <v>257</v>
      </c>
      <c r="G634" s="25">
        <f t="shared" si="38"/>
        <v>952141915</v>
      </c>
      <c r="H634" s="6"/>
      <c r="I634" s="25" t="str">
        <f t="shared" si="40"/>
        <v/>
      </c>
      <c r="J634" s="5"/>
      <c r="K634" s="5"/>
      <c r="L634" s="5">
        <v>69</v>
      </c>
      <c r="M634" s="5" t="s">
        <v>342</v>
      </c>
      <c r="N634" s="5" t="s">
        <v>339</v>
      </c>
      <c r="O634" s="5"/>
      <c r="P634" s="5"/>
    </row>
    <row r="635" spans="1:16" ht="15">
      <c r="A635" s="23">
        <v>44343</v>
      </c>
      <c r="B635" s="42" t="s">
        <v>11</v>
      </c>
      <c r="C635" s="5" t="s">
        <v>281</v>
      </c>
      <c r="D635" s="29" t="s">
        <v>154</v>
      </c>
      <c r="E635" s="40">
        <f t="shared" si="39"/>
        <v>987660331</v>
      </c>
      <c r="F635" s="29" t="s">
        <v>405</v>
      </c>
      <c r="G635" s="25">
        <f t="shared" si="38"/>
        <v>980989931</v>
      </c>
      <c r="H635" s="6"/>
      <c r="I635" s="25" t="str">
        <f t="shared" si="40"/>
        <v/>
      </c>
      <c r="J635" s="5"/>
      <c r="K635" s="5"/>
      <c r="L635" s="5">
        <v>66</v>
      </c>
      <c r="M635" s="5" t="s">
        <v>406</v>
      </c>
      <c r="N635" s="5" t="s">
        <v>339</v>
      </c>
      <c r="O635" s="5"/>
      <c r="P635" s="5"/>
    </row>
    <row r="636" spans="1:16" ht="15">
      <c r="A636" s="23">
        <v>44343</v>
      </c>
      <c r="B636" s="42" t="s">
        <v>11</v>
      </c>
      <c r="C636" s="5" t="s">
        <v>542</v>
      </c>
      <c r="D636" s="29" t="s">
        <v>216</v>
      </c>
      <c r="E636" s="40">
        <f t="shared" si="39"/>
        <v>960437474</v>
      </c>
      <c r="F636" s="31" t="s">
        <v>217</v>
      </c>
      <c r="G636" s="25">
        <f t="shared" si="38"/>
        <v>979945012</v>
      </c>
      <c r="H636" s="6"/>
      <c r="I636" s="25" t="str">
        <f t="shared" si="40"/>
        <v/>
      </c>
      <c r="J636" s="5"/>
      <c r="K636" s="5"/>
      <c r="L636" s="5">
        <v>55</v>
      </c>
      <c r="M636" s="5" t="s">
        <v>406</v>
      </c>
      <c r="N636" s="5" t="s">
        <v>339</v>
      </c>
      <c r="O636" s="5"/>
      <c r="P636" s="5"/>
    </row>
    <row r="637" spans="1:16" ht="15">
      <c r="A637" s="23">
        <v>44343</v>
      </c>
      <c r="B637" s="42" t="s">
        <v>11</v>
      </c>
      <c r="C637" s="37" t="s">
        <v>253</v>
      </c>
      <c r="D637" s="38" t="s">
        <v>254</v>
      </c>
      <c r="E637" s="40">
        <f t="shared" si="39"/>
        <v>996574215</v>
      </c>
      <c r="F637" s="29" t="s">
        <v>166</v>
      </c>
      <c r="G637" s="25">
        <f t="shared" si="38"/>
        <v>945846828</v>
      </c>
      <c r="H637" s="6"/>
      <c r="I637" s="25" t="str">
        <f t="shared" si="40"/>
        <v/>
      </c>
      <c r="J637" s="5"/>
      <c r="K637" s="5"/>
      <c r="L637" s="5">
        <v>70</v>
      </c>
      <c r="M637" s="5" t="s">
        <v>406</v>
      </c>
      <c r="N637" s="5" t="s">
        <v>339</v>
      </c>
      <c r="O637" s="5"/>
      <c r="P637" s="5"/>
    </row>
    <row r="638" spans="1:16" ht="15">
      <c r="A638" s="23">
        <v>44343</v>
      </c>
      <c r="B638" s="42" t="s">
        <v>11</v>
      </c>
      <c r="C638" s="5" t="s">
        <v>167</v>
      </c>
      <c r="D638" s="29" t="s">
        <v>168</v>
      </c>
      <c r="E638" s="40" t="e">
        <f t="shared" si="39"/>
        <v>#N/A</v>
      </c>
      <c r="F638" s="31" t="s">
        <v>314</v>
      </c>
      <c r="G638" s="25">
        <f t="shared" ref="G638:G673" si="41">IF(F638&lt;&gt;"",VLOOKUP(F638,DATOS_PERSONAL,2,0),"")</f>
        <v>986654359</v>
      </c>
      <c r="H638" s="29" t="s">
        <v>425</v>
      </c>
      <c r="I638" s="25">
        <f t="shared" si="40"/>
        <v>979147679</v>
      </c>
      <c r="J638" s="5"/>
      <c r="K638" s="5"/>
      <c r="L638" s="5">
        <v>80</v>
      </c>
      <c r="M638" s="5" t="s">
        <v>406</v>
      </c>
      <c r="N638" s="5" t="s">
        <v>339</v>
      </c>
      <c r="O638" s="5"/>
      <c r="P638" s="5"/>
    </row>
    <row r="639" spans="1:16" ht="15">
      <c r="A639" s="23">
        <v>44343</v>
      </c>
      <c r="B639" s="42" t="s">
        <v>11</v>
      </c>
      <c r="C639" s="5" t="s">
        <v>288</v>
      </c>
      <c r="D639" s="29" t="s">
        <v>160</v>
      </c>
      <c r="E639" s="40">
        <f t="shared" si="39"/>
        <v>946199432</v>
      </c>
      <c r="F639" s="29" t="s">
        <v>161</v>
      </c>
      <c r="G639" s="25">
        <f t="shared" si="41"/>
        <v>936972669</v>
      </c>
      <c r="H639" s="29" t="s">
        <v>162</v>
      </c>
      <c r="I639" s="25">
        <f t="shared" si="40"/>
        <v>923341200</v>
      </c>
      <c r="J639" s="5"/>
      <c r="K639" s="5"/>
      <c r="L639" s="5">
        <v>71</v>
      </c>
      <c r="M639" s="5" t="s">
        <v>406</v>
      </c>
      <c r="N639" s="5" t="s">
        <v>339</v>
      </c>
      <c r="O639" s="5"/>
      <c r="P639" s="5"/>
    </row>
    <row r="640" spans="1:16" ht="15">
      <c r="A640" s="23">
        <v>44343</v>
      </c>
      <c r="B640" s="42" t="s">
        <v>11</v>
      </c>
      <c r="C640" s="5" t="s">
        <v>188</v>
      </c>
      <c r="D640" s="29" t="s">
        <v>189</v>
      </c>
      <c r="E640" s="40">
        <f t="shared" si="39"/>
        <v>975119139</v>
      </c>
      <c r="F640" s="31" t="s">
        <v>190</v>
      </c>
      <c r="G640" s="25">
        <f t="shared" si="41"/>
        <v>981178742</v>
      </c>
      <c r="H640" s="31" t="s">
        <v>23</v>
      </c>
      <c r="I640" s="25">
        <f t="shared" si="40"/>
        <v>948507844</v>
      </c>
      <c r="J640" s="5"/>
      <c r="K640" s="5"/>
      <c r="L640" s="5">
        <v>85</v>
      </c>
      <c r="M640" s="5" t="s">
        <v>406</v>
      </c>
      <c r="N640" s="5" t="s">
        <v>339</v>
      </c>
      <c r="O640" s="5"/>
      <c r="P640" s="5"/>
    </row>
    <row r="641" spans="1:28" ht="15">
      <c r="A641" s="23">
        <v>44343</v>
      </c>
      <c r="B641" s="42" t="s">
        <v>11</v>
      </c>
      <c r="C641" s="5" t="s">
        <v>201</v>
      </c>
      <c r="D641" s="29" t="s">
        <v>202</v>
      </c>
      <c r="E641" s="40" t="e">
        <f t="shared" si="39"/>
        <v>#N/A</v>
      </c>
      <c r="F641" s="29" t="s">
        <v>203</v>
      </c>
      <c r="G641" s="25">
        <f t="shared" si="41"/>
        <v>932052350</v>
      </c>
      <c r="H641" s="6"/>
      <c r="I641" s="25" t="str">
        <f t="shared" si="40"/>
        <v/>
      </c>
      <c r="J641" s="5"/>
      <c r="K641" s="5"/>
      <c r="L641" s="5">
        <v>89</v>
      </c>
      <c r="M641" s="5" t="s">
        <v>406</v>
      </c>
      <c r="N641" s="5" t="s">
        <v>339</v>
      </c>
      <c r="O641" s="5"/>
      <c r="P641" s="5"/>
    </row>
    <row r="642" spans="1:28" ht="15">
      <c r="A642" s="23">
        <v>44343</v>
      </c>
      <c r="B642" s="42" t="s">
        <v>11</v>
      </c>
      <c r="C642" s="5" t="s">
        <v>184</v>
      </c>
      <c r="D642" s="29" t="s">
        <v>185</v>
      </c>
      <c r="E642" s="40">
        <f t="shared" si="39"/>
        <v>923117915</v>
      </c>
      <c r="F642" s="29" t="s">
        <v>186</v>
      </c>
      <c r="G642" s="25" t="e">
        <f t="shared" si="41"/>
        <v>#N/A</v>
      </c>
      <c r="H642" s="6"/>
      <c r="I642" s="25" t="str">
        <f t="shared" si="40"/>
        <v/>
      </c>
      <c r="J642" s="5"/>
      <c r="K642" s="5"/>
      <c r="L642" s="5">
        <v>83</v>
      </c>
      <c r="M642" s="5" t="s">
        <v>406</v>
      </c>
      <c r="N642" s="5" t="s">
        <v>339</v>
      </c>
      <c r="O642" s="5"/>
      <c r="P642" s="5"/>
    </row>
    <row r="643" spans="1:28" ht="15">
      <c r="A643" s="23">
        <v>44343</v>
      </c>
      <c r="B643" s="42" t="s">
        <v>11</v>
      </c>
      <c r="C643" s="37" t="s">
        <v>263</v>
      </c>
      <c r="D643" s="38" t="s">
        <v>264</v>
      </c>
      <c r="E643" s="40" t="str">
        <f t="shared" si="39"/>
        <v>929 044 452</v>
      </c>
      <c r="F643" s="31" t="s">
        <v>265</v>
      </c>
      <c r="G643" s="25">
        <f t="shared" si="41"/>
        <v>923549614</v>
      </c>
      <c r="H643" s="6"/>
      <c r="I643" s="25" t="str">
        <f t="shared" si="40"/>
        <v/>
      </c>
      <c r="J643" s="5"/>
      <c r="K643" s="5"/>
      <c r="L643" s="5">
        <v>61</v>
      </c>
      <c r="M643" s="5" t="s">
        <v>406</v>
      </c>
      <c r="N643" s="5" t="s">
        <v>339</v>
      </c>
      <c r="O643" s="5"/>
      <c r="P643" s="5"/>
    </row>
    <row r="644" spans="1:28" ht="15">
      <c r="A644" s="23">
        <v>44343</v>
      </c>
      <c r="B644" s="42" t="s">
        <v>11</v>
      </c>
      <c r="C644" s="5" t="s">
        <v>171</v>
      </c>
      <c r="D644" s="29" t="s">
        <v>165</v>
      </c>
      <c r="E644" s="40">
        <f t="shared" si="39"/>
        <v>958265862</v>
      </c>
      <c r="F644" s="29" t="s">
        <v>220</v>
      </c>
      <c r="G644" s="25" t="e">
        <f t="shared" si="41"/>
        <v>#N/A</v>
      </c>
      <c r="H644" s="31" t="s">
        <v>434</v>
      </c>
      <c r="I644" s="25">
        <f t="shared" si="40"/>
        <v>912461992</v>
      </c>
      <c r="J644" s="5"/>
      <c r="K644" s="5"/>
      <c r="L644" s="5">
        <v>91</v>
      </c>
      <c r="M644" s="5" t="s">
        <v>365</v>
      </c>
      <c r="N644" s="5" t="s">
        <v>339</v>
      </c>
      <c r="O644" s="5"/>
      <c r="P644" s="5"/>
    </row>
    <row r="645" spans="1:28" ht="15">
      <c r="A645" s="23">
        <v>44343</v>
      </c>
      <c r="B645" s="42" t="s">
        <v>11</v>
      </c>
      <c r="C645" s="5" t="s">
        <v>181</v>
      </c>
      <c r="D645" s="29" t="s">
        <v>182</v>
      </c>
      <c r="E645" s="40">
        <f t="shared" si="39"/>
        <v>981306965</v>
      </c>
      <c r="F645" s="29" t="s">
        <v>209</v>
      </c>
      <c r="G645" s="25">
        <f t="shared" si="41"/>
        <v>995025270</v>
      </c>
      <c r="H645" s="6"/>
      <c r="I645" s="25" t="str">
        <f t="shared" si="40"/>
        <v/>
      </c>
      <c r="J645" s="5"/>
      <c r="K645" s="5"/>
      <c r="L645" s="5">
        <v>74</v>
      </c>
      <c r="M645" s="5" t="s">
        <v>345</v>
      </c>
      <c r="N645" s="5" t="s">
        <v>339</v>
      </c>
      <c r="O645" s="5"/>
      <c r="P645" s="5"/>
    </row>
    <row r="646" spans="1:28" ht="15">
      <c r="A646" s="23">
        <v>44343</v>
      </c>
      <c r="B646" s="42" t="s">
        <v>11</v>
      </c>
      <c r="C646" s="5" t="s">
        <v>336</v>
      </c>
      <c r="D646" s="31" t="s">
        <v>177</v>
      </c>
      <c r="E646" s="40">
        <f t="shared" si="39"/>
        <v>900734092</v>
      </c>
      <c r="F646" s="29" t="s">
        <v>169</v>
      </c>
      <c r="G646" s="25">
        <f t="shared" si="41"/>
        <v>950295253</v>
      </c>
      <c r="H646" s="29" t="s">
        <v>175</v>
      </c>
      <c r="I646" s="25">
        <f t="shared" si="40"/>
        <v>946423431</v>
      </c>
      <c r="J646" s="5"/>
      <c r="K646" s="5"/>
      <c r="L646" s="5">
        <v>103</v>
      </c>
      <c r="M646" s="5" t="s">
        <v>345</v>
      </c>
      <c r="N646" s="5" t="s">
        <v>339</v>
      </c>
      <c r="O646" s="5"/>
      <c r="P646" s="5"/>
    </row>
    <row r="647" spans="1:28" ht="15">
      <c r="A647" s="23">
        <v>44343</v>
      </c>
      <c r="B647" s="42" t="s">
        <v>11</v>
      </c>
      <c r="C647" s="5" t="s">
        <v>197</v>
      </c>
      <c r="D647" s="29" t="s">
        <v>198</v>
      </c>
      <c r="E647" s="40">
        <f t="shared" si="39"/>
        <v>951372656</v>
      </c>
      <c r="F647" s="29" t="s">
        <v>258</v>
      </c>
      <c r="G647" s="25">
        <f t="shared" si="41"/>
        <v>960396092</v>
      </c>
      <c r="H647" s="6"/>
      <c r="I647" s="25" t="str">
        <f t="shared" si="40"/>
        <v/>
      </c>
      <c r="J647" s="5"/>
      <c r="K647" s="5"/>
      <c r="L647" s="5">
        <v>71</v>
      </c>
      <c r="M647" s="5" t="s">
        <v>611</v>
      </c>
      <c r="N647" s="5" t="s">
        <v>560</v>
      </c>
      <c r="O647" s="5"/>
      <c r="P647" s="5"/>
    </row>
    <row r="648" spans="1:28" ht="15">
      <c r="A648" s="23">
        <v>44343</v>
      </c>
      <c r="B648" s="42" t="s">
        <v>11</v>
      </c>
      <c r="C648" s="5" t="s">
        <v>230</v>
      </c>
      <c r="D648" s="29" t="s">
        <v>231</v>
      </c>
      <c r="E648" s="40">
        <f t="shared" si="39"/>
        <v>902787375</v>
      </c>
      <c r="F648" s="29" t="s">
        <v>232</v>
      </c>
      <c r="G648" s="25">
        <f t="shared" si="41"/>
        <v>918481939</v>
      </c>
      <c r="H648" s="6"/>
      <c r="I648" s="25" t="str">
        <f t="shared" si="40"/>
        <v/>
      </c>
      <c r="J648" s="5"/>
      <c r="K648" s="5"/>
      <c r="L648" s="5">
        <v>50</v>
      </c>
      <c r="M648" s="5" t="s">
        <v>612</v>
      </c>
      <c r="N648" s="5" t="s">
        <v>560</v>
      </c>
      <c r="O648" s="5"/>
      <c r="P648" s="5"/>
    </row>
    <row r="649" spans="1:28" ht="15">
      <c r="A649" s="23">
        <v>44343</v>
      </c>
      <c r="B649" s="42" t="s">
        <v>11</v>
      </c>
      <c r="C649" s="5"/>
      <c r="D649" s="29" t="s">
        <v>38</v>
      </c>
      <c r="E649" s="40">
        <f t="shared" si="39"/>
        <v>923302453</v>
      </c>
      <c r="F649" s="29" t="s">
        <v>155</v>
      </c>
      <c r="G649" s="25">
        <f t="shared" si="41"/>
        <v>989756659</v>
      </c>
      <c r="H649" s="6"/>
      <c r="I649" s="25" t="str">
        <f t="shared" si="40"/>
        <v/>
      </c>
      <c r="J649" s="5"/>
      <c r="K649" s="5"/>
      <c r="L649" s="5">
        <v>42</v>
      </c>
      <c r="M649" s="5" t="s">
        <v>613</v>
      </c>
      <c r="N649" s="5" t="s">
        <v>560</v>
      </c>
      <c r="O649" s="5"/>
      <c r="P649" s="5"/>
    </row>
    <row r="650" spans="1:28" ht="15">
      <c r="A650" s="23">
        <v>44343</v>
      </c>
      <c r="B650" s="42" t="s">
        <v>11</v>
      </c>
      <c r="C650" s="5" t="s">
        <v>219</v>
      </c>
      <c r="D650" s="29" t="s">
        <v>235</v>
      </c>
      <c r="E650" s="40">
        <f t="shared" si="39"/>
        <v>912757266</v>
      </c>
      <c r="F650" s="29" t="s">
        <v>183</v>
      </c>
      <c r="G650" s="25">
        <f t="shared" si="41"/>
        <v>910751323</v>
      </c>
      <c r="H650" s="6"/>
      <c r="I650" s="25" t="str">
        <f t="shared" si="40"/>
        <v/>
      </c>
      <c r="J650" s="5"/>
      <c r="K650" s="5"/>
      <c r="L650" s="5">
        <v>42</v>
      </c>
      <c r="M650" s="5" t="s">
        <v>607</v>
      </c>
      <c r="N650" s="5" t="s">
        <v>560</v>
      </c>
      <c r="O650" s="5"/>
      <c r="P650" s="5"/>
    </row>
    <row r="651" spans="1:28" ht="15">
      <c r="A651" s="23">
        <v>44343</v>
      </c>
      <c r="B651" s="42" t="s">
        <v>11</v>
      </c>
      <c r="C651" s="5" t="s">
        <v>239</v>
      </c>
      <c r="D651" s="31" t="s">
        <v>240</v>
      </c>
      <c r="E651" s="40" t="e">
        <f t="shared" si="39"/>
        <v>#N/A</v>
      </c>
      <c r="F651" s="29" t="s">
        <v>228</v>
      </c>
      <c r="G651" s="25">
        <f t="shared" si="41"/>
        <v>989501566</v>
      </c>
      <c r="H651" s="6"/>
      <c r="I651" s="25" t="str">
        <f t="shared" si="40"/>
        <v/>
      </c>
      <c r="J651" s="5"/>
      <c r="K651" s="5"/>
      <c r="L651" s="5">
        <v>35</v>
      </c>
      <c r="M651" s="5" t="s">
        <v>614</v>
      </c>
      <c r="N651" s="5" t="s">
        <v>560</v>
      </c>
      <c r="O651" s="5"/>
      <c r="P651" s="5"/>
    </row>
    <row r="652" spans="1:28" ht="15">
      <c r="A652" s="23">
        <v>44343</v>
      </c>
      <c r="B652" s="42" t="s">
        <v>11</v>
      </c>
      <c r="C652" s="5" t="s">
        <v>125</v>
      </c>
      <c r="D652" s="29" t="s">
        <v>126</v>
      </c>
      <c r="E652" s="40">
        <f t="shared" si="39"/>
        <v>926612705</v>
      </c>
      <c r="F652" s="29" t="s">
        <v>48</v>
      </c>
      <c r="G652" s="25">
        <f t="shared" si="41"/>
        <v>957204557</v>
      </c>
      <c r="H652" s="6"/>
      <c r="I652" s="25" t="str">
        <f t="shared" si="40"/>
        <v/>
      </c>
      <c r="J652" s="5"/>
      <c r="K652" s="5"/>
      <c r="L652" s="5">
        <v>43</v>
      </c>
      <c r="M652" s="5" t="s">
        <v>601</v>
      </c>
      <c r="N652" s="5" t="s">
        <v>560</v>
      </c>
      <c r="O652" s="5" t="s">
        <v>309</v>
      </c>
      <c r="P652" s="5"/>
    </row>
    <row r="653" spans="1:28" ht="15">
      <c r="A653" s="23">
        <v>44343</v>
      </c>
      <c r="B653" s="42" t="s">
        <v>11</v>
      </c>
      <c r="C653" s="5"/>
      <c r="D653" s="29" t="s">
        <v>245</v>
      </c>
      <c r="E653" s="40">
        <f t="shared" si="39"/>
        <v>0</v>
      </c>
      <c r="F653" s="29"/>
      <c r="G653" s="25" t="str">
        <f t="shared" si="41"/>
        <v/>
      </c>
      <c r="H653" s="6"/>
      <c r="I653" s="25" t="str">
        <f t="shared" si="40"/>
        <v/>
      </c>
      <c r="J653" s="5"/>
      <c r="K653" s="5"/>
      <c r="L653" s="5">
        <v>40</v>
      </c>
      <c r="M653" s="5" t="s">
        <v>615</v>
      </c>
      <c r="N653" s="5" t="s">
        <v>560</v>
      </c>
      <c r="O653" s="5"/>
      <c r="P653" s="5"/>
    </row>
    <row r="654" spans="1:28" ht="15">
      <c r="A654" s="19"/>
      <c r="B654" s="19"/>
      <c r="C654" s="19"/>
      <c r="D654" s="35"/>
      <c r="E654" s="19" t="str">
        <f t="shared" si="39"/>
        <v/>
      </c>
      <c r="F654" s="35"/>
      <c r="G654" s="25" t="str">
        <f t="shared" si="41"/>
        <v/>
      </c>
      <c r="H654" s="35"/>
      <c r="I654" s="19" t="str">
        <f t="shared" si="40"/>
        <v/>
      </c>
      <c r="J654" s="19"/>
      <c r="K654" s="19"/>
      <c r="L654" s="19"/>
      <c r="M654" s="19"/>
      <c r="N654" s="19"/>
      <c r="O654" s="19"/>
      <c r="P654" s="19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</row>
    <row r="655" spans="1:28" ht="15">
      <c r="A655" s="23">
        <v>44344</v>
      </c>
      <c r="B655" s="42" t="s">
        <v>11</v>
      </c>
      <c r="C655" s="5" t="s">
        <v>207</v>
      </c>
      <c r="D655" s="29" t="s">
        <v>208</v>
      </c>
      <c r="E655" s="40">
        <f t="shared" si="39"/>
        <v>0</v>
      </c>
      <c r="F655" s="29" t="s">
        <v>403</v>
      </c>
      <c r="G655" s="25" t="e">
        <f t="shared" si="41"/>
        <v>#N/A</v>
      </c>
      <c r="H655" s="6"/>
      <c r="I655" s="25" t="str">
        <f t="shared" si="40"/>
        <v/>
      </c>
      <c r="J655" s="5"/>
      <c r="K655" s="5"/>
      <c r="L655" s="5">
        <v>79</v>
      </c>
      <c r="M655" s="5" t="s">
        <v>407</v>
      </c>
      <c r="N655" s="5" t="s">
        <v>339</v>
      </c>
      <c r="O655" s="5"/>
      <c r="P655" s="5"/>
    </row>
    <row r="656" spans="1:28" ht="15">
      <c r="A656" s="23">
        <v>44344</v>
      </c>
      <c r="B656" s="42" t="s">
        <v>11</v>
      </c>
      <c r="C656" s="5" t="s">
        <v>336</v>
      </c>
      <c r="D656" s="31" t="s">
        <v>177</v>
      </c>
      <c r="E656" s="40">
        <f t="shared" si="39"/>
        <v>900734092</v>
      </c>
      <c r="F656" s="29" t="s">
        <v>169</v>
      </c>
      <c r="G656" s="25">
        <f t="shared" si="41"/>
        <v>950295253</v>
      </c>
      <c r="H656" s="29" t="s">
        <v>162</v>
      </c>
      <c r="I656" s="25">
        <f t="shared" si="40"/>
        <v>923341200</v>
      </c>
      <c r="J656" s="5"/>
      <c r="K656" s="5"/>
      <c r="L656" s="5">
        <v>85</v>
      </c>
      <c r="M656" s="5" t="s">
        <v>407</v>
      </c>
      <c r="N656" s="5" t="s">
        <v>339</v>
      </c>
      <c r="O656" s="5"/>
      <c r="P656" s="5"/>
    </row>
    <row r="657" spans="1:16" ht="15">
      <c r="A657" s="23">
        <v>44344</v>
      </c>
      <c r="B657" s="42" t="s">
        <v>11</v>
      </c>
      <c r="C657" s="37" t="s">
        <v>263</v>
      </c>
      <c r="D657" s="38" t="s">
        <v>264</v>
      </c>
      <c r="E657" s="53" t="str">
        <f t="shared" si="39"/>
        <v>929 044 452</v>
      </c>
      <c r="F657" s="31" t="s">
        <v>616</v>
      </c>
      <c r="G657" s="25">
        <f t="shared" si="41"/>
        <v>9164044561</v>
      </c>
      <c r="H657" s="6"/>
      <c r="I657" s="25" t="str">
        <f t="shared" si="40"/>
        <v/>
      </c>
      <c r="J657" s="5"/>
      <c r="K657" s="5"/>
      <c r="L657" s="5">
        <v>69</v>
      </c>
      <c r="M657" s="5" t="s">
        <v>407</v>
      </c>
      <c r="N657" s="5" t="s">
        <v>339</v>
      </c>
      <c r="O657" s="5"/>
      <c r="P657" s="5"/>
    </row>
    <row r="658" spans="1:16" ht="15">
      <c r="A658" s="23">
        <v>44344</v>
      </c>
      <c r="B658" s="42" t="s">
        <v>11</v>
      </c>
      <c r="C658" s="37" t="s">
        <v>428</v>
      </c>
      <c r="D658" s="38" t="s">
        <v>151</v>
      </c>
      <c r="E658" s="40">
        <f t="shared" si="39"/>
        <v>946198522</v>
      </c>
      <c r="F658" s="31" t="s">
        <v>411</v>
      </c>
      <c r="G658" s="25">
        <f t="shared" si="41"/>
        <v>991007521</v>
      </c>
      <c r="H658" s="6"/>
      <c r="I658" s="25" t="str">
        <f t="shared" si="40"/>
        <v/>
      </c>
      <c r="J658" s="5"/>
      <c r="K658" s="5"/>
      <c r="L658" s="5">
        <v>63</v>
      </c>
      <c r="M658" s="5" t="s">
        <v>407</v>
      </c>
      <c r="N658" s="5" t="s">
        <v>339</v>
      </c>
      <c r="O658" s="5"/>
      <c r="P658" s="5"/>
    </row>
    <row r="659" spans="1:16" ht="15">
      <c r="A659" s="23">
        <v>44344</v>
      </c>
      <c r="B659" s="42" t="s">
        <v>11</v>
      </c>
      <c r="C659" s="5" t="s">
        <v>213</v>
      </c>
      <c r="D659" s="29" t="s">
        <v>149</v>
      </c>
      <c r="E659" s="40">
        <f t="shared" ref="E659:E683" si="42">IF(D659&lt;&gt;"",VLOOKUP(D659,DATOS_PERSONAL,2,0),"")</f>
        <v>960278789</v>
      </c>
      <c r="F659" s="29" t="s">
        <v>232</v>
      </c>
      <c r="G659" s="25">
        <f t="shared" si="41"/>
        <v>918481939</v>
      </c>
      <c r="H659" s="6"/>
      <c r="I659" s="25" t="str">
        <f t="shared" si="40"/>
        <v/>
      </c>
      <c r="J659" s="5"/>
      <c r="K659" s="5"/>
      <c r="L659" s="5">
        <v>94</v>
      </c>
      <c r="M659" s="5" t="s">
        <v>407</v>
      </c>
      <c r="N659" s="5" t="s">
        <v>339</v>
      </c>
      <c r="O659" s="5"/>
      <c r="P659" s="5"/>
    </row>
    <row r="660" spans="1:16" ht="15">
      <c r="A660" s="23">
        <v>44344</v>
      </c>
      <c r="B660" s="42" t="s">
        <v>11</v>
      </c>
      <c r="C660" s="5" t="s">
        <v>176</v>
      </c>
      <c r="D660" s="29" t="s">
        <v>216</v>
      </c>
      <c r="E660" s="40">
        <f t="shared" si="42"/>
        <v>960437474</v>
      </c>
      <c r="F660" s="31" t="s">
        <v>217</v>
      </c>
      <c r="G660" s="25">
        <f t="shared" si="41"/>
        <v>979945012</v>
      </c>
      <c r="H660" s="6"/>
      <c r="I660" s="25" t="str">
        <f t="shared" si="40"/>
        <v/>
      </c>
      <c r="J660" s="5"/>
      <c r="K660" s="5"/>
      <c r="L660" s="5">
        <v>72</v>
      </c>
      <c r="M660" s="5" t="s">
        <v>407</v>
      </c>
      <c r="N660" s="5" t="s">
        <v>339</v>
      </c>
      <c r="O660" s="5"/>
      <c r="P660" s="5"/>
    </row>
    <row r="661" spans="1:16" ht="15">
      <c r="A661" s="23">
        <v>44344</v>
      </c>
      <c r="B661" s="42" t="s">
        <v>11</v>
      </c>
      <c r="C661" s="5" t="s">
        <v>210</v>
      </c>
      <c r="D661" s="29" t="s">
        <v>50</v>
      </c>
      <c r="E661" s="40">
        <f t="shared" si="42"/>
        <v>998350982</v>
      </c>
      <c r="F661" s="31" t="s">
        <v>314</v>
      </c>
      <c r="G661" s="25">
        <f t="shared" si="41"/>
        <v>986654359</v>
      </c>
      <c r="H661" s="29" t="s">
        <v>209</v>
      </c>
      <c r="I661" s="25">
        <f t="shared" si="40"/>
        <v>995025270</v>
      </c>
      <c r="J661" s="5"/>
      <c r="K661" s="5"/>
      <c r="L661" s="5">
        <v>90</v>
      </c>
      <c r="M661" s="5" t="s">
        <v>617</v>
      </c>
      <c r="N661" s="5" t="s">
        <v>339</v>
      </c>
      <c r="O661" s="5"/>
      <c r="P661" s="5"/>
    </row>
    <row r="662" spans="1:16" ht="15">
      <c r="A662" s="23">
        <v>44344</v>
      </c>
      <c r="B662" s="42" t="s">
        <v>11</v>
      </c>
      <c r="C662" s="5" t="s">
        <v>188</v>
      </c>
      <c r="D662" s="29" t="s">
        <v>189</v>
      </c>
      <c r="E662" s="40">
        <f t="shared" si="42"/>
        <v>975119139</v>
      </c>
      <c r="F662" s="31" t="s">
        <v>190</v>
      </c>
      <c r="G662" s="25">
        <f t="shared" si="41"/>
        <v>981178742</v>
      </c>
      <c r="H662" s="31" t="s">
        <v>23</v>
      </c>
      <c r="I662" s="25">
        <f t="shared" si="40"/>
        <v>948507844</v>
      </c>
      <c r="J662" s="5"/>
      <c r="K662" s="5"/>
      <c r="L662" s="5">
        <v>82</v>
      </c>
      <c r="M662" s="5" t="s">
        <v>406</v>
      </c>
      <c r="N662" s="5" t="s">
        <v>339</v>
      </c>
      <c r="O662" s="5"/>
      <c r="P662" s="5"/>
    </row>
    <row r="663" spans="1:16" ht="15">
      <c r="A663" s="23">
        <v>44344</v>
      </c>
      <c r="B663" s="42" t="s">
        <v>11</v>
      </c>
      <c r="C663" s="5" t="s">
        <v>167</v>
      </c>
      <c r="D663" s="29" t="s">
        <v>168</v>
      </c>
      <c r="E663" s="40" t="e">
        <f t="shared" si="42"/>
        <v>#N/A</v>
      </c>
      <c r="F663" s="31" t="s">
        <v>265</v>
      </c>
      <c r="G663" s="25">
        <f t="shared" si="41"/>
        <v>923549614</v>
      </c>
      <c r="H663" s="29" t="s">
        <v>153</v>
      </c>
      <c r="I663" s="25">
        <f t="shared" si="40"/>
        <v>918362425</v>
      </c>
      <c r="J663" s="5"/>
      <c r="K663" s="5"/>
      <c r="L663" s="5">
        <v>78</v>
      </c>
      <c r="M663" s="5" t="s">
        <v>406</v>
      </c>
      <c r="N663" s="5" t="s">
        <v>339</v>
      </c>
      <c r="O663" s="5"/>
      <c r="P663" s="5"/>
    </row>
    <row r="664" spans="1:16" ht="15">
      <c r="A664" s="23">
        <v>44344</v>
      </c>
      <c r="B664" s="42" t="s">
        <v>11</v>
      </c>
      <c r="C664" s="5" t="s">
        <v>234</v>
      </c>
      <c r="D664" s="29" t="s">
        <v>154</v>
      </c>
      <c r="E664" s="40">
        <f t="shared" si="42"/>
        <v>987660331</v>
      </c>
      <c r="F664" s="29" t="s">
        <v>405</v>
      </c>
      <c r="G664" s="25">
        <f t="shared" si="41"/>
        <v>980989931</v>
      </c>
      <c r="H664" s="6"/>
      <c r="I664" s="25" t="str">
        <f t="shared" si="40"/>
        <v/>
      </c>
      <c r="J664" s="5"/>
      <c r="K664" s="5"/>
      <c r="L664" s="5">
        <v>67</v>
      </c>
      <c r="M664" s="5" t="s">
        <v>406</v>
      </c>
      <c r="N664" s="5" t="s">
        <v>339</v>
      </c>
      <c r="O664" s="5"/>
      <c r="P664" s="5"/>
    </row>
    <row r="665" spans="1:16" ht="15">
      <c r="A665" s="23">
        <v>44344</v>
      </c>
      <c r="B665" s="42" t="s">
        <v>11</v>
      </c>
      <c r="C665" s="5"/>
      <c r="D665" s="31" t="s">
        <v>367</v>
      </c>
      <c r="E665" s="40">
        <f t="shared" si="42"/>
        <v>940649635</v>
      </c>
      <c r="F665" s="6"/>
      <c r="G665" s="25" t="str">
        <f t="shared" si="41"/>
        <v/>
      </c>
      <c r="H665" s="6"/>
      <c r="I665" s="25" t="str">
        <f t="shared" si="40"/>
        <v/>
      </c>
      <c r="J665" s="5"/>
      <c r="K665" s="5"/>
      <c r="L665" s="5">
        <v>81</v>
      </c>
      <c r="M665" s="5" t="s">
        <v>404</v>
      </c>
      <c r="N665" s="5" t="s">
        <v>339</v>
      </c>
      <c r="O665" s="5"/>
      <c r="P665" s="5"/>
    </row>
    <row r="666" spans="1:16" ht="15">
      <c r="A666" s="23">
        <v>44344</v>
      </c>
      <c r="B666" s="42" t="s">
        <v>11</v>
      </c>
      <c r="C666" s="5" t="s">
        <v>194</v>
      </c>
      <c r="D666" s="31" t="s">
        <v>195</v>
      </c>
      <c r="E666" s="40">
        <f t="shared" si="42"/>
        <v>954169924</v>
      </c>
      <c r="F666" s="31" t="s">
        <v>196</v>
      </c>
      <c r="G666" s="25">
        <f t="shared" si="41"/>
        <v>0</v>
      </c>
      <c r="H666" s="6"/>
      <c r="I666" s="25" t="str">
        <f t="shared" si="40"/>
        <v/>
      </c>
      <c r="J666" s="5"/>
      <c r="K666" s="5"/>
      <c r="L666" s="5">
        <v>130</v>
      </c>
      <c r="M666" s="5" t="s">
        <v>404</v>
      </c>
      <c r="N666" s="5" t="s">
        <v>339</v>
      </c>
      <c r="O666" s="5"/>
      <c r="P666" s="5"/>
    </row>
    <row r="667" spans="1:16" ht="15">
      <c r="A667" s="23">
        <v>44344</v>
      </c>
      <c r="B667" s="42" t="s">
        <v>11</v>
      </c>
      <c r="C667" s="5" t="s">
        <v>272</v>
      </c>
      <c r="D667" s="29" t="s">
        <v>192</v>
      </c>
      <c r="E667" s="40">
        <f t="shared" si="42"/>
        <v>960445767</v>
      </c>
      <c r="F667" s="31" t="s">
        <v>434</v>
      </c>
      <c r="G667" s="25">
        <f t="shared" si="41"/>
        <v>912461992</v>
      </c>
      <c r="H667" s="6"/>
      <c r="I667" s="25" t="str">
        <f t="shared" si="40"/>
        <v/>
      </c>
      <c r="J667" s="5"/>
      <c r="K667" s="5"/>
      <c r="L667" s="5">
        <v>71</v>
      </c>
      <c r="M667" s="5" t="s">
        <v>413</v>
      </c>
      <c r="N667" s="5" t="s">
        <v>339</v>
      </c>
      <c r="O667" s="5"/>
      <c r="P667" s="5"/>
    </row>
    <row r="668" spans="1:16" ht="15">
      <c r="A668" s="23">
        <v>44344</v>
      </c>
      <c r="B668" s="42" t="s">
        <v>11</v>
      </c>
      <c r="C668" s="5" t="s">
        <v>288</v>
      </c>
      <c r="D668" s="29" t="s">
        <v>160</v>
      </c>
      <c r="E668" s="40">
        <f t="shared" si="42"/>
        <v>946199432</v>
      </c>
      <c r="F668" s="29" t="s">
        <v>161</v>
      </c>
      <c r="G668" s="25">
        <f t="shared" si="41"/>
        <v>936972669</v>
      </c>
      <c r="H668" s="6"/>
      <c r="I668" s="25" t="str">
        <f t="shared" si="40"/>
        <v/>
      </c>
      <c r="J668" s="5"/>
      <c r="K668" s="5"/>
      <c r="L668" s="5">
        <v>65</v>
      </c>
      <c r="M668" s="5" t="s">
        <v>413</v>
      </c>
      <c r="N668" s="5" t="s">
        <v>339</v>
      </c>
      <c r="O668" s="5"/>
      <c r="P668" s="5"/>
    </row>
    <row r="669" spans="1:16" ht="15">
      <c r="A669" s="23">
        <v>44344</v>
      </c>
      <c r="B669" s="42" t="s">
        <v>11</v>
      </c>
      <c r="C669" s="5" t="s">
        <v>181</v>
      </c>
      <c r="D669" s="29" t="s">
        <v>182</v>
      </c>
      <c r="E669" s="40">
        <f t="shared" si="42"/>
        <v>981306965</v>
      </c>
      <c r="F669" s="29" t="s">
        <v>166</v>
      </c>
      <c r="G669" s="25">
        <f t="shared" si="41"/>
        <v>945846828</v>
      </c>
      <c r="H669" s="6"/>
      <c r="I669" s="25" t="str">
        <f t="shared" si="40"/>
        <v/>
      </c>
      <c r="J669" s="5"/>
      <c r="K669" s="5"/>
      <c r="L669" s="5">
        <v>75</v>
      </c>
      <c r="M669" s="5" t="s">
        <v>413</v>
      </c>
      <c r="N669" s="5" t="s">
        <v>339</v>
      </c>
      <c r="O669" s="5"/>
      <c r="P669" s="5"/>
    </row>
    <row r="670" spans="1:16" ht="15">
      <c r="A670" s="23">
        <v>44344</v>
      </c>
      <c r="B670" s="42" t="s">
        <v>11</v>
      </c>
      <c r="C670" s="37" t="s">
        <v>249</v>
      </c>
      <c r="D670" s="38" t="s">
        <v>603</v>
      </c>
      <c r="E670" s="40" t="e">
        <f t="shared" si="42"/>
        <v>#N/A</v>
      </c>
      <c r="F670" s="29" t="s">
        <v>211</v>
      </c>
      <c r="G670" s="25">
        <f t="shared" si="41"/>
        <v>989159490</v>
      </c>
      <c r="H670" s="29" t="s">
        <v>223</v>
      </c>
      <c r="I670" s="25">
        <f t="shared" si="40"/>
        <v>978499808</v>
      </c>
      <c r="J670" s="5"/>
      <c r="K670" s="5"/>
      <c r="L670" s="5">
        <v>84</v>
      </c>
      <c r="M670" s="5" t="s">
        <v>413</v>
      </c>
      <c r="N670" s="5" t="s">
        <v>339</v>
      </c>
      <c r="O670" s="5"/>
      <c r="P670" s="5"/>
    </row>
    <row r="671" spans="1:16" ht="15">
      <c r="A671" s="23">
        <v>44344</v>
      </c>
      <c r="B671" s="42" t="s">
        <v>11</v>
      </c>
      <c r="C671" s="5" t="s">
        <v>184</v>
      </c>
      <c r="D671" s="29" t="s">
        <v>185</v>
      </c>
      <c r="E671" s="40">
        <f t="shared" si="42"/>
        <v>923117915</v>
      </c>
      <c r="F671" s="29" t="s">
        <v>186</v>
      </c>
      <c r="G671" s="25" t="e">
        <f t="shared" si="41"/>
        <v>#N/A</v>
      </c>
      <c r="H671" s="6"/>
      <c r="I671" s="25" t="str">
        <f t="shared" si="40"/>
        <v/>
      </c>
      <c r="J671" s="5"/>
      <c r="K671" s="5"/>
      <c r="L671" s="5">
        <v>90</v>
      </c>
      <c r="M671" s="5" t="s">
        <v>413</v>
      </c>
      <c r="N671" s="5" t="s">
        <v>339</v>
      </c>
      <c r="O671" s="5"/>
      <c r="P671" s="5"/>
    </row>
    <row r="672" spans="1:16" ht="15">
      <c r="A672" s="23">
        <v>44344</v>
      </c>
      <c r="B672" s="42" t="s">
        <v>11</v>
      </c>
      <c r="C672" s="5" t="s">
        <v>201</v>
      </c>
      <c r="D672" s="29" t="s">
        <v>202</v>
      </c>
      <c r="E672" s="40" t="e">
        <f t="shared" si="42"/>
        <v>#N/A</v>
      </c>
      <c r="F672" s="29" t="s">
        <v>203</v>
      </c>
      <c r="G672" s="25">
        <f t="shared" si="41"/>
        <v>932052350</v>
      </c>
      <c r="H672" s="6"/>
      <c r="I672" s="25" t="str">
        <f t="shared" si="40"/>
        <v/>
      </c>
      <c r="J672" s="5"/>
      <c r="K672" s="5"/>
      <c r="L672" s="5">
        <v>86</v>
      </c>
      <c r="M672" s="5" t="s">
        <v>413</v>
      </c>
      <c r="N672" s="5" t="s">
        <v>339</v>
      </c>
      <c r="O672" s="5"/>
      <c r="P672" s="5"/>
    </row>
    <row r="673" spans="1:28" ht="15">
      <c r="A673" s="23">
        <v>44344</v>
      </c>
      <c r="B673" s="42" t="s">
        <v>11</v>
      </c>
      <c r="C673" s="5" t="s">
        <v>215</v>
      </c>
      <c r="D673" s="29" t="s">
        <v>172</v>
      </c>
      <c r="E673" s="40">
        <f t="shared" si="42"/>
        <v>936581305</v>
      </c>
      <c r="F673" s="29" t="s">
        <v>173</v>
      </c>
      <c r="G673" s="25">
        <f t="shared" si="41"/>
        <v>947136995</v>
      </c>
      <c r="H673" s="6"/>
      <c r="I673" s="25" t="str">
        <f t="shared" si="40"/>
        <v/>
      </c>
      <c r="J673" s="5"/>
      <c r="K673" s="5"/>
      <c r="L673" s="5">
        <v>62</v>
      </c>
      <c r="M673" s="5" t="s">
        <v>413</v>
      </c>
      <c r="N673" s="5" t="s">
        <v>339</v>
      </c>
      <c r="O673" s="5"/>
      <c r="P673" s="5"/>
    </row>
    <row r="674" spans="1:28" ht="15">
      <c r="A674" s="23">
        <v>44344</v>
      </c>
      <c r="B674" s="42" t="s">
        <v>11</v>
      </c>
      <c r="C674" s="37" t="s">
        <v>344</v>
      </c>
      <c r="D674" s="38" t="s">
        <v>268</v>
      </c>
      <c r="E674" s="40" t="e">
        <f t="shared" si="42"/>
        <v>#N/A</v>
      </c>
      <c r="F674" s="29" t="s">
        <v>546</v>
      </c>
      <c r="G674" s="25" t="e">
        <f>IF(D672&lt;&gt;"",VLOOKUP(D672,DATOS_PERSONAL,2,0),"")</f>
        <v>#N/A</v>
      </c>
      <c r="H674" s="29" t="s">
        <v>178</v>
      </c>
      <c r="I674" s="25">
        <f t="shared" si="40"/>
        <v>974558932</v>
      </c>
      <c r="J674" s="5"/>
      <c r="K674" s="5"/>
      <c r="L674" s="5">
        <v>82</v>
      </c>
      <c r="M674" s="5" t="s">
        <v>618</v>
      </c>
      <c r="N674" s="5" t="s">
        <v>339</v>
      </c>
      <c r="O674" s="5"/>
      <c r="P674" s="5"/>
    </row>
    <row r="675" spans="1:28" ht="15">
      <c r="A675" s="23">
        <v>44344</v>
      </c>
      <c r="B675" s="42" t="s">
        <v>11</v>
      </c>
      <c r="C675" s="5" t="s">
        <v>239</v>
      </c>
      <c r="D675" s="31" t="s">
        <v>240</v>
      </c>
      <c r="E675" s="40" t="e">
        <f t="shared" si="42"/>
        <v>#N/A</v>
      </c>
      <c r="F675" s="29" t="s">
        <v>228</v>
      </c>
      <c r="G675" s="25">
        <f t="shared" ref="G675:G706" si="43">IF(F675&lt;&gt;"",VLOOKUP(F675,DATOS_PERSONAL,2,0),"")</f>
        <v>989501566</v>
      </c>
      <c r="H675" s="6"/>
      <c r="I675" s="25" t="str">
        <f t="shared" si="40"/>
        <v/>
      </c>
      <c r="J675" s="5"/>
      <c r="K675" s="5"/>
      <c r="L675" s="5">
        <v>47</v>
      </c>
      <c r="M675" s="5" t="s">
        <v>619</v>
      </c>
      <c r="N675" s="5"/>
      <c r="O675" s="5"/>
      <c r="P675" s="5"/>
    </row>
    <row r="676" spans="1:28" ht="15">
      <c r="A676" s="23">
        <v>44344</v>
      </c>
      <c r="B676" s="42" t="s">
        <v>11</v>
      </c>
      <c r="C676" s="5" t="s">
        <v>125</v>
      </c>
      <c r="D676" s="29" t="s">
        <v>126</v>
      </c>
      <c r="E676" s="40">
        <f t="shared" si="42"/>
        <v>926612705</v>
      </c>
      <c r="F676" s="29" t="s">
        <v>127</v>
      </c>
      <c r="G676" s="25">
        <f t="shared" si="43"/>
        <v>999645265</v>
      </c>
      <c r="I676" s="25"/>
      <c r="J676" s="5"/>
      <c r="K676" s="5"/>
      <c r="L676" s="5">
        <v>39</v>
      </c>
      <c r="M676" s="5" t="s">
        <v>620</v>
      </c>
      <c r="N676" s="5"/>
      <c r="O676" s="5"/>
      <c r="P676" s="5"/>
    </row>
    <row r="677" spans="1:28" ht="15">
      <c r="A677" s="23">
        <v>44344</v>
      </c>
      <c r="B677" s="42" t="s">
        <v>11</v>
      </c>
      <c r="C677" s="5" t="s">
        <v>219</v>
      </c>
      <c r="D677" s="29" t="s">
        <v>235</v>
      </c>
      <c r="E677" s="40">
        <f t="shared" si="42"/>
        <v>912757266</v>
      </c>
      <c r="F677" s="29" t="s">
        <v>425</v>
      </c>
      <c r="G677" s="25">
        <f t="shared" si="43"/>
        <v>979147679</v>
      </c>
      <c r="H677" s="6"/>
      <c r="I677" s="25" t="str">
        <f>IF(H677&lt;&gt;"",VLOOKUP(H677,DATOS_PERSONAL,2,0),"")</f>
        <v/>
      </c>
      <c r="J677" s="5"/>
      <c r="K677" s="5"/>
      <c r="L677" s="5">
        <v>39</v>
      </c>
      <c r="M677" s="5" t="s">
        <v>621</v>
      </c>
      <c r="N677" s="5"/>
      <c r="O677" s="5"/>
      <c r="P677" s="5"/>
    </row>
    <row r="678" spans="1:28" ht="15">
      <c r="A678" s="23">
        <v>44344</v>
      </c>
      <c r="B678" s="42" t="s">
        <v>11</v>
      </c>
      <c r="C678" s="5" t="s">
        <v>230</v>
      </c>
      <c r="D678" s="29" t="s">
        <v>231</v>
      </c>
      <c r="E678" s="40">
        <f t="shared" si="42"/>
        <v>902787375</v>
      </c>
      <c r="F678" s="29" t="s">
        <v>183</v>
      </c>
      <c r="G678" s="25">
        <f t="shared" si="43"/>
        <v>910751323</v>
      </c>
      <c r="H678" s="6"/>
      <c r="I678" s="25" t="str">
        <f>IF(H678&lt;&gt;"",VLOOKUP(H678,DATOS_PERSONAL,2,0),"")</f>
        <v/>
      </c>
      <c r="J678" s="5"/>
      <c r="K678" s="5"/>
      <c r="L678" s="5">
        <v>71</v>
      </c>
      <c r="M678" s="5" t="s">
        <v>622</v>
      </c>
      <c r="N678" s="5"/>
      <c r="O678" s="5"/>
      <c r="P678" s="5"/>
    </row>
    <row r="679" spans="1:28" ht="15">
      <c r="A679" s="23">
        <v>44344</v>
      </c>
      <c r="B679" s="42" t="s">
        <v>11</v>
      </c>
      <c r="C679" s="5" t="s">
        <v>171</v>
      </c>
      <c r="D679" s="29" t="s">
        <v>165</v>
      </c>
      <c r="E679" s="40">
        <f t="shared" si="42"/>
        <v>958265862</v>
      </c>
      <c r="F679" s="29" t="s">
        <v>269</v>
      </c>
      <c r="G679" s="25" t="e">
        <f t="shared" si="43"/>
        <v>#N/A</v>
      </c>
      <c r="H679" s="6"/>
      <c r="I679" s="25" t="str">
        <f>IF(H679&lt;&gt;"",VLOOKUP(H679,DATOS_PERSONAL,2,0),"")</f>
        <v/>
      </c>
      <c r="J679" s="5"/>
      <c r="K679" s="5"/>
      <c r="L679" s="5">
        <v>45</v>
      </c>
      <c r="M679" s="5" t="s">
        <v>623</v>
      </c>
      <c r="N679" s="5"/>
      <c r="O679" s="5"/>
      <c r="P679" s="5"/>
    </row>
    <row r="680" spans="1:28" ht="15">
      <c r="A680" s="23">
        <v>44344</v>
      </c>
      <c r="B680" s="42" t="s">
        <v>11</v>
      </c>
      <c r="C680" s="5" t="s">
        <v>197</v>
      </c>
      <c r="D680" s="29" t="s">
        <v>198</v>
      </c>
      <c r="E680" s="40">
        <f t="shared" si="42"/>
        <v>951372656</v>
      </c>
      <c r="F680" s="29" t="s">
        <v>258</v>
      </c>
      <c r="G680" s="25">
        <f t="shared" si="43"/>
        <v>960396092</v>
      </c>
      <c r="H680" s="6"/>
      <c r="I680" s="5"/>
      <c r="J680" s="5"/>
      <c r="K680" s="5"/>
      <c r="L680" s="5">
        <v>51</v>
      </c>
      <c r="M680" s="5" t="s">
        <v>624</v>
      </c>
      <c r="N680" s="5"/>
      <c r="O680" s="5"/>
      <c r="P680" s="5"/>
    </row>
    <row r="681" spans="1:28" ht="15">
      <c r="A681" s="23">
        <v>44344</v>
      </c>
      <c r="B681" s="42" t="s">
        <v>11</v>
      </c>
      <c r="C681" s="28" t="s">
        <v>277</v>
      </c>
      <c r="D681" s="29" t="s">
        <v>431</v>
      </c>
      <c r="E681" s="40">
        <f t="shared" si="42"/>
        <v>942867991</v>
      </c>
      <c r="F681" s="29" t="s">
        <v>340</v>
      </c>
      <c r="G681" s="25">
        <f t="shared" si="43"/>
        <v>970155377</v>
      </c>
      <c r="H681" s="6"/>
      <c r="I681" s="5"/>
      <c r="J681" s="5"/>
      <c r="K681" s="5"/>
      <c r="L681" s="5">
        <v>32</v>
      </c>
      <c r="M681" s="5" t="s">
        <v>625</v>
      </c>
      <c r="N681" s="5"/>
      <c r="O681" s="5"/>
      <c r="P681" s="5"/>
    </row>
    <row r="682" spans="1:28" ht="15">
      <c r="A682" s="23">
        <v>44344</v>
      </c>
      <c r="B682" s="42" t="s">
        <v>11</v>
      </c>
      <c r="C682" s="5" t="s">
        <v>204</v>
      </c>
      <c r="D682" s="29" t="s">
        <v>35</v>
      </c>
      <c r="E682" s="40">
        <f t="shared" si="42"/>
        <v>960410573</v>
      </c>
      <c r="F682" s="29" t="s">
        <v>220</v>
      </c>
      <c r="G682" s="25" t="e">
        <f t="shared" si="43"/>
        <v>#N/A</v>
      </c>
      <c r="H682" s="6"/>
      <c r="I682" s="5"/>
      <c r="J682" s="5"/>
      <c r="K682" s="5"/>
      <c r="L682" s="5">
        <v>69</v>
      </c>
      <c r="M682" s="5" t="s">
        <v>626</v>
      </c>
      <c r="N682" s="5"/>
      <c r="O682" s="5"/>
      <c r="P682" s="5"/>
    </row>
    <row r="683" spans="1:28" ht="15">
      <c r="A683" s="23">
        <v>44344</v>
      </c>
      <c r="B683" s="42" t="s">
        <v>11</v>
      </c>
      <c r="C683" s="5"/>
      <c r="D683" s="29" t="s">
        <v>245</v>
      </c>
      <c r="E683" s="40">
        <f t="shared" si="42"/>
        <v>0</v>
      </c>
      <c r="F683" s="6"/>
      <c r="G683" s="42" t="str">
        <f t="shared" si="43"/>
        <v/>
      </c>
      <c r="H683" s="6"/>
      <c r="I683" s="5"/>
      <c r="J683" s="5"/>
      <c r="K683" s="5"/>
      <c r="L683" s="5">
        <v>112</v>
      </c>
      <c r="M683" s="5" t="s">
        <v>627</v>
      </c>
      <c r="N683" s="5"/>
      <c r="O683" s="5"/>
      <c r="P683" s="5"/>
    </row>
    <row r="684" spans="1:28" ht="15">
      <c r="A684" s="23"/>
      <c r="B684" s="5"/>
      <c r="C684" s="42"/>
      <c r="D684" s="6"/>
      <c r="E684" s="40"/>
      <c r="F684" s="6"/>
      <c r="G684" s="42" t="str">
        <f t="shared" si="43"/>
        <v/>
      </c>
      <c r="H684" s="6"/>
      <c r="I684" s="5"/>
      <c r="J684" s="5"/>
      <c r="K684" s="5"/>
      <c r="L684" s="5"/>
      <c r="M684" s="5"/>
      <c r="N684" s="5"/>
      <c r="O684" s="5"/>
      <c r="P684" s="5"/>
    </row>
    <row r="685" spans="1:28" ht="15">
      <c r="A685" s="19"/>
      <c r="B685" s="19"/>
      <c r="C685" s="19"/>
      <c r="D685" s="35"/>
      <c r="E685" s="19" t="str">
        <f t="shared" ref="E685:E726" si="44">IF(D685&lt;&gt;"",VLOOKUP(D685,DATOS_PERSONAL,2,0),"")</f>
        <v/>
      </c>
      <c r="F685" s="35"/>
      <c r="G685" s="19" t="str">
        <f t="shared" si="43"/>
        <v/>
      </c>
      <c r="H685" s="35"/>
      <c r="I685" s="19"/>
      <c r="J685" s="19"/>
      <c r="K685" s="19"/>
      <c r="L685" s="19"/>
      <c r="M685" s="19"/>
      <c r="N685" s="19"/>
      <c r="O685" s="19"/>
      <c r="P685" s="19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</row>
    <row r="686" spans="1:28" ht="15">
      <c r="A686" s="23">
        <v>44345</v>
      </c>
      <c r="B686" s="42" t="s">
        <v>11</v>
      </c>
      <c r="C686" s="5" t="s">
        <v>288</v>
      </c>
      <c r="D686" s="29" t="s">
        <v>160</v>
      </c>
      <c r="E686" s="40">
        <f t="shared" si="44"/>
        <v>946199432</v>
      </c>
      <c r="F686" s="29" t="s">
        <v>161</v>
      </c>
      <c r="G686" s="25">
        <f t="shared" si="43"/>
        <v>936972669</v>
      </c>
      <c r="H686" s="6"/>
      <c r="I686" s="5"/>
      <c r="J686" s="5" t="s">
        <v>628</v>
      </c>
      <c r="K686" s="5"/>
      <c r="L686" s="5">
        <v>53</v>
      </c>
      <c r="M686" s="5" t="s">
        <v>413</v>
      </c>
      <c r="N686" s="5" t="s">
        <v>339</v>
      </c>
      <c r="O686" s="5"/>
      <c r="P686" s="5"/>
    </row>
    <row r="687" spans="1:28" ht="15">
      <c r="A687" s="23">
        <v>44345</v>
      </c>
      <c r="B687" s="42" t="s">
        <v>11</v>
      </c>
      <c r="C687" s="5" t="s">
        <v>272</v>
      </c>
      <c r="D687" s="29" t="s">
        <v>192</v>
      </c>
      <c r="E687" s="40">
        <f t="shared" si="44"/>
        <v>960445767</v>
      </c>
      <c r="F687" s="29" t="s">
        <v>166</v>
      </c>
      <c r="G687" s="25">
        <f t="shared" si="43"/>
        <v>945846828</v>
      </c>
      <c r="H687" s="6"/>
      <c r="I687" s="5"/>
      <c r="J687" s="5" t="s">
        <v>628</v>
      </c>
      <c r="K687" s="5"/>
      <c r="L687" s="5">
        <v>73</v>
      </c>
      <c r="M687" s="5" t="s">
        <v>413</v>
      </c>
      <c r="N687" s="5" t="s">
        <v>339</v>
      </c>
      <c r="O687" s="5"/>
      <c r="P687" s="5"/>
    </row>
    <row r="688" spans="1:28" ht="15">
      <c r="A688" s="23">
        <v>44345</v>
      </c>
      <c r="B688" s="42" t="s">
        <v>11</v>
      </c>
      <c r="C688" s="5" t="s">
        <v>201</v>
      </c>
      <c r="D688" s="29" t="s">
        <v>202</v>
      </c>
      <c r="E688" s="40" t="e">
        <f t="shared" si="44"/>
        <v>#N/A</v>
      </c>
      <c r="F688" s="29" t="s">
        <v>203</v>
      </c>
      <c r="G688" s="25">
        <f t="shared" si="43"/>
        <v>932052350</v>
      </c>
      <c r="H688" s="6"/>
      <c r="I688" s="5"/>
      <c r="J688" s="5" t="s">
        <v>628</v>
      </c>
      <c r="K688" s="5"/>
      <c r="L688" s="5">
        <v>68</v>
      </c>
      <c r="M688" s="5" t="s">
        <v>413</v>
      </c>
      <c r="N688" s="5" t="s">
        <v>339</v>
      </c>
      <c r="O688" s="5"/>
      <c r="P688" s="5"/>
    </row>
    <row r="689" spans="1:16" ht="15">
      <c r="A689" s="23">
        <v>44345</v>
      </c>
      <c r="B689" s="42" t="s">
        <v>11</v>
      </c>
      <c r="C689" s="5" t="s">
        <v>184</v>
      </c>
      <c r="D689" s="29" t="s">
        <v>185</v>
      </c>
      <c r="E689" s="40">
        <f t="shared" si="44"/>
        <v>923117915</v>
      </c>
      <c r="F689" s="29" t="s">
        <v>186</v>
      </c>
      <c r="G689" s="25" t="e">
        <f t="shared" si="43"/>
        <v>#N/A</v>
      </c>
      <c r="H689" s="6"/>
      <c r="I689" s="5"/>
      <c r="J689" s="5" t="s">
        <v>628</v>
      </c>
      <c r="K689" s="5"/>
      <c r="L689" s="5">
        <v>67</v>
      </c>
      <c r="M689" s="5" t="s">
        <v>413</v>
      </c>
      <c r="N689" s="5" t="s">
        <v>339</v>
      </c>
      <c r="O689" s="5"/>
      <c r="P689" s="5"/>
    </row>
    <row r="690" spans="1:16" ht="15">
      <c r="A690" s="23">
        <v>44345</v>
      </c>
      <c r="B690" s="42" t="s">
        <v>11</v>
      </c>
      <c r="C690" s="37" t="s">
        <v>263</v>
      </c>
      <c r="D690" s="38" t="s">
        <v>264</v>
      </c>
      <c r="E690" s="40" t="str">
        <f t="shared" si="44"/>
        <v>929 044 452</v>
      </c>
      <c r="F690" s="29" t="s">
        <v>232</v>
      </c>
      <c r="G690" s="25">
        <f t="shared" si="43"/>
        <v>918481939</v>
      </c>
      <c r="H690" s="6"/>
      <c r="I690" s="5"/>
      <c r="J690" s="5" t="s">
        <v>628</v>
      </c>
      <c r="K690" s="5"/>
      <c r="L690" s="5">
        <v>65</v>
      </c>
      <c r="M690" s="5" t="s">
        <v>407</v>
      </c>
      <c r="N690" s="5" t="s">
        <v>339</v>
      </c>
      <c r="O690" s="5"/>
      <c r="P690" s="5"/>
    </row>
    <row r="691" spans="1:16" ht="15">
      <c r="A691" s="23">
        <v>44345</v>
      </c>
      <c r="B691" s="42" t="s">
        <v>11</v>
      </c>
      <c r="C691" s="5" t="s">
        <v>204</v>
      </c>
      <c r="D691" s="29" t="s">
        <v>35</v>
      </c>
      <c r="E691" s="40">
        <f t="shared" si="44"/>
        <v>960410573</v>
      </c>
      <c r="F691" s="29" t="s">
        <v>183</v>
      </c>
      <c r="G691" s="25">
        <f t="shared" si="43"/>
        <v>910751323</v>
      </c>
      <c r="H691" s="6"/>
      <c r="I691" s="5"/>
      <c r="J691" s="5" t="s">
        <v>628</v>
      </c>
      <c r="K691" s="5"/>
      <c r="L691" s="5">
        <v>51</v>
      </c>
      <c r="M691" s="5" t="s">
        <v>407</v>
      </c>
      <c r="N691" s="5" t="s">
        <v>339</v>
      </c>
      <c r="O691" s="5"/>
      <c r="P691" s="5"/>
    </row>
    <row r="692" spans="1:16" ht="15">
      <c r="A692" s="23">
        <v>44345</v>
      </c>
      <c r="B692" s="42" t="s">
        <v>11</v>
      </c>
      <c r="C692" s="5" t="s">
        <v>31</v>
      </c>
      <c r="D692" s="29" t="s">
        <v>231</v>
      </c>
      <c r="E692" s="40">
        <f t="shared" si="44"/>
        <v>902787375</v>
      </c>
      <c r="F692" s="31" t="s">
        <v>616</v>
      </c>
      <c r="G692" s="25">
        <f t="shared" si="43"/>
        <v>9164044561</v>
      </c>
      <c r="H692" s="6"/>
      <c r="I692" s="5"/>
      <c r="J692" s="5" t="s">
        <v>628</v>
      </c>
      <c r="K692" s="5"/>
      <c r="L692" s="5">
        <v>41</v>
      </c>
      <c r="M692" s="5" t="s">
        <v>407</v>
      </c>
      <c r="N692" s="5" t="s">
        <v>339</v>
      </c>
      <c r="O692" s="5"/>
      <c r="P692" s="5"/>
    </row>
    <row r="693" spans="1:16" ht="15">
      <c r="A693" s="23">
        <v>44345</v>
      </c>
      <c r="B693" s="42" t="s">
        <v>11</v>
      </c>
      <c r="C693" s="5" t="s">
        <v>255</v>
      </c>
      <c r="D693" s="6" t="s">
        <v>256</v>
      </c>
      <c r="E693" s="40">
        <f t="shared" si="44"/>
        <v>931288291</v>
      </c>
      <c r="F693" s="31" t="s">
        <v>411</v>
      </c>
      <c r="G693" s="25">
        <f t="shared" si="43"/>
        <v>991007521</v>
      </c>
      <c r="H693" s="6"/>
      <c r="I693" s="5"/>
      <c r="J693" s="5" t="s">
        <v>628</v>
      </c>
      <c r="K693" s="5"/>
      <c r="L693" s="5">
        <v>86</v>
      </c>
      <c r="M693" s="5" t="s">
        <v>407</v>
      </c>
      <c r="N693" s="5" t="s">
        <v>339</v>
      </c>
      <c r="O693" s="5"/>
      <c r="P693" s="5"/>
    </row>
    <row r="694" spans="1:16" ht="15">
      <c r="A694" s="23">
        <v>44345</v>
      </c>
      <c r="B694" s="42" t="s">
        <v>11</v>
      </c>
      <c r="C694" s="5" t="s">
        <v>176</v>
      </c>
      <c r="D694" s="6" t="s">
        <v>539</v>
      </c>
      <c r="E694" s="40">
        <f t="shared" si="44"/>
        <v>980959182</v>
      </c>
      <c r="F694" s="31" t="s">
        <v>453</v>
      </c>
      <c r="G694" s="25">
        <f t="shared" si="43"/>
        <v>971040656</v>
      </c>
      <c r="H694" s="6"/>
      <c r="I694" s="5"/>
      <c r="J694" s="5" t="s">
        <v>628</v>
      </c>
      <c r="K694" s="5"/>
      <c r="L694" s="5">
        <v>104</v>
      </c>
      <c r="M694" s="5" t="s">
        <v>430</v>
      </c>
      <c r="N694" s="5" t="s">
        <v>339</v>
      </c>
      <c r="O694" s="5"/>
      <c r="P694" s="5"/>
    </row>
    <row r="695" spans="1:16" ht="15">
      <c r="A695" s="23">
        <v>44345</v>
      </c>
      <c r="B695" s="42" t="s">
        <v>11</v>
      </c>
      <c r="C695" s="37" t="s">
        <v>253</v>
      </c>
      <c r="D695" s="38" t="s">
        <v>254</v>
      </c>
      <c r="E695" s="40">
        <f t="shared" si="44"/>
        <v>996574215</v>
      </c>
      <c r="F695" s="31" t="s">
        <v>158</v>
      </c>
      <c r="G695" s="25">
        <f t="shared" si="43"/>
        <v>955515681</v>
      </c>
      <c r="H695" s="29" t="s">
        <v>162</v>
      </c>
      <c r="I695" s="5"/>
      <c r="J695" s="5" t="s">
        <v>628</v>
      </c>
      <c r="K695" s="5"/>
      <c r="L695" s="5">
        <v>111</v>
      </c>
      <c r="M695" s="5" t="s">
        <v>430</v>
      </c>
      <c r="N695" s="5" t="s">
        <v>339</v>
      </c>
      <c r="O695" s="5"/>
      <c r="P695" s="5"/>
    </row>
    <row r="696" spans="1:16" ht="15">
      <c r="A696" s="23">
        <v>44345</v>
      </c>
      <c r="B696" s="42" t="s">
        <v>11</v>
      </c>
      <c r="C696" s="5" t="s">
        <v>164</v>
      </c>
      <c r="D696" s="29" t="s">
        <v>431</v>
      </c>
      <c r="E696" s="40">
        <f t="shared" si="44"/>
        <v>942867991</v>
      </c>
      <c r="F696" s="31" t="s">
        <v>434</v>
      </c>
      <c r="G696" s="25">
        <f t="shared" si="43"/>
        <v>912461992</v>
      </c>
      <c r="H696" s="6"/>
      <c r="I696" s="5"/>
      <c r="J696" s="5" t="s">
        <v>628</v>
      </c>
      <c r="K696" s="5"/>
      <c r="L696" s="5">
        <v>69</v>
      </c>
      <c r="M696" s="5" t="s">
        <v>430</v>
      </c>
      <c r="N696" s="5" t="s">
        <v>339</v>
      </c>
    </row>
    <row r="697" spans="1:16" ht="15">
      <c r="A697" s="23">
        <v>44345</v>
      </c>
      <c r="B697" s="42" t="s">
        <v>11</v>
      </c>
      <c r="C697" s="5" t="s">
        <v>336</v>
      </c>
      <c r="D697" s="31" t="s">
        <v>177</v>
      </c>
      <c r="E697" s="40">
        <f t="shared" si="44"/>
        <v>900734092</v>
      </c>
      <c r="F697" s="29" t="s">
        <v>169</v>
      </c>
      <c r="G697" s="25">
        <f t="shared" si="43"/>
        <v>950295253</v>
      </c>
      <c r="H697" s="6"/>
      <c r="I697" s="5"/>
      <c r="J697" s="5" t="s">
        <v>628</v>
      </c>
      <c r="K697" s="5"/>
      <c r="L697" s="5">
        <v>105</v>
      </c>
      <c r="M697" s="5" t="s">
        <v>430</v>
      </c>
      <c r="N697" s="5" t="s">
        <v>339</v>
      </c>
    </row>
    <row r="698" spans="1:16" ht="15">
      <c r="A698" s="23">
        <v>44345</v>
      </c>
      <c r="B698" s="42" t="s">
        <v>11</v>
      </c>
      <c r="C698" s="5" t="s">
        <v>194</v>
      </c>
      <c r="D698" s="29" t="s">
        <v>216</v>
      </c>
      <c r="E698" s="40">
        <f t="shared" si="44"/>
        <v>960437474</v>
      </c>
      <c r="F698" s="29" t="s">
        <v>269</v>
      </c>
      <c r="G698" s="25" t="e">
        <f t="shared" si="43"/>
        <v>#N/A</v>
      </c>
      <c r="H698" s="6"/>
      <c r="I698" s="5"/>
      <c r="J698" s="5" t="s">
        <v>628</v>
      </c>
      <c r="K698" s="5"/>
      <c r="L698" s="5">
        <v>107</v>
      </c>
      <c r="M698" s="5" t="s">
        <v>430</v>
      </c>
      <c r="N698" s="5" t="s">
        <v>339</v>
      </c>
    </row>
    <row r="699" spans="1:16" ht="15">
      <c r="A699" s="23">
        <v>44345</v>
      </c>
      <c r="B699" s="42" t="s">
        <v>11</v>
      </c>
      <c r="C699" s="5" t="s">
        <v>210</v>
      </c>
      <c r="D699" s="29" t="s">
        <v>50</v>
      </c>
      <c r="E699" s="40">
        <f t="shared" si="44"/>
        <v>998350982</v>
      </c>
      <c r="F699" s="29" t="s">
        <v>211</v>
      </c>
      <c r="G699" s="25">
        <f t="shared" si="43"/>
        <v>989159490</v>
      </c>
      <c r="H699" s="31" t="s">
        <v>23</v>
      </c>
      <c r="I699" s="5"/>
      <c r="J699" s="5" t="s">
        <v>628</v>
      </c>
      <c r="K699" s="5"/>
      <c r="L699" s="5">
        <v>112</v>
      </c>
      <c r="M699" s="5" t="s">
        <v>430</v>
      </c>
      <c r="N699" s="5" t="s">
        <v>339</v>
      </c>
    </row>
    <row r="700" spans="1:16" ht="15">
      <c r="A700" s="23">
        <v>44345</v>
      </c>
      <c r="B700" s="42" t="s">
        <v>11</v>
      </c>
      <c r="C700" s="37" t="s">
        <v>344</v>
      </c>
      <c r="D700" s="38" t="s">
        <v>268</v>
      </c>
      <c r="E700" s="40" t="e">
        <f t="shared" si="44"/>
        <v>#N/A</v>
      </c>
      <c r="F700" s="31" t="s">
        <v>150</v>
      </c>
      <c r="G700" s="25" t="e">
        <f t="shared" si="43"/>
        <v>#N/A</v>
      </c>
      <c r="H700" s="6"/>
      <c r="I700" s="5"/>
      <c r="J700" s="5" t="s">
        <v>628</v>
      </c>
      <c r="K700" s="5"/>
      <c r="L700" s="5">
        <v>81</v>
      </c>
      <c r="M700" s="5" t="s">
        <v>426</v>
      </c>
      <c r="N700" s="5" t="s">
        <v>339</v>
      </c>
    </row>
    <row r="701" spans="1:16" ht="15">
      <c r="A701" s="23">
        <v>44345</v>
      </c>
      <c r="B701" s="42" t="s">
        <v>11</v>
      </c>
      <c r="C701" s="5" t="s">
        <v>629</v>
      </c>
      <c r="D701" s="29" t="s">
        <v>189</v>
      </c>
      <c r="E701" s="40">
        <f t="shared" si="44"/>
        <v>975119139</v>
      </c>
      <c r="F701" s="29" t="s">
        <v>209</v>
      </c>
      <c r="G701" s="25">
        <f t="shared" si="43"/>
        <v>995025270</v>
      </c>
      <c r="H701" s="6"/>
      <c r="I701" s="5"/>
      <c r="J701" s="5" t="s">
        <v>628</v>
      </c>
      <c r="K701" s="5"/>
      <c r="L701" s="5">
        <v>84</v>
      </c>
      <c r="M701" s="5" t="s">
        <v>426</v>
      </c>
      <c r="N701" s="5" t="s">
        <v>339</v>
      </c>
    </row>
    <row r="702" spans="1:16" ht="15">
      <c r="A702" s="23">
        <v>44345</v>
      </c>
      <c r="B702" s="42" t="s">
        <v>11</v>
      </c>
      <c r="C702" s="5" t="s">
        <v>249</v>
      </c>
      <c r="D702" s="6" t="s">
        <v>603</v>
      </c>
      <c r="E702" s="40" t="e">
        <f t="shared" si="44"/>
        <v>#N/A</v>
      </c>
      <c r="F702" s="29" t="s">
        <v>175</v>
      </c>
      <c r="G702" s="25">
        <f t="shared" si="43"/>
        <v>946423431</v>
      </c>
      <c r="H702" s="29" t="s">
        <v>236</v>
      </c>
      <c r="I702" s="5"/>
      <c r="J702" s="5" t="s">
        <v>628</v>
      </c>
      <c r="K702" s="5"/>
      <c r="L702" s="5">
        <v>73</v>
      </c>
      <c r="M702" s="5" t="s">
        <v>426</v>
      </c>
      <c r="N702" s="5" t="s">
        <v>339</v>
      </c>
    </row>
    <row r="703" spans="1:16" ht="15">
      <c r="A703" s="23">
        <v>44345</v>
      </c>
      <c r="B703" s="42" t="s">
        <v>11</v>
      </c>
      <c r="C703" s="5" t="s">
        <v>213</v>
      </c>
      <c r="D703" s="29" t="s">
        <v>149</v>
      </c>
      <c r="E703" s="40">
        <f t="shared" si="44"/>
        <v>960278789</v>
      </c>
      <c r="F703" s="31" t="s">
        <v>257</v>
      </c>
      <c r="G703" s="25">
        <f t="shared" si="43"/>
        <v>952141915</v>
      </c>
      <c r="H703" s="6"/>
      <c r="I703" s="5"/>
      <c r="J703" s="5" t="s">
        <v>628</v>
      </c>
      <c r="K703" s="5"/>
      <c r="L703" s="5">
        <v>58</v>
      </c>
      <c r="M703" s="5" t="s">
        <v>426</v>
      </c>
      <c r="N703" s="5" t="s">
        <v>339</v>
      </c>
    </row>
    <row r="704" spans="1:16" ht="15">
      <c r="A704" s="23">
        <v>44345</v>
      </c>
      <c r="B704" s="42" t="s">
        <v>11</v>
      </c>
      <c r="C704" s="5" t="s">
        <v>219</v>
      </c>
      <c r="D704" s="29" t="s">
        <v>235</v>
      </c>
      <c r="E704" s="40">
        <f t="shared" si="44"/>
        <v>912757266</v>
      </c>
      <c r="F704" s="29" t="s">
        <v>425</v>
      </c>
      <c r="G704" s="25">
        <f t="shared" si="43"/>
        <v>979147679</v>
      </c>
      <c r="H704" s="6"/>
      <c r="I704" s="5"/>
      <c r="J704" s="5" t="s">
        <v>628</v>
      </c>
      <c r="K704" s="5"/>
      <c r="L704" s="5">
        <v>59</v>
      </c>
      <c r="M704" s="5" t="s">
        <v>426</v>
      </c>
      <c r="N704" s="5" t="s">
        <v>339</v>
      </c>
    </row>
    <row r="705" spans="1:28" ht="15">
      <c r="A705" s="23">
        <v>44345</v>
      </c>
      <c r="B705" s="42" t="s">
        <v>11</v>
      </c>
      <c r="C705" s="5" t="s">
        <v>207</v>
      </c>
      <c r="D705" s="29" t="s">
        <v>208</v>
      </c>
      <c r="E705" s="40">
        <f t="shared" si="44"/>
        <v>0</v>
      </c>
      <c r="F705" s="29" t="s">
        <v>403</v>
      </c>
      <c r="G705" s="25" t="e">
        <f t="shared" si="43"/>
        <v>#N/A</v>
      </c>
      <c r="H705" s="6"/>
      <c r="I705" s="5"/>
      <c r="J705" s="5" t="s">
        <v>628</v>
      </c>
      <c r="K705" s="5"/>
      <c r="L705" s="5">
        <v>77</v>
      </c>
      <c r="M705" s="5" t="s">
        <v>426</v>
      </c>
      <c r="N705" s="5" t="s">
        <v>339</v>
      </c>
    </row>
    <row r="706" spans="1:28" ht="15">
      <c r="A706" s="23">
        <v>44345</v>
      </c>
      <c r="B706" s="42" t="s">
        <v>11</v>
      </c>
      <c r="C706" s="5" t="s">
        <v>181</v>
      </c>
      <c r="D706" s="29" t="s">
        <v>182</v>
      </c>
      <c r="E706" s="40">
        <f t="shared" si="44"/>
        <v>981306965</v>
      </c>
      <c r="F706" s="29" t="s">
        <v>178</v>
      </c>
      <c r="G706" s="25">
        <f t="shared" si="43"/>
        <v>974558932</v>
      </c>
      <c r="H706" s="6"/>
      <c r="I706" s="5"/>
      <c r="J706" s="5" t="s">
        <v>628</v>
      </c>
      <c r="K706" s="5"/>
      <c r="L706" s="5">
        <v>64</v>
      </c>
      <c r="M706" s="5" t="s">
        <v>430</v>
      </c>
      <c r="N706" s="5" t="s">
        <v>339</v>
      </c>
    </row>
    <row r="707" spans="1:28" ht="15">
      <c r="A707" s="23">
        <v>44345</v>
      </c>
      <c r="B707" s="42" t="s">
        <v>11</v>
      </c>
      <c r="C707" s="5" t="s">
        <v>215</v>
      </c>
      <c r="D707" s="29" t="s">
        <v>172</v>
      </c>
      <c r="E707" s="40">
        <f t="shared" si="44"/>
        <v>936581305</v>
      </c>
      <c r="F707" s="29" t="s">
        <v>173</v>
      </c>
      <c r="G707" s="25">
        <f t="shared" ref="G707:G725" si="45">IF(F707&lt;&gt;"",VLOOKUP(F707,DATOS_PERSONAL,2,0),"")</f>
        <v>947136995</v>
      </c>
      <c r="H707" s="6"/>
      <c r="I707" s="5"/>
      <c r="J707" s="5" t="s">
        <v>628</v>
      </c>
      <c r="K707" s="5"/>
      <c r="L707" s="5">
        <v>92</v>
      </c>
      <c r="M707" s="5" t="s">
        <v>430</v>
      </c>
      <c r="N707" s="5" t="s">
        <v>339</v>
      </c>
    </row>
    <row r="708" spans="1:28" ht="15">
      <c r="A708" s="23">
        <v>44345</v>
      </c>
      <c r="B708" s="42" t="s">
        <v>11</v>
      </c>
      <c r="C708" s="5" t="s">
        <v>171</v>
      </c>
      <c r="D708" s="29" t="s">
        <v>165</v>
      </c>
      <c r="E708" s="40">
        <f t="shared" si="44"/>
        <v>958265862</v>
      </c>
      <c r="F708" s="29" t="s">
        <v>223</v>
      </c>
      <c r="G708" s="25">
        <f t="shared" si="45"/>
        <v>978499808</v>
      </c>
      <c r="H708" s="6"/>
      <c r="I708" s="5"/>
      <c r="J708" s="5" t="s">
        <v>628</v>
      </c>
      <c r="K708" s="5"/>
      <c r="L708" s="5">
        <v>104</v>
      </c>
      <c r="M708" s="5" t="s">
        <v>430</v>
      </c>
      <c r="N708" s="5" t="s">
        <v>339</v>
      </c>
    </row>
    <row r="709" spans="1:28" ht="15">
      <c r="A709" s="23">
        <v>44345</v>
      </c>
      <c r="B709" s="42" t="s">
        <v>11</v>
      </c>
      <c r="C709" s="5" t="s">
        <v>428</v>
      </c>
      <c r="D709" s="6" t="s">
        <v>151</v>
      </c>
      <c r="E709" s="40">
        <f t="shared" si="44"/>
        <v>946198522</v>
      </c>
      <c r="F709" s="29" t="s">
        <v>153</v>
      </c>
      <c r="G709" s="25">
        <f t="shared" si="45"/>
        <v>918362425</v>
      </c>
      <c r="H709" s="31" t="s">
        <v>170</v>
      </c>
      <c r="I709" s="5"/>
      <c r="J709" s="5" t="s">
        <v>628</v>
      </c>
      <c r="K709" s="5"/>
      <c r="L709" s="5">
        <v>87</v>
      </c>
      <c r="M709" s="5" t="s">
        <v>430</v>
      </c>
      <c r="N709" s="5" t="s">
        <v>339</v>
      </c>
    </row>
    <row r="710" spans="1:28" ht="15">
      <c r="A710" s="23">
        <v>44345</v>
      </c>
      <c r="B710" s="42" t="s">
        <v>11</v>
      </c>
      <c r="C710" s="5" t="s">
        <v>281</v>
      </c>
      <c r="D710" s="29" t="s">
        <v>154</v>
      </c>
      <c r="E710" s="40">
        <f t="shared" si="44"/>
        <v>987660331</v>
      </c>
      <c r="F710" s="31" t="s">
        <v>217</v>
      </c>
      <c r="G710" s="25">
        <f t="shared" si="45"/>
        <v>979945012</v>
      </c>
      <c r="H710" s="6"/>
      <c r="I710" s="5"/>
      <c r="J710" s="5" t="s">
        <v>628</v>
      </c>
      <c r="K710" s="5"/>
      <c r="L710" s="5">
        <v>91</v>
      </c>
      <c r="M710" s="5" t="s">
        <v>430</v>
      </c>
      <c r="N710" s="5" t="s">
        <v>339</v>
      </c>
    </row>
    <row r="711" spans="1:28" ht="15">
      <c r="A711" s="23">
        <v>44345</v>
      </c>
      <c r="B711" s="42" t="s">
        <v>11</v>
      </c>
      <c r="C711" s="5" t="s">
        <v>167</v>
      </c>
      <c r="D711" s="29" t="s">
        <v>168</v>
      </c>
      <c r="E711" s="40" t="e">
        <f t="shared" si="44"/>
        <v>#N/A</v>
      </c>
      <c r="F711" s="29" t="s">
        <v>546</v>
      </c>
      <c r="G711" s="25" t="e">
        <f t="shared" si="45"/>
        <v>#N/A</v>
      </c>
      <c r="H711" s="31" t="s">
        <v>218</v>
      </c>
      <c r="I711" s="5"/>
      <c r="J711" s="5" t="s">
        <v>628</v>
      </c>
      <c r="K711" s="5"/>
      <c r="L711" s="5">
        <v>127</v>
      </c>
      <c r="M711" s="5" t="s">
        <v>630</v>
      </c>
      <c r="N711" s="5" t="s">
        <v>339</v>
      </c>
    </row>
    <row r="712" spans="1:28" ht="15">
      <c r="A712" s="23">
        <v>44345</v>
      </c>
      <c r="B712" s="42" t="s">
        <v>11</v>
      </c>
      <c r="C712" s="5" t="s">
        <v>125</v>
      </c>
      <c r="D712" s="29" t="s">
        <v>126</v>
      </c>
      <c r="E712" s="40">
        <f t="shared" si="44"/>
        <v>926612705</v>
      </c>
      <c r="F712" s="29" t="s">
        <v>127</v>
      </c>
      <c r="G712" s="25">
        <f t="shared" si="45"/>
        <v>999645265</v>
      </c>
      <c r="H712" s="6"/>
      <c r="I712" s="5"/>
      <c r="J712" s="5"/>
      <c r="K712" s="5"/>
      <c r="L712" s="5">
        <v>42</v>
      </c>
      <c r="M712" s="5" t="s">
        <v>335</v>
      </c>
      <c r="N712" s="5" t="s">
        <v>631</v>
      </c>
    </row>
    <row r="713" spans="1:28" ht="15">
      <c r="A713" s="23">
        <v>44345</v>
      </c>
      <c r="B713" s="42" t="s">
        <v>11</v>
      </c>
      <c r="C713" s="5" t="s">
        <v>239</v>
      </c>
      <c r="D713" s="31" t="s">
        <v>240</v>
      </c>
      <c r="E713" s="40" t="e">
        <f t="shared" si="44"/>
        <v>#N/A</v>
      </c>
      <c r="F713" s="29" t="s">
        <v>228</v>
      </c>
      <c r="G713" s="25">
        <f t="shared" si="45"/>
        <v>989501566</v>
      </c>
      <c r="H713" s="6"/>
      <c r="I713" s="5"/>
      <c r="J713" s="5"/>
      <c r="K713" s="5"/>
      <c r="L713" s="5">
        <v>48</v>
      </c>
      <c r="M713" s="5" t="s">
        <v>632</v>
      </c>
      <c r="N713" s="5" t="s">
        <v>631</v>
      </c>
    </row>
    <row r="714" spans="1:28" ht="15">
      <c r="A714" s="23">
        <v>44345</v>
      </c>
      <c r="B714" s="42" t="s">
        <v>11</v>
      </c>
      <c r="C714" s="5"/>
      <c r="D714" s="6" t="s">
        <v>271</v>
      </c>
      <c r="E714" s="40">
        <f t="shared" si="44"/>
        <v>921089343</v>
      </c>
      <c r="F714" s="29" t="s">
        <v>220</v>
      </c>
      <c r="G714" s="25" t="e">
        <f t="shared" si="45"/>
        <v>#N/A</v>
      </c>
      <c r="H714" s="6"/>
      <c r="I714" s="5"/>
      <c r="J714" s="5"/>
      <c r="K714" s="5"/>
      <c r="L714" s="5">
        <v>50</v>
      </c>
      <c r="M714" s="5" t="s">
        <v>633</v>
      </c>
      <c r="N714" s="5" t="s">
        <v>631</v>
      </c>
    </row>
    <row r="715" spans="1:28" ht="15">
      <c r="A715" s="23">
        <v>44345</v>
      </c>
      <c r="B715" s="42" t="s">
        <v>11</v>
      </c>
      <c r="C715" s="5" t="s">
        <v>197</v>
      </c>
      <c r="D715" s="29" t="s">
        <v>198</v>
      </c>
      <c r="E715" s="40">
        <f t="shared" si="44"/>
        <v>951372656</v>
      </c>
      <c r="F715" s="29" t="s">
        <v>258</v>
      </c>
      <c r="G715" s="25">
        <f t="shared" si="45"/>
        <v>960396092</v>
      </c>
      <c r="H715" s="6"/>
      <c r="I715" s="5"/>
      <c r="J715" s="5"/>
      <c r="K715" s="5"/>
      <c r="L715" s="5">
        <v>57</v>
      </c>
      <c r="M715" s="5" t="s">
        <v>634</v>
      </c>
      <c r="N715" s="5" t="s">
        <v>339</v>
      </c>
    </row>
    <row r="716" spans="1:28" ht="15">
      <c r="A716" s="23">
        <v>44345</v>
      </c>
      <c r="B716" s="42" t="s">
        <v>11</v>
      </c>
      <c r="C716" s="5"/>
      <c r="D716" s="6" t="s">
        <v>359</v>
      </c>
      <c r="E716" s="40" t="str">
        <f t="shared" si="44"/>
        <v>979 548 903</v>
      </c>
      <c r="F716" s="29" t="s">
        <v>155</v>
      </c>
      <c r="G716" s="25">
        <f t="shared" si="45"/>
        <v>989756659</v>
      </c>
      <c r="H716" s="6"/>
      <c r="I716" s="5"/>
      <c r="J716" s="5"/>
      <c r="K716" s="5"/>
      <c r="L716" s="5">
        <v>56</v>
      </c>
      <c r="M716" s="5" t="s">
        <v>635</v>
      </c>
      <c r="N716" s="5" t="s">
        <v>631</v>
      </c>
    </row>
    <row r="717" spans="1:28" ht="15">
      <c r="A717" s="23">
        <v>44345</v>
      </c>
      <c r="B717" s="42" t="s">
        <v>11</v>
      </c>
      <c r="C717" s="5"/>
      <c r="D717" s="29" t="s">
        <v>245</v>
      </c>
      <c r="E717" s="40">
        <f t="shared" si="44"/>
        <v>0</v>
      </c>
      <c r="F717" s="6"/>
      <c r="G717" s="25" t="str">
        <f t="shared" si="45"/>
        <v/>
      </c>
      <c r="H717" s="6"/>
      <c r="I717" s="5"/>
      <c r="J717" s="5"/>
      <c r="K717" s="5"/>
      <c r="L717" s="5">
        <v>47</v>
      </c>
      <c r="M717" s="5" t="s">
        <v>636</v>
      </c>
      <c r="N717" s="5" t="s">
        <v>339</v>
      </c>
    </row>
    <row r="718" spans="1:28" ht="15">
      <c r="A718" s="5"/>
      <c r="B718" s="42"/>
      <c r="C718" s="5"/>
      <c r="D718" s="6"/>
      <c r="E718" s="40" t="str">
        <f t="shared" si="44"/>
        <v/>
      </c>
      <c r="F718" s="6"/>
      <c r="G718" s="25" t="str">
        <f t="shared" si="45"/>
        <v/>
      </c>
      <c r="H718" s="6"/>
      <c r="I718" s="5"/>
      <c r="J718" s="5"/>
      <c r="K718" s="5"/>
      <c r="L718" s="5"/>
      <c r="M718" s="5"/>
      <c r="N718" s="5" t="s">
        <v>339</v>
      </c>
    </row>
    <row r="719" spans="1:28" ht="15">
      <c r="A719" s="5"/>
      <c r="B719" s="42"/>
      <c r="C719" s="5"/>
      <c r="D719" s="6"/>
      <c r="E719" s="40" t="str">
        <f t="shared" si="44"/>
        <v/>
      </c>
      <c r="F719" s="6"/>
      <c r="G719" s="25" t="str">
        <f t="shared" si="45"/>
        <v/>
      </c>
      <c r="H719" s="6"/>
      <c r="I719" s="5"/>
      <c r="J719" s="5"/>
      <c r="K719" s="5"/>
      <c r="L719" s="5"/>
      <c r="M719" s="5"/>
      <c r="N719" s="5" t="s">
        <v>339</v>
      </c>
    </row>
    <row r="720" spans="1:28" ht="15">
      <c r="A720" s="19"/>
      <c r="B720" s="19"/>
      <c r="C720" s="19"/>
      <c r="D720" s="35"/>
      <c r="E720" s="19" t="str">
        <f t="shared" si="44"/>
        <v/>
      </c>
      <c r="F720" s="35"/>
      <c r="G720" s="19" t="str">
        <f t="shared" si="45"/>
        <v/>
      </c>
      <c r="H720" s="35"/>
      <c r="I720" s="19"/>
      <c r="J720" s="19"/>
      <c r="K720" s="19"/>
      <c r="L720" s="19"/>
      <c r="M720" s="19"/>
      <c r="N720" s="19" t="s">
        <v>339</v>
      </c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</row>
    <row r="721" spans="1:28" ht="15">
      <c r="A721" s="23">
        <v>44346</v>
      </c>
      <c r="B721" s="42" t="s">
        <v>11</v>
      </c>
      <c r="C721" s="5"/>
      <c r="D721" s="6" t="s">
        <v>177</v>
      </c>
      <c r="E721" s="40">
        <f t="shared" si="44"/>
        <v>900734092</v>
      </c>
      <c r="F721" s="6" t="s">
        <v>205</v>
      </c>
      <c r="G721" s="25">
        <f t="shared" si="45"/>
        <v>925749796</v>
      </c>
      <c r="H721" s="6"/>
      <c r="I721" s="5"/>
      <c r="J721" s="5"/>
      <c r="K721" s="5"/>
      <c r="L721" s="5">
        <v>55</v>
      </c>
      <c r="M721" s="5" t="s">
        <v>637</v>
      </c>
      <c r="N721" s="5" t="s">
        <v>638</v>
      </c>
    </row>
    <row r="722" spans="1:28" ht="15">
      <c r="A722" s="23">
        <v>44346</v>
      </c>
      <c r="B722" s="42" t="s">
        <v>11</v>
      </c>
      <c r="C722" s="5"/>
      <c r="D722" s="6" t="s">
        <v>151</v>
      </c>
      <c r="E722" s="40">
        <f t="shared" si="44"/>
        <v>946198522</v>
      </c>
      <c r="F722" s="6" t="s">
        <v>434</v>
      </c>
      <c r="G722" s="25">
        <f t="shared" si="45"/>
        <v>912461992</v>
      </c>
      <c r="H722" s="6"/>
      <c r="I722" s="5"/>
      <c r="J722" s="5"/>
      <c r="K722" s="5"/>
      <c r="L722" s="5">
        <v>71</v>
      </c>
      <c r="M722" s="5" t="s">
        <v>639</v>
      </c>
      <c r="N722" s="5" t="s">
        <v>638</v>
      </c>
    </row>
    <row r="723" spans="1:28" ht="15">
      <c r="A723" s="23">
        <v>44346</v>
      </c>
      <c r="B723" s="42" t="s">
        <v>11</v>
      </c>
      <c r="C723" s="5"/>
      <c r="D723" s="6" t="s">
        <v>149</v>
      </c>
      <c r="E723" s="40">
        <f t="shared" si="44"/>
        <v>960278789</v>
      </c>
      <c r="F723" s="6" t="s">
        <v>161</v>
      </c>
      <c r="G723" s="25">
        <f t="shared" si="45"/>
        <v>936972669</v>
      </c>
      <c r="H723" s="6"/>
      <c r="I723" s="5"/>
      <c r="J723" s="5"/>
      <c r="K723" s="5"/>
      <c r="L723" s="5">
        <v>53</v>
      </c>
      <c r="M723" s="5" t="s">
        <v>640</v>
      </c>
      <c r="N723" s="5" t="s">
        <v>638</v>
      </c>
    </row>
    <row r="724" spans="1:28" ht="15">
      <c r="A724" s="23">
        <v>44346</v>
      </c>
      <c r="B724" s="42" t="s">
        <v>11</v>
      </c>
      <c r="C724" s="5"/>
      <c r="D724" s="6" t="s">
        <v>50</v>
      </c>
      <c r="E724" s="40">
        <f t="shared" si="44"/>
        <v>998350982</v>
      </c>
      <c r="F724" s="6" t="s">
        <v>211</v>
      </c>
      <c r="G724" s="25">
        <f t="shared" si="45"/>
        <v>989159490</v>
      </c>
      <c r="H724" s="6"/>
      <c r="I724" s="5"/>
      <c r="J724" s="5"/>
      <c r="K724" s="5"/>
      <c r="L724" s="5">
        <v>73</v>
      </c>
      <c r="M724" s="5" t="s">
        <v>641</v>
      </c>
      <c r="N724" s="5" t="s">
        <v>638</v>
      </c>
    </row>
    <row r="725" spans="1:28" ht="15">
      <c r="A725" s="23">
        <v>44346</v>
      </c>
      <c r="B725" s="42" t="s">
        <v>11</v>
      </c>
      <c r="C725" s="5"/>
      <c r="D725" s="6" t="s">
        <v>431</v>
      </c>
      <c r="E725" s="40">
        <f t="shared" si="44"/>
        <v>942867991</v>
      </c>
      <c r="F725" s="6" t="s">
        <v>217</v>
      </c>
      <c r="G725" s="25">
        <f t="shared" si="45"/>
        <v>979945012</v>
      </c>
      <c r="H725" s="5"/>
      <c r="I725" s="5"/>
      <c r="J725" s="5"/>
      <c r="K725" s="5" t="s">
        <v>642</v>
      </c>
      <c r="L725" s="5">
        <v>67</v>
      </c>
      <c r="M725" s="5" t="s">
        <v>643</v>
      </c>
      <c r="N725" s="5" t="s">
        <v>638</v>
      </c>
    </row>
    <row r="726" spans="1:28" ht="15">
      <c r="A726" s="23">
        <v>44346</v>
      </c>
      <c r="B726" s="42" t="s">
        <v>11</v>
      </c>
      <c r="C726" s="47"/>
      <c r="D726" s="54" t="s">
        <v>160</v>
      </c>
      <c r="E726" s="40">
        <f t="shared" si="44"/>
        <v>946199432</v>
      </c>
      <c r="F726" s="54" t="s">
        <v>269</v>
      </c>
      <c r="G726" s="25"/>
      <c r="H726" s="54"/>
      <c r="I726" s="47"/>
      <c r="J726" s="47"/>
      <c r="K726" s="47"/>
      <c r="L726" s="47">
        <v>56</v>
      </c>
      <c r="M726" s="47" t="s">
        <v>644</v>
      </c>
      <c r="N726" s="5" t="s">
        <v>638</v>
      </c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</row>
    <row r="727" spans="1:28" ht="15">
      <c r="A727" s="34"/>
      <c r="B727" s="19"/>
      <c r="C727" s="19"/>
      <c r="D727" s="35"/>
      <c r="E727" s="19"/>
      <c r="F727" s="35"/>
      <c r="G727" s="19" t="str">
        <f t="shared" ref="G727:G752" si="46">IF(F727&lt;&gt;"",VLOOKUP(F727,DATOS_PERSONAL,2,0),"")</f>
        <v/>
      </c>
      <c r="H727" s="35"/>
      <c r="I727" s="19"/>
      <c r="J727" s="19"/>
      <c r="K727" s="19"/>
      <c r="L727" s="19"/>
      <c r="M727" s="19"/>
      <c r="N727" s="19" t="s">
        <v>339</v>
      </c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</row>
    <row r="728" spans="1:28" ht="15">
      <c r="A728" s="23">
        <v>44347</v>
      </c>
      <c r="B728" s="42" t="s">
        <v>11</v>
      </c>
      <c r="C728" s="5" t="s">
        <v>184</v>
      </c>
      <c r="D728" s="29" t="s">
        <v>185</v>
      </c>
      <c r="E728" s="40">
        <f t="shared" ref="E728:E752" si="47">IF(D728&lt;&gt;"",VLOOKUP(D728,DATOS_PERSONAL,2,0),"")</f>
        <v>923117915</v>
      </c>
      <c r="F728" s="29" t="s">
        <v>186</v>
      </c>
      <c r="G728" s="25" t="e">
        <f t="shared" si="46"/>
        <v>#N/A</v>
      </c>
      <c r="H728" s="6"/>
      <c r="I728" s="5"/>
      <c r="J728" s="5"/>
      <c r="K728" s="5"/>
      <c r="L728" s="5">
        <v>75</v>
      </c>
      <c r="M728" s="5" t="s">
        <v>645</v>
      </c>
      <c r="N728" s="5" t="s">
        <v>339</v>
      </c>
    </row>
    <row r="729" spans="1:28" ht="15">
      <c r="A729" s="23">
        <v>44347</v>
      </c>
      <c r="B729" s="42" t="s">
        <v>11</v>
      </c>
      <c r="C729" s="5" t="s">
        <v>215</v>
      </c>
      <c r="D729" s="29" t="s">
        <v>160</v>
      </c>
      <c r="E729" s="40">
        <f t="shared" si="47"/>
        <v>946199432</v>
      </c>
      <c r="F729" s="29" t="s">
        <v>223</v>
      </c>
      <c r="G729" s="25">
        <f t="shared" si="46"/>
        <v>978499808</v>
      </c>
      <c r="H729" s="6"/>
      <c r="I729" s="5"/>
      <c r="J729" s="5"/>
      <c r="K729" s="5"/>
      <c r="L729" s="5">
        <v>57</v>
      </c>
      <c r="M729" s="5" t="s">
        <v>645</v>
      </c>
      <c r="N729" s="5" t="s">
        <v>339</v>
      </c>
    </row>
    <row r="730" spans="1:28" ht="15">
      <c r="A730" s="23">
        <v>44347</v>
      </c>
      <c r="B730" s="42" t="s">
        <v>11</v>
      </c>
      <c r="C730" s="5" t="s">
        <v>188</v>
      </c>
      <c r="D730" s="29" t="s">
        <v>189</v>
      </c>
      <c r="E730" s="40">
        <f t="shared" si="47"/>
        <v>975119139</v>
      </c>
      <c r="F730" s="31" t="s">
        <v>170</v>
      </c>
      <c r="G730" s="25">
        <f t="shared" si="46"/>
        <v>949546543</v>
      </c>
      <c r="H730" s="6"/>
      <c r="I730" s="5"/>
      <c r="J730" s="5"/>
      <c r="K730" s="5"/>
      <c r="L730" s="5">
        <v>70</v>
      </c>
      <c r="M730" s="5" t="s">
        <v>645</v>
      </c>
      <c r="N730" s="5" t="s">
        <v>339</v>
      </c>
    </row>
    <row r="731" spans="1:28" ht="15">
      <c r="A731" s="23">
        <v>44347</v>
      </c>
      <c r="B731" s="42" t="s">
        <v>11</v>
      </c>
      <c r="C731" s="5" t="s">
        <v>215</v>
      </c>
      <c r="D731" s="29" t="s">
        <v>172</v>
      </c>
      <c r="E731" s="40">
        <f t="shared" si="47"/>
        <v>936581305</v>
      </c>
      <c r="F731" s="29" t="s">
        <v>173</v>
      </c>
      <c r="G731" s="25">
        <f t="shared" si="46"/>
        <v>947136995</v>
      </c>
      <c r="H731" s="6"/>
      <c r="I731" s="5"/>
      <c r="J731" s="5"/>
      <c r="K731" s="5"/>
      <c r="L731" s="5">
        <v>49</v>
      </c>
      <c r="M731" s="5" t="s">
        <v>645</v>
      </c>
      <c r="N731" s="5" t="s">
        <v>339</v>
      </c>
    </row>
    <row r="732" spans="1:28" ht="15">
      <c r="A732" s="23">
        <v>44347</v>
      </c>
      <c r="B732" s="42" t="s">
        <v>11</v>
      </c>
      <c r="C732" s="5" t="s">
        <v>207</v>
      </c>
      <c r="D732" s="29" t="s">
        <v>208</v>
      </c>
      <c r="E732" s="40">
        <f t="shared" si="47"/>
        <v>0</v>
      </c>
      <c r="F732" s="29" t="s">
        <v>403</v>
      </c>
      <c r="G732" s="25" t="e">
        <f t="shared" si="46"/>
        <v>#N/A</v>
      </c>
      <c r="H732" s="6"/>
      <c r="I732" s="5"/>
      <c r="J732" s="5"/>
      <c r="K732" s="62"/>
      <c r="L732" s="5">
        <v>63</v>
      </c>
      <c r="M732" s="5" t="s">
        <v>646</v>
      </c>
      <c r="N732" s="5" t="s">
        <v>339</v>
      </c>
    </row>
    <row r="733" spans="1:28" ht="15">
      <c r="A733" s="23">
        <v>44347</v>
      </c>
      <c r="B733" s="42" t="s">
        <v>11</v>
      </c>
      <c r="C733" s="5" t="s">
        <v>167</v>
      </c>
      <c r="D733" s="29" t="s">
        <v>168</v>
      </c>
      <c r="E733" s="40" t="e">
        <f t="shared" si="47"/>
        <v>#N/A</v>
      </c>
      <c r="F733" s="29" t="s">
        <v>209</v>
      </c>
      <c r="G733" s="25">
        <f t="shared" si="46"/>
        <v>995025270</v>
      </c>
      <c r="H733" s="6"/>
      <c r="I733" s="5"/>
      <c r="J733" s="5"/>
      <c r="K733" s="5"/>
      <c r="L733" s="5">
        <v>50</v>
      </c>
      <c r="M733" s="5" t="s">
        <v>646</v>
      </c>
      <c r="N733" s="5" t="s">
        <v>339</v>
      </c>
    </row>
    <row r="734" spans="1:28" ht="15">
      <c r="A734" s="23">
        <v>44347</v>
      </c>
      <c r="B734" s="42" t="s">
        <v>11</v>
      </c>
      <c r="C734" s="5" t="s">
        <v>194</v>
      </c>
      <c r="D734" s="29" t="s">
        <v>216</v>
      </c>
      <c r="E734" s="40">
        <f t="shared" si="47"/>
        <v>960437474</v>
      </c>
      <c r="F734" s="29" t="s">
        <v>175</v>
      </c>
      <c r="G734" s="25">
        <f t="shared" si="46"/>
        <v>946423431</v>
      </c>
      <c r="H734" s="29" t="s">
        <v>236</v>
      </c>
      <c r="I734" s="5"/>
      <c r="J734" s="5"/>
      <c r="K734" s="5"/>
      <c r="L734" s="5">
        <v>86</v>
      </c>
      <c r="M734" s="5" t="s">
        <v>647</v>
      </c>
      <c r="N734" s="5" t="s">
        <v>339</v>
      </c>
    </row>
    <row r="735" spans="1:28" ht="15">
      <c r="A735" s="23">
        <v>44347</v>
      </c>
      <c r="B735" s="42" t="s">
        <v>11</v>
      </c>
      <c r="C735" s="5" t="s">
        <v>181</v>
      </c>
      <c r="D735" s="29" t="s">
        <v>182</v>
      </c>
      <c r="E735" s="40">
        <f t="shared" si="47"/>
        <v>981306965</v>
      </c>
      <c r="F735" s="31" t="s">
        <v>257</v>
      </c>
      <c r="G735" s="25">
        <f t="shared" si="46"/>
        <v>952141915</v>
      </c>
      <c r="H735" s="6"/>
      <c r="I735" s="5"/>
      <c r="J735" s="5"/>
      <c r="K735" s="5"/>
      <c r="L735" s="5">
        <v>53</v>
      </c>
      <c r="M735" s="5" t="s">
        <v>646</v>
      </c>
      <c r="N735" s="5" t="s">
        <v>339</v>
      </c>
    </row>
    <row r="736" spans="1:28" ht="15">
      <c r="A736" s="23">
        <v>44347</v>
      </c>
      <c r="B736" s="42" t="s">
        <v>11</v>
      </c>
      <c r="C736" s="5" t="s">
        <v>204</v>
      </c>
      <c r="D736" s="29" t="s">
        <v>35</v>
      </c>
      <c r="E736" s="40">
        <f t="shared" si="47"/>
        <v>960410573</v>
      </c>
      <c r="F736" s="29" t="s">
        <v>178</v>
      </c>
      <c r="G736" s="25">
        <f t="shared" si="46"/>
        <v>974558932</v>
      </c>
      <c r="H736" s="29" t="s">
        <v>475</v>
      </c>
      <c r="I736" s="5"/>
      <c r="J736" s="5"/>
      <c r="K736" s="5"/>
      <c r="L736" s="5">
        <v>74</v>
      </c>
      <c r="M736" s="5" t="s">
        <v>648</v>
      </c>
      <c r="N736" s="5" t="s">
        <v>339</v>
      </c>
    </row>
    <row r="737" spans="1:14" ht="15">
      <c r="A737" s="23">
        <v>44347</v>
      </c>
      <c r="B737" s="42" t="s">
        <v>11</v>
      </c>
      <c r="C737" s="63" t="s">
        <v>197</v>
      </c>
      <c r="D737" s="46" t="s">
        <v>198</v>
      </c>
      <c r="E737" s="40">
        <f t="shared" si="47"/>
        <v>951372656</v>
      </c>
      <c r="F737" s="29" t="s">
        <v>153</v>
      </c>
      <c r="G737" s="25">
        <f t="shared" si="46"/>
        <v>918362425</v>
      </c>
      <c r="H737" s="6"/>
      <c r="I737" s="5"/>
      <c r="J737" s="5"/>
      <c r="K737" s="5"/>
      <c r="L737" s="5">
        <v>38</v>
      </c>
      <c r="M737" s="5" t="s">
        <v>649</v>
      </c>
      <c r="N737" s="5" t="s">
        <v>339</v>
      </c>
    </row>
    <row r="738" spans="1:14" ht="15">
      <c r="A738" s="23">
        <v>44347</v>
      </c>
      <c r="B738" s="42" t="s">
        <v>11</v>
      </c>
      <c r="C738" s="5" t="s">
        <v>272</v>
      </c>
      <c r="D738" s="29" t="s">
        <v>192</v>
      </c>
      <c r="E738" s="40">
        <f t="shared" si="47"/>
        <v>960445767</v>
      </c>
      <c r="F738" s="29" t="s">
        <v>166</v>
      </c>
      <c r="G738" s="25">
        <f t="shared" si="46"/>
        <v>945846828</v>
      </c>
      <c r="H738" s="6"/>
      <c r="I738" s="5"/>
      <c r="J738" s="5"/>
      <c r="K738" s="5"/>
      <c r="L738" s="5">
        <v>60</v>
      </c>
      <c r="M738" s="5" t="s">
        <v>432</v>
      </c>
      <c r="N738" s="5" t="s">
        <v>339</v>
      </c>
    </row>
    <row r="739" spans="1:14" ht="15">
      <c r="A739" s="23">
        <v>44347</v>
      </c>
      <c r="B739" s="42" t="s">
        <v>11</v>
      </c>
      <c r="C739" s="5" t="s">
        <v>176</v>
      </c>
      <c r="D739" s="6" t="s">
        <v>539</v>
      </c>
      <c r="E739" s="40">
        <f t="shared" si="47"/>
        <v>980959182</v>
      </c>
      <c r="F739" s="29" t="s">
        <v>269</v>
      </c>
      <c r="G739" s="25" t="e">
        <f t="shared" si="46"/>
        <v>#N/A</v>
      </c>
      <c r="H739" s="29" t="s">
        <v>220</v>
      </c>
      <c r="I739" s="5"/>
      <c r="J739" s="5"/>
      <c r="K739" s="5"/>
      <c r="L739" s="5">
        <v>79</v>
      </c>
      <c r="M739" s="5" t="s">
        <v>650</v>
      </c>
      <c r="N739" s="5" t="s">
        <v>339</v>
      </c>
    </row>
    <row r="740" spans="1:14" ht="15">
      <c r="A740" s="23">
        <v>44347</v>
      </c>
      <c r="B740" s="42" t="s">
        <v>11</v>
      </c>
      <c r="C740" s="5" t="s">
        <v>369</v>
      </c>
      <c r="D740" s="29" t="s">
        <v>431</v>
      </c>
      <c r="E740" s="40">
        <f t="shared" si="47"/>
        <v>942867991</v>
      </c>
      <c r="F740" s="64" t="s">
        <v>217</v>
      </c>
      <c r="G740" s="25">
        <f t="shared" si="46"/>
        <v>979945012</v>
      </c>
      <c r="H740" s="6"/>
      <c r="I740" s="5"/>
      <c r="J740" s="5"/>
      <c r="K740" s="5"/>
      <c r="L740" s="5">
        <v>62</v>
      </c>
      <c r="M740" s="5" t="s">
        <v>651</v>
      </c>
      <c r="N740" s="5" t="s">
        <v>339</v>
      </c>
    </row>
    <row r="741" spans="1:14" ht="15">
      <c r="A741" s="23">
        <v>44347</v>
      </c>
      <c r="B741" s="42" t="s">
        <v>11</v>
      </c>
      <c r="C741" s="5" t="s">
        <v>201</v>
      </c>
      <c r="D741" s="29" t="s">
        <v>202</v>
      </c>
      <c r="E741" s="40" t="e">
        <f t="shared" si="47"/>
        <v>#N/A</v>
      </c>
      <c r="F741" s="29" t="s">
        <v>203</v>
      </c>
      <c r="G741" s="25">
        <f t="shared" si="46"/>
        <v>932052350</v>
      </c>
      <c r="H741" s="6"/>
      <c r="I741" s="5"/>
      <c r="J741" s="5"/>
      <c r="K741" s="5"/>
      <c r="L741" s="5">
        <v>57</v>
      </c>
      <c r="M741" s="5" t="s">
        <v>651</v>
      </c>
      <c r="N741" s="5" t="s">
        <v>339</v>
      </c>
    </row>
    <row r="742" spans="1:14" ht="15">
      <c r="A742" s="23">
        <v>44347</v>
      </c>
      <c r="B742" s="42" t="s">
        <v>11</v>
      </c>
      <c r="C742" s="5" t="s">
        <v>428</v>
      </c>
      <c r="D742" s="46" t="s">
        <v>151</v>
      </c>
      <c r="E742" s="40">
        <f t="shared" si="47"/>
        <v>946198522</v>
      </c>
      <c r="F742" s="31" t="s">
        <v>251</v>
      </c>
      <c r="G742" s="25">
        <f t="shared" si="46"/>
        <v>901557867</v>
      </c>
      <c r="H742" s="6"/>
      <c r="I742" s="5"/>
      <c r="J742" s="5"/>
      <c r="K742" s="5"/>
      <c r="L742" s="5">
        <v>65</v>
      </c>
      <c r="M742" s="5" t="s">
        <v>651</v>
      </c>
      <c r="N742" s="5" t="s">
        <v>339</v>
      </c>
    </row>
    <row r="743" spans="1:14" ht="15">
      <c r="A743" s="23">
        <v>44347</v>
      </c>
      <c r="B743" s="42" t="s">
        <v>11</v>
      </c>
      <c r="C743" s="5" t="s">
        <v>213</v>
      </c>
      <c r="D743" s="29" t="s">
        <v>149</v>
      </c>
      <c r="E743" s="40">
        <f t="shared" si="47"/>
        <v>960278789</v>
      </c>
      <c r="F743" s="29" t="s">
        <v>425</v>
      </c>
      <c r="G743" s="25">
        <f t="shared" si="46"/>
        <v>979147679</v>
      </c>
      <c r="H743" s="31" t="s">
        <v>434</v>
      </c>
      <c r="I743" s="5"/>
      <c r="J743" s="5"/>
      <c r="K743" s="5"/>
      <c r="L743" s="5">
        <v>91</v>
      </c>
      <c r="M743" s="5" t="s">
        <v>651</v>
      </c>
      <c r="N743" s="5" t="s">
        <v>339</v>
      </c>
    </row>
    <row r="744" spans="1:14" ht="15">
      <c r="A744" s="23">
        <v>44347</v>
      </c>
      <c r="B744" s="42" t="s">
        <v>11</v>
      </c>
      <c r="C744" s="5" t="s">
        <v>210</v>
      </c>
      <c r="D744" s="29" t="s">
        <v>50</v>
      </c>
      <c r="E744" s="40">
        <f t="shared" si="47"/>
        <v>998350982</v>
      </c>
      <c r="F744" s="29" t="s">
        <v>211</v>
      </c>
      <c r="G744" s="25">
        <f t="shared" si="46"/>
        <v>989159490</v>
      </c>
      <c r="H744" s="6"/>
      <c r="I744" s="5"/>
      <c r="J744" s="5"/>
      <c r="K744" s="5"/>
      <c r="L744" s="5">
        <v>73</v>
      </c>
      <c r="M744" s="5" t="s">
        <v>651</v>
      </c>
      <c r="N744" s="5" t="s">
        <v>339</v>
      </c>
    </row>
    <row r="745" spans="1:14" ht="15">
      <c r="A745" s="23">
        <v>44347</v>
      </c>
      <c r="B745" s="42" t="s">
        <v>11</v>
      </c>
      <c r="C745" s="5" t="s">
        <v>336</v>
      </c>
      <c r="D745" s="31" t="s">
        <v>177</v>
      </c>
      <c r="E745" s="40">
        <f t="shared" si="47"/>
        <v>900734092</v>
      </c>
      <c r="F745" s="29" t="s">
        <v>169</v>
      </c>
      <c r="G745" s="25">
        <f t="shared" si="46"/>
        <v>950295253</v>
      </c>
      <c r="H745" s="29" t="s">
        <v>162</v>
      </c>
      <c r="I745" s="5"/>
      <c r="J745" s="5"/>
      <c r="K745" s="5"/>
      <c r="L745" s="5">
        <v>89</v>
      </c>
      <c r="M745" s="5" t="s">
        <v>651</v>
      </c>
      <c r="N745" s="5" t="s">
        <v>339</v>
      </c>
    </row>
    <row r="746" spans="1:14" ht="15">
      <c r="A746" s="23">
        <v>44347</v>
      </c>
      <c r="B746" s="42" t="s">
        <v>11</v>
      </c>
      <c r="C746" s="5" t="s">
        <v>219</v>
      </c>
      <c r="D746" s="29" t="s">
        <v>231</v>
      </c>
      <c r="E746" s="40">
        <f t="shared" si="47"/>
        <v>902787375</v>
      </c>
      <c r="F746" s="29" t="s">
        <v>232</v>
      </c>
      <c r="G746" s="25">
        <f t="shared" si="46"/>
        <v>918481939</v>
      </c>
      <c r="H746" s="6"/>
      <c r="I746" s="5"/>
      <c r="J746" s="5"/>
      <c r="K746" s="5"/>
      <c r="L746" s="5">
        <v>56</v>
      </c>
      <c r="M746" s="5" t="s">
        <v>407</v>
      </c>
      <c r="N746" s="5" t="s">
        <v>339</v>
      </c>
    </row>
    <row r="747" spans="1:14" ht="15">
      <c r="A747" s="5"/>
      <c r="B747" s="5"/>
      <c r="C747" s="5" t="s">
        <v>239</v>
      </c>
      <c r="D747" s="31" t="s">
        <v>240</v>
      </c>
      <c r="E747" s="40" t="e">
        <f t="shared" si="47"/>
        <v>#N/A</v>
      </c>
      <c r="F747" s="29" t="s">
        <v>228</v>
      </c>
      <c r="G747" s="25">
        <f t="shared" si="46"/>
        <v>989501566</v>
      </c>
      <c r="H747" s="6"/>
      <c r="I747" s="5"/>
      <c r="J747" s="5"/>
      <c r="K747" s="5"/>
      <c r="L747" s="5">
        <v>55</v>
      </c>
      <c r="M747" s="5" t="s">
        <v>652</v>
      </c>
      <c r="N747" s="5" t="s">
        <v>339</v>
      </c>
    </row>
    <row r="748" spans="1:14" ht="15">
      <c r="A748" s="5"/>
      <c r="B748" s="5"/>
      <c r="C748" s="63" t="s">
        <v>277</v>
      </c>
      <c r="D748" s="46" t="s">
        <v>154</v>
      </c>
      <c r="E748" s="40">
        <f t="shared" si="47"/>
        <v>987660331</v>
      </c>
      <c r="F748" s="29" t="s">
        <v>405</v>
      </c>
      <c r="G748" s="25">
        <f t="shared" si="46"/>
        <v>980989931</v>
      </c>
      <c r="H748" s="6"/>
      <c r="I748" s="5"/>
      <c r="J748" s="5"/>
      <c r="K748" s="5"/>
      <c r="L748" s="5">
        <v>54</v>
      </c>
      <c r="M748" s="5" t="s">
        <v>653</v>
      </c>
      <c r="N748" s="5" t="s">
        <v>339</v>
      </c>
    </row>
    <row r="749" spans="1:14" ht="15">
      <c r="A749" s="5"/>
      <c r="B749" s="5"/>
      <c r="C749" s="63" t="s">
        <v>234</v>
      </c>
      <c r="D749" s="46" t="s">
        <v>235</v>
      </c>
      <c r="E749" s="40">
        <f t="shared" si="47"/>
        <v>912757266</v>
      </c>
      <c r="F749" s="29" t="s">
        <v>183</v>
      </c>
      <c r="G749" s="25">
        <f t="shared" si="46"/>
        <v>910751323</v>
      </c>
      <c r="H749" s="6"/>
      <c r="I749" s="5"/>
      <c r="J749" s="5"/>
      <c r="K749" s="5"/>
      <c r="L749" s="5">
        <v>53</v>
      </c>
      <c r="M749" s="5" t="s">
        <v>654</v>
      </c>
      <c r="N749" s="5" t="s">
        <v>339</v>
      </c>
    </row>
    <row r="750" spans="1:14" ht="15">
      <c r="A750" s="5"/>
      <c r="B750" s="5"/>
      <c r="C750" s="5" t="s">
        <v>230</v>
      </c>
      <c r="D750" s="29" t="s">
        <v>165</v>
      </c>
      <c r="E750" s="40">
        <f t="shared" si="47"/>
        <v>958265862</v>
      </c>
      <c r="F750" s="29" t="s">
        <v>161</v>
      </c>
      <c r="G750" s="25">
        <f t="shared" si="46"/>
        <v>936972669</v>
      </c>
      <c r="H750" s="6"/>
      <c r="I750" s="5"/>
      <c r="J750" s="5"/>
      <c r="K750" s="5"/>
      <c r="L750" s="5">
        <v>44</v>
      </c>
      <c r="M750" s="5" t="s">
        <v>655</v>
      </c>
      <c r="N750" s="5" t="s">
        <v>339</v>
      </c>
    </row>
    <row r="751" spans="1:14" ht="15">
      <c r="A751" s="5"/>
      <c r="B751" s="5"/>
      <c r="C751" s="5" t="s">
        <v>125</v>
      </c>
      <c r="D751" s="29" t="s">
        <v>126</v>
      </c>
      <c r="E751" s="40">
        <f t="shared" si="47"/>
        <v>926612705</v>
      </c>
      <c r="F751" s="29" t="s">
        <v>127</v>
      </c>
      <c r="G751" s="25">
        <f t="shared" si="46"/>
        <v>999645265</v>
      </c>
      <c r="H751" s="6"/>
      <c r="I751" s="5"/>
      <c r="J751" s="5"/>
      <c r="K751" s="5"/>
      <c r="L751" s="5">
        <v>20</v>
      </c>
      <c r="M751" s="5" t="s">
        <v>656</v>
      </c>
      <c r="N751" s="5"/>
    </row>
    <row r="752" spans="1:14" ht="15">
      <c r="A752" s="5"/>
      <c r="B752" s="5"/>
      <c r="C752" s="5"/>
      <c r="D752" s="29" t="s">
        <v>245</v>
      </c>
      <c r="E752" s="40">
        <f t="shared" si="47"/>
        <v>0</v>
      </c>
      <c r="F752" s="6"/>
      <c r="G752" s="25" t="str">
        <f t="shared" si="46"/>
        <v/>
      </c>
      <c r="H752" s="6"/>
      <c r="I752" s="5"/>
      <c r="J752" s="5"/>
      <c r="K752" s="5"/>
      <c r="L752" s="5">
        <v>87</v>
      </c>
      <c r="M752" s="5" t="s">
        <v>657</v>
      </c>
      <c r="N752" s="5" t="s">
        <v>339</v>
      </c>
    </row>
    <row r="753" spans="1:28" ht="15">
      <c r="A753" s="19"/>
      <c r="B753" s="19"/>
      <c r="C753" s="19"/>
      <c r="D753" s="35"/>
      <c r="E753" s="19"/>
      <c r="F753" s="35"/>
      <c r="G753" s="19"/>
      <c r="H753" s="35"/>
      <c r="I753" s="19"/>
      <c r="J753" s="19"/>
      <c r="K753" s="19"/>
      <c r="L753" s="19"/>
      <c r="M753" s="19"/>
      <c r="N753" s="19" t="s">
        <v>339</v>
      </c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</row>
    <row r="754" spans="1:28" ht="15">
      <c r="A754" s="23">
        <v>44348</v>
      </c>
      <c r="B754" s="42" t="s">
        <v>11</v>
      </c>
      <c r="C754" s="5" t="s">
        <v>239</v>
      </c>
      <c r="D754" s="6" t="s">
        <v>240</v>
      </c>
      <c r="E754" s="40"/>
      <c r="F754" s="6" t="s">
        <v>228</v>
      </c>
      <c r="G754" s="25"/>
      <c r="H754" s="6"/>
      <c r="I754" s="5"/>
      <c r="J754" s="5"/>
      <c r="K754" s="5"/>
      <c r="L754" s="5">
        <v>39</v>
      </c>
      <c r="M754" s="5" t="s">
        <v>658</v>
      </c>
      <c r="N754" s="5" t="s">
        <v>339</v>
      </c>
    </row>
    <row r="755" spans="1:28" ht="15">
      <c r="A755" s="23">
        <v>44348</v>
      </c>
      <c r="B755" s="42" t="s">
        <v>11</v>
      </c>
      <c r="C755" s="5" t="s">
        <v>204</v>
      </c>
      <c r="D755" s="6" t="s">
        <v>35</v>
      </c>
      <c r="E755" s="40">
        <f t="shared" ref="E755:E768" si="48">IF(D755&lt;&gt;"",VLOOKUP(D755,DATOS_PERSONAL,2,0),"")</f>
        <v>960410573</v>
      </c>
      <c r="F755" s="6" t="s">
        <v>183</v>
      </c>
      <c r="G755" s="25">
        <f t="shared" ref="G755:G760" si="49">IF(F755&lt;&gt;"",VLOOKUP(F755,DATOS_PERSONAL,2,0),"")</f>
        <v>910751323</v>
      </c>
      <c r="H755" s="6"/>
      <c r="I755" s="5"/>
      <c r="J755" s="5"/>
      <c r="K755" s="5"/>
      <c r="L755" s="5">
        <v>52</v>
      </c>
      <c r="M755" s="5" t="s">
        <v>419</v>
      </c>
      <c r="N755" s="5" t="s">
        <v>339</v>
      </c>
    </row>
    <row r="756" spans="1:28" ht="15">
      <c r="A756" s="23">
        <v>44348</v>
      </c>
      <c r="B756" s="42" t="s">
        <v>11</v>
      </c>
      <c r="C756" s="5" t="s">
        <v>164</v>
      </c>
      <c r="D756" s="6" t="s">
        <v>431</v>
      </c>
      <c r="E756" s="40">
        <f t="shared" si="48"/>
        <v>942867991</v>
      </c>
      <c r="F756" s="6" t="s">
        <v>169</v>
      </c>
      <c r="G756" s="25">
        <f t="shared" si="49"/>
        <v>950295253</v>
      </c>
      <c r="H756" s="6"/>
      <c r="I756" s="5"/>
      <c r="J756" s="5"/>
      <c r="K756" s="5"/>
      <c r="L756" s="5">
        <v>45</v>
      </c>
      <c r="M756" s="5" t="s">
        <v>659</v>
      </c>
      <c r="N756" s="5" t="s">
        <v>339</v>
      </c>
    </row>
    <row r="757" spans="1:28" ht="15">
      <c r="A757" s="23">
        <v>44348</v>
      </c>
      <c r="B757" s="42" t="s">
        <v>11</v>
      </c>
      <c r="C757" s="5" t="s">
        <v>234</v>
      </c>
      <c r="D757" s="6" t="s">
        <v>235</v>
      </c>
      <c r="E757" s="40">
        <f t="shared" si="48"/>
        <v>912757266</v>
      </c>
      <c r="F757" s="6" t="s">
        <v>425</v>
      </c>
      <c r="G757" s="25">
        <f t="shared" si="49"/>
        <v>979147679</v>
      </c>
      <c r="H757" s="6"/>
      <c r="I757" s="5"/>
      <c r="J757" s="5"/>
      <c r="K757" s="5"/>
      <c r="L757" s="5">
        <v>66</v>
      </c>
      <c r="M757" s="5" t="s">
        <v>373</v>
      </c>
      <c r="N757" s="5" t="s">
        <v>339</v>
      </c>
    </row>
    <row r="758" spans="1:28" ht="15">
      <c r="A758" s="23">
        <v>44348</v>
      </c>
      <c r="B758" s="42" t="s">
        <v>11</v>
      </c>
      <c r="C758" s="5" t="s">
        <v>213</v>
      </c>
      <c r="D758" s="6" t="s">
        <v>149</v>
      </c>
      <c r="E758" s="40">
        <f t="shared" si="48"/>
        <v>960278789</v>
      </c>
      <c r="F758" s="6" t="s">
        <v>223</v>
      </c>
      <c r="G758" s="25">
        <f t="shared" si="49"/>
        <v>978499808</v>
      </c>
      <c r="H758" s="6"/>
      <c r="I758" s="5"/>
      <c r="J758" s="5"/>
      <c r="K758" s="5"/>
      <c r="L758" s="5">
        <v>43</v>
      </c>
      <c r="M758" s="5" t="s">
        <v>660</v>
      </c>
      <c r="N758" s="5" t="s">
        <v>339</v>
      </c>
    </row>
    <row r="759" spans="1:28" ht="15">
      <c r="A759" s="23">
        <v>44348</v>
      </c>
      <c r="B759" s="42" t="s">
        <v>11</v>
      </c>
      <c r="C759" s="5" t="s">
        <v>219</v>
      </c>
      <c r="D759" s="6" t="s">
        <v>231</v>
      </c>
      <c r="E759" s="40">
        <f t="shared" si="48"/>
        <v>902787375</v>
      </c>
      <c r="F759" s="6" t="s">
        <v>232</v>
      </c>
      <c r="G759" s="25">
        <f t="shared" si="49"/>
        <v>918481939</v>
      </c>
      <c r="H759" s="6"/>
      <c r="I759" s="5"/>
      <c r="J759" s="5"/>
      <c r="K759" s="5"/>
      <c r="L759" s="5">
        <v>43</v>
      </c>
      <c r="M759" s="5" t="s">
        <v>661</v>
      </c>
      <c r="N759" s="5" t="s">
        <v>339</v>
      </c>
    </row>
    <row r="760" spans="1:28" ht="15">
      <c r="A760" s="23">
        <v>44348</v>
      </c>
      <c r="B760" s="42" t="s">
        <v>11</v>
      </c>
      <c r="C760" s="5" t="s">
        <v>230</v>
      </c>
      <c r="D760" s="6" t="s">
        <v>216</v>
      </c>
      <c r="E760" s="40">
        <f t="shared" si="48"/>
        <v>960437474</v>
      </c>
      <c r="F760" s="6" t="s">
        <v>166</v>
      </c>
      <c r="G760" s="25">
        <f t="shared" si="49"/>
        <v>945846828</v>
      </c>
      <c r="H760" s="6"/>
      <c r="I760" s="5"/>
      <c r="J760" s="5"/>
      <c r="K760" s="5"/>
      <c r="L760" s="5">
        <v>32</v>
      </c>
      <c r="M760" s="5" t="s">
        <v>662</v>
      </c>
      <c r="N760" s="5" t="s">
        <v>339</v>
      </c>
    </row>
    <row r="761" spans="1:28" ht="15">
      <c r="A761" s="23">
        <v>44348</v>
      </c>
      <c r="B761" s="42" t="s">
        <v>11</v>
      </c>
      <c r="C761" s="5" t="s">
        <v>272</v>
      </c>
      <c r="D761" s="6" t="s">
        <v>154</v>
      </c>
      <c r="E761" s="40">
        <f t="shared" si="48"/>
        <v>987660331</v>
      </c>
      <c r="F761" s="6" t="s">
        <v>405</v>
      </c>
      <c r="G761" s="25"/>
      <c r="H761" s="6"/>
      <c r="I761" s="5"/>
      <c r="J761" s="5"/>
      <c r="K761" s="5"/>
      <c r="L761" s="5">
        <v>35</v>
      </c>
      <c r="M761" s="5" t="s">
        <v>663</v>
      </c>
      <c r="N761" s="5" t="s">
        <v>339</v>
      </c>
    </row>
    <row r="762" spans="1:28" ht="15">
      <c r="A762" s="23">
        <v>44348</v>
      </c>
      <c r="B762" s="42" t="s">
        <v>11</v>
      </c>
      <c r="C762" s="5" t="s">
        <v>197</v>
      </c>
      <c r="D762" s="6" t="s">
        <v>198</v>
      </c>
      <c r="E762" s="40">
        <f t="shared" si="48"/>
        <v>951372656</v>
      </c>
      <c r="F762" s="6" t="s">
        <v>161</v>
      </c>
      <c r="G762" s="25"/>
      <c r="H762" s="6"/>
      <c r="I762" s="5"/>
      <c r="J762" s="5"/>
      <c r="K762" s="5"/>
      <c r="L762" s="5">
        <v>27</v>
      </c>
      <c r="M762" s="5" t="s">
        <v>664</v>
      </c>
      <c r="N762" s="5" t="s">
        <v>339</v>
      </c>
    </row>
    <row r="763" spans="1:28" ht="15">
      <c r="A763" s="23">
        <v>44348</v>
      </c>
      <c r="B763" s="42" t="s">
        <v>11</v>
      </c>
      <c r="C763" s="5" t="s">
        <v>336</v>
      </c>
      <c r="D763" s="6" t="s">
        <v>182</v>
      </c>
      <c r="E763" s="40">
        <f t="shared" si="48"/>
        <v>981306965</v>
      </c>
      <c r="F763" s="6" t="s">
        <v>153</v>
      </c>
      <c r="G763" s="25">
        <f t="shared" ref="G763:G768" si="50">IF(F763&lt;&gt;"",VLOOKUP(F763,DATOS_PERSONAL,2,0),"")</f>
        <v>918362425</v>
      </c>
      <c r="H763" s="6"/>
      <c r="I763" s="5"/>
      <c r="J763" s="5"/>
      <c r="K763" s="5"/>
      <c r="L763" s="5">
        <v>30</v>
      </c>
      <c r="M763" s="5" t="s">
        <v>375</v>
      </c>
      <c r="N763" s="5" t="s">
        <v>339</v>
      </c>
    </row>
    <row r="764" spans="1:28" ht="15">
      <c r="A764" s="23">
        <v>44348</v>
      </c>
      <c r="B764" s="42" t="s">
        <v>11</v>
      </c>
      <c r="C764" s="5" t="s">
        <v>125</v>
      </c>
      <c r="D764" s="6" t="s">
        <v>126</v>
      </c>
      <c r="E764" s="40">
        <f t="shared" si="48"/>
        <v>926612705</v>
      </c>
      <c r="F764" s="6" t="s">
        <v>127</v>
      </c>
      <c r="G764" s="25">
        <f t="shared" si="50"/>
        <v>999645265</v>
      </c>
      <c r="H764" s="6"/>
      <c r="I764" s="5"/>
      <c r="J764" s="5"/>
      <c r="K764" s="5"/>
      <c r="L764" s="5">
        <v>8</v>
      </c>
      <c r="M764" s="5" t="s">
        <v>665</v>
      </c>
      <c r="N764" s="5" t="s">
        <v>339</v>
      </c>
    </row>
    <row r="765" spans="1:28" ht="15">
      <c r="A765" s="23">
        <v>44348</v>
      </c>
      <c r="B765" s="42" t="s">
        <v>11</v>
      </c>
      <c r="C765" s="5"/>
      <c r="D765" s="11" t="s">
        <v>245</v>
      </c>
      <c r="E765" s="40">
        <f t="shared" si="48"/>
        <v>0</v>
      </c>
      <c r="F765" s="6"/>
      <c r="G765" s="25" t="str">
        <f t="shared" si="50"/>
        <v/>
      </c>
      <c r="H765" s="6"/>
      <c r="I765" s="5"/>
      <c r="J765" s="5"/>
      <c r="K765" s="5"/>
      <c r="L765" s="5">
        <v>37</v>
      </c>
      <c r="M765" s="5" t="s">
        <v>666</v>
      </c>
      <c r="N765" s="5" t="s">
        <v>339</v>
      </c>
    </row>
    <row r="766" spans="1:28" ht="15">
      <c r="A766" s="23">
        <v>44348</v>
      </c>
      <c r="B766" s="42" t="s">
        <v>11</v>
      </c>
      <c r="C766" s="5" t="s">
        <v>167</v>
      </c>
      <c r="D766" s="6" t="s">
        <v>168</v>
      </c>
      <c r="E766" s="40" t="e">
        <f t="shared" si="48"/>
        <v>#N/A</v>
      </c>
      <c r="F766" s="6" t="s">
        <v>209</v>
      </c>
      <c r="G766" s="25">
        <f t="shared" si="50"/>
        <v>995025270</v>
      </c>
      <c r="H766" s="6"/>
      <c r="I766" s="5"/>
      <c r="J766" s="5"/>
      <c r="K766" s="5"/>
      <c r="L766" s="5">
        <v>29</v>
      </c>
      <c r="M766" s="5" t="s">
        <v>244</v>
      </c>
      <c r="N766" s="5" t="s">
        <v>339</v>
      </c>
    </row>
    <row r="767" spans="1:28" ht="15">
      <c r="A767" s="23"/>
      <c r="B767" s="5"/>
      <c r="C767" s="5"/>
      <c r="D767" s="6"/>
      <c r="E767" s="40" t="str">
        <f t="shared" si="48"/>
        <v/>
      </c>
      <c r="F767" s="6"/>
      <c r="G767" s="25" t="str">
        <f t="shared" si="50"/>
        <v/>
      </c>
      <c r="H767" s="6"/>
      <c r="I767" s="5"/>
      <c r="J767" s="5"/>
      <c r="K767" s="5"/>
      <c r="L767" s="5"/>
      <c r="M767" s="5"/>
      <c r="N767" s="5" t="s">
        <v>339</v>
      </c>
    </row>
    <row r="768" spans="1:28" ht="15">
      <c r="A768" s="5"/>
      <c r="B768" s="5"/>
      <c r="C768" s="5"/>
      <c r="D768" s="5"/>
      <c r="E768" s="40" t="str">
        <f t="shared" si="48"/>
        <v/>
      </c>
      <c r="F768" s="6"/>
      <c r="G768" s="25" t="str">
        <f t="shared" si="50"/>
        <v/>
      </c>
      <c r="H768" s="6"/>
      <c r="I768" s="5"/>
      <c r="J768" s="5"/>
      <c r="K768" s="5"/>
      <c r="L768" s="5"/>
      <c r="M768" s="5"/>
      <c r="N768" s="5" t="s">
        <v>339</v>
      </c>
    </row>
    <row r="769" spans="1:14" ht="15">
      <c r="A769" s="5"/>
      <c r="B769" s="5"/>
      <c r="C769" s="5"/>
      <c r="D769" s="6"/>
      <c r="E769" s="40"/>
      <c r="F769" s="6"/>
      <c r="G769" s="25"/>
      <c r="H769" s="6"/>
      <c r="I769" s="5"/>
      <c r="J769" s="5"/>
      <c r="K769" s="5"/>
      <c r="L769" s="5"/>
      <c r="M769" s="5"/>
      <c r="N769" s="5" t="s">
        <v>339</v>
      </c>
    </row>
    <row r="770" spans="1:14" ht="15">
      <c r="A770" s="5"/>
      <c r="B770" s="5"/>
      <c r="C770" s="5"/>
      <c r="D770" s="6"/>
      <c r="E770" s="40"/>
      <c r="F770" s="6"/>
      <c r="G770" s="25"/>
      <c r="H770" s="6"/>
      <c r="I770" s="5"/>
      <c r="J770" s="5"/>
      <c r="K770" s="5"/>
      <c r="L770" s="5"/>
      <c r="M770" s="5"/>
      <c r="N770" s="5" t="s">
        <v>339</v>
      </c>
    </row>
    <row r="771" spans="1:14" ht="15">
      <c r="A771" s="5"/>
      <c r="B771" s="5"/>
      <c r="C771" s="5"/>
      <c r="D771" s="6"/>
      <c r="E771" s="40" t="str">
        <f t="shared" ref="E771:E776" si="51">IF(D771&lt;&gt;"",VLOOKUP(D771,DATOS_PERSONAL,2,0),"")</f>
        <v/>
      </c>
      <c r="F771" s="6"/>
      <c r="G771" s="25" t="str">
        <f t="shared" ref="G771:G776" si="52">IF(F771&lt;&gt;"",VLOOKUP(F771,DATOS_PERSONAL,2,0),"")</f>
        <v/>
      </c>
      <c r="H771" s="6"/>
      <c r="I771" s="5"/>
      <c r="J771" s="5"/>
      <c r="K771" s="5"/>
      <c r="L771" s="5"/>
      <c r="M771" s="5"/>
      <c r="N771" s="5" t="s">
        <v>339</v>
      </c>
    </row>
    <row r="772" spans="1:14" ht="15">
      <c r="A772" s="5"/>
      <c r="B772" s="5"/>
      <c r="C772" s="5"/>
      <c r="D772" s="6"/>
      <c r="E772" s="40" t="str">
        <f t="shared" si="51"/>
        <v/>
      </c>
      <c r="F772" s="6"/>
      <c r="G772" s="25" t="str">
        <f t="shared" si="52"/>
        <v/>
      </c>
      <c r="H772" s="6"/>
      <c r="I772" s="5"/>
      <c r="J772" s="5"/>
      <c r="K772" s="5"/>
      <c r="L772" s="5"/>
      <c r="M772" s="5"/>
      <c r="N772" s="5" t="s">
        <v>339</v>
      </c>
    </row>
    <row r="773" spans="1:14" ht="15">
      <c r="A773" s="5"/>
      <c r="B773" s="5"/>
      <c r="C773" s="5"/>
      <c r="D773" s="6"/>
      <c r="E773" s="40" t="str">
        <f t="shared" si="51"/>
        <v/>
      </c>
      <c r="F773" s="6"/>
      <c r="G773" s="25" t="str">
        <f t="shared" si="52"/>
        <v/>
      </c>
      <c r="H773" s="6"/>
      <c r="I773" s="5"/>
      <c r="J773" s="5"/>
      <c r="K773" s="5"/>
      <c r="L773" s="5"/>
      <c r="M773" s="5"/>
      <c r="N773" s="5" t="s">
        <v>339</v>
      </c>
    </row>
    <row r="774" spans="1:14" ht="15">
      <c r="A774" s="5"/>
      <c r="B774" s="5"/>
      <c r="C774" s="5"/>
      <c r="D774" s="6"/>
      <c r="E774" s="40" t="str">
        <f t="shared" si="51"/>
        <v/>
      </c>
      <c r="F774" s="6"/>
      <c r="G774" s="25" t="str">
        <f t="shared" si="52"/>
        <v/>
      </c>
      <c r="H774" s="6"/>
      <c r="I774" s="5"/>
      <c r="J774" s="5"/>
      <c r="K774" s="5"/>
      <c r="L774" s="5"/>
      <c r="M774" s="5"/>
      <c r="N774" s="5" t="s">
        <v>339</v>
      </c>
    </row>
    <row r="775" spans="1:14" ht="15">
      <c r="A775" s="5"/>
      <c r="B775" s="5"/>
      <c r="C775" s="5"/>
      <c r="D775" s="6"/>
      <c r="E775" s="40" t="str">
        <f t="shared" si="51"/>
        <v/>
      </c>
      <c r="F775" s="6"/>
      <c r="G775" s="25" t="str">
        <f t="shared" si="52"/>
        <v/>
      </c>
      <c r="H775" s="6"/>
      <c r="I775" s="5"/>
      <c r="J775" s="5"/>
      <c r="K775" s="5"/>
      <c r="L775" s="5"/>
      <c r="M775" s="5"/>
      <c r="N775" s="5" t="s">
        <v>339</v>
      </c>
    </row>
    <row r="776" spans="1:14" ht="15">
      <c r="A776" s="5"/>
      <c r="B776" s="5"/>
      <c r="C776" s="5"/>
      <c r="D776" s="5"/>
      <c r="E776" s="40" t="str">
        <f t="shared" si="51"/>
        <v/>
      </c>
      <c r="F776" s="6"/>
      <c r="G776" s="25" t="str">
        <f t="shared" si="52"/>
        <v/>
      </c>
      <c r="H776" s="6"/>
      <c r="I776" s="5"/>
      <c r="J776" s="5"/>
      <c r="K776" s="5"/>
      <c r="L776" s="5"/>
      <c r="M776" s="5"/>
      <c r="N776" s="5" t="s">
        <v>339</v>
      </c>
    </row>
    <row r="777" spans="1:14" ht="15">
      <c r="A777" s="5"/>
      <c r="B777" s="5"/>
      <c r="C777" s="5"/>
      <c r="D777" s="6"/>
      <c r="E777" s="40"/>
      <c r="F777" s="6"/>
      <c r="G777" s="25"/>
      <c r="H777" s="6"/>
      <c r="I777" s="5"/>
      <c r="J777" s="5"/>
      <c r="K777" s="5"/>
      <c r="L777" s="5"/>
      <c r="M777" s="5"/>
      <c r="N777" s="5" t="s">
        <v>339</v>
      </c>
    </row>
    <row r="778" spans="1:14" ht="15">
      <c r="A778" s="5"/>
      <c r="B778" s="5"/>
      <c r="C778" s="5"/>
      <c r="D778" s="6"/>
      <c r="E778" s="40"/>
      <c r="F778" s="6"/>
      <c r="G778" s="25"/>
      <c r="H778" s="6"/>
      <c r="I778" s="5"/>
      <c r="J778" s="5"/>
      <c r="K778" s="5"/>
      <c r="L778" s="5"/>
      <c r="M778" s="5"/>
      <c r="N778" s="5" t="s">
        <v>339</v>
      </c>
    </row>
    <row r="779" spans="1:14" ht="15">
      <c r="A779" s="5"/>
      <c r="B779" s="5"/>
      <c r="C779" s="5"/>
      <c r="D779" s="6"/>
      <c r="E779" s="40" t="str">
        <f t="shared" ref="E779:E784" si="53">IF(D779&lt;&gt;"",VLOOKUP(D779,DATOS_PERSONAL,2,0),"")</f>
        <v/>
      </c>
      <c r="F779" s="6"/>
      <c r="G779" s="25" t="str">
        <f t="shared" ref="G779:G784" si="54">IF(F779&lt;&gt;"",VLOOKUP(F779,DATOS_PERSONAL,2,0),"")</f>
        <v/>
      </c>
      <c r="H779" s="6"/>
      <c r="I779" s="5"/>
      <c r="J779" s="5"/>
      <c r="K779" s="5"/>
      <c r="L779" s="5"/>
      <c r="M779" s="5"/>
      <c r="N779" s="5" t="s">
        <v>339</v>
      </c>
    </row>
    <row r="780" spans="1:14" ht="15">
      <c r="A780" s="5"/>
      <c r="B780" s="5"/>
      <c r="C780" s="5"/>
      <c r="D780" s="6"/>
      <c r="E780" s="40" t="str">
        <f t="shared" si="53"/>
        <v/>
      </c>
      <c r="F780" s="6"/>
      <c r="G780" s="25" t="str">
        <f t="shared" si="54"/>
        <v/>
      </c>
      <c r="H780" s="6"/>
      <c r="I780" s="5"/>
      <c r="J780" s="5"/>
      <c r="K780" s="5"/>
      <c r="L780" s="5"/>
      <c r="M780" s="5"/>
      <c r="N780" s="5" t="s">
        <v>339</v>
      </c>
    </row>
    <row r="781" spans="1:14" ht="15">
      <c r="A781" s="5"/>
      <c r="B781" s="5"/>
      <c r="C781" s="5"/>
      <c r="D781" s="6"/>
      <c r="E781" s="40" t="str">
        <f t="shared" si="53"/>
        <v/>
      </c>
      <c r="F781" s="6"/>
      <c r="G781" s="25" t="str">
        <f t="shared" si="54"/>
        <v/>
      </c>
      <c r="H781" s="6"/>
      <c r="I781" s="5"/>
      <c r="J781" s="5"/>
      <c r="K781" s="5"/>
      <c r="L781" s="5"/>
      <c r="M781" s="5"/>
      <c r="N781" s="5" t="s">
        <v>339</v>
      </c>
    </row>
    <row r="782" spans="1:14" ht="15">
      <c r="A782" s="5"/>
      <c r="B782" s="5"/>
      <c r="C782" s="5"/>
      <c r="D782" s="6"/>
      <c r="E782" s="40" t="str">
        <f t="shared" si="53"/>
        <v/>
      </c>
      <c r="F782" s="6"/>
      <c r="G782" s="25" t="str">
        <f t="shared" si="54"/>
        <v/>
      </c>
      <c r="H782" s="6"/>
      <c r="I782" s="5"/>
      <c r="J782" s="5"/>
      <c r="K782" s="5"/>
      <c r="L782" s="5"/>
      <c r="M782" s="5"/>
      <c r="N782" s="5" t="s">
        <v>339</v>
      </c>
    </row>
    <row r="783" spans="1:14" ht="15">
      <c r="A783" s="5"/>
      <c r="B783" s="5"/>
      <c r="C783" s="5"/>
      <c r="D783" s="6"/>
      <c r="E783" s="40" t="str">
        <f t="shared" si="53"/>
        <v/>
      </c>
      <c r="F783" s="6"/>
      <c r="G783" s="25" t="str">
        <f t="shared" si="54"/>
        <v/>
      </c>
      <c r="H783" s="6"/>
      <c r="I783" s="5"/>
      <c r="J783" s="5"/>
      <c r="K783" s="5"/>
      <c r="L783" s="5"/>
      <c r="M783" s="5"/>
      <c r="N783" s="5" t="s">
        <v>339</v>
      </c>
    </row>
    <row r="784" spans="1:14" ht="15">
      <c r="A784" s="5"/>
      <c r="B784" s="5"/>
      <c r="C784" s="5"/>
      <c r="D784" s="5"/>
      <c r="E784" s="40" t="str">
        <f t="shared" si="53"/>
        <v/>
      </c>
      <c r="F784" s="6"/>
      <c r="G784" s="25" t="str">
        <f t="shared" si="54"/>
        <v/>
      </c>
      <c r="H784" s="6"/>
      <c r="I784" s="5"/>
      <c r="J784" s="5"/>
      <c r="K784" s="5"/>
      <c r="L784" s="5"/>
      <c r="M784" s="5"/>
      <c r="N784" s="5" t="s">
        <v>339</v>
      </c>
    </row>
    <row r="785" spans="1:14" ht="15">
      <c r="A785" s="5"/>
      <c r="B785" s="5"/>
      <c r="C785" s="5"/>
      <c r="D785" s="6"/>
      <c r="E785" s="40"/>
      <c r="F785" s="6"/>
      <c r="G785" s="25"/>
      <c r="H785" s="6"/>
      <c r="I785" s="5"/>
      <c r="J785" s="5"/>
      <c r="K785" s="5"/>
      <c r="L785" s="5"/>
      <c r="M785" s="5"/>
      <c r="N785" s="5" t="s">
        <v>339</v>
      </c>
    </row>
    <row r="786" spans="1:14" ht="15">
      <c r="A786" s="5"/>
      <c r="B786" s="5"/>
      <c r="C786" s="5"/>
      <c r="D786" s="6"/>
      <c r="E786" s="40"/>
      <c r="F786" s="6"/>
      <c r="G786" s="25"/>
      <c r="H786" s="6"/>
      <c r="I786" s="5"/>
      <c r="J786" s="5"/>
      <c r="K786" s="5"/>
      <c r="L786" s="5"/>
      <c r="M786" s="5"/>
      <c r="N786" s="5" t="s">
        <v>339</v>
      </c>
    </row>
    <row r="787" spans="1:14" ht="15">
      <c r="A787" s="5"/>
      <c r="B787" s="5"/>
      <c r="C787" s="5"/>
      <c r="D787" s="6"/>
      <c r="E787" s="40" t="str">
        <f t="shared" ref="E787:E792" si="55">IF(D787&lt;&gt;"",VLOOKUP(D787,DATOS_PERSONAL,2,0),"")</f>
        <v/>
      </c>
      <c r="F787" s="6"/>
      <c r="G787" s="25" t="str">
        <f t="shared" ref="G787:G792" si="56">IF(F787&lt;&gt;"",VLOOKUP(F787,DATOS_PERSONAL,2,0),"")</f>
        <v/>
      </c>
      <c r="H787" s="6"/>
      <c r="I787" s="5"/>
      <c r="J787" s="5"/>
      <c r="K787" s="5"/>
      <c r="L787" s="5"/>
      <c r="M787" s="5"/>
      <c r="N787" s="5" t="s">
        <v>339</v>
      </c>
    </row>
    <row r="788" spans="1:14" ht="15">
      <c r="A788" s="5"/>
      <c r="B788" s="5"/>
      <c r="C788" s="5"/>
      <c r="D788" s="6"/>
      <c r="E788" s="40" t="str">
        <f t="shared" si="55"/>
        <v/>
      </c>
      <c r="F788" s="6"/>
      <c r="G788" s="25" t="str">
        <f t="shared" si="56"/>
        <v/>
      </c>
      <c r="H788" s="6"/>
      <c r="I788" s="5"/>
      <c r="J788" s="5"/>
      <c r="K788" s="5"/>
      <c r="L788" s="5"/>
      <c r="M788" s="5"/>
      <c r="N788" s="5" t="s">
        <v>339</v>
      </c>
    </row>
    <row r="789" spans="1:14" ht="15">
      <c r="A789" s="5"/>
      <c r="B789" s="5"/>
      <c r="C789" s="5"/>
      <c r="D789" s="6"/>
      <c r="E789" s="40" t="str">
        <f t="shared" si="55"/>
        <v/>
      </c>
      <c r="F789" s="6"/>
      <c r="G789" s="25" t="str">
        <f t="shared" si="56"/>
        <v/>
      </c>
      <c r="H789" s="6"/>
      <c r="I789" s="5"/>
      <c r="J789" s="5"/>
      <c r="K789" s="5"/>
      <c r="L789" s="5"/>
      <c r="M789" s="5"/>
      <c r="N789" s="5" t="s">
        <v>339</v>
      </c>
    </row>
    <row r="790" spans="1:14" ht="15">
      <c r="A790" s="5"/>
      <c r="B790" s="5"/>
      <c r="C790" s="5"/>
      <c r="D790" s="6"/>
      <c r="E790" s="40" t="str">
        <f t="shared" si="55"/>
        <v/>
      </c>
      <c r="F790" s="6"/>
      <c r="G790" s="25" t="str">
        <f t="shared" si="56"/>
        <v/>
      </c>
      <c r="H790" s="6"/>
      <c r="I790" s="5"/>
      <c r="J790" s="5"/>
      <c r="K790" s="5"/>
      <c r="L790" s="5"/>
      <c r="M790" s="5"/>
      <c r="N790" s="5" t="s">
        <v>339</v>
      </c>
    </row>
    <row r="791" spans="1:14" ht="15">
      <c r="A791" s="5"/>
      <c r="B791" s="5"/>
      <c r="C791" s="5"/>
      <c r="D791" s="6"/>
      <c r="E791" s="40" t="str">
        <f t="shared" si="55"/>
        <v/>
      </c>
      <c r="F791" s="6"/>
      <c r="G791" s="25" t="str">
        <f t="shared" si="56"/>
        <v/>
      </c>
      <c r="H791" s="6"/>
      <c r="I791" s="5"/>
      <c r="J791" s="5"/>
      <c r="K791" s="5"/>
      <c r="L791" s="5"/>
      <c r="M791" s="5"/>
      <c r="N791" s="5" t="s">
        <v>339</v>
      </c>
    </row>
    <row r="792" spans="1:14" ht="15">
      <c r="A792" s="5"/>
      <c r="B792" s="5"/>
      <c r="C792" s="5"/>
      <c r="D792" s="5"/>
      <c r="E792" s="40" t="str">
        <f t="shared" si="55"/>
        <v/>
      </c>
      <c r="F792" s="6"/>
      <c r="G792" s="25" t="str">
        <f t="shared" si="56"/>
        <v/>
      </c>
      <c r="H792" s="6"/>
      <c r="I792" s="5"/>
      <c r="J792" s="5"/>
      <c r="K792" s="5"/>
      <c r="L792" s="5"/>
      <c r="M792" s="5"/>
      <c r="N792" s="5" t="s">
        <v>339</v>
      </c>
    </row>
    <row r="793" spans="1:14" ht="15">
      <c r="A793" s="5"/>
      <c r="B793" s="5"/>
      <c r="C793" s="5"/>
      <c r="D793" s="6"/>
      <c r="E793" s="40"/>
      <c r="F793" s="6"/>
      <c r="G793" s="25"/>
      <c r="H793" s="6"/>
      <c r="I793" s="5"/>
      <c r="J793" s="5"/>
      <c r="K793" s="5"/>
      <c r="L793" s="5"/>
      <c r="M793" s="5"/>
      <c r="N793" s="5" t="s">
        <v>339</v>
      </c>
    </row>
    <row r="794" spans="1:14" ht="15">
      <c r="A794" s="5"/>
      <c r="B794" s="5"/>
      <c r="C794" s="5"/>
      <c r="D794" s="6"/>
      <c r="E794" s="40"/>
      <c r="F794" s="6"/>
      <c r="G794" s="25"/>
      <c r="H794" s="6"/>
      <c r="I794" s="5"/>
      <c r="J794" s="5"/>
      <c r="K794" s="5"/>
      <c r="L794" s="5"/>
      <c r="M794" s="5"/>
      <c r="N794" s="5" t="s">
        <v>339</v>
      </c>
    </row>
    <row r="795" spans="1:14" ht="15">
      <c r="A795" s="5"/>
      <c r="B795" s="5"/>
      <c r="C795" s="5"/>
      <c r="D795" s="6"/>
      <c r="E795" s="40" t="str">
        <f t="shared" ref="E795:E800" si="57">IF(D795&lt;&gt;"",VLOOKUP(D795,DATOS_PERSONAL,2,0),"")</f>
        <v/>
      </c>
      <c r="F795" s="6"/>
      <c r="G795" s="25" t="str">
        <f t="shared" ref="G795:G800" si="58">IF(F795&lt;&gt;"",VLOOKUP(F795,DATOS_PERSONAL,2,0),"")</f>
        <v/>
      </c>
      <c r="H795" s="6"/>
      <c r="I795" s="5"/>
      <c r="J795" s="5"/>
      <c r="K795" s="5"/>
      <c r="L795" s="5"/>
      <c r="M795" s="5"/>
      <c r="N795" s="5" t="s">
        <v>339</v>
      </c>
    </row>
    <row r="796" spans="1:14" ht="15">
      <c r="A796" s="5"/>
      <c r="B796" s="5"/>
      <c r="C796" s="5"/>
      <c r="D796" s="6"/>
      <c r="E796" s="40" t="str">
        <f t="shared" si="57"/>
        <v/>
      </c>
      <c r="F796" s="6"/>
      <c r="G796" s="25" t="str">
        <f t="shared" si="58"/>
        <v/>
      </c>
      <c r="H796" s="6"/>
      <c r="I796" s="5"/>
      <c r="J796" s="5"/>
      <c r="K796" s="5"/>
      <c r="L796" s="5"/>
      <c r="M796" s="5"/>
      <c r="N796" s="5" t="s">
        <v>339</v>
      </c>
    </row>
    <row r="797" spans="1:14" ht="15">
      <c r="A797" s="5"/>
      <c r="B797" s="5"/>
      <c r="C797" s="5"/>
      <c r="D797" s="6"/>
      <c r="E797" s="40" t="str">
        <f t="shared" si="57"/>
        <v/>
      </c>
      <c r="F797" s="6"/>
      <c r="G797" s="25" t="str">
        <f t="shared" si="58"/>
        <v/>
      </c>
      <c r="H797" s="6"/>
      <c r="I797" s="5"/>
      <c r="J797" s="5"/>
      <c r="K797" s="5"/>
      <c r="L797" s="5"/>
      <c r="M797" s="5"/>
      <c r="N797" s="5" t="s">
        <v>339</v>
      </c>
    </row>
    <row r="798" spans="1:14" ht="15">
      <c r="A798" s="5"/>
      <c r="B798" s="5"/>
      <c r="C798" s="5"/>
      <c r="D798" s="6"/>
      <c r="E798" s="40" t="str">
        <f t="shared" si="57"/>
        <v/>
      </c>
      <c r="F798" s="6"/>
      <c r="G798" s="25" t="str">
        <f t="shared" si="58"/>
        <v/>
      </c>
      <c r="H798" s="6"/>
      <c r="I798" s="5"/>
      <c r="J798" s="5"/>
      <c r="K798" s="5"/>
      <c r="L798" s="5"/>
      <c r="M798" s="5"/>
      <c r="N798" s="5" t="s">
        <v>339</v>
      </c>
    </row>
    <row r="799" spans="1:14" ht="15">
      <c r="A799" s="5"/>
      <c r="B799" s="5"/>
      <c r="C799" s="5"/>
      <c r="D799" s="6"/>
      <c r="E799" s="40" t="str">
        <f t="shared" si="57"/>
        <v/>
      </c>
      <c r="F799" s="6"/>
      <c r="G799" s="25" t="str">
        <f t="shared" si="58"/>
        <v/>
      </c>
      <c r="H799" s="6"/>
      <c r="I799" s="5"/>
      <c r="J799" s="5"/>
      <c r="K799" s="5"/>
      <c r="L799" s="5"/>
      <c r="M799" s="5"/>
      <c r="N799" s="5" t="s">
        <v>339</v>
      </c>
    </row>
    <row r="800" spans="1:14" ht="15">
      <c r="A800" s="5"/>
      <c r="B800" s="5"/>
      <c r="C800" s="5"/>
      <c r="D800" s="5"/>
      <c r="E800" s="40" t="str">
        <f t="shared" si="57"/>
        <v/>
      </c>
      <c r="F800" s="6"/>
      <c r="G800" s="25" t="str">
        <f t="shared" si="58"/>
        <v/>
      </c>
      <c r="H800" s="6"/>
      <c r="I800" s="5"/>
      <c r="J800" s="5"/>
      <c r="K800" s="5"/>
      <c r="L800" s="5"/>
      <c r="M800" s="5"/>
      <c r="N800" s="5" t="s">
        <v>339</v>
      </c>
    </row>
  </sheetData>
  <autoFilter ref="H1:H986" xr:uid="{00000000-0009-0000-0000-000002000000}"/>
  <customSheetViews>
    <customSheetView guid="{F74F280D-94A9-466D-93E4-FF802083C378}" filter="1" showAutoFilter="1">
      <pageMargins left="0.7" right="0.7" top="0.75" bottom="0.75" header="0.3" footer="0.3"/>
      <autoFilter ref="H1:H986" xr:uid="{510D616F-8DF1-4773-A3E6-2160AD55C6A6}"/>
    </customSheetView>
    <customSheetView guid="{81F388AB-79FD-4117-A0C5-47AC7F04F568}" filter="1" showAutoFilter="1">
      <pageMargins left="0.7" right="0.7" top="0.75" bottom="0.75" header="0.3" footer="0.3"/>
      <autoFilter ref="H1:H986" xr:uid="{F0459BA8-C87F-4E75-98A8-C185DA48044F}"/>
    </customSheetView>
    <customSheetView guid="{774CA530-F66C-43A1-8FB2-437D64182710}" filter="1" showAutoFilter="1">
      <pageMargins left="0.7" right="0.7" top="0.75" bottom="0.75" header="0.3" footer="0.3"/>
      <autoFilter ref="F1:F986" xr:uid="{D1856EB2-EBA6-40FB-848A-C9796F4693AE}">
        <filterColumn colId="0">
          <filters>
            <filter val="ADRIAN LEY"/>
            <filter val="ALEXANDER ZEVALLOS"/>
            <filter val="Alfredo espinoza  Rafael"/>
            <filter val="ALFREDO ESPINOZA RAFAEL"/>
            <filter val="ANGEL GINO ORDOÑEZ"/>
            <filter val="CARLOS CACHA"/>
            <filter val="CARLOS CARRION"/>
            <filter val="CARLOS SANCHEZ  PARINANGO"/>
            <filter val="EDGARD RONCAL"/>
            <filter val="ELMER CRUZ"/>
            <filter val="ESPEJO LUIS"/>
            <filter val="JAVIER QUISPE"/>
            <filter val="JESUS CORNELIO LLANOS"/>
            <filter val="JORGE MENDOZA"/>
            <filter val="JOSE FERNANDEZ"/>
            <filter val="JOSE LUIS FERNANDEZ"/>
            <filter val="JUAN ZANELLY"/>
            <filter val="LEONARD RONCAL"/>
            <filter val="LUIS CHAVEZ"/>
            <filter val="LUIS MIRANDA"/>
            <filter val="LUIS SANTILLAN"/>
            <filter val="MIGUEL ALVARADO"/>
            <filter val="MIGUEL GOMEZ"/>
            <filter val="MIGUEL HUAMAN"/>
            <filter val="ORDOÑEZ"/>
            <filter val="PAOLO QUISPE BADAPOS"/>
            <filter val="RICARDO RABANAL"/>
            <filter val="ROMULO DAVALOS ( CHOSICA )"/>
            <filter val="VICTOR MOLINA"/>
            <filter val="YUSEFF YUNIS"/>
          </filters>
        </filterColumn>
      </autoFilter>
    </customSheetView>
    <customSheetView guid="{D1B3EDF3-B9A9-4627-B715-1F419C7F3F32}" filter="1" showAutoFilter="1">
      <pageMargins left="0.7" right="0.7" top="0.75" bottom="0.75" header="0.3" footer="0.3"/>
      <autoFilter ref="D1:D986" xr:uid="{A71125D5-4F49-4A8D-8F08-58B6DBA84B92}"/>
    </customSheetView>
    <customSheetView guid="{4FE79AEA-9286-42D2-8955-4B64C3FF67A0}" filter="1" showAutoFilter="1">
      <pageMargins left="0.7" right="0.7" top="0.75" bottom="0.75" header="0.3" footer="0.3"/>
      <autoFilter ref="F1:F986" xr:uid="{534F3264-DA19-4DF6-AB49-3E95B065434D}">
        <filterColumn colId="0">
          <filters>
            <filter val="ADRIAN LEY"/>
            <filter val="ALEXANDER ZEVALLOS"/>
            <filter val="Alfredo espinoza  Rafael"/>
            <filter val="ALFREDO ESPINOZA RAFAEL"/>
            <filter val="ANGEL GINO ORDOÑEZ"/>
            <filter val="CARLOS CACHA"/>
            <filter val="CARLOS CARRION"/>
            <filter val="CARLOS SANCHEZ  PARINANGO"/>
            <filter val="EDGARD RONCAL"/>
            <filter val="ELMER CRUZ"/>
            <filter val="ESPEJO LUIS"/>
            <filter val="JESUS CORNELIO LLANOS"/>
            <filter val="JORGE MENDOZA"/>
            <filter val="JOSE FERNANDEZ"/>
            <filter val="JOSE LUIS FERNANDEZ"/>
            <filter val="JUAN ZANELLY"/>
            <filter val="LEONARD RONCAL"/>
            <filter val="LUIS CHAVEZ"/>
            <filter val="LUIS MIRANDA"/>
            <filter val="LUIS SANTILLAN"/>
            <filter val="MIGUEL ALVARADO"/>
            <filter val="MIGUEL GOMEZ"/>
            <filter val="MIGUEL HUAMAN"/>
            <filter val="ORDOÑEZ"/>
            <filter val="PAOLO QUISPE BADAPOS"/>
            <filter val="RICARDO RABANAL"/>
            <filter val="ROMULO DAVALOS ( CHOSICA )"/>
            <filter val="VICTOR MOLINA"/>
            <filter val="VICTOR QUISPE"/>
            <filter val="YUSEFF YUNIS"/>
          </filters>
        </filterColumn>
      </autoFilter>
    </customSheetView>
    <customSheetView guid="{DD970306-5D86-4062-A190-0372EE4EB45E}" filter="1" showAutoFilter="1">
      <pageMargins left="0.7" right="0.7" top="0.75" bottom="0.75" header="0.3" footer="0.3"/>
      <autoFilter ref="H1:H986" xr:uid="{4505D21E-249A-411A-99C6-8A985E1C3172}"/>
    </customSheetView>
    <customSheetView guid="{58ECE72A-C3D1-48C9-B0F3-BD207D14C00E}" filter="1" showAutoFilter="1">
      <pageMargins left="0.7" right="0.7" top="0.75" bottom="0.75" header="0.3" footer="0.3"/>
      <autoFilter ref="F1:F986" xr:uid="{3E53C707-B1DF-423E-90C7-73B4C535FF92}"/>
    </customSheetView>
    <customSheetView guid="{2FBAF90A-ED84-449B-9CE8-E178F63CAD67}" filter="1" showAutoFilter="1">
      <pageMargins left="0.7" right="0.7" top="0.75" bottom="0.75" header="0.3" footer="0.3"/>
      <autoFilter ref="D1:D986" xr:uid="{B1019556-EC4C-442A-92DC-520B339162D6}">
        <filterColumn colId="0">
          <filters>
            <filter val="ANTHONY PIANTO"/>
            <filter val="CARLOS QUINTO SANCHEZ"/>
            <filter val="CARLOS REATEGUI"/>
            <filter val="CRISTHIAN AQUINO"/>
            <filter val="DENNIS ROMERO ROJAS / ALTHUS"/>
            <filter val="EDILBERTO ACCHO"/>
            <filter val="JAIME HUANACHIN"/>
            <filter val="JESUS NINA"/>
            <filter val="JOSE SALAS"/>
            <filter val="JOSE SALCEDO"/>
            <filter val="JUAN CARLOS AMORRETI"/>
            <filter val="LLAIR GARATE"/>
            <filter val="LUIS ALEJANDRO ZARATE"/>
            <filter val="LUIS DAVILA"/>
            <filter val="MARCO FERNANDEZ"/>
            <filter val="RAMON HUAYHUAS"/>
          </filters>
        </filterColumn>
      </autoFilter>
    </customSheetView>
    <customSheetView guid="{2302E138-1AC7-427C-B79F-CB60A84E7F14}" filter="1" showAutoFilter="1">
      <pageMargins left="0.7" right="0.7" top="0.75" bottom="0.75" header="0.3" footer="0.3"/>
      <autoFilter ref="H1:H986" xr:uid="{0479465C-B969-45ED-96A7-8A2BC64A1511}">
        <filterColumn colId="0">
          <filters>
            <filter val="ROSA YSLA"/>
            <filter val="LUIS ESPINOZA"/>
          </filters>
        </filterColumn>
      </autoFilter>
    </customSheetView>
    <customSheetView guid="{FE9EF7A9-E2CB-496A-9A80-AC102265A064}" filter="1" showAutoFilter="1">
      <pageMargins left="0.7" right="0.7" top="0.75" bottom="0.75" header="0.3" footer="0.3"/>
      <autoFilter ref="H1:H986" xr:uid="{15ACF883-580B-448D-9C0E-C28A1BC41D4D}">
        <filterColumn colId="0">
          <filters>
            <filter val="Alejandro jose goñez nolasco"/>
            <filter val="ALEJANDRO MACHADO"/>
            <filter val="ALEXANDER ZEVALLOS"/>
            <filter val="ALFREDO ESPINOZA"/>
            <filter val="ALFREDO ESPINOZA RAFAEL"/>
            <filter val="ANGEL GINO ORDOÑEZ"/>
            <filter val="BERNABE LEON VALDEON"/>
            <filter val="CARLOS CACHA"/>
            <filter val="CARLOS SANCHEZ  PARINANGO"/>
            <filter val="DAMARIS"/>
            <filter val="DAMARIS CARMEN RODRIGUEZ"/>
            <filter val="EDGAR VIDALON ASTO"/>
            <filter val="ESPEJO LUIS"/>
            <filter val="GUILLERMO CHUMPITAZ"/>
            <filter val="JAIME QUISPE"/>
            <filter val="JESUS NINA"/>
            <filter val="JOSE LUIS SOLIS"/>
            <filter val="LUIS  ENRIQUE AMPUERO"/>
            <filter val="LUIS AMPUERO"/>
            <filter val="MARCO DELGADO"/>
            <filter val="MIGUEL CASTRO SOTO"/>
            <filter val="MIGUEL GOMEZ"/>
            <filter val="PAOLO QUISPE"/>
            <filter val="ROSA YSLA"/>
            <filter val="RULLY SALVATIERRA"/>
            <filter val="TEODORO LLAULLI"/>
          </filters>
        </filterColumn>
      </autoFilter>
    </customSheetView>
    <customSheetView guid="{3D884133-E565-4F63-AD49-D2474882867C}" filter="1" showAutoFilter="1">
      <pageMargins left="0.7" right="0.7" top="0.75" bottom="0.75" header="0.3" footer="0.3"/>
      <autoFilter ref="D1:D986" xr:uid="{64224050-04F2-40E2-A1C7-5CAD89B178A7}"/>
    </customSheetView>
  </customSheetView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0200-000000000000}">
          <x14:formula1>
            <xm:f>DATOS!$B:$B</xm:f>
          </x14:formula1>
          <xm:sqref>H3 H7 J129 D2:D136 H9:H203 H238 H277 H282 H285 F2:F294 H300:H301 H318:H319 H332 H336 H339:H342 H344 H348 H355:H675 H677:H724 D138:D767 D769:D775 D777:D783 D785:D791 D793:D799 F296:F800 H726:H800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V10"/>
  <sheetViews>
    <sheetView workbookViewId="0"/>
  </sheetViews>
  <sheetFormatPr baseColWidth="10" defaultColWidth="12.5703125" defaultRowHeight="15.75" customHeight="1"/>
  <sheetData>
    <row r="1" spans="1:22" ht="15.75" customHeight="1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</v>
      </c>
      <c r="H1" s="1" t="s">
        <v>6</v>
      </c>
      <c r="I1" s="1" t="s">
        <v>4</v>
      </c>
      <c r="J1" s="1" t="s">
        <v>7</v>
      </c>
      <c r="K1" s="1" t="s">
        <v>4</v>
      </c>
      <c r="L1" s="1" t="s">
        <v>8</v>
      </c>
      <c r="M1" s="1" t="s">
        <v>9</v>
      </c>
      <c r="N1" s="2" t="s">
        <v>10</v>
      </c>
      <c r="O1" s="3"/>
      <c r="P1" s="3"/>
      <c r="Q1" s="3"/>
      <c r="R1" s="3"/>
      <c r="S1" s="3"/>
      <c r="T1" s="3"/>
      <c r="U1" s="3"/>
      <c r="V1" s="3"/>
    </row>
    <row r="2" spans="1:22" ht="12.75">
      <c r="A2" s="17">
        <v>44321</v>
      </c>
      <c r="B2" s="5" t="s">
        <v>11</v>
      </c>
      <c r="C2" s="5" t="s">
        <v>43</v>
      </c>
      <c r="D2" s="5" t="s">
        <v>78</v>
      </c>
      <c r="E2" s="5">
        <f t="shared" ref="E2:E10" si="0">IF(D2&lt;&gt;"",VLOOKUP(D2,DATOS_PERSONAL,2,0),"")</f>
        <v>922774091</v>
      </c>
      <c r="F2" s="5" t="s">
        <v>57</v>
      </c>
      <c r="G2" s="5">
        <f t="shared" ref="G2:G10" si="1">IF(F2&lt;&gt;"",VLOOKUP(F2,DATOS_PERSONAL,2,0),"")</f>
        <v>916212949</v>
      </c>
      <c r="H2" s="5"/>
      <c r="I2" s="5" t="str">
        <f t="shared" ref="I2:I10" si="2">IF(H2&lt;&gt;"",VLOOKUP(H2,DATOS_PERSONAL,2,0),"")</f>
        <v/>
      </c>
      <c r="J2" s="5"/>
      <c r="K2" s="5" t="str">
        <f t="shared" ref="K2:K10" si="3">IF(J2&lt;&gt;"",VLOOKUP(J2,DATOS_PERSONAL,2,0),"")</f>
        <v/>
      </c>
      <c r="L2" s="5"/>
      <c r="M2" s="5" t="s">
        <v>135</v>
      </c>
      <c r="N2" s="5" t="s">
        <v>88</v>
      </c>
    </row>
    <row r="3" spans="1:22" ht="12.75">
      <c r="A3" s="17">
        <v>44321</v>
      </c>
      <c r="B3" s="5" t="s">
        <v>11</v>
      </c>
      <c r="C3" s="5" t="s">
        <v>77</v>
      </c>
      <c r="D3" s="5" t="s">
        <v>136</v>
      </c>
      <c r="E3" s="5">
        <f t="shared" si="0"/>
        <v>992734649</v>
      </c>
      <c r="F3" s="5" t="s">
        <v>79</v>
      </c>
      <c r="G3" s="5">
        <f t="shared" si="1"/>
        <v>932152840</v>
      </c>
      <c r="H3" s="5"/>
      <c r="I3" s="5" t="str">
        <f t="shared" si="2"/>
        <v/>
      </c>
      <c r="J3" s="5"/>
      <c r="K3" s="5" t="str">
        <f t="shared" si="3"/>
        <v/>
      </c>
      <c r="L3" s="5"/>
      <c r="M3" s="5" t="s">
        <v>137</v>
      </c>
      <c r="N3" s="5" t="s">
        <v>138</v>
      </c>
    </row>
    <row r="4" spans="1:22" ht="12.75">
      <c r="A4" s="17">
        <v>44327</v>
      </c>
      <c r="B4" s="5" t="s">
        <v>11</v>
      </c>
      <c r="C4" s="5" t="s">
        <v>24</v>
      </c>
      <c r="D4" s="5" t="s">
        <v>75</v>
      </c>
      <c r="E4" s="5">
        <f t="shared" si="0"/>
        <v>971000392</v>
      </c>
      <c r="F4" s="5" t="s">
        <v>76</v>
      </c>
      <c r="G4" s="5">
        <f t="shared" si="1"/>
        <v>920488481</v>
      </c>
      <c r="H4" s="5"/>
      <c r="I4" s="5" t="str">
        <f t="shared" si="2"/>
        <v/>
      </c>
      <c r="J4" s="5"/>
      <c r="K4" s="5" t="str">
        <f t="shared" si="3"/>
        <v/>
      </c>
      <c r="L4" s="5"/>
      <c r="M4" s="5" t="s">
        <v>139</v>
      </c>
      <c r="N4" s="5" t="s">
        <v>88</v>
      </c>
    </row>
    <row r="5" spans="1:22" ht="12.75">
      <c r="A5" s="17">
        <v>44327</v>
      </c>
      <c r="B5" s="5" t="s">
        <v>11</v>
      </c>
      <c r="C5" s="5" t="s">
        <v>72</v>
      </c>
      <c r="D5" s="5" t="s">
        <v>94</v>
      </c>
      <c r="E5" s="5">
        <f t="shared" si="0"/>
        <v>918199115</v>
      </c>
      <c r="F5" s="5" t="s">
        <v>105</v>
      </c>
      <c r="G5" s="5">
        <f t="shared" si="1"/>
        <v>954257553</v>
      </c>
      <c r="H5" s="5"/>
      <c r="I5" s="5" t="str">
        <f t="shared" si="2"/>
        <v/>
      </c>
      <c r="J5" s="5"/>
      <c r="K5" s="5" t="str">
        <f t="shared" si="3"/>
        <v/>
      </c>
      <c r="L5" s="5"/>
      <c r="M5" s="5" t="s">
        <v>140</v>
      </c>
      <c r="N5" s="5" t="s">
        <v>88</v>
      </c>
    </row>
    <row r="6" spans="1:22" ht="12.75">
      <c r="A6" s="17">
        <v>44327</v>
      </c>
      <c r="B6" s="5" t="s">
        <v>11</v>
      </c>
      <c r="C6" s="5" t="s">
        <v>58</v>
      </c>
      <c r="D6" s="5" t="s">
        <v>81</v>
      </c>
      <c r="E6" s="5">
        <f t="shared" si="0"/>
        <v>982087970</v>
      </c>
      <c r="F6" s="5" t="s">
        <v>82</v>
      </c>
      <c r="G6" s="5">
        <f t="shared" si="1"/>
        <v>989494784</v>
      </c>
      <c r="H6" s="5"/>
      <c r="I6" s="5" t="str">
        <f t="shared" si="2"/>
        <v/>
      </c>
      <c r="J6" s="5"/>
      <c r="K6" s="5" t="str">
        <f t="shared" si="3"/>
        <v/>
      </c>
      <c r="L6" s="5" t="s">
        <v>141</v>
      </c>
      <c r="M6" s="5" t="s">
        <v>121</v>
      </c>
      <c r="N6" s="5" t="s">
        <v>88</v>
      </c>
    </row>
    <row r="7" spans="1:22" ht="12.75">
      <c r="A7" s="17">
        <v>44327</v>
      </c>
      <c r="B7" s="5" t="s">
        <v>11</v>
      </c>
      <c r="C7" s="5" t="s">
        <v>40</v>
      </c>
      <c r="D7" s="5" t="s">
        <v>78</v>
      </c>
      <c r="E7" s="5">
        <f t="shared" si="0"/>
        <v>922774091</v>
      </c>
      <c r="F7" s="5" t="s">
        <v>57</v>
      </c>
      <c r="G7" s="5">
        <f t="shared" si="1"/>
        <v>916212949</v>
      </c>
      <c r="H7" s="5" t="s">
        <v>70</v>
      </c>
      <c r="I7" s="5">
        <f t="shared" si="2"/>
        <v>949233852</v>
      </c>
      <c r="J7" s="5"/>
      <c r="K7" s="5" t="str">
        <f t="shared" si="3"/>
        <v/>
      </c>
      <c r="L7" s="5"/>
      <c r="M7" s="5" t="s">
        <v>142</v>
      </c>
      <c r="N7" s="5" t="s">
        <v>88</v>
      </c>
    </row>
    <row r="8" spans="1:22" ht="12.75">
      <c r="A8" s="17">
        <v>44327</v>
      </c>
      <c r="B8" s="5" t="s">
        <v>11</v>
      </c>
      <c r="C8" s="5" t="s">
        <v>80</v>
      </c>
      <c r="D8" s="5" t="s">
        <v>136</v>
      </c>
      <c r="E8" s="5">
        <f t="shared" si="0"/>
        <v>992734649</v>
      </c>
      <c r="F8" s="5" t="s">
        <v>85</v>
      </c>
      <c r="G8" s="5">
        <f t="shared" si="1"/>
        <v>945571601</v>
      </c>
      <c r="H8" s="5"/>
      <c r="I8" s="5" t="str">
        <f t="shared" si="2"/>
        <v/>
      </c>
      <c r="J8" s="5"/>
      <c r="K8" s="5" t="str">
        <f t="shared" si="3"/>
        <v/>
      </c>
      <c r="L8" s="5" t="s">
        <v>143</v>
      </c>
      <c r="M8" s="5" t="s">
        <v>144</v>
      </c>
      <c r="N8" s="5" t="s">
        <v>88</v>
      </c>
    </row>
    <row r="9" spans="1:22" ht="12.75">
      <c r="A9" s="17">
        <v>44327</v>
      </c>
      <c r="B9" s="5" t="s">
        <v>11</v>
      </c>
      <c r="C9" s="5" t="s">
        <v>111</v>
      </c>
      <c r="D9" s="5" t="s">
        <v>38</v>
      </c>
      <c r="E9" s="5">
        <f t="shared" si="0"/>
        <v>923302453</v>
      </c>
      <c r="F9" s="5" t="s">
        <v>99</v>
      </c>
      <c r="G9" s="5">
        <f t="shared" si="1"/>
        <v>997126828</v>
      </c>
      <c r="H9" s="5"/>
      <c r="I9" s="5" t="str">
        <f t="shared" si="2"/>
        <v/>
      </c>
      <c r="J9" s="5"/>
      <c r="K9" s="5" t="str">
        <f t="shared" si="3"/>
        <v/>
      </c>
      <c r="L9" s="5" t="s">
        <v>145</v>
      </c>
      <c r="M9" s="5" t="s">
        <v>122</v>
      </c>
      <c r="N9" s="5" t="s">
        <v>88</v>
      </c>
    </row>
    <row r="10" spans="1:22" ht="12.75">
      <c r="A10" s="17">
        <v>44327</v>
      </c>
      <c r="B10" s="5" t="s">
        <v>11</v>
      </c>
      <c r="C10" s="5" t="s">
        <v>72</v>
      </c>
      <c r="D10" s="5" t="s">
        <v>84</v>
      </c>
      <c r="E10" s="5">
        <f t="shared" si="0"/>
        <v>969610525</v>
      </c>
      <c r="F10" s="5" t="s">
        <v>85</v>
      </c>
      <c r="G10" s="5">
        <f t="shared" si="1"/>
        <v>945571601</v>
      </c>
      <c r="H10" s="5"/>
      <c r="I10" s="5" t="str">
        <f t="shared" si="2"/>
        <v/>
      </c>
      <c r="J10" s="5"/>
      <c r="K10" s="5" t="str">
        <f t="shared" si="3"/>
        <v/>
      </c>
      <c r="L10" s="5"/>
      <c r="M10" s="5" t="s">
        <v>146</v>
      </c>
      <c r="N10" s="5" t="s">
        <v>147</v>
      </c>
    </row>
  </sheetData>
  <dataValidations count="2">
    <dataValidation type="list" allowBlank="1" sqref="B2:B10" xr:uid="{00000000-0002-0000-0300-000000000000}">
      <formula1>"OPERTIVO,MANTTO"</formula1>
    </dataValidation>
    <dataValidation type="custom" allowBlank="1" showDropDown="1" sqref="A2:A10" xr:uid="{00000000-0002-0000-0300-000003000000}">
      <formula1>OR(NOT(ISERROR(DATEVALUE(A2))), AND(ISNUMBER(A2), LEFT(CELL("format", A2))="D"))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INO RECUERDAS EL NOMBRE, ELIJE DE LA LISTA" xr:uid="{00000000-0002-0000-0300-000001000000}">
          <x14:formula1>
            <xm:f>DATOS!$B:$B</xm:f>
          </x14:formula1>
          <xm:sqref>D2:D10 F2:F10 H2:H10 J2:J10</xm:sqref>
        </x14:dataValidation>
        <x14:dataValidation type="list" allowBlank="1" showErrorMessage="1" xr:uid="{00000000-0002-0000-0300-000002000000}">
          <x14:formula1>
            <xm:f>DATOS!$D:$D</xm:f>
          </x14:formula1>
          <xm:sqref>C1:C10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B1938"/>
  <sheetViews>
    <sheetView workbookViewId="0"/>
  </sheetViews>
  <sheetFormatPr baseColWidth="10" defaultColWidth="12.5703125" defaultRowHeight="15.75" customHeight="1"/>
  <cols>
    <col min="1" max="1" width="9.5703125" customWidth="1"/>
    <col min="2" max="2" width="10.85546875" customWidth="1"/>
    <col min="3" max="3" width="8.140625" customWidth="1"/>
    <col min="4" max="4" width="24" customWidth="1"/>
    <col min="6" max="6" width="27" customWidth="1"/>
    <col min="8" max="8" width="23.5703125" customWidth="1"/>
    <col min="9" max="9" width="12.85546875" customWidth="1"/>
    <col min="10" max="10" width="2.140625" customWidth="1"/>
    <col min="11" max="11" width="0.42578125" customWidth="1"/>
    <col min="12" max="12" width="4.28515625" customWidth="1"/>
    <col min="13" max="13" width="31" customWidth="1"/>
    <col min="14" max="14" width="16" customWidth="1"/>
  </cols>
  <sheetData>
    <row r="1" spans="1:14" ht="15">
      <c r="A1" s="65" t="s">
        <v>0</v>
      </c>
      <c r="B1" s="1" t="s">
        <v>1</v>
      </c>
      <c r="C1" s="21" t="s">
        <v>2</v>
      </c>
      <c r="D1" s="1" t="s">
        <v>3</v>
      </c>
      <c r="E1" s="1" t="s">
        <v>4</v>
      </c>
      <c r="F1" s="1" t="s">
        <v>148</v>
      </c>
      <c r="G1" s="1" t="s">
        <v>4</v>
      </c>
      <c r="H1" s="1" t="s">
        <v>6</v>
      </c>
      <c r="I1" s="1" t="s">
        <v>4</v>
      </c>
      <c r="J1" s="1" t="s">
        <v>7</v>
      </c>
      <c r="K1" s="22" t="s">
        <v>4</v>
      </c>
      <c r="L1" s="1" t="s">
        <v>8</v>
      </c>
      <c r="M1" s="1" t="s">
        <v>9</v>
      </c>
      <c r="N1" s="2" t="s">
        <v>10</v>
      </c>
    </row>
    <row r="2" spans="1:14" ht="15">
      <c r="A2" s="23">
        <v>44376</v>
      </c>
      <c r="B2" s="5" t="s">
        <v>667</v>
      </c>
      <c r="C2" s="5" t="s">
        <v>668</v>
      </c>
      <c r="D2" s="10" t="s">
        <v>240</v>
      </c>
      <c r="E2" s="25" t="e">
        <f t="shared" ref="E2:E34" si="0">IF(D2&lt;&gt;"",VLOOKUP(D2,DATOS_PERSONAL,2,0),"")</f>
        <v>#N/A</v>
      </c>
      <c r="F2" s="42" t="s">
        <v>425</v>
      </c>
      <c r="G2" s="25">
        <f t="shared" ref="G2:G34" si="1">IF(F2&lt;&gt;"",VLOOKUP(F2,DATOS_PERSONAL,2,0),"")</f>
        <v>979147679</v>
      </c>
      <c r="H2" s="42" t="s">
        <v>669</v>
      </c>
      <c r="I2" s="25">
        <f>IF(H2&lt;&gt;"",VLOOKUP(H2,DATOS_PERSONAL,2,0),"")</f>
        <v>0</v>
      </c>
      <c r="J2" s="5"/>
      <c r="K2" s="5"/>
      <c r="L2" s="5">
        <v>56</v>
      </c>
      <c r="M2" s="5" t="s">
        <v>670</v>
      </c>
      <c r="N2" s="5"/>
    </row>
    <row r="3" spans="1:14" ht="15">
      <c r="A3" s="23">
        <v>44376</v>
      </c>
      <c r="B3" s="5" t="s">
        <v>667</v>
      </c>
      <c r="C3" s="5" t="s">
        <v>671</v>
      </c>
      <c r="D3" s="10" t="s">
        <v>149</v>
      </c>
      <c r="E3" s="25">
        <f t="shared" si="0"/>
        <v>960278789</v>
      </c>
      <c r="F3" s="42" t="s">
        <v>161</v>
      </c>
      <c r="G3" s="25">
        <f t="shared" si="1"/>
        <v>936972669</v>
      </c>
      <c r="H3" s="42"/>
      <c r="I3" s="25" t="str">
        <f>IF(H3&lt;&gt;"",VLOOKUP(H3,DATOS_PERSONAL,2,0),"")</f>
        <v/>
      </c>
      <c r="J3" s="5"/>
      <c r="K3" s="5"/>
      <c r="L3" s="5">
        <v>51</v>
      </c>
      <c r="M3" s="5" t="s">
        <v>672</v>
      </c>
      <c r="N3" s="5"/>
    </row>
    <row r="4" spans="1:14" ht="15">
      <c r="A4" s="23">
        <v>44376</v>
      </c>
      <c r="B4" s="5" t="s">
        <v>667</v>
      </c>
      <c r="C4" s="5" t="s">
        <v>673</v>
      </c>
      <c r="D4" s="10" t="s">
        <v>172</v>
      </c>
      <c r="E4" s="25">
        <f t="shared" si="0"/>
        <v>936581305</v>
      </c>
      <c r="F4" s="42" t="s">
        <v>173</v>
      </c>
      <c r="G4" s="25">
        <f t="shared" si="1"/>
        <v>947136995</v>
      </c>
      <c r="H4" s="5"/>
      <c r="I4" s="5"/>
      <c r="J4" s="5"/>
      <c r="K4" s="5"/>
      <c r="L4" s="5">
        <v>44</v>
      </c>
      <c r="M4" s="5" t="s">
        <v>674</v>
      </c>
      <c r="N4" s="5"/>
    </row>
    <row r="5" spans="1:14" ht="15">
      <c r="A5" s="23">
        <v>44376</v>
      </c>
      <c r="B5" s="5" t="s">
        <v>667</v>
      </c>
      <c r="C5" s="5" t="s">
        <v>675</v>
      </c>
      <c r="D5" s="10" t="s">
        <v>431</v>
      </c>
      <c r="E5" s="25">
        <f t="shared" si="0"/>
        <v>942867991</v>
      </c>
      <c r="F5" s="42" t="s">
        <v>232</v>
      </c>
      <c r="G5" s="25">
        <f t="shared" si="1"/>
        <v>918481939</v>
      </c>
      <c r="H5" s="5"/>
      <c r="I5" s="5"/>
      <c r="J5" s="5"/>
      <c r="K5" s="5"/>
      <c r="L5" s="5">
        <v>48</v>
      </c>
      <c r="M5" s="5" t="s">
        <v>676</v>
      </c>
      <c r="N5" s="5"/>
    </row>
    <row r="6" spans="1:14" ht="15">
      <c r="A6" s="23">
        <v>44376</v>
      </c>
      <c r="B6" s="5" t="s">
        <v>667</v>
      </c>
      <c r="C6" s="5" t="s">
        <v>677</v>
      </c>
      <c r="D6" s="10" t="s">
        <v>157</v>
      </c>
      <c r="E6" s="25" t="e">
        <f t="shared" si="0"/>
        <v>#N/A</v>
      </c>
      <c r="F6" s="42" t="s">
        <v>169</v>
      </c>
      <c r="G6" s="25">
        <f t="shared" si="1"/>
        <v>950295253</v>
      </c>
      <c r="H6" s="5"/>
      <c r="I6" s="5"/>
      <c r="J6" s="5"/>
      <c r="K6" s="5"/>
      <c r="L6" s="5">
        <v>49</v>
      </c>
      <c r="M6" s="5" t="s">
        <v>678</v>
      </c>
      <c r="N6" s="5"/>
    </row>
    <row r="7" spans="1:14" ht="15">
      <c r="A7" s="23">
        <v>44376</v>
      </c>
      <c r="B7" s="5" t="s">
        <v>667</v>
      </c>
      <c r="C7" s="5" t="s">
        <v>679</v>
      </c>
      <c r="D7" s="10" t="s">
        <v>680</v>
      </c>
      <c r="E7" s="25">
        <f t="shared" si="0"/>
        <v>940493475</v>
      </c>
      <c r="F7" s="42" t="s">
        <v>209</v>
      </c>
      <c r="G7" s="25">
        <f t="shared" si="1"/>
        <v>995025270</v>
      </c>
      <c r="H7" s="5"/>
      <c r="I7" s="5"/>
      <c r="J7" s="5"/>
      <c r="K7" s="5"/>
      <c r="L7" s="5">
        <v>48</v>
      </c>
      <c r="M7" s="5" t="s">
        <v>681</v>
      </c>
      <c r="N7" s="5"/>
    </row>
    <row r="8" spans="1:14" ht="15">
      <c r="A8" s="23">
        <v>44376</v>
      </c>
      <c r="B8" s="5" t="s">
        <v>667</v>
      </c>
      <c r="C8" s="5" t="s">
        <v>682</v>
      </c>
      <c r="D8" s="10" t="s">
        <v>539</v>
      </c>
      <c r="E8" s="25">
        <f t="shared" si="0"/>
        <v>980959182</v>
      </c>
      <c r="F8" s="42" t="s">
        <v>183</v>
      </c>
      <c r="G8" s="25">
        <f t="shared" si="1"/>
        <v>910751323</v>
      </c>
      <c r="H8" s="5"/>
      <c r="I8" s="5"/>
      <c r="J8" s="5"/>
      <c r="K8" s="5"/>
      <c r="L8" s="5">
        <v>42</v>
      </c>
      <c r="M8" s="5" t="s">
        <v>683</v>
      </c>
      <c r="N8" s="5"/>
    </row>
    <row r="9" spans="1:14" ht="15">
      <c r="A9" s="23">
        <v>44376</v>
      </c>
      <c r="B9" s="5" t="s">
        <v>667</v>
      </c>
      <c r="C9" s="5" t="s">
        <v>684</v>
      </c>
      <c r="D9" s="10" t="s">
        <v>126</v>
      </c>
      <c r="E9" s="25">
        <f t="shared" si="0"/>
        <v>926612705</v>
      </c>
      <c r="F9" s="42" t="s">
        <v>48</v>
      </c>
      <c r="G9" s="25">
        <f t="shared" si="1"/>
        <v>957204557</v>
      </c>
      <c r="H9" s="5"/>
      <c r="I9" s="5"/>
      <c r="J9" s="5"/>
      <c r="K9" s="5"/>
      <c r="L9" s="5">
        <v>51</v>
      </c>
      <c r="M9" s="5" t="s">
        <v>685</v>
      </c>
      <c r="N9" s="5"/>
    </row>
    <row r="10" spans="1:14" ht="15">
      <c r="A10" s="23">
        <v>44376</v>
      </c>
      <c r="B10" s="5" t="s">
        <v>667</v>
      </c>
      <c r="C10" s="5" t="s">
        <v>686</v>
      </c>
      <c r="D10" s="10" t="s">
        <v>189</v>
      </c>
      <c r="E10" s="25">
        <f t="shared" si="0"/>
        <v>975119139</v>
      </c>
      <c r="F10" s="42" t="s">
        <v>228</v>
      </c>
      <c r="G10" s="25">
        <f t="shared" si="1"/>
        <v>989501566</v>
      </c>
      <c r="H10" s="5"/>
      <c r="I10" s="5"/>
      <c r="J10" s="5"/>
      <c r="K10" s="5"/>
      <c r="L10" s="5">
        <v>49</v>
      </c>
      <c r="M10" s="5" t="s">
        <v>687</v>
      </c>
      <c r="N10" s="5"/>
    </row>
    <row r="11" spans="1:14" ht="12.75">
      <c r="A11" s="23">
        <v>44377</v>
      </c>
      <c r="B11" s="5" t="s">
        <v>667</v>
      </c>
      <c r="C11" s="5" t="s">
        <v>688</v>
      </c>
      <c r="D11" s="5" t="s">
        <v>182</v>
      </c>
      <c r="E11" s="25">
        <f t="shared" si="0"/>
        <v>981306965</v>
      </c>
      <c r="F11" s="42" t="s">
        <v>211</v>
      </c>
      <c r="G11" s="25">
        <f t="shared" si="1"/>
        <v>989159490</v>
      </c>
      <c r="H11" s="5" t="s">
        <v>434</v>
      </c>
      <c r="I11" s="25">
        <f>IF(H11&lt;&gt;"",VLOOKUP(H11,DATOS_PERSONAL,2,0),"")</f>
        <v>912461992</v>
      </c>
      <c r="J11" s="5"/>
      <c r="K11" s="5"/>
      <c r="L11" s="66">
        <v>61</v>
      </c>
      <c r="M11" s="5" t="s">
        <v>247</v>
      </c>
      <c r="N11" s="5" t="s">
        <v>339</v>
      </c>
    </row>
    <row r="12" spans="1:14" ht="12.75">
      <c r="A12" s="23">
        <v>44377</v>
      </c>
      <c r="B12" s="5" t="s">
        <v>667</v>
      </c>
      <c r="C12" s="5" t="s">
        <v>689</v>
      </c>
      <c r="D12" s="5" t="s">
        <v>208</v>
      </c>
      <c r="E12" s="25">
        <f t="shared" si="0"/>
        <v>0</v>
      </c>
      <c r="F12" s="42" t="s">
        <v>403</v>
      </c>
      <c r="G12" s="25" t="e">
        <f t="shared" si="1"/>
        <v>#N/A</v>
      </c>
      <c r="H12" s="5" t="s">
        <v>178</v>
      </c>
      <c r="I12" s="25">
        <f>IF(H12&lt;&gt;"",VLOOKUP(H12,DATOS_PERSONAL,2,0),"")</f>
        <v>974558932</v>
      </c>
      <c r="J12" s="5"/>
      <c r="K12" s="5"/>
      <c r="L12" s="5">
        <v>81</v>
      </c>
      <c r="M12" s="5" t="s">
        <v>296</v>
      </c>
      <c r="N12" s="5" t="s">
        <v>339</v>
      </c>
    </row>
    <row r="13" spans="1:14" ht="12.75">
      <c r="A13" s="23">
        <v>44377</v>
      </c>
      <c r="B13" s="5" t="s">
        <v>667</v>
      </c>
      <c r="C13" s="5" t="s">
        <v>690</v>
      </c>
      <c r="D13" s="5" t="s">
        <v>250</v>
      </c>
      <c r="E13" s="25" t="e">
        <f t="shared" si="0"/>
        <v>#N/A</v>
      </c>
      <c r="F13" s="42" t="s">
        <v>251</v>
      </c>
      <c r="G13" s="25">
        <f t="shared" si="1"/>
        <v>901557867</v>
      </c>
      <c r="H13" s="5" t="s">
        <v>175</v>
      </c>
      <c r="I13" s="25">
        <f>IF(H13&lt;&gt;"",VLOOKUP(H13,DATOS_PERSONAL,2,0),"")</f>
        <v>946423431</v>
      </c>
      <c r="J13" s="5"/>
      <c r="K13" s="5"/>
      <c r="L13" s="66">
        <v>20</v>
      </c>
      <c r="M13" s="5" t="s">
        <v>247</v>
      </c>
      <c r="N13" s="5" t="s">
        <v>339</v>
      </c>
    </row>
    <row r="14" spans="1:14" ht="12.75">
      <c r="A14" s="23">
        <v>44377</v>
      </c>
      <c r="B14" s="5" t="s">
        <v>667</v>
      </c>
      <c r="C14" s="5" t="s">
        <v>691</v>
      </c>
      <c r="D14" s="5" t="s">
        <v>151</v>
      </c>
      <c r="E14" s="25">
        <f t="shared" si="0"/>
        <v>946198522</v>
      </c>
      <c r="F14" s="5" t="s">
        <v>152</v>
      </c>
      <c r="G14" s="25" t="e">
        <f t="shared" si="1"/>
        <v>#N/A</v>
      </c>
      <c r="H14" s="5" t="s">
        <v>153</v>
      </c>
      <c r="I14" s="25">
        <f>IF(H14&lt;&gt;"",VLOOKUP(H14,DATOS_PERSONAL,2,0),"")</f>
        <v>918362425</v>
      </c>
      <c r="J14" s="5"/>
      <c r="K14" s="5"/>
      <c r="L14" s="5">
        <v>108</v>
      </c>
      <c r="M14" s="5" t="s">
        <v>261</v>
      </c>
      <c r="N14" s="5" t="s">
        <v>339</v>
      </c>
    </row>
    <row r="15" spans="1:14" ht="12.75">
      <c r="A15" s="23">
        <v>44377</v>
      </c>
      <c r="B15" s="5" t="s">
        <v>667</v>
      </c>
      <c r="C15" s="5" t="s">
        <v>692</v>
      </c>
      <c r="D15" s="5" t="s">
        <v>177</v>
      </c>
      <c r="E15" s="25">
        <f t="shared" si="0"/>
        <v>900734092</v>
      </c>
      <c r="F15" s="19" t="s">
        <v>259</v>
      </c>
      <c r="G15" s="25" t="str">
        <f t="shared" si="1"/>
        <v xml:space="preserve"> 946 487 298</v>
      </c>
      <c r="H15" s="5" t="s">
        <v>162</v>
      </c>
      <c r="I15" s="25">
        <f>IF(H15&lt;&gt;"",VLOOKUP(H15,DATOS_PERSONAL,2,0),"")</f>
        <v>923341200</v>
      </c>
      <c r="J15" s="5"/>
      <c r="K15" s="5"/>
      <c r="L15" s="66">
        <v>71</v>
      </c>
      <c r="M15" s="5" t="s">
        <v>247</v>
      </c>
      <c r="N15" s="5" t="s">
        <v>339</v>
      </c>
    </row>
    <row r="16" spans="1:14" ht="15">
      <c r="A16" s="23">
        <v>44377</v>
      </c>
      <c r="B16" s="5" t="s">
        <v>667</v>
      </c>
      <c r="C16" s="5" t="s">
        <v>671</v>
      </c>
      <c r="D16" s="10" t="s">
        <v>149</v>
      </c>
      <c r="E16" s="25">
        <f t="shared" si="0"/>
        <v>960278789</v>
      </c>
      <c r="F16" s="19" t="s">
        <v>150</v>
      </c>
      <c r="G16" s="25" t="e">
        <f t="shared" si="1"/>
        <v>#N/A</v>
      </c>
      <c r="H16" s="5" t="s">
        <v>669</v>
      </c>
      <c r="I16" s="5"/>
      <c r="J16" s="5"/>
      <c r="K16" s="5"/>
      <c r="L16" s="5">
        <v>116</v>
      </c>
      <c r="M16" s="5" t="s">
        <v>261</v>
      </c>
      <c r="N16" s="5" t="s">
        <v>339</v>
      </c>
    </row>
    <row r="17" spans="1:28" ht="12.75">
      <c r="A17" s="23">
        <v>44377</v>
      </c>
      <c r="B17" s="5" t="s">
        <v>667</v>
      </c>
      <c r="C17" s="5" t="s">
        <v>693</v>
      </c>
      <c r="D17" s="5" t="s">
        <v>256</v>
      </c>
      <c r="E17" s="25">
        <f t="shared" si="0"/>
        <v>931288291</v>
      </c>
      <c r="F17" s="19" t="s">
        <v>257</v>
      </c>
      <c r="G17" s="25">
        <f t="shared" si="1"/>
        <v>952141915</v>
      </c>
      <c r="H17" s="5" t="s">
        <v>269</v>
      </c>
      <c r="I17" s="25" t="e">
        <f t="shared" ref="I17:I34" si="2">IF(H17&lt;&gt;"",VLOOKUP(H17,DATOS_PERSONAL,2,0),"")</f>
        <v>#N/A</v>
      </c>
      <c r="J17" s="5"/>
      <c r="K17" s="5"/>
      <c r="L17" s="5">
        <v>72</v>
      </c>
      <c r="M17" s="5" t="s">
        <v>296</v>
      </c>
      <c r="N17" s="5" t="s">
        <v>339</v>
      </c>
    </row>
    <row r="18" spans="1:28" ht="12.75">
      <c r="A18" s="23">
        <v>44377</v>
      </c>
      <c r="B18" s="5" t="s">
        <v>667</v>
      </c>
      <c r="C18" s="5" t="s">
        <v>677</v>
      </c>
      <c r="D18" s="5" t="s">
        <v>157</v>
      </c>
      <c r="E18" s="25" t="e">
        <f t="shared" si="0"/>
        <v>#N/A</v>
      </c>
      <c r="F18" s="42" t="s">
        <v>169</v>
      </c>
      <c r="G18" s="25">
        <f t="shared" si="1"/>
        <v>950295253</v>
      </c>
      <c r="H18" s="5" t="s">
        <v>236</v>
      </c>
      <c r="I18" s="25">
        <f t="shared" si="2"/>
        <v>990845951</v>
      </c>
      <c r="J18" s="67"/>
      <c r="K18" s="67"/>
      <c r="L18" s="66">
        <v>112</v>
      </c>
      <c r="M18" s="5" t="s">
        <v>296</v>
      </c>
      <c r="N18" s="66" t="s">
        <v>339</v>
      </c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</row>
    <row r="19" spans="1:28" ht="12.75">
      <c r="A19" s="23">
        <v>44377</v>
      </c>
      <c r="B19" s="5" t="s">
        <v>667</v>
      </c>
      <c r="C19" s="5" t="s">
        <v>694</v>
      </c>
      <c r="D19" s="5" t="s">
        <v>254</v>
      </c>
      <c r="E19" s="25">
        <f t="shared" si="0"/>
        <v>996574215</v>
      </c>
      <c r="F19" s="42" t="s">
        <v>161</v>
      </c>
      <c r="G19" s="25">
        <f t="shared" si="1"/>
        <v>936972669</v>
      </c>
      <c r="H19" s="5" t="s">
        <v>258</v>
      </c>
      <c r="I19" s="25">
        <f t="shared" si="2"/>
        <v>960396092</v>
      </c>
      <c r="J19" s="5"/>
      <c r="K19" s="5"/>
      <c r="L19" s="66">
        <v>50</v>
      </c>
      <c r="M19" s="5" t="s">
        <v>247</v>
      </c>
      <c r="N19" s="5" t="s">
        <v>339</v>
      </c>
    </row>
    <row r="20" spans="1:28" ht="12.75">
      <c r="A20" s="23">
        <v>44377</v>
      </c>
      <c r="B20" s="5" t="s">
        <v>667</v>
      </c>
      <c r="C20" s="5" t="s">
        <v>695</v>
      </c>
      <c r="D20" s="5" t="s">
        <v>696</v>
      </c>
      <c r="E20" s="25" t="e">
        <f t="shared" si="0"/>
        <v>#N/A</v>
      </c>
      <c r="F20" s="42" t="s">
        <v>155</v>
      </c>
      <c r="G20" s="25">
        <f t="shared" si="1"/>
        <v>989756659</v>
      </c>
      <c r="H20" s="5"/>
      <c r="I20" s="25" t="str">
        <f t="shared" si="2"/>
        <v/>
      </c>
      <c r="J20" s="5"/>
      <c r="K20" s="5"/>
      <c r="L20" s="5">
        <v>25</v>
      </c>
      <c r="M20" s="5" t="s">
        <v>261</v>
      </c>
      <c r="N20" s="5" t="s">
        <v>339</v>
      </c>
    </row>
    <row r="21" spans="1:28" ht="12.75">
      <c r="A21" s="23">
        <v>44377</v>
      </c>
      <c r="B21" s="5" t="s">
        <v>667</v>
      </c>
      <c r="C21" s="5" t="s">
        <v>673</v>
      </c>
      <c r="D21" s="5" t="s">
        <v>172</v>
      </c>
      <c r="E21" s="25">
        <f t="shared" si="0"/>
        <v>936581305</v>
      </c>
      <c r="F21" s="42" t="s">
        <v>173</v>
      </c>
      <c r="G21" s="25">
        <f t="shared" si="1"/>
        <v>947136995</v>
      </c>
      <c r="H21" s="5"/>
      <c r="I21" s="25" t="str">
        <f t="shared" si="2"/>
        <v/>
      </c>
      <c r="J21" s="5"/>
      <c r="K21" s="5"/>
      <c r="L21" s="5">
        <v>129</v>
      </c>
      <c r="M21" s="5" t="s">
        <v>296</v>
      </c>
      <c r="N21" s="5" t="s">
        <v>339</v>
      </c>
    </row>
    <row r="22" spans="1:28" ht="12.75">
      <c r="A22" s="23">
        <v>44377</v>
      </c>
      <c r="B22" s="5" t="s">
        <v>667</v>
      </c>
      <c r="C22" s="5" t="s">
        <v>697</v>
      </c>
      <c r="D22" s="5" t="s">
        <v>185</v>
      </c>
      <c r="E22" s="25">
        <f t="shared" si="0"/>
        <v>923117915</v>
      </c>
      <c r="F22" s="42" t="s">
        <v>186</v>
      </c>
      <c r="G22" s="25" t="e">
        <f t="shared" si="1"/>
        <v>#N/A</v>
      </c>
      <c r="H22" s="5"/>
      <c r="I22" s="25" t="str">
        <f t="shared" si="2"/>
        <v/>
      </c>
      <c r="J22" s="5"/>
      <c r="K22" s="5"/>
      <c r="L22" s="5">
        <v>89</v>
      </c>
      <c r="M22" s="5" t="s">
        <v>296</v>
      </c>
      <c r="N22" s="5" t="s">
        <v>339</v>
      </c>
    </row>
    <row r="23" spans="1:28" ht="12.75">
      <c r="A23" s="23">
        <v>44377</v>
      </c>
      <c r="B23" s="5" t="s">
        <v>667</v>
      </c>
      <c r="C23" s="5" t="s">
        <v>698</v>
      </c>
      <c r="D23" s="5" t="s">
        <v>192</v>
      </c>
      <c r="E23" s="25">
        <f t="shared" si="0"/>
        <v>960445767</v>
      </c>
      <c r="F23" s="42" t="s">
        <v>166</v>
      </c>
      <c r="G23" s="25">
        <f t="shared" si="1"/>
        <v>945846828</v>
      </c>
      <c r="H23" s="5"/>
      <c r="I23" s="25" t="str">
        <f t="shared" si="2"/>
        <v/>
      </c>
      <c r="J23" s="5"/>
      <c r="K23" s="5"/>
      <c r="L23" s="5">
        <v>83</v>
      </c>
      <c r="M23" s="5" t="s">
        <v>296</v>
      </c>
      <c r="N23" s="5" t="s">
        <v>339</v>
      </c>
    </row>
    <row r="24" spans="1:28" ht="12.75">
      <c r="A24" s="23">
        <v>44377</v>
      </c>
      <c r="B24" s="5" t="s">
        <v>667</v>
      </c>
      <c r="C24" s="5" t="s">
        <v>699</v>
      </c>
      <c r="D24" s="5" t="s">
        <v>202</v>
      </c>
      <c r="E24" s="25" t="e">
        <f t="shared" si="0"/>
        <v>#N/A</v>
      </c>
      <c r="F24" s="42" t="s">
        <v>203</v>
      </c>
      <c r="G24" s="25">
        <f t="shared" si="1"/>
        <v>932052350</v>
      </c>
      <c r="H24" s="5"/>
      <c r="I24" s="25" t="str">
        <f t="shared" si="2"/>
        <v/>
      </c>
      <c r="J24" s="5"/>
      <c r="K24" s="5"/>
      <c r="L24" s="5">
        <v>58</v>
      </c>
      <c r="M24" s="5" t="s">
        <v>296</v>
      </c>
      <c r="N24" s="5" t="s">
        <v>339</v>
      </c>
    </row>
    <row r="25" spans="1:28" ht="12.75">
      <c r="A25" s="23">
        <v>44377</v>
      </c>
      <c r="B25" s="5" t="s">
        <v>667</v>
      </c>
      <c r="C25" s="5" t="s">
        <v>686</v>
      </c>
      <c r="D25" s="5" t="s">
        <v>189</v>
      </c>
      <c r="E25" s="25">
        <f t="shared" si="0"/>
        <v>975119139</v>
      </c>
      <c r="F25" s="42" t="s">
        <v>228</v>
      </c>
      <c r="G25" s="25">
        <f t="shared" si="1"/>
        <v>989501566</v>
      </c>
      <c r="H25" s="5"/>
      <c r="I25" s="25" t="str">
        <f t="shared" si="2"/>
        <v/>
      </c>
      <c r="J25" s="5"/>
      <c r="K25" s="5"/>
      <c r="L25" s="5">
        <v>112</v>
      </c>
      <c r="M25" s="5" t="s">
        <v>296</v>
      </c>
      <c r="N25" s="5" t="s">
        <v>339</v>
      </c>
    </row>
    <row r="26" spans="1:28" ht="12.75">
      <c r="A26" s="23">
        <v>44377</v>
      </c>
      <c r="B26" s="5" t="s">
        <v>667</v>
      </c>
      <c r="C26" s="5" t="s">
        <v>675</v>
      </c>
      <c r="D26" s="5" t="s">
        <v>431</v>
      </c>
      <c r="E26" s="25">
        <f t="shared" si="0"/>
        <v>942867991</v>
      </c>
      <c r="F26" s="42" t="s">
        <v>209</v>
      </c>
      <c r="G26" s="25">
        <f t="shared" si="1"/>
        <v>995025270</v>
      </c>
      <c r="H26" s="5"/>
      <c r="I26" s="25" t="str">
        <f t="shared" si="2"/>
        <v/>
      </c>
      <c r="J26" s="5"/>
      <c r="K26" s="5"/>
      <c r="L26" s="66">
        <v>97</v>
      </c>
      <c r="M26" s="5" t="s">
        <v>247</v>
      </c>
      <c r="N26" s="5" t="s">
        <v>339</v>
      </c>
    </row>
    <row r="27" spans="1:28" ht="12.75">
      <c r="A27" s="23">
        <v>44377</v>
      </c>
      <c r="B27" s="5" t="s">
        <v>667</v>
      </c>
      <c r="C27" s="5" t="s">
        <v>700</v>
      </c>
      <c r="D27" s="5" t="s">
        <v>231</v>
      </c>
      <c r="E27" s="25">
        <f t="shared" si="0"/>
        <v>902787375</v>
      </c>
      <c r="F27" s="42" t="s">
        <v>232</v>
      </c>
      <c r="G27" s="25">
        <f t="shared" si="1"/>
        <v>918481939</v>
      </c>
      <c r="H27" s="5"/>
      <c r="I27" s="25" t="str">
        <f t="shared" si="2"/>
        <v/>
      </c>
      <c r="J27" s="5"/>
      <c r="K27" s="5"/>
      <c r="L27" s="66">
        <v>43</v>
      </c>
      <c r="M27" s="5" t="s">
        <v>159</v>
      </c>
      <c r="N27" s="5" t="s">
        <v>339</v>
      </c>
    </row>
    <row r="28" spans="1:28" ht="12.75">
      <c r="A28" s="23">
        <v>44377</v>
      </c>
      <c r="B28" s="5" t="s">
        <v>667</v>
      </c>
      <c r="C28" s="5" t="s">
        <v>682</v>
      </c>
      <c r="D28" s="5" t="s">
        <v>539</v>
      </c>
      <c r="E28" s="25">
        <f t="shared" si="0"/>
        <v>980959182</v>
      </c>
      <c r="F28" s="42" t="s">
        <v>425</v>
      </c>
      <c r="G28" s="25">
        <f t="shared" si="1"/>
        <v>979147679</v>
      </c>
      <c r="H28" s="5"/>
      <c r="I28" s="25" t="str">
        <f t="shared" si="2"/>
        <v/>
      </c>
      <c r="J28" s="5"/>
      <c r="K28" s="5"/>
      <c r="L28" s="66">
        <v>116</v>
      </c>
      <c r="M28" s="5" t="s">
        <v>701</v>
      </c>
      <c r="N28" s="5" t="s">
        <v>339</v>
      </c>
    </row>
    <row r="29" spans="1:28" ht="12.75">
      <c r="A29" s="23">
        <v>44377</v>
      </c>
      <c r="B29" s="5" t="s">
        <v>667</v>
      </c>
      <c r="C29" s="5" t="s">
        <v>702</v>
      </c>
      <c r="D29" s="5" t="s">
        <v>680</v>
      </c>
      <c r="E29" s="25">
        <f t="shared" si="0"/>
        <v>940493475</v>
      </c>
      <c r="F29" s="42" t="s">
        <v>265</v>
      </c>
      <c r="G29" s="25">
        <f t="shared" si="1"/>
        <v>923549614</v>
      </c>
      <c r="H29" s="5"/>
      <c r="I29" s="25" t="str">
        <f t="shared" si="2"/>
        <v/>
      </c>
      <c r="J29" s="5"/>
      <c r="K29" s="5"/>
      <c r="L29" s="66">
        <v>40</v>
      </c>
      <c r="M29" s="5" t="s">
        <v>187</v>
      </c>
      <c r="N29" s="5" t="s">
        <v>339</v>
      </c>
    </row>
    <row r="30" spans="1:28" ht="12.75">
      <c r="A30" s="23">
        <v>44377</v>
      </c>
      <c r="B30" s="5" t="s">
        <v>667</v>
      </c>
      <c r="C30" s="5" t="s">
        <v>679</v>
      </c>
      <c r="D30" s="5" t="s">
        <v>126</v>
      </c>
      <c r="E30" s="25">
        <f t="shared" si="0"/>
        <v>926612705</v>
      </c>
      <c r="F30" s="42" t="s">
        <v>48</v>
      </c>
      <c r="G30" s="25">
        <f t="shared" si="1"/>
        <v>957204557</v>
      </c>
      <c r="H30" s="5"/>
      <c r="I30" s="25" t="str">
        <f t="shared" si="2"/>
        <v/>
      </c>
      <c r="J30" s="5"/>
      <c r="K30" s="5"/>
      <c r="L30" s="5">
        <v>106</v>
      </c>
      <c r="M30" s="5" t="s">
        <v>703</v>
      </c>
      <c r="N30" s="5"/>
    </row>
    <row r="31" spans="1:28" ht="12.75">
      <c r="A31" s="23">
        <v>44377</v>
      </c>
      <c r="B31" s="5" t="s">
        <v>667</v>
      </c>
      <c r="C31" s="5" t="s">
        <v>704</v>
      </c>
      <c r="D31" s="5" t="s">
        <v>165</v>
      </c>
      <c r="E31" s="25">
        <f t="shared" si="0"/>
        <v>958265862</v>
      </c>
      <c r="F31" s="42" t="s">
        <v>223</v>
      </c>
      <c r="G31" s="25">
        <f t="shared" si="1"/>
        <v>978499808</v>
      </c>
      <c r="H31" s="5"/>
      <c r="I31" s="25" t="str">
        <f t="shared" si="2"/>
        <v/>
      </c>
      <c r="J31" s="5"/>
      <c r="K31" s="5"/>
      <c r="L31" s="5">
        <v>71</v>
      </c>
      <c r="M31" s="5" t="s">
        <v>705</v>
      </c>
      <c r="N31" s="5"/>
    </row>
    <row r="32" spans="1:28" ht="12.75">
      <c r="A32" s="23">
        <v>44377</v>
      </c>
      <c r="B32" s="5" t="s">
        <v>667</v>
      </c>
      <c r="C32" s="5"/>
      <c r="D32" s="5" t="s">
        <v>706</v>
      </c>
      <c r="E32" s="25" t="e">
        <f t="shared" si="0"/>
        <v>#N/A</v>
      </c>
      <c r="F32" s="42" t="s">
        <v>190</v>
      </c>
      <c r="G32" s="25">
        <f t="shared" si="1"/>
        <v>981178742</v>
      </c>
      <c r="H32" s="5"/>
      <c r="I32" s="25" t="str">
        <f t="shared" si="2"/>
        <v/>
      </c>
      <c r="J32" s="5"/>
      <c r="K32" s="5"/>
      <c r="L32" s="5">
        <v>40</v>
      </c>
      <c r="M32" s="5" t="s">
        <v>707</v>
      </c>
      <c r="N32" s="5"/>
    </row>
    <row r="33" spans="1:14" ht="12.75">
      <c r="A33" s="23">
        <v>44377</v>
      </c>
      <c r="B33" s="5" t="s">
        <v>667</v>
      </c>
      <c r="C33" s="5" t="s">
        <v>708</v>
      </c>
      <c r="D33" s="5" t="s">
        <v>50</v>
      </c>
      <c r="E33" s="25">
        <f t="shared" si="0"/>
        <v>998350982</v>
      </c>
      <c r="F33" s="42" t="s">
        <v>220</v>
      </c>
      <c r="G33" s="25" t="e">
        <f t="shared" si="1"/>
        <v>#N/A</v>
      </c>
      <c r="H33" s="5"/>
      <c r="I33" s="25" t="str">
        <f t="shared" si="2"/>
        <v/>
      </c>
      <c r="J33" s="5"/>
      <c r="K33" s="5"/>
      <c r="L33" s="5">
        <v>46</v>
      </c>
      <c r="M33" s="5" t="s">
        <v>709</v>
      </c>
      <c r="N33" s="5"/>
    </row>
    <row r="34" spans="1:14" ht="12.75">
      <c r="A34" s="23">
        <v>44377</v>
      </c>
      <c r="B34" s="5" t="s">
        <v>667</v>
      </c>
      <c r="C34" s="5"/>
      <c r="D34" s="5"/>
      <c r="E34" s="25" t="str">
        <f t="shared" si="0"/>
        <v/>
      </c>
      <c r="F34" s="42"/>
      <c r="G34" s="25" t="str">
        <f t="shared" si="1"/>
        <v/>
      </c>
      <c r="H34" s="5"/>
      <c r="I34" s="25" t="str">
        <f t="shared" si="2"/>
        <v/>
      </c>
      <c r="J34" s="5"/>
      <c r="K34" s="5"/>
      <c r="L34" s="5">
        <v>43</v>
      </c>
      <c r="M34" s="5" t="s">
        <v>710</v>
      </c>
      <c r="N34" s="5"/>
    </row>
    <row r="35" spans="1:14" ht="12.75">
      <c r="A35" s="23">
        <v>44377</v>
      </c>
      <c r="B35" s="5" t="s">
        <v>667</v>
      </c>
      <c r="C35" s="5" t="s">
        <v>711</v>
      </c>
      <c r="D35" s="5" t="s">
        <v>235</v>
      </c>
      <c r="E35" s="5"/>
      <c r="F35" s="5" t="s">
        <v>183</v>
      </c>
      <c r="G35" s="5"/>
      <c r="H35" s="5"/>
      <c r="I35" s="5"/>
      <c r="J35" s="5"/>
      <c r="K35" s="5"/>
      <c r="L35" s="5">
        <v>62</v>
      </c>
      <c r="M35" s="5" t="s">
        <v>712</v>
      </c>
      <c r="N35" s="5"/>
    </row>
    <row r="36" spans="1:14" ht="12.75">
      <c r="A36" s="23">
        <v>44378</v>
      </c>
      <c r="B36" s="5" t="s">
        <v>667</v>
      </c>
      <c r="C36" s="5" t="s">
        <v>682</v>
      </c>
      <c r="D36" s="5" t="s">
        <v>539</v>
      </c>
      <c r="E36" s="25">
        <f t="shared" ref="E36:E99" si="3">IF(D36&lt;&gt;"",VLOOKUP(D36,DATOS_PERSONAL,2,0),"")</f>
        <v>980959182</v>
      </c>
      <c r="F36" s="42" t="s">
        <v>175</v>
      </c>
      <c r="G36" s="25">
        <f t="shared" ref="G36:G67" si="4">IF(F36&lt;&gt;"",VLOOKUP(F36,DATOS_PERSONAL,2,0),"")</f>
        <v>946423431</v>
      </c>
      <c r="H36" s="5" t="s">
        <v>211</v>
      </c>
      <c r="I36" s="25">
        <f t="shared" ref="I36:I67" si="5">IF(H36&lt;&gt;"",VLOOKUP(H36,DATOS_PERSONAL,2,0),"")</f>
        <v>989159490</v>
      </c>
      <c r="J36" s="5"/>
      <c r="K36" s="5"/>
      <c r="L36" s="5">
        <v>38</v>
      </c>
      <c r="M36" s="5" t="s">
        <v>422</v>
      </c>
      <c r="N36" s="5"/>
    </row>
    <row r="37" spans="1:14" ht="12.75">
      <c r="A37" s="23">
        <v>44378</v>
      </c>
      <c r="B37" s="5" t="s">
        <v>667</v>
      </c>
      <c r="C37" s="5" t="s">
        <v>692</v>
      </c>
      <c r="D37" s="5" t="s">
        <v>177</v>
      </c>
      <c r="E37" s="25">
        <f t="shared" si="3"/>
        <v>900734092</v>
      </c>
      <c r="F37" s="42" t="s">
        <v>169</v>
      </c>
      <c r="G37" s="25">
        <f t="shared" si="4"/>
        <v>950295253</v>
      </c>
      <c r="H37" s="5" t="s">
        <v>153</v>
      </c>
      <c r="I37" s="25">
        <f t="shared" si="5"/>
        <v>918362425</v>
      </c>
      <c r="J37" s="5"/>
      <c r="K37" s="5"/>
      <c r="L37" s="5">
        <v>86</v>
      </c>
      <c r="M37" s="5" t="s">
        <v>296</v>
      </c>
      <c r="N37" s="5"/>
    </row>
    <row r="38" spans="1:14" ht="12.75">
      <c r="A38" s="23">
        <v>44378</v>
      </c>
      <c r="B38" s="5" t="s">
        <v>667</v>
      </c>
      <c r="C38" s="5" t="s">
        <v>698</v>
      </c>
      <c r="D38" s="5" t="s">
        <v>192</v>
      </c>
      <c r="E38" s="25">
        <f t="shared" si="3"/>
        <v>960445767</v>
      </c>
      <c r="F38" s="42" t="s">
        <v>295</v>
      </c>
      <c r="G38" s="25" t="e">
        <f t="shared" si="4"/>
        <v>#N/A</v>
      </c>
      <c r="H38" s="5"/>
      <c r="I38" s="25" t="str">
        <f t="shared" si="5"/>
        <v/>
      </c>
      <c r="J38" s="5"/>
      <c r="K38" s="5"/>
      <c r="L38" s="5">
        <v>66</v>
      </c>
      <c r="M38" s="5" t="s">
        <v>296</v>
      </c>
      <c r="N38" s="5"/>
    </row>
    <row r="39" spans="1:14" ht="12.75">
      <c r="A39" s="23">
        <v>44378</v>
      </c>
      <c r="B39" s="5" t="s">
        <v>667</v>
      </c>
      <c r="C39" s="5" t="s">
        <v>673</v>
      </c>
      <c r="D39" s="5" t="s">
        <v>172</v>
      </c>
      <c r="E39" s="25">
        <f t="shared" si="3"/>
        <v>936581305</v>
      </c>
      <c r="F39" s="42" t="s">
        <v>173</v>
      </c>
      <c r="G39" s="25">
        <f t="shared" si="4"/>
        <v>947136995</v>
      </c>
      <c r="H39" s="5"/>
      <c r="I39" s="25" t="str">
        <f t="shared" si="5"/>
        <v/>
      </c>
      <c r="J39" s="5"/>
      <c r="K39" s="5"/>
      <c r="L39" s="5">
        <v>71</v>
      </c>
      <c r="M39" s="5" t="s">
        <v>296</v>
      </c>
      <c r="N39" s="5"/>
    </row>
    <row r="40" spans="1:14" ht="12.75">
      <c r="A40" s="23">
        <v>44378</v>
      </c>
      <c r="B40" s="5" t="s">
        <v>667</v>
      </c>
      <c r="C40" s="5" t="s">
        <v>699</v>
      </c>
      <c r="D40" s="5" t="s">
        <v>202</v>
      </c>
      <c r="E40" s="25" t="e">
        <f t="shared" si="3"/>
        <v>#N/A</v>
      </c>
      <c r="F40" s="42" t="s">
        <v>203</v>
      </c>
      <c r="G40" s="25">
        <f t="shared" si="4"/>
        <v>932052350</v>
      </c>
      <c r="H40" s="5"/>
      <c r="I40" s="25" t="str">
        <f t="shared" si="5"/>
        <v/>
      </c>
      <c r="J40" s="5"/>
      <c r="K40" s="5"/>
      <c r="L40" s="5">
        <v>61</v>
      </c>
      <c r="M40" s="5" t="s">
        <v>296</v>
      </c>
      <c r="N40" s="5"/>
    </row>
    <row r="41" spans="1:14" ht="12.75">
      <c r="A41" s="23">
        <v>44378</v>
      </c>
      <c r="B41" s="5" t="s">
        <v>667</v>
      </c>
      <c r="C41" s="5" t="s">
        <v>697</v>
      </c>
      <c r="D41" s="5" t="s">
        <v>185</v>
      </c>
      <c r="E41" s="25">
        <f t="shared" si="3"/>
        <v>923117915</v>
      </c>
      <c r="F41" s="42" t="s">
        <v>508</v>
      </c>
      <c r="G41" s="25">
        <f t="shared" si="4"/>
        <v>970904246</v>
      </c>
      <c r="H41" s="5"/>
      <c r="I41" s="25" t="str">
        <f t="shared" si="5"/>
        <v/>
      </c>
      <c r="J41" s="5"/>
      <c r="K41" s="5"/>
      <c r="L41" s="5">
        <v>65</v>
      </c>
      <c r="M41" s="5" t="s">
        <v>296</v>
      </c>
      <c r="N41" s="5"/>
    </row>
    <row r="42" spans="1:14" ht="12.75">
      <c r="A42" s="23">
        <v>44378</v>
      </c>
      <c r="B42" s="5" t="s">
        <v>667</v>
      </c>
      <c r="C42" s="5" t="s">
        <v>684</v>
      </c>
      <c r="D42" s="5" t="s">
        <v>126</v>
      </c>
      <c r="E42" s="25">
        <f t="shared" si="3"/>
        <v>926612705</v>
      </c>
      <c r="F42" s="42" t="s">
        <v>166</v>
      </c>
      <c r="G42" s="25">
        <f t="shared" si="4"/>
        <v>945846828</v>
      </c>
      <c r="H42" s="5"/>
      <c r="I42" s="25" t="str">
        <f t="shared" si="5"/>
        <v/>
      </c>
      <c r="J42" s="5"/>
      <c r="K42" s="5"/>
      <c r="L42" s="5">
        <v>50</v>
      </c>
      <c r="M42" s="5" t="s">
        <v>713</v>
      </c>
      <c r="N42" s="5"/>
    </row>
    <row r="43" spans="1:14" ht="12.75">
      <c r="A43" s="23">
        <v>44378</v>
      </c>
      <c r="B43" s="5" t="s">
        <v>667</v>
      </c>
      <c r="C43" s="5" t="s">
        <v>675</v>
      </c>
      <c r="D43" s="5" t="s">
        <v>431</v>
      </c>
      <c r="E43" s="25">
        <f t="shared" si="3"/>
        <v>942867991</v>
      </c>
      <c r="F43" s="19" t="s">
        <v>183</v>
      </c>
      <c r="G43" s="25">
        <f t="shared" si="4"/>
        <v>910751323</v>
      </c>
      <c r="H43" s="5"/>
      <c r="I43" s="25" t="str">
        <f t="shared" si="5"/>
        <v/>
      </c>
      <c r="J43" s="5"/>
      <c r="K43" s="5"/>
      <c r="L43" s="5">
        <v>62</v>
      </c>
      <c r="M43" s="5" t="s">
        <v>714</v>
      </c>
      <c r="N43" s="5"/>
    </row>
    <row r="44" spans="1:14" ht="12.75">
      <c r="A44" s="23">
        <v>44378</v>
      </c>
      <c r="B44" s="5" t="s">
        <v>667</v>
      </c>
      <c r="C44" s="5" t="s">
        <v>702</v>
      </c>
      <c r="D44" s="5" t="s">
        <v>680</v>
      </c>
      <c r="E44" s="25">
        <f t="shared" si="3"/>
        <v>940493475</v>
      </c>
      <c r="F44" s="42" t="s">
        <v>258</v>
      </c>
      <c r="G44" s="25">
        <f t="shared" si="4"/>
        <v>960396092</v>
      </c>
      <c r="H44" s="5"/>
      <c r="I44" s="25" t="str">
        <f t="shared" si="5"/>
        <v/>
      </c>
      <c r="J44" s="5"/>
      <c r="K44" s="5"/>
      <c r="L44" s="5">
        <v>52</v>
      </c>
      <c r="M44" s="5" t="s">
        <v>715</v>
      </c>
      <c r="N44" s="5"/>
    </row>
    <row r="45" spans="1:14" ht="12.75">
      <c r="A45" s="23">
        <v>44378</v>
      </c>
      <c r="B45" s="5" t="s">
        <v>667</v>
      </c>
      <c r="C45" s="5" t="s">
        <v>708</v>
      </c>
      <c r="D45" s="5" t="s">
        <v>50</v>
      </c>
      <c r="E45" s="25">
        <f t="shared" si="3"/>
        <v>998350982</v>
      </c>
      <c r="F45" s="42" t="s">
        <v>162</v>
      </c>
      <c r="G45" s="25">
        <f t="shared" si="4"/>
        <v>923341200</v>
      </c>
      <c r="H45" s="5"/>
      <c r="I45" s="25" t="str">
        <f t="shared" si="5"/>
        <v/>
      </c>
      <c r="J45" s="5"/>
      <c r="K45" s="5"/>
      <c r="L45" s="5">
        <v>59</v>
      </c>
      <c r="M45" s="5" t="s">
        <v>716</v>
      </c>
      <c r="N45" s="5"/>
    </row>
    <row r="46" spans="1:14" ht="12.75">
      <c r="A46" s="23">
        <v>44378</v>
      </c>
      <c r="B46" s="5" t="s">
        <v>667</v>
      </c>
      <c r="C46" s="5" t="s">
        <v>717</v>
      </c>
      <c r="D46" s="5" t="s">
        <v>208</v>
      </c>
      <c r="E46" s="25">
        <f t="shared" si="3"/>
        <v>0</v>
      </c>
      <c r="F46" s="42" t="s">
        <v>403</v>
      </c>
      <c r="G46" s="25" t="e">
        <f t="shared" si="4"/>
        <v>#N/A</v>
      </c>
      <c r="H46" s="5"/>
      <c r="I46" s="25" t="str">
        <f t="shared" si="5"/>
        <v/>
      </c>
      <c r="J46" s="5"/>
      <c r="K46" s="5"/>
      <c r="L46" s="5">
        <v>52</v>
      </c>
      <c r="M46" s="5" t="s">
        <v>718</v>
      </c>
      <c r="N46" s="5"/>
    </row>
    <row r="47" spans="1:14" ht="12.75">
      <c r="A47" s="23">
        <v>44378</v>
      </c>
      <c r="B47" s="5" t="s">
        <v>667</v>
      </c>
      <c r="C47" s="5" t="s">
        <v>690</v>
      </c>
      <c r="D47" s="5" t="s">
        <v>250</v>
      </c>
      <c r="E47" s="25" t="e">
        <f t="shared" si="3"/>
        <v>#N/A</v>
      </c>
      <c r="F47" s="42" t="s">
        <v>155</v>
      </c>
      <c r="G47" s="25">
        <f t="shared" si="4"/>
        <v>989756659</v>
      </c>
      <c r="H47" s="5"/>
      <c r="I47" s="25" t="str">
        <f t="shared" si="5"/>
        <v/>
      </c>
      <c r="J47" s="5"/>
      <c r="K47" s="5"/>
      <c r="L47" s="5">
        <v>51</v>
      </c>
      <c r="M47" s="5" t="s">
        <v>719</v>
      </c>
      <c r="N47" s="5"/>
    </row>
    <row r="48" spans="1:14" ht="12.75">
      <c r="A48" s="23">
        <v>44378</v>
      </c>
      <c r="B48" s="5" t="s">
        <v>667</v>
      </c>
      <c r="C48" s="5" t="s">
        <v>397</v>
      </c>
      <c r="D48" s="5" t="s">
        <v>182</v>
      </c>
      <c r="E48" s="25">
        <f t="shared" si="3"/>
        <v>981306965</v>
      </c>
      <c r="F48" s="42" t="s">
        <v>232</v>
      </c>
      <c r="G48" s="25">
        <f t="shared" si="4"/>
        <v>918481939</v>
      </c>
      <c r="H48" s="5"/>
      <c r="I48" s="25" t="str">
        <f t="shared" si="5"/>
        <v/>
      </c>
      <c r="J48" s="5"/>
      <c r="K48" s="5"/>
      <c r="L48" s="5">
        <v>48</v>
      </c>
      <c r="M48" s="5" t="s">
        <v>720</v>
      </c>
      <c r="N48" s="5"/>
    </row>
    <row r="49" spans="1:14" ht="12.75">
      <c r="A49" s="23">
        <v>44378</v>
      </c>
      <c r="B49" s="5" t="s">
        <v>667</v>
      </c>
      <c r="C49" s="5" t="s">
        <v>711</v>
      </c>
      <c r="D49" s="5" t="s">
        <v>235</v>
      </c>
      <c r="E49" s="25">
        <f t="shared" si="3"/>
        <v>912757266</v>
      </c>
      <c r="F49" s="42" t="s">
        <v>425</v>
      </c>
      <c r="G49" s="25">
        <f t="shared" si="4"/>
        <v>979147679</v>
      </c>
      <c r="H49" s="5"/>
      <c r="I49" s="25" t="str">
        <f t="shared" si="5"/>
        <v/>
      </c>
      <c r="J49" s="5"/>
      <c r="K49" s="5"/>
      <c r="L49" s="5">
        <v>59</v>
      </c>
      <c r="M49" s="5" t="s">
        <v>721</v>
      </c>
      <c r="N49" s="5"/>
    </row>
    <row r="50" spans="1:14" ht="12.75">
      <c r="A50" s="23">
        <v>44378</v>
      </c>
      <c r="B50" s="5" t="s">
        <v>667</v>
      </c>
      <c r="C50" s="5" t="s">
        <v>694</v>
      </c>
      <c r="D50" s="5" t="s">
        <v>254</v>
      </c>
      <c r="E50" s="25">
        <f t="shared" si="3"/>
        <v>996574215</v>
      </c>
      <c r="F50" s="42" t="s">
        <v>223</v>
      </c>
      <c r="G50" s="25">
        <f t="shared" si="4"/>
        <v>978499808</v>
      </c>
      <c r="H50" s="5"/>
      <c r="I50" s="25" t="str">
        <f t="shared" si="5"/>
        <v/>
      </c>
      <c r="J50" s="5"/>
      <c r="K50" s="5"/>
      <c r="L50" s="5">
        <v>62</v>
      </c>
      <c r="M50" s="5" t="s">
        <v>722</v>
      </c>
      <c r="N50" s="5"/>
    </row>
    <row r="51" spans="1:14" ht="12.75">
      <c r="A51" s="23">
        <v>44378</v>
      </c>
      <c r="B51" s="5" t="s">
        <v>667</v>
      </c>
      <c r="C51" s="5" t="s">
        <v>704</v>
      </c>
      <c r="D51" s="5" t="s">
        <v>165</v>
      </c>
      <c r="E51" s="25">
        <f t="shared" si="3"/>
        <v>958265862</v>
      </c>
      <c r="F51" s="42" t="s">
        <v>269</v>
      </c>
      <c r="G51" s="25" t="e">
        <f t="shared" si="4"/>
        <v>#N/A</v>
      </c>
      <c r="H51" s="5"/>
      <c r="I51" s="25" t="str">
        <f t="shared" si="5"/>
        <v/>
      </c>
      <c r="J51" s="5"/>
      <c r="K51" s="5"/>
      <c r="L51" s="5">
        <v>56</v>
      </c>
      <c r="M51" s="5" t="s">
        <v>723</v>
      </c>
      <c r="N51" s="5"/>
    </row>
    <row r="52" spans="1:14" ht="12.75">
      <c r="A52" s="23">
        <v>44378</v>
      </c>
      <c r="B52" s="5" t="s">
        <v>667</v>
      </c>
      <c r="C52" s="5" t="s">
        <v>724</v>
      </c>
      <c r="D52" s="5" t="s">
        <v>189</v>
      </c>
      <c r="E52" s="25">
        <f t="shared" si="3"/>
        <v>975119139</v>
      </c>
      <c r="F52" s="42" t="s">
        <v>228</v>
      </c>
      <c r="G52" s="25">
        <f t="shared" si="4"/>
        <v>989501566</v>
      </c>
      <c r="H52" s="5"/>
      <c r="I52" s="25" t="str">
        <f t="shared" si="5"/>
        <v/>
      </c>
      <c r="J52" s="5"/>
      <c r="K52" s="5"/>
      <c r="L52" s="5">
        <v>62</v>
      </c>
      <c r="M52" s="5" t="s">
        <v>725</v>
      </c>
      <c r="N52" s="5"/>
    </row>
    <row r="53" spans="1:14" ht="12.75">
      <c r="A53" s="23">
        <v>44378</v>
      </c>
      <c r="B53" s="5" t="s">
        <v>667</v>
      </c>
      <c r="C53" s="5" t="s">
        <v>668</v>
      </c>
      <c r="D53" s="5" t="s">
        <v>706</v>
      </c>
      <c r="E53" s="25" t="e">
        <f t="shared" si="3"/>
        <v>#N/A</v>
      </c>
      <c r="F53" s="42" t="s">
        <v>220</v>
      </c>
      <c r="G53" s="25" t="e">
        <f t="shared" si="4"/>
        <v>#N/A</v>
      </c>
      <c r="H53" s="5"/>
      <c r="I53" s="25" t="str">
        <f t="shared" si="5"/>
        <v/>
      </c>
      <c r="J53" s="5"/>
      <c r="K53" s="5"/>
      <c r="L53" s="5">
        <v>56</v>
      </c>
      <c r="M53" s="5" t="s">
        <v>726</v>
      </c>
      <c r="N53" s="5"/>
    </row>
    <row r="54" spans="1:14" ht="12.75">
      <c r="A54" s="23">
        <v>44378</v>
      </c>
      <c r="B54" s="5" t="s">
        <v>667</v>
      </c>
      <c r="C54" s="5" t="s">
        <v>700</v>
      </c>
      <c r="D54" s="5" t="s">
        <v>231</v>
      </c>
      <c r="E54" s="25">
        <f t="shared" si="3"/>
        <v>902787375</v>
      </c>
      <c r="F54" s="42" t="s">
        <v>434</v>
      </c>
      <c r="G54" s="25">
        <f t="shared" si="4"/>
        <v>912461992</v>
      </c>
      <c r="H54" s="5"/>
      <c r="I54" s="25" t="str">
        <f t="shared" si="5"/>
        <v/>
      </c>
      <c r="J54" s="5"/>
      <c r="K54" s="5"/>
      <c r="L54" s="5">
        <v>59</v>
      </c>
      <c r="M54" s="5" t="s">
        <v>727</v>
      </c>
      <c r="N54" s="5"/>
    </row>
    <row r="55" spans="1:14" ht="12.75">
      <c r="A55" s="23">
        <v>44378</v>
      </c>
      <c r="B55" s="5" t="s">
        <v>667</v>
      </c>
      <c r="C55" s="5" t="s">
        <v>671</v>
      </c>
      <c r="D55" s="5" t="s">
        <v>149</v>
      </c>
      <c r="E55" s="25">
        <f t="shared" si="3"/>
        <v>960278789</v>
      </c>
      <c r="F55" s="42" t="s">
        <v>209</v>
      </c>
      <c r="G55" s="25">
        <f t="shared" si="4"/>
        <v>995025270</v>
      </c>
      <c r="H55" s="5"/>
      <c r="I55" s="25" t="str">
        <f t="shared" si="5"/>
        <v/>
      </c>
      <c r="J55" s="5"/>
      <c r="K55" s="5"/>
      <c r="L55" s="5">
        <v>43</v>
      </c>
      <c r="M55" s="5" t="s">
        <v>728</v>
      </c>
      <c r="N55" s="5"/>
    </row>
    <row r="56" spans="1:14" ht="12.75">
      <c r="A56" s="23">
        <v>44378</v>
      </c>
      <c r="B56" s="5" t="s">
        <v>667</v>
      </c>
      <c r="C56" s="5"/>
      <c r="D56" s="5" t="s">
        <v>729</v>
      </c>
      <c r="E56" s="25">
        <f t="shared" si="3"/>
        <v>929844922</v>
      </c>
      <c r="F56" s="42" t="s">
        <v>178</v>
      </c>
      <c r="G56" s="25">
        <f t="shared" si="4"/>
        <v>974558932</v>
      </c>
      <c r="H56" s="5"/>
      <c r="I56" s="25" t="str">
        <f t="shared" si="5"/>
        <v/>
      </c>
      <c r="J56" s="5"/>
      <c r="K56" s="5"/>
      <c r="L56" s="5">
        <v>63</v>
      </c>
      <c r="M56" s="5" t="s">
        <v>730</v>
      </c>
      <c r="N56" s="5"/>
    </row>
    <row r="57" spans="1:14" ht="12.75">
      <c r="A57" s="69">
        <v>44378</v>
      </c>
      <c r="B57" s="5" t="s">
        <v>667</v>
      </c>
      <c r="C57" s="5" t="s">
        <v>691</v>
      </c>
      <c r="D57" s="5" t="s">
        <v>151</v>
      </c>
      <c r="E57" s="25">
        <f t="shared" si="3"/>
        <v>946198522</v>
      </c>
      <c r="F57" s="42" t="s">
        <v>161</v>
      </c>
      <c r="G57" s="25">
        <f t="shared" si="4"/>
        <v>936972669</v>
      </c>
      <c r="H57" s="5"/>
      <c r="I57" s="25" t="str">
        <f t="shared" si="5"/>
        <v/>
      </c>
      <c r="J57" s="5"/>
      <c r="K57" s="5"/>
      <c r="L57" s="5">
        <v>48</v>
      </c>
      <c r="M57" s="5" t="s">
        <v>731</v>
      </c>
      <c r="N57" s="5"/>
    </row>
    <row r="58" spans="1:14" ht="12.75">
      <c r="A58" s="23">
        <v>44378</v>
      </c>
      <c r="B58" s="5" t="s">
        <v>667</v>
      </c>
      <c r="C58" s="5" t="s">
        <v>677</v>
      </c>
      <c r="D58" s="5" t="s">
        <v>157</v>
      </c>
      <c r="E58" s="25" t="e">
        <f t="shared" si="3"/>
        <v>#N/A</v>
      </c>
      <c r="F58" s="42" t="s">
        <v>669</v>
      </c>
      <c r="G58" s="25">
        <f t="shared" si="4"/>
        <v>0</v>
      </c>
      <c r="H58" s="5"/>
      <c r="I58" s="25" t="str">
        <f t="shared" si="5"/>
        <v/>
      </c>
      <c r="J58" s="5"/>
      <c r="K58" s="5"/>
      <c r="L58" s="5">
        <v>7</v>
      </c>
      <c r="M58" s="5" t="s">
        <v>732</v>
      </c>
      <c r="N58" s="5"/>
    </row>
    <row r="59" spans="1:14" ht="12.75">
      <c r="A59" s="23">
        <v>44379</v>
      </c>
      <c r="B59" s="5" t="s">
        <v>667</v>
      </c>
      <c r="C59" s="5" t="s">
        <v>215</v>
      </c>
      <c r="D59" s="5" t="s">
        <v>208</v>
      </c>
      <c r="E59" s="25">
        <f t="shared" si="3"/>
        <v>0</v>
      </c>
      <c r="F59" s="42" t="s">
        <v>403</v>
      </c>
      <c r="G59" s="25" t="e">
        <f t="shared" si="4"/>
        <v>#N/A</v>
      </c>
      <c r="H59" s="5"/>
      <c r="I59" s="25" t="str">
        <f t="shared" si="5"/>
        <v/>
      </c>
      <c r="J59" s="5"/>
      <c r="K59" s="5"/>
      <c r="L59" s="5">
        <v>47</v>
      </c>
      <c r="M59" s="5" t="s">
        <v>733</v>
      </c>
      <c r="N59" s="5"/>
    </row>
    <row r="60" spans="1:14" ht="12.75">
      <c r="A60" s="70">
        <v>44379</v>
      </c>
      <c r="B60" s="5" t="s">
        <v>667</v>
      </c>
      <c r="C60" s="5" t="s">
        <v>219</v>
      </c>
      <c r="D60" s="5" t="s">
        <v>182</v>
      </c>
      <c r="E60" s="25">
        <f t="shared" si="3"/>
        <v>981306965</v>
      </c>
      <c r="F60" s="42" t="s">
        <v>232</v>
      </c>
      <c r="G60" s="25">
        <f t="shared" si="4"/>
        <v>918481939</v>
      </c>
      <c r="H60" s="5"/>
      <c r="I60" s="25" t="str">
        <f t="shared" si="5"/>
        <v/>
      </c>
      <c r="J60" s="5"/>
      <c r="K60" s="5"/>
      <c r="L60" s="5">
        <v>62</v>
      </c>
      <c r="M60" s="5" t="s">
        <v>734</v>
      </c>
      <c r="N60" s="5"/>
    </row>
    <row r="61" spans="1:14" ht="12.75">
      <c r="A61" s="23">
        <v>44379</v>
      </c>
      <c r="B61" s="5" t="s">
        <v>667</v>
      </c>
      <c r="C61" s="5" t="s">
        <v>234</v>
      </c>
      <c r="D61" s="5" t="s">
        <v>231</v>
      </c>
      <c r="E61" s="25">
        <f t="shared" si="3"/>
        <v>902787375</v>
      </c>
      <c r="F61" s="42" t="s">
        <v>220</v>
      </c>
      <c r="G61" s="25" t="e">
        <f t="shared" si="4"/>
        <v>#N/A</v>
      </c>
      <c r="H61" s="5"/>
      <c r="I61" s="25" t="str">
        <f t="shared" si="5"/>
        <v/>
      </c>
      <c r="J61" s="5"/>
      <c r="K61" s="5"/>
      <c r="L61" s="5">
        <v>52</v>
      </c>
      <c r="M61" s="5" t="s">
        <v>735</v>
      </c>
      <c r="N61" s="5"/>
    </row>
    <row r="62" spans="1:14" ht="12.75">
      <c r="A62" s="23">
        <v>44379</v>
      </c>
      <c r="B62" s="5" t="s">
        <v>667</v>
      </c>
      <c r="C62" s="5" t="s">
        <v>277</v>
      </c>
      <c r="D62" s="5" t="s">
        <v>235</v>
      </c>
      <c r="E62" s="25">
        <f t="shared" si="3"/>
        <v>912757266</v>
      </c>
      <c r="F62" s="42" t="s">
        <v>155</v>
      </c>
      <c r="G62" s="25">
        <f t="shared" si="4"/>
        <v>989756659</v>
      </c>
      <c r="H62" s="5"/>
      <c r="I62" s="25" t="str">
        <f t="shared" si="5"/>
        <v/>
      </c>
      <c r="J62" s="5"/>
      <c r="K62" s="5"/>
      <c r="L62" s="5">
        <v>52</v>
      </c>
      <c r="M62" s="5" t="s">
        <v>736</v>
      </c>
      <c r="N62" s="5"/>
    </row>
    <row r="63" spans="1:14" ht="12.75">
      <c r="A63" s="23">
        <v>44379</v>
      </c>
      <c r="B63" s="5" t="s">
        <v>667</v>
      </c>
      <c r="C63" s="5" t="s">
        <v>239</v>
      </c>
      <c r="D63" s="5" t="s">
        <v>240</v>
      </c>
      <c r="E63" s="25" t="e">
        <f t="shared" si="3"/>
        <v>#N/A</v>
      </c>
      <c r="F63" s="42" t="s">
        <v>228</v>
      </c>
      <c r="G63" s="25">
        <f t="shared" si="4"/>
        <v>989501566</v>
      </c>
      <c r="H63" s="5"/>
      <c r="I63" s="25" t="str">
        <f t="shared" si="5"/>
        <v/>
      </c>
      <c r="J63" s="5"/>
      <c r="K63" s="5"/>
      <c r="L63" s="5">
        <v>50</v>
      </c>
      <c r="M63" s="5" t="s">
        <v>737</v>
      </c>
      <c r="N63" s="5"/>
    </row>
    <row r="64" spans="1:14" ht="12.75">
      <c r="A64" s="23">
        <v>44379</v>
      </c>
      <c r="B64" s="5" t="s">
        <v>667</v>
      </c>
      <c r="C64" s="5" t="s">
        <v>230</v>
      </c>
      <c r="D64" s="5" t="s">
        <v>680</v>
      </c>
      <c r="E64" s="25">
        <f t="shared" si="3"/>
        <v>940493475</v>
      </c>
      <c r="F64" s="42" t="s">
        <v>223</v>
      </c>
      <c r="G64" s="25">
        <f t="shared" si="4"/>
        <v>978499808</v>
      </c>
      <c r="H64" s="5"/>
      <c r="I64" s="25" t="str">
        <f t="shared" si="5"/>
        <v/>
      </c>
      <c r="J64" s="5"/>
      <c r="K64" s="5"/>
      <c r="L64" s="5">
        <v>34</v>
      </c>
      <c r="M64" s="5" t="s">
        <v>738</v>
      </c>
      <c r="N64" s="5"/>
    </row>
    <row r="65" spans="1:14" ht="12.75">
      <c r="A65" s="23">
        <v>44379</v>
      </c>
      <c r="B65" s="5" t="s">
        <v>667</v>
      </c>
      <c r="C65" s="5" t="s">
        <v>171</v>
      </c>
      <c r="D65" s="5" t="s">
        <v>165</v>
      </c>
      <c r="E65" s="25">
        <f t="shared" si="3"/>
        <v>958265862</v>
      </c>
      <c r="F65" s="42" t="s">
        <v>269</v>
      </c>
      <c r="G65" s="25" t="e">
        <f t="shared" si="4"/>
        <v>#N/A</v>
      </c>
      <c r="H65" s="5"/>
      <c r="I65" s="25" t="str">
        <f t="shared" si="5"/>
        <v/>
      </c>
      <c r="J65" s="5"/>
      <c r="K65" s="5"/>
      <c r="L65" s="5">
        <v>44</v>
      </c>
      <c r="M65" s="5" t="s">
        <v>739</v>
      </c>
      <c r="N65" s="5"/>
    </row>
    <row r="66" spans="1:14" ht="12.75">
      <c r="A66" s="23">
        <v>44379</v>
      </c>
      <c r="B66" s="5" t="s">
        <v>667</v>
      </c>
      <c r="C66" s="5" t="s">
        <v>174</v>
      </c>
      <c r="D66" s="5" t="s">
        <v>706</v>
      </c>
      <c r="E66" s="25" t="e">
        <f t="shared" si="3"/>
        <v>#N/A</v>
      </c>
      <c r="F66" s="42" t="s">
        <v>425</v>
      </c>
      <c r="G66" s="25">
        <f t="shared" si="4"/>
        <v>979147679</v>
      </c>
      <c r="H66" s="5"/>
      <c r="I66" s="25" t="str">
        <f t="shared" si="5"/>
        <v/>
      </c>
      <c r="J66" s="5"/>
      <c r="K66" s="5"/>
      <c r="L66" s="5">
        <v>30</v>
      </c>
      <c r="M66" s="5" t="s">
        <v>532</v>
      </c>
      <c r="N66" s="5"/>
    </row>
    <row r="67" spans="1:14" ht="12.75">
      <c r="A67" s="23">
        <v>44379</v>
      </c>
      <c r="B67" s="5" t="s">
        <v>667</v>
      </c>
      <c r="C67" s="5" t="s">
        <v>156</v>
      </c>
      <c r="D67" s="5" t="s">
        <v>198</v>
      </c>
      <c r="E67" s="25">
        <f t="shared" si="3"/>
        <v>951372656</v>
      </c>
      <c r="F67" s="42" t="s">
        <v>153</v>
      </c>
      <c r="G67" s="25">
        <f t="shared" si="4"/>
        <v>918362425</v>
      </c>
      <c r="H67" s="5"/>
      <c r="I67" s="25" t="str">
        <f t="shared" si="5"/>
        <v/>
      </c>
      <c r="J67" s="5"/>
      <c r="K67" s="5"/>
      <c r="L67" s="5">
        <v>40</v>
      </c>
      <c r="M67" s="5" t="s">
        <v>740</v>
      </c>
      <c r="N67" s="5"/>
    </row>
    <row r="68" spans="1:14" ht="12.75">
      <c r="A68" s="23">
        <v>44379</v>
      </c>
      <c r="B68" s="5" t="s">
        <v>667</v>
      </c>
      <c r="C68" s="5" t="s">
        <v>741</v>
      </c>
      <c r="D68" s="5" t="s">
        <v>431</v>
      </c>
      <c r="E68" s="25">
        <f t="shared" si="3"/>
        <v>942867991</v>
      </c>
      <c r="F68" s="42" t="s">
        <v>183</v>
      </c>
      <c r="G68" s="25">
        <f t="shared" ref="G68:G99" si="6">IF(F68&lt;&gt;"",VLOOKUP(F68,DATOS_PERSONAL,2,0),"")</f>
        <v>910751323</v>
      </c>
      <c r="H68" s="5"/>
      <c r="I68" s="25" t="str">
        <f t="shared" ref="I68:I99" si="7">IF(H68&lt;&gt;"",VLOOKUP(H68,DATOS_PERSONAL,2,0),"")</f>
        <v/>
      </c>
      <c r="J68" s="5"/>
      <c r="K68" s="5"/>
      <c r="L68" s="5">
        <v>32</v>
      </c>
      <c r="M68" s="5" t="s">
        <v>581</v>
      </c>
      <c r="N68" s="5"/>
    </row>
    <row r="69" spans="1:14" ht="12.75">
      <c r="A69" s="23">
        <v>44380</v>
      </c>
      <c r="B69" s="5" t="s">
        <v>667</v>
      </c>
      <c r="C69" s="5" t="s">
        <v>167</v>
      </c>
      <c r="D69" s="5" t="s">
        <v>157</v>
      </c>
      <c r="E69" s="25" t="e">
        <f t="shared" si="3"/>
        <v>#N/A</v>
      </c>
      <c r="F69" s="42" t="s">
        <v>211</v>
      </c>
      <c r="G69" s="25">
        <f t="shared" si="6"/>
        <v>989159490</v>
      </c>
      <c r="H69" s="5" t="s">
        <v>434</v>
      </c>
      <c r="I69" s="25">
        <f t="shared" si="7"/>
        <v>912461992</v>
      </c>
      <c r="J69" s="5" t="s">
        <v>628</v>
      </c>
      <c r="K69" s="5"/>
      <c r="L69" s="5">
        <v>111</v>
      </c>
      <c r="M69" s="5" t="s">
        <v>338</v>
      </c>
      <c r="N69" s="5"/>
    </row>
    <row r="70" spans="1:14" ht="12.75">
      <c r="A70" s="23">
        <v>44380</v>
      </c>
      <c r="B70" s="5" t="s">
        <v>667</v>
      </c>
      <c r="C70" s="5" t="s">
        <v>344</v>
      </c>
      <c r="D70" s="71" t="s">
        <v>256</v>
      </c>
      <c r="E70" s="25">
        <f t="shared" si="3"/>
        <v>931288291</v>
      </c>
      <c r="F70" s="42" t="s">
        <v>279</v>
      </c>
      <c r="G70" s="25">
        <f t="shared" si="6"/>
        <v>958981652</v>
      </c>
      <c r="H70" s="5" t="s">
        <v>425</v>
      </c>
      <c r="I70" s="25">
        <f t="shared" si="7"/>
        <v>979147679</v>
      </c>
      <c r="J70" s="5" t="s">
        <v>628</v>
      </c>
      <c r="K70" s="5"/>
      <c r="L70" s="5">
        <v>118</v>
      </c>
      <c r="M70" s="5" t="s">
        <v>342</v>
      </c>
      <c r="N70" s="5"/>
    </row>
    <row r="71" spans="1:14" ht="12.75">
      <c r="A71" s="23">
        <v>44380</v>
      </c>
      <c r="B71" s="5" t="s">
        <v>667</v>
      </c>
      <c r="C71" s="5" t="s">
        <v>336</v>
      </c>
      <c r="D71" s="5" t="s">
        <v>177</v>
      </c>
      <c r="E71" s="25">
        <f t="shared" si="3"/>
        <v>900734092</v>
      </c>
      <c r="F71" s="42" t="s">
        <v>175</v>
      </c>
      <c r="G71" s="25">
        <f t="shared" si="6"/>
        <v>946423431</v>
      </c>
      <c r="H71" s="5" t="s">
        <v>251</v>
      </c>
      <c r="I71" s="25">
        <f t="shared" si="7"/>
        <v>901557867</v>
      </c>
      <c r="J71" s="5" t="s">
        <v>628</v>
      </c>
      <c r="K71" s="5"/>
      <c r="L71" s="5">
        <v>131</v>
      </c>
      <c r="M71" s="5" t="s">
        <v>345</v>
      </c>
      <c r="N71" s="5"/>
    </row>
    <row r="72" spans="1:14" ht="12.75">
      <c r="A72" s="23">
        <v>44380</v>
      </c>
      <c r="B72" s="5" t="s">
        <v>667</v>
      </c>
      <c r="C72" s="5" t="s">
        <v>213</v>
      </c>
      <c r="D72" s="5" t="s">
        <v>149</v>
      </c>
      <c r="E72" s="25">
        <f t="shared" si="3"/>
        <v>960278789</v>
      </c>
      <c r="F72" s="42" t="s">
        <v>161</v>
      </c>
      <c r="G72" s="25">
        <f t="shared" si="6"/>
        <v>936972669</v>
      </c>
      <c r="H72" s="5" t="s">
        <v>162</v>
      </c>
      <c r="I72" s="25">
        <f t="shared" si="7"/>
        <v>923341200</v>
      </c>
      <c r="J72" s="5" t="s">
        <v>628</v>
      </c>
      <c r="K72" s="5"/>
      <c r="L72" s="5">
        <v>84</v>
      </c>
      <c r="M72" s="5" t="s">
        <v>338</v>
      </c>
      <c r="N72" s="5"/>
    </row>
    <row r="73" spans="1:14" ht="12.75">
      <c r="A73" s="23">
        <v>44380</v>
      </c>
      <c r="B73" s="5" t="s">
        <v>667</v>
      </c>
      <c r="C73" s="5" t="s">
        <v>742</v>
      </c>
      <c r="D73" s="5" t="s">
        <v>696</v>
      </c>
      <c r="E73" s="25" t="e">
        <f t="shared" si="3"/>
        <v>#N/A</v>
      </c>
      <c r="F73" s="42" t="s">
        <v>220</v>
      </c>
      <c r="G73" s="25" t="e">
        <f t="shared" si="6"/>
        <v>#N/A</v>
      </c>
      <c r="H73" s="5" t="s">
        <v>405</v>
      </c>
      <c r="I73" s="25">
        <f t="shared" si="7"/>
        <v>980989931</v>
      </c>
      <c r="J73" s="5" t="s">
        <v>628</v>
      </c>
      <c r="K73" s="5"/>
      <c r="L73" s="5">
        <v>88</v>
      </c>
      <c r="M73" s="5" t="s">
        <v>345</v>
      </c>
      <c r="N73" s="5"/>
    </row>
    <row r="74" spans="1:14" ht="12.75">
      <c r="A74" s="23">
        <v>44380</v>
      </c>
      <c r="B74" s="5" t="s">
        <v>667</v>
      </c>
      <c r="C74" s="5" t="s">
        <v>188</v>
      </c>
      <c r="D74" s="5" t="s">
        <v>189</v>
      </c>
      <c r="E74" s="25">
        <f t="shared" si="3"/>
        <v>975119139</v>
      </c>
      <c r="F74" s="42" t="s">
        <v>190</v>
      </c>
      <c r="G74" s="25">
        <f t="shared" si="6"/>
        <v>981178742</v>
      </c>
      <c r="H74" s="5" t="s">
        <v>236</v>
      </c>
      <c r="I74" s="25">
        <f t="shared" si="7"/>
        <v>990845951</v>
      </c>
      <c r="J74" s="5" t="s">
        <v>628</v>
      </c>
      <c r="K74" s="5"/>
      <c r="L74" s="5">
        <v>87</v>
      </c>
      <c r="M74" s="5" t="s">
        <v>345</v>
      </c>
      <c r="N74" s="5"/>
    </row>
    <row r="75" spans="1:14" ht="12.75">
      <c r="A75" s="23">
        <v>44380</v>
      </c>
      <c r="B75" s="5" t="s">
        <v>667</v>
      </c>
      <c r="C75" s="51" t="s">
        <v>181</v>
      </c>
      <c r="D75" s="5" t="s">
        <v>192</v>
      </c>
      <c r="E75" s="25">
        <f t="shared" si="3"/>
        <v>960445767</v>
      </c>
      <c r="F75" s="42" t="s">
        <v>295</v>
      </c>
      <c r="G75" s="25" t="e">
        <f t="shared" si="6"/>
        <v>#N/A</v>
      </c>
      <c r="H75" s="5"/>
      <c r="I75" s="25" t="str">
        <f t="shared" si="7"/>
        <v/>
      </c>
      <c r="J75" s="5" t="s">
        <v>628</v>
      </c>
      <c r="K75" s="5"/>
      <c r="L75" s="5">
        <v>159</v>
      </c>
      <c r="M75" s="5" t="s">
        <v>342</v>
      </c>
      <c r="N75" s="5"/>
    </row>
    <row r="76" spans="1:14" ht="12.75">
      <c r="A76" s="23">
        <v>44380</v>
      </c>
      <c r="B76" s="5" t="s">
        <v>667</v>
      </c>
      <c r="C76" s="5" t="s">
        <v>542</v>
      </c>
      <c r="D76" s="5" t="s">
        <v>151</v>
      </c>
      <c r="E76" s="25">
        <f t="shared" si="3"/>
        <v>946198522</v>
      </c>
      <c r="F76" s="42" t="s">
        <v>289</v>
      </c>
      <c r="G76" s="25">
        <f t="shared" si="6"/>
        <v>925592513</v>
      </c>
      <c r="H76" s="5"/>
      <c r="I76" s="25" t="str">
        <f t="shared" si="7"/>
        <v/>
      </c>
      <c r="J76" s="5" t="s">
        <v>628</v>
      </c>
      <c r="K76" s="5"/>
      <c r="L76" s="5">
        <v>120</v>
      </c>
      <c r="M76" s="5" t="s">
        <v>342</v>
      </c>
      <c r="N76" s="5"/>
    </row>
    <row r="77" spans="1:14" ht="12.75">
      <c r="A77" s="23">
        <v>44380</v>
      </c>
      <c r="B77" s="5" t="s">
        <v>667</v>
      </c>
      <c r="C77" s="5" t="s">
        <v>249</v>
      </c>
      <c r="D77" s="5" t="s">
        <v>603</v>
      </c>
      <c r="E77" s="25" t="e">
        <f t="shared" si="3"/>
        <v>#N/A</v>
      </c>
      <c r="F77" s="42" t="s">
        <v>150</v>
      </c>
      <c r="G77" s="25" t="e">
        <f t="shared" si="6"/>
        <v>#N/A</v>
      </c>
      <c r="H77" s="5"/>
      <c r="I77" s="25" t="str">
        <f t="shared" si="7"/>
        <v/>
      </c>
      <c r="J77" s="5" t="s">
        <v>628</v>
      </c>
      <c r="K77" s="5"/>
      <c r="L77" s="5">
        <v>92</v>
      </c>
      <c r="M77" s="5" t="s">
        <v>342</v>
      </c>
      <c r="N77" s="5"/>
    </row>
    <row r="78" spans="1:14" ht="12.75">
      <c r="A78" s="23">
        <v>44380</v>
      </c>
      <c r="B78" s="5" t="s">
        <v>667</v>
      </c>
      <c r="C78" s="5" t="s">
        <v>263</v>
      </c>
      <c r="D78" s="5" t="s">
        <v>254</v>
      </c>
      <c r="E78" s="25">
        <f t="shared" si="3"/>
        <v>996574215</v>
      </c>
      <c r="F78" s="42" t="s">
        <v>257</v>
      </c>
      <c r="G78" s="25">
        <f t="shared" si="6"/>
        <v>952141915</v>
      </c>
      <c r="H78" s="5"/>
      <c r="I78" s="25" t="str">
        <f t="shared" si="7"/>
        <v/>
      </c>
      <c r="J78" s="5" t="s">
        <v>628</v>
      </c>
      <c r="K78" s="5"/>
      <c r="L78" s="5">
        <v>97</v>
      </c>
      <c r="M78" s="5" t="s">
        <v>342</v>
      </c>
      <c r="N78" s="5"/>
    </row>
    <row r="79" spans="1:14" ht="12.75">
      <c r="A79" s="23">
        <v>44380</v>
      </c>
      <c r="B79" s="5" t="s">
        <v>667</v>
      </c>
      <c r="C79" s="5" t="s">
        <v>207</v>
      </c>
      <c r="D79" s="5" t="s">
        <v>208</v>
      </c>
      <c r="E79" s="25">
        <f t="shared" si="3"/>
        <v>0</v>
      </c>
      <c r="F79" s="42" t="s">
        <v>403</v>
      </c>
      <c r="G79" s="25" t="e">
        <f t="shared" si="6"/>
        <v>#N/A</v>
      </c>
      <c r="H79" s="5"/>
      <c r="I79" s="25" t="str">
        <f t="shared" si="7"/>
        <v/>
      </c>
      <c r="J79" s="5" t="s">
        <v>628</v>
      </c>
      <c r="K79" s="5"/>
      <c r="L79" s="5">
        <v>136</v>
      </c>
      <c r="M79" s="5" t="s">
        <v>342</v>
      </c>
      <c r="N79" s="5"/>
    </row>
    <row r="80" spans="1:14" ht="12.75">
      <c r="A80" s="23">
        <v>44380</v>
      </c>
      <c r="B80" s="5" t="s">
        <v>667</v>
      </c>
      <c r="C80" s="5" t="s">
        <v>156</v>
      </c>
      <c r="D80" s="5" t="s">
        <v>680</v>
      </c>
      <c r="E80" s="25">
        <f t="shared" si="3"/>
        <v>940493475</v>
      </c>
      <c r="F80" s="42" t="s">
        <v>166</v>
      </c>
      <c r="G80" s="25">
        <f t="shared" si="6"/>
        <v>945846828</v>
      </c>
      <c r="H80" s="5"/>
      <c r="I80" s="25" t="str">
        <f t="shared" si="7"/>
        <v/>
      </c>
      <c r="J80" s="5" t="s">
        <v>628</v>
      </c>
      <c r="K80" s="5"/>
      <c r="L80" s="5">
        <v>63</v>
      </c>
      <c r="M80" s="5" t="s">
        <v>345</v>
      </c>
      <c r="N80" s="5"/>
    </row>
    <row r="81" spans="1:14" ht="12.75">
      <c r="A81" s="23">
        <v>44380</v>
      </c>
      <c r="B81" s="5" t="s">
        <v>667</v>
      </c>
      <c r="C81" s="5" t="s">
        <v>743</v>
      </c>
      <c r="D81" s="5" t="s">
        <v>185</v>
      </c>
      <c r="E81" s="25">
        <f t="shared" si="3"/>
        <v>923117915</v>
      </c>
      <c r="F81" s="42" t="s">
        <v>186</v>
      </c>
      <c r="G81" s="25" t="e">
        <f t="shared" si="6"/>
        <v>#N/A</v>
      </c>
      <c r="H81" s="5"/>
      <c r="I81" s="25" t="str">
        <f t="shared" si="7"/>
        <v/>
      </c>
      <c r="J81" s="5" t="s">
        <v>628</v>
      </c>
      <c r="K81" s="5"/>
      <c r="L81" s="5">
        <v>115</v>
      </c>
      <c r="M81" s="5" t="s">
        <v>345</v>
      </c>
      <c r="N81" s="5"/>
    </row>
    <row r="82" spans="1:14" ht="12.75">
      <c r="A82" s="23">
        <v>44380</v>
      </c>
      <c r="B82" s="5" t="s">
        <v>667</v>
      </c>
      <c r="C82" s="5" t="s">
        <v>744</v>
      </c>
      <c r="D82" s="5" t="s">
        <v>729</v>
      </c>
      <c r="E82" s="25">
        <f t="shared" si="3"/>
        <v>929844922</v>
      </c>
      <c r="F82" s="42" t="s">
        <v>169</v>
      </c>
      <c r="G82" s="25">
        <f t="shared" si="6"/>
        <v>950295253</v>
      </c>
      <c r="H82" s="5"/>
      <c r="I82" s="25" t="str">
        <f t="shared" si="7"/>
        <v/>
      </c>
      <c r="J82" s="5" t="s">
        <v>628</v>
      </c>
      <c r="K82" s="5"/>
      <c r="L82" s="5">
        <v>114</v>
      </c>
      <c r="M82" s="5" t="s">
        <v>345</v>
      </c>
      <c r="N82" s="5"/>
    </row>
    <row r="83" spans="1:14" ht="12.75">
      <c r="A83" s="23">
        <v>44380</v>
      </c>
      <c r="B83" s="5" t="s">
        <v>667</v>
      </c>
      <c r="C83" s="5" t="s">
        <v>745</v>
      </c>
      <c r="D83" s="5" t="s">
        <v>429</v>
      </c>
      <c r="E83" s="25">
        <f t="shared" si="3"/>
        <v>956261702</v>
      </c>
      <c r="F83" s="42" t="s">
        <v>669</v>
      </c>
      <c r="G83" s="25">
        <f t="shared" si="6"/>
        <v>0</v>
      </c>
      <c r="H83" s="5"/>
      <c r="I83" s="25" t="str">
        <f t="shared" si="7"/>
        <v/>
      </c>
      <c r="J83" s="5" t="s">
        <v>628</v>
      </c>
      <c r="K83" s="5"/>
      <c r="L83" s="5">
        <v>115</v>
      </c>
      <c r="M83" s="5" t="s">
        <v>345</v>
      </c>
      <c r="N83" s="5"/>
    </row>
    <row r="84" spans="1:14" ht="12.75">
      <c r="A84" s="23">
        <v>44380</v>
      </c>
      <c r="B84" s="5" t="s">
        <v>667</v>
      </c>
      <c r="C84" s="5" t="s">
        <v>164</v>
      </c>
      <c r="D84" s="5" t="s">
        <v>431</v>
      </c>
      <c r="E84" s="25">
        <f t="shared" si="3"/>
        <v>942867991</v>
      </c>
      <c r="F84" s="42" t="s">
        <v>340</v>
      </c>
      <c r="G84" s="25">
        <f t="shared" si="6"/>
        <v>970155377</v>
      </c>
      <c r="H84" s="5"/>
      <c r="I84" s="25" t="str">
        <f t="shared" si="7"/>
        <v/>
      </c>
      <c r="J84" s="5" t="s">
        <v>628</v>
      </c>
      <c r="K84" s="5"/>
      <c r="L84" s="5">
        <v>58</v>
      </c>
      <c r="M84" s="5" t="s">
        <v>338</v>
      </c>
      <c r="N84" s="5"/>
    </row>
    <row r="85" spans="1:14" ht="12.75">
      <c r="A85" s="23">
        <v>44380</v>
      </c>
      <c r="B85" s="5" t="s">
        <v>667</v>
      </c>
      <c r="C85" s="5" t="s">
        <v>746</v>
      </c>
      <c r="D85" s="5" t="s">
        <v>172</v>
      </c>
      <c r="E85" s="25">
        <f t="shared" si="3"/>
        <v>936581305</v>
      </c>
      <c r="F85" s="42" t="s">
        <v>173</v>
      </c>
      <c r="G85" s="25">
        <f t="shared" si="6"/>
        <v>947136995</v>
      </c>
      <c r="H85" s="5"/>
      <c r="I85" s="25" t="str">
        <f t="shared" si="7"/>
        <v/>
      </c>
      <c r="J85" s="5" t="s">
        <v>628</v>
      </c>
      <c r="K85" s="5"/>
      <c r="L85" s="5">
        <v>96</v>
      </c>
      <c r="M85" s="5" t="s">
        <v>338</v>
      </c>
      <c r="N85" s="5"/>
    </row>
    <row r="86" spans="1:14" ht="12.75">
      <c r="A86" s="23">
        <v>44380</v>
      </c>
      <c r="B86" s="5" t="s">
        <v>667</v>
      </c>
      <c r="C86" s="5" t="s">
        <v>219</v>
      </c>
      <c r="D86" s="5" t="s">
        <v>182</v>
      </c>
      <c r="E86" s="25">
        <f t="shared" si="3"/>
        <v>981306965</v>
      </c>
      <c r="F86" s="42" t="s">
        <v>209</v>
      </c>
      <c r="G86" s="25">
        <f t="shared" si="6"/>
        <v>995025270</v>
      </c>
      <c r="H86" s="5"/>
      <c r="I86" s="25" t="str">
        <f t="shared" si="7"/>
        <v/>
      </c>
      <c r="J86" s="5" t="s">
        <v>628</v>
      </c>
      <c r="K86" s="5"/>
      <c r="L86" s="5">
        <v>63</v>
      </c>
      <c r="M86" s="5" t="s">
        <v>338</v>
      </c>
      <c r="N86" s="5"/>
    </row>
    <row r="87" spans="1:14" ht="12.75">
      <c r="A87" s="23">
        <v>44380</v>
      </c>
      <c r="B87" s="5" t="s">
        <v>667</v>
      </c>
      <c r="C87" s="5" t="s">
        <v>201</v>
      </c>
      <c r="D87" s="5" t="s">
        <v>202</v>
      </c>
      <c r="E87" s="25" t="e">
        <f t="shared" si="3"/>
        <v>#N/A</v>
      </c>
      <c r="F87" s="42" t="s">
        <v>203</v>
      </c>
      <c r="G87" s="25">
        <f t="shared" si="6"/>
        <v>932052350</v>
      </c>
      <c r="H87" s="5"/>
      <c r="I87" s="25" t="str">
        <f t="shared" si="7"/>
        <v/>
      </c>
      <c r="J87" s="5" t="s">
        <v>628</v>
      </c>
      <c r="K87" s="5"/>
      <c r="L87" s="5">
        <v>134</v>
      </c>
      <c r="M87" s="5" t="s">
        <v>338</v>
      </c>
      <c r="N87" s="5"/>
    </row>
    <row r="88" spans="1:14" ht="12.75">
      <c r="A88" s="23">
        <v>44380</v>
      </c>
      <c r="B88" s="5" t="s">
        <v>667</v>
      </c>
      <c r="C88" s="5" t="s">
        <v>176</v>
      </c>
      <c r="D88" s="5" t="s">
        <v>539</v>
      </c>
      <c r="E88" s="25">
        <f t="shared" si="3"/>
        <v>980959182</v>
      </c>
      <c r="F88" s="42" t="s">
        <v>258</v>
      </c>
      <c r="G88" s="25">
        <f t="shared" si="6"/>
        <v>960396092</v>
      </c>
      <c r="H88" s="5"/>
      <c r="I88" s="25" t="str">
        <f t="shared" si="7"/>
        <v/>
      </c>
      <c r="J88" s="5" t="s">
        <v>628</v>
      </c>
      <c r="K88" s="5"/>
      <c r="L88" s="5">
        <v>74</v>
      </c>
      <c r="M88" s="5" t="s">
        <v>338</v>
      </c>
      <c r="N88" s="5"/>
    </row>
    <row r="89" spans="1:14" ht="12.75">
      <c r="A89" s="23">
        <v>44380</v>
      </c>
      <c r="B89" s="5" t="s">
        <v>667</v>
      </c>
      <c r="C89" s="5" t="s">
        <v>171</v>
      </c>
      <c r="D89" s="5" t="s">
        <v>165</v>
      </c>
      <c r="E89" s="25">
        <f t="shared" si="3"/>
        <v>958265862</v>
      </c>
      <c r="F89" s="42" t="s">
        <v>178</v>
      </c>
      <c r="G89" s="25">
        <f t="shared" si="6"/>
        <v>974558932</v>
      </c>
      <c r="H89" s="5"/>
      <c r="I89" s="25" t="str">
        <f t="shared" si="7"/>
        <v/>
      </c>
      <c r="J89" s="5" t="s">
        <v>628</v>
      </c>
      <c r="K89" s="5"/>
      <c r="L89" s="5">
        <v>47</v>
      </c>
      <c r="M89" s="5" t="s">
        <v>338</v>
      </c>
      <c r="N89" s="5"/>
    </row>
    <row r="90" spans="1:14" ht="12.75">
      <c r="A90" s="23">
        <v>44380</v>
      </c>
      <c r="B90" s="5" t="s">
        <v>667</v>
      </c>
      <c r="C90" s="5" t="s">
        <v>281</v>
      </c>
      <c r="D90" s="5" t="s">
        <v>35</v>
      </c>
      <c r="E90" s="25">
        <f t="shared" si="3"/>
        <v>960410573</v>
      </c>
      <c r="F90" s="42" t="s">
        <v>217</v>
      </c>
      <c r="G90" s="25">
        <f t="shared" si="6"/>
        <v>979945012</v>
      </c>
      <c r="H90" s="5"/>
      <c r="I90" s="25" t="str">
        <f t="shared" si="7"/>
        <v/>
      </c>
      <c r="J90" s="5" t="s">
        <v>628</v>
      </c>
      <c r="K90" s="5"/>
      <c r="L90" s="5">
        <v>63</v>
      </c>
      <c r="M90" s="5" t="s">
        <v>338</v>
      </c>
      <c r="N90" s="5"/>
    </row>
    <row r="91" spans="1:14" ht="12.75">
      <c r="A91" s="23">
        <v>44380</v>
      </c>
      <c r="B91" s="5" t="s">
        <v>667</v>
      </c>
      <c r="C91" s="5" t="s">
        <v>125</v>
      </c>
      <c r="D91" s="5" t="s">
        <v>126</v>
      </c>
      <c r="E91" s="25">
        <f t="shared" si="3"/>
        <v>926612705</v>
      </c>
      <c r="F91" s="42" t="s">
        <v>48</v>
      </c>
      <c r="G91" s="25">
        <f t="shared" si="6"/>
        <v>957204557</v>
      </c>
      <c r="H91" s="5"/>
      <c r="I91" s="25" t="str">
        <f t="shared" si="7"/>
        <v/>
      </c>
      <c r="J91" s="5"/>
      <c r="K91" s="5"/>
      <c r="L91" s="5">
        <v>48</v>
      </c>
      <c r="M91" s="5"/>
      <c r="N91" s="5"/>
    </row>
    <row r="92" spans="1:14" ht="12.75">
      <c r="A92" s="23">
        <v>44380</v>
      </c>
      <c r="B92" s="5" t="s">
        <v>667</v>
      </c>
      <c r="C92" s="5" t="s">
        <v>239</v>
      </c>
      <c r="D92" s="5" t="s">
        <v>240</v>
      </c>
      <c r="E92" s="25" t="e">
        <f t="shared" si="3"/>
        <v>#N/A</v>
      </c>
      <c r="F92" s="42" t="s">
        <v>228</v>
      </c>
      <c r="G92" s="25">
        <f t="shared" si="6"/>
        <v>989501566</v>
      </c>
      <c r="H92" s="5"/>
      <c r="I92" s="25" t="str">
        <f t="shared" si="7"/>
        <v/>
      </c>
      <c r="J92" s="5"/>
      <c r="K92" s="5"/>
      <c r="L92" s="5">
        <v>46</v>
      </c>
      <c r="M92" s="5"/>
      <c r="N92" s="5"/>
    </row>
    <row r="93" spans="1:14" ht="12.75">
      <c r="A93" s="23">
        <v>44380</v>
      </c>
      <c r="B93" s="5" t="s">
        <v>667</v>
      </c>
      <c r="C93" s="5" t="s">
        <v>234</v>
      </c>
      <c r="D93" s="5" t="s">
        <v>231</v>
      </c>
      <c r="E93" s="25">
        <f t="shared" si="3"/>
        <v>902787375</v>
      </c>
      <c r="F93" s="42" t="s">
        <v>232</v>
      </c>
      <c r="G93" s="25">
        <f t="shared" si="6"/>
        <v>918481939</v>
      </c>
      <c r="H93" s="5"/>
      <c r="I93" s="25" t="str">
        <f t="shared" si="7"/>
        <v/>
      </c>
      <c r="J93" s="5"/>
      <c r="K93" s="5"/>
      <c r="L93" s="5">
        <v>38</v>
      </c>
      <c r="M93" s="5"/>
      <c r="N93" s="5"/>
    </row>
    <row r="94" spans="1:14" ht="12.75">
      <c r="A94" s="23">
        <v>44380</v>
      </c>
      <c r="B94" s="5" t="s">
        <v>667</v>
      </c>
      <c r="C94" s="5" t="s">
        <v>277</v>
      </c>
      <c r="D94" s="5" t="s">
        <v>235</v>
      </c>
      <c r="E94" s="25">
        <f t="shared" si="3"/>
        <v>912757266</v>
      </c>
      <c r="F94" s="42" t="s">
        <v>183</v>
      </c>
      <c r="G94" s="25">
        <f t="shared" si="6"/>
        <v>910751323</v>
      </c>
      <c r="H94" s="5"/>
      <c r="I94" s="25" t="str">
        <f t="shared" si="7"/>
        <v/>
      </c>
      <c r="J94" s="5"/>
      <c r="K94" s="5"/>
      <c r="L94" s="5">
        <v>32</v>
      </c>
      <c r="M94" s="5"/>
      <c r="N94" s="5"/>
    </row>
    <row r="95" spans="1:14" ht="12.75">
      <c r="A95" s="23">
        <v>44380</v>
      </c>
      <c r="B95" s="5" t="s">
        <v>667</v>
      </c>
      <c r="C95" s="5" t="s">
        <v>210</v>
      </c>
      <c r="D95" s="5" t="s">
        <v>50</v>
      </c>
      <c r="E95" s="25">
        <f t="shared" si="3"/>
        <v>998350982</v>
      </c>
      <c r="F95" s="42" t="s">
        <v>269</v>
      </c>
      <c r="G95" s="25" t="e">
        <f t="shared" si="6"/>
        <v>#N/A</v>
      </c>
      <c r="H95" s="5"/>
      <c r="I95" s="25" t="str">
        <f t="shared" si="7"/>
        <v/>
      </c>
      <c r="J95" s="5"/>
      <c r="K95" s="5"/>
      <c r="L95" s="5">
        <v>37</v>
      </c>
      <c r="M95" s="5"/>
      <c r="N95" s="5"/>
    </row>
    <row r="96" spans="1:14" ht="12.75">
      <c r="A96" s="23">
        <v>44380</v>
      </c>
      <c r="B96" s="5" t="s">
        <v>667</v>
      </c>
      <c r="C96" s="5" t="s">
        <v>230</v>
      </c>
      <c r="D96" s="5" t="s">
        <v>160</v>
      </c>
      <c r="E96" s="25">
        <f t="shared" si="3"/>
        <v>946199432</v>
      </c>
      <c r="F96" s="42" t="s">
        <v>223</v>
      </c>
      <c r="G96" s="25">
        <f t="shared" si="6"/>
        <v>978499808</v>
      </c>
      <c r="H96" s="5"/>
      <c r="I96" s="25" t="str">
        <f t="shared" si="7"/>
        <v/>
      </c>
      <c r="J96" s="5"/>
      <c r="K96" s="5"/>
      <c r="L96" s="5">
        <v>32</v>
      </c>
      <c r="M96" s="5"/>
      <c r="N96" s="5"/>
    </row>
    <row r="97" spans="1:14" ht="12.75">
      <c r="A97" s="23">
        <v>44380</v>
      </c>
      <c r="B97" s="5" t="s">
        <v>667</v>
      </c>
      <c r="C97" s="5" t="s">
        <v>174</v>
      </c>
      <c r="D97" s="5" t="s">
        <v>706</v>
      </c>
      <c r="E97" s="25" t="e">
        <f t="shared" si="3"/>
        <v>#N/A</v>
      </c>
      <c r="F97" s="42" t="s">
        <v>155</v>
      </c>
      <c r="G97" s="25">
        <f t="shared" si="6"/>
        <v>989756659</v>
      </c>
      <c r="H97" s="5"/>
      <c r="I97" s="25" t="str">
        <f t="shared" si="7"/>
        <v/>
      </c>
      <c r="J97" s="5"/>
      <c r="K97" s="5"/>
      <c r="L97" s="5">
        <v>40</v>
      </c>
      <c r="M97" s="5"/>
      <c r="N97" s="5"/>
    </row>
    <row r="98" spans="1:14" ht="12.75">
      <c r="A98" s="23">
        <v>44380</v>
      </c>
      <c r="B98" s="5" t="s">
        <v>667</v>
      </c>
      <c r="C98" s="5" t="s">
        <v>197</v>
      </c>
      <c r="D98" s="5" t="s">
        <v>198</v>
      </c>
      <c r="E98" s="25">
        <f t="shared" si="3"/>
        <v>951372656</v>
      </c>
      <c r="F98" s="42" t="s">
        <v>153</v>
      </c>
      <c r="G98" s="25">
        <f t="shared" si="6"/>
        <v>918362425</v>
      </c>
      <c r="H98" s="5"/>
      <c r="I98" s="25" t="str">
        <f t="shared" si="7"/>
        <v/>
      </c>
      <c r="J98" s="5"/>
      <c r="K98" s="5"/>
      <c r="L98" s="5">
        <v>41</v>
      </c>
      <c r="M98" s="5"/>
      <c r="N98" s="5"/>
    </row>
    <row r="99" spans="1:14" ht="12.75">
      <c r="A99" s="23">
        <v>44381</v>
      </c>
      <c r="B99" s="5" t="s">
        <v>667</v>
      </c>
      <c r="C99" s="5" t="s">
        <v>747</v>
      </c>
      <c r="D99" s="5" t="s">
        <v>151</v>
      </c>
      <c r="E99" s="25">
        <f t="shared" si="3"/>
        <v>946198522</v>
      </c>
      <c r="F99" s="42" t="s">
        <v>166</v>
      </c>
      <c r="G99" s="25">
        <f t="shared" si="6"/>
        <v>945846828</v>
      </c>
      <c r="H99" s="5" t="s">
        <v>434</v>
      </c>
      <c r="I99" s="25">
        <f t="shared" si="7"/>
        <v>912461992</v>
      </c>
      <c r="J99" s="5" t="s">
        <v>628</v>
      </c>
      <c r="K99" s="5"/>
      <c r="L99" s="5">
        <v>74</v>
      </c>
      <c r="M99" s="5" t="s">
        <v>406</v>
      </c>
      <c r="N99" s="5"/>
    </row>
    <row r="100" spans="1:14" ht="12.75">
      <c r="A100" s="23">
        <v>44381</v>
      </c>
      <c r="B100" s="5" t="s">
        <v>667</v>
      </c>
      <c r="C100" s="5" t="s">
        <v>213</v>
      </c>
      <c r="D100" s="5" t="s">
        <v>149</v>
      </c>
      <c r="E100" s="25">
        <f t="shared" ref="E100:E163" si="8">IF(D100&lt;&gt;"",VLOOKUP(D100,DATOS_PERSONAL,2,0),"")</f>
        <v>960278789</v>
      </c>
      <c r="F100" s="42" t="s">
        <v>161</v>
      </c>
      <c r="G100" s="25">
        <f t="shared" ref="G100:G131" si="9">IF(F100&lt;&gt;"",VLOOKUP(F100,DATOS_PERSONAL,2,0),"")</f>
        <v>936972669</v>
      </c>
      <c r="H100" s="5" t="s">
        <v>162</v>
      </c>
      <c r="I100" s="25">
        <f t="shared" ref="I100:I131" si="10">IF(H100&lt;&gt;"",VLOOKUP(H100,DATOS_PERSONAL,2,0),"")</f>
        <v>923341200</v>
      </c>
      <c r="J100" s="5" t="s">
        <v>628</v>
      </c>
      <c r="K100" s="5"/>
      <c r="L100" s="5">
        <v>66</v>
      </c>
      <c r="M100" s="5" t="s">
        <v>406</v>
      </c>
      <c r="N100" s="5"/>
    </row>
    <row r="101" spans="1:14" ht="12.75">
      <c r="A101" s="23">
        <v>44381</v>
      </c>
      <c r="B101" s="5" t="s">
        <v>667</v>
      </c>
      <c r="C101" s="5" t="s">
        <v>188</v>
      </c>
      <c r="D101" s="5" t="s">
        <v>189</v>
      </c>
      <c r="E101" s="25">
        <f t="shared" si="8"/>
        <v>975119139</v>
      </c>
      <c r="F101" s="42" t="s">
        <v>209</v>
      </c>
      <c r="G101" s="25">
        <f t="shared" si="9"/>
        <v>995025270</v>
      </c>
      <c r="H101" s="5" t="s">
        <v>405</v>
      </c>
      <c r="I101" s="25">
        <f t="shared" si="10"/>
        <v>980989931</v>
      </c>
      <c r="J101" s="5" t="s">
        <v>628</v>
      </c>
      <c r="K101" s="5"/>
      <c r="L101" s="5">
        <v>63</v>
      </c>
      <c r="M101" s="5" t="s">
        <v>406</v>
      </c>
      <c r="N101" s="5"/>
    </row>
    <row r="102" spans="1:14" ht="12.75">
      <c r="A102" s="23">
        <v>44381</v>
      </c>
      <c r="B102" s="5" t="s">
        <v>667</v>
      </c>
      <c r="C102" s="5" t="s">
        <v>748</v>
      </c>
      <c r="D102" s="5" t="s">
        <v>367</v>
      </c>
      <c r="E102" s="25">
        <f t="shared" si="8"/>
        <v>940649635</v>
      </c>
      <c r="F102" s="42"/>
      <c r="G102" s="25" t="str">
        <f t="shared" si="9"/>
        <v/>
      </c>
      <c r="H102" s="5"/>
      <c r="I102" s="25" t="str">
        <f t="shared" si="10"/>
        <v/>
      </c>
      <c r="J102" s="5" t="s">
        <v>628</v>
      </c>
      <c r="K102" s="5"/>
      <c r="L102" s="5">
        <v>72</v>
      </c>
      <c r="M102" s="5" t="s">
        <v>404</v>
      </c>
      <c r="N102" s="5"/>
    </row>
    <row r="103" spans="1:14" ht="12.75">
      <c r="A103" s="23">
        <v>44381</v>
      </c>
      <c r="B103" s="5" t="s">
        <v>667</v>
      </c>
      <c r="C103" s="5" t="s">
        <v>181</v>
      </c>
      <c r="D103" s="5" t="s">
        <v>192</v>
      </c>
      <c r="E103" s="25">
        <f t="shared" si="8"/>
        <v>960445767</v>
      </c>
      <c r="F103" s="42" t="s">
        <v>193</v>
      </c>
      <c r="G103" s="25">
        <f t="shared" si="9"/>
        <v>954042042</v>
      </c>
      <c r="H103" s="5"/>
      <c r="I103" s="25" t="str">
        <f t="shared" si="10"/>
        <v/>
      </c>
      <c r="J103" s="5" t="s">
        <v>628</v>
      </c>
      <c r="K103" s="5"/>
      <c r="L103" s="5">
        <v>61</v>
      </c>
      <c r="M103" s="5" t="s">
        <v>404</v>
      </c>
      <c r="N103" s="5"/>
    </row>
    <row r="104" spans="1:14" ht="12.75">
      <c r="A104" s="23">
        <v>44381</v>
      </c>
      <c r="B104" s="5" t="s">
        <v>667</v>
      </c>
      <c r="C104" s="5" t="s">
        <v>156</v>
      </c>
      <c r="D104" s="5" t="s">
        <v>172</v>
      </c>
      <c r="E104" s="25">
        <f t="shared" si="8"/>
        <v>936581305</v>
      </c>
      <c r="F104" s="42" t="s">
        <v>173</v>
      </c>
      <c r="G104" s="25">
        <f t="shared" si="9"/>
        <v>947136995</v>
      </c>
      <c r="H104" s="5"/>
      <c r="I104" s="25" t="str">
        <f t="shared" si="10"/>
        <v/>
      </c>
      <c r="J104" s="5" t="s">
        <v>628</v>
      </c>
      <c r="K104" s="5"/>
      <c r="L104" s="5">
        <v>64</v>
      </c>
      <c r="M104" s="5" t="s">
        <v>404</v>
      </c>
      <c r="N104" s="5"/>
    </row>
    <row r="105" spans="1:14" ht="12.75">
      <c r="A105" s="23">
        <v>44381</v>
      </c>
      <c r="B105" s="5" t="s">
        <v>667</v>
      </c>
      <c r="C105" s="5" t="s">
        <v>194</v>
      </c>
      <c r="D105" s="5" t="s">
        <v>195</v>
      </c>
      <c r="E105" s="25">
        <f t="shared" si="8"/>
        <v>954169924</v>
      </c>
      <c r="F105" s="42" t="s">
        <v>196</v>
      </c>
      <c r="G105" s="25">
        <f t="shared" si="9"/>
        <v>0</v>
      </c>
      <c r="H105" s="5"/>
      <c r="I105" s="25" t="str">
        <f t="shared" si="10"/>
        <v/>
      </c>
      <c r="J105" s="5" t="s">
        <v>628</v>
      </c>
      <c r="K105" s="5"/>
      <c r="L105" s="5">
        <v>116</v>
      </c>
      <c r="M105" s="5" t="s">
        <v>404</v>
      </c>
      <c r="N105" s="5"/>
    </row>
    <row r="106" spans="1:14" ht="12.75">
      <c r="A106" s="23">
        <v>44381</v>
      </c>
      <c r="B106" s="5" t="s">
        <v>667</v>
      </c>
      <c r="C106" s="5" t="s">
        <v>174</v>
      </c>
      <c r="D106" s="5" t="s">
        <v>706</v>
      </c>
      <c r="E106" s="25" t="e">
        <f t="shared" si="8"/>
        <v>#N/A</v>
      </c>
      <c r="F106" s="42" t="s">
        <v>258</v>
      </c>
      <c r="G106" s="25">
        <f t="shared" si="9"/>
        <v>960396092</v>
      </c>
      <c r="H106" s="5"/>
      <c r="I106" s="25" t="str">
        <f t="shared" si="10"/>
        <v/>
      </c>
      <c r="J106" s="5" t="s">
        <v>628</v>
      </c>
      <c r="K106" s="5"/>
      <c r="L106" s="5">
        <v>57</v>
      </c>
      <c r="M106" s="5" t="s">
        <v>404</v>
      </c>
      <c r="N106" s="5"/>
    </row>
    <row r="107" spans="1:14" ht="12.75">
      <c r="A107" s="23">
        <v>44381</v>
      </c>
      <c r="B107" s="5" t="s">
        <v>667</v>
      </c>
      <c r="C107" s="5" t="s">
        <v>210</v>
      </c>
      <c r="D107" s="5" t="s">
        <v>50</v>
      </c>
      <c r="E107" s="25">
        <f t="shared" si="8"/>
        <v>998350982</v>
      </c>
      <c r="F107" s="42" t="s">
        <v>211</v>
      </c>
      <c r="G107" s="25">
        <f t="shared" si="9"/>
        <v>989159490</v>
      </c>
      <c r="H107" s="5"/>
      <c r="I107" s="25" t="str">
        <f t="shared" si="10"/>
        <v/>
      </c>
      <c r="J107" s="5" t="s">
        <v>628</v>
      </c>
      <c r="K107" s="5"/>
      <c r="L107" s="5">
        <v>46</v>
      </c>
      <c r="M107" s="5" t="s">
        <v>406</v>
      </c>
      <c r="N107" s="5"/>
    </row>
    <row r="108" spans="1:14" ht="12.75">
      <c r="A108" s="23">
        <v>44381</v>
      </c>
      <c r="B108" s="5" t="s">
        <v>667</v>
      </c>
      <c r="C108" s="5" t="s">
        <v>749</v>
      </c>
      <c r="D108" s="5" t="s">
        <v>157</v>
      </c>
      <c r="E108" s="25" t="e">
        <f t="shared" si="8"/>
        <v>#N/A</v>
      </c>
      <c r="F108" s="42" t="s">
        <v>217</v>
      </c>
      <c r="G108" s="25">
        <f t="shared" si="9"/>
        <v>979945012</v>
      </c>
      <c r="H108" s="5"/>
      <c r="I108" s="25" t="str">
        <f t="shared" si="10"/>
        <v/>
      </c>
      <c r="J108" s="5" t="s">
        <v>628</v>
      </c>
      <c r="K108" s="5"/>
      <c r="L108" s="5">
        <v>60</v>
      </c>
      <c r="M108" s="5" t="s">
        <v>406</v>
      </c>
      <c r="N108" s="5"/>
    </row>
    <row r="109" spans="1:14" ht="12.75">
      <c r="A109" s="23">
        <v>44381</v>
      </c>
      <c r="B109" s="5" t="s">
        <v>667</v>
      </c>
      <c r="C109" s="5" t="s">
        <v>750</v>
      </c>
      <c r="D109" s="5" t="s">
        <v>539</v>
      </c>
      <c r="E109" s="25">
        <f t="shared" si="8"/>
        <v>980959182</v>
      </c>
      <c r="F109" s="42" t="s">
        <v>175</v>
      </c>
      <c r="G109" s="25">
        <f t="shared" si="9"/>
        <v>946423431</v>
      </c>
      <c r="H109" s="5"/>
      <c r="I109" s="25" t="str">
        <f t="shared" si="10"/>
        <v/>
      </c>
      <c r="J109" s="5" t="s">
        <v>628</v>
      </c>
      <c r="K109" s="5"/>
      <c r="L109" s="5">
        <v>56</v>
      </c>
      <c r="M109" s="5" t="s">
        <v>406</v>
      </c>
      <c r="N109" s="5"/>
    </row>
    <row r="110" spans="1:14" ht="12.75">
      <c r="A110" s="23">
        <v>44381</v>
      </c>
      <c r="B110" s="5" t="s">
        <v>667</v>
      </c>
      <c r="C110" s="5" t="s">
        <v>751</v>
      </c>
      <c r="D110" s="5" t="s">
        <v>202</v>
      </c>
      <c r="E110" s="25" t="e">
        <f t="shared" si="8"/>
        <v>#N/A</v>
      </c>
      <c r="F110" s="42" t="s">
        <v>203</v>
      </c>
      <c r="G110" s="25">
        <f t="shared" si="9"/>
        <v>932052350</v>
      </c>
      <c r="H110" s="5"/>
      <c r="I110" s="25" t="str">
        <f t="shared" si="10"/>
        <v/>
      </c>
      <c r="J110" s="5" t="s">
        <v>628</v>
      </c>
      <c r="K110" s="5"/>
      <c r="L110" s="5">
        <v>71</v>
      </c>
      <c r="M110" s="5" t="s">
        <v>406</v>
      </c>
      <c r="N110" s="5"/>
    </row>
    <row r="111" spans="1:14" ht="12.75">
      <c r="A111" s="23">
        <v>44381</v>
      </c>
      <c r="B111" s="5" t="s">
        <v>667</v>
      </c>
      <c r="C111" s="5" t="s">
        <v>184</v>
      </c>
      <c r="D111" s="5" t="s">
        <v>185</v>
      </c>
      <c r="E111" s="25">
        <f t="shared" si="8"/>
        <v>923117915</v>
      </c>
      <c r="F111" s="42" t="s">
        <v>186</v>
      </c>
      <c r="G111" s="25" t="e">
        <f t="shared" si="9"/>
        <v>#N/A</v>
      </c>
      <c r="H111" s="5"/>
      <c r="I111" s="25" t="str">
        <f t="shared" si="10"/>
        <v/>
      </c>
      <c r="J111" s="5" t="s">
        <v>628</v>
      </c>
      <c r="K111" s="5"/>
      <c r="L111" s="5">
        <v>70</v>
      </c>
      <c r="M111" s="5" t="s">
        <v>406</v>
      </c>
      <c r="N111" s="5"/>
    </row>
    <row r="112" spans="1:14" ht="12.75">
      <c r="A112" s="23">
        <v>44381</v>
      </c>
      <c r="B112" s="5" t="s">
        <v>667</v>
      </c>
      <c r="C112" s="5" t="s">
        <v>336</v>
      </c>
      <c r="D112" s="5" t="s">
        <v>177</v>
      </c>
      <c r="E112" s="25">
        <f t="shared" si="8"/>
        <v>900734092</v>
      </c>
      <c r="F112" s="72" t="s">
        <v>169</v>
      </c>
      <c r="G112" s="25">
        <f t="shared" si="9"/>
        <v>950295253</v>
      </c>
      <c r="H112" s="5"/>
      <c r="I112" s="25" t="str">
        <f t="shared" si="10"/>
        <v/>
      </c>
      <c r="J112" s="5" t="s">
        <v>628</v>
      </c>
      <c r="K112" s="5"/>
      <c r="L112" s="5">
        <v>67</v>
      </c>
      <c r="M112" s="5" t="s">
        <v>345</v>
      </c>
      <c r="N112" s="5"/>
    </row>
    <row r="113" spans="1:28" ht="12.75">
      <c r="A113" s="23">
        <v>44381</v>
      </c>
      <c r="B113" s="5" t="s">
        <v>667</v>
      </c>
      <c r="C113" s="5" t="s">
        <v>164</v>
      </c>
      <c r="D113" s="5" t="s">
        <v>431</v>
      </c>
      <c r="E113" s="25">
        <f t="shared" si="8"/>
        <v>942867991</v>
      </c>
      <c r="F113" s="72" t="s">
        <v>340</v>
      </c>
      <c r="G113" s="25">
        <f t="shared" si="9"/>
        <v>970155377</v>
      </c>
      <c r="H113" s="5"/>
      <c r="I113" s="25" t="str">
        <f t="shared" si="10"/>
        <v/>
      </c>
      <c r="J113" s="5" t="s">
        <v>628</v>
      </c>
      <c r="K113" s="5"/>
      <c r="L113" s="5">
        <v>51</v>
      </c>
      <c r="M113" s="5" t="s">
        <v>338</v>
      </c>
      <c r="N113" s="5"/>
    </row>
    <row r="114" spans="1:28" ht="12.75">
      <c r="A114" s="23">
        <v>44381</v>
      </c>
      <c r="B114" s="5" t="s">
        <v>667</v>
      </c>
      <c r="C114" s="5" t="s">
        <v>171</v>
      </c>
      <c r="D114" s="5" t="s">
        <v>680</v>
      </c>
      <c r="E114" s="25">
        <f t="shared" si="8"/>
        <v>940493475</v>
      </c>
      <c r="F114" s="72" t="s">
        <v>314</v>
      </c>
      <c r="G114" s="25">
        <f t="shared" si="9"/>
        <v>986654359</v>
      </c>
      <c r="H114" s="5"/>
      <c r="I114" s="25" t="str">
        <f t="shared" si="10"/>
        <v/>
      </c>
      <c r="J114" s="5" t="s">
        <v>628</v>
      </c>
      <c r="K114" s="5"/>
      <c r="L114" s="5">
        <v>41</v>
      </c>
      <c r="M114" s="5" t="s">
        <v>338</v>
      </c>
      <c r="N114" s="5"/>
    </row>
    <row r="115" spans="1:28" ht="12.75">
      <c r="A115" s="23">
        <v>44382</v>
      </c>
      <c r="B115" s="5" t="s">
        <v>667</v>
      </c>
      <c r="C115" s="5" t="s">
        <v>336</v>
      </c>
      <c r="D115" s="5" t="s">
        <v>177</v>
      </c>
      <c r="E115" s="25">
        <f t="shared" si="8"/>
        <v>900734092</v>
      </c>
      <c r="F115" s="42" t="s">
        <v>169</v>
      </c>
      <c r="G115" s="25">
        <f t="shared" si="9"/>
        <v>950295253</v>
      </c>
      <c r="H115" s="5"/>
      <c r="I115" s="25" t="str">
        <f t="shared" si="10"/>
        <v/>
      </c>
      <c r="J115" s="5"/>
      <c r="K115" s="5"/>
      <c r="L115" s="5">
        <v>47</v>
      </c>
      <c r="M115" s="5" t="s">
        <v>752</v>
      </c>
      <c r="N115" s="5"/>
    </row>
    <row r="116" spans="1:28" ht="12.75">
      <c r="A116" s="23">
        <v>44382</v>
      </c>
      <c r="B116" s="5" t="s">
        <v>667</v>
      </c>
      <c r="C116" s="5" t="s">
        <v>184</v>
      </c>
      <c r="D116" s="5" t="s">
        <v>185</v>
      </c>
      <c r="E116" s="25">
        <f t="shared" si="8"/>
        <v>923117915</v>
      </c>
      <c r="F116" s="42" t="s">
        <v>186</v>
      </c>
      <c r="G116" s="25" t="e">
        <f t="shared" si="9"/>
        <v>#N/A</v>
      </c>
      <c r="H116" s="5"/>
      <c r="I116" s="25" t="str">
        <f t="shared" si="10"/>
        <v/>
      </c>
      <c r="J116" s="5"/>
      <c r="K116" s="5"/>
      <c r="L116" s="5">
        <v>31</v>
      </c>
      <c r="M116" s="5" t="s">
        <v>753</v>
      </c>
      <c r="N116" s="5"/>
    </row>
    <row r="117" spans="1:28" ht="12.75">
      <c r="A117" s="23">
        <v>44382</v>
      </c>
      <c r="B117" s="5" t="s">
        <v>667</v>
      </c>
      <c r="C117" s="5" t="s">
        <v>281</v>
      </c>
      <c r="D117" s="5" t="s">
        <v>35</v>
      </c>
      <c r="E117" s="25">
        <f t="shared" si="8"/>
        <v>960410573</v>
      </c>
      <c r="F117" s="42" t="s">
        <v>183</v>
      </c>
      <c r="G117" s="25">
        <f t="shared" si="9"/>
        <v>910751323</v>
      </c>
      <c r="H117" s="5"/>
      <c r="I117" s="25" t="str">
        <f t="shared" si="10"/>
        <v/>
      </c>
      <c r="J117" s="5"/>
      <c r="K117" s="5"/>
      <c r="L117" s="5">
        <v>29</v>
      </c>
      <c r="M117" s="5" t="s">
        <v>754</v>
      </c>
      <c r="N117" s="5"/>
    </row>
    <row r="118" spans="1:28" ht="12.75">
      <c r="A118" s="23">
        <v>44382</v>
      </c>
      <c r="B118" s="5" t="s">
        <v>667</v>
      </c>
      <c r="C118" s="5" t="s">
        <v>239</v>
      </c>
      <c r="D118" s="5" t="s">
        <v>240</v>
      </c>
      <c r="E118" s="25" t="e">
        <f t="shared" si="8"/>
        <v>#N/A</v>
      </c>
      <c r="F118" s="42" t="s">
        <v>228</v>
      </c>
      <c r="G118" s="25">
        <f t="shared" si="9"/>
        <v>989501566</v>
      </c>
      <c r="H118" s="5"/>
      <c r="I118" s="25" t="str">
        <f t="shared" si="10"/>
        <v/>
      </c>
      <c r="J118" s="5"/>
      <c r="K118" s="5"/>
      <c r="L118" s="5">
        <v>33</v>
      </c>
      <c r="M118" s="5" t="s">
        <v>755</v>
      </c>
      <c r="N118" s="5"/>
    </row>
    <row r="119" spans="1:28" ht="12.75">
      <c r="A119" s="23">
        <v>44382</v>
      </c>
      <c r="B119" s="5" t="s">
        <v>667</v>
      </c>
      <c r="C119" s="5" t="s">
        <v>277</v>
      </c>
      <c r="D119" s="5" t="s">
        <v>235</v>
      </c>
      <c r="E119" s="25">
        <f t="shared" si="8"/>
        <v>912757266</v>
      </c>
      <c r="F119" s="42" t="s">
        <v>209</v>
      </c>
      <c r="G119" s="25">
        <f t="shared" si="9"/>
        <v>995025270</v>
      </c>
      <c r="H119" s="5"/>
      <c r="I119" s="25" t="str">
        <f t="shared" si="10"/>
        <v/>
      </c>
      <c r="J119" s="5"/>
      <c r="K119" s="5"/>
      <c r="L119" s="5">
        <v>25</v>
      </c>
      <c r="M119" s="5" t="s">
        <v>244</v>
      </c>
      <c r="N119" s="5"/>
    </row>
    <row r="120" spans="1:28" ht="12.75">
      <c r="A120" s="23">
        <v>44382</v>
      </c>
      <c r="B120" s="5" t="s">
        <v>667</v>
      </c>
      <c r="C120" s="5" t="s">
        <v>174</v>
      </c>
      <c r="D120" s="5" t="s">
        <v>706</v>
      </c>
      <c r="E120" s="25" t="e">
        <f t="shared" si="8"/>
        <v>#N/A</v>
      </c>
      <c r="F120" s="42" t="s">
        <v>425</v>
      </c>
      <c r="G120" s="25">
        <f t="shared" si="9"/>
        <v>979147679</v>
      </c>
      <c r="H120" s="5"/>
      <c r="I120" s="25" t="str">
        <f t="shared" si="10"/>
        <v/>
      </c>
      <c r="J120" s="5"/>
      <c r="K120" s="5"/>
      <c r="L120" s="5">
        <v>43</v>
      </c>
      <c r="M120" s="5" t="s">
        <v>756</v>
      </c>
      <c r="N120" s="5"/>
    </row>
    <row r="121" spans="1:28" ht="12.75">
      <c r="A121" s="23">
        <v>44382</v>
      </c>
      <c r="B121" s="5" t="s">
        <v>667</v>
      </c>
      <c r="C121" s="5" t="s">
        <v>230</v>
      </c>
      <c r="D121" s="5" t="s">
        <v>208</v>
      </c>
      <c r="E121" s="25">
        <f t="shared" si="8"/>
        <v>0</v>
      </c>
      <c r="F121" s="42" t="s">
        <v>269</v>
      </c>
      <c r="G121" s="25" t="e">
        <f t="shared" si="9"/>
        <v>#N/A</v>
      </c>
      <c r="H121" s="5"/>
      <c r="I121" s="25" t="str">
        <f t="shared" si="10"/>
        <v/>
      </c>
      <c r="J121" s="5"/>
      <c r="K121" s="5"/>
      <c r="L121" s="5">
        <v>30</v>
      </c>
      <c r="M121" s="5" t="s">
        <v>757</v>
      </c>
      <c r="N121" s="5"/>
    </row>
    <row r="122" spans="1:28" ht="12.75">
      <c r="A122" s="23">
        <v>44382</v>
      </c>
      <c r="B122" s="5" t="s">
        <v>667</v>
      </c>
      <c r="C122" s="5" t="s">
        <v>542</v>
      </c>
      <c r="D122" s="5" t="s">
        <v>151</v>
      </c>
      <c r="E122" s="25">
        <f t="shared" si="8"/>
        <v>946198522</v>
      </c>
      <c r="F122" s="42" t="s">
        <v>434</v>
      </c>
      <c r="G122" s="25">
        <f t="shared" si="9"/>
        <v>912461992</v>
      </c>
      <c r="H122" s="5"/>
      <c r="I122" s="25" t="str">
        <f t="shared" si="10"/>
        <v/>
      </c>
      <c r="J122" s="5"/>
      <c r="K122" s="5"/>
      <c r="L122" s="5">
        <v>27</v>
      </c>
      <c r="M122" s="5" t="s">
        <v>758</v>
      </c>
      <c r="N122" s="5"/>
    </row>
    <row r="123" spans="1:28" ht="12.75">
      <c r="A123" s="23">
        <v>44382</v>
      </c>
      <c r="B123" s="5" t="s">
        <v>667</v>
      </c>
      <c r="C123" s="5" t="s">
        <v>234</v>
      </c>
      <c r="D123" s="5" t="s">
        <v>182</v>
      </c>
      <c r="E123" s="25">
        <f t="shared" si="8"/>
        <v>981306965</v>
      </c>
      <c r="F123" s="42" t="s">
        <v>232</v>
      </c>
      <c r="G123" s="25">
        <f t="shared" si="9"/>
        <v>918481939</v>
      </c>
      <c r="H123" s="5"/>
      <c r="I123" s="25" t="str">
        <f t="shared" si="10"/>
        <v/>
      </c>
      <c r="J123" s="5"/>
      <c r="K123" s="5"/>
      <c r="L123" s="5">
        <v>31</v>
      </c>
      <c r="M123" s="5" t="s">
        <v>759</v>
      </c>
      <c r="N123" s="5"/>
    </row>
    <row r="124" spans="1:28" ht="12.75">
      <c r="A124" s="23">
        <v>44382</v>
      </c>
      <c r="B124" s="5" t="s">
        <v>667</v>
      </c>
      <c r="C124" s="5" t="s">
        <v>164</v>
      </c>
      <c r="D124" s="5" t="s">
        <v>198</v>
      </c>
      <c r="E124" s="25">
        <f t="shared" si="8"/>
        <v>951372656</v>
      </c>
      <c r="F124" s="42" t="s">
        <v>258</v>
      </c>
      <c r="G124" s="25">
        <f t="shared" si="9"/>
        <v>960396092</v>
      </c>
      <c r="H124" s="5"/>
      <c r="I124" s="25" t="str">
        <f t="shared" si="10"/>
        <v/>
      </c>
      <c r="J124" s="5"/>
      <c r="K124" s="5"/>
      <c r="L124" s="5">
        <v>35</v>
      </c>
      <c r="M124" s="5" t="s">
        <v>760</v>
      </c>
      <c r="N124" s="5"/>
    </row>
    <row r="125" spans="1:28" ht="12.75">
      <c r="A125" s="23">
        <v>44383</v>
      </c>
      <c r="B125" s="5" t="s">
        <v>667</v>
      </c>
      <c r="C125" s="5" t="s">
        <v>197</v>
      </c>
      <c r="D125" s="5" t="s">
        <v>172</v>
      </c>
      <c r="E125" s="25">
        <f t="shared" si="8"/>
        <v>936581305</v>
      </c>
      <c r="F125" s="42" t="s">
        <v>173</v>
      </c>
      <c r="G125" s="25">
        <f t="shared" si="9"/>
        <v>947136995</v>
      </c>
      <c r="H125" s="5" t="s">
        <v>175</v>
      </c>
      <c r="I125" s="25">
        <f t="shared" si="10"/>
        <v>946423431</v>
      </c>
      <c r="J125" s="5" t="s">
        <v>628</v>
      </c>
      <c r="K125" s="5"/>
      <c r="L125" s="5">
        <v>99</v>
      </c>
      <c r="M125" s="5" t="s">
        <v>413</v>
      </c>
      <c r="N125" s="5"/>
    </row>
    <row r="126" spans="1:28" ht="12.75">
      <c r="A126" s="73">
        <v>44383</v>
      </c>
      <c r="B126" s="58" t="s">
        <v>667</v>
      </c>
      <c r="C126" s="58" t="s">
        <v>266</v>
      </c>
      <c r="D126" s="58" t="s">
        <v>200</v>
      </c>
      <c r="E126" s="58" t="e">
        <f t="shared" si="8"/>
        <v>#N/A</v>
      </c>
      <c r="F126" s="58" t="s">
        <v>158</v>
      </c>
      <c r="G126" s="58">
        <f t="shared" si="9"/>
        <v>955515681</v>
      </c>
      <c r="H126" s="58" t="s">
        <v>162</v>
      </c>
      <c r="I126" s="58">
        <f t="shared" si="10"/>
        <v>923341200</v>
      </c>
      <c r="J126" s="58" t="s">
        <v>628</v>
      </c>
      <c r="K126" s="58"/>
      <c r="L126" s="58">
        <v>101</v>
      </c>
      <c r="M126" s="58" t="s">
        <v>413</v>
      </c>
      <c r="N126" s="58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>
      <c r="A127" s="23">
        <v>44383</v>
      </c>
      <c r="B127" s="5" t="s">
        <v>667</v>
      </c>
      <c r="C127" s="5" t="s">
        <v>249</v>
      </c>
      <c r="D127" s="5" t="s">
        <v>603</v>
      </c>
      <c r="E127" s="25" t="e">
        <f t="shared" si="8"/>
        <v>#N/A</v>
      </c>
      <c r="F127" s="42" t="s">
        <v>211</v>
      </c>
      <c r="G127" s="25">
        <f t="shared" si="9"/>
        <v>989159490</v>
      </c>
      <c r="H127" s="5" t="s">
        <v>669</v>
      </c>
      <c r="I127" s="25">
        <f t="shared" si="10"/>
        <v>0</v>
      </c>
      <c r="J127" s="5" t="s">
        <v>628</v>
      </c>
      <c r="K127" s="5"/>
      <c r="L127" s="5">
        <v>99</v>
      </c>
      <c r="M127" s="5" t="s">
        <v>413</v>
      </c>
      <c r="N127" s="5"/>
    </row>
    <row r="128" spans="1:28" ht="12.75">
      <c r="A128" s="23">
        <v>44383</v>
      </c>
      <c r="B128" s="5" t="s">
        <v>667</v>
      </c>
      <c r="C128" s="5" t="s">
        <v>748</v>
      </c>
      <c r="D128" s="5" t="s">
        <v>367</v>
      </c>
      <c r="E128" s="25">
        <f t="shared" si="8"/>
        <v>940649635</v>
      </c>
      <c r="F128" s="42"/>
      <c r="G128" s="25" t="str">
        <f t="shared" si="9"/>
        <v/>
      </c>
      <c r="H128" s="5"/>
      <c r="I128" s="25" t="str">
        <f t="shared" si="10"/>
        <v/>
      </c>
      <c r="J128" s="5" t="s">
        <v>628</v>
      </c>
      <c r="K128" s="5"/>
      <c r="L128" s="5">
        <v>76</v>
      </c>
      <c r="M128" s="5" t="s">
        <v>404</v>
      </c>
      <c r="N128" s="5"/>
    </row>
    <row r="129" spans="1:28" ht="12.75">
      <c r="A129" s="23">
        <v>44383</v>
      </c>
      <c r="B129" s="5" t="s">
        <v>667</v>
      </c>
      <c r="C129" s="5" t="s">
        <v>542</v>
      </c>
      <c r="D129" s="5" t="s">
        <v>195</v>
      </c>
      <c r="E129" s="25">
        <f t="shared" si="8"/>
        <v>954169924</v>
      </c>
      <c r="F129" s="42" t="s">
        <v>196</v>
      </c>
      <c r="G129" s="25">
        <f t="shared" si="9"/>
        <v>0</v>
      </c>
      <c r="H129" s="5"/>
      <c r="I129" s="25" t="str">
        <f t="shared" si="10"/>
        <v/>
      </c>
      <c r="J129" s="5" t="s">
        <v>628</v>
      </c>
      <c r="K129" s="5"/>
      <c r="L129" s="5">
        <v>131</v>
      </c>
      <c r="M129" s="5" t="s">
        <v>404</v>
      </c>
      <c r="N129" s="5"/>
    </row>
    <row r="130" spans="1:28" ht="12.75">
      <c r="A130" s="23">
        <v>44383</v>
      </c>
      <c r="B130" s="5" t="s">
        <v>667</v>
      </c>
      <c r="C130" s="5" t="s">
        <v>207</v>
      </c>
      <c r="D130" s="5" t="s">
        <v>208</v>
      </c>
      <c r="E130" s="25">
        <f t="shared" si="8"/>
        <v>0</v>
      </c>
      <c r="F130" s="42" t="s">
        <v>403</v>
      </c>
      <c r="G130" s="25" t="e">
        <f t="shared" si="9"/>
        <v>#N/A</v>
      </c>
      <c r="H130" s="5"/>
      <c r="I130" s="25" t="str">
        <f t="shared" si="10"/>
        <v/>
      </c>
      <c r="J130" s="5" t="s">
        <v>628</v>
      </c>
      <c r="K130" s="5"/>
      <c r="L130" s="5">
        <v>64</v>
      </c>
      <c r="M130" s="5" t="s">
        <v>407</v>
      </c>
      <c r="N130" s="5"/>
    </row>
    <row r="131" spans="1:28" ht="12.75">
      <c r="A131" s="75">
        <v>44383</v>
      </c>
      <c r="B131" s="59" t="s">
        <v>667</v>
      </c>
      <c r="C131" s="59" t="s">
        <v>761</v>
      </c>
      <c r="D131" s="59" t="s">
        <v>376</v>
      </c>
      <c r="E131" s="59">
        <f t="shared" si="8"/>
        <v>914108054</v>
      </c>
      <c r="F131" s="59" t="s">
        <v>169</v>
      </c>
      <c r="G131" s="59">
        <f t="shared" si="9"/>
        <v>950295253</v>
      </c>
      <c r="H131" s="59"/>
      <c r="I131" s="59" t="str">
        <f t="shared" si="10"/>
        <v/>
      </c>
      <c r="J131" s="59" t="s">
        <v>628</v>
      </c>
      <c r="K131" s="59"/>
      <c r="L131" s="59">
        <v>73</v>
      </c>
      <c r="M131" s="59" t="s">
        <v>407</v>
      </c>
      <c r="N131" s="59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</row>
    <row r="132" spans="1:28" ht="12.75">
      <c r="A132" s="23">
        <v>44383</v>
      </c>
      <c r="B132" s="5" t="s">
        <v>667</v>
      </c>
      <c r="C132" s="5" t="s">
        <v>336</v>
      </c>
      <c r="D132" s="5" t="s">
        <v>177</v>
      </c>
      <c r="E132" s="25">
        <f t="shared" si="8"/>
        <v>900734092</v>
      </c>
      <c r="F132" s="42" t="s">
        <v>410</v>
      </c>
      <c r="G132" s="25">
        <f t="shared" ref="G132:G163" si="11">IF(F132&lt;&gt;"",VLOOKUP(F132,DATOS_PERSONAL,2,0),"")</f>
        <v>938208249</v>
      </c>
      <c r="H132" s="5"/>
      <c r="I132" s="25" t="str">
        <f t="shared" ref="I132:I159" si="12">IF(H132&lt;&gt;"",VLOOKUP(H132,DATOS_PERSONAL,2,0),"")</f>
        <v/>
      </c>
      <c r="J132" s="5" t="s">
        <v>628</v>
      </c>
      <c r="K132" s="5"/>
      <c r="L132" s="5">
        <v>88</v>
      </c>
      <c r="M132" s="5" t="s">
        <v>407</v>
      </c>
      <c r="N132" s="5"/>
    </row>
    <row r="133" spans="1:28" ht="12.75">
      <c r="A133" s="23">
        <v>44383</v>
      </c>
      <c r="B133" s="5" t="s">
        <v>667</v>
      </c>
      <c r="C133" s="5" t="s">
        <v>194</v>
      </c>
      <c r="D133" s="5" t="s">
        <v>151</v>
      </c>
      <c r="E133" s="25">
        <f t="shared" si="8"/>
        <v>946198522</v>
      </c>
      <c r="F133" s="42" t="s">
        <v>762</v>
      </c>
      <c r="G133" s="25">
        <f t="shared" si="11"/>
        <v>991007521</v>
      </c>
      <c r="H133" s="5"/>
      <c r="I133" s="25" t="str">
        <f t="shared" si="12"/>
        <v/>
      </c>
      <c r="J133" s="5" t="s">
        <v>628</v>
      </c>
      <c r="K133" s="5"/>
      <c r="L133" s="5">
        <v>58</v>
      </c>
      <c r="M133" s="5" t="s">
        <v>407</v>
      </c>
      <c r="N133" s="5"/>
    </row>
    <row r="134" spans="1:28" ht="12.75">
      <c r="A134" s="23">
        <v>44383</v>
      </c>
      <c r="B134" s="5" t="s">
        <v>667</v>
      </c>
      <c r="C134" s="5" t="s">
        <v>213</v>
      </c>
      <c r="D134" s="5" t="s">
        <v>149</v>
      </c>
      <c r="E134" s="25">
        <f t="shared" si="8"/>
        <v>960278789</v>
      </c>
      <c r="F134" s="42" t="s">
        <v>232</v>
      </c>
      <c r="G134" s="25">
        <f t="shared" si="11"/>
        <v>918481939</v>
      </c>
      <c r="H134" s="5"/>
      <c r="I134" s="25" t="str">
        <f t="shared" si="12"/>
        <v/>
      </c>
      <c r="J134" s="5" t="s">
        <v>628</v>
      </c>
      <c r="K134" s="5"/>
      <c r="L134" s="5">
        <v>92</v>
      </c>
      <c r="M134" s="5" t="s">
        <v>407</v>
      </c>
      <c r="N134" s="5"/>
    </row>
    <row r="135" spans="1:28" ht="12.75">
      <c r="A135" s="23">
        <v>44383</v>
      </c>
      <c r="B135" s="5" t="s">
        <v>667</v>
      </c>
      <c r="C135" s="5" t="s">
        <v>219</v>
      </c>
      <c r="D135" s="5" t="s">
        <v>182</v>
      </c>
      <c r="E135" s="25">
        <f t="shared" si="8"/>
        <v>981306965</v>
      </c>
      <c r="F135" s="42" t="s">
        <v>217</v>
      </c>
      <c r="G135" s="25">
        <f t="shared" si="11"/>
        <v>979945012</v>
      </c>
      <c r="H135" s="5"/>
      <c r="I135" s="25" t="str">
        <f t="shared" si="12"/>
        <v/>
      </c>
      <c r="J135" s="5" t="s">
        <v>628</v>
      </c>
      <c r="K135" s="5"/>
      <c r="L135" s="5">
        <v>64</v>
      </c>
      <c r="M135" s="5" t="s">
        <v>407</v>
      </c>
      <c r="N135" s="5"/>
    </row>
    <row r="136" spans="1:28" ht="12.75">
      <c r="A136" s="23">
        <v>44383</v>
      </c>
      <c r="B136" s="5" t="s">
        <v>667</v>
      </c>
      <c r="C136" s="5" t="s">
        <v>167</v>
      </c>
      <c r="D136" s="5" t="s">
        <v>157</v>
      </c>
      <c r="E136" s="25" t="e">
        <f t="shared" si="8"/>
        <v>#N/A</v>
      </c>
      <c r="F136" s="42" t="s">
        <v>190</v>
      </c>
      <c r="G136" s="25">
        <f t="shared" si="11"/>
        <v>981178742</v>
      </c>
      <c r="H136" s="5"/>
      <c r="I136" s="25" t="str">
        <f t="shared" si="12"/>
        <v/>
      </c>
      <c r="J136" s="5" t="s">
        <v>628</v>
      </c>
      <c r="K136" s="5"/>
      <c r="L136" s="5">
        <v>67</v>
      </c>
      <c r="M136" s="5" t="s">
        <v>406</v>
      </c>
      <c r="N136" s="5"/>
    </row>
    <row r="137" spans="1:28" ht="12.75">
      <c r="A137" s="23">
        <v>44383</v>
      </c>
      <c r="B137" s="5" t="s">
        <v>667</v>
      </c>
      <c r="C137" s="5" t="s">
        <v>164</v>
      </c>
      <c r="D137" s="5" t="s">
        <v>431</v>
      </c>
      <c r="E137" s="25">
        <f t="shared" si="8"/>
        <v>942867991</v>
      </c>
      <c r="F137" s="42" t="s">
        <v>153</v>
      </c>
      <c r="G137" s="25">
        <f t="shared" si="11"/>
        <v>918362425</v>
      </c>
      <c r="H137" s="5"/>
      <c r="I137" s="25" t="str">
        <f t="shared" si="12"/>
        <v/>
      </c>
      <c r="J137" s="5" t="s">
        <v>628</v>
      </c>
      <c r="K137" s="5"/>
      <c r="L137" s="5">
        <v>69</v>
      </c>
      <c r="M137" s="5" t="s">
        <v>406</v>
      </c>
      <c r="N137" s="5"/>
    </row>
    <row r="138" spans="1:28" ht="12.75">
      <c r="A138" s="23">
        <v>44383</v>
      </c>
      <c r="B138" s="5" t="s">
        <v>667</v>
      </c>
      <c r="C138" s="5" t="s">
        <v>176</v>
      </c>
      <c r="D138" s="5" t="s">
        <v>539</v>
      </c>
      <c r="E138" s="25">
        <f t="shared" si="8"/>
        <v>980959182</v>
      </c>
      <c r="F138" s="42" t="s">
        <v>166</v>
      </c>
      <c r="G138" s="25">
        <f t="shared" si="11"/>
        <v>945846828</v>
      </c>
      <c r="H138" s="5"/>
      <c r="I138" s="25" t="str">
        <f t="shared" si="12"/>
        <v/>
      </c>
      <c r="J138" s="5" t="s">
        <v>628</v>
      </c>
      <c r="K138" s="5"/>
      <c r="L138" s="5">
        <v>84</v>
      </c>
      <c r="M138" s="5" t="s">
        <v>406</v>
      </c>
      <c r="N138" s="5"/>
    </row>
    <row r="139" spans="1:28" ht="12.75">
      <c r="A139" s="23">
        <v>44383</v>
      </c>
      <c r="B139" s="5" t="s">
        <v>667</v>
      </c>
      <c r="C139" s="5" t="s">
        <v>281</v>
      </c>
      <c r="D139" s="5" t="s">
        <v>35</v>
      </c>
      <c r="E139" s="25">
        <f t="shared" si="8"/>
        <v>960410573</v>
      </c>
      <c r="F139" s="42" t="s">
        <v>314</v>
      </c>
      <c r="G139" s="25">
        <f t="shared" si="11"/>
        <v>986654359</v>
      </c>
      <c r="H139" s="5"/>
      <c r="I139" s="25" t="str">
        <f t="shared" si="12"/>
        <v/>
      </c>
      <c r="J139" s="5" t="s">
        <v>628</v>
      </c>
      <c r="K139" s="5"/>
      <c r="L139" s="5">
        <v>61</v>
      </c>
      <c r="M139" s="5" t="s">
        <v>406</v>
      </c>
      <c r="N139" s="5"/>
    </row>
    <row r="140" spans="1:28" ht="12.75">
      <c r="A140" s="23">
        <v>44383</v>
      </c>
      <c r="B140" s="5" t="s">
        <v>667</v>
      </c>
      <c r="C140" s="5" t="s">
        <v>188</v>
      </c>
      <c r="D140" s="5" t="s">
        <v>189</v>
      </c>
      <c r="E140" s="25">
        <f t="shared" si="8"/>
        <v>975119139</v>
      </c>
      <c r="F140" s="42" t="s">
        <v>209</v>
      </c>
      <c r="G140" s="25">
        <f t="shared" si="11"/>
        <v>995025270</v>
      </c>
      <c r="H140" s="5"/>
      <c r="I140" s="25" t="str">
        <f t="shared" si="12"/>
        <v/>
      </c>
      <c r="J140" s="5" t="s">
        <v>628</v>
      </c>
      <c r="K140" s="5"/>
      <c r="L140" s="5">
        <v>84</v>
      </c>
      <c r="M140" s="5" t="s">
        <v>406</v>
      </c>
      <c r="N140" s="5"/>
    </row>
    <row r="141" spans="1:28" ht="12.75">
      <c r="A141" s="23">
        <v>44383</v>
      </c>
      <c r="B141" s="5" t="s">
        <v>667</v>
      </c>
      <c r="C141" s="5" t="s">
        <v>171</v>
      </c>
      <c r="D141" s="5" t="s">
        <v>192</v>
      </c>
      <c r="E141" s="25">
        <f t="shared" si="8"/>
        <v>960445767</v>
      </c>
      <c r="F141" s="42" t="s">
        <v>434</v>
      </c>
      <c r="G141" s="25">
        <f t="shared" si="11"/>
        <v>912461992</v>
      </c>
      <c r="H141" s="5"/>
      <c r="I141" s="25" t="str">
        <f t="shared" si="12"/>
        <v/>
      </c>
      <c r="J141" s="5" t="s">
        <v>628</v>
      </c>
      <c r="K141" s="5"/>
      <c r="L141" s="5">
        <v>58</v>
      </c>
      <c r="M141" s="5" t="s">
        <v>413</v>
      </c>
      <c r="N141" s="5"/>
    </row>
    <row r="142" spans="1:28" ht="12.75">
      <c r="A142" s="23">
        <v>44383</v>
      </c>
      <c r="B142" s="5" t="s">
        <v>667</v>
      </c>
      <c r="C142" s="5" t="s">
        <v>263</v>
      </c>
      <c r="D142" s="5" t="s">
        <v>254</v>
      </c>
      <c r="E142" s="25">
        <f t="shared" si="8"/>
        <v>996574215</v>
      </c>
      <c r="F142" s="42" t="s">
        <v>161</v>
      </c>
      <c r="G142" s="25">
        <f t="shared" si="11"/>
        <v>936972669</v>
      </c>
      <c r="H142" s="5"/>
      <c r="I142" s="25" t="str">
        <f t="shared" si="12"/>
        <v/>
      </c>
      <c r="J142" s="5" t="s">
        <v>628</v>
      </c>
      <c r="K142" s="5"/>
      <c r="L142" s="5">
        <v>61</v>
      </c>
      <c r="M142" s="5" t="s">
        <v>413</v>
      </c>
      <c r="N142" s="5"/>
    </row>
    <row r="143" spans="1:28" ht="12.75">
      <c r="A143" s="23">
        <v>44383</v>
      </c>
      <c r="B143" s="5" t="s">
        <v>667</v>
      </c>
      <c r="C143" s="5" t="s">
        <v>184</v>
      </c>
      <c r="D143" s="5" t="s">
        <v>185</v>
      </c>
      <c r="E143" s="25">
        <f t="shared" si="8"/>
        <v>923117915</v>
      </c>
      <c r="F143" s="42" t="s">
        <v>186</v>
      </c>
      <c r="G143" s="25" t="e">
        <f t="shared" si="11"/>
        <v>#N/A</v>
      </c>
      <c r="H143" s="5"/>
      <c r="I143" s="25" t="str">
        <f t="shared" si="12"/>
        <v/>
      </c>
      <c r="J143" s="5" t="s">
        <v>628</v>
      </c>
      <c r="K143" s="5"/>
      <c r="L143" s="5">
        <v>76</v>
      </c>
      <c r="M143" s="5" t="s">
        <v>413</v>
      </c>
      <c r="N143" s="5"/>
    </row>
    <row r="144" spans="1:28" ht="12.75">
      <c r="A144" s="23">
        <v>44383</v>
      </c>
      <c r="B144" s="5" t="s">
        <v>667</v>
      </c>
      <c r="C144" s="5" t="s">
        <v>201</v>
      </c>
      <c r="D144" s="5" t="s">
        <v>202</v>
      </c>
      <c r="E144" s="25" t="e">
        <f t="shared" si="8"/>
        <v>#N/A</v>
      </c>
      <c r="F144" s="42" t="s">
        <v>203</v>
      </c>
      <c r="G144" s="25">
        <f t="shared" si="11"/>
        <v>932052350</v>
      </c>
      <c r="H144" s="5"/>
      <c r="I144" s="25" t="str">
        <f t="shared" si="12"/>
        <v/>
      </c>
      <c r="J144" s="5" t="s">
        <v>628</v>
      </c>
      <c r="K144" s="5"/>
      <c r="L144" s="5">
        <v>53</v>
      </c>
      <c r="M144" s="5" t="s">
        <v>413</v>
      </c>
      <c r="N144" s="5"/>
    </row>
    <row r="145" spans="1:14" ht="12.75">
      <c r="A145" s="23">
        <v>44383</v>
      </c>
      <c r="B145" s="5" t="s">
        <v>667</v>
      </c>
      <c r="C145" s="5" t="s">
        <v>125</v>
      </c>
      <c r="D145" s="5" t="s">
        <v>126</v>
      </c>
      <c r="E145" s="25">
        <f t="shared" si="8"/>
        <v>926612705</v>
      </c>
      <c r="F145" s="42" t="s">
        <v>127</v>
      </c>
      <c r="G145" s="25">
        <f t="shared" si="11"/>
        <v>999645265</v>
      </c>
      <c r="H145" s="5"/>
      <c r="I145" s="25" t="str">
        <f t="shared" si="12"/>
        <v/>
      </c>
      <c r="J145" s="5"/>
      <c r="K145" s="5"/>
      <c r="L145" s="5">
        <v>54</v>
      </c>
      <c r="M145" s="5" t="s">
        <v>238</v>
      </c>
      <c r="N145" s="5"/>
    </row>
    <row r="146" spans="1:14" ht="12.75">
      <c r="A146" s="23">
        <v>44383</v>
      </c>
      <c r="B146" s="5" t="s">
        <v>667</v>
      </c>
      <c r="C146" s="5" t="s">
        <v>210</v>
      </c>
      <c r="D146" s="5" t="s">
        <v>50</v>
      </c>
      <c r="E146" s="25">
        <f t="shared" si="8"/>
        <v>998350982</v>
      </c>
      <c r="F146" s="42" t="s">
        <v>155</v>
      </c>
      <c r="G146" s="25">
        <f t="shared" si="11"/>
        <v>989756659</v>
      </c>
      <c r="H146" s="5"/>
      <c r="I146" s="25" t="str">
        <f t="shared" si="12"/>
        <v/>
      </c>
      <c r="J146" s="5"/>
      <c r="K146" s="5"/>
      <c r="L146" s="5">
        <v>55</v>
      </c>
      <c r="M146" s="5" t="s">
        <v>244</v>
      </c>
      <c r="N146" s="5"/>
    </row>
    <row r="147" spans="1:14" ht="12.75">
      <c r="A147" s="23">
        <v>44383</v>
      </c>
      <c r="B147" s="5" t="s">
        <v>667</v>
      </c>
      <c r="C147" s="5" t="s">
        <v>277</v>
      </c>
      <c r="D147" s="5" t="s">
        <v>235</v>
      </c>
      <c r="E147" s="25">
        <f t="shared" si="8"/>
        <v>912757266</v>
      </c>
      <c r="F147" s="42" t="s">
        <v>183</v>
      </c>
      <c r="G147" s="25">
        <f t="shared" si="11"/>
        <v>910751323</v>
      </c>
      <c r="H147" s="5"/>
      <c r="I147" s="25" t="str">
        <f t="shared" si="12"/>
        <v/>
      </c>
      <c r="J147" s="5"/>
      <c r="K147" s="5"/>
      <c r="L147" s="5">
        <v>64</v>
      </c>
      <c r="M147" s="5" t="s">
        <v>763</v>
      </c>
      <c r="N147" s="5"/>
    </row>
    <row r="148" spans="1:14" ht="12.75">
      <c r="A148" s="23">
        <v>44383</v>
      </c>
      <c r="B148" s="5" t="s">
        <v>667</v>
      </c>
      <c r="C148" s="5" t="s">
        <v>156</v>
      </c>
      <c r="D148" s="5" t="s">
        <v>680</v>
      </c>
      <c r="E148" s="25">
        <f t="shared" si="8"/>
        <v>940493475</v>
      </c>
      <c r="F148" s="42" t="s">
        <v>223</v>
      </c>
      <c r="G148" s="25">
        <f t="shared" si="11"/>
        <v>978499808</v>
      </c>
      <c r="H148" s="5"/>
      <c r="I148" s="25" t="str">
        <f t="shared" si="12"/>
        <v/>
      </c>
      <c r="J148" s="5"/>
      <c r="K148" s="5"/>
      <c r="L148" s="5">
        <v>61</v>
      </c>
      <c r="M148" s="5" t="s">
        <v>764</v>
      </c>
      <c r="N148" s="5"/>
    </row>
    <row r="149" spans="1:14" ht="12.75">
      <c r="A149" s="23">
        <v>44383</v>
      </c>
      <c r="B149" s="5" t="s">
        <v>667</v>
      </c>
      <c r="C149" s="5" t="s">
        <v>215</v>
      </c>
      <c r="D149" s="5" t="s">
        <v>165</v>
      </c>
      <c r="E149" s="25">
        <f t="shared" si="8"/>
        <v>958265862</v>
      </c>
      <c r="F149" s="42" t="s">
        <v>269</v>
      </c>
      <c r="G149" s="25" t="e">
        <f t="shared" si="11"/>
        <v>#N/A</v>
      </c>
      <c r="H149" s="5"/>
      <c r="I149" s="25" t="str">
        <f t="shared" si="12"/>
        <v/>
      </c>
      <c r="J149" s="5"/>
      <c r="K149" s="5"/>
      <c r="L149" s="5">
        <v>50</v>
      </c>
      <c r="M149" s="5" t="s">
        <v>765</v>
      </c>
      <c r="N149" s="5"/>
    </row>
    <row r="150" spans="1:14" ht="12.75">
      <c r="A150" s="23">
        <v>44383</v>
      </c>
      <c r="B150" s="5" t="s">
        <v>667</v>
      </c>
      <c r="C150" s="5" t="s">
        <v>460</v>
      </c>
      <c r="D150" s="5" t="s">
        <v>461</v>
      </c>
      <c r="E150" s="25">
        <f t="shared" si="8"/>
        <v>0</v>
      </c>
      <c r="F150" s="42" t="s">
        <v>236</v>
      </c>
      <c r="G150" s="25">
        <f t="shared" si="11"/>
        <v>990845951</v>
      </c>
      <c r="H150" s="5"/>
      <c r="I150" s="25" t="str">
        <f t="shared" si="12"/>
        <v/>
      </c>
      <c r="J150" s="5"/>
      <c r="K150" s="5"/>
      <c r="L150" s="5">
        <v>66</v>
      </c>
      <c r="M150" s="5" t="s">
        <v>766</v>
      </c>
      <c r="N150" s="5"/>
    </row>
    <row r="151" spans="1:14" ht="12.75">
      <c r="A151" s="23">
        <v>44383</v>
      </c>
      <c r="B151" s="5" t="s">
        <v>667</v>
      </c>
      <c r="C151" s="5" t="s">
        <v>239</v>
      </c>
      <c r="D151" s="5" t="s">
        <v>240</v>
      </c>
      <c r="E151" s="25" t="e">
        <f t="shared" si="8"/>
        <v>#N/A</v>
      </c>
      <c r="F151" s="42" t="s">
        <v>228</v>
      </c>
      <c r="G151" s="25">
        <f t="shared" si="11"/>
        <v>989501566</v>
      </c>
      <c r="H151" s="5"/>
      <c r="I151" s="25" t="str">
        <f t="shared" si="12"/>
        <v/>
      </c>
      <c r="J151" s="5"/>
      <c r="K151" s="5"/>
      <c r="L151" s="5">
        <v>48</v>
      </c>
      <c r="M151" s="5" t="s">
        <v>767</v>
      </c>
      <c r="N151" s="5"/>
    </row>
    <row r="152" spans="1:14" ht="12.75">
      <c r="A152" s="23">
        <v>44383</v>
      </c>
      <c r="B152" s="5" t="s">
        <v>667</v>
      </c>
      <c r="C152" s="5" t="s">
        <v>234</v>
      </c>
      <c r="D152" s="5" t="s">
        <v>198</v>
      </c>
      <c r="E152" s="25">
        <f t="shared" si="8"/>
        <v>951372656</v>
      </c>
      <c r="F152" s="42" t="s">
        <v>258</v>
      </c>
      <c r="G152" s="25">
        <f t="shared" si="11"/>
        <v>960396092</v>
      </c>
      <c r="H152" s="5"/>
      <c r="I152" s="25" t="str">
        <f t="shared" si="12"/>
        <v/>
      </c>
      <c r="J152" s="5"/>
      <c r="K152" s="5"/>
      <c r="L152" s="5">
        <v>45</v>
      </c>
      <c r="M152" s="5" t="s">
        <v>768</v>
      </c>
      <c r="N152" s="5"/>
    </row>
    <row r="153" spans="1:14" ht="12.75">
      <c r="A153" s="23">
        <v>44383</v>
      </c>
      <c r="B153" s="5" t="s">
        <v>667</v>
      </c>
      <c r="C153" s="5" t="s">
        <v>230</v>
      </c>
      <c r="D153" s="5" t="s">
        <v>271</v>
      </c>
      <c r="E153" s="25">
        <f t="shared" si="8"/>
        <v>921089343</v>
      </c>
      <c r="F153" s="42" t="s">
        <v>220</v>
      </c>
      <c r="G153" s="25" t="e">
        <f t="shared" si="11"/>
        <v>#N/A</v>
      </c>
      <c r="H153" s="5"/>
      <c r="I153" s="25" t="str">
        <f t="shared" si="12"/>
        <v/>
      </c>
      <c r="J153" s="5"/>
      <c r="K153" s="5"/>
      <c r="L153" s="5">
        <v>61</v>
      </c>
      <c r="M153" s="5" t="s">
        <v>541</v>
      </c>
      <c r="N153" s="5"/>
    </row>
    <row r="154" spans="1:14" ht="12.75">
      <c r="A154" s="23">
        <v>44383</v>
      </c>
      <c r="B154" s="5" t="s">
        <v>667</v>
      </c>
      <c r="C154" s="5" t="s">
        <v>174</v>
      </c>
      <c r="D154" s="5" t="s">
        <v>706</v>
      </c>
      <c r="E154" s="25" t="e">
        <f t="shared" si="8"/>
        <v>#N/A</v>
      </c>
      <c r="F154" s="42" t="s">
        <v>178</v>
      </c>
      <c r="G154" s="25">
        <f t="shared" si="11"/>
        <v>974558932</v>
      </c>
      <c r="H154" s="5"/>
      <c r="I154" s="25" t="str">
        <f t="shared" si="12"/>
        <v/>
      </c>
      <c r="J154" s="5"/>
      <c r="K154" s="5"/>
      <c r="L154" s="5">
        <v>47</v>
      </c>
      <c r="M154" s="5" t="s">
        <v>769</v>
      </c>
      <c r="N154" s="5"/>
    </row>
    <row r="155" spans="1:14" ht="12.75">
      <c r="A155" s="23">
        <v>44383</v>
      </c>
      <c r="B155" s="5" t="s">
        <v>667</v>
      </c>
      <c r="C155" s="5" t="s">
        <v>83</v>
      </c>
      <c r="D155" s="5" t="s">
        <v>84</v>
      </c>
      <c r="E155" s="25">
        <f t="shared" si="8"/>
        <v>969610525</v>
      </c>
      <c r="F155" s="42"/>
      <c r="G155" s="25" t="str">
        <f t="shared" si="11"/>
        <v/>
      </c>
      <c r="H155" s="5"/>
      <c r="I155" s="25" t="str">
        <f t="shared" si="12"/>
        <v/>
      </c>
      <c r="J155" s="5"/>
      <c r="K155" s="5"/>
      <c r="L155" s="5">
        <v>15</v>
      </c>
      <c r="M155" s="5" t="s">
        <v>644</v>
      </c>
      <c r="N155" s="5"/>
    </row>
    <row r="156" spans="1:14" ht="12.75">
      <c r="A156" s="23">
        <v>44384</v>
      </c>
      <c r="B156" s="5" t="s">
        <v>667</v>
      </c>
      <c r="C156" s="5" t="s">
        <v>336</v>
      </c>
      <c r="D156" s="5" t="s">
        <v>177</v>
      </c>
      <c r="E156" s="25">
        <f t="shared" si="8"/>
        <v>900734092</v>
      </c>
      <c r="F156" s="42" t="s">
        <v>169</v>
      </c>
      <c r="G156" s="25">
        <f t="shared" si="11"/>
        <v>950295253</v>
      </c>
      <c r="H156" s="5" t="s">
        <v>217</v>
      </c>
      <c r="I156" s="25">
        <f t="shared" si="12"/>
        <v>979945012</v>
      </c>
      <c r="J156" s="5" t="s">
        <v>628</v>
      </c>
      <c r="K156" s="5"/>
      <c r="L156" s="5">
        <v>109</v>
      </c>
      <c r="M156" s="5" t="s">
        <v>432</v>
      </c>
      <c r="N156" s="5"/>
    </row>
    <row r="157" spans="1:14" ht="12.75">
      <c r="A157" s="23">
        <v>44384</v>
      </c>
      <c r="B157" s="5" t="s">
        <v>667</v>
      </c>
      <c r="C157" s="5" t="s">
        <v>207</v>
      </c>
      <c r="D157" s="5" t="s">
        <v>208</v>
      </c>
      <c r="E157" s="25">
        <f t="shared" si="8"/>
        <v>0</v>
      </c>
      <c r="F157" s="42" t="s">
        <v>403</v>
      </c>
      <c r="G157" s="25" t="e">
        <f t="shared" si="11"/>
        <v>#N/A</v>
      </c>
      <c r="H157" s="5" t="s">
        <v>434</v>
      </c>
      <c r="I157" s="25">
        <f t="shared" si="12"/>
        <v>912461992</v>
      </c>
      <c r="J157" s="5" t="s">
        <v>628</v>
      </c>
      <c r="K157" s="5"/>
      <c r="L157" s="5">
        <v>110</v>
      </c>
      <c r="M157" s="5" t="s">
        <v>432</v>
      </c>
      <c r="N157" s="5"/>
    </row>
    <row r="158" spans="1:14" ht="12.75">
      <c r="A158" s="23">
        <v>44384</v>
      </c>
      <c r="B158" s="5" t="s">
        <v>667</v>
      </c>
      <c r="C158" s="5" t="s">
        <v>167</v>
      </c>
      <c r="D158" s="5" t="s">
        <v>157</v>
      </c>
      <c r="E158" s="25" t="e">
        <f t="shared" si="8"/>
        <v>#N/A</v>
      </c>
      <c r="F158" s="42" t="s">
        <v>269</v>
      </c>
      <c r="G158" s="25" t="e">
        <f t="shared" si="11"/>
        <v>#N/A</v>
      </c>
      <c r="H158" s="5" t="s">
        <v>153</v>
      </c>
      <c r="I158" s="25">
        <f t="shared" si="12"/>
        <v>918362425</v>
      </c>
      <c r="J158" s="5" t="s">
        <v>628</v>
      </c>
      <c r="K158" s="5"/>
      <c r="L158" s="5">
        <v>118</v>
      </c>
      <c r="M158" s="5" t="s">
        <v>432</v>
      </c>
      <c r="N158" s="5"/>
    </row>
    <row r="159" spans="1:14" ht="12.75">
      <c r="A159" s="23">
        <v>44384</v>
      </c>
      <c r="B159" s="5" t="s">
        <v>667</v>
      </c>
      <c r="C159" s="5" t="s">
        <v>249</v>
      </c>
      <c r="D159" s="5" t="s">
        <v>603</v>
      </c>
      <c r="E159" s="25" t="e">
        <f t="shared" si="8"/>
        <v>#N/A</v>
      </c>
      <c r="F159" s="42" t="s">
        <v>175</v>
      </c>
      <c r="G159" s="25">
        <f t="shared" si="11"/>
        <v>946423431</v>
      </c>
      <c r="H159" s="5" t="s">
        <v>251</v>
      </c>
      <c r="I159" s="25">
        <f t="shared" si="12"/>
        <v>901557867</v>
      </c>
      <c r="J159" s="5" t="s">
        <v>628</v>
      </c>
      <c r="K159" s="5"/>
      <c r="L159" s="5">
        <v>92</v>
      </c>
      <c r="M159" s="5" t="s">
        <v>426</v>
      </c>
      <c r="N159" s="5"/>
    </row>
    <row r="160" spans="1:14" ht="12.75">
      <c r="A160" s="23">
        <v>44384</v>
      </c>
      <c r="B160" s="5" t="s">
        <v>667</v>
      </c>
      <c r="C160" s="5" t="s">
        <v>171</v>
      </c>
      <c r="D160" s="5" t="s">
        <v>165</v>
      </c>
      <c r="E160" s="25">
        <f t="shared" si="8"/>
        <v>958265862</v>
      </c>
      <c r="F160" s="42" t="s">
        <v>223</v>
      </c>
      <c r="G160" s="25">
        <f t="shared" si="11"/>
        <v>978499808</v>
      </c>
      <c r="H160" s="5" t="s">
        <v>212</v>
      </c>
      <c r="I160" s="25"/>
      <c r="J160" s="5" t="s">
        <v>628</v>
      </c>
      <c r="K160" s="5"/>
      <c r="L160" s="5">
        <v>87</v>
      </c>
      <c r="M160" s="5" t="s">
        <v>430</v>
      </c>
      <c r="N160" s="5"/>
    </row>
    <row r="161" spans="1:28" ht="12.75">
      <c r="A161" s="73">
        <v>44384</v>
      </c>
      <c r="B161" s="58" t="s">
        <v>667</v>
      </c>
      <c r="C161" s="58" t="s">
        <v>266</v>
      </c>
      <c r="D161" s="58" t="s">
        <v>200</v>
      </c>
      <c r="E161" s="58" t="e">
        <f t="shared" si="8"/>
        <v>#N/A</v>
      </c>
      <c r="F161" s="58" t="s">
        <v>158</v>
      </c>
      <c r="G161" s="58">
        <f t="shared" si="11"/>
        <v>955515681</v>
      </c>
      <c r="H161" s="58" t="s">
        <v>162</v>
      </c>
      <c r="I161" s="58">
        <f>IF(H161&lt;&gt;"",VLOOKUP(H161,DATOS_PERSONAL,2,0),"")</f>
        <v>923341200</v>
      </c>
      <c r="J161" s="58" t="s">
        <v>628</v>
      </c>
      <c r="K161" s="58"/>
      <c r="L161" s="58">
        <v>93</v>
      </c>
      <c r="M161" s="58" t="s">
        <v>432</v>
      </c>
      <c r="N161" s="58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>
      <c r="A162" s="23">
        <v>44384</v>
      </c>
      <c r="B162" s="5" t="s">
        <v>667</v>
      </c>
      <c r="C162" s="5" t="s">
        <v>176</v>
      </c>
      <c r="D162" s="5" t="s">
        <v>539</v>
      </c>
      <c r="E162" s="25">
        <f t="shared" si="8"/>
        <v>980959182</v>
      </c>
      <c r="F162" s="42" t="s">
        <v>211</v>
      </c>
      <c r="G162" s="25">
        <f t="shared" si="11"/>
        <v>989159490</v>
      </c>
      <c r="H162" s="5" t="s">
        <v>669</v>
      </c>
      <c r="I162" s="25">
        <f>IF(H162&lt;&gt;"",VLOOKUP(H162,DATOS_PERSONAL,2,0),"")</f>
        <v>0</v>
      </c>
      <c r="J162" s="5" t="s">
        <v>628</v>
      </c>
      <c r="K162" s="5"/>
      <c r="L162" s="5">
        <v>119</v>
      </c>
      <c r="M162" s="5" t="s">
        <v>432</v>
      </c>
      <c r="N162" s="5"/>
    </row>
    <row r="163" spans="1:28" ht="12.75">
      <c r="A163" s="23">
        <v>44384</v>
      </c>
      <c r="B163" s="5" t="s">
        <v>667</v>
      </c>
      <c r="C163" s="5" t="s">
        <v>188</v>
      </c>
      <c r="D163" s="5" t="s">
        <v>189</v>
      </c>
      <c r="E163" s="25">
        <f t="shared" si="8"/>
        <v>975119139</v>
      </c>
      <c r="F163" s="42" t="s">
        <v>209</v>
      </c>
      <c r="G163" s="25">
        <f t="shared" si="11"/>
        <v>995025270</v>
      </c>
      <c r="H163" s="5" t="s">
        <v>405</v>
      </c>
      <c r="I163" s="25">
        <f>IF(H163&lt;&gt;"",VLOOKUP(H163,DATOS_PERSONAL,2,0),"")</f>
        <v>980989931</v>
      </c>
      <c r="J163" s="5" t="s">
        <v>628</v>
      </c>
      <c r="K163" s="5"/>
      <c r="L163" s="5">
        <v>86</v>
      </c>
      <c r="M163" s="5" t="s">
        <v>426</v>
      </c>
      <c r="N163" s="5"/>
    </row>
    <row r="164" spans="1:28" ht="12.75">
      <c r="A164" s="23">
        <v>44384</v>
      </c>
      <c r="B164" s="5" t="s">
        <v>667</v>
      </c>
      <c r="C164" s="5" t="s">
        <v>201</v>
      </c>
      <c r="D164" s="5" t="s">
        <v>202</v>
      </c>
      <c r="E164" s="25" t="e">
        <f t="shared" ref="E164:E227" si="13">IF(D164&lt;&gt;"",VLOOKUP(D164,DATOS_PERSONAL,2,0),"")</f>
        <v>#N/A</v>
      </c>
      <c r="F164" s="42" t="s">
        <v>203</v>
      </c>
      <c r="G164" s="25">
        <f t="shared" ref="G164:G195" si="14">IF(F164&lt;&gt;"",VLOOKUP(F164,DATOS_PERSONAL,2,0),"")</f>
        <v>932052350</v>
      </c>
      <c r="H164" s="5"/>
      <c r="I164" s="25" t="str">
        <f>IF(H164&lt;&gt;"",VLOOKUP(H164,DATOS_PERSONAL,2,0),"")</f>
        <v/>
      </c>
      <c r="J164" s="5" t="s">
        <v>628</v>
      </c>
      <c r="K164" s="5"/>
      <c r="L164" s="5">
        <v>94</v>
      </c>
      <c r="M164" s="5" t="s">
        <v>432</v>
      </c>
      <c r="N164" s="5"/>
    </row>
    <row r="165" spans="1:28" ht="12.75">
      <c r="A165" s="23">
        <v>44384</v>
      </c>
      <c r="B165" s="5" t="s">
        <v>667</v>
      </c>
      <c r="C165" s="5" t="s">
        <v>215</v>
      </c>
      <c r="D165" s="5" t="s">
        <v>172</v>
      </c>
      <c r="E165" s="25">
        <f t="shared" si="13"/>
        <v>936581305</v>
      </c>
      <c r="F165" s="42" t="s">
        <v>173</v>
      </c>
      <c r="G165" s="25">
        <f t="shared" si="14"/>
        <v>947136995</v>
      </c>
      <c r="H165" s="5"/>
      <c r="I165" s="25"/>
      <c r="J165" s="5" t="s">
        <v>628</v>
      </c>
      <c r="K165" s="5"/>
      <c r="L165" s="5">
        <v>63</v>
      </c>
      <c r="M165" s="5" t="s">
        <v>770</v>
      </c>
      <c r="N165" s="5"/>
    </row>
    <row r="166" spans="1:28" ht="12.75">
      <c r="A166" s="23">
        <v>44384</v>
      </c>
      <c r="B166" s="5" t="s">
        <v>667</v>
      </c>
      <c r="C166" s="5" t="s">
        <v>263</v>
      </c>
      <c r="D166" s="5" t="s">
        <v>254</v>
      </c>
      <c r="E166" s="25">
        <f t="shared" si="13"/>
        <v>996574215</v>
      </c>
      <c r="F166" s="42" t="s">
        <v>150</v>
      </c>
      <c r="G166" s="25" t="e">
        <f t="shared" si="14"/>
        <v>#N/A</v>
      </c>
      <c r="H166" s="5"/>
      <c r="I166" s="25" t="str">
        <f t="shared" ref="I166:I197" si="15">IF(H166&lt;&gt;"",VLOOKUP(H166,DATOS_PERSONAL,2,0),"")</f>
        <v/>
      </c>
      <c r="J166" s="5" t="s">
        <v>628</v>
      </c>
      <c r="K166" s="5"/>
      <c r="L166" s="5">
        <v>60</v>
      </c>
      <c r="M166" s="5" t="s">
        <v>426</v>
      </c>
      <c r="N166" s="5"/>
    </row>
    <row r="167" spans="1:28" ht="12.75">
      <c r="A167" s="23">
        <v>44384</v>
      </c>
      <c r="B167" s="5" t="s">
        <v>667</v>
      </c>
      <c r="C167" s="5" t="s">
        <v>213</v>
      </c>
      <c r="D167" s="5" t="s">
        <v>149</v>
      </c>
      <c r="E167" s="25">
        <f t="shared" si="13"/>
        <v>960278789</v>
      </c>
      <c r="F167" s="42" t="s">
        <v>232</v>
      </c>
      <c r="G167" s="25">
        <f t="shared" si="14"/>
        <v>918481939</v>
      </c>
      <c r="H167" s="5"/>
      <c r="I167" s="25" t="str">
        <f t="shared" si="15"/>
        <v/>
      </c>
      <c r="J167" s="5" t="s">
        <v>628</v>
      </c>
      <c r="K167" s="5"/>
      <c r="L167" s="5">
        <v>90</v>
      </c>
      <c r="M167" s="5" t="s">
        <v>407</v>
      </c>
      <c r="N167" s="5"/>
    </row>
    <row r="168" spans="1:28" ht="12.75">
      <c r="A168" s="23">
        <v>44384</v>
      </c>
      <c r="B168" s="5" t="s">
        <v>667</v>
      </c>
      <c r="C168" s="5" t="s">
        <v>194</v>
      </c>
      <c r="D168" s="5" t="s">
        <v>151</v>
      </c>
      <c r="E168" s="25">
        <f t="shared" si="13"/>
        <v>946198522</v>
      </c>
      <c r="F168" s="42" t="s">
        <v>762</v>
      </c>
      <c r="G168" s="25">
        <f t="shared" si="14"/>
        <v>991007521</v>
      </c>
      <c r="H168" s="5"/>
      <c r="I168" s="25" t="str">
        <f t="shared" si="15"/>
        <v/>
      </c>
      <c r="J168" s="5" t="s">
        <v>628</v>
      </c>
      <c r="K168" s="5"/>
      <c r="L168" s="5">
        <v>68</v>
      </c>
      <c r="M168" s="5" t="s">
        <v>407</v>
      </c>
      <c r="N168" s="5"/>
    </row>
    <row r="169" spans="1:28" ht="12.75">
      <c r="A169" s="23">
        <v>44384</v>
      </c>
      <c r="B169" s="5" t="s">
        <v>667</v>
      </c>
      <c r="C169" s="5" t="s">
        <v>234</v>
      </c>
      <c r="D169" s="5" t="s">
        <v>231</v>
      </c>
      <c r="E169" s="25">
        <f t="shared" si="13"/>
        <v>902787375</v>
      </c>
      <c r="F169" s="42" t="s">
        <v>616</v>
      </c>
      <c r="G169" s="25">
        <f t="shared" si="14"/>
        <v>9164044561</v>
      </c>
      <c r="H169" s="5"/>
      <c r="I169" s="25" t="str">
        <f t="shared" si="15"/>
        <v/>
      </c>
      <c r="J169" s="5" t="s">
        <v>628</v>
      </c>
      <c r="K169" s="5"/>
      <c r="L169" s="5">
        <v>43</v>
      </c>
      <c r="M169" s="5" t="s">
        <v>407</v>
      </c>
      <c r="N169" s="5"/>
    </row>
    <row r="170" spans="1:28" ht="12.75">
      <c r="A170" s="23">
        <v>44384</v>
      </c>
      <c r="B170" s="5" t="s">
        <v>667</v>
      </c>
      <c r="C170" s="5" t="s">
        <v>230</v>
      </c>
      <c r="D170" s="5" t="s">
        <v>35</v>
      </c>
      <c r="E170" s="25">
        <f t="shared" si="13"/>
        <v>960410573</v>
      </c>
      <c r="F170" s="42" t="s">
        <v>183</v>
      </c>
      <c r="G170" s="25">
        <f t="shared" si="14"/>
        <v>910751323</v>
      </c>
      <c r="H170" s="5"/>
      <c r="I170" s="25" t="str">
        <f t="shared" si="15"/>
        <v/>
      </c>
      <c r="J170" s="5" t="s">
        <v>628</v>
      </c>
      <c r="K170" s="5"/>
      <c r="L170" s="5">
        <v>41</v>
      </c>
      <c r="M170" s="5" t="s">
        <v>407</v>
      </c>
      <c r="N170" s="5"/>
    </row>
    <row r="171" spans="1:28" ht="12.75">
      <c r="A171" s="23">
        <v>44384</v>
      </c>
      <c r="B171" s="5" t="s">
        <v>667</v>
      </c>
      <c r="C171" s="5" t="s">
        <v>174</v>
      </c>
      <c r="D171" s="5" t="s">
        <v>706</v>
      </c>
      <c r="E171" s="25" t="e">
        <f t="shared" si="13"/>
        <v>#N/A</v>
      </c>
      <c r="F171" s="42" t="s">
        <v>161</v>
      </c>
      <c r="G171" s="25">
        <f t="shared" si="14"/>
        <v>936972669</v>
      </c>
      <c r="H171" s="5"/>
      <c r="I171" s="25" t="str">
        <f t="shared" si="15"/>
        <v/>
      </c>
      <c r="J171" s="5" t="s">
        <v>628</v>
      </c>
      <c r="K171" s="5"/>
      <c r="L171" s="5">
        <v>45</v>
      </c>
      <c r="M171" s="5" t="s">
        <v>413</v>
      </c>
      <c r="N171" s="5"/>
    </row>
    <row r="172" spans="1:28" ht="12.75">
      <c r="A172" s="23">
        <v>44384</v>
      </c>
      <c r="B172" s="5" t="s">
        <v>667</v>
      </c>
      <c r="C172" s="5" t="s">
        <v>272</v>
      </c>
      <c r="D172" s="5" t="s">
        <v>192</v>
      </c>
      <c r="E172" s="25">
        <f t="shared" si="13"/>
        <v>960445767</v>
      </c>
      <c r="F172" s="42" t="s">
        <v>166</v>
      </c>
      <c r="G172" s="25">
        <f t="shared" si="14"/>
        <v>945846828</v>
      </c>
      <c r="H172" s="5"/>
      <c r="I172" s="25" t="str">
        <f t="shared" si="15"/>
        <v/>
      </c>
      <c r="J172" s="5" t="s">
        <v>628</v>
      </c>
      <c r="K172" s="5"/>
      <c r="L172" s="5">
        <v>71</v>
      </c>
      <c r="M172" s="5" t="s">
        <v>413</v>
      </c>
      <c r="N172" s="5"/>
    </row>
    <row r="173" spans="1:28" ht="12.75">
      <c r="A173" s="23">
        <v>44384</v>
      </c>
      <c r="B173" s="5" t="s">
        <v>667</v>
      </c>
      <c r="C173" s="5" t="s">
        <v>542</v>
      </c>
      <c r="D173" s="5" t="s">
        <v>771</v>
      </c>
      <c r="E173" s="25">
        <f t="shared" si="13"/>
        <v>991761464</v>
      </c>
      <c r="F173" s="42" t="s">
        <v>186</v>
      </c>
      <c r="G173" s="25" t="e">
        <f t="shared" si="14"/>
        <v>#N/A</v>
      </c>
      <c r="H173" s="5"/>
      <c r="I173" s="25" t="str">
        <f t="shared" si="15"/>
        <v/>
      </c>
      <c r="J173" s="5" t="s">
        <v>628</v>
      </c>
      <c r="K173" s="5"/>
      <c r="L173" s="5">
        <v>73</v>
      </c>
      <c r="M173" s="5" t="s">
        <v>413</v>
      </c>
      <c r="N173" s="5"/>
    </row>
    <row r="174" spans="1:28" ht="12.75">
      <c r="A174" s="23">
        <v>44384</v>
      </c>
      <c r="B174" s="5" t="s">
        <v>667</v>
      </c>
      <c r="C174" s="5" t="s">
        <v>125</v>
      </c>
      <c r="D174" s="5" t="s">
        <v>126</v>
      </c>
      <c r="E174" s="25">
        <f t="shared" si="13"/>
        <v>926612705</v>
      </c>
      <c r="F174" s="42" t="s">
        <v>48</v>
      </c>
      <c r="G174" s="25">
        <f t="shared" si="14"/>
        <v>957204557</v>
      </c>
      <c r="H174" s="5"/>
      <c r="I174" s="25" t="str">
        <f t="shared" si="15"/>
        <v/>
      </c>
      <c r="J174" s="5"/>
      <c r="K174" s="5"/>
      <c r="L174" s="5">
        <v>62</v>
      </c>
      <c r="M174" s="5" t="s">
        <v>454</v>
      </c>
      <c r="N174" s="5"/>
    </row>
    <row r="175" spans="1:28" ht="12.75">
      <c r="A175" s="23">
        <v>44384</v>
      </c>
      <c r="B175" s="5" t="s">
        <v>667</v>
      </c>
      <c r="C175" s="5" t="s">
        <v>164</v>
      </c>
      <c r="D175" s="5" t="s">
        <v>431</v>
      </c>
      <c r="E175" s="25">
        <f t="shared" si="13"/>
        <v>942867991</v>
      </c>
      <c r="F175" s="42" t="s">
        <v>178</v>
      </c>
      <c r="G175" s="25">
        <f t="shared" si="14"/>
        <v>974558932</v>
      </c>
      <c r="H175" s="5"/>
      <c r="I175" s="25" t="str">
        <f t="shared" si="15"/>
        <v/>
      </c>
      <c r="J175" s="5"/>
      <c r="K175" s="5"/>
      <c r="L175" s="5">
        <v>66</v>
      </c>
      <c r="M175" s="5" t="s">
        <v>772</v>
      </c>
      <c r="N175" s="5"/>
    </row>
    <row r="176" spans="1:28" ht="12.75">
      <c r="A176" s="23">
        <v>44384</v>
      </c>
      <c r="B176" s="5" t="s">
        <v>667</v>
      </c>
      <c r="C176" s="5"/>
      <c r="D176" s="5" t="s">
        <v>243</v>
      </c>
      <c r="E176" s="25">
        <f t="shared" si="13"/>
        <v>972634066</v>
      </c>
      <c r="F176" s="42"/>
      <c r="G176" s="25" t="str">
        <f t="shared" si="14"/>
        <v/>
      </c>
      <c r="H176" s="5"/>
      <c r="I176" s="25" t="str">
        <f t="shared" si="15"/>
        <v/>
      </c>
      <c r="J176" s="5"/>
      <c r="K176" s="5"/>
      <c r="L176" s="5">
        <v>65</v>
      </c>
      <c r="M176" s="5" t="s">
        <v>244</v>
      </c>
      <c r="N176" s="5"/>
    </row>
    <row r="177" spans="1:28" ht="12.75">
      <c r="A177" s="23">
        <v>44384</v>
      </c>
      <c r="B177" s="5" t="s">
        <v>667</v>
      </c>
      <c r="C177" s="5"/>
      <c r="D177" s="5" t="s">
        <v>310</v>
      </c>
      <c r="E177" s="25">
        <f t="shared" si="13"/>
        <v>971000168</v>
      </c>
      <c r="F177" s="42"/>
      <c r="G177" s="25" t="str">
        <f t="shared" si="14"/>
        <v/>
      </c>
      <c r="H177" s="5"/>
      <c r="I177" s="25" t="str">
        <f t="shared" si="15"/>
        <v/>
      </c>
      <c r="J177" s="5"/>
      <c r="K177" s="5"/>
      <c r="L177" s="5">
        <v>20</v>
      </c>
      <c r="M177" s="5" t="s">
        <v>773</v>
      </c>
      <c r="N177" s="5"/>
    </row>
    <row r="178" spans="1:28" ht="12.75">
      <c r="A178" s="23">
        <v>44384</v>
      </c>
      <c r="B178" s="5" t="s">
        <v>667</v>
      </c>
      <c r="C178" s="5" t="s">
        <v>239</v>
      </c>
      <c r="D178" s="5" t="s">
        <v>240</v>
      </c>
      <c r="E178" s="25" t="e">
        <f t="shared" si="13"/>
        <v>#N/A</v>
      </c>
      <c r="F178" s="42" t="s">
        <v>228</v>
      </c>
      <c r="G178" s="25">
        <f t="shared" si="14"/>
        <v>989501566</v>
      </c>
      <c r="H178" s="5"/>
      <c r="I178" s="25" t="str">
        <f t="shared" si="15"/>
        <v/>
      </c>
      <c r="J178" s="5"/>
      <c r="K178" s="5"/>
      <c r="L178" s="5">
        <v>53</v>
      </c>
      <c r="M178" s="5" t="s">
        <v>774</v>
      </c>
      <c r="N178" s="5"/>
    </row>
    <row r="179" spans="1:28" ht="12.75">
      <c r="A179" s="23">
        <v>44384</v>
      </c>
      <c r="B179" s="5" t="s">
        <v>667</v>
      </c>
      <c r="C179" s="5" t="s">
        <v>210</v>
      </c>
      <c r="D179" s="5" t="s">
        <v>50</v>
      </c>
      <c r="E179" s="25">
        <f t="shared" si="13"/>
        <v>998350982</v>
      </c>
      <c r="F179" s="42" t="s">
        <v>425</v>
      </c>
      <c r="G179" s="25">
        <f t="shared" si="14"/>
        <v>979147679</v>
      </c>
      <c r="H179" s="5"/>
      <c r="I179" s="25" t="str">
        <f t="shared" si="15"/>
        <v/>
      </c>
      <c r="J179" s="5"/>
      <c r="K179" s="5"/>
      <c r="L179" s="5">
        <v>46</v>
      </c>
      <c r="M179" s="5" t="s">
        <v>775</v>
      </c>
      <c r="N179" s="5"/>
    </row>
    <row r="180" spans="1:28" ht="12.75">
      <c r="A180" s="23">
        <v>44384</v>
      </c>
      <c r="B180" s="5" t="s">
        <v>667</v>
      </c>
      <c r="C180" s="5" t="s">
        <v>156</v>
      </c>
      <c r="D180" s="5" t="s">
        <v>680</v>
      </c>
      <c r="E180" s="25">
        <f t="shared" si="13"/>
        <v>940493475</v>
      </c>
      <c r="F180" s="42" t="s">
        <v>258</v>
      </c>
      <c r="G180" s="25">
        <f t="shared" si="14"/>
        <v>960396092</v>
      </c>
      <c r="H180" s="5"/>
      <c r="I180" s="25" t="str">
        <f t="shared" si="15"/>
        <v/>
      </c>
      <c r="J180" s="5"/>
      <c r="K180" s="5"/>
      <c r="L180" s="5">
        <v>69</v>
      </c>
      <c r="M180" s="5" t="s">
        <v>320</v>
      </c>
      <c r="N180" s="5"/>
    </row>
    <row r="181" spans="1:28" ht="12.75">
      <c r="A181" s="23">
        <v>44384</v>
      </c>
      <c r="B181" s="5" t="s">
        <v>667</v>
      </c>
      <c r="C181" s="5" t="s">
        <v>460</v>
      </c>
      <c r="D181" s="5" t="s">
        <v>461</v>
      </c>
      <c r="E181" s="25">
        <f t="shared" si="13"/>
        <v>0</v>
      </c>
      <c r="F181" s="42" t="s">
        <v>236</v>
      </c>
      <c r="G181" s="25">
        <f t="shared" si="14"/>
        <v>990845951</v>
      </c>
      <c r="H181" s="5"/>
      <c r="I181" s="25" t="str">
        <f t="shared" si="15"/>
        <v/>
      </c>
      <c r="J181" s="5"/>
      <c r="K181" s="5"/>
      <c r="L181" s="5">
        <v>38</v>
      </c>
      <c r="M181" s="5" t="s">
        <v>776</v>
      </c>
      <c r="N181" s="5"/>
    </row>
    <row r="182" spans="1:28" ht="12.75">
      <c r="A182" s="23">
        <v>44384</v>
      </c>
      <c r="B182" s="5" t="s">
        <v>667</v>
      </c>
      <c r="C182" s="5" t="s">
        <v>197</v>
      </c>
      <c r="D182" s="5" t="s">
        <v>198</v>
      </c>
      <c r="E182" s="25">
        <f t="shared" si="13"/>
        <v>951372656</v>
      </c>
      <c r="F182" s="42" t="s">
        <v>190</v>
      </c>
      <c r="G182" s="25">
        <f t="shared" si="14"/>
        <v>981178742</v>
      </c>
      <c r="H182" s="5"/>
      <c r="I182" s="25" t="str">
        <f t="shared" si="15"/>
        <v/>
      </c>
      <c r="J182" s="5"/>
      <c r="K182" s="5"/>
      <c r="L182" s="5">
        <v>59</v>
      </c>
      <c r="M182" s="5" t="s">
        <v>406</v>
      </c>
      <c r="N182" s="5"/>
    </row>
    <row r="183" spans="1:28" ht="12.75">
      <c r="A183" s="23">
        <v>44384</v>
      </c>
      <c r="B183" s="5" t="s">
        <v>667</v>
      </c>
      <c r="C183" s="5"/>
      <c r="D183" s="5" t="s">
        <v>777</v>
      </c>
      <c r="E183" s="25">
        <f t="shared" si="13"/>
        <v>997439676</v>
      </c>
      <c r="F183" s="42"/>
      <c r="G183" s="25" t="str">
        <f t="shared" si="14"/>
        <v/>
      </c>
      <c r="H183" s="5"/>
      <c r="I183" s="25" t="str">
        <f t="shared" si="15"/>
        <v/>
      </c>
      <c r="J183" s="5"/>
      <c r="K183" s="5"/>
      <c r="L183" s="5">
        <v>28</v>
      </c>
      <c r="M183" s="5" t="s">
        <v>778</v>
      </c>
      <c r="N183" s="5"/>
    </row>
    <row r="184" spans="1:28" ht="12.75">
      <c r="A184" s="23">
        <v>44385</v>
      </c>
      <c r="B184" s="5" t="s">
        <v>667</v>
      </c>
      <c r="C184" s="5" t="s">
        <v>779</v>
      </c>
      <c r="D184" s="5" t="s">
        <v>429</v>
      </c>
      <c r="E184" s="25">
        <f t="shared" si="13"/>
        <v>956261702</v>
      </c>
      <c r="F184" s="42" t="s">
        <v>269</v>
      </c>
      <c r="G184" s="25" t="e">
        <f t="shared" si="14"/>
        <v>#N/A</v>
      </c>
      <c r="H184" s="5" t="s">
        <v>211</v>
      </c>
      <c r="I184" s="25">
        <f t="shared" si="15"/>
        <v>989159490</v>
      </c>
      <c r="J184" s="5"/>
      <c r="K184" s="5"/>
      <c r="L184" s="5">
        <v>106</v>
      </c>
      <c r="M184" s="5" t="s">
        <v>432</v>
      </c>
      <c r="N184" s="5"/>
    </row>
    <row r="185" spans="1:28" ht="12.75">
      <c r="A185" s="75">
        <v>44385</v>
      </c>
      <c r="B185" s="59" t="s">
        <v>667</v>
      </c>
      <c r="C185" s="59" t="s">
        <v>266</v>
      </c>
      <c r="D185" s="59" t="s">
        <v>376</v>
      </c>
      <c r="E185" s="59">
        <f t="shared" si="13"/>
        <v>914108054</v>
      </c>
      <c r="F185" s="59" t="s">
        <v>425</v>
      </c>
      <c r="G185" s="59">
        <f t="shared" si="14"/>
        <v>979147679</v>
      </c>
      <c r="H185" s="59" t="s">
        <v>279</v>
      </c>
      <c r="I185" s="59">
        <f t="shared" si="15"/>
        <v>958981652</v>
      </c>
      <c r="J185" s="59"/>
      <c r="K185" s="59"/>
      <c r="L185" s="59">
        <v>88</v>
      </c>
      <c r="M185" s="59" t="s">
        <v>426</v>
      </c>
      <c r="N185" s="59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</row>
    <row r="186" spans="1:28" ht="12.75">
      <c r="A186" s="23">
        <v>44385</v>
      </c>
      <c r="B186" s="5" t="s">
        <v>667</v>
      </c>
      <c r="C186" s="5" t="s">
        <v>164</v>
      </c>
      <c r="D186" s="5" t="s">
        <v>35</v>
      </c>
      <c r="E186" s="25">
        <f t="shared" si="13"/>
        <v>960410573</v>
      </c>
      <c r="F186" s="42" t="s">
        <v>217</v>
      </c>
      <c r="G186" s="25">
        <f t="shared" si="14"/>
        <v>979945012</v>
      </c>
      <c r="H186" s="5" t="s">
        <v>183</v>
      </c>
      <c r="I186" s="25">
        <f t="shared" si="15"/>
        <v>910751323</v>
      </c>
      <c r="J186" s="5"/>
      <c r="K186" s="5"/>
      <c r="L186" s="5">
        <v>67</v>
      </c>
      <c r="M186" s="5" t="s">
        <v>780</v>
      </c>
      <c r="N186" s="5"/>
    </row>
    <row r="187" spans="1:28" ht="12.75">
      <c r="A187" s="23">
        <v>44385</v>
      </c>
      <c r="B187" s="5" t="s">
        <v>667</v>
      </c>
      <c r="C187" s="5" t="s">
        <v>171</v>
      </c>
      <c r="D187" s="5" t="s">
        <v>165</v>
      </c>
      <c r="E187" s="25">
        <f t="shared" si="13"/>
        <v>958265862</v>
      </c>
      <c r="F187" s="42" t="s">
        <v>212</v>
      </c>
      <c r="G187" s="25">
        <f t="shared" si="14"/>
        <v>0</v>
      </c>
      <c r="H187" s="5" t="s">
        <v>170</v>
      </c>
      <c r="I187" s="25">
        <f t="shared" si="15"/>
        <v>949546543</v>
      </c>
      <c r="J187" s="5"/>
      <c r="K187" s="5"/>
      <c r="L187" s="5">
        <v>54</v>
      </c>
      <c r="M187" s="5" t="s">
        <v>430</v>
      </c>
      <c r="N187" s="5"/>
    </row>
    <row r="188" spans="1:28" ht="12.75">
      <c r="A188" s="23">
        <v>44385</v>
      </c>
      <c r="B188" s="5" t="s">
        <v>667</v>
      </c>
      <c r="C188" s="5" t="s">
        <v>249</v>
      </c>
      <c r="D188" s="5" t="s">
        <v>250</v>
      </c>
      <c r="E188" s="25" t="e">
        <f t="shared" si="13"/>
        <v>#N/A</v>
      </c>
      <c r="F188" s="42" t="s">
        <v>175</v>
      </c>
      <c r="G188" s="25">
        <f t="shared" si="14"/>
        <v>946423431</v>
      </c>
      <c r="H188" s="5" t="s">
        <v>251</v>
      </c>
      <c r="I188" s="25">
        <f t="shared" si="15"/>
        <v>901557867</v>
      </c>
      <c r="J188" s="5"/>
      <c r="K188" s="5"/>
      <c r="L188" s="5">
        <v>77</v>
      </c>
      <c r="M188" s="5" t="s">
        <v>426</v>
      </c>
      <c r="N188" s="5"/>
    </row>
    <row r="189" spans="1:28" ht="12.75">
      <c r="A189" s="23">
        <v>44385</v>
      </c>
      <c r="B189" s="5" t="s">
        <v>667</v>
      </c>
      <c r="C189" s="5" t="s">
        <v>336</v>
      </c>
      <c r="D189" s="5" t="s">
        <v>177</v>
      </c>
      <c r="E189" s="25">
        <f t="shared" si="13"/>
        <v>900734092</v>
      </c>
      <c r="F189" s="42" t="s">
        <v>169</v>
      </c>
      <c r="G189" s="25">
        <f t="shared" si="14"/>
        <v>950295253</v>
      </c>
      <c r="H189" s="5"/>
      <c r="I189" s="25" t="str">
        <f t="shared" si="15"/>
        <v/>
      </c>
      <c r="J189" s="5"/>
      <c r="K189" s="5"/>
      <c r="L189" s="5">
        <v>108</v>
      </c>
      <c r="M189" s="5" t="s">
        <v>430</v>
      </c>
      <c r="N189" s="5"/>
    </row>
    <row r="190" spans="1:28" ht="12.75">
      <c r="A190" s="23">
        <v>44385</v>
      </c>
      <c r="B190" s="5" t="s">
        <v>667</v>
      </c>
      <c r="C190" s="5" t="s">
        <v>215</v>
      </c>
      <c r="D190" s="5" t="s">
        <v>172</v>
      </c>
      <c r="E190" s="25">
        <f t="shared" si="13"/>
        <v>936581305</v>
      </c>
      <c r="F190" s="42" t="s">
        <v>173</v>
      </c>
      <c r="G190" s="25">
        <f t="shared" si="14"/>
        <v>947136995</v>
      </c>
      <c r="H190" s="5"/>
      <c r="I190" s="25" t="str">
        <f t="shared" si="15"/>
        <v/>
      </c>
      <c r="J190" s="5"/>
      <c r="K190" s="5"/>
      <c r="L190" s="5">
        <v>109</v>
      </c>
      <c r="M190" s="5" t="s">
        <v>430</v>
      </c>
      <c r="N190" s="5"/>
    </row>
    <row r="191" spans="1:28" ht="12.75">
      <c r="A191" s="23">
        <v>44385</v>
      </c>
      <c r="B191" s="5" t="s">
        <v>667</v>
      </c>
      <c r="C191" s="5" t="s">
        <v>263</v>
      </c>
      <c r="D191" s="5" t="s">
        <v>254</v>
      </c>
      <c r="E191" s="25">
        <f t="shared" si="13"/>
        <v>996574215</v>
      </c>
      <c r="F191" s="42" t="s">
        <v>178</v>
      </c>
      <c r="G191" s="25">
        <f t="shared" si="14"/>
        <v>974558932</v>
      </c>
      <c r="H191" s="5"/>
      <c r="I191" s="25" t="str">
        <f t="shared" si="15"/>
        <v/>
      </c>
      <c r="J191" s="5"/>
      <c r="K191" s="5"/>
      <c r="L191" s="5">
        <v>86</v>
      </c>
      <c r="M191" s="5" t="s">
        <v>430</v>
      </c>
      <c r="N191" s="5"/>
    </row>
    <row r="192" spans="1:28" ht="12.75">
      <c r="A192" s="23">
        <v>44385</v>
      </c>
      <c r="B192" s="5" t="s">
        <v>667</v>
      </c>
      <c r="C192" s="5" t="s">
        <v>194</v>
      </c>
      <c r="D192" s="5" t="s">
        <v>151</v>
      </c>
      <c r="E192" s="25">
        <f t="shared" si="13"/>
        <v>946198522</v>
      </c>
      <c r="F192" s="42" t="s">
        <v>669</v>
      </c>
      <c r="G192" s="25">
        <f t="shared" si="14"/>
        <v>0</v>
      </c>
      <c r="H192" s="5"/>
      <c r="I192" s="25" t="str">
        <f t="shared" si="15"/>
        <v/>
      </c>
      <c r="J192" s="5"/>
      <c r="K192" s="5"/>
      <c r="L192" s="5">
        <v>116</v>
      </c>
      <c r="M192" s="5" t="s">
        <v>430</v>
      </c>
      <c r="N192" s="5"/>
    </row>
    <row r="193" spans="1:14" ht="12.75">
      <c r="A193" s="23">
        <v>44385</v>
      </c>
      <c r="B193" s="5" t="s">
        <v>667</v>
      </c>
      <c r="C193" s="5" t="s">
        <v>744</v>
      </c>
      <c r="D193" s="5" t="s">
        <v>729</v>
      </c>
      <c r="E193" s="25">
        <f t="shared" si="13"/>
        <v>929844922</v>
      </c>
      <c r="F193" s="42" t="s">
        <v>434</v>
      </c>
      <c r="G193" s="25">
        <f t="shared" si="14"/>
        <v>912461992</v>
      </c>
      <c r="H193" s="5"/>
      <c r="I193" s="25" t="str">
        <f t="shared" si="15"/>
        <v/>
      </c>
      <c r="J193" s="5"/>
      <c r="K193" s="5"/>
      <c r="L193" s="5">
        <v>73</v>
      </c>
      <c r="M193" s="5" t="s">
        <v>781</v>
      </c>
      <c r="N193" s="5"/>
    </row>
    <row r="194" spans="1:14" ht="12.75">
      <c r="A194" s="23">
        <v>44385</v>
      </c>
      <c r="B194" s="5" t="s">
        <v>667</v>
      </c>
      <c r="C194" s="5" t="s">
        <v>272</v>
      </c>
      <c r="D194" s="5" t="s">
        <v>192</v>
      </c>
      <c r="E194" s="25">
        <f t="shared" si="13"/>
        <v>960445767</v>
      </c>
      <c r="F194" s="42" t="s">
        <v>166</v>
      </c>
      <c r="G194" s="25">
        <f t="shared" si="14"/>
        <v>945846828</v>
      </c>
      <c r="H194" s="5"/>
      <c r="I194" s="25" t="str">
        <f t="shared" si="15"/>
        <v/>
      </c>
      <c r="J194" s="5"/>
      <c r="K194" s="5"/>
      <c r="L194" s="5">
        <v>84</v>
      </c>
      <c r="M194" s="5" t="s">
        <v>432</v>
      </c>
      <c r="N194" s="5"/>
    </row>
    <row r="195" spans="1:14" ht="12.75">
      <c r="A195" s="23">
        <v>44385</v>
      </c>
      <c r="B195" s="5" t="s">
        <v>667</v>
      </c>
      <c r="C195" s="5" t="s">
        <v>184</v>
      </c>
      <c r="D195" s="5" t="s">
        <v>185</v>
      </c>
      <c r="E195" s="25">
        <f t="shared" si="13"/>
        <v>923117915</v>
      </c>
      <c r="F195" s="42" t="s">
        <v>508</v>
      </c>
      <c r="G195" s="25">
        <f t="shared" si="14"/>
        <v>970904246</v>
      </c>
      <c r="H195" s="5"/>
      <c r="I195" s="25" t="str">
        <f t="shared" si="15"/>
        <v/>
      </c>
      <c r="J195" s="5"/>
      <c r="K195" s="5"/>
      <c r="L195" s="5">
        <v>76</v>
      </c>
      <c r="M195" s="5" t="s">
        <v>426</v>
      </c>
      <c r="N195" s="5"/>
    </row>
    <row r="196" spans="1:14" ht="12.75">
      <c r="A196" s="23">
        <v>44385</v>
      </c>
      <c r="B196" s="5" t="s">
        <v>667</v>
      </c>
      <c r="C196" s="5" t="s">
        <v>201</v>
      </c>
      <c r="D196" s="5" t="s">
        <v>202</v>
      </c>
      <c r="E196" s="25" t="e">
        <f t="shared" si="13"/>
        <v>#N/A</v>
      </c>
      <c r="F196" s="42" t="s">
        <v>203</v>
      </c>
      <c r="G196" s="25">
        <f t="shared" ref="G196:G227" si="16">IF(F196&lt;&gt;"",VLOOKUP(F196,DATOS_PERSONAL,2,0),"")</f>
        <v>932052350</v>
      </c>
      <c r="H196" s="5"/>
      <c r="I196" s="25" t="str">
        <f t="shared" si="15"/>
        <v/>
      </c>
      <c r="J196" s="5"/>
      <c r="K196" s="5"/>
      <c r="L196" s="5">
        <v>70</v>
      </c>
      <c r="M196" s="5" t="s">
        <v>426</v>
      </c>
      <c r="N196" s="5"/>
    </row>
    <row r="197" spans="1:14" ht="12.75">
      <c r="A197" s="23">
        <v>44385</v>
      </c>
      <c r="B197" s="5" t="s">
        <v>667</v>
      </c>
      <c r="C197" s="5" t="s">
        <v>207</v>
      </c>
      <c r="D197" s="5" t="s">
        <v>208</v>
      </c>
      <c r="E197" s="25">
        <f t="shared" si="13"/>
        <v>0</v>
      </c>
      <c r="F197" s="42" t="s">
        <v>403</v>
      </c>
      <c r="G197" s="25" t="e">
        <f t="shared" si="16"/>
        <v>#N/A</v>
      </c>
      <c r="H197" s="5"/>
      <c r="I197" s="25" t="str">
        <f t="shared" si="15"/>
        <v/>
      </c>
      <c r="J197" s="5"/>
      <c r="K197" s="5"/>
      <c r="L197" s="5">
        <v>105</v>
      </c>
      <c r="M197" s="5" t="s">
        <v>426</v>
      </c>
      <c r="N197" s="5"/>
    </row>
    <row r="198" spans="1:14" ht="12.75">
      <c r="A198" s="23">
        <v>44385</v>
      </c>
      <c r="B198" s="5" t="s">
        <v>667</v>
      </c>
      <c r="C198" s="5" t="s">
        <v>213</v>
      </c>
      <c r="D198" s="5" t="s">
        <v>149</v>
      </c>
      <c r="E198" s="25">
        <f t="shared" si="13"/>
        <v>960278789</v>
      </c>
      <c r="F198" s="42" t="s">
        <v>155</v>
      </c>
      <c r="G198" s="25">
        <f t="shared" si="16"/>
        <v>989756659</v>
      </c>
      <c r="H198" s="5"/>
      <c r="I198" s="25" t="str">
        <f t="shared" ref="I198:I229" si="17">IF(H198&lt;&gt;"",VLOOKUP(H198,DATOS_PERSONAL,2,0),"")</f>
        <v/>
      </c>
      <c r="J198" s="5"/>
      <c r="K198" s="5"/>
      <c r="L198" s="5">
        <v>41</v>
      </c>
      <c r="M198" s="5" t="s">
        <v>422</v>
      </c>
      <c r="N198" s="5"/>
    </row>
    <row r="199" spans="1:14" ht="12.75">
      <c r="A199" s="23">
        <v>44385</v>
      </c>
      <c r="B199" s="5" t="s">
        <v>667</v>
      </c>
      <c r="C199" s="5" t="s">
        <v>125</v>
      </c>
      <c r="D199" s="5" t="s">
        <v>126</v>
      </c>
      <c r="E199" s="25">
        <f t="shared" si="13"/>
        <v>926612705</v>
      </c>
      <c r="F199" s="42" t="s">
        <v>127</v>
      </c>
      <c r="G199" s="25">
        <f t="shared" si="16"/>
        <v>999645265</v>
      </c>
      <c r="H199" s="5"/>
      <c r="I199" s="25" t="str">
        <f t="shared" si="17"/>
        <v/>
      </c>
      <c r="J199" s="5"/>
      <c r="K199" s="5"/>
      <c r="L199" s="5">
        <v>38</v>
      </c>
      <c r="M199" s="5" t="s">
        <v>238</v>
      </c>
      <c r="N199" s="5"/>
    </row>
    <row r="200" spans="1:14" ht="12.75">
      <c r="A200" s="23">
        <v>44385</v>
      </c>
      <c r="B200" s="5" t="s">
        <v>667</v>
      </c>
      <c r="C200" s="5" t="s">
        <v>239</v>
      </c>
      <c r="D200" s="5" t="s">
        <v>240</v>
      </c>
      <c r="E200" s="25" t="e">
        <f t="shared" si="13"/>
        <v>#N/A</v>
      </c>
      <c r="F200" s="42" t="s">
        <v>209</v>
      </c>
      <c r="G200" s="25">
        <f t="shared" si="16"/>
        <v>995025270</v>
      </c>
      <c r="H200" s="5"/>
      <c r="I200" s="25" t="str">
        <f t="shared" si="17"/>
        <v/>
      </c>
      <c r="J200" s="5"/>
      <c r="K200" s="5"/>
      <c r="L200" s="5">
        <v>49</v>
      </c>
      <c r="M200" s="5" t="s">
        <v>782</v>
      </c>
      <c r="N200" s="5"/>
    </row>
    <row r="201" spans="1:14" ht="12.75">
      <c r="A201" s="23">
        <v>44385</v>
      </c>
      <c r="B201" s="5" t="s">
        <v>667</v>
      </c>
      <c r="C201" s="5" t="s">
        <v>188</v>
      </c>
      <c r="D201" s="5" t="s">
        <v>189</v>
      </c>
      <c r="E201" s="25">
        <f t="shared" si="13"/>
        <v>975119139</v>
      </c>
      <c r="F201" s="42" t="s">
        <v>228</v>
      </c>
      <c r="G201" s="25">
        <f t="shared" si="16"/>
        <v>989501566</v>
      </c>
      <c r="H201" s="5"/>
      <c r="I201" s="25" t="str">
        <f t="shared" si="17"/>
        <v/>
      </c>
      <c r="J201" s="5"/>
      <c r="K201" s="5"/>
      <c r="L201" s="5">
        <v>53</v>
      </c>
      <c r="M201" s="5" t="s">
        <v>783</v>
      </c>
      <c r="N201" s="5"/>
    </row>
    <row r="202" spans="1:14" ht="12.75">
      <c r="A202" s="23">
        <v>44385</v>
      </c>
      <c r="B202" s="5" t="s">
        <v>667</v>
      </c>
      <c r="C202" s="5" t="s">
        <v>210</v>
      </c>
      <c r="D202" s="5" t="s">
        <v>50</v>
      </c>
      <c r="E202" s="25">
        <f t="shared" si="13"/>
        <v>998350982</v>
      </c>
      <c r="F202" s="42" t="s">
        <v>220</v>
      </c>
      <c r="G202" s="25" t="e">
        <f t="shared" si="16"/>
        <v>#N/A</v>
      </c>
      <c r="H202" s="5"/>
      <c r="I202" s="25" t="str">
        <f t="shared" si="17"/>
        <v/>
      </c>
      <c r="J202" s="5"/>
      <c r="K202" s="5"/>
      <c r="L202" s="5">
        <v>70</v>
      </c>
      <c r="M202" s="5" t="s">
        <v>221</v>
      </c>
      <c r="N202" s="5"/>
    </row>
    <row r="203" spans="1:14" ht="12.75">
      <c r="A203" s="23">
        <v>44385</v>
      </c>
      <c r="B203" s="5" t="s">
        <v>667</v>
      </c>
      <c r="C203" s="5" t="s">
        <v>542</v>
      </c>
      <c r="D203" s="5" t="s">
        <v>771</v>
      </c>
      <c r="E203" s="25">
        <f t="shared" si="13"/>
        <v>991761464</v>
      </c>
      <c r="F203" s="42" t="s">
        <v>205</v>
      </c>
      <c r="G203" s="25">
        <f t="shared" si="16"/>
        <v>925749796</v>
      </c>
      <c r="H203" s="5"/>
      <c r="I203" s="25" t="str">
        <f t="shared" si="17"/>
        <v/>
      </c>
      <c r="J203" s="5"/>
      <c r="K203" s="5"/>
      <c r="L203" s="5">
        <v>58</v>
      </c>
      <c r="M203" s="5" t="s">
        <v>784</v>
      </c>
      <c r="N203" s="5"/>
    </row>
    <row r="204" spans="1:14" ht="12.75">
      <c r="A204" s="23">
        <v>44385</v>
      </c>
      <c r="B204" s="5" t="s">
        <v>667</v>
      </c>
      <c r="C204" s="5" t="s">
        <v>176</v>
      </c>
      <c r="D204" s="5" t="s">
        <v>539</v>
      </c>
      <c r="E204" s="25">
        <f t="shared" si="13"/>
        <v>980959182</v>
      </c>
      <c r="F204" s="42" t="s">
        <v>236</v>
      </c>
      <c r="G204" s="25">
        <f t="shared" si="16"/>
        <v>990845951</v>
      </c>
      <c r="H204" s="5"/>
      <c r="I204" s="25" t="str">
        <f t="shared" si="17"/>
        <v/>
      </c>
      <c r="J204" s="5"/>
      <c r="K204" s="5"/>
      <c r="L204" s="5">
        <v>53</v>
      </c>
      <c r="M204" s="5" t="s">
        <v>785</v>
      </c>
      <c r="N204" s="5"/>
    </row>
    <row r="205" spans="1:14" ht="12.75">
      <c r="A205" s="23">
        <v>44385</v>
      </c>
      <c r="B205" s="5" t="s">
        <v>667</v>
      </c>
      <c r="C205" s="5" t="s">
        <v>197</v>
      </c>
      <c r="D205" s="5" t="s">
        <v>198</v>
      </c>
      <c r="E205" s="25">
        <f t="shared" si="13"/>
        <v>951372656</v>
      </c>
      <c r="F205" s="42" t="s">
        <v>161</v>
      </c>
      <c r="G205" s="25">
        <f t="shared" si="16"/>
        <v>936972669</v>
      </c>
      <c r="H205" s="5"/>
      <c r="I205" s="25" t="str">
        <f t="shared" si="17"/>
        <v/>
      </c>
      <c r="J205" s="5"/>
      <c r="K205" s="5"/>
      <c r="L205" s="5">
        <v>34</v>
      </c>
      <c r="M205" s="5" t="s">
        <v>786</v>
      </c>
      <c r="N205" s="5"/>
    </row>
    <row r="206" spans="1:14" ht="12.75">
      <c r="A206" s="23">
        <v>44385</v>
      </c>
      <c r="B206" s="5" t="s">
        <v>667</v>
      </c>
      <c r="C206" s="5" t="s">
        <v>174</v>
      </c>
      <c r="D206" s="5" t="s">
        <v>706</v>
      </c>
      <c r="E206" s="25" t="e">
        <f t="shared" si="13"/>
        <v>#N/A</v>
      </c>
      <c r="F206" s="42" t="s">
        <v>777</v>
      </c>
      <c r="G206" s="25">
        <f t="shared" si="16"/>
        <v>997439676</v>
      </c>
      <c r="H206" s="5"/>
      <c r="I206" s="25" t="str">
        <f t="shared" si="17"/>
        <v/>
      </c>
      <c r="J206" s="5"/>
      <c r="K206" s="5"/>
      <c r="L206" s="5">
        <v>44</v>
      </c>
      <c r="M206" s="5" t="s">
        <v>787</v>
      </c>
      <c r="N206" s="5"/>
    </row>
    <row r="207" spans="1:14" ht="12.75">
      <c r="A207" s="23">
        <v>44385</v>
      </c>
      <c r="B207" s="5" t="s">
        <v>667</v>
      </c>
      <c r="C207" s="5" t="s">
        <v>277</v>
      </c>
      <c r="D207" s="5" t="s">
        <v>235</v>
      </c>
      <c r="E207" s="25">
        <f t="shared" si="13"/>
        <v>912757266</v>
      </c>
      <c r="F207" s="42" t="s">
        <v>223</v>
      </c>
      <c r="G207" s="25">
        <f t="shared" si="16"/>
        <v>978499808</v>
      </c>
      <c r="H207" s="5"/>
      <c r="I207" s="25" t="str">
        <f t="shared" si="17"/>
        <v/>
      </c>
      <c r="J207" s="5"/>
      <c r="K207" s="5"/>
      <c r="L207" s="5">
        <v>49</v>
      </c>
      <c r="M207" s="5" t="s">
        <v>788</v>
      </c>
      <c r="N207" s="5"/>
    </row>
    <row r="208" spans="1:14" ht="12.75">
      <c r="A208" s="23">
        <v>44385</v>
      </c>
      <c r="B208" s="5" t="s">
        <v>667</v>
      </c>
      <c r="C208" s="5" t="s">
        <v>219</v>
      </c>
      <c r="D208" s="5" t="s">
        <v>431</v>
      </c>
      <c r="E208" s="25">
        <f t="shared" si="13"/>
        <v>942867991</v>
      </c>
      <c r="F208" s="42" t="s">
        <v>258</v>
      </c>
      <c r="G208" s="25">
        <f t="shared" si="16"/>
        <v>960396092</v>
      </c>
      <c r="H208" s="5"/>
      <c r="I208" s="25" t="str">
        <f t="shared" si="17"/>
        <v/>
      </c>
      <c r="J208" s="5"/>
      <c r="K208" s="5"/>
      <c r="L208" s="5">
        <v>37</v>
      </c>
      <c r="M208" s="5" t="s">
        <v>789</v>
      </c>
      <c r="N208" s="5"/>
    </row>
    <row r="209" spans="1:28" ht="12.75">
      <c r="A209" s="23">
        <v>44385</v>
      </c>
      <c r="B209" s="5" t="s">
        <v>667</v>
      </c>
      <c r="C209" s="5" t="s">
        <v>156</v>
      </c>
      <c r="D209" s="5" t="s">
        <v>680</v>
      </c>
      <c r="E209" s="25">
        <f t="shared" si="13"/>
        <v>940493475</v>
      </c>
      <c r="F209" s="42" t="s">
        <v>170</v>
      </c>
      <c r="G209" s="25">
        <f t="shared" si="16"/>
        <v>949546543</v>
      </c>
      <c r="H209" s="5"/>
      <c r="I209" s="25" t="str">
        <f t="shared" si="17"/>
        <v/>
      </c>
      <c r="J209" s="5"/>
      <c r="K209" s="5"/>
      <c r="L209" s="5">
        <v>63</v>
      </c>
      <c r="M209" s="5" t="s">
        <v>790</v>
      </c>
      <c r="N209" s="5"/>
    </row>
    <row r="210" spans="1:28" ht="12.75">
      <c r="A210" s="23">
        <v>44385</v>
      </c>
      <c r="B210" s="5" t="s">
        <v>667</v>
      </c>
      <c r="C210" s="5" t="s">
        <v>234</v>
      </c>
      <c r="D210" s="5" t="s">
        <v>231</v>
      </c>
      <c r="E210" s="25">
        <f t="shared" si="13"/>
        <v>902787375</v>
      </c>
      <c r="F210" s="42" t="s">
        <v>232</v>
      </c>
      <c r="G210" s="25">
        <f t="shared" si="16"/>
        <v>918481939</v>
      </c>
      <c r="H210" s="5"/>
      <c r="I210" s="25" t="str">
        <f t="shared" si="17"/>
        <v/>
      </c>
      <c r="J210" s="5"/>
      <c r="K210" s="5"/>
      <c r="L210" s="5">
        <v>53</v>
      </c>
      <c r="M210" s="5" t="s">
        <v>791</v>
      </c>
      <c r="N210" s="5"/>
    </row>
    <row r="211" spans="1:28" ht="12.75">
      <c r="A211" s="23">
        <v>44385</v>
      </c>
      <c r="B211" s="5" t="s">
        <v>667</v>
      </c>
      <c r="C211" s="5" t="s">
        <v>167</v>
      </c>
      <c r="D211" s="5" t="s">
        <v>157</v>
      </c>
      <c r="E211" s="25" t="e">
        <f t="shared" si="13"/>
        <v>#N/A</v>
      </c>
      <c r="F211" s="42" t="s">
        <v>405</v>
      </c>
      <c r="G211" s="25">
        <f t="shared" si="16"/>
        <v>980989931</v>
      </c>
      <c r="H211" s="5"/>
      <c r="I211" s="25" t="str">
        <f t="shared" si="17"/>
        <v/>
      </c>
      <c r="J211" s="5"/>
      <c r="K211" s="5"/>
      <c r="L211" s="5"/>
      <c r="M211" s="5" t="s">
        <v>792</v>
      </c>
      <c r="N211" s="5"/>
    </row>
    <row r="212" spans="1:28" ht="12.75">
      <c r="A212" s="23">
        <v>44385</v>
      </c>
      <c r="B212" s="5" t="s">
        <v>667</v>
      </c>
      <c r="C212" s="5" t="s">
        <v>230</v>
      </c>
      <c r="D212" s="5" t="s">
        <v>182</v>
      </c>
      <c r="E212" s="25">
        <f t="shared" si="13"/>
        <v>981306965</v>
      </c>
      <c r="F212" s="42" t="s">
        <v>153</v>
      </c>
      <c r="G212" s="25">
        <f t="shared" si="16"/>
        <v>918362425</v>
      </c>
      <c r="H212" s="5"/>
      <c r="I212" s="25" t="str">
        <f t="shared" si="17"/>
        <v/>
      </c>
      <c r="J212" s="5"/>
      <c r="K212" s="5"/>
      <c r="L212" s="5">
        <v>33</v>
      </c>
      <c r="M212" s="5" t="s">
        <v>793</v>
      </c>
      <c r="N212" s="5"/>
    </row>
    <row r="213" spans="1:28" ht="12.75">
      <c r="A213" s="23">
        <v>44386</v>
      </c>
      <c r="B213" s="5" t="s">
        <v>667</v>
      </c>
      <c r="C213" s="5" t="s">
        <v>779</v>
      </c>
      <c r="D213" s="5" t="s">
        <v>429</v>
      </c>
      <c r="E213" s="25">
        <f t="shared" si="13"/>
        <v>956261702</v>
      </c>
      <c r="F213" s="42" t="s">
        <v>236</v>
      </c>
      <c r="G213" s="25">
        <f t="shared" si="16"/>
        <v>990845951</v>
      </c>
      <c r="H213" s="5" t="s">
        <v>434</v>
      </c>
      <c r="I213" s="25">
        <f t="shared" si="17"/>
        <v>912461992</v>
      </c>
      <c r="J213" s="5" t="s">
        <v>628</v>
      </c>
      <c r="K213" s="5"/>
      <c r="L213" s="5">
        <v>97</v>
      </c>
      <c r="M213" s="5" t="s">
        <v>447</v>
      </c>
      <c r="N213" s="5"/>
    </row>
    <row r="214" spans="1:28" ht="12.75">
      <c r="A214" s="23">
        <v>44386</v>
      </c>
      <c r="B214" s="5" t="s">
        <v>667</v>
      </c>
      <c r="C214" s="5" t="s">
        <v>176</v>
      </c>
      <c r="D214" s="5" t="s">
        <v>539</v>
      </c>
      <c r="E214" s="25">
        <f t="shared" si="13"/>
        <v>980959182</v>
      </c>
      <c r="F214" s="42" t="s">
        <v>223</v>
      </c>
      <c r="G214" s="25">
        <f t="shared" si="16"/>
        <v>978499808</v>
      </c>
      <c r="H214" s="5" t="s">
        <v>235</v>
      </c>
      <c r="I214" s="25">
        <f t="shared" si="17"/>
        <v>912757266</v>
      </c>
      <c r="J214" s="5" t="s">
        <v>628</v>
      </c>
      <c r="K214" s="5"/>
      <c r="L214" s="5">
        <v>68</v>
      </c>
      <c r="M214" s="5" t="s">
        <v>450</v>
      </c>
      <c r="N214" s="5"/>
    </row>
    <row r="215" spans="1:28" ht="12.75">
      <c r="A215" s="23">
        <v>44386</v>
      </c>
      <c r="B215" s="5" t="s">
        <v>667</v>
      </c>
      <c r="C215" s="5" t="s">
        <v>156</v>
      </c>
      <c r="D215" s="5" t="s">
        <v>35</v>
      </c>
      <c r="E215" s="25">
        <f t="shared" si="13"/>
        <v>960410573</v>
      </c>
      <c r="F215" s="42" t="s">
        <v>217</v>
      </c>
      <c r="G215" s="25">
        <f t="shared" si="16"/>
        <v>979945012</v>
      </c>
      <c r="H215" s="5" t="s">
        <v>153</v>
      </c>
      <c r="I215" s="25">
        <f t="shared" si="17"/>
        <v>918362425</v>
      </c>
      <c r="J215" s="5" t="s">
        <v>628</v>
      </c>
      <c r="K215" s="5"/>
      <c r="L215" s="5">
        <v>87</v>
      </c>
      <c r="M215" s="5" t="s">
        <v>447</v>
      </c>
      <c r="N215" s="5"/>
    </row>
    <row r="216" spans="1:28" ht="12.75">
      <c r="A216" s="23">
        <v>44386</v>
      </c>
      <c r="B216" s="5" t="s">
        <v>667</v>
      </c>
      <c r="C216" s="5" t="s">
        <v>194</v>
      </c>
      <c r="D216" s="5" t="s">
        <v>151</v>
      </c>
      <c r="E216" s="25">
        <f t="shared" si="13"/>
        <v>946198522</v>
      </c>
      <c r="F216" s="42" t="s">
        <v>251</v>
      </c>
      <c r="G216" s="25">
        <f t="shared" si="16"/>
        <v>901557867</v>
      </c>
      <c r="H216" s="5" t="s">
        <v>777</v>
      </c>
      <c r="I216" s="25">
        <f t="shared" si="17"/>
        <v>997439676</v>
      </c>
      <c r="J216" s="5" t="s">
        <v>628</v>
      </c>
      <c r="K216" s="5"/>
      <c r="L216" s="5">
        <v>121</v>
      </c>
      <c r="M216" s="5" t="s">
        <v>447</v>
      </c>
      <c r="N216" s="5"/>
    </row>
    <row r="217" spans="1:28" ht="12.75">
      <c r="A217" s="75">
        <v>44386</v>
      </c>
      <c r="B217" s="59" t="s">
        <v>667</v>
      </c>
      <c r="C217" s="59"/>
      <c r="D217" s="59" t="s">
        <v>200</v>
      </c>
      <c r="E217" s="59" t="e">
        <f t="shared" si="13"/>
        <v>#N/A</v>
      </c>
      <c r="F217" s="59" t="s">
        <v>175</v>
      </c>
      <c r="G217" s="59">
        <f t="shared" si="16"/>
        <v>946423431</v>
      </c>
      <c r="H217" s="59" t="s">
        <v>212</v>
      </c>
      <c r="I217" s="59">
        <f t="shared" si="17"/>
        <v>0</v>
      </c>
      <c r="J217" s="59" t="s">
        <v>628</v>
      </c>
      <c r="K217" s="59"/>
      <c r="L217" s="59">
        <v>71</v>
      </c>
      <c r="M217" s="59" t="s">
        <v>447</v>
      </c>
      <c r="N217" s="59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</row>
    <row r="218" spans="1:28" ht="12.75">
      <c r="A218" s="23">
        <v>44386</v>
      </c>
      <c r="B218" s="5" t="s">
        <v>667</v>
      </c>
      <c r="C218" s="5" t="s">
        <v>263</v>
      </c>
      <c r="D218" s="5" t="s">
        <v>254</v>
      </c>
      <c r="E218" s="25">
        <f t="shared" si="13"/>
        <v>996574215</v>
      </c>
      <c r="F218" s="42" t="s">
        <v>161</v>
      </c>
      <c r="G218" s="25">
        <f t="shared" si="16"/>
        <v>936972669</v>
      </c>
      <c r="H218" s="5" t="s">
        <v>162</v>
      </c>
      <c r="I218" s="25">
        <f t="shared" si="17"/>
        <v>923341200</v>
      </c>
      <c r="J218" s="5" t="s">
        <v>628</v>
      </c>
      <c r="K218" s="5"/>
      <c r="L218" s="5">
        <v>77</v>
      </c>
      <c r="M218" s="5" t="s">
        <v>447</v>
      </c>
      <c r="N218" s="5"/>
    </row>
    <row r="219" spans="1:28" ht="12.75">
      <c r="A219" s="23">
        <v>44386</v>
      </c>
      <c r="B219" s="5" t="s">
        <v>667</v>
      </c>
      <c r="C219" s="5" t="s">
        <v>249</v>
      </c>
      <c r="D219" s="5" t="s">
        <v>603</v>
      </c>
      <c r="E219" s="25" t="e">
        <f t="shared" si="13"/>
        <v>#N/A</v>
      </c>
      <c r="F219" s="42" t="s">
        <v>257</v>
      </c>
      <c r="G219" s="25">
        <f t="shared" si="16"/>
        <v>952141915</v>
      </c>
      <c r="H219" s="5"/>
      <c r="I219" s="25" t="str">
        <f t="shared" si="17"/>
        <v/>
      </c>
      <c r="J219" s="5" t="s">
        <v>628</v>
      </c>
      <c r="K219" s="5"/>
      <c r="L219" s="5">
        <v>78</v>
      </c>
      <c r="M219" s="5" t="s">
        <v>447</v>
      </c>
      <c r="N219" s="5"/>
    </row>
    <row r="220" spans="1:28" ht="12.75">
      <c r="A220" s="23">
        <v>44386</v>
      </c>
      <c r="B220" s="5" t="s">
        <v>667</v>
      </c>
      <c r="C220" s="5" t="s">
        <v>207</v>
      </c>
      <c r="D220" s="5" t="s">
        <v>208</v>
      </c>
      <c r="E220" s="25">
        <f t="shared" si="13"/>
        <v>0</v>
      </c>
      <c r="F220" s="42" t="s">
        <v>403</v>
      </c>
      <c r="G220" s="25" t="e">
        <f t="shared" si="16"/>
        <v>#N/A</v>
      </c>
      <c r="H220" s="5"/>
      <c r="I220" s="25" t="str">
        <f t="shared" si="17"/>
        <v/>
      </c>
      <c r="J220" s="5" t="s">
        <v>628</v>
      </c>
      <c r="K220" s="5"/>
      <c r="L220" s="5">
        <v>114</v>
      </c>
      <c r="M220" s="5" t="s">
        <v>447</v>
      </c>
      <c r="N220" s="5"/>
    </row>
    <row r="221" spans="1:28" ht="12.75">
      <c r="A221" s="23">
        <v>44386</v>
      </c>
      <c r="B221" s="5" t="s">
        <v>667</v>
      </c>
      <c r="C221" s="5"/>
      <c r="D221" s="5" t="s">
        <v>284</v>
      </c>
      <c r="E221" s="25">
        <f t="shared" si="13"/>
        <v>0</v>
      </c>
      <c r="F221" s="42"/>
      <c r="G221" s="25" t="str">
        <f t="shared" si="16"/>
        <v/>
      </c>
      <c r="H221" s="5"/>
      <c r="I221" s="25" t="str">
        <f t="shared" si="17"/>
        <v/>
      </c>
      <c r="J221" s="5" t="s">
        <v>628</v>
      </c>
      <c r="K221" s="5"/>
      <c r="L221" s="5">
        <v>93</v>
      </c>
      <c r="M221" s="5" t="s">
        <v>447</v>
      </c>
      <c r="N221" s="5"/>
    </row>
    <row r="222" spans="1:28" ht="12.75">
      <c r="A222" s="23">
        <v>44386</v>
      </c>
      <c r="B222" s="5" t="s">
        <v>667</v>
      </c>
      <c r="C222" s="5" t="s">
        <v>336</v>
      </c>
      <c r="D222" s="5" t="s">
        <v>177</v>
      </c>
      <c r="E222" s="25">
        <f t="shared" si="13"/>
        <v>900734092</v>
      </c>
      <c r="F222" s="42" t="s">
        <v>169</v>
      </c>
      <c r="G222" s="25">
        <f t="shared" si="16"/>
        <v>950295253</v>
      </c>
      <c r="H222" s="5"/>
      <c r="I222" s="25" t="str">
        <f t="shared" si="17"/>
        <v/>
      </c>
      <c r="J222" s="5" t="s">
        <v>628</v>
      </c>
      <c r="K222" s="5"/>
      <c r="L222" s="5">
        <v>116</v>
      </c>
      <c r="M222" s="5" t="s">
        <v>447</v>
      </c>
      <c r="N222" s="5"/>
    </row>
    <row r="223" spans="1:28" ht="12.75">
      <c r="A223" s="23">
        <v>44386</v>
      </c>
      <c r="B223" s="5" t="s">
        <v>667</v>
      </c>
      <c r="C223" s="5" t="s">
        <v>201</v>
      </c>
      <c r="D223" s="5" t="s">
        <v>202</v>
      </c>
      <c r="E223" s="25" t="e">
        <f t="shared" si="13"/>
        <v>#N/A</v>
      </c>
      <c r="F223" s="42" t="s">
        <v>203</v>
      </c>
      <c r="G223" s="25">
        <f t="shared" si="16"/>
        <v>932052350</v>
      </c>
      <c r="H223" s="5"/>
      <c r="I223" s="25" t="str">
        <f t="shared" si="17"/>
        <v/>
      </c>
      <c r="J223" s="5" t="s">
        <v>628</v>
      </c>
      <c r="K223" s="5"/>
      <c r="L223" s="5">
        <v>116</v>
      </c>
      <c r="M223" s="5" t="s">
        <v>447</v>
      </c>
      <c r="N223" s="5"/>
    </row>
    <row r="224" spans="1:28" ht="12.75">
      <c r="A224" s="23">
        <v>44386</v>
      </c>
      <c r="B224" s="5" t="s">
        <v>667</v>
      </c>
      <c r="C224" s="5" t="s">
        <v>272</v>
      </c>
      <c r="D224" s="5" t="s">
        <v>192</v>
      </c>
      <c r="E224" s="25">
        <f t="shared" si="13"/>
        <v>960445767</v>
      </c>
      <c r="F224" s="42" t="s">
        <v>178</v>
      </c>
      <c r="G224" s="25">
        <f t="shared" si="16"/>
        <v>974558932</v>
      </c>
      <c r="H224" s="5"/>
      <c r="I224" s="25" t="str">
        <f t="shared" si="17"/>
        <v/>
      </c>
      <c r="J224" s="5" t="s">
        <v>628</v>
      </c>
      <c r="K224" s="5"/>
      <c r="L224" s="5">
        <v>53</v>
      </c>
      <c r="M224" s="5" t="s">
        <v>450</v>
      </c>
      <c r="N224" s="5"/>
    </row>
    <row r="225" spans="1:14" ht="12.75">
      <c r="A225" s="23">
        <v>44386</v>
      </c>
      <c r="B225" s="5" t="s">
        <v>667</v>
      </c>
      <c r="C225" s="5" t="s">
        <v>184</v>
      </c>
      <c r="D225" s="5" t="s">
        <v>185</v>
      </c>
      <c r="E225" s="25">
        <f t="shared" si="13"/>
        <v>923117915</v>
      </c>
      <c r="F225" s="42" t="s">
        <v>186</v>
      </c>
      <c r="G225" s="25" t="e">
        <f t="shared" si="16"/>
        <v>#N/A</v>
      </c>
      <c r="H225" s="5"/>
      <c r="I225" s="25" t="str">
        <f t="shared" si="17"/>
        <v/>
      </c>
      <c r="J225" s="5" t="s">
        <v>628</v>
      </c>
      <c r="K225" s="5"/>
      <c r="L225" s="5">
        <v>90</v>
      </c>
      <c r="M225" s="5" t="s">
        <v>450</v>
      </c>
      <c r="N225" s="5"/>
    </row>
    <row r="226" spans="1:14" ht="12.75">
      <c r="A226" s="23">
        <v>44386</v>
      </c>
      <c r="B226" s="5" t="s">
        <v>667</v>
      </c>
      <c r="C226" s="5" t="s">
        <v>167</v>
      </c>
      <c r="D226" s="5" t="s">
        <v>157</v>
      </c>
      <c r="E226" s="25" t="e">
        <f t="shared" si="13"/>
        <v>#N/A</v>
      </c>
      <c r="F226" s="42" t="s">
        <v>209</v>
      </c>
      <c r="G226" s="25">
        <f t="shared" si="16"/>
        <v>995025270</v>
      </c>
      <c r="H226" s="5"/>
      <c r="I226" s="25" t="str">
        <f t="shared" si="17"/>
        <v/>
      </c>
      <c r="J226" s="5" t="s">
        <v>628</v>
      </c>
      <c r="K226" s="5"/>
      <c r="L226" s="5">
        <v>72</v>
      </c>
      <c r="M226" s="5" t="s">
        <v>450</v>
      </c>
      <c r="N226" s="5"/>
    </row>
    <row r="227" spans="1:14" ht="12.75">
      <c r="A227" s="23">
        <v>44386</v>
      </c>
      <c r="B227" s="5" t="s">
        <v>667</v>
      </c>
      <c r="C227" s="5" t="s">
        <v>188</v>
      </c>
      <c r="D227" s="5" t="s">
        <v>189</v>
      </c>
      <c r="E227" s="25">
        <f t="shared" si="13"/>
        <v>975119139</v>
      </c>
      <c r="F227" s="42" t="s">
        <v>405</v>
      </c>
      <c r="G227" s="25">
        <f t="shared" si="16"/>
        <v>980989931</v>
      </c>
      <c r="H227" s="5"/>
      <c r="I227" s="25" t="str">
        <f t="shared" si="17"/>
        <v/>
      </c>
      <c r="J227" s="5" t="s">
        <v>628</v>
      </c>
      <c r="K227" s="5"/>
      <c r="L227" s="5">
        <v>82</v>
      </c>
      <c r="M227" s="5" t="s">
        <v>450</v>
      </c>
      <c r="N227" s="5"/>
    </row>
    <row r="228" spans="1:14" ht="12.75">
      <c r="A228" s="23">
        <v>44386</v>
      </c>
      <c r="B228" s="5" t="s">
        <v>667</v>
      </c>
      <c r="C228" s="5" t="s">
        <v>288</v>
      </c>
      <c r="D228" s="5" t="s">
        <v>182</v>
      </c>
      <c r="E228" s="25">
        <f t="shared" ref="E228:E252" si="18">IF(D228&lt;&gt;"",VLOOKUP(D228,DATOS_PERSONAL,2,0),"")</f>
        <v>981306965</v>
      </c>
      <c r="F228" s="42" t="s">
        <v>179</v>
      </c>
      <c r="G228" s="25">
        <f t="shared" ref="G228:G229" si="19">IF(F228&lt;&gt;"",VLOOKUP(F228,DATOS_PERSONAL,2,0),"")</f>
        <v>956614897</v>
      </c>
      <c r="H228" s="5"/>
      <c r="I228" s="25" t="str">
        <f t="shared" si="17"/>
        <v/>
      </c>
      <c r="J228" s="5" t="s">
        <v>628</v>
      </c>
      <c r="K228" s="5"/>
      <c r="L228" s="5">
        <v>72</v>
      </c>
      <c r="M228" s="5" t="s">
        <v>450</v>
      </c>
      <c r="N228" s="5"/>
    </row>
    <row r="229" spans="1:14" ht="12.75">
      <c r="A229" s="23">
        <v>44386</v>
      </c>
      <c r="B229" s="5" t="s">
        <v>667</v>
      </c>
      <c r="C229" s="5" t="s">
        <v>215</v>
      </c>
      <c r="D229" s="5" t="s">
        <v>172</v>
      </c>
      <c r="E229" s="25">
        <f t="shared" si="18"/>
        <v>936581305</v>
      </c>
      <c r="F229" s="42" t="s">
        <v>173</v>
      </c>
      <c r="G229" s="25">
        <f t="shared" si="19"/>
        <v>947136995</v>
      </c>
      <c r="H229" s="5"/>
      <c r="I229" s="25" t="str">
        <f t="shared" si="17"/>
        <v/>
      </c>
      <c r="J229" s="5" t="s">
        <v>628</v>
      </c>
      <c r="K229" s="5"/>
      <c r="L229" s="5">
        <v>81</v>
      </c>
      <c r="M229" s="5" t="s">
        <v>450</v>
      </c>
      <c r="N229" s="5"/>
    </row>
    <row r="230" spans="1:14" ht="12.75">
      <c r="A230" s="23">
        <v>44386</v>
      </c>
      <c r="B230" s="5" t="s">
        <v>667</v>
      </c>
      <c r="C230" s="5" t="s">
        <v>213</v>
      </c>
      <c r="D230" s="5" t="s">
        <v>149</v>
      </c>
      <c r="E230" s="25">
        <f t="shared" si="18"/>
        <v>960278789</v>
      </c>
      <c r="F230" s="42" t="s">
        <v>155</v>
      </c>
      <c r="G230" s="25"/>
      <c r="H230" s="5"/>
      <c r="I230" s="25"/>
      <c r="J230" s="5"/>
      <c r="K230" s="5"/>
      <c r="L230" s="5">
        <v>92</v>
      </c>
      <c r="M230" s="5" t="s">
        <v>447</v>
      </c>
      <c r="N230" s="5"/>
    </row>
    <row r="231" spans="1:14" ht="12.75">
      <c r="A231" s="23">
        <v>44386</v>
      </c>
      <c r="B231" s="5" t="s">
        <v>667</v>
      </c>
      <c r="C231" s="5"/>
      <c r="D231" s="5" t="s">
        <v>243</v>
      </c>
      <c r="E231" s="25">
        <f t="shared" si="18"/>
        <v>972634066</v>
      </c>
      <c r="F231" s="42"/>
      <c r="G231" s="25" t="str">
        <f t="shared" ref="G231:G252" si="20">IF(F231&lt;&gt;"",VLOOKUP(F231,DATOS_PERSONAL,2,0),"")</f>
        <v/>
      </c>
      <c r="H231" s="5"/>
      <c r="I231" s="25" t="str">
        <f t="shared" ref="I231:I252" si="21">IF(H231&lt;&gt;"",VLOOKUP(H231,DATOS_PERSONAL,2,0),"")</f>
        <v/>
      </c>
      <c r="J231" s="5"/>
      <c r="K231" s="5"/>
      <c r="L231" s="5">
        <v>105</v>
      </c>
      <c r="M231" s="5" t="s">
        <v>354</v>
      </c>
      <c r="N231" s="5" t="s">
        <v>794</v>
      </c>
    </row>
    <row r="232" spans="1:14" ht="12.75">
      <c r="A232" s="23">
        <v>44386</v>
      </c>
      <c r="B232" s="5" t="s">
        <v>667</v>
      </c>
      <c r="C232" s="5"/>
      <c r="D232" s="5" t="s">
        <v>795</v>
      </c>
      <c r="E232" s="25" t="e">
        <f t="shared" si="18"/>
        <v>#N/A</v>
      </c>
      <c r="F232" s="42" t="s">
        <v>796</v>
      </c>
      <c r="G232" s="25">
        <f t="shared" si="20"/>
        <v>941024370</v>
      </c>
      <c r="H232" s="5"/>
      <c r="I232" s="25" t="str">
        <f t="shared" si="21"/>
        <v/>
      </c>
      <c r="J232" s="5"/>
      <c r="K232" s="5"/>
      <c r="L232" s="5">
        <v>77</v>
      </c>
      <c r="M232" s="5" t="s">
        <v>797</v>
      </c>
      <c r="N232" s="5" t="s">
        <v>794</v>
      </c>
    </row>
    <row r="233" spans="1:14" ht="12.75">
      <c r="A233" s="23">
        <v>44386</v>
      </c>
      <c r="B233" s="5" t="s">
        <v>667</v>
      </c>
      <c r="C233" s="5" t="s">
        <v>210</v>
      </c>
      <c r="D233" s="5" t="s">
        <v>50</v>
      </c>
      <c r="E233" s="25">
        <f t="shared" si="18"/>
        <v>998350982</v>
      </c>
      <c r="F233" s="42" t="s">
        <v>220</v>
      </c>
      <c r="G233" s="25" t="e">
        <f t="shared" si="20"/>
        <v>#N/A</v>
      </c>
      <c r="H233" s="5"/>
      <c r="I233" s="25" t="str">
        <f t="shared" si="21"/>
        <v/>
      </c>
      <c r="J233" s="5"/>
      <c r="K233" s="5"/>
      <c r="L233" s="5">
        <v>81</v>
      </c>
      <c r="M233" s="5" t="s">
        <v>798</v>
      </c>
      <c r="N233" s="5"/>
    </row>
    <row r="234" spans="1:14" ht="12.75">
      <c r="A234" s="23">
        <v>44386</v>
      </c>
      <c r="B234" s="5" t="s">
        <v>667</v>
      </c>
      <c r="C234" s="5" t="s">
        <v>125</v>
      </c>
      <c r="D234" s="5" t="s">
        <v>126</v>
      </c>
      <c r="E234" s="25">
        <f t="shared" si="18"/>
        <v>926612705</v>
      </c>
      <c r="F234" s="42" t="s">
        <v>48</v>
      </c>
      <c r="G234" s="25">
        <f t="shared" si="20"/>
        <v>957204557</v>
      </c>
      <c r="H234" s="5"/>
      <c r="I234" s="25" t="str">
        <f t="shared" si="21"/>
        <v/>
      </c>
      <c r="J234" s="5"/>
      <c r="K234" s="5"/>
      <c r="L234" s="5">
        <v>62</v>
      </c>
      <c r="M234" s="5" t="s">
        <v>532</v>
      </c>
      <c r="N234" s="5"/>
    </row>
    <row r="235" spans="1:14" ht="12.75">
      <c r="A235" s="23">
        <v>44386</v>
      </c>
      <c r="B235" s="5" t="s">
        <v>667</v>
      </c>
      <c r="C235" s="5" t="s">
        <v>171</v>
      </c>
      <c r="D235" s="5" t="s">
        <v>165</v>
      </c>
      <c r="E235" s="25">
        <f t="shared" si="18"/>
        <v>958265862</v>
      </c>
      <c r="F235" s="42" t="s">
        <v>269</v>
      </c>
      <c r="G235" s="25" t="e">
        <f t="shared" si="20"/>
        <v>#N/A</v>
      </c>
      <c r="H235" s="5"/>
      <c r="I235" s="25" t="str">
        <f t="shared" si="21"/>
        <v/>
      </c>
      <c r="J235" s="5"/>
      <c r="K235" s="5"/>
      <c r="L235" s="5">
        <v>68</v>
      </c>
      <c r="M235" s="5" t="s">
        <v>799</v>
      </c>
      <c r="N235" s="5"/>
    </row>
    <row r="236" spans="1:14" ht="12.75">
      <c r="A236" s="23">
        <v>44386</v>
      </c>
      <c r="B236" s="5" t="s">
        <v>667</v>
      </c>
      <c r="C236" s="5" t="s">
        <v>277</v>
      </c>
      <c r="D236" s="5" t="s">
        <v>235</v>
      </c>
      <c r="E236" s="25">
        <f t="shared" si="18"/>
        <v>912757266</v>
      </c>
      <c r="F236" s="42" t="s">
        <v>279</v>
      </c>
      <c r="G236" s="25">
        <f t="shared" si="20"/>
        <v>958981652</v>
      </c>
      <c r="H236" s="5"/>
      <c r="I236" s="25" t="str">
        <f t="shared" si="21"/>
        <v/>
      </c>
      <c r="J236" s="5"/>
      <c r="K236" s="5"/>
      <c r="L236" s="5">
        <v>57</v>
      </c>
      <c r="M236" s="5" t="s">
        <v>800</v>
      </c>
      <c r="N236" s="5"/>
    </row>
    <row r="237" spans="1:14" ht="12.75">
      <c r="A237" s="23">
        <v>44386</v>
      </c>
      <c r="B237" s="5" t="s">
        <v>667</v>
      </c>
      <c r="C237" s="5" t="s">
        <v>197</v>
      </c>
      <c r="D237" s="5" t="s">
        <v>198</v>
      </c>
      <c r="E237" s="25">
        <f t="shared" si="18"/>
        <v>951372656</v>
      </c>
      <c r="F237" s="42" t="s">
        <v>190</v>
      </c>
      <c r="G237" s="25">
        <f t="shared" si="20"/>
        <v>981178742</v>
      </c>
      <c r="H237" s="5"/>
      <c r="I237" s="25" t="str">
        <f t="shared" si="21"/>
        <v/>
      </c>
      <c r="J237" s="5"/>
      <c r="K237" s="5"/>
      <c r="L237" s="5">
        <v>44</v>
      </c>
      <c r="M237" s="5" t="s">
        <v>392</v>
      </c>
      <c r="N237" s="5"/>
    </row>
    <row r="238" spans="1:14" ht="12.75">
      <c r="A238" s="23">
        <v>44386</v>
      </c>
      <c r="B238" s="5" t="s">
        <v>667</v>
      </c>
      <c r="C238" s="5" t="s">
        <v>164</v>
      </c>
      <c r="D238" s="5" t="s">
        <v>431</v>
      </c>
      <c r="E238" s="25">
        <f t="shared" si="18"/>
        <v>942867991</v>
      </c>
      <c r="F238" s="42" t="s">
        <v>183</v>
      </c>
      <c r="G238" s="25">
        <f t="shared" si="20"/>
        <v>910751323</v>
      </c>
      <c r="H238" s="5"/>
      <c r="I238" s="25" t="str">
        <f t="shared" si="21"/>
        <v/>
      </c>
      <c r="J238" s="5"/>
      <c r="K238" s="5"/>
      <c r="L238" s="5">
        <v>57</v>
      </c>
      <c r="M238" s="5" t="s">
        <v>801</v>
      </c>
      <c r="N238" s="5"/>
    </row>
    <row r="239" spans="1:14" ht="12.75">
      <c r="A239" s="23">
        <v>44386</v>
      </c>
      <c r="B239" s="5" t="s">
        <v>667</v>
      </c>
      <c r="C239" s="5" t="s">
        <v>542</v>
      </c>
      <c r="D239" s="5" t="s">
        <v>771</v>
      </c>
      <c r="E239" s="25">
        <f t="shared" si="18"/>
        <v>991761464</v>
      </c>
      <c r="F239" s="42" t="s">
        <v>258</v>
      </c>
      <c r="G239" s="25">
        <f t="shared" si="20"/>
        <v>960396092</v>
      </c>
      <c r="H239" s="5"/>
      <c r="I239" s="25" t="str">
        <f t="shared" si="21"/>
        <v/>
      </c>
      <c r="J239" s="5"/>
      <c r="K239" s="5"/>
      <c r="L239" s="5">
        <v>56</v>
      </c>
      <c r="M239" s="5" t="s">
        <v>802</v>
      </c>
      <c r="N239" s="5"/>
    </row>
    <row r="240" spans="1:14" ht="12.75">
      <c r="A240" s="23">
        <v>44386</v>
      </c>
      <c r="B240" s="5" t="s">
        <v>667</v>
      </c>
      <c r="C240" s="5" t="s">
        <v>219</v>
      </c>
      <c r="D240" s="5" t="s">
        <v>803</v>
      </c>
      <c r="E240" s="25" t="e">
        <f t="shared" si="18"/>
        <v>#N/A</v>
      </c>
      <c r="F240" s="42" t="s">
        <v>425</v>
      </c>
      <c r="G240" s="25">
        <f t="shared" si="20"/>
        <v>979147679</v>
      </c>
      <c r="H240" s="5"/>
      <c r="I240" s="25" t="str">
        <f t="shared" si="21"/>
        <v/>
      </c>
      <c r="J240" s="5"/>
      <c r="K240" s="5"/>
      <c r="L240" s="5">
        <v>75</v>
      </c>
      <c r="M240" s="5" t="s">
        <v>804</v>
      </c>
      <c r="N240" s="5"/>
    </row>
    <row r="241" spans="1:14" ht="12.75">
      <c r="A241" s="23">
        <v>44386</v>
      </c>
      <c r="B241" s="5" t="s">
        <v>667</v>
      </c>
      <c r="C241" s="5" t="s">
        <v>230</v>
      </c>
      <c r="D241" s="5" t="s">
        <v>680</v>
      </c>
      <c r="E241" s="25">
        <f t="shared" si="18"/>
        <v>940493475</v>
      </c>
      <c r="F241" s="42" t="s">
        <v>166</v>
      </c>
      <c r="G241" s="25">
        <f t="shared" si="20"/>
        <v>945846828</v>
      </c>
      <c r="H241" s="5"/>
      <c r="I241" s="25" t="str">
        <f t="shared" si="21"/>
        <v/>
      </c>
      <c r="J241" s="5"/>
      <c r="K241" s="5"/>
      <c r="L241" s="5">
        <v>44</v>
      </c>
      <c r="M241" s="5" t="s">
        <v>805</v>
      </c>
      <c r="N241" s="5"/>
    </row>
    <row r="242" spans="1:14" ht="12.75">
      <c r="A242" s="23">
        <v>44386</v>
      </c>
      <c r="B242" s="5" t="s">
        <v>667</v>
      </c>
      <c r="C242" s="5" t="s">
        <v>239</v>
      </c>
      <c r="D242" s="5" t="s">
        <v>240</v>
      </c>
      <c r="E242" s="25" t="e">
        <f t="shared" si="18"/>
        <v>#N/A</v>
      </c>
      <c r="F242" s="42" t="s">
        <v>228</v>
      </c>
      <c r="G242" s="25">
        <f t="shared" si="20"/>
        <v>989501566</v>
      </c>
      <c r="H242" s="5"/>
      <c r="I242" s="25" t="str">
        <f t="shared" si="21"/>
        <v/>
      </c>
      <c r="J242" s="5"/>
      <c r="K242" s="5"/>
      <c r="L242" s="5">
        <v>51</v>
      </c>
      <c r="M242" s="5" t="s">
        <v>806</v>
      </c>
      <c r="N242" s="5"/>
    </row>
    <row r="243" spans="1:14" ht="12.75">
      <c r="A243" s="23">
        <v>44386</v>
      </c>
      <c r="B243" s="5" t="s">
        <v>667</v>
      </c>
      <c r="C243" s="5" t="s">
        <v>174</v>
      </c>
      <c r="D243" s="5" t="s">
        <v>706</v>
      </c>
      <c r="E243" s="25" t="e">
        <f t="shared" si="18"/>
        <v>#N/A</v>
      </c>
      <c r="F243" s="42" t="s">
        <v>211</v>
      </c>
      <c r="G243" s="25">
        <f t="shared" si="20"/>
        <v>989159490</v>
      </c>
      <c r="H243" s="5"/>
      <c r="I243" s="25" t="str">
        <f t="shared" si="21"/>
        <v/>
      </c>
      <c r="J243" s="5"/>
      <c r="K243" s="5"/>
      <c r="L243" s="5">
        <v>67</v>
      </c>
      <c r="M243" s="5" t="s">
        <v>807</v>
      </c>
      <c r="N243" s="5"/>
    </row>
    <row r="244" spans="1:14" ht="12.75">
      <c r="A244" s="23">
        <v>44386</v>
      </c>
      <c r="B244" s="5" t="s">
        <v>667</v>
      </c>
      <c r="C244" s="5"/>
      <c r="D244" s="5" t="s">
        <v>245</v>
      </c>
      <c r="E244" s="25">
        <f t="shared" si="18"/>
        <v>0</v>
      </c>
      <c r="F244" s="42"/>
      <c r="G244" s="25" t="str">
        <f t="shared" si="20"/>
        <v/>
      </c>
      <c r="H244" s="5"/>
      <c r="I244" s="25" t="str">
        <f t="shared" si="21"/>
        <v/>
      </c>
      <c r="J244" s="5"/>
      <c r="K244" s="5"/>
      <c r="L244" s="5">
        <v>79</v>
      </c>
      <c r="M244" s="5" t="s">
        <v>808</v>
      </c>
      <c r="N244" s="5"/>
    </row>
    <row r="245" spans="1:14" ht="12.75">
      <c r="A245" s="23">
        <v>44386</v>
      </c>
      <c r="B245" s="5" t="s">
        <v>667</v>
      </c>
      <c r="C245" s="5" t="s">
        <v>234</v>
      </c>
      <c r="D245" s="5" t="s">
        <v>231</v>
      </c>
      <c r="E245" s="25">
        <f t="shared" si="18"/>
        <v>902787375</v>
      </c>
      <c r="F245" s="42" t="s">
        <v>232</v>
      </c>
      <c r="G245" s="25">
        <f t="shared" si="20"/>
        <v>918481939</v>
      </c>
      <c r="H245" s="5"/>
      <c r="I245" s="25" t="str">
        <f t="shared" si="21"/>
        <v/>
      </c>
      <c r="J245" s="5"/>
      <c r="K245" s="5"/>
      <c r="L245" s="5">
        <v>54</v>
      </c>
      <c r="M245" s="5" t="s">
        <v>809</v>
      </c>
      <c r="N245" s="5"/>
    </row>
    <row r="246" spans="1:14" ht="12.75">
      <c r="A246" s="23">
        <v>44387</v>
      </c>
      <c r="B246" s="5" t="s">
        <v>667</v>
      </c>
      <c r="C246" s="5" t="s">
        <v>176</v>
      </c>
      <c r="D246" s="5" t="s">
        <v>539</v>
      </c>
      <c r="E246" s="25">
        <f t="shared" si="18"/>
        <v>980959182</v>
      </c>
      <c r="F246" s="42" t="s">
        <v>175</v>
      </c>
      <c r="G246" s="25">
        <f t="shared" si="20"/>
        <v>946423431</v>
      </c>
      <c r="H246" s="5" t="s">
        <v>217</v>
      </c>
      <c r="I246" s="25">
        <f t="shared" si="21"/>
        <v>979945012</v>
      </c>
      <c r="J246" s="5" t="s">
        <v>628</v>
      </c>
      <c r="K246" s="5"/>
      <c r="L246" s="5">
        <v>81</v>
      </c>
      <c r="M246" s="5" t="s">
        <v>465</v>
      </c>
      <c r="N246" s="5"/>
    </row>
    <row r="247" spans="1:14" ht="12.75">
      <c r="A247" s="23">
        <v>44387</v>
      </c>
      <c r="B247" s="5" t="s">
        <v>667</v>
      </c>
      <c r="C247" s="5" t="s">
        <v>213</v>
      </c>
      <c r="D247" s="5" t="s">
        <v>149</v>
      </c>
      <c r="E247" s="25">
        <f t="shared" si="18"/>
        <v>960278789</v>
      </c>
      <c r="F247" s="42" t="s">
        <v>161</v>
      </c>
      <c r="G247" s="25">
        <f t="shared" si="20"/>
        <v>936972669</v>
      </c>
      <c r="H247" s="5" t="s">
        <v>162</v>
      </c>
      <c r="I247" s="25">
        <f t="shared" si="21"/>
        <v>923341200</v>
      </c>
      <c r="J247" s="5" t="s">
        <v>628</v>
      </c>
      <c r="K247" s="5"/>
      <c r="L247" s="5">
        <v>108</v>
      </c>
      <c r="M247" s="5" t="s">
        <v>464</v>
      </c>
      <c r="N247" s="5"/>
    </row>
    <row r="248" spans="1:14" ht="12.75">
      <c r="A248" s="23">
        <v>44387</v>
      </c>
      <c r="B248" s="5" t="s">
        <v>667</v>
      </c>
      <c r="C248" s="5" t="s">
        <v>542</v>
      </c>
      <c r="D248" s="5" t="s">
        <v>195</v>
      </c>
      <c r="E248" s="25">
        <f t="shared" si="18"/>
        <v>954169924</v>
      </c>
      <c r="F248" s="42" t="s">
        <v>196</v>
      </c>
      <c r="G248" s="25">
        <f t="shared" si="20"/>
        <v>0</v>
      </c>
      <c r="H248" s="5"/>
      <c r="I248" s="25" t="str">
        <f t="shared" si="21"/>
        <v/>
      </c>
      <c r="J248" s="5" t="s">
        <v>628</v>
      </c>
      <c r="K248" s="5"/>
      <c r="L248" s="5">
        <v>164</v>
      </c>
      <c r="M248" s="5" t="s">
        <v>465</v>
      </c>
      <c r="N248" s="5"/>
    </row>
    <row r="249" spans="1:14" ht="12.75">
      <c r="A249" s="23">
        <v>44387</v>
      </c>
      <c r="B249" s="5" t="s">
        <v>667</v>
      </c>
      <c r="C249" s="5" t="s">
        <v>336</v>
      </c>
      <c r="D249" s="5" t="s">
        <v>177</v>
      </c>
      <c r="E249" s="25">
        <f t="shared" si="18"/>
        <v>900734092</v>
      </c>
      <c r="F249" s="42" t="s">
        <v>169</v>
      </c>
      <c r="G249" s="25">
        <f t="shared" si="20"/>
        <v>950295253</v>
      </c>
      <c r="H249" s="5"/>
      <c r="I249" s="25" t="str">
        <f t="shared" si="21"/>
        <v/>
      </c>
      <c r="J249" s="5" t="s">
        <v>628</v>
      </c>
      <c r="K249" s="5"/>
      <c r="L249" s="5">
        <v>122</v>
      </c>
      <c r="M249" s="5" t="s">
        <v>465</v>
      </c>
      <c r="N249" s="5"/>
    </row>
    <row r="250" spans="1:14" ht="12.75">
      <c r="A250" s="23">
        <v>44387</v>
      </c>
      <c r="B250" s="5" t="s">
        <v>667</v>
      </c>
      <c r="C250" s="5" t="s">
        <v>272</v>
      </c>
      <c r="D250" s="5" t="s">
        <v>192</v>
      </c>
      <c r="E250" s="25">
        <f t="shared" si="18"/>
        <v>960445767</v>
      </c>
      <c r="F250" s="42" t="s">
        <v>166</v>
      </c>
      <c r="G250" s="25">
        <f t="shared" si="20"/>
        <v>945846828</v>
      </c>
      <c r="H250" s="5"/>
      <c r="I250" s="25" t="str">
        <f t="shared" si="21"/>
        <v/>
      </c>
      <c r="J250" s="5" t="s">
        <v>628</v>
      </c>
      <c r="K250" s="5"/>
      <c r="L250" s="5">
        <v>80</v>
      </c>
      <c r="M250" s="5" t="s">
        <v>465</v>
      </c>
      <c r="N250" s="5"/>
    </row>
    <row r="251" spans="1:14" ht="12.75">
      <c r="A251" s="23">
        <v>44387</v>
      </c>
      <c r="B251" s="5" t="s">
        <v>667</v>
      </c>
      <c r="C251" s="5" t="s">
        <v>197</v>
      </c>
      <c r="D251" s="5" t="s">
        <v>198</v>
      </c>
      <c r="E251" s="25">
        <f t="shared" si="18"/>
        <v>951372656</v>
      </c>
      <c r="F251" s="42" t="s">
        <v>190</v>
      </c>
      <c r="G251" s="25">
        <f t="shared" si="20"/>
        <v>981178742</v>
      </c>
      <c r="H251" s="5"/>
      <c r="I251" s="25" t="str">
        <f t="shared" si="21"/>
        <v/>
      </c>
      <c r="J251" s="5" t="s">
        <v>628</v>
      </c>
      <c r="K251" s="5"/>
      <c r="L251" s="5">
        <v>78</v>
      </c>
      <c r="M251" s="5" t="s">
        <v>465</v>
      </c>
    </row>
    <row r="252" spans="1:14" ht="12.75">
      <c r="A252" s="23">
        <v>44387</v>
      </c>
      <c r="B252" s="5" t="s">
        <v>667</v>
      </c>
      <c r="C252" s="5" t="s">
        <v>194</v>
      </c>
      <c r="D252" s="5" t="s">
        <v>151</v>
      </c>
      <c r="E252" s="25">
        <f t="shared" si="18"/>
        <v>946198522</v>
      </c>
      <c r="F252" s="42" t="s">
        <v>251</v>
      </c>
      <c r="G252" s="25">
        <f t="shared" si="20"/>
        <v>901557867</v>
      </c>
      <c r="H252" s="5"/>
      <c r="I252" s="25" t="str">
        <f t="shared" si="21"/>
        <v/>
      </c>
      <c r="J252" s="5" t="s">
        <v>628</v>
      </c>
      <c r="K252" s="5"/>
      <c r="L252" s="5">
        <v>65</v>
      </c>
      <c r="M252" s="5" t="s">
        <v>465</v>
      </c>
      <c r="N252" s="5"/>
    </row>
    <row r="253" spans="1:14" ht="12.75">
      <c r="A253" s="23">
        <v>44387</v>
      </c>
      <c r="B253" s="5" t="s">
        <v>667</v>
      </c>
      <c r="C253" s="5" t="s">
        <v>188</v>
      </c>
      <c r="D253" s="5" t="s">
        <v>189</v>
      </c>
      <c r="E253" s="25"/>
      <c r="F253" s="42" t="s">
        <v>209</v>
      </c>
      <c r="G253" s="25"/>
      <c r="H253" s="5"/>
      <c r="I253" s="25"/>
      <c r="J253" s="5" t="s">
        <v>628</v>
      </c>
      <c r="K253" s="5"/>
      <c r="L253" s="5">
        <v>99</v>
      </c>
      <c r="M253" s="5" t="s">
        <v>465</v>
      </c>
      <c r="N253" s="5"/>
    </row>
    <row r="254" spans="1:14" ht="12.75">
      <c r="A254" s="23">
        <v>44387</v>
      </c>
      <c r="B254" s="5" t="s">
        <v>667</v>
      </c>
      <c r="C254" s="5" t="s">
        <v>201</v>
      </c>
      <c r="D254" s="5" t="s">
        <v>202</v>
      </c>
      <c r="E254" s="25" t="e">
        <f t="shared" ref="E254:E285" si="22">IF(D254&lt;&gt;"",VLOOKUP(D254,DATOS_PERSONAL,2,0),"")</f>
        <v>#N/A</v>
      </c>
      <c r="F254" s="42" t="s">
        <v>203</v>
      </c>
      <c r="G254" s="25">
        <f t="shared" ref="G254:G285" si="23">IF(F254&lt;&gt;"",VLOOKUP(F254,DATOS_PERSONAL,2,0),"")</f>
        <v>932052350</v>
      </c>
      <c r="H254" s="5"/>
      <c r="I254" s="25" t="str">
        <f t="shared" ref="I254:I285" si="24">IF(H254&lt;&gt;"",VLOOKUP(H254,DATOS_PERSONAL,2,0),"")</f>
        <v/>
      </c>
      <c r="J254" s="5" t="s">
        <v>628</v>
      </c>
      <c r="K254" s="5"/>
      <c r="L254" s="5">
        <v>111</v>
      </c>
      <c r="M254" s="5" t="s">
        <v>464</v>
      </c>
      <c r="N254" s="5"/>
    </row>
    <row r="255" spans="1:14" ht="12.75">
      <c r="A255" s="23">
        <v>44387</v>
      </c>
      <c r="B255" s="5" t="s">
        <v>667</v>
      </c>
      <c r="C255" s="5" t="s">
        <v>215</v>
      </c>
      <c r="D255" s="5" t="s">
        <v>172</v>
      </c>
      <c r="E255" s="25">
        <f t="shared" si="22"/>
        <v>936581305</v>
      </c>
      <c r="F255" s="42" t="s">
        <v>173</v>
      </c>
      <c r="G255" s="25">
        <f t="shared" si="23"/>
        <v>947136995</v>
      </c>
      <c r="H255" s="5"/>
      <c r="I255" s="25" t="str">
        <f t="shared" si="24"/>
        <v/>
      </c>
      <c r="J255" s="5" t="s">
        <v>628</v>
      </c>
      <c r="K255" s="5"/>
      <c r="L255" s="5">
        <v>114</v>
      </c>
      <c r="M255" s="5" t="s">
        <v>464</v>
      </c>
      <c r="N255" s="5"/>
    </row>
    <row r="256" spans="1:14" ht="12.75">
      <c r="A256" s="23">
        <v>44387</v>
      </c>
      <c r="B256" s="5" t="s">
        <v>667</v>
      </c>
      <c r="C256" s="5" t="s">
        <v>184</v>
      </c>
      <c r="D256" s="5" t="s">
        <v>185</v>
      </c>
      <c r="E256" s="25">
        <f t="shared" si="22"/>
        <v>923117915</v>
      </c>
      <c r="F256" s="42" t="s">
        <v>186</v>
      </c>
      <c r="G256" s="25" t="e">
        <f t="shared" si="23"/>
        <v>#N/A</v>
      </c>
      <c r="H256" s="5"/>
      <c r="I256" s="25" t="str">
        <f t="shared" si="24"/>
        <v/>
      </c>
      <c r="J256" s="5" t="s">
        <v>628</v>
      </c>
      <c r="K256" s="5"/>
      <c r="L256" s="5">
        <v>104</v>
      </c>
      <c r="M256" s="5" t="s">
        <v>464</v>
      </c>
      <c r="N256" s="5"/>
    </row>
    <row r="257" spans="1:28" ht="12.75">
      <c r="A257" s="23">
        <v>44387</v>
      </c>
      <c r="B257" s="5" t="s">
        <v>667</v>
      </c>
      <c r="C257" s="5" t="s">
        <v>779</v>
      </c>
      <c r="D257" s="5" t="s">
        <v>429</v>
      </c>
      <c r="E257" s="25">
        <f t="shared" si="22"/>
        <v>956261702</v>
      </c>
      <c r="F257" s="42" t="s">
        <v>211</v>
      </c>
      <c r="G257" s="25">
        <f t="shared" si="23"/>
        <v>989159490</v>
      </c>
      <c r="H257" s="5"/>
      <c r="I257" s="25" t="str">
        <f t="shared" si="24"/>
        <v/>
      </c>
      <c r="J257" s="5" t="s">
        <v>628</v>
      </c>
      <c r="K257" s="5"/>
      <c r="L257" s="5">
        <v>87</v>
      </c>
      <c r="M257" s="5" t="s">
        <v>464</v>
      </c>
      <c r="N257" s="5"/>
    </row>
    <row r="258" spans="1:28" ht="12.75">
      <c r="A258" s="23">
        <v>44387</v>
      </c>
      <c r="B258" s="5" t="s">
        <v>667</v>
      </c>
      <c r="C258" s="5" t="s">
        <v>249</v>
      </c>
      <c r="D258" s="5" t="s">
        <v>603</v>
      </c>
      <c r="E258" s="25" t="e">
        <f t="shared" si="22"/>
        <v>#N/A</v>
      </c>
      <c r="F258" s="42" t="s">
        <v>223</v>
      </c>
      <c r="G258" s="25">
        <f t="shared" si="23"/>
        <v>978499808</v>
      </c>
      <c r="H258" s="5"/>
      <c r="I258" s="25" t="str">
        <f t="shared" si="24"/>
        <v/>
      </c>
      <c r="J258" s="5"/>
      <c r="K258" s="5"/>
      <c r="L258" s="5">
        <v>73</v>
      </c>
      <c r="M258" s="5"/>
      <c r="N258" s="5"/>
    </row>
    <row r="259" spans="1:28" ht="12.75">
      <c r="A259" s="23">
        <v>44387</v>
      </c>
      <c r="B259" s="5" t="s">
        <v>667</v>
      </c>
      <c r="C259" s="5" t="s">
        <v>263</v>
      </c>
      <c r="D259" s="5" t="s">
        <v>254</v>
      </c>
      <c r="E259" s="25">
        <f t="shared" si="22"/>
        <v>996574215</v>
      </c>
      <c r="F259" s="42" t="s">
        <v>258</v>
      </c>
      <c r="G259" s="25">
        <f t="shared" si="23"/>
        <v>960396092</v>
      </c>
      <c r="H259" s="5"/>
      <c r="I259" s="25" t="str">
        <f t="shared" si="24"/>
        <v/>
      </c>
      <c r="J259" s="5"/>
      <c r="K259" s="5"/>
      <c r="L259" s="5">
        <v>62</v>
      </c>
      <c r="M259" s="5" t="s">
        <v>810</v>
      </c>
      <c r="N259" s="5"/>
    </row>
    <row r="260" spans="1:28" ht="12.75">
      <c r="A260" s="23">
        <v>44387</v>
      </c>
      <c r="B260" s="5" t="s">
        <v>667</v>
      </c>
      <c r="C260" s="5" t="s">
        <v>281</v>
      </c>
      <c r="D260" s="5" t="s">
        <v>680</v>
      </c>
      <c r="E260" s="25">
        <f t="shared" si="22"/>
        <v>940493475</v>
      </c>
      <c r="F260" s="42" t="s">
        <v>434</v>
      </c>
      <c r="G260" s="25">
        <f t="shared" si="23"/>
        <v>912461992</v>
      </c>
      <c r="H260" s="5"/>
      <c r="I260" s="25" t="str">
        <f t="shared" si="24"/>
        <v/>
      </c>
      <c r="J260" s="5"/>
      <c r="K260" s="5"/>
      <c r="L260" s="5">
        <v>25</v>
      </c>
      <c r="M260" s="5" t="s">
        <v>811</v>
      </c>
      <c r="N260" s="5"/>
    </row>
    <row r="261" spans="1:28" ht="12.75">
      <c r="A261" s="23">
        <v>44387</v>
      </c>
      <c r="B261" s="5" t="s">
        <v>667</v>
      </c>
      <c r="C261" s="5" t="s">
        <v>167</v>
      </c>
      <c r="D261" s="5" t="s">
        <v>157</v>
      </c>
      <c r="E261" s="25" t="e">
        <f t="shared" si="22"/>
        <v>#N/A</v>
      </c>
      <c r="F261" s="42" t="s">
        <v>155</v>
      </c>
      <c r="G261" s="25">
        <f t="shared" si="23"/>
        <v>989756659</v>
      </c>
      <c r="H261" s="5"/>
      <c r="I261" s="25" t="str">
        <f t="shared" si="24"/>
        <v/>
      </c>
      <c r="J261" s="5"/>
      <c r="K261" s="5"/>
      <c r="L261" s="5">
        <v>58</v>
      </c>
      <c r="M261" s="5" t="s">
        <v>812</v>
      </c>
      <c r="N261" s="5"/>
    </row>
    <row r="262" spans="1:28" ht="12.75">
      <c r="A262" s="23">
        <v>44387</v>
      </c>
      <c r="B262" s="5" t="s">
        <v>667</v>
      </c>
      <c r="C262" s="5" t="s">
        <v>219</v>
      </c>
      <c r="D262" s="5" t="s">
        <v>803</v>
      </c>
      <c r="E262" s="25" t="e">
        <f t="shared" si="22"/>
        <v>#N/A</v>
      </c>
      <c r="F262" s="42" t="s">
        <v>669</v>
      </c>
      <c r="G262" s="25">
        <f t="shared" si="23"/>
        <v>0</v>
      </c>
      <c r="H262" s="5"/>
      <c r="I262" s="25" t="str">
        <f t="shared" si="24"/>
        <v/>
      </c>
      <c r="J262" s="5"/>
      <c r="K262" s="5"/>
      <c r="L262" s="5">
        <v>50</v>
      </c>
      <c r="M262" s="5"/>
      <c r="N262" s="5"/>
    </row>
    <row r="263" spans="1:28" ht="12.75">
      <c r="A263" s="23">
        <v>44387</v>
      </c>
      <c r="B263" s="5" t="s">
        <v>667</v>
      </c>
      <c r="C263" s="5" t="s">
        <v>171</v>
      </c>
      <c r="D263" s="5" t="s">
        <v>165</v>
      </c>
      <c r="E263" s="25">
        <f t="shared" si="22"/>
        <v>958265862</v>
      </c>
      <c r="F263" s="42" t="s">
        <v>269</v>
      </c>
      <c r="G263" s="25" t="e">
        <f t="shared" si="23"/>
        <v>#N/A</v>
      </c>
      <c r="H263" s="5"/>
      <c r="I263" s="25" t="str">
        <f t="shared" si="24"/>
        <v/>
      </c>
      <c r="J263" s="5"/>
      <c r="K263" s="5"/>
      <c r="L263" s="5">
        <v>54</v>
      </c>
      <c r="M263" s="5" t="s">
        <v>813</v>
      </c>
      <c r="N263" s="5"/>
    </row>
    <row r="264" spans="1:28" ht="12.75">
      <c r="A264" s="23">
        <v>44387</v>
      </c>
      <c r="B264" s="5" t="s">
        <v>667</v>
      </c>
      <c r="C264" s="5" t="s">
        <v>234</v>
      </c>
      <c r="D264" s="5" t="s">
        <v>231</v>
      </c>
      <c r="E264" s="25">
        <f t="shared" si="22"/>
        <v>902787375</v>
      </c>
      <c r="F264" s="42" t="s">
        <v>232</v>
      </c>
      <c r="G264" s="25">
        <f t="shared" si="23"/>
        <v>918481939</v>
      </c>
      <c r="H264" s="5"/>
      <c r="I264" s="25" t="str">
        <f t="shared" si="24"/>
        <v/>
      </c>
      <c r="J264" s="5"/>
      <c r="K264" s="5"/>
      <c r="L264" s="5">
        <v>39</v>
      </c>
      <c r="M264" s="5" t="s">
        <v>814</v>
      </c>
      <c r="N264" s="5"/>
    </row>
    <row r="265" spans="1:28" ht="12.75">
      <c r="A265" s="23">
        <v>44387</v>
      </c>
      <c r="B265" s="5" t="s">
        <v>667</v>
      </c>
      <c r="C265" s="5" t="s">
        <v>156</v>
      </c>
      <c r="D265" s="5" t="s">
        <v>35</v>
      </c>
      <c r="E265" s="25">
        <f t="shared" si="22"/>
        <v>960410573</v>
      </c>
      <c r="F265" s="42" t="s">
        <v>183</v>
      </c>
      <c r="G265" s="25">
        <f t="shared" si="23"/>
        <v>910751323</v>
      </c>
      <c r="H265" s="5"/>
      <c r="I265" s="25" t="str">
        <f t="shared" si="24"/>
        <v/>
      </c>
      <c r="J265" s="5"/>
      <c r="K265" s="5"/>
      <c r="L265" s="5">
        <v>64</v>
      </c>
      <c r="M265" s="5" t="s">
        <v>815</v>
      </c>
      <c r="N265" s="5"/>
    </row>
    <row r="266" spans="1:28" ht="12.75">
      <c r="A266" s="23">
        <v>44387</v>
      </c>
      <c r="B266" s="5" t="s">
        <v>667</v>
      </c>
      <c r="C266" s="5" t="s">
        <v>164</v>
      </c>
      <c r="D266" s="5" t="s">
        <v>431</v>
      </c>
      <c r="E266" s="25">
        <f t="shared" si="22"/>
        <v>942867991</v>
      </c>
      <c r="F266" s="42" t="s">
        <v>178</v>
      </c>
      <c r="G266" s="25">
        <f t="shared" si="23"/>
        <v>974558932</v>
      </c>
      <c r="H266" s="5"/>
      <c r="I266" s="25" t="str">
        <f t="shared" si="24"/>
        <v/>
      </c>
      <c r="J266" s="5"/>
      <c r="K266" s="5"/>
      <c r="L266" s="5">
        <v>43</v>
      </c>
      <c r="M266" s="5" t="s">
        <v>816</v>
      </c>
      <c r="N266" s="5"/>
    </row>
    <row r="267" spans="1:28" ht="12.75">
      <c r="A267" s="75">
        <v>44387</v>
      </c>
      <c r="B267" s="59" t="s">
        <v>667</v>
      </c>
      <c r="C267" s="59"/>
      <c r="D267" s="59" t="s">
        <v>200</v>
      </c>
      <c r="E267" s="59" t="e">
        <f t="shared" si="22"/>
        <v>#N/A</v>
      </c>
      <c r="F267" s="59"/>
      <c r="G267" s="59" t="str">
        <f t="shared" si="23"/>
        <v/>
      </c>
      <c r="H267" s="59"/>
      <c r="I267" s="59" t="str">
        <f t="shared" si="24"/>
        <v/>
      </c>
      <c r="J267" s="59"/>
      <c r="K267" s="59"/>
      <c r="L267" s="59">
        <v>127</v>
      </c>
      <c r="M267" s="59" t="s">
        <v>817</v>
      </c>
      <c r="N267" s="59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</row>
    <row r="268" spans="1:28" ht="12.75">
      <c r="A268" s="23">
        <v>44387</v>
      </c>
      <c r="B268" s="5" t="s">
        <v>667</v>
      </c>
      <c r="C268" s="5" t="s">
        <v>125</v>
      </c>
      <c r="D268" s="5" t="s">
        <v>126</v>
      </c>
      <c r="E268" s="25">
        <f t="shared" si="22"/>
        <v>926612705</v>
      </c>
      <c r="F268" s="42" t="s">
        <v>48</v>
      </c>
      <c r="G268" s="25">
        <f t="shared" si="23"/>
        <v>957204557</v>
      </c>
      <c r="H268" s="5"/>
      <c r="I268" s="25" t="str">
        <f t="shared" si="24"/>
        <v/>
      </c>
      <c r="J268" s="5"/>
      <c r="K268" s="5"/>
      <c r="L268" s="5">
        <v>44</v>
      </c>
      <c r="M268" s="5" t="s">
        <v>238</v>
      </c>
      <c r="N268" s="5"/>
    </row>
    <row r="269" spans="1:28" ht="12.75">
      <c r="A269" s="23">
        <v>44387</v>
      </c>
      <c r="B269" s="5" t="s">
        <v>667</v>
      </c>
      <c r="C269" s="5" t="s">
        <v>207</v>
      </c>
      <c r="D269" s="5" t="s">
        <v>208</v>
      </c>
      <c r="E269" s="25">
        <f t="shared" si="22"/>
        <v>0</v>
      </c>
      <c r="F269" s="42" t="s">
        <v>403</v>
      </c>
      <c r="G269" s="25" t="e">
        <f t="shared" si="23"/>
        <v>#N/A</v>
      </c>
      <c r="H269" s="5"/>
      <c r="I269" s="25" t="str">
        <f t="shared" si="24"/>
        <v/>
      </c>
      <c r="J269" s="5"/>
      <c r="K269" s="5"/>
      <c r="L269" s="5">
        <v>43</v>
      </c>
      <c r="M269" s="5" t="s">
        <v>818</v>
      </c>
      <c r="N269" s="5"/>
    </row>
    <row r="270" spans="1:28" ht="12.75">
      <c r="A270" s="23">
        <v>44387</v>
      </c>
      <c r="B270" s="5" t="s">
        <v>667</v>
      </c>
      <c r="C270" s="5" t="s">
        <v>288</v>
      </c>
      <c r="D270" s="5" t="s">
        <v>771</v>
      </c>
      <c r="E270" s="25">
        <f t="shared" si="22"/>
        <v>991761464</v>
      </c>
      <c r="F270" s="42" t="s">
        <v>236</v>
      </c>
      <c r="G270" s="25">
        <f t="shared" si="23"/>
        <v>990845951</v>
      </c>
      <c r="H270" s="5"/>
      <c r="I270" s="25" t="str">
        <f t="shared" si="24"/>
        <v/>
      </c>
      <c r="J270" s="5"/>
      <c r="K270" s="5"/>
      <c r="L270" s="5">
        <v>65</v>
      </c>
      <c r="M270" s="5" t="s">
        <v>819</v>
      </c>
      <c r="N270" s="5"/>
    </row>
    <row r="271" spans="1:28" ht="12.75">
      <c r="A271" s="23">
        <v>44387</v>
      </c>
      <c r="B271" s="5" t="s">
        <v>667</v>
      </c>
      <c r="C271" s="5" t="s">
        <v>277</v>
      </c>
      <c r="D271" s="5" t="s">
        <v>235</v>
      </c>
      <c r="E271" s="25">
        <f t="shared" si="22"/>
        <v>912757266</v>
      </c>
      <c r="F271" s="42" t="s">
        <v>228</v>
      </c>
      <c r="G271" s="25">
        <f t="shared" si="23"/>
        <v>989501566</v>
      </c>
      <c r="H271" s="5"/>
      <c r="I271" s="25" t="str">
        <f t="shared" si="24"/>
        <v/>
      </c>
      <c r="J271" s="5"/>
      <c r="K271" s="5"/>
      <c r="L271" s="5">
        <v>35</v>
      </c>
      <c r="M271" s="5" t="s">
        <v>820</v>
      </c>
      <c r="N271" s="5"/>
    </row>
    <row r="272" spans="1:28" ht="12.75">
      <c r="A272" s="23">
        <v>44387</v>
      </c>
      <c r="B272" s="5" t="s">
        <v>667</v>
      </c>
      <c r="C272" s="5" t="s">
        <v>230</v>
      </c>
      <c r="D272" s="5" t="s">
        <v>182</v>
      </c>
      <c r="E272" s="25">
        <f t="shared" si="22"/>
        <v>981306965</v>
      </c>
      <c r="F272" s="42" t="s">
        <v>220</v>
      </c>
      <c r="G272" s="25" t="e">
        <f t="shared" si="23"/>
        <v>#N/A</v>
      </c>
      <c r="H272" s="5"/>
      <c r="I272" s="25" t="str">
        <f t="shared" si="24"/>
        <v/>
      </c>
      <c r="J272" s="5"/>
      <c r="K272" s="5"/>
      <c r="L272" s="5">
        <v>42</v>
      </c>
      <c r="M272" s="5" t="s">
        <v>504</v>
      </c>
      <c r="N272" s="5"/>
    </row>
    <row r="273" spans="1:14" ht="12.75">
      <c r="A273" s="23">
        <v>44387</v>
      </c>
      <c r="B273" s="5" t="s">
        <v>667</v>
      </c>
      <c r="C273" s="5" t="s">
        <v>210</v>
      </c>
      <c r="D273" s="5" t="s">
        <v>50</v>
      </c>
      <c r="E273" s="25">
        <f t="shared" si="22"/>
        <v>998350982</v>
      </c>
      <c r="F273" s="42" t="s">
        <v>153</v>
      </c>
      <c r="G273" s="25">
        <f t="shared" si="23"/>
        <v>918362425</v>
      </c>
      <c r="H273" s="5"/>
      <c r="I273" s="25" t="str">
        <f t="shared" si="24"/>
        <v/>
      </c>
      <c r="J273" s="5"/>
      <c r="K273" s="5"/>
      <c r="L273" s="5">
        <v>27</v>
      </c>
      <c r="M273" s="5" t="s">
        <v>821</v>
      </c>
      <c r="N273" s="5"/>
    </row>
    <row r="274" spans="1:14" ht="12.75">
      <c r="A274" s="23">
        <v>44387</v>
      </c>
      <c r="B274" s="5" t="s">
        <v>667</v>
      </c>
      <c r="C274" s="5" t="s">
        <v>239</v>
      </c>
      <c r="D274" s="5" t="s">
        <v>240</v>
      </c>
      <c r="E274" s="25" t="e">
        <f t="shared" si="22"/>
        <v>#N/A</v>
      </c>
      <c r="F274" s="42" t="s">
        <v>425</v>
      </c>
      <c r="G274" s="25">
        <f t="shared" si="23"/>
        <v>979147679</v>
      </c>
      <c r="H274" s="5"/>
      <c r="I274" s="25" t="str">
        <f t="shared" si="24"/>
        <v/>
      </c>
      <c r="J274" s="5"/>
      <c r="K274" s="5"/>
      <c r="L274" s="5">
        <v>43</v>
      </c>
      <c r="M274" s="5" t="s">
        <v>534</v>
      </c>
      <c r="N274" s="5"/>
    </row>
    <row r="275" spans="1:14" ht="12.75">
      <c r="A275" s="23">
        <v>44389</v>
      </c>
      <c r="B275" s="5" t="s">
        <v>667</v>
      </c>
      <c r="C275" s="5" t="s">
        <v>281</v>
      </c>
      <c r="D275" s="5" t="s">
        <v>126</v>
      </c>
      <c r="E275" s="25">
        <f t="shared" si="22"/>
        <v>926612705</v>
      </c>
      <c r="F275" s="42" t="s">
        <v>127</v>
      </c>
      <c r="G275" s="25">
        <f t="shared" si="23"/>
        <v>999645265</v>
      </c>
      <c r="H275" s="5"/>
      <c r="I275" s="25" t="str">
        <f t="shared" si="24"/>
        <v/>
      </c>
      <c r="J275" s="5"/>
      <c r="K275" s="5"/>
      <c r="L275" s="5">
        <v>44</v>
      </c>
      <c r="M275" s="5" t="s">
        <v>532</v>
      </c>
      <c r="N275" s="5"/>
    </row>
    <row r="276" spans="1:14" ht="12.75">
      <c r="A276" s="23">
        <v>44389</v>
      </c>
      <c r="B276" s="5" t="s">
        <v>667</v>
      </c>
      <c r="C276" s="5" t="s">
        <v>277</v>
      </c>
      <c r="D276" s="5" t="s">
        <v>235</v>
      </c>
      <c r="E276" s="25">
        <f t="shared" si="22"/>
        <v>912757266</v>
      </c>
      <c r="F276" s="42" t="s">
        <v>228</v>
      </c>
      <c r="G276" s="25">
        <f t="shared" si="23"/>
        <v>989501566</v>
      </c>
      <c r="H276" s="5"/>
      <c r="I276" s="25" t="str">
        <f t="shared" si="24"/>
        <v/>
      </c>
      <c r="J276" s="5"/>
      <c r="K276" s="5"/>
      <c r="L276" s="5">
        <v>43</v>
      </c>
      <c r="M276" s="5" t="s">
        <v>822</v>
      </c>
      <c r="N276" s="5"/>
    </row>
    <row r="277" spans="1:14" ht="12.75">
      <c r="A277" s="23">
        <v>44389</v>
      </c>
      <c r="B277" s="5" t="s">
        <v>667</v>
      </c>
      <c r="C277" s="5" t="s">
        <v>176</v>
      </c>
      <c r="D277" s="5" t="s">
        <v>539</v>
      </c>
      <c r="E277" s="25">
        <f t="shared" si="22"/>
        <v>980959182</v>
      </c>
      <c r="F277" s="42" t="s">
        <v>175</v>
      </c>
      <c r="G277" s="25">
        <f t="shared" si="23"/>
        <v>946423431</v>
      </c>
      <c r="H277" s="5"/>
      <c r="I277" s="25" t="str">
        <f t="shared" si="24"/>
        <v/>
      </c>
      <c r="J277" s="5"/>
      <c r="K277" s="5"/>
      <c r="L277" s="5">
        <v>58</v>
      </c>
      <c r="M277" s="5" t="s">
        <v>422</v>
      </c>
      <c r="N277" s="5"/>
    </row>
    <row r="278" spans="1:14" ht="12.75">
      <c r="A278" s="23">
        <v>44389</v>
      </c>
      <c r="B278" s="5" t="s">
        <v>667</v>
      </c>
      <c r="C278" s="5" t="s">
        <v>164</v>
      </c>
      <c r="D278" s="5" t="s">
        <v>431</v>
      </c>
      <c r="E278" s="25">
        <f t="shared" si="22"/>
        <v>942867991</v>
      </c>
      <c r="F278" s="42" t="s">
        <v>258</v>
      </c>
      <c r="G278" s="25">
        <f t="shared" si="23"/>
        <v>960396092</v>
      </c>
      <c r="H278" s="5"/>
      <c r="I278" s="25" t="str">
        <f t="shared" si="24"/>
        <v/>
      </c>
      <c r="J278" s="5"/>
      <c r="K278" s="5"/>
      <c r="L278" s="5">
        <v>43</v>
      </c>
      <c r="M278" s="5" t="s">
        <v>315</v>
      </c>
      <c r="N278" s="5"/>
    </row>
    <row r="279" spans="1:14" ht="12.75">
      <c r="A279" s="23">
        <v>44389</v>
      </c>
      <c r="B279" s="5" t="s">
        <v>667</v>
      </c>
      <c r="C279" s="77" t="s">
        <v>194</v>
      </c>
      <c r="D279" s="5" t="s">
        <v>151</v>
      </c>
      <c r="E279" s="25">
        <f t="shared" si="22"/>
        <v>946198522</v>
      </c>
      <c r="F279" s="42" t="s">
        <v>425</v>
      </c>
      <c r="G279" s="25">
        <f t="shared" si="23"/>
        <v>979147679</v>
      </c>
      <c r="H279" s="5"/>
      <c r="I279" s="25" t="str">
        <f t="shared" si="24"/>
        <v/>
      </c>
      <c r="J279" s="5"/>
      <c r="K279" s="5"/>
      <c r="L279" s="5">
        <v>38</v>
      </c>
      <c r="M279" s="5" t="s">
        <v>823</v>
      </c>
      <c r="N279" s="5"/>
    </row>
    <row r="280" spans="1:14" ht="12.75">
      <c r="A280" s="23">
        <v>44389</v>
      </c>
      <c r="B280" s="5" t="s">
        <v>667</v>
      </c>
      <c r="C280" s="5" t="s">
        <v>171</v>
      </c>
      <c r="D280" s="5" t="s">
        <v>165</v>
      </c>
      <c r="E280" s="25">
        <f t="shared" si="22"/>
        <v>958265862</v>
      </c>
      <c r="F280" s="42" t="s">
        <v>269</v>
      </c>
      <c r="G280" s="25" t="e">
        <f t="shared" si="23"/>
        <v>#N/A</v>
      </c>
      <c r="H280" s="5"/>
      <c r="I280" s="25" t="str">
        <f t="shared" si="24"/>
        <v/>
      </c>
      <c r="J280" s="5"/>
      <c r="K280" s="5"/>
      <c r="L280" s="5">
        <v>50</v>
      </c>
      <c r="M280" s="5" t="s">
        <v>824</v>
      </c>
      <c r="N280" s="5"/>
    </row>
    <row r="281" spans="1:14" ht="12.75">
      <c r="A281" s="23">
        <v>44389</v>
      </c>
      <c r="B281" s="5" t="s">
        <v>667</v>
      </c>
      <c r="C281" s="5" t="s">
        <v>201</v>
      </c>
      <c r="D281" s="5" t="s">
        <v>202</v>
      </c>
      <c r="E281" s="25" t="e">
        <f t="shared" si="22"/>
        <v>#N/A</v>
      </c>
      <c r="F281" s="42" t="s">
        <v>203</v>
      </c>
      <c r="G281" s="25">
        <f t="shared" si="23"/>
        <v>932052350</v>
      </c>
      <c r="H281" s="5"/>
      <c r="I281" s="25" t="str">
        <f t="shared" si="24"/>
        <v/>
      </c>
      <c r="J281" s="5"/>
      <c r="K281" s="5"/>
      <c r="L281" s="5">
        <v>32</v>
      </c>
      <c r="M281" s="5" t="s">
        <v>825</v>
      </c>
      <c r="N281" s="5"/>
    </row>
    <row r="282" spans="1:14" ht="12.75">
      <c r="A282" s="23">
        <v>44389</v>
      </c>
      <c r="B282" s="5" t="s">
        <v>667</v>
      </c>
      <c r="C282" s="5" t="s">
        <v>234</v>
      </c>
      <c r="D282" s="5" t="s">
        <v>231</v>
      </c>
      <c r="E282" s="25">
        <f t="shared" si="22"/>
        <v>902787375</v>
      </c>
      <c r="F282" s="42" t="s">
        <v>232</v>
      </c>
      <c r="G282" s="25">
        <f t="shared" si="23"/>
        <v>918481939</v>
      </c>
      <c r="H282" s="5"/>
      <c r="I282" s="25" t="str">
        <f t="shared" si="24"/>
        <v/>
      </c>
      <c r="J282" s="5"/>
      <c r="K282" s="5"/>
      <c r="L282" s="5">
        <v>48</v>
      </c>
      <c r="M282" s="5" t="s">
        <v>826</v>
      </c>
      <c r="N282" s="5"/>
    </row>
    <row r="283" spans="1:14" ht="12.75">
      <c r="A283" s="23">
        <v>44389</v>
      </c>
      <c r="B283" s="5" t="s">
        <v>667</v>
      </c>
      <c r="C283" s="5" t="s">
        <v>156</v>
      </c>
      <c r="D283" s="5" t="s">
        <v>35</v>
      </c>
      <c r="E283" s="25">
        <f t="shared" si="22"/>
        <v>960410573</v>
      </c>
      <c r="F283" s="42" t="s">
        <v>183</v>
      </c>
      <c r="G283" s="25">
        <f t="shared" si="23"/>
        <v>910751323</v>
      </c>
      <c r="H283" s="5"/>
      <c r="I283" s="25" t="str">
        <f t="shared" si="24"/>
        <v/>
      </c>
      <c r="J283" s="5"/>
      <c r="K283" s="5"/>
      <c r="L283" s="5">
        <v>38</v>
      </c>
      <c r="M283" s="5" t="s">
        <v>827</v>
      </c>
      <c r="N283" s="5"/>
    </row>
    <row r="284" spans="1:14" ht="12.75">
      <c r="A284" s="23">
        <v>44389</v>
      </c>
      <c r="B284" s="5" t="s">
        <v>667</v>
      </c>
      <c r="C284" s="5" t="s">
        <v>213</v>
      </c>
      <c r="D284" s="5" t="s">
        <v>149</v>
      </c>
      <c r="E284" s="25">
        <f t="shared" si="22"/>
        <v>960278789</v>
      </c>
      <c r="F284" s="42" t="s">
        <v>223</v>
      </c>
      <c r="G284" s="25">
        <f t="shared" si="23"/>
        <v>978499808</v>
      </c>
      <c r="H284" s="5"/>
      <c r="I284" s="25" t="str">
        <f t="shared" si="24"/>
        <v/>
      </c>
      <c r="J284" s="5"/>
      <c r="K284" s="5"/>
      <c r="L284" s="5">
        <v>39</v>
      </c>
      <c r="M284" s="5" t="s">
        <v>828</v>
      </c>
      <c r="N284" s="5"/>
    </row>
    <row r="285" spans="1:14" ht="12.75">
      <c r="A285" s="23">
        <v>44389</v>
      </c>
      <c r="B285" s="5" t="s">
        <v>667</v>
      </c>
      <c r="C285" s="5" t="s">
        <v>174</v>
      </c>
      <c r="D285" s="5" t="s">
        <v>706</v>
      </c>
      <c r="E285" s="25" t="e">
        <f t="shared" si="22"/>
        <v>#N/A</v>
      </c>
      <c r="F285" s="42" t="s">
        <v>166</v>
      </c>
      <c r="G285" s="25">
        <f t="shared" si="23"/>
        <v>945846828</v>
      </c>
      <c r="H285" s="5"/>
      <c r="I285" s="25" t="str">
        <f t="shared" si="24"/>
        <v/>
      </c>
      <c r="J285" s="5"/>
      <c r="K285" s="5"/>
      <c r="L285" s="5">
        <v>53</v>
      </c>
      <c r="M285" s="5" t="s">
        <v>829</v>
      </c>
      <c r="N285" s="5"/>
    </row>
    <row r="286" spans="1:14" ht="12.75">
      <c r="A286" s="23">
        <v>44389</v>
      </c>
      <c r="B286" s="5" t="s">
        <v>667</v>
      </c>
      <c r="C286" s="5" t="s">
        <v>167</v>
      </c>
      <c r="D286" s="5" t="s">
        <v>157</v>
      </c>
      <c r="E286" s="25" t="e">
        <f t="shared" ref="E286:E317" si="25">IF(D286&lt;&gt;"",VLOOKUP(D286,DATOS_PERSONAL,2,0),"")</f>
        <v>#N/A</v>
      </c>
      <c r="F286" s="42" t="s">
        <v>669</v>
      </c>
      <c r="G286" s="25">
        <f t="shared" ref="G286:G317" si="26">IF(F286&lt;&gt;"",VLOOKUP(F286,DATOS_PERSONAL,2,0),"")</f>
        <v>0</v>
      </c>
      <c r="H286" s="5"/>
      <c r="I286" s="25" t="str">
        <f t="shared" ref="I286:I317" si="27">IF(H286&lt;&gt;"",VLOOKUP(H286,DATOS_PERSONAL,2,0),"")</f>
        <v/>
      </c>
      <c r="J286" s="5"/>
      <c r="K286" s="5"/>
      <c r="L286" s="5">
        <v>44</v>
      </c>
      <c r="M286" s="5" t="s">
        <v>830</v>
      </c>
      <c r="N286" s="5"/>
    </row>
    <row r="287" spans="1:14" ht="12.75">
      <c r="A287" s="23">
        <v>44389</v>
      </c>
      <c r="B287" s="5" t="s">
        <v>667</v>
      </c>
      <c r="C287" s="5" t="s">
        <v>336</v>
      </c>
      <c r="D287" s="5" t="s">
        <v>177</v>
      </c>
      <c r="E287" s="25">
        <f t="shared" si="25"/>
        <v>900734092</v>
      </c>
      <c r="F287" s="42" t="s">
        <v>169</v>
      </c>
      <c r="G287" s="25">
        <f t="shared" si="26"/>
        <v>950295253</v>
      </c>
      <c r="H287" s="5"/>
      <c r="I287" s="25" t="str">
        <f t="shared" si="27"/>
        <v/>
      </c>
      <c r="J287" s="5"/>
      <c r="K287" s="5"/>
      <c r="L287" s="5">
        <v>54</v>
      </c>
      <c r="M287" s="5" t="s">
        <v>831</v>
      </c>
      <c r="N287" s="5"/>
    </row>
    <row r="288" spans="1:14" ht="12.75">
      <c r="A288" s="23">
        <v>44389</v>
      </c>
      <c r="B288" s="5" t="s">
        <v>667</v>
      </c>
      <c r="C288" s="5" t="s">
        <v>215</v>
      </c>
      <c r="D288" s="5" t="s">
        <v>172</v>
      </c>
      <c r="E288" s="25">
        <f t="shared" si="25"/>
        <v>936581305</v>
      </c>
      <c r="F288" s="42" t="s">
        <v>173</v>
      </c>
      <c r="G288" s="25">
        <f t="shared" si="26"/>
        <v>947136995</v>
      </c>
      <c r="H288" s="5"/>
      <c r="I288" s="25" t="str">
        <f t="shared" si="27"/>
        <v/>
      </c>
      <c r="J288" s="5"/>
      <c r="K288" s="5"/>
      <c r="L288" s="5">
        <v>42</v>
      </c>
      <c r="M288" s="5" t="s">
        <v>832</v>
      </c>
      <c r="N288" s="5"/>
    </row>
    <row r="289" spans="1:14" ht="12.75">
      <c r="A289" s="23">
        <v>44389</v>
      </c>
      <c r="B289" s="5" t="s">
        <v>667</v>
      </c>
      <c r="C289" s="5" t="s">
        <v>184</v>
      </c>
      <c r="D289" s="5" t="s">
        <v>185</v>
      </c>
      <c r="E289" s="25">
        <f t="shared" si="25"/>
        <v>923117915</v>
      </c>
      <c r="F289" s="42" t="s">
        <v>161</v>
      </c>
      <c r="G289" s="25">
        <f t="shared" si="26"/>
        <v>936972669</v>
      </c>
      <c r="H289" s="5"/>
      <c r="I289" s="25" t="str">
        <f t="shared" si="27"/>
        <v/>
      </c>
      <c r="J289" s="5"/>
      <c r="K289" s="5"/>
      <c r="L289" s="5">
        <v>52</v>
      </c>
      <c r="M289" s="5" t="s">
        <v>833</v>
      </c>
      <c r="N289" s="5"/>
    </row>
    <row r="290" spans="1:14" ht="12.75">
      <c r="A290" s="23">
        <v>44389</v>
      </c>
      <c r="B290" s="5" t="s">
        <v>667</v>
      </c>
      <c r="C290" s="5" t="s">
        <v>207</v>
      </c>
      <c r="D290" s="5" t="s">
        <v>208</v>
      </c>
      <c r="E290" s="25">
        <f t="shared" si="25"/>
        <v>0</v>
      </c>
      <c r="F290" s="42" t="s">
        <v>403</v>
      </c>
      <c r="G290" s="25" t="e">
        <f t="shared" si="26"/>
        <v>#N/A</v>
      </c>
      <c r="H290" s="5"/>
      <c r="I290" s="25" t="str">
        <f t="shared" si="27"/>
        <v/>
      </c>
      <c r="J290" s="5"/>
      <c r="K290" s="5"/>
      <c r="L290" s="5">
        <v>74</v>
      </c>
      <c r="M290" s="5" t="s">
        <v>834</v>
      </c>
      <c r="N290" s="5"/>
    </row>
    <row r="291" spans="1:14" ht="12.75">
      <c r="A291" s="23">
        <v>44389</v>
      </c>
      <c r="B291" s="5" t="s">
        <v>667</v>
      </c>
      <c r="C291" s="5" t="s">
        <v>219</v>
      </c>
      <c r="D291" s="5" t="s">
        <v>198</v>
      </c>
      <c r="E291" s="25">
        <f t="shared" si="25"/>
        <v>951372656</v>
      </c>
      <c r="F291" s="42" t="s">
        <v>153</v>
      </c>
      <c r="G291" s="25">
        <f t="shared" si="26"/>
        <v>918362425</v>
      </c>
      <c r="H291" s="5"/>
      <c r="I291" s="25" t="str">
        <f t="shared" si="27"/>
        <v/>
      </c>
      <c r="J291" s="5"/>
      <c r="K291" s="5"/>
      <c r="L291" s="5">
        <v>58</v>
      </c>
      <c r="M291" s="5" t="s">
        <v>835</v>
      </c>
      <c r="N291" s="5"/>
    </row>
    <row r="292" spans="1:14" ht="12.75">
      <c r="A292" s="23">
        <v>44390</v>
      </c>
      <c r="B292" s="5" t="s">
        <v>667</v>
      </c>
      <c r="C292" s="51" t="s">
        <v>176</v>
      </c>
      <c r="D292" s="5" t="s">
        <v>539</v>
      </c>
      <c r="E292" s="25">
        <f t="shared" si="25"/>
        <v>980959182</v>
      </c>
      <c r="F292" s="42" t="s">
        <v>175</v>
      </c>
      <c r="G292" s="25">
        <f t="shared" si="26"/>
        <v>946423431</v>
      </c>
      <c r="H292" s="5" t="s">
        <v>434</v>
      </c>
      <c r="I292" s="25">
        <f t="shared" si="27"/>
        <v>912461992</v>
      </c>
      <c r="J292" s="5" t="s">
        <v>836</v>
      </c>
      <c r="K292" s="5"/>
      <c r="L292" s="5">
        <v>99</v>
      </c>
      <c r="M292" s="5" t="s">
        <v>483</v>
      </c>
      <c r="N292" s="5"/>
    </row>
    <row r="293" spans="1:14" ht="12.75">
      <c r="A293" s="23">
        <v>44390</v>
      </c>
      <c r="B293" s="5" t="s">
        <v>667</v>
      </c>
      <c r="C293" s="5" t="s">
        <v>263</v>
      </c>
      <c r="D293" s="5" t="s">
        <v>254</v>
      </c>
      <c r="E293" s="25">
        <f t="shared" si="25"/>
        <v>996574215</v>
      </c>
      <c r="F293" s="5" t="s">
        <v>162</v>
      </c>
      <c r="G293" s="25">
        <f t="shared" si="26"/>
        <v>923341200</v>
      </c>
      <c r="H293" s="5" t="s">
        <v>212</v>
      </c>
      <c r="I293" s="25">
        <f t="shared" si="27"/>
        <v>0</v>
      </c>
      <c r="J293" s="5" t="s">
        <v>836</v>
      </c>
      <c r="K293" s="5"/>
      <c r="L293" s="5">
        <v>83</v>
      </c>
      <c r="M293" s="5" t="s">
        <v>481</v>
      </c>
      <c r="N293" s="5"/>
    </row>
    <row r="294" spans="1:14" ht="12.75">
      <c r="A294" s="23">
        <v>44390</v>
      </c>
      <c r="B294" s="5" t="s">
        <v>667</v>
      </c>
      <c r="C294" s="5" t="s">
        <v>288</v>
      </c>
      <c r="D294" s="5" t="s">
        <v>771</v>
      </c>
      <c r="E294" s="25">
        <f t="shared" si="25"/>
        <v>991761464</v>
      </c>
      <c r="F294" s="5" t="s">
        <v>217</v>
      </c>
      <c r="G294" s="25">
        <f t="shared" si="26"/>
        <v>979945012</v>
      </c>
      <c r="H294" s="5" t="s">
        <v>405</v>
      </c>
      <c r="I294" s="25">
        <f t="shared" si="27"/>
        <v>980989931</v>
      </c>
      <c r="J294" s="5" t="s">
        <v>836</v>
      </c>
      <c r="K294" s="5"/>
      <c r="L294" s="5">
        <v>118</v>
      </c>
      <c r="M294" s="5" t="s">
        <v>481</v>
      </c>
      <c r="N294" s="5"/>
    </row>
    <row r="295" spans="1:14" ht="12.75">
      <c r="A295" s="23">
        <v>44390</v>
      </c>
      <c r="B295" s="5" t="s">
        <v>667</v>
      </c>
      <c r="C295" s="5" t="s">
        <v>215</v>
      </c>
      <c r="D295" s="5" t="s">
        <v>172</v>
      </c>
      <c r="E295" s="25">
        <f t="shared" si="25"/>
        <v>936581305</v>
      </c>
      <c r="F295" s="42" t="s">
        <v>173</v>
      </c>
      <c r="G295" s="25">
        <f t="shared" si="26"/>
        <v>947136995</v>
      </c>
      <c r="H295" s="5"/>
      <c r="I295" s="25" t="str">
        <f t="shared" si="27"/>
        <v/>
      </c>
      <c r="J295" s="5" t="s">
        <v>836</v>
      </c>
      <c r="K295" s="5"/>
      <c r="L295" s="5">
        <v>137</v>
      </c>
      <c r="M295" s="5" t="s">
        <v>483</v>
      </c>
      <c r="N295" s="5"/>
    </row>
    <row r="296" spans="1:14" ht="12.75">
      <c r="A296" s="23">
        <v>44390</v>
      </c>
      <c r="B296" s="5" t="s">
        <v>667</v>
      </c>
      <c r="C296" s="5" t="s">
        <v>188</v>
      </c>
      <c r="D296" s="5" t="s">
        <v>189</v>
      </c>
      <c r="E296" s="25">
        <f t="shared" si="25"/>
        <v>975119139</v>
      </c>
      <c r="F296" s="42" t="s">
        <v>209</v>
      </c>
      <c r="G296" s="25">
        <f t="shared" si="26"/>
        <v>995025270</v>
      </c>
      <c r="H296" s="5"/>
      <c r="I296" s="25" t="str">
        <f t="shared" si="27"/>
        <v/>
      </c>
      <c r="J296" s="5" t="s">
        <v>836</v>
      </c>
      <c r="K296" s="5"/>
      <c r="L296" s="5">
        <v>95</v>
      </c>
      <c r="M296" s="5" t="s">
        <v>483</v>
      </c>
      <c r="N296" s="5"/>
    </row>
    <row r="297" spans="1:14" ht="12.75">
      <c r="A297" s="23">
        <v>44390</v>
      </c>
      <c r="B297" s="5" t="s">
        <v>667</v>
      </c>
      <c r="C297" s="5" t="s">
        <v>336</v>
      </c>
      <c r="D297" s="5" t="s">
        <v>177</v>
      </c>
      <c r="E297" s="25">
        <f t="shared" si="25"/>
        <v>900734092</v>
      </c>
      <c r="F297" s="42" t="s">
        <v>169</v>
      </c>
      <c r="G297" s="25">
        <f t="shared" si="26"/>
        <v>950295253</v>
      </c>
      <c r="H297" s="5"/>
      <c r="I297" s="25" t="str">
        <f t="shared" si="27"/>
        <v/>
      </c>
      <c r="J297" s="5" t="s">
        <v>836</v>
      </c>
      <c r="K297" s="5"/>
      <c r="L297" s="5">
        <v>152</v>
      </c>
      <c r="M297" s="5" t="s">
        <v>483</v>
      </c>
      <c r="N297" s="5"/>
    </row>
    <row r="298" spans="1:14" ht="12.75">
      <c r="A298" s="23">
        <v>44390</v>
      </c>
      <c r="B298" s="5" t="s">
        <v>667</v>
      </c>
      <c r="C298" s="5" t="s">
        <v>213</v>
      </c>
      <c r="D298" s="5" t="s">
        <v>149</v>
      </c>
      <c r="E298" s="25">
        <f t="shared" si="25"/>
        <v>960278789</v>
      </c>
      <c r="F298" s="42" t="s">
        <v>161</v>
      </c>
      <c r="G298" s="25">
        <f t="shared" si="26"/>
        <v>936972669</v>
      </c>
      <c r="H298" s="5"/>
      <c r="I298" s="25" t="str">
        <f t="shared" si="27"/>
        <v/>
      </c>
      <c r="J298" s="5" t="s">
        <v>836</v>
      </c>
      <c r="K298" s="5"/>
      <c r="L298" s="5">
        <v>80</v>
      </c>
      <c r="M298" s="5" t="s">
        <v>483</v>
      </c>
      <c r="N298" s="5"/>
    </row>
    <row r="299" spans="1:14" ht="12.75">
      <c r="A299" s="23">
        <v>44390</v>
      </c>
      <c r="B299" s="5" t="s">
        <v>667</v>
      </c>
      <c r="C299" s="5" t="s">
        <v>167</v>
      </c>
      <c r="D299" s="5" t="s">
        <v>157</v>
      </c>
      <c r="E299" s="25" t="e">
        <f t="shared" si="25"/>
        <v>#N/A</v>
      </c>
      <c r="F299" s="5" t="s">
        <v>211</v>
      </c>
      <c r="G299" s="25">
        <f t="shared" si="26"/>
        <v>989159490</v>
      </c>
      <c r="H299" s="5"/>
      <c r="I299" s="25" t="str">
        <f t="shared" si="27"/>
        <v/>
      </c>
      <c r="J299" s="5" t="s">
        <v>836</v>
      </c>
      <c r="K299" s="5"/>
      <c r="L299" s="5">
        <v>115</v>
      </c>
      <c r="M299" s="5" t="s">
        <v>483</v>
      </c>
      <c r="N299" s="5"/>
    </row>
    <row r="300" spans="1:14" ht="12.75">
      <c r="A300" s="23">
        <v>44390</v>
      </c>
      <c r="B300" s="5" t="s">
        <v>667</v>
      </c>
      <c r="C300" s="5" t="s">
        <v>194</v>
      </c>
      <c r="D300" s="5" t="s">
        <v>151</v>
      </c>
      <c r="E300" s="25">
        <f t="shared" si="25"/>
        <v>946198522</v>
      </c>
      <c r="F300" s="5" t="s">
        <v>251</v>
      </c>
      <c r="G300" s="25">
        <f t="shared" si="26"/>
        <v>901557867</v>
      </c>
      <c r="H300" s="5"/>
      <c r="I300" s="25" t="str">
        <f t="shared" si="27"/>
        <v/>
      </c>
      <c r="J300" s="5" t="s">
        <v>836</v>
      </c>
      <c r="K300" s="5"/>
      <c r="L300" s="5">
        <v>133</v>
      </c>
      <c r="M300" s="5" t="s">
        <v>483</v>
      </c>
      <c r="N300" s="5"/>
    </row>
    <row r="301" spans="1:14" ht="12.75">
      <c r="A301" s="23">
        <v>44390</v>
      </c>
      <c r="B301" s="5" t="s">
        <v>667</v>
      </c>
      <c r="C301" s="5" t="s">
        <v>207</v>
      </c>
      <c r="D301" s="5" t="s">
        <v>208</v>
      </c>
      <c r="E301" s="25">
        <f t="shared" si="25"/>
        <v>0</v>
      </c>
      <c r="F301" s="5" t="s">
        <v>403</v>
      </c>
      <c r="G301" s="25" t="e">
        <f t="shared" si="26"/>
        <v>#N/A</v>
      </c>
      <c r="H301" s="5"/>
      <c r="I301" s="25" t="str">
        <f t="shared" si="27"/>
        <v/>
      </c>
      <c r="J301" s="5" t="s">
        <v>836</v>
      </c>
      <c r="K301" s="5"/>
      <c r="L301" s="5">
        <v>145</v>
      </c>
      <c r="M301" s="5" t="s">
        <v>481</v>
      </c>
      <c r="N301" s="5"/>
    </row>
    <row r="302" spans="1:14" ht="12.75">
      <c r="A302" s="23">
        <v>44390</v>
      </c>
      <c r="B302" s="5" t="s">
        <v>667</v>
      </c>
      <c r="C302" s="5" t="s">
        <v>281</v>
      </c>
      <c r="D302" s="5" t="s">
        <v>182</v>
      </c>
      <c r="E302" s="25">
        <f t="shared" si="25"/>
        <v>981306965</v>
      </c>
      <c r="F302" s="5" t="s">
        <v>155</v>
      </c>
      <c r="G302" s="25">
        <f t="shared" si="26"/>
        <v>989756659</v>
      </c>
      <c r="H302" s="5"/>
      <c r="I302" s="25" t="str">
        <f t="shared" si="27"/>
        <v/>
      </c>
      <c r="J302" s="5" t="s">
        <v>836</v>
      </c>
      <c r="K302" s="5"/>
      <c r="L302" s="5">
        <v>99</v>
      </c>
      <c r="M302" s="5" t="s">
        <v>481</v>
      </c>
      <c r="N302" s="5"/>
    </row>
    <row r="303" spans="1:14" ht="12.75">
      <c r="A303" s="23">
        <v>44390</v>
      </c>
      <c r="B303" s="5" t="s">
        <v>667</v>
      </c>
      <c r="C303" s="5" t="s">
        <v>201</v>
      </c>
      <c r="D303" s="5" t="s">
        <v>202</v>
      </c>
      <c r="E303" s="25" t="e">
        <f t="shared" si="25"/>
        <v>#N/A</v>
      </c>
      <c r="F303" s="5" t="s">
        <v>203</v>
      </c>
      <c r="G303" s="25">
        <f t="shared" si="26"/>
        <v>932052350</v>
      </c>
      <c r="H303" s="5"/>
      <c r="I303" s="25" t="str">
        <f t="shared" si="27"/>
        <v/>
      </c>
      <c r="J303" s="5" t="s">
        <v>836</v>
      </c>
      <c r="K303" s="5"/>
      <c r="L303" s="5">
        <v>147</v>
      </c>
      <c r="M303" s="5" t="s">
        <v>481</v>
      </c>
      <c r="N303" s="5"/>
    </row>
    <row r="304" spans="1:14" ht="12.75">
      <c r="A304" s="23">
        <v>44390</v>
      </c>
      <c r="B304" s="5" t="s">
        <v>667</v>
      </c>
      <c r="C304" s="5" t="s">
        <v>184</v>
      </c>
      <c r="D304" s="5" t="s">
        <v>185</v>
      </c>
      <c r="E304" s="25">
        <f t="shared" si="25"/>
        <v>923117915</v>
      </c>
      <c r="F304" s="5" t="s">
        <v>186</v>
      </c>
      <c r="G304" s="25" t="e">
        <f t="shared" si="26"/>
        <v>#N/A</v>
      </c>
      <c r="H304" s="5"/>
      <c r="I304" s="25" t="str">
        <f t="shared" si="27"/>
        <v/>
      </c>
      <c r="J304" s="5" t="s">
        <v>836</v>
      </c>
      <c r="K304" s="5"/>
      <c r="L304" s="5">
        <v>116</v>
      </c>
      <c r="M304" s="5" t="s">
        <v>481</v>
      </c>
      <c r="N304" s="5"/>
    </row>
    <row r="305" spans="1:28" ht="12.75">
      <c r="A305" s="23">
        <v>44390</v>
      </c>
      <c r="B305" s="5" t="s">
        <v>667</v>
      </c>
      <c r="C305" s="5"/>
      <c r="D305" s="5" t="s">
        <v>243</v>
      </c>
      <c r="E305" s="25">
        <f t="shared" si="25"/>
        <v>972634066</v>
      </c>
      <c r="F305" s="5"/>
      <c r="G305" s="25" t="str">
        <f t="shared" si="26"/>
        <v/>
      </c>
      <c r="H305" s="5"/>
      <c r="I305" s="25" t="str">
        <f t="shared" si="27"/>
        <v/>
      </c>
      <c r="J305" s="5"/>
      <c r="K305" s="5"/>
      <c r="L305" s="5">
        <v>119</v>
      </c>
      <c r="M305" s="5" t="s">
        <v>837</v>
      </c>
      <c r="N305" s="5"/>
    </row>
    <row r="306" spans="1:28" ht="12.75">
      <c r="A306" s="78">
        <v>44390</v>
      </c>
      <c r="B306" s="79" t="s">
        <v>667</v>
      </c>
      <c r="C306" s="79" t="s">
        <v>838</v>
      </c>
      <c r="D306" s="79" t="s">
        <v>796</v>
      </c>
      <c r="E306" s="79">
        <f t="shared" si="25"/>
        <v>941024370</v>
      </c>
      <c r="F306" s="79"/>
      <c r="G306" s="79" t="str">
        <f t="shared" si="26"/>
        <v/>
      </c>
      <c r="H306" s="79"/>
      <c r="I306" s="79" t="str">
        <f t="shared" si="27"/>
        <v/>
      </c>
      <c r="J306" s="79"/>
      <c r="K306" s="79"/>
      <c r="L306" s="79">
        <v>134</v>
      </c>
      <c r="M306" s="79" t="s">
        <v>312</v>
      </c>
      <c r="N306" s="79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2.75">
      <c r="A307" s="23">
        <v>44390</v>
      </c>
      <c r="B307" s="5" t="s">
        <v>667</v>
      </c>
      <c r="C307" s="5" t="s">
        <v>171</v>
      </c>
      <c r="D307" s="5" t="s">
        <v>165</v>
      </c>
      <c r="E307" s="25">
        <f t="shared" si="25"/>
        <v>958265862</v>
      </c>
      <c r="F307" s="5" t="s">
        <v>269</v>
      </c>
      <c r="G307" s="25" t="e">
        <f t="shared" si="26"/>
        <v>#N/A</v>
      </c>
      <c r="H307" s="5"/>
      <c r="I307" s="25" t="str">
        <f t="shared" si="27"/>
        <v/>
      </c>
      <c r="J307" s="5"/>
      <c r="K307" s="5"/>
      <c r="L307" s="5">
        <v>63</v>
      </c>
      <c r="M307" s="5" t="s">
        <v>839</v>
      </c>
      <c r="N307" s="5"/>
    </row>
    <row r="308" spans="1:28" ht="12.75">
      <c r="A308" s="23">
        <v>44390</v>
      </c>
      <c r="B308" s="5" t="s">
        <v>667</v>
      </c>
      <c r="C308" s="5" t="s">
        <v>249</v>
      </c>
      <c r="D308" s="5" t="s">
        <v>603</v>
      </c>
      <c r="E308" s="25" t="e">
        <f t="shared" si="25"/>
        <v>#N/A</v>
      </c>
      <c r="F308" s="5" t="s">
        <v>223</v>
      </c>
      <c r="G308" s="25">
        <f t="shared" si="26"/>
        <v>978499808</v>
      </c>
      <c r="H308" s="5"/>
      <c r="I308" s="25" t="str">
        <f t="shared" si="27"/>
        <v/>
      </c>
      <c r="J308" s="5"/>
      <c r="K308" s="5"/>
      <c r="L308" s="5">
        <v>80</v>
      </c>
      <c r="M308" s="5" t="s">
        <v>371</v>
      </c>
      <c r="N308" s="5"/>
    </row>
    <row r="309" spans="1:28" ht="12.75">
      <c r="A309" s="23">
        <v>44390</v>
      </c>
      <c r="B309" s="5" t="s">
        <v>667</v>
      </c>
      <c r="C309" s="5" t="s">
        <v>210</v>
      </c>
      <c r="D309" s="5" t="s">
        <v>50</v>
      </c>
      <c r="E309" s="25">
        <f t="shared" si="25"/>
        <v>998350982</v>
      </c>
      <c r="F309" s="5" t="s">
        <v>153</v>
      </c>
      <c r="G309" s="25">
        <f t="shared" si="26"/>
        <v>918362425</v>
      </c>
      <c r="H309" s="5"/>
      <c r="I309" s="25" t="str">
        <f t="shared" si="27"/>
        <v/>
      </c>
      <c r="J309" s="5"/>
      <c r="K309" s="5"/>
      <c r="L309" s="5">
        <v>37</v>
      </c>
      <c r="M309" s="5" t="s">
        <v>840</v>
      </c>
      <c r="N309" s="5"/>
    </row>
    <row r="310" spans="1:28" ht="12.75">
      <c r="A310" s="23">
        <v>44390</v>
      </c>
      <c r="B310" s="5" t="s">
        <v>667</v>
      </c>
      <c r="C310" s="5" t="s">
        <v>125</v>
      </c>
      <c r="D310" s="5" t="s">
        <v>126</v>
      </c>
      <c r="E310" s="25">
        <f t="shared" si="25"/>
        <v>926612705</v>
      </c>
      <c r="F310" s="5" t="s">
        <v>48</v>
      </c>
      <c r="G310" s="25">
        <f t="shared" si="26"/>
        <v>957204557</v>
      </c>
      <c r="H310" s="5"/>
      <c r="I310" s="25" t="str">
        <f t="shared" si="27"/>
        <v/>
      </c>
      <c r="J310" s="5"/>
      <c r="K310" s="5"/>
      <c r="L310" s="5">
        <v>53</v>
      </c>
      <c r="M310" s="5" t="s">
        <v>238</v>
      </c>
      <c r="N310" s="5"/>
    </row>
    <row r="311" spans="1:28" ht="12.75">
      <c r="A311" s="23">
        <v>44390</v>
      </c>
      <c r="B311" s="5" t="s">
        <v>667</v>
      </c>
      <c r="C311" s="5"/>
      <c r="D311" s="5" t="s">
        <v>777</v>
      </c>
      <c r="E311" s="25">
        <f t="shared" si="25"/>
        <v>997439676</v>
      </c>
      <c r="F311" s="5"/>
      <c r="G311" s="25" t="str">
        <f t="shared" si="26"/>
        <v/>
      </c>
      <c r="H311" s="5"/>
      <c r="I311" s="25" t="str">
        <f t="shared" si="27"/>
        <v/>
      </c>
      <c r="J311" s="5"/>
      <c r="K311" s="5"/>
      <c r="L311" s="5">
        <v>21</v>
      </c>
      <c r="M311" s="5" t="s">
        <v>841</v>
      </c>
      <c r="N311" s="5"/>
    </row>
    <row r="312" spans="1:28" ht="12.75">
      <c r="A312" s="23">
        <v>44390</v>
      </c>
      <c r="B312" s="5" t="s">
        <v>667</v>
      </c>
      <c r="C312" s="5" t="s">
        <v>164</v>
      </c>
      <c r="D312" s="5" t="s">
        <v>431</v>
      </c>
      <c r="E312" s="25">
        <f t="shared" si="25"/>
        <v>942867991</v>
      </c>
      <c r="F312" s="5" t="s">
        <v>220</v>
      </c>
      <c r="G312" s="25" t="e">
        <f t="shared" si="26"/>
        <v>#N/A</v>
      </c>
      <c r="H312" s="5"/>
      <c r="I312" s="25" t="str">
        <f t="shared" si="27"/>
        <v/>
      </c>
      <c r="J312" s="5"/>
      <c r="K312" s="5"/>
      <c r="L312" s="5">
        <v>61</v>
      </c>
      <c r="M312" s="5" t="s">
        <v>842</v>
      </c>
      <c r="N312" s="5"/>
    </row>
    <row r="313" spans="1:28" ht="12.75">
      <c r="A313" s="23">
        <v>44390</v>
      </c>
      <c r="B313" s="5" t="s">
        <v>667</v>
      </c>
      <c r="C313" s="5" t="s">
        <v>156</v>
      </c>
      <c r="D313" s="5" t="s">
        <v>35</v>
      </c>
      <c r="E313" s="25">
        <f t="shared" si="25"/>
        <v>960410573</v>
      </c>
      <c r="F313" s="5" t="s">
        <v>183</v>
      </c>
      <c r="G313" s="25">
        <f t="shared" si="26"/>
        <v>910751323</v>
      </c>
      <c r="H313" s="5"/>
      <c r="I313" s="25" t="str">
        <f t="shared" si="27"/>
        <v/>
      </c>
      <c r="J313" s="5"/>
      <c r="K313" s="5"/>
      <c r="L313" s="5">
        <v>64</v>
      </c>
      <c r="M313" s="5" t="s">
        <v>307</v>
      </c>
      <c r="N313" s="5"/>
    </row>
    <row r="314" spans="1:28" ht="12.75">
      <c r="A314" s="23">
        <v>44390</v>
      </c>
      <c r="B314" s="5" t="s">
        <v>667</v>
      </c>
      <c r="C314" s="5" t="s">
        <v>272</v>
      </c>
      <c r="D314" s="5" t="s">
        <v>192</v>
      </c>
      <c r="E314" s="25">
        <f t="shared" si="25"/>
        <v>960445767</v>
      </c>
      <c r="F314" s="5" t="s">
        <v>178</v>
      </c>
      <c r="G314" s="25">
        <f t="shared" si="26"/>
        <v>974558932</v>
      </c>
      <c r="H314" s="5"/>
      <c r="I314" s="25" t="str">
        <f t="shared" si="27"/>
        <v/>
      </c>
      <c r="J314" s="5"/>
      <c r="K314" s="5"/>
      <c r="L314" s="5">
        <v>69</v>
      </c>
      <c r="M314" s="5" t="s">
        <v>843</v>
      </c>
      <c r="N314" s="5"/>
    </row>
    <row r="315" spans="1:28" ht="12.75">
      <c r="A315" s="23">
        <v>44390</v>
      </c>
      <c r="B315" s="5" t="s">
        <v>667</v>
      </c>
      <c r="C315" s="5" t="s">
        <v>174</v>
      </c>
      <c r="D315" s="5" t="s">
        <v>706</v>
      </c>
      <c r="E315" s="25" t="e">
        <f t="shared" si="25"/>
        <v>#N/A</v>
      </c>
      <c r="F315" s="5" t="s">
        <v>425</v>
      </c>
      <c r="G315" s="25">
        <f t="shared" si="26"/>
        <v>979147679</v>
      </c>
      <c r="H315" s="5"/>
      <c r="I315" s="25" t="str">
        <f t="shared" si="27"/>
        <v/>
      </c>
      <c r="J315" s="5"/>
      <c r="K315" s="5"/>
      <c r="L315" s="5">
        <v>65</v>
      </c>
      <c r="M315" s="5" t="s">
        <v>334</v>
      </c>
      <c r="N315" s="5"/>
    </row>
    <row r="316" spans="1:28" ht="12.75">
      <c r="A316" s="23">
        <v>44390</v>
      </c>
      <c r="B316" s="5" t="s">
        <v>667</v>
      </c>
      <c r="C316" s="5" t="s">
        <v>239</v>
      </c>
      <c r="D316" s="5" t="s">
        <v>240</v>
      </c>
      <c r="E316" s="25" t="e">
        <f t="shared" si="25"/>
        <v>#N/A</v>
      </c>
      <c r="F316" s="5" t="s">
        <v>279</v>
      </c>
      <c r="G316" s="25">
        <f t="shared" si="26"/>
        <v>958981652</v>
      </c>
      <c r="H316" s="5"/>
      <c r="I316" s="25" t="str">
        <f t="shared" si="27"/>
        <v/>
      </c>
      <c r="J316" s="5"/>
      <c r="K316" s="5"/>
      <c r="L316" s="5">
        <v>66</v>
      </c>
      <c r="M316" s="5" t="s">
        <v>335</v>
      </c>
      <c r="N316" s="5"/>
    </row>
    <row r="317" spans="1:28" ht="12.75">
      <c r="A317" s="23">
        <v>44390</v>
      </c>
      <c r="B317" s="5" t="s">
        <v>667</v>
      </c>
      <c r="C317" s="5" t="s">
        <v>197</v>
      </c>
      <c r="D317" s="5" t="s">
        <v>198</v>
      </c>
      <c r="E317" s="25">
        <f t="shared" si="25"/>
        <v>951372656</v>
      </c>
      <c r="F317" s="5" t="s">
        <v>258</v>
      </c>
      <c r="G317" s="25">
        <f t="shared" si="26"/>
        <v>960396092</v>
      </c>
      <c r="H317" s="5"/>
      <c r="I317" s="25" t="str">
        <f t="shared" si="27"/>
        <v/>
      </c>
      <c r="J317" s="5"/>
      <c r="K317" s="5"/>
      <c r="L317" s="5">
        <v>78</v>
      </c>
      <c r="M317" s="5" t="s">
        <v>504</v>
      </c>
      <c r="N317" s="5"/>
    </row>
    <row r="318" spans="1:28" ht="12.75">
      <c r="A318" s="23">
        <v>44390</v>
      </c>
      <c r="B318" s="5" t="s">
        <v>667</v>
      </c>
      <c r="C318" s="5" t="s">
        <v>219</v>
      </c>
      <c r="D318" s="5" t="s">
        <v>803</v>
      </c>
      <c r="E318" s="25" t="e">
        <f t="shared" ref="E318:E320" si="28">IF(D318&lt;&gt;"",VLOOKUP(D318,DATOS_PERSONAL,2,0),"")</f>
        <v>#N/A</v>
      </c>
      <c r="F318" s="5" t="s">
        <v>669</v>
      </c>
      <c r="G318" s="25">
        <f t="shared" ref="G318:G324" si="29">IF(F318&lt;&gt;"",VLOOKUP(F318,DATOS_PERSONAL,2,0),"")</f>
        <v>0</v>
      </c>
      <c r="H318" s="5"/>
      <c r="I318" s="25" t="str">
        <f t="shared" ref="I318:I349" si="30">IF(H318&lt;&gt;"",VLOOKUP(H318,DATOS_PERSONAL,2,0),"")</f>
        <v/>
      </c>
      <c r="J318" s="5"/>
      <c r="K318" s="5"/>
      <c r="L318" s="5">
        <v>79</v>
      </c>
      <c r="M318" s="5" t="s">
        <v>844</v>
      </c>
      <c r="N318" s="5"/>
    </row>
    <row r="319" spans="1:28" ht="12.75">
      <c r="A319" s="23">
        <v>44390</v>
      </c>
      <c r="B319" s="5" t="s">
        <v>667</v>
      </c>
      <c r="C319" s="5" t="s">
        <v>230</v>
      </c>
      <c r="D319" s="5" t="s">
        <v>680</v>
      </c>
      <c r="E319" s="25">
        <f t="shared" si="28"/>
        <v>940493475</v>
      </c>
      <c r="F319" s="5" t="s">
        <v>166</v>
      </c>
      <c r="G319" s="25">
        <f t="shared" si="29"/>
        <v>945846828</v>
      </c>
      <c r="H319" s="5"/>
      <c r="I319" s="25" t="str">
        <f t="shared" si="30"/>
        <v/>
      </c>
      <c r="J319" s="5"/>
      <c r="K319" s="5"/>
      <c r="L319" s="5">
        <v>57</v>
      </c>
      <c r="M319" s="5" t="s">
        <v>845</v>
      </c>
      <c r="N319" s="5"/>
    </row>
    <row r="320" spans="1:28" ht="12.75">
      <c r="A320" s="23">
        <v>44390</v>
      </c>
      <c r="B320" s="5" t="s">
        <v>667</v>
      </c>
      <c r="C320" s="5" t="s">
        <v>234</v>
      </c>
      <c r="D320" s="5" t="s">
        <v>231</v>
      </c>
      <c r="E320" s="25">
        <f t="shared" si="28"/>
        <v>902787375</v>
      </c>
      <c r="F320" s="5" t="s">
        <v>232</v>
      </c>
      <c r="G320" s="25">
        <f t="shared" si="29"/>
        <v>918481939</v>
      </c>
      <c r="H320" s="5"/>
      <c r="I320" s="25" t="str">
        <f t="shared" si="30"/>
        <v/>
      </c>
      <c r="J320" s="5"/>
      <c r="K320" s="5"/>
      <c r="L320" s="5">
        <v>56</v>
      </c>
      <c r="M320" s="5" t="s">
        <v>846</v>
      </c>
      <c r="N320" s="5"/>
    </row>
    <row r="321" spans="1:28" ht="12.75">
      <c r="A321" s="23">
        <v>44390</v>
      </c>
      <c r="B321" s="5" t="s">
        <v>667</v>
      </c>
      <c r="C321" s="5" t="s">
        <v>277</v>
      </c>
      <c r="D321" s="5" t="s">
        <v>235</v>
      </c>
      <c r="E321" s="25"/>
      <c r="F321" s="5" t="s">
        <v>228</v>
      </c>
      <c r="G321" s="25">
        <f t="shared" si="29"/>
        <v>989501566</v>
      </c>
      <c r="H321" s="5"/>
      <c r="I321" s="25" t="str">
        <f t="shared" si="30"/>
        <v/>
      </c>
      <c r="J321" s="5"/>
      <c r="K321" s="5"/>
      <c r="L321" s="5">
        <v>63</v>
      </c>
      <c r="M321" s="5" t="s">
        <v>847</v>
      </c>
      <c r="N321" s="5"/>
    </row>
    <row r="322" spans="1:28" ht="12.75">
      <c r="A322" s="73">
        <v>44390</v>
      </c>
      <c r="B322" s="58" t="s">
        <v>667</v>
      </c>
      <c r="C322" s="58"/>
      <c r="D322" s="58" t="s">
        <v>376</v>
      </c>
      <c r="E322" s="58">
        <f t="shared" ref="E322:E353" si="31">IF(D322&lt;&gt;"",VLOOKUP(D322,DATOS_PERSONAL,2,0),"")</f>
        <v>914108054</v>
      </c>
      <c r="F322" s="58"/>
      <c r="G322" s="58" t="str">
        <f t="shared" si="29"/>
        <v/>
      </c>
      <c r="H322" s="58"/>
      <c r="I322" s="58" t="str">
        <f t="shared" si="30"/>
        <v/>
      </c>
      <c r="J322" s="58"/>
      <c r="K322" s="58"/>
      <c r="L322" s="58">
        <v>146</v>
      </c>
      <c r="M322" s="58" t="s">
        <v>848</v>
      </c>
      <c r="N322" s="58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ht="12.75">
      <c r="A323" s="23">
        <v>44391</v>
      </c>
      <c r="B323" s="5" t="s">
        <v>667</v>
      </c>
      <c r="C323" s="5" t="s">
        <v>281</v>
      </c>
      <c r="D323" s="5" t="s">
        <v>35</v>
      </c>
      <c r="E323" s="25">
        <f t="shared" si="31"/>
        <v>960410573</v>
      </c>
      <c r="F323" s="5" t="s">
        <v>205</v>
      </c>
      <c r="G323" s="25">
        <f t="shared" si="29"/>
        <v>925749796</v>
      </c>
      <c r="H323" s="5" t="s">
        <v>434</v>
      </c>
      <c r="I323" s="25">
        <f t="shared" si="30"/>
        <v>912461992</v>
      </c>
      <c r="J323" s="5" t="s">
        <v>628</v>
      </c>
      <c r="K323" s="5"/>
      <c r="L323" s="5">
        <v>96</v>
      </c>
      <c r="M323" s="5" t="s">
        <v>522</v>
      </c>
      <c r="N323" s="5"/>
    </row>
    <row r="324" spans="1:28" ht="12.75">
      <c r="A324" s="23">
        <v>44391</v>
      </c>
      <c r="B324" s="5" t="s">
        <v>667</v>
      </c>
      <c r="C324" s="5" t="s">
        <v>188</v>
      </c>
      <c r="D324" s="5" t="s">
        <v>189</v>
      </c>
      <c r="E324" s="25">
        <f t="shared" si="31"/>
        <v>975119139</v>
      </c>
      <c r="F324" s="5" t="s">
        <v>153</v>
      </c>
      <c r="G324" s="25">
        <f t="shared" si="29"/>
        <v>918362425</v>
      </c>
      <c r="H324" s="5" t="s">
        <v>183</v>
      </c>
      <c r="I324" s="25">
        <f t="shared" si="30"/>
        <v>910751323</v>
      </c>
      <c r="J324" s="5" t="s">
        <v>628</v>
      </c>
      <c r="K324" s="5"/>
      <c r="L324" s="5">
        <v>115</v>
      </c>
      <c r="M324" s="5" t="s">
        <v>522</v>
      </c>
      <c r="N324" s="5"/>
    </row>
    <row r="325" spans="1:28" ht="12.75">
      <c r="A325" s="23">
        <v>44391</v>
      </c>
      <c r="B325" s="5" t="s">
        <v>667</v>
      </c>
      <c r="C325" s="5" t="s">
        <v>176</v>
      </c>
      <c r="D325" s="5" t="s">
        <v>539</v>
      </c>
      <c r="E325" s="25">
        <f t="shared" si="31"/>
        <v>980959182</v>
      </c>
      <c r="F325" s="5" t="s">
        <v>517</v>
      </c>
      <c r="G325" s="25"/>
      <c r="H325" s="5" t="s">
        <v>175</v>
      </c>
      <c r="I325" s="25">
        <f t="shared" si="30"/>
        <v>946423431</v>
      </c>
      <c r="J325" s="5" t="s">
        <v>628</v>
      </c>
      <c r="K325" s="5"/>
      <c r="L325" s="5">
        <v>109</v>
      </c>
      <c r="M325" s="5" t="s">
        <v>516</v>
      </c>
      <c r="N325" s="5"/>
    </row>
    <row r="326" spans="1:28" ht="12.75">
      <c r="A326" s="23">
        <v>44391</v>
      </c>
      <c r="B326" s="5" t="s">
        <v>667</v>
      </c>
      <c r="C326" s="5" t="s">
        <v>174</v>
      </c>
      <c r="D326" s="5" t="s">
        <v>706</v>
      </c>
      <c r="E326" s="25" t="e">
        <f t="shared" si="31"/>
        <v>#N/A</v>
      </c>
      <c r="F326" s="5" t="s">
        <v>223</v>
      </c>
      <c r="G326" s="25">
        <f t="shared" ref="G326:G357" si="32">IF(F326&lt;&gt;"",VLOOKUP(F326,DATOS_PERSONAL,2,0),"")</f>
        <v>978499808</v>
      </c>
      <c r="H326" s="5" t="s">
        <v>803</v>
      </c>
      <c r="I326" s="25" t="e">
        <f t="shared" si="30"/>
        <v>#N/A</v>
      </c>
      <c r="J326" s="5"/>
      <c r="K326" s="5"/>
      <c r="L326" s="5">
        <v>62</v>
      </c>
      <c r="M326" s="5" t="s">
        <v>849</v>
      </c>
      <c r="N326" s="5"/>
    </row>
    <row r="327" spans="1:28" ht="12.75">
      <c r="A327" s="23">
        <v>44391</v>
      </c>
      <c r="B327" s="5" t="s">
        <v>667</v>
      </c>
      <c r="C327" s="5" t="s">
        <v>336</v>
      </c>
      <c r="D327" s="5" t="s">
        <v>177</v>
      </c>
      <c r="E327" s="25">
        <f t="shared" si="31"/>
        <v>900734092</v>
      </c>
      <c r="F327" s="5" t="s">
        <v>169</v>
      </c>
      <c r="G327" s="25">
        <f t="shared" si="32"/>
        <v>950295253</v>
      </c>
      <c r="H327" s="5" t="s">
        <v>212</v>
      </c>
      <c r="I327" s="25">
        <f t="shared" si="30"/>
        <v>0</v>
      </c>
      <c r="J327" s="5" t="s">
        <v>628</v>
      </c>
      <c r="K327" s="5"/>
      <c r="L327" s="5">
        <v>136</v>
      </c>
      <c r="M327" s="5" t="s">
        <v>516</v>
      </c>
      <c r="N327" s="5"/>
    </row>
    <row r="328" spans="1:28" ht="12.75">
      <c r="A328" s="23">
        <v>44391</v>
      </c>
      <c r="B328" s="5" t="s">
        <v>667</v>
      </c>
      <c r="C328" s="5" t="s">
        <v>213</v>
      </c>
      <c r="D328" s="5" t="s">
        <v>149</v>
      </c>
      <c r="E328" s="25">
        <f t="shared" si="31"/>
        <v>960278789</v>
      </c>
      <c r="F328" s="5" t="s">
        <v>669</v>
      </c>
      <c r="G328" s="25">
        <f t="shared" si="32"/>
        <v>0</v>
      </c>
      <c r="H328" s="5" t="s">
        <v>162</v>
      </c>
      <c r="I328" s="25">
        <f t="shared" si="30"/>
        <v>923341200</v>
      </c>
      <c r="J328" s="5" t="s">
        <v>628</v>
      </c>
      <c r="K328" s="5"/>
      <c r="L328" s="5">
        <v>92</v>
      </c>
      <c r="M328" s="5" t="s">
        <v>522</v>
      </c>
      <c r="N328" s="5"/>
    </row>
    <row r="329" spans="1:28" ht="12.75">
      <c r="A329" s="23">
        <v>44391</v>
      </c>
      <c r="B329" s="5" t="s">
        <v>667</v>
      </c>
      <c r="C329" s="5" t="s">
        <v>201</v>
      </c>
      <c r="D329" s="5" t="s">
        <v>202</v>
      </c>
      <c r="E329" s="25" t="e">
        <f t="shared" si="31"/>
        <v>#N/A</v>
      </c>
      <c r="F329" s="5" t="s">
        <v>203</v>
      </c>
      <c r="G329" s="25">
        <f t="shared" si="32"/>
        <v>932052350</v>
      </c>
      <c r="H329" s="5"/>
      <c r="I329" s="25" t="str">
        <f t="shared" si="30"/>
        <v/>
      </c>
      <c r="J329" s="5" t="s">
        <v>628</v>
      </c>
      <c r="K329" s="5"/>
      <c r="L329" s="5">
        <v>138</v>
      </c>
      <c r="M329" s="5" t="s">
        <v>522</v>
      </c>
      <c r="N329" s="5"/>
    </row>
    <row r="330" spans="1:28" ht="12.75">
      <c r="A330" s="23">
        <v>44391</v>
      </c>
      <c r="B330" s="5" t="s">
        <v>667</v>
      </c>
      <c r="C330" s="5" t="s">
        <v>215</v>
      </c>
      <c r="D330" s="5" t="s">
        <v>172</v>
      </c>
      <c r="E330" s="25">
        <f t="shared" si="31"/>
        <v>936581305</v>
      </c>
      <c r="F330" s="5" t="s">
        <v>173</v>
      </c>
      <c r="G330" s="25">
        <f t="shared" si="32"/>
        <v>947136995</v>
      </c>
      <c r="H330" s="5"/>
      <c r="I330" s="25" t="str">
        <f t="shared" si="30"/>
        <v/>
      </c>
      <c r="J330" s="5" t="s">
        <v>628</v>
      </c>
      <c r="K330" s="5"/>
      <c r="L330" s="5">
        <v>126</v>
      </c>
      <c r="M330" s="5" t="s">
        <v>522</v>
      </c>
      <c r="N330" s="5"/>
    </row>
    <row r="331" spans="1:28" ht="12.75">
      <c r="A331" s="23">
        <v>44391</v>
      </c>
      <c r="B331" s="5" t="s">
        <v>667</v>
      </c>
      <c r="C331" s="5" t="s">
        <v>194</v>
      </c>
      <c r="D331" s="5" t="s">
        <v>151</v>
      </c>
      <c r="E331" s="25">
        <f t="shared" si="31"/>
        <v>946198522</v>
      </c>
      <c r="F331" s="5" t="s">
        <v>178</v>
      </c>
      <c r="G331" s="25">
        <f t="shared" si="32"/>
        <v>974558932</v>
      </c>
      <c r="H331" s="5"/>
      <c r="I331" s="25" t="str">
        <f t="shared" si="30"/>
        <v/>
      </c>
      <c r="J331" s="5" t="s">
        <v>628</v>
      </c>
      <c r="K331" s="5"/>
      <c r="L331" s="5">
        <v>89</v>
      </c>
      <c r="M331" s="5" t="s">
        <v>522</v>
      </c>
      <c r="N331" s="5"/>
    </row>
    <row r="332" spans="1:28" ht="12.75">
      <c r="A332" s="23">
        <v>44391</v>
      </c>
      <c r="B332" s="5" t="s">
        <v>667</v>
      </c>
      <c r="C332" s="5" t="s">
        <v>184</v>
      </c>
      <c r="D332" s="5" t="s">
        <v>185</v>
      </c>
      <c r="E332" s="25">
        <f t="shared" si="31"/>
        <v>923117915</v>
      </c>
      <c r="F332" s="5" t="s">
        <v>186</v>
      </c>
      <c r="G332" s="25" t="e">
        <f t="shared" si="32"/>
        <v>#N/A</v>
      </c>
      <c r="H332" s="5"/>
      <c r="I332" s="25" t="str">
        <f t="shared" si="30"/>
        <v/>
      </c>
      <c r="J332" s="5" t="s">
        <v>628</v>
      </c>
      <c r="K332" s="5"/>
      <c r="L332" s="5">
        <v>131</v>
      </c>
      <c r="M332" s="5" t="s">
        <v>522</v>
      </c>
      <c r="N332" s="5"/>
    </row>
    <row r="333" spans="1:28" ht="12.75">
      <c r="A333" s="23">
        <v>44391</v>
      </c>
      <c r="B333" s="5" t="s">
        <v>667</v>
      </c>
      <c r="C333" s="5" t="s">
        <v>263</v>
      </c>
      <c r="D333" s="5" t="s">
        <v>254</v>
      </c>
      <c r="E333" s="25">
        <f t="shared" si="31"/>
        <v>996574215</v>
      </c>
      <c r="F333" s="5" t="s">
        <v>217</v>
      </c>
      <c r="G333" s="25">
        <f t="shared" si="32"/>
        <v>979945012</v>
      </c>
      <c r="H333" s="5"/>
      <c r="I333" s="25" t="str">
        <f t="shared" si="30"/>
        <v/>
      </c>
      <c r="J333" s="5" t="s">
        <v>628</v>
      </c>
      <c r="K333" s="5"/>
      <c r="L333" s="5">
        <v>78</v>
      </c>
      <c r="M333" s="5" t="s">
        <v>516</v>
      </c>
      <c r="N333" s="5"/>
    </row>
    <row r="334" spans="1:28" ht="12.75">
      <c r="A334" s="23">
        <v>44391</v>
      </c>
      <c r="B334" s="5" t="s">
        <v>667</v>
      </c>
      <c r="C334" s="5" t="s">
        <v>249</v>
      </c>
      <c r="D334" s="5" t="s">
        <v>603</v>
      </c>
      <c r="E334" s="25" t="e">
        <f t="shared" si="31"/>
        <v>#N/A</v>
      </c>
      <c r="F334" s="5" t="s">
        <v>211</v>
      </c>
      <c r="G334" s="25">
        <f t="shared" si="32"/>
        <v>989159490</v>
      </c>
      <c r="H334" s="5"/>
      <c r="I334" s="25" t="str">
        <f t="shared" si="30"/>
        <v/>
      </c>
      <c r="J334" s="5" t="s">
        <v>628</v>
      </c>
      <c r="K334" s="5"/>
      <c r="L334" s="5">
        <v>60</v>
      </c>
      <c r="M334" s="5" t="s">
        <v>516</v>
      </c>
      <c r="N334" s="5"/>
    </row>
    <row r="335" spans="1:28" ht="12.75">
      <c r="A335" s="23">
        <v>44391</v>
      </c>
      <c r="B335" s="5" t="s">
        <v>667</v>
      </c>
      <c r="C335" s="5" t="s">
        <v>207</v>
      </c>
      <c r="D335" s="5" t="s">
        <v>208</v>
      </c>
      <c r="E335" s="25">
        <f t="shared" si="31"/>
        <v>0</v>
      </c>
      <c r="F335" s="5" t="s">
        <v>403</v>
      </c>
      <c r="G335" s="25" t="e">
        <f t="shared" si="32"/>
        <v>#N/A</v>
      </c>
      <c r="H335" s="5"/>
      <c r="I335" s="25" t="str">
        <f t="shared" si="30"/>
        <v/>
      </c>
      <c r="J335" s="5" t="s">
        <v>628</v>
      </c>
      <c r="K335" s="5"/>
      <c r="L335" s="5">
        <v>111</v>
      </c>
      <c r="M335" s="5" t="s">
        <v>516</v>
      </c>
      <c r="N335" s="5"/>
    </row>
    <row r="336" spans="1:28" ht="12.75">
      <c r="A336" s="23">
        <v>44391</v>
      </c>
      <c r="B336" s="5" t="s">
        <v>667</v>
      </c>
      <c r="C336" s="5" t="s">
        <v>272</v>
      </c>
      <c r="D336" s="5" t="s">
        <v>192</v>
      </c>
      <c r="E336" s="25">
        <f t="shared" si="31"/>
        <v>960445767</v>
      </c>
      <c r="F336" s="5" t="s">
        <v>519</v>
      </c>
      <c r="G336" s="25">
        <f t="shared" si="32"/>
        <v>936735825</v>
      </c>
      <c r="H336" s="5"/>
      <c r="I336" s="25" t="str">
        <f t="shared" si="30"/>
        <v/>
      </c>
      <c r="J336" s="5" t="s">
        <v>628</v>
      </c>
      <c r="K336" s="5"/>
      <c r="L336" s="5">
        <v>89</v>
      </c>
      <c r="M336" s="5" t="s">
        <v>516</v>
      </c>
      <c r="N336" s="5"/>
    </row>
    <row r="337" spans="1:14" ht="12.75">
      <c r="A337" s="23">
        <v>44391</v>
      </c>
      <c r="B337" s="5" t="s">
        <v>667</v>
      </c>
      <c r="C337" s="5" t="s">
        <v>156</v>
      </c>
      <c r="D337" s="5" t="s">
        <v>154</v>
      </c>
      <c r="E337" s="25">
        <f t="shared" si="31"/>
        <v>987660331</v>
      </c>
      <c r="F337" s="5" t="s">
        <v>850</v>
      </c>
      <c r="G337" s="25">
        <f t="shared" si="32"/>
        <v>910004594</v>
      </c>
      <c r="H337" s="5"/>
      <c r="I337" s="25" t="str">
        <f t="shared" si="30"/>
        <v/>
      </c>
      <c r="J337" s="5" t="s">
        <v>628</v>
      </c>
      <c r="K337" s="5">
        <v>40</v>
      </c>
      <c r="L337" s="5">
        <v>50</v>
      </c>
      <c r="M337" s="5" t="s">
        <v>851</v>
      </c>
      <c r="N337" s="5" t="s">
        <v>852</v>
      </c>
    </row>
    <row r="338" spans="1:14" ht="12.75">
      <c r="A338" s="23">
        <v>44391</v>
      </c>
      <c r="B338" s="5" t="s">
        <v>667</v>
      </c>
      <c r="C338" s="5" t="s">
        <v>210</v>
      </c>
      <c r="D338" s="5" t="s">
        <v>50</v>
      </c>
      <c r="E338" s="25">
        <f t="shared" si="31"/>
        <v>998350982</v>
      </c>
      <c r="F338" s="5" t="s">
        <v>220</v>
      </c>
      <c r="G338" s="25" t="e">
        <f t="shared" si="32"/>
        <v>#N/A</v>
      </c>
      <c r="H338" s="5"/>
      <c r="I338" s="25" t="str">
        <f t="shared" si="30"/>
        <v/>
      </c>
      <c r="J338" s="5"/>
      <c r="K338" s="5"/>
      <c r="L338" s="5">
        <v>68</v>
      </c>
      <c r="M338" s="5" t="s">
        <v>221</v>
      </c>
      <c r="N338" s="5"/>
    </row>
    <row r="339" spans="1:14" ht="12.75">
      <c r="A339" s="23">
        <v>44391</v>
      </c>
      <c r="B339" s="5" t="s">
        <v>667</v>
      </c>
      <c r="C339" s="5" t="s">
        <v>164</v>
      </c>
      <c r="D339" s="5" t="s">
        <v>431</v>
      </c>
      <c r="E339" s="25">
        <f t="shared" si="31"/>
        <v>942867991</v>
      </c>
      <c r="F339" s="5" t="s">
        <v>258</v>
      </c>
      <c r="G339" s="25">
        <f t="shared" si="32"/>
        <v>960396092</v>
      </c>
      <c r="H339" s="5"/>
      <c r="I339" s="25" t="str">
        <f t="shared" si="30"/>
        <v/>
      </c>
      <c r="J339" s="5"/>
      <c r="K339" s="5"/>
      <c r="L339" s="5">
        <v>35</v>
      </c>
      <c r="M339" s="5" t="s">
        <v>853</v>
      </c>
      <c r="N339" s="5"/>
    </row>
    <row r="340" spans="1:14" ht="12.75">
      <c r="A340" s="23">
        <v>44391</v>
      </c>
      <c r="B340" s="5" t="s">
        <v>667</v>
      </c>
      <c r="C340" s="5" t="s">
        <v>288</v>
      </c>
      <c r="D340" s="5" t="s">
        <v>771</v>
      </c>
      <c r="E340" s="25">
        <f t="shared" si="31"/>
        <v>991761464</v>
      </c>
      <c r="F340" s="5" t="s">
        <v>209</v>
      </c>
      <c r="G340" s="25">
        <f t="shared" si="32"/>
        <v>995025270</v>
      </c>
      <c r="H340" s="5"/>
      <c r="I340" s="25" t="str">
        <f t="shared" si="30"/>
        <v/>
      </c>
      <c r="J340" s="5"/>
      <c r="K340" s="5"/>
      <c r="L340" s="5">
        <v>38</v>
      </c>
      <c r="M340" s="5" t="s">
        <v>422</v>
      </c>
      <c r="N340" s="5"/>
    </row>
    <row r="341" spans="1:14" ht="12.75">
      <c r="A341" s="23">
        <v>44391</v>
      </c>
      <c r="B341" s="5" t="s">
        <v>667</v>
      </c>
      <c r="C341" s="5" t="s">
        <v>234</v>
      </c>
      <c r="D341" s="5" t="s">
        <v>231</v>
      </c>
      <c r="E341" s="25">
        <f t="shared" si="31"/>
        <v>902787375</v>
      </c>
      <c r="F341" s="5" t="s">
        <v>166</v>
      </c>
      <c r="G341" s="25">
        <f t="shared" si="32"/>
        <v>945846828</v>
      </c>
      <c r="H341" s="5"/>
      <c r="I341" s="25" t="str">
        <f t="shared" si="30"/>
        <v/>
      </c>
      <c r="J341" s="5"/>
      <c r="K341" s="5"/>
      <c r="L341" s="5">
        <v>45</v>
      </c>
      <c r="M341" s="5" t="s">
        <v>854</v>
      </c>
      <c r="N341" s="5"/>
    </row>
    <row r="342" spans="1:14" ht="12.75">
      <c r="A342" s="23">
        <v>44391</v>
      </c>
      <c r="B342" s="5" t="s">
        <v>667</v>
      </c>
      <c r="C342" s="5" t="s">
        <v>197</v>
      </c>
      <c r="D342" s="5" t="s">
        <v>198</v>
      </c>
      <c r="E342" s="25">
        <f t="shared" si="31"/>
        <v>951372656</v>
      </c>
      <c r="F342" s="5" t="s">
        <v>161</v>
      </c>
      <c r="G342" s="25">
        <f t="shared" si="32"/>
        <v>936972669</v>
      </c>
      <c r="H342" s="5"/>
      <c r="I342" s="25" t="str">
        <f t="shared" si="30"/>
        <v/>
      </c>
      <c r="J342" s="5"/>
      <c r="K342" s="5"/>
      <c r="L342" s="5">
        <v>36</v>
      </c>
      <c r="M342" s="5" t="s">
        <v>855</v>
      </c>
      <c r="N342" s="5"/>
    </row>
    <row r="343" spans="1:14" ht="12.75">
      <c r="A343" s="23">
        <v>44391</v>
      </c>
      <c r="B343" s="5" t="s">
        <v>667</v>
      </c>
      <c r="C343" s="5" t="s">
        <v>277</v>
      </c>
      <c r="D343" s="5" t="s">
        <v>235</v>
      </c>
      <c r="E343" s="25">
        <f t="shared" si="31"/>
        <v>912757266</v>
      </c>
      <c r="F343" s="5" t="s">
        <v>228</v>
      </c>
      <c r="G343" s="25">
        <f t="shared" si="32"/>
        <v>989501566</v>
      </c>
      <c r="H343" s="5"/>
      <c r="I343" s="25" t="str">
        <f t="shared" si="30"/>
        <v/>
      </c>
      <c r="J343" s="5"/>
      <c r="K343" s="5"/>
      <c r="L343" s="5">
        <v>37</v>
      </c>
      <c r="M343" s="5" t="s">
        <v>856</v>
      </c>
      <c r="N343" s="5"/>
    </row>
    <row r="344" spans="1:14" ht="12.75">
      <c r="A344" s="23">
        <v>44391</v>
      </c>
      <c r="B344" s="5" t="s">
        <v>667</v>
      </c>
      <c r="C344" s="5" t="s">
        <v>219</v>
      </c>
      <c r="D344" s="5" t="s">
        <v>182</v>
      </c>
      <c r="E344" s="25">
        <f t="shared" si="31"/>
        <v>981306965</v>
      </c>
      <c r="F344" s="5" t="s">
        <v>232</v>
      </c>
      <c r="G344" s="25">
        <f t="shared" si="32"/>
        <v>918481939</v>
      </c>
      <c r="H344" s="5"/>
      <c r="I344" s="25" t="str">
        <f t="shared" si="30"/>
        <v/>
      </c>
      <c r="J344" s="5"/>
      <c r="K344" s="5"/>
      <c r="L344" s="5">
        <v>39</v>
      </c>
      <c r="M344" s="5" t="s">
        <v>857</v>
      </c>
      <c r="N344" s="5"/>
    </row>
    <row r="345" spans="1:14" ht="12.75">
      <c r="A345" s="23">
        <v>44391</v>
      </c>
      <c r="B345" s="5" t="s">
        <v>667</v>
      </c>
      <c r="C345" s="5" t="s">
        <v>239</v>
      </c>
      <c r="D345" s="5" t="s">
        <v>240</v>
      </c>
      <c r="E345" s="25" t="e">
        <f t="shared" si="31"/>
        <v>#N/A</v>
      </c>
      <c r="F345" s="5" t="s">
        <v>425</v>
      </c>
      <c r="G345" s="25">
        <f t="shared" si="32"/>
        <v>979147679</v>
      </c>
      <c r="H345" s="5"/>
      <c r="I345" s="25" t="str">
        <f t="shared" si="30"/>
        <v/>
      </c>
      <c r="J345" s="5"/>
      <c r="K345" s="5"/>
      <c r="L345" s="5">
        <v>39</v>
      </c>
      <c r="M345" s="5" t="s">
        <v>417</v>
      </c>
      <c r="N345" s="5"/>
    </row>
    <row r="346" spans="1:14" ht="12.75">
      <c r="A346" s="23">
        <v>44391</v>
      </c>
      <c r="B346" s="5" t="s">
        <v>667</v>
      </c>
      <c r="C346" s="5" t="s">
        <v>171</v>
      </c>
      <c r="D346" s="5" t="s">
        <v>165</v>
      </c>
      <c r="E346" s="25">
        <f t="shared" si="31"/>
        <v>958265862</v>
      </c>
      <c r="F346" s="5" t="s">
        <v>269</v>
      </c>
      <c r="G346" s="25" t="e">
        <f t="shared" si="32"/>
        <v>#N/A</v>
      </c>
      <c r="H346" s="5"/>
      <c r="I346" s="25" t="str">
        <f t="shared" si="30"/>
        <v/>
      </c>
      <c r="J346" s="5"/>
      <c r="K346" s="5"/>
      <c r="L346" s="5">
        <v>42</v>
      </c>
      <c r="M346" s="5" t="s">
        <v>375</v>
      </c>
      <c r="N346" s="5"/>
    </row>
    <row r="347" spans="1:14" ht="12.75">
      <c r="A347" s="23">
        <v>44391</v>
      </c>
      <c r="B347" s="5" t="s">
        <v>667</v>
      </c>
      <c r="C347" s="5" t="s">
        <v>167</v>
      </c>
      <c r="D347" s="5" t="s">
        <v>157</v>
      </c>
      <c r="E347" s="25" t="e">
        <f t="shared" si="31"/>
        <v>#N/A</v>
      </c>
      <c r="F347" s="5" t="s">
        <v>155</v>
      </c>
      <c r="G347" s="25">
        <f t="shared" si="32"/>
        <v>989756659</v>
      </c>
      <c r="H347" s="5"/>
      <c r="I347" s="25" t="str">
        <f t="shared" si="30"/>
        <v/>
      </c>
      <c r="J347" s="5"/>
      <c r="K347" s="5"/>
      <c r="L347" s="5">
        <v>53</v>
      </c>
      <c r="M347" s="5" t="s">
        <v>858</v>
      </c>
      <c r="N347" s="5"/>
    </row>
    <row r="348" spans="1:14" ht="12.75">
      <c r="A348" s="23">
        <v>44391</v>
      </c>
      <c r="B348" s="5" t="s">
        <v>667</v>
      </c>
      <c r="C348" s="5" t="s">
        <v>125</v>
      </c>
      <c r="D348" s="5" t="s">
        <v>126</v>
      </c>
      <c r="E348" s="25">
        <f t="shared" si="31"/>
        <v>926612705</v>
      </c>
      <c r="F348" s="5" t="s">
        <v>48</v>
      </c>
      <c r="G348" s="25">
        <f t="shared" si="32"/>
        <v>957204557</v>
      </c>
      <c r="H348" s="5"/>
      <c r="I348" s="25" t="str">
        <f t="shared" si="30"/>
        <v/>
      </c>
      <c r="J348" s="5"/>
      <c r="K348" s="5"/>
      <c r="L348" s="5">
        <v>47</v>
      </c>
      <c r="M348" s="5" t="s">
        <v>238</v>
      </c>
      <c r="N348" s="5"/>
    </row>
    <row r="349" spans="1:14" ht="12.75">
      <c r="A349" s="23">
        <v>44391</v>
      </c>
      <c r="B349" s="5" t="s">
        <v>667</v>
      </c>
      <c r="C349" s="5" t="s">
        <v>230</v>
      </c>
      <c r="D349" s="5" t="s">
        <v>680</v>
      </c>
      <c r="E349" s="25">
        <f t="shared" si="31"/>
        <v>940493475</v>
      </c>
      <c r="F349" s="5" t="s">
        <v>236</v>
      </c>
      <c r="G349" s="25">
        <f t="shared" si="32"/>
        <v>990845951</v>
      </c>
      <c r="H349" s="5"/>
      <c r="I349" s="25" t="str">
        <f t="shared" si="30"/>
        <v/>
      </c>
      <c r="J349" s="5"/>
      <c r="K349" s="5"/>
      <c r="L349" s="5">
        <v>47</v>
      </c>
      <c r="M349" s="5" t="s">
        <v>859</v>
      </c>
      <c r="N349" s="5"/>
    </row>
    <row r="350" spans="1:14" ht="12.75">
      <c r="A350" s="23">
        <v>44392</v>
      </c>
      <c r="B350" s="5" t="s">
        <v>667</v>
      </c>
      <c r="C350" s="5" t="s">
        <v>744</v>
      </c>
      <c r="D350" s="19" t="s">
        <v>729</v>
      </c>
      <c r="E350" s="25">
        <f t="shared" si="31"/>
        <v>929844922</v>
      </c>
      <c r="F350" s="5" t="s">
        <v>269</v>
      </c>
      <c r="G350" s="25" t="e">
        <f t="shared" si="32"/>
        <v>#N/A</v>
      </c>
      <c r="H350" s="5" t="s">
        <v>434</v>
      </c>
      <c r="I350" s="25">
        <f t="shared" ref="I350:I381" si="33">IF(H350&lt;&gt;"",VLOOKUP(H350,DATOS_PERSONAL,2,0),"")</f>
        <v>912461992</v>
      </c>
      <c r="J350" s="5" t="s">
        <v>836</v>
      </c>
      <c r="K350" s="5"/>
      <c r="L350" s="5">
        <v>127</v>
      </c>
      <c r="M350" s="5" t="s">
        <v>159</v>
      </c>
      <c r="N350" s="5"/>
    </row>
    <row r="351" spans="1:14" ht="12.75">
      <c r="A351" s="23">
        <v>44392</v>
      </c>
      <c r="B351" s="5" t="s">
        <v>667</v>
      </c>
      <c r="C351" s="5" t="s">
        <v>336</v>
      </c>
      <c r="D351" s="5" t="s">
        <v>177</v>
      </c>
      <c r="E351" s="25">
        <f t="shared" si="31"/>
        <v>900734092</v>
      </c>
      <c r="F351" s="5" t="s">
        <v>169</v>
      </c>
      <c r="G351" s="25">
        <f t="shared" si="32"/>
        <v>950295253</v>
      </c>
      <c r="H351" s="5" t="s">
        <v>212</v>
      </c>
      <c r="I351" s="25">
        <f t="shared" si="33"/>
        <v>0</v>
      </c>
      <c r="J351" s="5" t="s">
        <v>628</v>
      </c>
      <c r="K351" s="5"/>
      <c r="L351" s="5">
        <v>117</v>
      </c>
      <c r="M351" s="5" t="s">
        <v>206</v>
      </c>
      <c r="N351" s="5"/>
    </row>
    <row r="352" spans="1:14" ht="12.75">
      <c r="A352" s="23">
        <v>44392</v>
      </c>
      <c r="B352" s="5" t="s">
        <v>667</v>
      </c>
      <c r="C352" s="5" t="s">
        <v>167</v>
      </c>
      <c r="D352" s="5" t="s">
        <v>157</v>
      </c>
      <c r="E352" s="25" t="e">
        <f t="shared" si="31"/>
        <v>#N/A</v>
      </c>
      <c r="F352" s="5" t="s">
        <v>211</v>
      </c>
      <c r="G352" s="25">
        <f t="shared" si="32"/>
        <v>989159490</v>
      </c>
      <c r="H352" s="5" t="s">
        <v>162</v>
      </c>
      <c r="I352" s="25">
        <f t="shared" si="33"/>
        <v>923341200</v>
      </c>
      <c r="J352" s="5" t="s">
        <v>628</v>
      </c>
      <c r="K352" s="5"/>
      <c r="L352" s="5">
        <v>129</v>
      </c>
      <c r="M352" s="5" t="s">
        <v>206</v>
      </c>
      <c r="N352" s="5"/>
    </row>
    <row r="353" spans="1:28" ht="12.75">
      <c r="A353" s="23">
        <v>44392</v>
      </c>
      <c r="B353" s="5" t="s">
        <v>667</v>
      </c>
      <c r="C353" s="5" t="s">
        <v>207</v>
      </c>
      <c r="D353" s="5" t="s">
        <v>208</v>
      </c>
      <c r="E353" s="25">
        <f t="shared" si="31"/>
        <v>0</v>
      </c>
      <c r="F353" s="5" t="s">
        <v>403</v>
      </c>
      <c r="G353" s="25" t="e">
        <f t="shared" si="32"/>
        <v>#N/A</v>
      </c>
      <c r="H353" s="5" t="s">
        <v>669</v>
      </c>
      <c r="I353" s="25">
        <f t="shared" si="33"/>
        <v>0</v>
      </c>
      <c r="J353" s="5" t="s">
        <v>628</v>
      </c>
      <c r="K353" s="5"/>
      <c r="L353" s="5">
        <v>123</v>
      </c>
      <c r="M353" s="5" t="s">
        <v>206</v>
      </c>
      <c r="N353" s="5"/>
    </row>
    <row r="354" spans="1:28" ht="12.75">
      <c r="A354" s="23">
        <v>44392</v>
      </c>
      <c r="B354" s="5" t="s">
        <v>667</v>
      </c>
      <c r="C354" s="5" t="s">
        <v>194</v>
      </c>
      <c r="D354" s="5" t="s">
        <v>151</v>
      </c>
      <c r="E354" s="25">
        <f t="shared" ref="E354:E381" si="34">IF(D354&lt;&gt;"",VLOOKUP(D354,DATOS_PERSONAL,2,0),"")</f>
        <v>946198522</v>
      </c>
      <c r="F354" s="5" t="s">
        <v>178</v>
      </c>
      <c r="G354" s="25">
        <f t="shared" si="32"/>
        <v>974558932</v>
      </c>
      <c r="H354" s="5" t="s">
        <v>179</v>
      </c>
      <c r="I354" s="25">
        <f t="shared" si="33"/>
        <v>956614897</v>
      </c>
      <c r="J354" s="5" t="s">
        <v>628</v>
      </c>
      <c r="K354" s="5"/>
      <c r="L354" s="5">
        <v>104</v>
      </c>
      <c r="M354" s="5" t="s">
        <v>206</v>
      </c>
      <c r="N354" s="5"/>
    </row>
    <row r="355" spans="1:28" ht="12.75">
      <c r="A355" s="23">
        <v>44392</v>
      </c>
      <c r="B355" s="5" t="s">
        <v>667</v>
      </c>
      <c r="C355" s="5" t="s">
        <v>249</v>
      </c>
      <c r="D355" s="19" t="s">
        <v>603</v>
      </c>
      <c r="E355" s="25" t="e">
        <f t="shared" si="34"/>
        <v>#N/A</v>
      </c>
      <c r="F355" s="5" t="s">
        <v>175</v>
      </c>
      <c r="G355" s="25">
        <f t="shared" si="32"/>
        <v>946423431</v>
      </c>
      <c r="H355" s="5" t="s">
        <v>236</v>
      </c>
      <c r="I355" s="25">
        <f t="shared" si="33"/>
        <v>990845951</v>
      </c>
      <c r="J355" s="5" t="s">
        <v>836</v>
      </c>
      <c r="K355" s="5"/>
      <c r="L355" s="5">
        <v>99</v>
      </c>
      <c r="M355" s="5" t="s">
        <v>159</v>
      </c>
      <c r="N355" s="5"/>
    </row>
    <row r="356" spans="1:28" ht="12.75">
      <c r="A356" s="23">
        <v>44392</v>
      </c>
      <c r="B356" s="5" t="s">
        <v>667</v>
      </c>
      <c r="C356" s="5" t="s">
        <v>281</v>
      </c>
      <c r="D356" s="5" t="s">
        <v>35</v>
      </c>
      <c r="E356" s="25">
        <f t="shared" si="34"/>
        <v>960410573</v>
      </c>
      <c r="F356" s="5" t="s">
        <v>205</v>
      </c>
      <c r="G356" s="25">
        <f t="shared" si="32"/>
        <v>925749796</v>
      </c>
      <c r="H356" s="5"/>
      <c r="I356" s="25" t="str">
        <f t="shared" si="33"/>
        <v/>
      </c>
      <c r="J356" s="5" t="s">
        <v>628</v>
      </c>
      <c r="K356" s="5"/>
      <c r="L356" s="5">
        <v>72</v>
      </c>
      <c r="M356" s="5" t="s">
        <v>206</v>
      </c>
      <c r="N356" s="5"/>
    </row>
    <row r="357" spans="1:28" ht="12.75">
      <c r="A357" s="23">
        <v>44392</v>
      </c>
      <c r="B357" s="5" t="s">
        <v>667</v>
      </c>
      <c r="C357" s="5" t="s">
        <v>213</v>
      </c>
      <c r="D357" s="5" t="s">
        <v>149</v>
      </c>
      <c r="E357" s="25">
        <f t="shared" si="34"/>
        <v>960278789</v>
      </c>
      <c r="F357" s="5" t="s">
        <v>214</v>
      </c>
      <c r="G357" s="25">
        <f t="shared" si="32"/>
        <v>902157003</v>
      </c>
      <c r="H357" s="5"/>
      <c r="I357" s="25" t="str">
        <f t="shared" si="33"/>
        <v/>
      </c>
      <c r="J357" s="5" t="s">
        <v>628</v>
      </c>
      <c r="K357" s="5"/>
      <c r="L357" s="5">
        <v>120</v>
      </c>
      <c r="M357" s="5" t="s">
        <v>206</v>
      </c>
      <c r="N357" s="5"/>
    </row>
    <row r="358" spans="1:28" ht="12.75">
      <c r="A358" s="23">
        <v>44392</v>
      </c>
      <c r="B358" s="5" t="s">
        <v>667</v>
      </c>
      <c r="C358" s="5" t="s">
        <v>215</v>
      </c>
      <c r="D358" s="5" t="s">
        <v>172</v>
      </c>
      <c r="E358" s="25">
        <f t="shared" si="34"/>
        <v>936581305</v>
      </c>
      <c r="F358" s="5" t="s">
        <v>173</v>
      </c>
      <c r="G358" s="25">
        <f t="shared" ref="G358:G381" si="35">IF(F358&lt;&gt;"",VLOOKUP(F358,DATOS_PERSONAL,2,0),"")</f>
        <v>947136995</v>
      </c>
      <c r="H358" s="5"/>
      <c r="I358" s="25" t="str">
        <f t="shared" si="33"/>
        <v/>
      </c>
      <c r="J358" s="5" t="s">
        <v>628</v>
      </c>
      <c r="K358" s="5"/>
      <c r="L358" s="5">
        <v>91</v>
      </c>
      <c r="M358" s="5" t="s">
        <v>206</v>
      </c>
      <c r="N358" s="5"/>
    </row>
    <row r="359" spans="1:28" ht="12.75">
      <c r="A359" s="23">
        <v>44392</v>
      </c>
      <c r="B359" s="5" t="s">
        <v>667</v>
      </c>
      <c r="C359" s="5" t="s">
        <v>164</v>
      </c>
      <c r="D359" s="5" t="s">
        <v>431</v>
      </c>
      <c r="E359" s="25">
        <f t="shared" si="34"/>
        <v>942867991</v>
      </c>
      <c r="F359" s="5" t="s">
        <v>217</v>
      </c>
      <c r="G359" s="25">
        <f t="shared" si="35"/>
        <v>979945012</v>
      </c>
      <c r="H359" s="5"/>
      <c r="I359" s="25" t="str">
        <f t="shared" si="33"/>
        <v/>
      </c>
      <c r="J359" s="5" t="s">
        <v>628</v>
      </c>
      <c r="K359" s="5"/>
      <c r="L359" s="5">
        <v>119</v>
      </c>
      <c r="M359" s="5" t="s">
        <v>206</v>
      </c>
      <c r="N359" s="5"/>
    </row>
    <row r="360" spans="1:28" ht="12.75">
      <c r="A360" s="23">
        <v>44392</v>
      </c>
      <c r="B360" s="5" t="s">
        <v>667</v>
      </c>
      <c r="C360" s="5" t="s">
        <v>188</v>
      </c>
      <c r="D360" s="5" t="s">
        <v>189</v>
      </c>
      <c r="E360" s="25">
        <f t="shared" si="34"/>
        <v>975119139</v>
      </c>
      <c r="F360" s="5" t="s">
        <v>209</v>
      </c>
      <c r="G360" s="25">
        <f t="shared" si="35"/>
        <v>995025270</v>
      </c>
      <c r="H360" s="5"/>
      <c r="I360" s="25" t="str">
        <f t="shared" si="33"/>
        <v/>
      </c>
      <c r="J360" s="5" t="s">
        <v>628</v>
      </c>
      <c r="K360" s="5"/>
      <c r="L360" s="5">
        <v>72</v>
      </c>
      <c r="M360" s="5" t="s">
        <v>187</v>
      </c>
      <c r="N360" s="5"/>
    </row>
    <row r="361" spans="1:28" ht="12.75">
      <c r="A361" s="23">
        <v>44392</v>
      </c>
      <c r="B361" s="5" t="s">
        <v>667</v>
      </c>
      <c r="C361" s="5" t="s">
        <v>428</v>
      </c>
      <c r="D361" s="19" t="s">
        <v>429</v>
      </c>
      <c r="E361" s="25">
        <f t="shared" si="34"/>
        <v>956261702</v>
      </c>
      <c r="F361" s="5" t="s">
        <v>258</v>
      </c>
      <c r="G361" s="25">
        <f t="shared" si="35"/>
        <v>960396092</v>
      </c>
      <c r="H361" s="5"/>
      <c r="I361" s="25" t="str">
        <f t="shared" si="33"/>
        <v/>
      </c>
      <c r="J361" s="5" t="s">
        <v>628</v>
      </c>
      <c r="K361" s="5"/>
      <c r="L361" s="5">
        <v>62</v>
      </c>
      <c r="M361" s="5" t="s">
        <v>187</v>
      </c>
      <c r="N361" s="5"/>
    </row>
    <row r="362" spans="1:28" ht="12.75">
      <c r="A362" s="23">
        <v>44392</v>
      </c>
      <c r="B362" s="5" t="s">
        <v>667</v>
      </c>
      <c r="C362" s="5" t="s">
        <v>288</v>
      </c>
      <c r="D362" s="5" t="s">
        <v>771</v>
      </c>
      <c r="E362" s="25">
        <f t="shared" si="34"/>
        <v>991761464</v>
      </c>
      <c r="F362" s="5" t="s">
        <v>190</v>
      </c>
      <c r="G362" s="25">
        <f t="shared" si="35"/>
        <v>981178742</v>
      </c>
      <c r="H362" s="5"/>
      <c r="I362" s="25" t="str">
        <f t="shared" si="33"/>
        <v/>
      </c>
      <c r="J362" s="5" t="s">
        <v>628</v>
      </c>
      <c r="K362" s="5"/>
      <c r="L362" s="5">
        <v>94</v>
      </c>
      <c r="M362" s="5" t="s">
        <v>187</v>
      </c>
      <c r="N362" s="5"/>
    </row>
    <row r="363" spans="1:28" ht="12.75">
      <c r="A363" s="23">
        <v>44392</v>
      </c>
      <c r="B363" s="5" t="s">
        <v>667</v>
      </c>
      <c r="C363" s="5" t="s">
        <v>542</v>
      </c>
      <c r="D363" s="5" t="s">
        <v>195</v>
      </c>
      <c r="E363" s="25">
        <f t="shared" si="34"/>
        <v>954169924</v>
      </c>
      <c r="F363" s="5" t="s">
        <v>196</v>
      </c>
      <c r="G363" s="25">
        <f t="shared" si="35"/>
        <v>0</v>
      </c>
      <c r="H363" s="5"/>
      <c r="I363" s="25" t="str">
        <f t="shared" si="33"/>
        <v/>
      </c>
      <c r="J363" s="5" t="s">
        <v>628</v>
      </c>
      <c r="K363" s="5"/>
      <c r="L363" s="5">
        <v>118</v>
      </c>
      <c r="M363" s="5" t="s">
        <v>187</v>
      </c>
      <c r="N363" s="5"/>
    </row>
    <row r="364" spans="1:28" ht="12.75">
      <c r="A364" s="23">
        <v>44392</v>
      </c>
      <c r="B364" s="5" t="s">
        <v>667</v>
      </c>
      <c r="C364" s="5" t="s">
        <v>197</v>
      </c>
      <c r="D364" s="5" t="s">
        <v>198</v>
      </c>
      <c r="E364" s="25">
        <f t="shared" si="34"/>
        <v>951372656</v>
      </c>
      <c r="F364" s="5" t="s">
        <v>199</v>
      </c>
      <c r="G364" s="25">
        <f t="shared" si="35"/>
        <v>990845951</v>
      </c>
      <c r="H364" s="5"/>
      <c r="I364" s="25" t="str">
        <f t="shared" si="33"/>
        <v/>
      </c>
      <c r="J364" s="5" t="s">
        <v>628</v>
      </c>
      <c r="K364" s="5"/>
      <c r="L364" s="5">
        <v>98</v>
      </c>
      <c r="M364" s="5" t="s">
        <v>187</v>
      </c>
      <c r="N364" s="5"/>
    </row>
    <row r="365" spans="1:28" ht="12.75">
      <c r="A365" s="23">
        <v>44392</v>
      </c>
      <c r="B365" s="5" t="s">
        <v>667</v>
      </c>
      <c r="C365" s="5" t="s">
        <v>344</v>
      </c>
      <c r="D365" s="19" t="s">
        <v>256</v>
      </c>
      <c r="E365" s="25">
        <f t="shared" si="34"/>
        <v>931288291</v>
      </c>
      <c r="F365" s="5" t="s">
        <v>153</v>
      </c>
      <c r="G365" s="25">
        <f t="shared" si="35"/>
        <v>918362425</v>
      </c>
      <c r="H365" s="5"/>
      <c r="I365" s="25" t="str">
        <f t="shared" si="33"/>
        <v/>
      </c>
      <c r="J365" s="5" t="s">
        <v>628</v>
      </c>
      <c r="K365" s="5"/>
      <c r="L365" s="5">
        <v>76</v>
      </c>
      <c r="M365" s="5" t="s">
        <v>187</v>
      </c>
      <c r="N365" s="5"/>
    </row>
    <row r="366" spans="1:28" ht="12.75">
      <c r="A366" s="23">
        <v>44392</v>
      </c>
      <c r="B366" s="5" t="s">
        <v>667</v>
      </c>
      <c r="C366" s="5" t="s">
        <v>860</v>
      </c>
      <c r="D366" s="5" t="s">
        <v>861</v>
      </c>
      <c r="E366" s="25">
        <f t="shared" si="34"/>
        <v>932516870</v>
      </c>
      <c r="F366" s="5" t="s">
        <v>314</v>
      </c>
      <c r="G366" s="25">
        <f t="shared" si="35"/>
        <v>986654359</v>
      </c>
      <c r="H366" s="5"/>
      <c r="I366" s="25" t="str">
        <f t="shared" si="33"/>
        <v/>
      </c>
      <c r="J366" s="5" t="s">
        <v>628</v>
      </c>
      <c r="K366" s="5"/>
      <c r="L366" s="5">
        <v>79</v>
      </c>
      <c r="M366" s="5" t="s">
        <v>187</v>
      </c>
      <c r="N366" s="5"/>
    </row>
    <row r="367" spans="1:28" ht="12.75">
      <c r="A367" s="75">
        <v>44392</v>
      </c>
      <c r="B367" s="59" t="s">
        <v>667</v>
      </c>
      <c r="C367" s="59" t="s">
        <v>761</v>
      </c>
      <c r="D367" s="59" t="s">
        <v>376</v>
      </c>
      <c r="E367" s="59">
        <f t="shared" si="34"/>
        <v>914108054</v>
      </c>
      <c r="F367" s="59" t="s">
        <v>862</v>
      </c>
      <c r="G367" s="59" t="e">
        <f t="shared" si="35"/>
        <v>#N/A</v>
      </c>
      <c r="H367" s="59"/>
      <c r="I367" s="59" t="str">
        <f t="shared" si="33"/>
        <v/>
      </c>
      <c r="J367" s="59" t="s">
        <v>628</v>
      </c>
      <c r="K367" s="59"/>
      <c r="L367" s="59">
        <v>73</v>
      </c>
      <c r="M367" s="59" t="s">
        <v>187</v>
      </c>
      <c r="N367" s="59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</row>
    <row r="368" spans="1:28" ht="12.75">
      <c r="A368" s="23">
        <v>44392</v>
      </c>
      <c r="B368" s="5" t="s">
        <v>667</v>
      </c>
      <c r="C368" s="5" t="s">
        <v>272</v>
      </c>
      <c r="D368" s="5" t="s">
        <v>192</v>
      </c>
      <c r="E368" s="25">
        <f t="shared" si="34"/>
        <v>960445767</v>
      </c>
      <c r="F368" s="5" t="s">
        <v>519</v>
      </c>
      <c r="G368" s="25">
        <f t="shared" si="35"/>
        <v>936735825</v>
      </c>
      <c r="H368" s="5"/>
      <c r="I368" s="25" t="str">
        <f t="shared" si="33"/>
        <v/>
      </c>
      <c r="J368" s="5" t="s">
        <v>628</v>
      </c>
      <c r="K368" s="5"/>
      <c r="L368" s="5">
        <v>98</v>
      </c>
      <c r="M368" s="5" t="s">
        <v>180</v>
      </c>
      <c r="N368" s="5"/>
    </row>
    <row r="369" spans="1:14" ht="12.75">
      <c r="A369" s="23">
        <v>44392</v>
      </c>
      <c r="B369" s="5" t="s">
        <v>667</v>
      </c>
      <c r="C369" s="5" t="s">
        <v>181</v>
      </c>
      <c r="D369" s="5" t="s">
        <v>680</v>
      </c>
      <c r="E369" s="25">
        <f t="shared" si="34"/>
        <v>940493475</v>
      </c>
      <c r="F369" s="5" t="s">
        <v>166</v>
      </c>
      <c r="G369" s="25">
        <f t="shared" si="35"/>
        <v>945846828</v>
      </c>
      <c r="H369" s="5"/>
      <c r="I369" s="25" t="str">
        <f t="shared" si="33"/>
        <v/>
      </c>
      <c r="J369" s="5" t="s">
        <v>628</v>
      </c>
      <c r="K369" s="5"/>
      <c r="L369" s="5">
        <v>58</v>
      </c>
      <c r="M369" s="5" t="s">
        <v>180</v>
      </c>
      <c r="N369" s="5"/>
    </row>
    <row r="370" spans="1:14" ht="12.75">
      <c r="A370" s="23">
        <v>44392</v>
      </c>
      <c r="B370" s="5" t="s">
        <v>667</v>
      </c>
      <c r="C370" s="5" t="s">
        <v>184</v>
      </c>
      <c r="D370" s="5" t="s">
        <v>185</v>
      </c>
      <c r="E370" s="25">
        <f t="shared" si="34"/>
        <v>923117915</v>
      </c>
      <c r="F370" s="5" t="s">
        <v>186</v>
      </c>
      <c r="G370" s="25" t="e">
        <f t="shared" si="35"/>
        <v>#N/A</v>
      </c>
      <c r="H370" s="5"/>
      <c r="I370" s="25" t="str">
        <f t="shared" si="33"/>
        <v/>
      </c>
      <c r="J370" s="5" t="s">
        <v>628</v>
      </c>
      <c r="K370" s="5"/>
      <c r="L370" s="5">
        <v>115</v>
      </c>
      <c r="M370" s="5" t="s">
        <v>180</v>
      </c>
      <c r="N370" s="5"/>
    </row>
    <row r="371" spans="1:14" ht="12.75">
      <c r="A371" s="23">
        <v>44392</v>
      </c>
      <c r="B371" s="5" t="s">
        <v>667</v>
      </c>
      <c r="C371" s="5" t="s">
        <v>201</v>
      </c>
      <c r="D371" s="5" t="s">
        <v>202</v>
      </c>
      <c r="E371" s="25" t="e">
        <f t="shared" si="34"/>
        <v>#N/A</v>
      </c>
      <c r="F371" s="5" t="s">
        <v>203</v>
      </c>
      <c r="G371" s="25">
        <f t="shared" si="35"/>
        <v>932052350</v>
      </c>
      <c r="H371" s="5"/>
      <c r="I371" s="25" t="str">
        <f t="shared" si="33"/>
        <v/>
      </c>
      <c r="J371" s="5" t="s">
        <v>628</v>
      </c>
      <c r="K371" s="5"/>
      <c r="L371" s="5">
        <v>87</v>
      </c>
      <c r="M371" s="5" t="s">
        <v>180</v>
      </c>
      <c r="N371" s="5"/>
    </row>
    <row r="372" spans="1:14" ht="12.75">
      <c r="A372" s="23">
        <v>44392</v>
      </c>
      <c r="B372" s="5" t="s">
        <v>667</v>
      </c>
      <c r="C372" s="5" t="s">
        <v>176</v>
      </c>
      <c r="D372" s="5" t="s">
        <v>539</v>
      </c>
      <c r="E372" s="25">
        <f t="shared" si="34"/>
        <v>980959182</v>
      </c>
      <c r="F372" s="5" t="s">
        <v>183</v>
      </c>
      <c r="G372" s="25">
        <f t="shared" si="35"/>
        <v>910751323</v>
      </c>
      <c r="H372" s="5"/>
      <c r="I372" s="25" t="str">
        <f t="shared" si="33"/>
        <v/>
      </c>
      <c r="J372" s="5" t="s">
        <v>628</v>
      </c>
      <c r="K372" s="5"/>
      <c r="L372" s="5">
        <v>102</v>
      </c>
      <c r="M372" s="5" t="s">
        <v>180</v>
      </c>
      <c r="N372" s="5"/>
    </row>
    <row r="373" spans="1:14" ht="12.75">
      <c r="A373" s="23">
        <v>44392</v>
      </c>
      <c r="B373" s="5" t="s">
        <v>667</v>
      </c>
      <c r="C373" s="5" t="s">
        <v>171</v>
      </c>
      <c r="D373" s="5" t="s">
        <v>165</v>
      </c>
      <c r="E373" s="25">
        <f t="shared" si="34"/>
        <v>958265862</v>
      </c>
      <c r="F373" s="5" t="s">
        <v>158</v>
      </c>
      <c r="G373" s="25">
        <f t="shared" si="35"/>
        <v>955515681</v>
      </c>
      <c r="H373" s="5"/>
      <c r="I373" s="25" t="str">
        <f t="shared" si="33"/>
        <v/>
      </c>
      <c r="J373" s="5" t="s">
        <v>628</v>
      </c>
      <c r="K373" s="5"/>
      <c r="L373" s="5">
        <v>50</v>
      </c>
      <c r="M373" s="5" t="s">
        <v>159</v>
      </c>
      <c r="N373" s="5"/>
    </row>
    <row r="374" spans="1:14" ht="12.75">
      <c r="A374" s="23">
        <v>44392</v>
      </c>
      <c r="B374" s="5" t="s">
        <v>667</v>
      </c>
      <c r="C374" s="5" t="s">
        <v>263</v>
      </c>
      <c r="D374" s="19" t="s">
        <v>254</v>
      </c>
      <c r="E374" s="25">
        <f t="shared" si="34"/>
        <v>996574215</v>
      </c>
      <c r="F374" s="5" t="s">
        <v>161</v>
      </c>
      <c r="G374" s="25">
        <f t="shared" si="35"/>
        <v>936972669</v>
      </c>
      <c r="H374" s="5"/>
      <c r="I374" s="25" t="str">
        <f t="shared" si="33"/>
        <v/>
      </c>
      <c r="J374" s="5" t="s">
        <v>628</v>
      </c>
      <c r="K374" s="5"/>
      <c r="L374" s="5">
        <v>66</v>
      </c>
      <c r="M374" s="5" t="s">
        <v>159</v>
      </c>
      <c r="N374" s="5"/>
    </row>
    <row r="375" spans="1:14" ht="12.75">
      <c r="A375" s="23">
        <v>44392</v>
      </c>
      <c r="B375" s="5" t="s">
        <v>667</v>
      </c>
      <c r="C375" s="5" t="s">
        <v>239</v>
      </c>
      <c r="D375" s="5" t="s">
        <v>240</v>
      </c>
      <c r="E375" s="25" t="e">
        <f t="shared" si="34"/>
        <v>#N/A</v>
      </c>
      <c r="F375" s="5" t="s">
        <v>228</v>
      </c>
      <c r="G375" s="25">
        <f t="shared" si="35"/>
        <v>989501566</v>
      </c>
      <c r="H375" s="5"/>
      <c r="I375" s="25" t="str">
        <f t="shared" si="33"/>
        <v/>
      </c>
      <c r="J375" s="5"/>
      <c r="K375" s="5"/>
      <c r="L375" s="5">
        <v>33</v>
      </c>
      <c r="M375" s="5"/>
      <c r="N375" s="5"/>
    </row>
    <row r="376" spans="1:14" ht="12.75">
      <c r="A376" s="23">
        <v>44392</v>
      </c>
      <c r="B376" s="5" t="s">
        <v>667</v>
      </c>
      <c r="C376" s="5" t="s">
        <v>156</v>
      </c>
      <c r="D376" s="5" t="s">
        <v>154</v>
      </c>
      <c r="E376" s="25">
        <f t="shared" si="34"/>
        <v>987660331</v>
      </c>
      <c r="F376" s="5" t="s">
        <v>803</v>
      </c>
      <c r="G376" s="25" t="e">
        <f t="shared" si="35"/>
        <v>#N/A</v>
      </c>
      <c r="H376" s="5"/>
      <c r="I376" s="25" t="str">
        <f t="shared" si="33"/>
        <v/>
      </c>
      <c r="J376" s="5"/>
      <c r="K376" s="5"/>
      <c r="L376" s="5">
        <v>34</v>
      </c>
      <c r="M376" s="5"/>
      <c r="N376" s="5"/>
    </row>
    <row r="377" spans="1:14" ht="12.75">
      <c r="A377" s="23">
        <v>44392</v>
      </c>
      <c r="B377" s="5" t="s">
        <v>667</v>
      </c>
      <c r="C377" s="5" t="s">
        <v>234</v>
      </c>
      <c r="D377" s="5" t="s">
        <v>231</v>
      </c>
      <c r="E377" s="25">
        <f t="shared" si="34"/>
        <v>902787375</v>
      </c>
      <c r="F377" s="5" t="s">
        <v>223</v>
      </c>
      <c r="G377" s="25">
        <f t="shared" si="35"/>
        <v>978499808</v>
      </c>
      <c r="H377" s="5"/>
      <c r="I377" s="25" t="str">
        <f t="shared" si="33"/>
        <v/>
      </c>
      <c r="J377" s="5"/>
      <c r="K377" s="5"/>
      <c r="L377" s="5">
        <v>53</v>
      </c>
      <c r="M377" s="5"/>
      <c r="N377" s="5"/>
    </row>
    <row r="378" spans="1:14" ht="12.75">
      <c r="A378" s="23">
        <v>44392</v>
      </c>
      <c r="B378" s="5" t="s">
        <v>667</v>
      </c>
      <c r="C378" s="5" t="s">
        <v>219</v>
      </c>
      <c r="D378" s="5" t="s">
        <v>182</v>
      </c>
      <c r="E378" s="25">
        <f t="shared" si="34"/>
        <v>981306965</v>
      </c>
      <c r="F378" s="5" t="s">
        <v>232</v>
      </c>
      <c r="G378" s="25">
        <f t="shared" si="35"/>
        <v>918481939</v>
      </c>
      <c r="H378" s="5"/>
      <c r="I378" s="25" t="str">
        <f t="shared" si="33"/>
        <v/>
      </c>
      <c r="J378" s="5"/>
      <c r="K378" s="5"/>
      <c r="L378" s="5">
        <v>53</v>
      </c>
      <c r="M378" s="5"/>
      <c r="N378" s="5"/>
    </row>
    <row r="379" spans="1:14" ht="12.75">
      <c r="A379" s="23">
        <v>44392</v>
      </c>
      <c r="B379" s="5" t="s">
        <v>667</v>
      </c>
      <c r="C379" s="5" t="s">
        <v>277</v>
      </c>
      <c r="D379" s="5" t="s">
        <v>235</v>
      </c>
      <c r="E379" s="25">
        <f t="shared" si="34"/>
        <v>912757266</v>
      </c>
      <c r="F379" s="5" t="s">
        <v>155</v>
      </c>
      <c r="G379" s="25">
        <f t="shared" si="35"/>
        <v>989756659</v>
      </c>
      <c r="H379" s="5"/>
      <c r="I379" s="25" t="str">
        <f t="shared" si="33"/>
        <v/>
      </c>
      <c r="J379" s="5"/>
      <c r="K379" s="5"/>
      <c r="L379" s="5">
        <v>44</v>
      </c>
      <c r="M379" s="5"/>
      <c r="N379" s="5"/>
    </row>
    <row r="380" spans="1:14" ht="12.75">
      <c r="A380" s="23">
        <v>44392</v>
      </c>
      <c r="B380" s="5" t="s">
        <v>667</v>
      </c>
      <c r="C380" s="5" t="s">
        <v>210</v>
      </c>
      <c r="D380" s="5" t="s">
        <v>50</v>
      </c>
      <c r="E380" s="25">
        <f t="shared" si="34"/>
        <v>998350982</v>
      </c>
      <c r="F380" s="5" t="s">
        <v>220</v>
      </c>
      <c r="G380" s="25" t="e">
        <f t="shared" si="35"/>
        <v>#N/A</v>
      </c>
      <c r="H380" s="5"/>
      <c r="I380" s="25" t="str">
        <f t="shared" si="33"/>
        <v/>
      </c>
      <c r="J380" s="5"/>
      <c r="K380" s="5"/>
      <c r="L380" s="5">
        <v>63</v>
      </c>
      <c r="M380" s="5" t="s">
        <v>504</v>
      </c>
      <c r="N380" s="5"/>
    </row>
    <row r="381" spans="1:14" ht="12.75">
      <c r="A381" s="23">
        <v>44392</v>
      </c>
      <c r="B381" s="5" t="s">
        <v>667</v>
      </c>
      <c r="C381" s="5" t="s">
        <v>174</v>
      </c>
      <c r="D381" s="5" t="s">
        <v>706</v>
      </c>
      <c r="E381" s="25" t="e">
        <f t="shared" si="34"/>
        <v>#N/A</v>
      </c>
      <c r="F381" s="5" t="s">
        <v>425</v>
      </c>
      <c r="G381" s="25">
        <f t="shared" si="35"/>
        <v>979147679</v>
      </c>
      <c r="H381" s="5"/>
      <c r="I381" s="25" t="str">
        <f t="shared" si="33"/>
        <v/>
      </c>
      <c r="J381" s="5"/>
      <c r="K381" s="5"/>
      <c r="L381" s="5">
        <v>34</v>
      </c>
      <c r="M381" s="5" t="s">
        <v>371</v>
      </c>
      <c r="N381" s="5"/>
    </row>
    <row r="382" spans="1:14" ht="12.75">
      <c r="A382" s="23">
        <v>44392</v>
      </c>
      <c r="B382" s="5" t="s">
        <v>667</v>
      </c>
      <c r="C382" s="5"/>
      <c r="D382" s="5" t="s">
        <v>245</v>
      </c>
      <c r="E382" s="25"/>
      <c r="F382" s="5"/>
      <c r="G382" s="25"/>
      <c r="H382" s="5"/>
      <c r="I382" s="25"/>
      <c r="J382" s="5"/>
      <c r="K382" s="5"/>
      <c r="L382" s="5"/>
      <c r="M382" s="5"/>
      <c r="N382" s="5"/>
    </row>
    <row r="383" spans="1:14" ht="12.75">
      <c r="A383" s="23">
        <v>44392</v>
      </c>
      <c r="B383" s="5" t="s">
        <v>667</v>
      </c>
      <c r="C383" s="5" t="s">
        <v>125</v>
      </c>
      <c r="D383" s="5" t="s">
        <v>126</v>
      </c>
      <c r="E383" s="25">
        <f t="shared" ref="E383:E423" si="36">IF(D383&lt;&gt;"",VLOOKUP(D383,DATOS_PERSONAL,2,0),"")</f>
        <v>926612705</v>
      </c>
      <c r="F383" s="5" t="s">
        <v>127</v>
      </c>
      <c r="G383" s="25">
        <f t="shared" ref="G383:G446" si="37">IF(F383&lt;&gt;"",VLOOKUP(F383,DATOS_PERSONAL,2,0),"")</f>
        <v>999645265</v>
      </c>
      <c r="H383" s="5"/>
      <c r="I383" s="25" t="str">
        <f t="shared" ref="I383:I414" si="38">IF(H383&lt;&gt;"",VLOOKUP(H383,DATOS_PERSONAL,2,0),"")</f>
        <v/>
      </c>
      <c r="J383" s="5"/>
      <c r="K383" s="5"/>
      <c r="L383" s="5">
        <v>23</v>
      </c>
      <c r="M383" s="5" t="s">
        <v>238</v>
      </c>
      <c r="N383" s="5"/>
    </row>
    <row r="384" spans="1:14" ht="12.75">
      <c r="A384" s="23">
        <v>44393</v>
      </c>
      <c r="B384" s="5" t="s">
        <v>667</v>
      </c>
      <c r="C384" s="5" t="s">
        <v>194</v>
      </c>
      <c r="D384" s="5" t="s">
        <v>151</v>
      </c>
      <c r="E384" s="25">
        <f t="shared" si="36"/>
        <v>946198522</v>
      </c>
      <c r="F384" s="5" t="s">
        <v>153</v>
      </c>
      <c r="G384" s="25">
        <f t="shared" si="37"/>
        <v>918362425</v>
      </c>
      <c r="H384" s="5" t="s">
        <v>152</v>
      </c>
      <c r="I384" s="25" t="e">
        <f t="shared" si="38"/>
        <v>#N/A</v>
      </c>
      <c r="J384" s="5" t="s">
        <v>628</v>
      </c>
      <c r="K384" s="5"/>
      <c r="L384" s="5">
        <v>135</v>
      </c>
      <c r="M384" s="5" t="s">
        <v>261</v>
      </c>
      <c r="N384" s="5"/>
    </row>
    <row r="385" spans="1:14" ht="12.75">
      <c r="A385" s="23">
        <v>44393</v>
      </c>
      <c r="B385" s="5" t="s">
        <v>667</v>
      </c>
      <c r="C385" s="5" t="s">
        <v>249</v>
      </c>
      <c r="D385" s="5" t="s">
        <v>603</v>
      </c>
      <c r="E385" s="25" t="e">
        <f t="shared" si="36"/>
        <v>#N/A</v>
      </c>
      <c r="F385" s="5" t="s">
        <v>211</v>
      </c>
      <c r="G385" s="25">
        <f t="shared" si="37"/>
        <v>989159490</v>
      </c>
      <c r="H385" s="5" t="s">
        <v>434</v>
      </c>
      <c r="I385" s="25">
        <f t="shared" si="38"/>
        <v>912461992</v>
      </c>
      <c r="J385" s="5" t="s">
        <v>628</v>
      </c>
      <c r="K385" s="5"/>
      <c r="L385" s="5">
        <v>85</v>
      </c>
      <c r="M385" s="5" t="s">
        <v>261</v>
      </c>
      <c r="N385" s="5"/>
    </row>
    <row r="386" spans="1:14" ht="12.75">
      <c r="A386" s="23">
        <v>44393</v>
      </c>
      <c r="B386" s="5" t="s">
        <v>667</v>
      </c>
      <c r="C386" s="5" t="s">
        <v>176</v>
      </c>
      <c r="D386" s="5" t="s">
        <v>539</v>
      </c>
      <c r="E386" s="25">
        <f t="shared" si="36"/>
        <v>980959182</v>
      </c>
      <c r="F386" s="5" t="s">
        <v>251</v>
      </c>
      <c r="G386" s="25">
        <f t="shared" si="37"/>
        <v>901557867</v>
      </c>
      <c r="H386" s="5" t="s">
        <v>175</v>
      </c>
      <c r="I386" s="25">
        <f t="shared" si="38"/>
        <v>946423431</v>
      </c>
      <c r="J386" s="5" t="s">
        <v>628</v>
      </c>
      <c r="K386" s="5"/>
      <c r="L386" s="5">
        <v>109</v>
      </c>
      <c r="M386" s="5" t="s">
        <v>247</v>
      </c>
      <c r="N386" s="5"/>
    </row>
    <row r="387" spans="1:14" ht="12.75">
      <c r="A387" s="23">
        <v>44393</v>
      </c>
      <c r="B387" s="5" t="s">
        <v>667</v>
      </c>
      <c r="C387" s="5" t="s">
        <v>167</v>
      </c>
      <c r="D387" s="5" t="s">
        <v>157</v>
      </c>
      <c r="E387" s="25" t="e">
        <f t="shared" si="36"/>
        <v>#N/A</v>
      </c>
      <c r="F387" s="5" t="s">
        <v>257</v>
      </c>
      <c r="G387" s="25">
        <f t="shared" si="37"/>
        <v>952141915</v>
      </c>
      <c r="H387" s="5" t="s">
        <v>218</v>
      </c>
      <c r="I387" s="25">
        <f t="shared" si="38"/>
        <v>973276404</v>
      </c>
      <c r="J387" s="5" t="s">
        <v>628</v>
      </c>
      <c r="K387" s="5"/>
      <c r="L387" s="5">
        <v>75</v>
      </c>
      <c r="M387" s="5" t="s">
        <v>247</v>
      </c>
      <c r="N387" s="5"/>
    </row>
    <row r="388" spans="1:14" ht="12.75">
      <c r="A388" s="23">
        <v>44393</v>
      </c>
      <c r="B388" s="5" t="s">
        <v>667</v>
      </c>
      <c r="C388" s="5" t="s">
        <v>288</v>
      </c>
      <c r="D388" s="5" t="s">
        <v>771</v>
      </c>
      <c r="E388" s="25">
        <f t="shared" si="36"/>
        <v>991761464</v>
      </c>
      <c r="F388" s="5" t="s">
        <v>190</v>
      </c>
      <c r="G388" s="25">
        <f t="shared" si="37"/>
        <v>981178742</v>
      </c>
      <c r="H388" s="5" t="s">
        <v>803</v>
      </c>
      <c r="I388" s="25" t="e">
        <f t="shared" si="38"/>
        <v>#N/A</v>
      </c>
      <c r="J388" s="5" t="s">
        <v>628</v>
      </c>
      <c r="K388" s="5"/>
      <c r="L388" s="5">
        <v>85</v>
      </c>
      <c r="M388" s="5" t="s">
        <v>187</v>
      </c>
      <c r="N388" s="5"/>
    </row>
    <row r="389" spans="1:14" ht="12.75">
      <c r="A389" s="23">
        <v>44393</v>
      </c>
      <c r="B389" s="5" t="s">
        <v>667</v>
      </c>
      <c r="C389" s="5" t="s">
        <v>428</v>
      </c>
      <c r="D389" s="5" t="s">
        <v>429</v>
      </c>
      <c r="E389" s="25">
        <f t="shared" si="36"/>
        <v>956261702</v>
      </c>
      <c r="F389" s="5" t="s">
        <v>269</v>
      </c>
      <c r="G389" s="25" t="e">
        <f t="shared" si="37"/>
        <v>#N/A</v>
      </c>
      <c r="H389" s="5" t="s">
        <v>212</v>
      </c>
      <c r="I389" s="25">
        <f t="shared" si="38"/>
        <v>0</v>
      </c>
      <c r="J389" s="5" t="s">
        <v>628</v>
      </c>
      <c r="K389" s="5"/>
      <c r="L389" s="5">
        <v>100</v>
      </c>
      <c r="M389" s="5" t="s">
        <v>159</v>
      </c>
      <c r="N389" s="5"/>
    </row>
    <row r="390" spans="1:14" ht="12.75">
      <c r="A390" s="23">
        <v>44393</v>
      </c>
      <c r="B390" s="5" t="s">
        <v>667</v>
      </c>
      <c r="C390" s="5" t="s">
        <v>336</v>
      </c>
      <c r="D390" s="5" t="s">
        <v>177</v>
      </c>
      <c r="E390" s="25">
        <f t="shared" si="36"/>
        <v>900734092</v>
      </c>
      <c r="F390" s="5" t="s">
        <v>259</v>
      </c>
      <c r="G390" s="52" t="str">
        <f t="shared" si="37"/>
        <v xml:space="preserve"> 946 487 298</v>
      </c>
      <c r="H390" s="5" t="s">
        <v>162</v>
      </c>
      <c r="I390" s="25">
        <f t="shared" si="38"/>
        <v>923341200</v>
      </c>
      <c r="J390" s="5" t="s">
        <v>628</v>
      </c>
      <c r="K390" s="5"/>
      <c r="L390" s="5">
        <v>59</v>
      </c>
      <c r="M390" s="5" t="s">
        <v>247</v>
      </c>
      <c r="N390" s="5"/>
    </row>
    <row r="391" spans="1:14" ht="12.75">
      <c r="A391" s="23">
        <v>44393</v>
      </c>
      <c r="B391" s="5" t="s">
        <v>667</v>
      </c>
      <c r="C391" s="5" t="s">
        <v>213</v>
      </c>
      <c r="D391" s="5" t="s">
        <v>149</v>
      </c>
      <c r="E391" s="25">
        <f t="shared" si="36"/>
        <v>960278789</v>
      </c>
      <c r="F391" s="5" t="s">
        <v>217</v>
      </c>
      <c r="G391" s="25">
        <f t="shared" si="37"/>
        <v>979945012</v>
      </c>
      <c r="H391" s="5" t="s">
        <v>150</v>
      </c>
      <c r="I391" s="25" t="e">
        <f t="shared" si="38"/>
        <v>#N/A</v>
      </c>
      <c r="J391" s="5" t="s">
        <v>628</v>
      </c>
      <c r="K391" s="5"/>
      <c r="L391" s="5">
        <v>133</v>
      </c>
      <c r="M391" s="5" t="s">
        <v>261</v>
      </c>
      <c r="N391" s="5"/>
    </row>
    <row r="392" spans="1:14" ht="12.75">
      <c r="A392" s="23">
        <v>44393</v>
      </c>
      <c r="B392" s="5" t="s">
        <v>667</v>
      </c>
      <c r="C392" s="5" t="s">
        <v>744</v>
      </c>
      <c r="D392" s="5" t="s">
        <v>729</v>
      </c>
      <c r="E392" s="25">
        <f t="shared" si="36"/>
        <v>929844922</v>
      </c>
      <c r="F392" s="5" t="s">
        <v>169</v>
      </c>
      <c r="G392" s="25">
        <f t="shared" si="37"/>
        <v>950295253</v>
      </c>
      <c r="H392" s="5" t="s">
        <v>236</v>
      </c>
      <c r="I392" s="25">
        <f t="shared" si="38"/>
        <v>990845951</v>
      </c>
      <c r="J392" s="5" t="s">
        <v>628</v>
      </c>
      <c r="K392" s="5"/>
      <c r="L392" s="5">
        <v>82</v>
      </c>
      <c r="M392" s="5" t="s">
        <v>261</v>
      </c>
      <c r="N392" s="5"/>
    </row>
    <row r="393" spans="1:14" ht="12.75">
      <c r="A393" s="23">
        <v>44393</v>
      </c>
      <c r="B393" s="5" t="s">
        <v>667</v>
      </c>
      <c r="C393" s="5" t="s">
        <v>263</v>
      </c>
      <c r="D393" s="5" t="s">
        <v>254</v>
      </c>
      <c r="E393" s="25">
        <f t="shared" si="36"/>
        <v>996574215</v>
      </c>
      <c r="F393" s="5" t="s">
        <v>161</v>
      </c>
      <c r="G393" s="25">
        <f t="shared" si="37"/>
        <v>936972669</v>
      </c>
      <c r="H393" s="5" t="s">
        <v>258</v>
      </c>
      <c r="I393" s="25">
        <f t="shared" si="38"/>
        <v>960396092</v>
      </c>
      <c r="J393" s="5" t="s">
        <v>628</v>
      </c>
      <c r="K393" s="5"/>
      <c r="L393" s="5">
        <v>88</v>
      </c>
      <c r="M393" s="5" t="s">
        <v>247</v>
      </c>
      <c r="N393" s="5"/>
    </row>
    <row r="394" spans="1:14" ht="12.75">
      <c r="A394" s="23">
        <v>44393</v>
      </c>
      <c r="B394" s="5" t="s">
        <v>667</v>
      </c>
      <c r="C394" s="5" t="s">
        <v>201</v>
      </c>
      <c r="D394" s="5" t="s">
        <v>202</v>
      </c>
      <c r="E394" s="25" t="e">
        <f t="shared" si="36"/>
        <v>#N/A</v>
      </c>
      <c r="F394" s="5" t="s">
        <v>203</v>
      </c>
      <c r="G394" s="25">
        <f t="shared" si="37"/>
        <v>932052350</v>
      </c>
      <c r="H394" s="5"/>
      <c r="I394" s="25" t="str">
        <f t="shared" si="38"/>
        <v/>
      </c>
      <c r="J394" s="5" t="s">
        <v>628</v>
      </c>
      <c r="K394" s="5"/>
      <c r="L394" s="5">
        <v>84</v>
      </c>
      <c r="M394" s="5" t="s">
        <v>159</v>
      </c>
      <c r="N394" s="5"/>
    </row>
    <row r="395" spans="1:14" ht="12.75">
      <c r="A395" s="23">
        <v>44393</v>
      </c>
      <c r="B395" s="5" t="s">
        <v>667</v>
      </c>
      <c r="C395" s="5" t="s">
        <v>234</v>
      </c>
      <c r="D395" s="5" t="s">
        <v>231</v>
      </c>
      <c r="E395" s="25">
        <f t="shared" si="36"/>
        <v>902787375</v>
      </c>
      <c r="F395" s="5" t="s">
        <v>223</v>
      </c>
      <c r="G395" s="25">
        <f t="shared" si="37"/>
        <v>978499808</v>
      </c>
      <c r="H395" s="5"/>
      <c r="I395" s="25" t="str">
        <f t="shared" si="38"/>
        <v/>
      </c>
      <c r="J395" s="5" t="s">
        <v>628</v>
      </c>
      <c r="K395" s="5"/>
      <c r="L395" s="5">
        <v>68</v>
      </c>
      <c r="M395" s="5" t="s">
        <v>159</v>
      </c>
      <c r="N395" s="5"/>
    </row>
    <row r="396" spans="1:14" ht="12.75">
      <c r="A396" s="23">
        <v>44393</v>
      </c>
      <c r="B396" s="5" t="s">
        <v>667</v>
      </c>
      <c r="C396" s="5" t="s">
        <v>181</v>
      </c>
      <c r="D396" s="5" t="s">
        <v>680</v>
      </c>
      <c r="E396" s="25">
        <f t="shared" si="36"/>
        <v>940493475</v>
      </c>
      <c r="F396" s="5" t="s">
        <v>186</v>
      </c>
      <c r="G396" s="25" t="e">
        <f t="shared" si="37"/>
        <v>#N/A</v>
      </c>
      <c r="H396" s="5"/>
      <c r="I396" s="25" t="str">
        <f t="shared" si="38"/>
        <v/>
      </c>
      <c r="J396" s="5" t="s">
        <v>628</v>
      </c>
      <c r="K396" s="5"/>
      <c r="L396" s="5">
        <v>61</v>
      </c>
      <c r="M396" s="5" t="s">
        <v>261</v>
      </c>
      <c r="N396" s="5"/>
    </row>
    <row r="397" spans="1:14" ht="12.75">
      <c r="A397" s="23">
        <v>44393</v>
      </c>
      <c r="B397" s="5" t="s">
        <v>667</v>
      </c>
      <c r="C397" s="5" t="s">
        <v>188</v>
      </c>
      <c r="D397" s="5" t="s">
        <v>189</v>
      </c>
      <c r="E397" s="25">
        <f t="shared" si="36"/>
        <v>975119139</v>
      </c>
      <c r="F397" s="5" t="s">
        <v>209</v>
      </c>
      <c r="G397" s="25">
        <f t="shared" si="37"/>
        <v>995025270</v>
      </c>
      <c r="H397" s="5"/>
      <c r="I397" s="25" t="str">
        <f t="shared" si="38"/>
        <v/>
      </c>
      <c r="J397" s="5" t="s">
        <v>628</v>
      </c>
      <c r="K397" s="5"/>
      <c r="L397" s="5">
        <v>53</v>
      </c>
      <c r="M397" s="5" t="s">
        <v>187</v>
      </c>
      <c r="N397" s="5"/>
    </row>
    <row r="398" spans="1:14" ht="12.75">
      <c r="A398" s="23">
        <v>44393</v>
      </c>
      <c r="B398" s="5" t="s">
        <v>667</v>
      </c>
      <c r="C398" s="5" t="s">
        <v>542</v>
      </c>
      <c r="D398" s="5" t="s">
        <v>195</v>
      </c>
      <c r="E398" s="25">
        <f t="shared" si="36"/>
        <v>954169924</v>
      </c>
      <c r="F398" s="5" t="s">
        <v>196</v>
      </c>
      <c r="G398" s="25">
        <f t="shared" si="37"/>
        <v>0</v>
      </c>
      <c r="H398" s="5"/>
      <c r="I398" s="25" t="str">
        <f t="shared" si="38"/>
        <v/>
      </c>
      <c r="J398" s="5" t="s">
        <v>628</v>
      </c>
      <c r="K398" s="5"/>
      <c r="L398" s="5">
        <v>131</v>
      </c>
      <c r="M398" s="5" t="s">
        <v>187</v>
      </c>
      <c r="N398" s="5"/>
    </row>
    <row r="399" spans="1:14" ht="12.75">
      <c r="A399" s="23">
        <v>44393</v>
      </c>
      <c r="B399" s="5" t="s">
        <v>667</v>
      </c>
      <c r="C399" s="5" t="s">
        <v>171</v>
      </c>
      <c r="D399" s="5" t="s">
        <v>165</v>
      </c>
      <c r="E399" s="25">
        <f t="shared" si="36"/>
        <v>958265862</v>
      </c>
      <c r="F399" s="5" t="s">
        <v>166</v>
      </c>
      <c r="G399" s="25">
        <f t="shared" si="37"/>
        <v>945846828</v>
      </c>
      <c r="H399" s="5"/>
      <c r="I399" s="25" t="str">
        <f t="shared" si="38"/>
        <v/>
      </c>
      <c r="J399" s="5" t="s">
        <v>628</v>
      </c>
      <c r="K399" s="5"/>
      <c r="L399" s="5">
        <v>72</v>
      </c>
      <c r="M399" s="5" t="s">
        <v>187</v>
      </c>
      <c r="N399" s="5"/>
    </row>
    <row r="400" spans="1:14" ht="12.75">
      <c r="A400" s="23">
        <v>44393</v>
      </c>
      <c r="B400" s="5" t="s">
        <v>667</v>
      </c>
      <c r="C400" s="5" t="s">
        <v>164</v>
      </c>
      <c r="D400" s="5" t="s">
        <v>431</v>
      </c>
      <c r="E400" s="25">
        <f t="shared" si="36"/>
        <v>942867991</v>
      </c>
      <c r="F400" s="5" t="s">
        <v>314</v>
      </c>
      <c r="G400" s="25">
        <f t="shared" si="37"/>
        <v>986654359</v>
      </c>
      <c r="H400" s="5"/>
      <c r="I400" s="25" t="str">
        <f t="shared" si="38"/>
        <v/>
      </c>
      <c r="J400" s="5" t="s">
        <v>628</v>
      </c>
      <c r="K400" s="5"/>
      <c r="L400" s="5">
        <v>61</v>
      </c>
      <c r="M400" s="5" t="s">
        <v>187</v>
      </c>
      <c r="N400" s="5"/>
    </row>
    <row r="401" spans="1:14" ht="12.75">
      <c r="A401" s="23">
        <v>44393</v>
      </c>
      <c r="B401" s="5" t="s">
        <v>667</v>
      </c>
      <c r="C401" s="5" t="s">
        <v>215</v>
      </c>
      <c r="D401" s="5" t="s">
        <v>172</v>
      </c>
      <c r="E401" s="25">
        <f t="shared" si="36"/>
        <v>936581305</v>
      </c>
      <c r="F401" s="5" t="s">
        <v>173</v>
      </c>
      <c r="G401" s="25">
        <f t="shared" si="37"/>
        <v>947136995</v>
      </c>
      <c r="H401" s="5"/>
      <c r="I401" s="25" t="str">
        <f t="shared" si="38"/>
        <v/>
      </c>
      <c r="J401" s="5" t="s">
        <v>628</v>
      </c>
      <c r="K401" s="5"/>
      <c r="L401" s="5">
        <v>55</v>
      </c>
      <c r="M401" s="5" t="s">
        <v>247</v>
      </c>
      <c r="N401" s="5"/>
    </row>
    <row r="402" spans="1:14" ht="12.75">
      <c r="A402" s="23">
        <v>44393</v>
      </c>
      <c r="B402" s="5" t="s">
        <v>667</v>
      </c>
      <c r="C402" s="5" t="s">
        <v>207</v>
      </c>
      <c r="D402" s="5" t="s">
        <v>208</v>
      </c>
      <c r="E402" s="25">
        <f t="shared" si="36"/>
        <v>0</v>
      </c>
      <c r="F402" s="5" t="s">
        <v>403</v>
      </c>
      <c r="G402" s="25" t="e">
        <f t="shared" si="37"/>
        <v>#N/A</v>
      </c>
      <c r="H402" s="5"/>
      <c r="I402" s="25" t="str">
        <f t="shared" si="38"/>
        <v/>
      </c>
      <c r="J402" s="5" t="s">
        <v>628</v>
      </c>
      <c r="K402" s="5"/>
      <c r="L402" s="5">
        <v>111</v>
      </c>
      <c r="M402" s="5" t="s">
        <v>247</v>
      </c>
      <c r="N402" s="5"/>
    </row>
    <row r="403" spans="1:14" ht="12.75">
      <c r="A403" s="23">
        <v>44393</v>
      </c>
      <c r="B403" s="5" t="s">
        <v>667</v>
      </c>
      <c r="C403" s="5" t="s">
        <v>281</v>
      </c>
      <c r="D403" s="5" t="s">
        <v>35</v>
      </c>
      <c r="E403" s="25">
        <f t="shared" si="36"/>
        <v>960410573</v>
      </c>
      <c r="F403" s="5" t="s">
        <v>205</v>
      </c>
      <c r="G403" s="25">
        <f t="shared" si="37"/>
        <v>925749796</v>
      </c>
      <c r="H403" s="5"/>
      <c r="I403" s="25" t="str">
        <f t="shared" si="38"/>
        <v/>
      </c>
      <c r="J403" s="5" t="s">
        <v>628</v>
      </c>
      <c r="K403" s="5"/>
      <c r="L403" s="5">
        <v>61</v>
      </c>
      <c r="M403" s="5" t="s">
        <v>863</v>
      </c>
      <c r="N403" s="5"/>
    </row>
    <row r="404" spans="1:14" ht="12.75">
      <c r="A404" s="23">
        <v>44393</v>
      </c>
      <c r="B404" s="5" t="s">
        <v>667</v>
      </c>
      <c r="C404" s="5" t="s">
        <v>272</v>
      </c>
      <c r="D404" s="5" t="s">
        <v>192</v>
      </c>
      <c r="E404" s="25">
        <f t="shared" si="36"/>
        <v>960445767</v>
      </c>
      <c r="F404" s="5" t="s">
        <v>183</v>
      </c>
      <c r="G404" s="25">
        <f t="shared" si="37"/>
        <v>910751323</v>
      </c>
      <c r="H404" s="5"/>
      <c r="I404" s="25" t="str">
        <f t="shared" si="38"/>
        <v/>
      </c>
      <c r="J404" s="5" t="s">
        <v>628</v>
      </c>
      <c r="K404" s="5"/>
      <c r="L404" s="5">
        <v>67</v>
      </c>
      <c r="M404" s="5" t="s">
        <v>863</v>
      </c>
      <c r="N404" s="5"/>
    </row>
    <row r="405" spans="1:14" ht="12.75">
      <c r="A405" s="23">
        <v>44393</v>
      </c>
      <c r="B405" s="5" t="s">
        <v>667</v>
      </c>
      <c r="C405" s="5" t="s">
        <v>239</v>
      </c>
      <c r="D405" s="5" t="s">
        <v>240</v>
      </c>
      <c r="E405" s="25" t="e">
        <f t="shared" si="36"/>
        <v>#N/A</v>
      </c>
      <c r="F405" s="5" t="s">
        <v>155</v>
      </c>
      <c r="G405" s="25">
        <f t="shared" si="37"/>
        <v>989756659</v>
      </c>
      <c r="H405" s="5"/>
      <c r="I405" s="25" t="str">
        <f t="shared" si="38"/>
        <v/>
      </c>
      <c r="J405" s="5"/>
      <c r="K405" s="5"/>
      <c r="L405" s="5">
        <v>44</v>
      </c>
      <c r="M405" s="5" t="s">
        <v>864</v>
      </c>
      <c r="N405" s="5"/>
    </row>
    <row r="406" spans="1:14" ht="12.75">
      <c r="A406" s="23">
        <v>44393</v>
      </c>
      <c r="B406" s="5" t="s">
        <v>667</v>
      </c>
      <c r="C406" s="5" t="s">
        <v>219</v>
      </c>
      <c r="D406" s="5" t="s">
        <v>182</v>
      </c>
      <c r="E406" s="25">
        <f t="shared" si="36"/>
        <v>981306965</v>
      </c>
      <c r="F406" s="5" t="s">
        <v>232</v>
      </c>
      <c r="G406" s="25">
        <f t="shared" si="37"/>
        <v>918481939</v>
      </c>
      <c r="H406" s="5"/>
      <c r="I406" s="25" t="str">
        <f t="shared" si="38"/>
        <v/>
      </c>
      <c r="J406" s="5"/>
      <c r="K406" s="5"/>
      <c r="L406" s="5">
        <v>71</v>
      </c>
      <c r="M406" s="5" t="s">
        <v>865</v>
      </c>
      <c r="N406" s="5"/>
    </row>
    <row r="407" spans="1:14" ht="12.75">
      <c r="A407" s="23">
        <v>44393</v>
      </c>
      <c r="B407" s="5" t="s">
        <v>667</v>
      </c>
      <c r="C407" s="5" t="s">
        <v>838</v>
      </c>
      <c r="D407" s="5" t="s">
        <v>796</v>
      </c>
      <c r="E407" s="25">
        <f t="shared" si="36"/>
        <v>941024370</v>
      </c>
      <c r="F407" s="5"/>
      <c r="G407" s="25" t="str">
        <f t="shared" si="37"/>
        <v/>
      </c>
      <c r="H407" s="5"/>
      <c r="I407" s="25" t="str">
        <f t="shared" si="38"/>
        <v/>
      </c>
      <c r="J407" s="5"/>
      <c r="K407" s="5"/>
      <c r="L407" s="5">
        <v>74</v>
      </c>
      <c r="M407" s="5" t="s">
        <v>866</v>
      </c>
      <c r="N407" s="5"/>
    </row>
    <row r="408" spans="1:14" ht="12.75">
      <c r="A408" s="23">
        <v>44393</v>
      </c>
      <c r="B408" s="5" t="s">
        <v>667</v>
      </c>
      <c r="C408" s="5" t="s">
        <v>277</v>
      </c>
      <c r="D408" s="5" t="s">
        <v>235</v>
      </c>
      <c r="E408" s="25">
        <f t="shared" si="36"/>
        <v>912757266</v>
      </c>
      <c r="F408" s="5" t="s">
        <v>178</v>
      </c>
      <c r="G408" s="25">
        <f t="shared" si="37"/>
        <v>974558932</v>
      </c>
      <c r="H408" s="5"/>
      <c r="I408" s="25" t="str">
        <f t="shared" si="38"/>
        <v/>
      </c>
      <c r="J408" s="5"/>
      <c r="K408" s="5"/>
      <c r="L408" s="5">
        <v>49</v>
      </c>
      <c r="M408" s="5" t="s">
        <v>867</v>
      </c>
      <c r="N408" s="5"/>
    </row>
    <row r="409" spans="1:14" ht="12.75">
      <c r="A409" s="23">
        <v>44393</v>
      </c>
      <c r="B409" s="5" t="s">
        <v>667</v>
      </c>
      <c r="C409" s="5" t="s">
        <v>174</v>
      </c>
      <c r="D409" s="5" t="s">
        <v>706</v>
      </c>
      <c r="E409" s="25" t="e">
        <f t="shared" si="36"/>
        <v>#N/A</v>
      </c>
      <c r="F409" s="5" t="s">
        <v>868</v>
      </c>
      <c r="G409" s="25">
        <f t="shared" si="37"/>
        <v>942867991</v>
      </c>
      <c r="H409" s="5"/>
      <c r="I409" s="25" t="str">
        <f t="shared" si="38"/>
        <v/>
      </c>
      <c r="J409" s="5"/>
      <c r="K409" s="5"/>
      <c r="L409" s="5">
        <v>47</v>
      </c>
      <c r="M409" s="5" t="s">
        <v>869</v>
      </c>
      <c r="N409" s="5"/>
    </row>
    <row r="410" spans="1:14" ht="12.75">
      <c r="A410" s="23">
        <v>44393</v>
      </c>
      <c r="B410" s="5" t="s">
        <v>667</v>
      </c>
      <c r="C410" s="5" t="s">
        <v>197</v>
      </c>
      <c r="D410" s="5" t="s">
        <v>198</v>
      </c>
      <c r="E410" s="25">
        <f t="shared" si="36"/>
        <v>951372656</v>
      </c>
      <c r="F410" s="5" t="s">
        <v>669</v>
      </c>
      <c r="G410" s="25">
        <f t="shared" si="37"/>
        <v>0</v>
      </c>
      <c r="H410" s="5"/>
      <c r="I410" s="25" t="str">
        <f t="shared" si="38"/>
        <v/>
      </c>
      <c r="J410" s="5"/>
      <c r="K410" s="5"/>
      <c r="L410" s="5">
        <v>49</v>
      </c>
      <c r="M410" s="5" t="s">
        <v>504</v>
      </c>
      <c r="N410" s="5"/>
    </row>
    <row r="411" spans="1:14" ht="12.75">
      <c r="A411" s="23">
        <v>44393</v>
      </c>
      <c r="B411" s="5" t="s">
        <v>667</v>
      </c>
      <c r="C411" s="5" t="s">
        <v>210</v>
      </c>
      <c r="D411" s="5" t="s">
        <v>50</v>
      </c>
      <c r="E411" s="25">
        <f t="shared" si="36"/>
        <v>998350982</v>
      </c>
      <c r="F411" s="5" t="s">
        <v>220</v>
      </c>
      <c r="G411" s="25" t="e">
        <f t="shared" si="37"/>
        <v>#N/A</v>
      </c>
      <c r="H411" s="5"/>
      <c r="I411" s="25" t="str">
        <f t="shared" si="38"/>
        <v/>
      </c>
      <c r="J411" s="5"/>
      <c r="K411" s="5"/>
      <c r="L411" s="5">
        <v>22</v>
      </c>
      <c r="M411" s="5" t="s">
        <v>870</v>
      </c>
      <c r="N411" s="5"/>
    </row>
    <row r="412" spans="1:14" ht="12.75">
      <c r="A412" s="23">
        <v>44393</v>
      </c>
      <c r="B412" s="5" t="s">
        <v>667</v>
      </c>
      <c r="C412" s="5" t="s">
        <v>184</v>
      </c>
      <c r="D412" s="5" t="s">
        <v>185</v>
      </c>
      <c r="E412" s="25">
        <f t="shared" si="36"/>
        <v>923117915</v>
      </c>
      <c r="F412" s="5" t="s">
        <v>228</v>
      </c>
      <c r="G412" s="25">
        <f t="shared" si="37"/>
        <v>989501566</v>
      </c>
      <c r="H412" s="5"/>
      <c r="I412" s="25" t="str">
        <f t="shared" si="38"/>
        <v/>
      </c>
      <c r="J412" s="5"/>
      <c r="K412" s="5"/>
      <c r="L412" s="5">
        <v>49</v>
      </c>
      <c r="M412" s="5" t="s">
        <v>871</v>
      </c>
      <c r="N412" s="5"/>
    </row>
    <row r="413" spans="1:14" ht="12.75">
      <c r="A413" s="23">
        <v>44393</v>
      </c>
      <c r="B413" s="5" t="s">
        <v>667</v>
      </c>
      <c r="C413" s="5" t="s">
        <v>156</v>
      </c>
      <c r="D413" s="5" t="s">
        <v>154</v>
      </c>
      <c r="E413" s="25">
        <f t="shared" si="36"/>
        <v>987660331</v>
      </c>
      <c r="F413" s="5" t="s">
        <v>405</v>
      </c>
      <c r="G413" s="25">
        <f t="shared" si="37"/>
        <v>980989931</v>
      </c>
      <c r="H413" s="5"/>
      <c r="I413" s="25" t="str">
        <f t="shared" si="38"/>
        <v/>
      </c>
      <c r="J413" s="5"/>
      <c r="K413" s="5"/>
      <c r="L413" s="5">
        <v>32</v>
      </c>
      <c r="M413" s="5" t="s">
        <v>872</v>
      </c>
      <c r="N413" s="5"/>
    </row>
    <row r="414" spans="1:14" ht="12.75">
      <c r="A414" s="23">
        <v>44393</v>
      </c>
      <c r="B414" s="5" t="s">
        <v>667</v>
      </c>
      <c r="C414" s="5" t="s">
        <v>125</v>
      </c>
      <c r="D414" s="5" t="s">
        <v>126</v>
      </c>
      <c r="E414" s="25">
        <f t="shared" si="36"/>
        <v>926612705</v>
      </c>
      <c r="F414" s="5" t="s">
        <v>127</v>
      </c>
      <c r="G414" s="25">
        <f t="shared" si="37"/>
        <v>999645265</v>
      </c>
      <c r="H414" s="5"/>
      <c r="I414" s="25" t="str">
        <f t="shared" si="38"/>
        <v/>
      </c>
      <c r="J414" s="5"/>
      <c r="K414" s="5"/>
      <c r="L414" s="5">
        <v>50</v>
      </c>
      <c r="M414" s="5" t="s">
        <v>454</v>
      </c>
      <c r="N414" s="5"/>
    </row>
    <row r="415" spans="1:14" ht="12.75">
      <c r="A415" s="23">
        <v>44393</v>
      </c>
      <c r="B415" s="5" t="s">
        <v>667</v>
      </c>
      <c r="C415" s="5"/>
      <c r="D415" s="5" t="s">
        <v>245</v>
      </c>
      <c r="E415" s="25">
        <f t="shared" si="36"/>
        <v>0</v>
      </c>
      <c r="F415" s="5"/>
      <c r="G415" s="25" t="str">
        <f t="shared" si="37"/>
        <v/>
      </c>
      <c r="H415" s="5"/>
      <c r="I415" s="25" t="str">
        <f t="shared" ref="I415:I446" si="39">IF(H415&lt;&gt;"",VLOOKUP(H415,DATOS_PERSONAL,2,0),"")</f>
        <v/>
      </c>
      <c r="J415" s="5"/>
      <c r="K415" s="5"/>
      <c r="L415" s="5">
        <v>34</v>
      </c>
      <c r="M415" s="5" t="s">
        <v>873</v>
      </c>
      <c r="N415" s="5"/>
    </row>
    <row r="416" spans="1:14" ht="12.75">
      <c r="A416" s="23">
        <v>44394</v>
      </c>
      <c r="B416" s="5" t="s">
        <v>667</v>
      </c>
      <c r="C416" s="5" t="s">
        <v>213</v>
      </c>
      <c r="D416" s="5" t="s">
        <v>149</v>
      </c>
      <c r="E416" s="25">
        <f t="shared" si="36"/>
        <v>960278789</v>
      </c>
      <c r="F416" s="5" t="s">
        <v>150</v>
      </c>
      <c r="G416" s="25" t="e">
        <f t="shared" si="37"/>
        <v>#N/A</v>
      </c>
      <c r="H416" s="5" t="s">
        <v>217</v>
      </c>
      <c r="I416" s="25">
        <f t="shared" si="39"/>
        <v>979945012</v>
      </c>
      <c r="J416" s="5" t="s">
        <v>628</v>
      </c>
      <c r="K416" s="5"/>
      <c r="L416" s="5">
        <v>105</v>
      </c>
      <c r="M416" s="5" t="s">
        <v>261</v>
      </c>
      <c r="N416" s="5"/>
    </row>
    <row r="417" spans="1:14" ht="12.75">
      <c r="A417" s="23">
        <v>44394</v>
      </c>
      <c r="B417" s="5" t="s">
        <v>667</v>
      </c>
      <c r="C417" s="5" t="s">
        <v>167</v>
      </c>
      <c r="D417" s="5" t="s">
        <v>157</v>
      </c>
      <c r="E417" s="25" t="e">
        <f t="shared" si="36"/>
        <v>#N/A</v>
      </c>
      <c r="F417" s="5" t="s">
        <v>211</v>
      </c>
      <c r="G417" s="25">
        <f t="shared" si="37"/>
        <v>989159490</v>
      </c>
      <c r="H417" s="5" t="s">
        <v>434</v>
      </c>
      <c r="I417" s="25">
        <f t="shared" si="39"/>
        <v>912461992</v>
      </c>
      <c r="J417" s="5" t="s">
        <v>628</v>
      </c>
      <c r="K417" s="5"/>
      <c r="L417" s="5">
        <v>59</v>
      </c>
      <c r="M417" s="5" t="s">
        <v>247</v>
      </c>
      <c r="N417" s="5"/>
    </row>
    <row r="418" spans="1:14" ht="12.75">
      <c r="A418" s="23">
        <v>44394</v>
      </c>
      <c r="B418" s="5" t="s">
        <v>667</v>
      </c>
      <c r="C418" s="5" t="s">
        <v>194</v>
      </c>
      <c r="D418" s="5" t="s">
        <v>151</v>
      </c>
      <c r="E418" s="25">
        <f t="shared" si="36"/>
        <v>946198522</v>
      </c>
      <c r="F418" s="5" t="s">
        <v>152</v>
      </c>
      <c r="G418" s="25" t="e">
        <f t="shared" si="37"/>
        <v>#N/A</v>
      </c>
      <c r="H418" s="5" t="s">
        <v>153</v>
      </c>
      <c r="I418" s="25">
        <f t="shared" si="39"/>
        <v>918362425</v>
      </c>
      <c r="J418" s="5" t="s">
        <v>628</v>
      </c>
      <c r="K418" s="5"/>
      <c r="L418" s="5">
        <v>113</v>
      </c>
      <c r="M418" s="5" t="s">
        <v>261</v>
      </c>
      <c r="N418" s="5"/>
    </row>
    <row r="419" spans="1:14" ht="12.75">
      <c r="A419" s="23">
        <v>44394</v>
      </c>
      <c r="B419" s="5" t="s">
        <v>667</v>
      </c>
      <c r="C419" s="5" t="s">
        <v>176</v>
      </c>
      <c r="D419" s="5" t="s">
        <v>539</v>
      </c>
      <c r="E419" s="25">
        <f t="shared" si="36"/>
        <v>980959182</v>
      </c>
      <c r="F419" s="5" t="s">
        <v>175</v>
      </c>
      <c r="G419" s="25">
        <f t="shared" si="37"/>
        <v>946423431</v>
      </c>
      <c r="H419" s="5" t="s">
        <v>251</v>
      </c>
      <c r="I419" s="25">
        <f t="shared" si="39"/>
        <v>901557867</v>
      </c>
      <c r="J419" s="5" t="s">
        <v>628</v>
      </c>
      <c r="K419" s="5"/>
      <c r="L419" s="5">
        <v>103</v>
      </c>
      <c r="M419" s="5" t="s">
        <v>247</v>
      </c>
      <c r="N419" s="5"/>
    </row>
    <row r="420" spans="1:14" ht="12.75">
      <c r="A420" s="23">
        <v>44394</v>
      </c>
      <c r="B420" s="5" t="s">
        <v>667</v>
      </c>
      <c r="C420" s="5" t="s">
        <v>336</v>
      </c>
      <c r="D420" s="5" t="s">
        <v>177</v>
      </c>
      <c r="E420" s="25">
        <f t="shared" si="36"/>
        <v>900734092</v>
      </c>
      <c r="F420" s="5" t="s">
        <v>259</v>
      </c>
      <c r="G420" s="25" t="str">
        <f t="shared" si="37"/>
        <v xml:space="preserve"> 946 487 298</v>
      </c>
      <c r="H420" s="5" t="s">
        <v>669</v>
      </c>
      <c r="I420" s="25">
        <f t="shared" si="39"/>
        <v>0</v>
      </c>
      <c r="J420" s="5" t="s">
        <v>628</v>
      </c>
      <c r="K420" s="5"/>
      <c r="L420" s="5">
        <v>110</v>
      </c>
      <c r="M420" s="5" t="s">
        <v>247</v>
      </c>
      <c r="N420" s="5"/>
    </row>
    <row r="421" spans="1:14" ht="12.75">
      <c r="A421" s="23">
        <v>44394</v>
      </c>
      <c r="B421" s="5" t="s">
        <v>667</v>
      </c>
      <c r="C421" s="5" t="s">
        <v>188</v>
      </c>
      <c r="D421" s="5" t="s">
        <v>189</v>
      </c>
      <c r="E421" s="25">
        <f t="shared" si="36"/>
        <v>975119139</v>
      </c>
      <c r="F421" s="5" t="s">
        <v>155</v>
      </c>
      <c r="G421" s="25">
        <f t="shared" si="37"/>
        <v>989756659</v>
      </c>
      <c r="H421" s="5" t="s">
        <v>236</v>
      </c>
      <c r="I421" s="25">
        <f t="shared" si="39"/>
        <v>990845951</v>
      </c>
      <c r="J421" s="5"/>
      <c r="K421" s="5"/>
      <c r="L421" s="5">
        <v>60</v>
      </c>
      <c r="M421" s="5" t="s">
        <v>874</v>
      </c>
      <c r="N421" s="5"/>
    </row>
    <row r="422" spans="1:14" ht="12.75">
      <c r="A422" s="23">
        <v>44394</v>
      </c>
      <c r="B422" s="5" t="s">
        <v>667</v>
      </c>
      <c r="C422" s="5" t="s">
        <v>288</v>
      </c>
      <c r="D422" s="5" t="s">
        <v>771</v>
      </c>
      <c r="E422" s="25">
        <f t="shared" si="36"/>
        <v>991761464</v>
      </c>
      <c r="F422" s="5" t="s">
        <v>161</v>
      </c>
      <c r="G422" s="25">
        <f t="shared" si="37"/>
        <v>936972669</v>
      </c>
      <c r="H422" s="5" t="s">
        <v>258</v>
      </c>
      <c r="I422" s="25">
        <f t="shared" si="39"/>
        <v>960396092</v>
      </c>
      <c r="J422" s="5" t="s">
        <v>628</v>
      </c>
      <c r="K422" s="5"/>
      <c r="L422" s="5">
        <v>79</v>
      </c>
      <c r="M422" s="5" t="s">
        <v>247</v>
      </c>
      <c r="N422" s="5"/>
    </row>
    <row r="423" spans="1:14" ht="12.75">
      <c r="A423" s="23">
        <v>44394</v>
      </c>
      <c r="B423" s="5" t="s">
        <v>667</v>
      </c>
      <c r="C423" s="5" t="s">
        <v>171</v>
      </c>
      <c r="D423" s="5" t="s">
        <v>165</v>
      </c>
      <c r="E423" s="25">
        <f t="shared" si="36"/>
        <v>958265862</v>
      </c>
      <c r="F423" s="5" t="s">
        <v>228</v>
      </c>
      <c r="G423" s="25">
        <f t="shared" si="37"/>
        <v>989501566</v>
      </c>
      <c r="H423" s="5"/>
      <c r="I423" s="25" t="str">
        <f t="shared" si="39"/>
        <v/>
      </c>
      <c r="J423" s="5" t="s">
        <v>628</v>
      </c>
      <c r="K423" s="5"/>
      <c r="L423" s="5">
        <v>69</v>
      </c>
      <c r="M423" s="5" t="s">
        <v>296</v>
      </c>
      <c r="N423" s="5"/>
    </row>
    <row r="424" spans="1:14" ht="12.75">
      <c r="A424" s="23">
        <v>44394</v>
      </c>
      <c r="B424" s="5" t="s">
        <v>667</v>
      </c>
      <c r="C424" s="5" t="s">
        <v>201</v>
      </c>
      <c r="D424" s="5" t="s">
        <v>202</v>
      </c>
      <c r="E424" s="25">
        <f>IF(D428&lt;&gt;"",VLOOKUP(D428,DATOS_PERSONAL,2,0),"")</f>
        <v>942867991</v>
      </c>
      <c r="F424" s="5" t="s">
        <v>203</v>
      </c>
      <c r="G424" s="25">
        <f t="shared" si="37"/>
        <v>932052350</v>
      </c>
      <c r="H424" s="5"/>
      <c r="I424" s="25" t="str">
        <f t="shared" si="39"/>
        <v/>
      </c>
      <c r="J424" s="5" t="s">
        <v>628</v>
      </c>
      <c r="K424" s="5"/>
      <c r="L424" s="5">
        <v>63</v>
      </c>
      <c r="M424" s="5" t="s">
        <v>296</v>
      </c>
      <c r="N424" s="5"/>
    </row>
    <row r="425" spans="1:14" ht="12.75">
      <c r="A425" s="23">
        <v>44394</v>
      </c>
      <c r="B425" s="5" t="s">
        <v>667</v>
      </c>
      <c r="C425" s="5" t="s">
        <v>207</v>
      </c>
      <c r="D425" s="5" t="s">
        <v>208</v>
      </c>
      <c r="E425" s="25">
        <f t="shared" ref="E425:E456" si="40">IF(D425&lt;&gt;"",VLOOKUP(D425,DATOS_PERSONAL,2,0),"")</f>
        <v>0</v>
      </c>
      <c r="F425" s="5" t="s">
        <v>403</v>
      </c>
      <c r="G425" s="25" t="e">
        <f t="shared" si="37"/>
        <v>#N/A</v>
      </c>
      <c r="H425" s="5"/>
      <c r="I425" s="25" t="str">
        <f t="shared" si="39"/>
        <v/>
      </c>
      <c r="J425" s="5" t="s">
        <v>628</v>
      </c>
      <c r="K425" s="5"/>
      <c r="L425" s="5">
        <v>55</v>
      </c>
      <c r="M425" s="5" t="s">
        <v>296</v>
      </c>
      <c r="N425" s="5"/>
    </row>
    <row r="426" spans="1:14" ht="12.75">
      <c r="A426" s="23">
        <v>44394</v>
      </c>
      <c r="B426" s="5" t="s">
        <v>667</v>
      </c>
      <c r="C426" s="5" t="s">
        <v>156</v>
      </c>
      <c r="D426" s="5" t="s">
        <v>35</v>
      </c>
      <c r="E426" s="25">
        <f t="shared" si="40"/>
        <v>960410573</v>
      </c>
      <c r="F426" s="5" t="s">
        <v>169</v>
      </c>
      <c r="G426" s="25">
        <f t="shared" si="37"/>
        <v>950295253</v>
      </c>
      <c r="H426" s="5"/>
      <c r="I426" s="25" t="str">
        <f t="shared" si="39"/>
        <v/>
      </c>
      <c r="J426" s="5" t="s">
        <v>628</v>
      </c>
      <c r="K426" s="5"/>
      <c r="L426" s="5">
        <v>51</v>
      </c>
      <c r="M426" s="5" t="s">
        <v>296</v>
      </c>
      <c r="N426" s="5"/>
    </row>
    <row r="427" spans="1:14" ht="12.75">
      <c r="A427" s="23">
        <v>44394</v>
      </c>
      <c r="B427" s="5" t="s">
        <v>667</v>
      </c>
      <c r="C427" s="5" t="s">
        <v>272</v>
      </c>
      <c r="D427" s="5" t="s">
        <v>192</v>
      </c>
      <c r="E427" s="25">
        <f t="shared" si="40"/>
        <v>960445767</v>
      </c>
      <c r="F427" s="5" t="s">
        <v>166</v>
      </c>
      <c r="G427" s="25">
        <f t="shared" si="37"/>
        <v>945846828</v>
      </c>
      <c r="H427" s="5"/>
      <c r="I427" s="25" t="str">
        <f t="shared" si="39"/>
        <v/>
      </c>
      <c r="J427" s="5" t="s">
        <v>628</v>
      </c>
      <c r="K427" s="5"/>
      <c r="L427" s="5">
        <v>58</v>
      </c>
      <c r="M427" s="5" t="s">
        <v>296</v>
      </c>
      <c r="N427" s="5"/>
    </row>
    <row r="428" spans="1:14" ht="12.75">
      <c r="A428" s="23">
        <v>44394</v>
      </c>
      <c r="B428" s="5" t="s">
        <v>667</v>
      </c>
      <c r="C428" s="5" t="s">
        <v>164</v>
      </c>
      <c r="D428" s="5" t="s">
        <v>431</v>
      </c>
      <c r="E428" s="25">
        <f t="shared" si="40"/>
        <v>942867991</v>
      </c>
      <c r="F428" s="5" t="s">
        <v>257</v>
      </c>
      <c r="G428" s="25">
        <f t="shared" si="37"/>
        <v>952141915</v>
      </c>
      <c r="H428" s="5"/>
      <c r="I428" s="25" t="str">
        <f t="shared" si="39"/>
        <v/>
      </c>
      <c r="J428" s="5" t="s">
        <v>628</v>
      </c>
      <c r="K428" s="5"/>
      <c r="L428" s="5">
        <v>61</v>
      </c>
      <c r="M428" s="5" t="s">
        <v>296</v>
      </c>
      <c r="N428" s="5"/>
    </row>
    <row r="429" spans="1:14" ht="12.75">
      <c r="A429" s="23">
        <v>44394</v>
      </c>
      <c r="B429" s="5" t="s">
        <v>667</v>
      </c>
      <c r="C429" s="5" t="s">
        <v>184</v>
      </c>
      <c r="D429" s="5" t="s">
        <v>185</v>
      </c>
      <c r="E429" s="25">
        <f t="shared" si="40"/>
        <v>923117915</v>
      </c>
      <c r="F429" s="5" t="s">
        <v>186</v>
      </c>
      <c r="G429" s="25" t="e">
        <f t="shared" si="37"/>
        <v>#N/A</v>
      </c>
      <c r="H429" s="5"/>
      <c r="I429" s="25" t="str">
        <f t="shared" si="39"/>
        <v/>
      </c>
      <c r="J429" s="5" t="s">
        <v>628</v>
      </c>
      <c r="K429" s="5"/>
      <c r="L429" s="5">
        <v>81</v>
      </c>
      <c r="M429" s="5" t="s">
        <v>296</v>
      </c>
      <c r="N429" s="5"/>
    </row>
    <row r="430" spans="1:14" ht="12.75">
      <c r="A430" s="23">
        <v>44394</v>
      </c>
      <c r="B430" s="5" t="s">
        <v>667</v>
      </c>
      <c r="C430" s="5" t="s">
        <v>215</v>
      </c>
      <c r="D430" s="5" t="s">
        <v>172</v>
      </c>
      <c r="E430" s="25">
        <f t="shared" si="40"/>
        <v>936581305</v>
      </c>
      <c r="F430" s="5" t="s">
        <v>173</v>
      </c>
      <c r="G430" s="25">
        <f t="shared" si="37"/>
        <v>947136995</v>
      </c>
      <c r="H430" s="5"/>
      <c r="I430" s="25" t="str">
        <f t="shared" si="39"/>
        <v/>
      </c>
      <c r="J430" s="5" t="s">
        <v>628</v>
      </c>
      <c r="K430" s="5"/>
      <c r="L430" s="5">
        <v>68</v>
      </c>
      <c r="M430" s="5" t="s">
        <v>296</v>
      </c>
      <c r="N430" s="5"/>
    </row>
    <row r="431" spans="1:14" ht="12.75">
      <c r="A431" s="23">
        <v>44394</v>
      </c>
      <c r="B431" s="5" t="s">
        <v>667</v>
      </c>
      <c r="C431" s="5" t="s">
        <v>230</v>
      </c>
      <c r="D431" s="5" t="s">
        <v>680</v>
      </c>
      <c r="E431" s="25">
        <f t="shared" si="40"/>
        <v>940493475</v>
      </c>
      <c r="F431" s="5" t="s">
        <v>178</v>
      </c>
      <c r="G431" s="25">
        <f t="shared" si="37"/>
        <v>974558932</v>
      </c>
      <c r="H431" s="5"/>
      <c r="I431" s="25" t="str">
        <f t="shared" si="39"/>
        <v/>
      </c>
      <c r="J431" s="5"/>
      <c r="K431" s="5"/>
      <c r="L431" s="5">
        <v>39</v>
      </c>
      <c r="M431" s="5" t="s">
        <v>875</v>
      </c>
      <c r="N431" s="5"/>
    </row>
    <row r="432" spans="1:14" ht="12.75">
      <c r="A432" s="23">
        <v>44394</v>
      </c>
      <c r="B432" s="5" t="s">
        <v>667</v>
      </c>
      <c r="C432" s="5" t="s">
        <v>219</v>
      </c>
      <c r="D432" s="5" t="s">
        <v>182</v>
      </c>
      <c r="E432" s="25">
        <f t="shared" si="40"/>
        <v>981306965</v>
      </c>
      <c r="F432" s="5" t="s">
        <v>232</v>
      </c>
      <c r="G432" s="25">
        <f t="shared" si="37"/>
        <v>918481939</v>
      </c>
      <c r="H432" s="5"/>
      <c r="I432" s="25" t="str">
        <f t="shared" si="39"/>
        <v/>
      </c>
      <c r="J432" s="5"/>
      <c r="K432" s="5"/>
      <c r="L432" s="5">
        <v>47</v>
      </c>
      <c r="M432" s="5" t="s">
        <v>876</v>
      </c>
      <c r="N432" s="5"/>
    </row>
    <row r="433" spans="1:14" ht="12.75">
      <c r="A433" s="23">
        <v>44394</v>
      </c>
      <c r="B433" s="5" t="s">
        <v>667</v>
      </c>
      <c r="C433" s="5" t="s">
        <v>239</v>
      </c>
      <c r="D433" s="5" t="s">
        <v>240</v>
      </c>
      <c r="E433" s="25" t="e">
        <f t="shared" si="40"/>
        <v>#N/A</v>
      </c>
      <c r="F433" s="5" t="s">
        <v>279</v>
      </c>
      <c r="G433" s="25">
        <f t="shared" si="37"/>
        <v>958981652</v>
      </c>
      <c r="H433" s="5"/>
      <c r="I433" s="25" t="str">
        <f t="shared" si="39"/>
        <v/>
      </c>
      <c r="J433" s="5"/>
      <c r="K433" s="5"/>
      <c r="L433" s="5">
        <v>34</v>
      </c>
      <c r="M433" s="5" t="s">
        <v>454</v>
      </c>
      <c r="N433" s="5"/>
    </row>
    <row r="434" spans="1:14" ht="12.75">
      <c r="A434" s="23">
        <v>44394</v>
      </c>
      <c r="B434" s="5" t="s">
        <v>667</v>
      </c>
      <c r="C434" s="5" t="s">
        <v>210</v>
      </c>
      <c r="D434" s="5" t="s">
        <v>50</v>
      </c>
      <c r="E434" s="25">
        <f t="shared" si="40"/>
        <v>998350982</v>
      </c>
      <c r="F434" s="5" t="s">
        <v>209</v>
      </c>
      <c r="G434" s="25">
        <f t="shared" si="37"/>
        <v>995025270</v>
      </c>
      <c r="H434" s="5"/>
      <c r="I434" s="25" t="str">
        <f t="shared" si="39"/>
        <v/>
      </c>
      <c r="J434" s="5"/>
      <c r="K434" s="5"/>
      <c r="L434" s="5">
        <v>51</v>
      </c>
      <c r="M434" s="5" t="s">
        <v>504</v>
      </c>
      <c r="N434" s="5"/>
    </row>
    <row r="435" spans="1:14" ht="12.75">
      <c r="A435" s="23">
        <v>44394</v>
      </c>
      <c r="B435" s="5" t="s">
        <v>667</v>
      </c>
      <c r="C435" s="5" t="s">
        <v>281</v>
      </c>
      <c r="D435" s="5" t="s">
        <v>154</v>
      </c>
      <c r="E435" s="25">
        <f t="shared" si="40"/>
        <v>987660331</v>
      </c>
      <c r="F435" s="5" t="s">
        <v>405</v>
      </c>
      <c r="G435" s="25">
        <f t="shared" si="37"/>
        <v>980989931</v>
      </c>
      <c r="H435" s="5"/>
      <c r="I435" s="25" t="str">
        <f t="shared" si="39"/>
        <v/>
      </c>
      <c r="J435" s="5"/>
      <c r="K435" s="5"/>
      <c r="L435" s="5">
        <v>52</v>
      </c>
      <c r="M435" s="5" t="s">
        <v>877</v>
      </c>
      <c r="N435" s="5"/>
    </row>
    <row r="436" spans="1:14" ht="12.75">
      <c r="A436" s="23">
        <v>44394</v>
      </c>
      <c r="B436" s="5" t="s">
        <v>667</v>
      </c>
      <c r="C436" s="5" t="s">
        <v>181</v>
      </c>
      <c r="D436" s="5" t="s">
        <v>803</v>
      </c>
      <c r="E436" s="25" t="e">
        <f t="shared" si="40"/>
        <v>#N/A</v>
      </c>
      <c r="F436" s="5" t="s">
        <v>269</v>
      </c>
      <c r="G436" s="25" t="e">
        <f t="shared" si="37"/>
        <v>#N/A</v>
      </c>
      <c r="H436" s="5"/>
      <c r="I436" s="25" t="str">
        <f t="shared" si="39"/>
        <v/>
      </c>
      <c r="J436" s="5"/>
      <c r="K436" s="5"/>
      <c r="L436" s="5">
        <v>35</v>
      </c>
      <c r="M436" s="5" t="s">
        <v>878</v>
      </c>
      <c r="N436" s="5"/>
    </row>
    <row r="437" spans="1:14" ht="12.75">
      <c r="A437" s="23">
        <v>44394</v>
      </c>
      <c r="B437" s="5" t="s">
        <v>667</v>
      </c>
      <c r="C437" s="5" t="s">
        <v>234</v>
      </c>
      <c r="D437" s="5" t="s">
        <v>231</v>
      </c>
      <c r="E437" s="25">
        <f t="shared" si="40"/>
        <v>902787375</v>
      </c>
      <c r="F437" s="5" t="s">
        <v>183</v>
      </c>
      <c r="G437" s="25">
        <f t="shared" si="37"/>
        <v>910751323</v>
      </c>
      <c r="H437" s="5"/>
      <c r="I437" s="25" t="str">
        <f t="shared" si="39"/>
        <v/>
      </c>
      <c r="J437" s="5"/>
      <c r="K437" s="5"/>
      <c r="L437" s="5">
        <v>59</v>
      </c>
      <c r="M437" s="5" t="s">
        <v>879</v>
      </c>
      <c r="N437" s="5"/>
    </row>
    <row r="438" spans="1:14" ht="12.75">
      <c r="A438" s="23">
        <v>44394</v>
      </c>
      <c r="B438" s="5" t="s">
        <v>667</v>
      </c>
      <c r="C438" s="5" t="s">
        <v>277</v>
      </c>
      <c r="D438" s="5" t="s">
        <v>235</v>
      </c>
      <c r="E438" s="25">
        <f t="shared" si="40"/>
        <v>912757266</v>
      </c>
      <c r="F438" s="5" t="s">
        <v>425</v>
      </c>
      <c r="G438" s="25">
        <f t="shared" si="37"/>
        <v>979147679</v>
      </c>
      <c r="H438" s="5"/>
      <c r="I438" s="25" t="str">
        <f t="shared" si="39"/>
        <v/>
      </c>
      <c r="J438" s="5"/>
      <c r="K438" s="5"/>
      <c r="L438" s="5">
        <v>50</v>
      </c>
      <c r="M438" s="5" t="s">
        <v>880</v>
      </c>
      <c r="N438" s="5"/>
    </row>
    <row r="439" spans="1:14" ht="12.75">
      <c r="A439" s="23">
        <v>44394</v>
      </c>
      <c r="B439" s="5" t="s">
        <v>667</v>
      </c>
      <c r="C439" s="5" t="s">
        <v>197</v>
      </c>
      <c r="D439" s="5" t="s">
        <v>198</v>
      </c>
      <c r="E439" s="25">
        <f t="shared" si="40"/>
        <v>951372656</v>
      </c>
      <c r="F439" s="5" t="s">
        <v>190</v>
      </c>
      <c r="G439" s="25">
        <f t="shared" si="37"/>
        <v>981178742</v>
      </c>
      <c r="H439" s="5"/>
      <c r="I439" s="25" t="str">
        <f t="shared" si="39"/>
        <v/>
      </c>
      <c r="J439" s="5"/>
      <c r="K439" s="5"/>
      <c r="L439" s="5">
        <v>41</v>
      </c>
      <c r="M439" s="5" t="s">
        <v>881</v>
      </c>
      <c r="N439" s="5"/>
    </row>
    <row r="440" spans="1:14" ht="12.75">
      <c r="A440" s="23">
        <v>44394</v>
      </c>
      <c r="B440" s="5" t="s">
        <v>667</v>
      </c>
      <c r="C440" s="5" t="s">
        <v>174</v>
      </c>
      <c r="D440" s="5" t="s">
        <v>706</v>
      </c>
      <c r="E440" s="25" t="e">
        <f t="shared" si="40"/>
        <v>#N/A</v>
      </c>
      <c r="F440" s="5" t="s">
        <v>223</v>
      </c>
      <c r="G440" s="25">
        <f t="shared" si="37"/>
        <v>978499808</v>
      </c>
      <c r="H440" s="5"/>
      <c r="I440" s="25" t="str">
        <f t="shared" si="39"/>
        <v/>
      </c>
      <c r="J440" s="5"/>
      <c r="K440" s="5"/>
      <c r="L440" s="5">
        <v>46</v>
      </c>
      <c r="M440" s="5" t="s">
        <v>882</v>
      </c>
      <c r="N440" s="5"/>
    </row>
    <row r="441" spans="1:14" ht="12.75">
      <c r="A441" s="23">
        <v>44394</v>
      </c>
      <c r="B441" s="5" t="s">
        <v>667</v>
      </c>
      <c r="C441" s="5" t="s">
        <v>125</v>
      </c>
      <c r="D441" s="5" t="s">
        <v>126</v>
      </c>
      <c r="E441" s="25">
        <f t="shared" si="40"/>
        <v>926612705</v>
      </c>
      <c r="F441" s="5" t="s">
        <v>127</v>
      </c>
      <c r="G441" s="25">
        <f t="shared" si="37"/>
        <v>999645265</v>
      </c>
      <c r="H441" s="5"/>
      <c r="I441" s="25" t="str">
        <f t="shared" si="39"/>
        <v/>
      </c>
      <c r="J441" s="5"/>
      <c r="K441" s="5"/>
      <c r="L441" s="5">
        <v>39</v>
      </c>
      <c r="M441" s="5" t="s">
        <v>238</v>
      </c>
      <c r="N441" s="5"/>
    </row>
    <row r="442" spans="1:14" ht="12.75">
      <c r="A442" s="23">
        <v>44394</v>
      </c>
      <c r="B442" s="5" t="s">
        <v>667</v>
      </c>
      <c r="C442" s="5"/>
      <c r="D442" s="5" t="s">
        <v>245</v>
      </c>
      <c r="E442" s="25">
        <f t="shared" si="40"/>
        <v>0</v>
      </c>
      <c r="F442" s="5"/>
      <c r="G442" s="25" t="str">
        <f t="shared" si="37"/>
        <v/>
      </c>
      <c r="H442" s="5"/>
      <c r="I442" s="25" t="str">
        <f t="shared" si="39"/>
        <v/>
      </c>
      <c r="J442" s="5"/>
      <c r="K442" s="5"/>
      <c r="L442" s="5">
        <v>30</v>
      </c>
      <c r="M442" s="5" t="s">
        <v>883</v>
      </c>
      <c r="N442" s="5"/>
    </row>
    <row r="443" spans="1:14" ht="12.75">
      <c r="A443" s="23">
        <v>44396</v>
      </c>
      <c r="B443" s="5" t="s">
        <v>667</v>
      </c>
      <c r="C443" s="5" t="s">
        <v>194</v>
      </c>
      <c r="D443" s="5" t="s">
        <v>151</v>
      </c>
      <c r="E443" s="25">
        <f t="shared" si="40"/>
        <v>946198522</v>
      </c>
      <c r="F443" s="5" t="s">
        <v>175</v>
      </c>
      <c r="G443" s="25">
        <f t="shared" si="37"/>
        <v>946423431</v>
      </c>
      <c r="H443" s="5" t="s">
        <v>403</v>
      </c>
      <c r="I443" s="25" t="e">
        <f t="shared" si="39"/>
        <v>#N/A</v>
      </c>
      <c r="J443" s="5"/>
      <c r="K443" s="5"/>
      <c r="L443" s="5">
        <v>35</v>
      </c>
      <c r="M443" s="5" t="s">
        <v>244</v>
      </c>
      <c r="N443" s="5"/>
    </row>
    <row r="444" spans="1:14" ht="12.75">
      <c r="A444" s="23">
        <v>44396</v>
      </c>
      <c r="B444" s="5" t="s">
        <v>667</v>
      </c>
      <c r="C444" s="5" t="s">
        <v>125</v>
      </c>
      <c r="D444" s="5" t="s">
        <v>126</v>
      </c>
      <c r="E444" s="25">
        <f t="shared" si="40"/>
        <v>926612705</v>
      </c>
      <c r="F444" s="5" t="s">
        <v>127</v>
      </c>
      <c r="G444" s="25">
        <f t="shared" si="37"/>
        <v>999645265</v>
      </c>
      <c r="H444" s="5"/>
      <c r="I444" s="25" t="str">
        <f t="shared" si="39"/>
        <v/>
      </c>
      <c r="J444" s="5"/>
      <c r="K444" s="5"/>
      <c r="L444" s="5">
        <v>39</v>
      </c>
      <c r="M444" s="5" t="s">
        <v>373</v>
      </c>
      <c r="N444" s="5"/>
    </row>
    <row r="445" spans="1:14" ht="12.75">
      <c r="A445" s="23">
        <v>44396</v>
      </c>
      <c r="B445" s="5" t="s">
        <v>667</v>
      </c>
      <c r="C445" s="5" t="s">
        <v>239</v>
      </c>
      <c r="D445" s="5" t="s">
        <v>240</v>
      </c>
      <c r="E445" s="25" t="e">
        <f t="shared" si="40"/>
        <v>#N/A</v>
      </c>
      <c r="F445" s="5" t="s">
        <v>209</v>
      </c>
      <c r="G445" s="25">
        <f t="shared" si="37"/>
        <v>995025270</v>
      </c>
      <c r="H445" s="5"/>
      <c r="I445" s="25" t="str">
        <f t="shared" si="39"/>
        <v/>
      </c>
      <c r="J445" s="5"/>
      <c r="K445" s="5"/>
      <c r="L445" s="5">
        <v>26</v>
      </c>
      <c r="M445" s="5" t="s">
        <v>534</v>
      </c>
      <c r="N445" s="5"/>
    </row>
    <row r="446" spans="1:14" ht="12.75">
      <c r="A446" s="23">
        <v>44396</v>
      </c>
      <c r="B446" s="5" t="s">
        <v>667</v>
      </c>
      <c r="C446" s="5" t="s">
        <v>164</v>
      </c>
      <c r="D446" s="5" t="s">
        <v>202</v>
      </c>
      <c r="E446" s="25" t="e">
        <f t="shared" si="40"/>
        <v>#N/A</v>
      </c>
      <c r="F446" s="5" t="s">
        <v>203</v>
      </c>
      <c r="G446" s="25">
        <f t="shared" si="37"/>
        <v>932052350</v>
      </c>
      <c r="H446" s="5"/>
      <c r="I446" s="25" t="str">
        <f t="shared" si="39"/>
        <v/>
      </c>
      <c r="J446" s="5"/>
      <c r="K446" s="5"/>
      <c r="L446" s="5">
        <v>36</v>
      </c>
      <c r="M446" s="5" t="s">
        <v>884</v>
      </c>
      <c r="N446" s="5"/>
    </row>
    <row r="447" spans="1:14" ht="12.75">
      <c r="A447" s="23">
        <v>44396</v>
      </c>
      <c r="B447" s="5" t="s">
        <v>667</v>
      </c>
      <c r="C447" s="5" t="s">
        <v>234</v>
      </c>
      <c r="D447" s="5" t="s">
        <v>680</v>
      </c>
      <c r="E447" s="25">
        <f t="shared" si="40"/>
        <v>940493475</v>
      </c>
      <c r="F447" s="5" t="s">
        <v>169</v>
      </c>
      <c r="G447" s="25">
        <f t="shared" ref="G447:G510" si="41">IF(F447&lt;&gt;"",VLOOKUP(F447,DATOS_PERSONAL,2,0),"")</f>
        <v>950295253</v>
      </c>
      <c r="H447" s="5"/>
      <c r="I447" s="25" t="str">
        <f t="shared" ref="I447:I478" si="42">IF(H447&lt;&gt;"",VLOOKUP(H447,DATOS_PERSONAL,2,0),"")</f>
        <v/>
      </c>
      <c r="J447" s="5"/>
      <c r="K447" s="5"/>
      <c r="L447" s="5">
        <v>36</v>
      </c>
      <c r="M447" s="5" t="s">
        <v>885</v>
      </c>
      <c r="N447" s="5"/>
    </row>
    <row r="448" spans="1:14" ht="12.75">
      <c r="A448" s="23">
        <v>44396</v>
      </c>
      <c r="B448" s="5" t="s">
        <v>667</v>
      </c>
      <c r="C448" s="5" t="s">
        <v>230</v>
      </c>
      <c r="D448" s="5" t="s">
        <v>185</v>
      </c>
      <c r="E448" s="25">
        <f t="shared" si="40"/>
        <v>923117915</v>
      </c>
      <c r="F448" s="5" t="s">
        <v>236</v>
      </c>
      <c r="G448" s="25">
        <f t="shared" si="41"/>
        <v>990845951</v>
      </c>
      <c r="H448" s="5"/>
      <c r="I448" s="25" t="str">
        <f t="shared" si="42"/>
        <v/>
      </c>
      <c r="J448" s="5"/>
      <c r="K448" s="5"/>
      <c r="L448" s="5">
        <v>30</v>
      </c>
      <c r="M448" s="5" t="s">
        <v>886</v>
      </c>
      <c r="N448" s="5"/>
    </row>
    <row r="449" spans="1:14" ht="12.75">
      <c r="A449" s="23">
        <v>44396</v>
      </c>
      <c r="B449" s="5" t="s">
        <v>667</v>
      </c>
      <c r="C449" s="5" t="s">
        <v>197</v>
      </c>
      <c r="D449" s="5" t="s">
        <v>198</v>
      </c>
      <c r="E449" s="25">
        <f t="shared" si="40"/>
        <v>951372656</v>
      </c>
      <c r="F449" s="5" t="s">
        <v>161</v>
      </c>
      <c r="G449" s="25">
        <f t="shared" si="41"/>
        <v>936972669</v>
      </c>
      <c r="H449" s="5"/>
      <c r="I449" s="25" t="str">
        <f t="shared" si="42"/>
        <v/>
      </c>
      <c r="J449" s="5"/>
      <c r="K449" s="5"/>
      <c r="L449" s="5">
        <v>23</v>
      </c>
      <c r="M449" s="5" t="s">
        <v>887</v>
      </c>
      <c r="N449" s="5"/>
    </row>
    <row r="450" spans="1:14" ht="12.75">
      <c r="A450" s="23">
        <v>44396</v>
      </c>
      <c r="B450" s="5" t="s">
        <v>667</v>
      </c>
      <c r="C450" s="5" t="s">
        <v>174</v>
      </c>
      <c r="D450" s="5" t="s">
        <v>706</v>
      </c>
      <c r="E450" s="25" t="e">
        <f t="shared" si="40"/>
        <v>#N/A</v>
      </c>
      <c r="F450" s="5" t="s">
        <v>258</v>
      </c>
      <c r="G450" s="25">
        <f t="shared" si="41"/>
        <v>960396092</v>
      </c>
      <c r="H450" s="5"/>
      <c r="I450" s="25" t="str">
        <f t="shared" si="42"/>
        <v/>
      </c>
      <c r="J450" s="5"/>
      <c r="K450" s="5"/>
      <c r="L450" s="5">
        <v>33</v>
      </c>
      <c r="M450" s="5" t="s">
        <v>888</v>
      </c>
      <c r="N450" s="5"/>
    </row>
    <row r="451" spans="1:14" ht="12.75">
      <c r="A451" s="23">
        <v>44396</v>
      </c>
      <c r="B451" s="5" t="s">
        <v>667</v>
      </c>
      <c r="C451" s="5" t="s">
        <v>219</v>
      </c>
      <c r="D451" s="5" t="s">
        <v>182</v>
      </c>
      <c r="E451" s="25">
        <f t="shared" si="40"/>
        <v>981306965</v>
      </c>
      <c r="F451" s="5" t="s">
        <v>223</v>
      </c>
      <c r="G451" s="25">
        <f t="shared" si="41"/>
        <v>978499808</v>
      </c>
      <c r="H451" s="5"/>
      <c r="I451" s="25" t="str">
        <f t="shared" si="42"/>
        <v/>
      </c>
      <c r="J451" s="5"/>
      <c r="K451" s="5"/>
      <c r="L451" s="5">
        <v>28</v>
      </c>
      <c r="M451" s="5" t="s">
        <v>889</v>
      </c>
      <c r="N451" s="5"/>
    </row>
    <row r="452" spans="1:14" ht="12.75">
      <c r="A452" s="23">
        <v>44396</v>
      </c>
      <c r="B452" s="5" t="s">
        <v>667</v>
      </c>
      <c r="C452" s="5" t="s">
        <v>210</v>
      </c>
      <c r="D452" s="5" t="s">
        <v>50</v>
      </c>
      <c r="E452" s="25">
        <f t="shared" si="40"/>
        <v>998350982</v>
      </c>
      <c r="F452" s="5" t="s">
        <v>508</v>
      </c>
      <c r="G452" s="25">
        <f t="shared" si="41"/>
        <v>970904246</v>
      </c>
      <c r="H452" s="5"/>
      <c r="I452" s="25" t="str">
        <f t="shared" si="42"/>
        <v/>
      </c>
      <c r="J452" s="5"/>
      <c r="K452" s="5"/>
      <c r="L452" s="5">
        <v>21</v>
      </c>
      <c r="M452" s="5" t="s">
        <v>890</v>
      </c>
      <c r="N452" s="5"/>
    </row>
    <row r="453" spans="1:14" ht="12.75">
      <c r="A453" s="23">
        <v>44396</v>
      </c>
      <c r="B453" s="5" t="s">
        <v>667</v>
      </c>
      <c r="C453" s="5" t="s">
        <v>156</v>
      </c>
      <c r="D453" s="5" t="s">
        <v>35</v>
      </c>
      <c r="E453" s="25">
        <f t="shared" si="40"/>
        <v>960410573</v>
      </c>
      <c r="F453" s="5" t="s">
        <v>228</v>
      </c>
      <c r="G453" s="25">
        <f t="shared" si="41"/>
        <v>989501566</v>
      </c>
      <c r="H453" s="5"/>
      <c r="I453" s="25" t="str">
        <f t="shared" si="42"/>
        <v/>
      </c>
      <c r="J453" s="5"/>
      <c r="K453" s="5"/>
      <c r="L453" s="5">
        <v>33</v>
      </c>
      <c r="M453" s="5" t="s">
        <v>891</v>
      </c>
      <c r="N453" s="5"/>
    </row>
    <row r="454" spans="1:14" ht="12.75">
      <c r="A454" s="23">
        <v>44396</v>
      </c>
      <c r="B454" s="5" t="s">
        <v>667</v>
      </c>
      <c r="C454" s="5" t="s">
        <v>272</v>
      </c>
      <c r="D454" s="5" t="s">
        <v>192</v>
      </c>
      <c r="E454" s="25">
        <f t="shared" si="40"/>
        <v>960445767</v>
      </c>
      <c r="F454" s="5" t="s">
        <v>183</v>
      </c>
      <c r="G454" s="25">
        <f t="shared" si="41"/>
        <v>910751323</v>
      </c>
      <c r="H454" s="5"/>
      <c r="I454" s="25" t="str">
        <f t="shared" si="42"/>
        <v/>
      </c>
      <c r="J454" s="5"/>
      <c r="K454" s="5"/>
      <c r="L454" s="5">
        <v>38</v>
      </c>
      <c r="M454" s="5" t="s">
        <v>879</v>
      </c>
      <c r="N454" s="5"/>
    </row>
    <row r="455" spans="1:14" ht="12.75">
      <c r="A455" s="23">
        <v>44396</v>
      </c>
      <c r="B455" s="5" t="s">
        <v>667</v>
      </c>
      <c r="C455" s="5" t="s">
        <v>171</v>
      </c>
      <c r="D455" s="5" t="s">
        <v>165</v>
      </c>
      <c r="E455" s="25">
        <f t="shared" si="40"/>
        <v>958265862</v>
      </c>
      <c r="F455" s="5" t="s">
        <v>232</v>
      </c>
      <c r="G455" s="25">
        <f t="shared" si="41"/>
        <v>918481939</v>
      </c>
      <c r="H455" s="5"/>
      <c r="I455" s="25" t="str">
        <f t="shared" si="42"/>
        <v/>
      </c>
      <c r="J455" s="5"/>
      <c r="K455" s="5"/>
      <c r="L455" s="5">
        <v>32</v>
      </c>
      <c r="M455" s="5" t="s">
        <v>892</v>
      </c>
      <c r="N455" s="5"/>
    </row>
    <row r="456" spans="1:14" ht="12.75">
      <c r="A456" s="23">
        <v>44396</v>
      </c>
      <c r="B456" s="5" t="s">
        <v>667</v>
      </c>
      <c r="C456" s="5" t="s">
        <v>277</v>
      </c>
      <c r="D456" s="5" t="s">
        <v>235</v>
      </c>
      <c r="E456" s="25">
        <f t="shared" si="40"/>
        <v>912757266</v>
      </c>
      <c r="F456" s="5" t="s">
        <v>434</v>
      </c>
      <c r="G456" s="25">
        <f t="shared" si="41"/>
        <v>912461992</v>
      </c>
      <c r="H456" s="5"/>
      <c r="I456" s="25" t="str">
        <f t="shared" si="42"/>
        <v/>
      </c>
      <c r="J456" s="5"/>
      <c r="K456" s="5"/>
      <c r="L456" s="5">
        <v>27</v>
      </c>
      <c r="M456" s="5" t="s">
        <v>893</v>
      </c>
      <c r="N456" s="5"/>
    </row>
    <row r="457" spans="1:14" ht="12.75">
      <c r="A457" s="23">
        <v>44397</v>
      </c>
      <c r="B457" s="5" t="s">
        <v>667</v>
      </c>
      <c r="C457" s="5" t="s">
        <v>277</v>
      </c>
      <c r="D457" s="5" t="s">
        <v>235</v>
      </c>
      <c r="E457" s="25">
        <f t="shared" ref="E457:E488" si="43">IF(D457&lt;&gt;"",VLOOKUP(D457,DATOS_PERSONAL,2,0),"")</f>
        <v>912757266</v>
      </c>
      <c r="F457" s="5" t="s">
        <v>183</v>
      </c>
      <c r="G457" s="25">
        <f t="shared" si="41"/>
        <v>910751323</v>
      </c>
      <c r="H457" s="5" t="s">
        <v>178</v>
      </c>
      <c r="I457" s="25">
        <f t="shared" si="42"/>
        <v>974558932</v>
      </c>
      <c r="J457" s="5"/>
      <c r="K457" s="5"/>
      <c r="L457" s="5">
        <v>47</v>
      </c>
      <c r="M457" s="5" t="s">
        <v>894</v>
      </c>
      <c r="N457" s="5"/>
    </row>
    <row r="458" spans="1:14" ht="12.75">
      <c r="A458" s="23">
        <v>44397</v>
      </c>
      <c r="B458" s="5" t="s">
        <v>667</v>
      </c>
      <c r="C458" s="5" t="s">
        <v>213</v>
      </c>
      <c r="D458" s="5" t="s">
        <v>149</v>
      </c>
      <c r="E458" s="25">
        <f t="shared" si="43"/>
        <v>960278789</v>
      </c>
      <c r="F458" s="5" t="s">
        <v>175</v>
      </c>
      <c r="G458" s="25">
        <f t="shared" si="41"/>
        <v>946423431</v>
      </c>
      <c r="H458" s="5" t="s">
        <v>409</v>
      </c>
      <c r="I458" s="25" t="e">
        <f t="shared" si="42"/>
        <v>#N/A</v>
      </c>
      <c r="J458" s="5"/>
      <c r="K458" s="5"/>
      <c r="L458" s="5">
        <v>51</v>
      </c>
      <c r="M458" s="5" t="s">
        <v>895</v>
      </c>
      <c r="N458" s="5"/>
    </row>
    <row r="459" spans="1:14" ht="12.75">
      <c r="A459" s="23">
        <v>44397</v>
      </c>
      <c r="B459" s="5" t="s">
        <v>667</v>
      </c>
      <c r="C459" s="5" t="s">
        <v>542</v>
      </c>
      <c r="D459" s="5" t="s">
        <v>706</v>
      </c>
      <c r="E459" s="25" t="e">
        <f t="shared" si="43"/>
        <v>#N/A</v>
      </c>
      <c r="F459" s="5" t="s">
        <v>258</v>
      </c>
      <c r="G459" s="25">
        <f t="shared" si="41"/>
        <v>960396092</v>
      </c>
      <c r="H459" s="5" t="s">
        <v>236</v>
      </c>
      <c r="I459" s="25">
        <f t="shared" si="42"/>
        <v>990845951</v>
      </c>
      <c r="J459" s="5"/>
      <c r="K459" s="5"/>
      <c r="L459" s="5">
        <v>48</v>
      </c>
      <c r="M459" s="5" t="s">
        <v>896</v>
      </c>
      <c r="N459" s="5"/>
    </row>
    <row r="460" spans="1:14" ht="12.75">
      <c r="A460" s="23">
        <v>44397</v>
      </c>
      <c r="B460" s="5" t="s">
        <v>667</v>
      </c>
      <c r="C460" s="5" t="s">
        <v>272</v>
      </c>
      <c r="D460" s="5" t="s">
        <v>192</v>
      </c>
      <c r="E460" s="25">
        <f t="shared" si="43"/>
        <v>960445767</v>
      </c>
      <c r="F460" s="5" t="s">
        <v>166</v>
      </c>
      <c r="G460" s="25">
        <f t="shared" si="41"/>
        <v>945846828</v>
      </c>
      <c r="H460" s="5"/>
      <c r="I460" s="25" t="str">
        <f t="shared" si="42"/>
        <v/>
      </c>
      <c r="J460" s="5"/>
      <c r="K460" s="5"/>
      <c r="L460" s="5">
        <v>84</v>
      </c>
      <c r="M460" s="5" t="s">
        <v>897</v>
      </c>
      <c r="N460" s="5"/>
    </row>
    <row r="461" spans="1:14" ht="12.75">
      <c r="A461" s="23">
        <v>44397</v>
      </c>
      <c r="B461" s="5" t="s">
        <v>667</v>
      </c>
      <c r="C461" s="5" t="s">
        <v>181</v>
      </c>
      <c r="D461" s="5" t="s">
        <v>172</v>
      </c>
      <c r="E461" s="25">
        <f t="shared" si="43"/>
        <v>936581305</v>
      </c>
      <c r="F461" s="5" t="s">
        <v>173</v>
      </c>
      <c r="G461" s="25">
        <f t="shared" si="41"/>
        <v>947136995</v>
      </c>
      <c r="H461" s="5"/>
      <c r="I461" s="25" t="str">
        <f t="shared" si="42"/>
        <v/>
      </c>
      <c r="J461" s="5"/>
      <c r="K461" s="5"/>
      <c r="L461" s="5">
        <v>77</v>
      </c>
      <c r="M461" s="5" t="s">
        <v>897</v>
      </c>
      <c r="N461" s="5"/>
    </row>
    <row r="462" spans="1:14" ht="12.75">
      <c r="A462" s="23">
        <v>44397</v>
      </c>
      <c r="B462" s="5" t="s">
        <v>667</v>
      </c>
      <c r="C462" s="5" t="s">
        <v>201</v>
      </c>
      <c r="D462" s="5" t="s">
        <v>202</v>
      </c>
      <c r="E462" s="25" t="e">
        <f t="shared" si="43"/>
        <v>#N/A</v>
      </c>
      <c r="F462" s="5" t="s">
        <v>203</v>
      </c>
      <c r="G462" s="25">
        <f t="shared" si="41"/>
        <v>932052350</v>
      </c>
      <c r="H462" s="5"/>
      <c r="I462" s="25" t="str">
        <f t="shared" si="42"/>
        <v/>
      </c>
      <c r="J462" s="5"/>
      <c r="K462" s="5"/>
      <c r="L462" s="5">
        <v>68</v>
      </c>
      <c r="M462" s="5" t="s">
        <v>897</v>
      </c>
      <c r="N462" s="5"/>
    </row>
    <row r="463" spans="1:14" ht="12.75">
      <c r="A463" s="23">
        <v>44397</v>
      </c>
      <c r="B463" s="5" t="s">
        <v>667</v>
      </c>
      <c r="C463" s="5" t="s">
        <v>156</v>
      </c>
      <c r="D463" s="5" t="s">
        <v>35</v>
      </c>
      <c r="E463" s="25">
        <f t="shared" si="43"/>
        <v>960410573</v>
      </c>
      <c r="F463" s="5" t="s">
        <v>169</v>
      </c>
      <c r="G463" s="25">
        <f t="shared" si="41"/>
        <v>950295253</v>
      </c>
      <c r="H463" s="5"/>
      <c r="I463" s="25" t="str">
        <f t="shared" si="42"/>
        <v/>
      </c>
      <c r="J463" s="5"/>
      <c r="K463" s="5"/>
      <c r="L463" s="5">
        <v>82</v>
      </c>
      <c r="M463" s="5" t="s">
        <v>897</v>
      </c>
      <c r="N463" s="5"/>
    </row>
    <row r="464" spans="1:14" ht="12.75">
      <c r="A464" s="23">
        <v>44397</v>
      </c>
      <c r="B464" s="5" t="s">
        <v>667</v>
      </c>
      <c r="C464" s="5" t="s">
        <v>171</v>
      </c>
      <c r="D464" s="5" t="s">
        <v>185</v>
      </c>
      <c r="E464" s="25">
        <f t="shared" si="43"/>
        <v>923117915</v>
      </c>
      <c r="F464" s="5" t="s">
        <v>508</v>
      </c>
      <c r="G464" s="25">
        <f t="shared" si="41"/>
        <v>970904246</v>
      </c>
      <c r="H464" s="5"/>
      <c r="I464" s="25" t="str">
        <f t="shared" si="42"/>
        <v/>
      </c>
      <c r="J464" s="5"/>
      <c r="K464" s="5"/>
      <c r="L464" s="5">
        <v>79</v>
      </c>
      <c r="M464" s="5" t="s">
        <v>897</v>
      </c>
      <c r="N464" s="5"/>
    </row>
    <row r="465" spans="1:28" ht="12.75">
      <c r="A465" s="23">
        <v>44397</v>
      </c>
      <c r="B465" s="5" t="s">
        <v>667</v>
      </c>
      <c r="C465" s="5" t="s">
        <v>219</v>
      </c>
      <c r="D465" s="5" t="s">
        <v>182</v>
      </c>
      <c r="E465" s="25">
        <f t="shared" si="43"/>
        <v>981306965</v>
      </c>
      <c r="F465" s="5" t="s">
        <v>232</v>
      </c>
      <c r="G465" s="25">
        <f t="shared" si="41"/>
        <v>918481939</v>
      </c>
      <c r="H465" s="5"/>
      <c r="I465" s="25" t="str">
        <f t="shared" si="42"/>
        <v/>
      </c>
      <c r="J465" s="5"/>
      <c r="K465" s="5"/>
      <c r="L465" s="5">
        <v>35</v>
      </c>
      <c r="M465" s="5" t="s">
        <v>898</v>
      </c>
      <c r="N465" s="5"/>
    </row>
    <row r="466" spans="1:28" ht="12.75">
      <c r="A466" s="23">
        <v>44397</v>
      </c>
      <c r="B466" s="5" t="s">
        <v>667</v>
      </c>
      <c r="C466" s="5" t="s">
        <v>125</v>
      </c>
      <c r="D466" s="5" t="s">
        <v>126</v>
      </c>
      <c r="E466" s="25">
        <f t="shared" si="43"/>
        <v>926612705</v>
      </c>
      <c r="F466" s="5" t="s">
        <v>127</v>
      </c>
      <c r="G466" s="25">
        <f t="shared" si="41"/>
        <v>999645265</v>
      </c>
      <c r="H466" s="5"/>
      <c r="I466" s="25" t="str">
        <f t="shared" si="42"/>
        <v/>
      </c>
      <c r="J466" s="5"/>
      <c r="K466" s="5"/>
      <c r="L466" s="5">
        <v>39</v>
      </c>
      <c r="M466" s="5" t="s">
        <v>347</v>
      </c>
      <c r="N466" s="5"/>
    </row>
    <row r="467" spans="1:28" ht="12.75">
      <c r="A467" s="23">
        <v>44397</v>
      </c>
      <c r="B467" s="5" t="s">
        <v>667</v>
      </c>
      <c r="C467" s="5" t="s">
        <v>207</v>
      </c>
      <c r="D467" s="5" t="s">
        <v>208</v>
      </c>
      <c r="E467" s="25">
        <f t="shared" si="43"/>
        <v>0</v>
      </c>
      <c r="F467" s="5" t="s">
        <v>403</v>
      </c>
      <c r="G467" s="25" t="e">
        <f t="shared" si="41"/>
        <v>#N/A</v>
      </c>
      <c r="H467" s="5"/>
      <c r="I467" s="25" t="str">
        <f t="shared" si="42"/>
        <v/>
      </c>
      <c r="J467" s="5"/>
      <c r="K467" s="5"/>
      <c r="L467" s="5">
        <v>44</v>
      </c>
      <c r="M467" s="5" t="s">
        <v>899</v>
      </c>
      <c r="N467" s="5"/>
    </row>
    <row r="468" spans="1:28" ht="12.75">
      <c r="A468" s="23">
        <v>44397</v>
      </c>
      <c r="B468" s="5" t="s">
        <v>667</v>
      </c>
      <c r="C468" s="5" t="s">
        <v>164</v>
      </c>
      <c r="D468" s="5" t="s">
        <v>431</v>
      </c>
      <c r="E468" s="25">
        <f t="shared" si="43"/>
        <v>942867991</v>
      </c>
      <c r="F468" s="5" t="s">
        <v>228</v>
      </c>
      <c r="G468" s="25">
        <f t="shared" si="41"/>
        <v>989501566</v>
      </c>
      <c r="H468" s="5"/>
      <c r="I468" s="25" t="str">
        <f t="shared" si="42"/>
        <v/>
      </c>
      <c r="J468" s="5"/>
      <c r="K468" s="5"/>
      <c r="L468" s="5">
        <v>40</v>
      </c>
      <c r="M468" s="5"/>
      <c r="N468" s="5"/>
    </row>
    <row r="469" spans="1:28" ht="12.75">
      <c r="A469" s="23">
        <v>44397</v>
      </c>
      <c r="B469" s="5" t="s">
        <v>667</v>
      </c>
      <c r="C469" s="5" t="s">
        <v>197</v>
      </c>
      <c r="D469" s="5" t="s">
        <v>198</v>
      </c>
      <c r="E469" s="25">
        <f t="shared" si="43"/>
        <v>951372656</v>
      </c>
      <c r="F469" s="5" t="s">
        <v>161</v>
      </c>
      <c r="G469" s="25">
        <f t="shared" si="41"/>
        <v>936972669</v>
      </c>
      <c r="H469" s="5"/>
      <c r="I469" s="25" t="str">
        <f t="shared" si="42"/>
        <v/>
      </c>
      <c r="J469" s="5"/>
      <c r="K469" s="5"/>
      <c r="L469" s="5">
        <v>43</v>
      </c>
      <c r="M469" s="5" t="s">
        <v>900</v>
      </c>
      <c r="N469" s="5"/>
    </row>
    <row r="470" spans="1:28" ht="12.75">
      <c r="A470" s="23">
        <v>44397</v>
      </c>
      <c r="B470" s="5" t="s">
        <v>667</v>
      </c>
      <c r="C470" s="5" t="s">
        <v>176</v>
      </c>
      <c r="D470" s="5" t="s">
        <v>539</v>
      </c>
      <c r="E470" s="25">
        <f t="shared" si="43"/>
        <v>980959182</v>
      </c>
      <c r="F470" s="5" t="s">
        <v>209</v>
      </c>
      <c r="G470" s="25">
        <f t="shared" si="41"/>
        <v>995025270</v>
      </c>
      <c r="H470" s="5"/>
      <c r="I470" s="25" t="str">
        <f t="shared" si="42"/>
        <v/>
      </c>
      <c r="J470" s="5"/>
      <c r="K470" s="5"/>
      <c r="L470" s="5">
        <v>65</v>
      </c>
      <c r="M470" s="5" t="s">
        <v>901</v>
      </c>
      <c r="N470" s="5"/>
    </row>
    <row r="471" spans="1:28" ht="12.75">
      <c r="A471" s="23">
        <v>44397</v>
      </c>
      <c r="B471" s="5" t="s">
        <v>667</v>
      </c>
      <c r="C471" s="5" t="s">
        <v>194</v>
      </c>
      <c r="D471" s="5" t="s">
        <v>151</v>
      </c>
      <c r="E471" s="25">
        <f t="shared" si="43"/>
        <v>946198522</v>
      </c>
      <c r="F471" s="5" t="s">
        <v>425</v>
      </c>
      <c r="G471" s="25">
        <f t="shared" si="41"/>
        <v>979147679</v>
      </c>
      <c r="H471" s="5"/>
      <c r="I471" s="25" t="str">
        <f t="shared" si="42"/>
        <v/>
      </c>
      <c r="J471" s="5"/>
      <c r="K471" s="5"/>
      <c r="L471" s="5">
        <v>41</v>
      </c>
      <c r="M471" s="5" t="s">
        <v>902</v>
      </c>
      <c r="N471" s="5"/>
    </row>
    <row r="472" spans="1:28" ht="12.75">
      <c r="A472" s="23">
        <v>44397</v>
      </c>
      <c r="B472" s="5" t="s">
        <v>667</v>
      </c>
      <c r="C472" s="5" t="s">
        <v>230</v>
      </c>
      <c r="D472" s="5" t="s">
        <v>231</v>
      </c>
      <c r="E472" s="25">
        <f t="shared" si="43"/>
        <v>902787375</v>
      </c>
      <c r="F472" s="5" t="s">
        <v>269</v>
      </c>
      <c r="G472" s="25" t="e">
        <f t="shared" si="41"/>
        <v>#N/A</v>
      </c>
      <c r="H472" s="5"/>
      <c r="I472" s="25" t="str">
        <f t="shared" si="42"/>
        <v/>
      </c>
      <c r="J472" s="5"/>
      <c r="K472" s="5"/>
      <c r="L472" s="5">
        <v>44</v>
      </c>
      <c r="M472" s="5" t="s">
        <v>903</v>
      </c>
      <c r="N472" s="5"/>
    </row>
    <row r="473" spans="1:28" ht="12.75">
      <c r="A473" s="23">
        <v>44397</v>
      </c>
      <c r="B473" s="5" t="s">
        <v>667</v>
      </c>
      <c r="C473" s="5" t="s">
        <v>288</v>
      </c>
      <c r="D473" s="5" t="s">
        <v>50</v>
      </c>
      <c r="E473" s="25">
        <f t="shared" si="43"/>
        <v>998350982</v>
      </c>
      <c r="F473" s="5" t="s">
        <v>669</v>
      </c>
      <c r="G473" s="25">
        <f t="shared" si="41"/>
        <v>0</v>
      </c>
      <c r="H473" s="5"/>
      <c r="I473" s="25" t="str">
        <f t="shared" si="42"/>
        <v/>
      </c>
      <c r="J473" s="5"/>
      <c r="K473" s="5"/>
      <c r="L473" s="5">
        <v>43</v>
      </c>
      <c r="M473" s="5" t="s">
        <v>904</v>
      </c>
      <c r="N473" s="5"/>
    </row>
    <row r="474" spans="1:28" ht="12.75">
      <c r="A474" s="23">
        <v>44397</v>
      </c>
      <c r="B474" s="5" t="s">
        <v>667</v>
      </c>
      <c r="C474" s="5" t="s">
        <v>215</v>
      </c>
      <c r="D474" s="5" t="s">
        <v>240</v>
      </c>
      <c r="E474" s="25" t="e">
        <f t="shared" si="43"/>
        <v>#N/A</v>
      </c>
      <c r="F474" s="5" t="s">
        <v>211</v>
      </c>
      <c r="G474" s="25">
        <f t="shared" si="41"/>
        <v>989159490</v>
      </c>
      <c r="H474" s="5"/>
      <c r="I474" s="25" t="str">
        <f t="shared" si="42"/>
        <v/>
      </c>
      <c r="J474" s="5"/>
      <c r="K474" s="5"/>
      <c r="L474" s="5">
        <v>53</v>
      </c>
      <c r="M474" s="5" t="s">
        <v>905</v>
      </c>
      <c r="N474" s="5"/>
    </row>
    <row r="475" spans="1:28" ht="12.75">
      <c r="A475" s="81">
        <v>44398</v>
      </c>
      <c r="B475" s="42" t="s">
        <v>667</v>
      </c>
      <c r="C475" s="42" t="s">
        <v>336</v>
      </c>
      <c r="D475" s="42" t="s">
        <v>177</v>
      </c>
      <c r="E475" s="42">
        <f t="shared" si="43"/>
        <v>900734092</v>
      </c>
      <c r="F475" s="42" t="s">
        <v>169</v>
      </c>
      <c r="G475" s="42">
        <f t="shared" si="41"/>
        <v>950295253</v>
      </c>
      <c r="H475" s="42" t="s">
        <v>434</v>
      </c>
      <c r="I475" s="42">
        <f t="shared" si="42"/>
        <v>912461992</v>
      </c>
      <c r="J475" s="42" t="s">
        <v>628</v>
      </c>
      <c r="K475" s="42"/>
      <c r="L475" s="42">
        <v>122</v>
      </c>
      <c r="M475" s="42" t="s">
        <v>345</v>
      </c>
      <c r="N475" s="4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  <c r="AA475" s="82"/>
      <c r="AB475" s="82"/>
    </row>
    <row r="476" spans="1:28" ht="12.75">
      <c r="A476" s="23">
        <v>44398</v>
      </c>
      <c r="B476" s="5" t="s">
        <v>667</v>
      </c>
      <c r="C476" s="5" t="s">
        <v>263</v>
      </c>
      <c r="D476" s="83" t="s">
        <v>254</v>
      </c>
      <c r="E476" s="25">
        <f t="shared" si="43"/>
        <v>996574215</v>
      </c>
      <c r="F476" s="19" t="s">
        <v>279</v>
      </c>
      <c r="G476" s="25">
        <f t="shared" si="41"/>
        <v>958981652</v>
      </c>
      <c r="H476" s="5" t="s">
        <v>425</v>
      </c>
      <c r="I476" s="25">
        <f t="shared" si="42"/>
        <v>979147679</v>
      </c>
      <c r="J476" s="5" t="s">
        <v>628</v>
      </c>
      <c r="K476" s="5"/>
      <c r="L476" s="5">
        <v>99</v>
      </c>
      <c r="M476" s="5" t="s">
        <v>342</v>
      </c>
      <c r="N476" s="5"/>
    </row>
    <row r="477" spans="1:28" ht="12.75">
      <c r="A477" s="23">
        <v>44398</v>
      </c>
      <c r="B477" s="5" t="s">
        <v>667</v>
      </c>
      <c r="C477" s="5" t="s">
        <v>156</v>
      </c>
      <c r="D477" s="5" t="s">
        <v>35</v>
      </c>
      <c r="E477" s="25">
        <f t="shared" si="43"/>
        <v>960410573</v>
      </c>
      <c r="F477" s="5" t="s">
        <v>217</v>
      </c>
      <c r="G477" s="25">
        <f t="shared" si="41"/>
        <v>979945012</v>
      </c>
      <c r="H477" s="5" t="s">
        <v>178</v>
      </c>
      <c r="I477" s="25">
        <f t="shared" si="42"/>
        <v>974558932</v>
      </c>
      <c r="J477" s="5" t="s">
        <v>628</v>
      </c>
      <c r="K477" s="5"/>
      <c r="L477" s="5">
        <v>87</v>
      </c>
      <c r="M477" s="5" t="s">
        <v>338</v>
      </c>
      <c r="N477" s="5"/>
    </row>
    <row r="478" spans="1:28" ht="12.75">
      <c r="A478" s="23">
        <v>44398</v>
      </c>
      <c r="B478" s="5" t="s">
        <v>667</v>
      </c>
      <c r="C478" s="5" t="s">
        <v>288</v>
      </c>
      <c r="D478" s="5" t="s">
        <v>803</v>
      </c>
      <c r="E478" s="25" t="e">
        <f t="shared" si="43"/>
        <v>#N/A</v>
      </c>
      <c r="F478" s="5" t="s">
        <v>669</v>
      </c>
      <c r="G478" s="25">
        <f t="shared" si="41"/>
        <v>0</v>
      </c>
      <c r="H478" s="5" t="s">
        <v>153</v>
      </c>
      <c r="I478" s="25">
        <f t="shared" si="42"/>
        <v>918362425</v>
      </c>
      <c r="J478" s="5" t="s">
        <v>628</v>
      </c>
      <c r="K478" s="5"/>
      <c r="L478" s="5">
        <v>91</v>
      </c>
      <c r="M478" s="5" t="s">
        <v>345</v>
      </c>
      <c r="N478" s="5"/>
    </row>
    <row r="479" spans="1:28" ht="12.75">
      <c r="A479" s="23">
        <v>44398</v>
      </c>
      <c r="B479" s="5" t="s">
        <v>667</v>
      </c>
      <c r="C479" s="5" t="s">
        <v>176</v>
      </c>
      <c r="D479" s="5" t="s">
        <v>539</v>
      </c>
      <c r="E479" s="25">
        <f t="shared" si="43"/>
        <v>980959182</v>
      </c>
      <c r="F479" s="5" t="s">
        <v>175</v>
      </c>
      <c r="G479" s="25">
        <f t="shared" si="41"/>
        <v>946423431</v>
      </c>
      <c r="H479" s="19" t="s">
        <v>212</v>
      </c>
      <c r="I479" s="25">
        <f t="shared" ref="I479:I510" si="44">IF(H479&lt;&gt;"",VLOOKUP(H479,DATOS_PERSONAL,2,0),"")</f>
        <v>0</v>
      </c>
      <c r="J479" s="5" t="s">
        <v>628</v>
      </c>
      <c r="K479" s="5"/>
      <c r="L479" s="5">
        <v>125</v>
      </c>
      <c r="M479" s="5" t="s">
        <v>345</v>
      </c>
      <c r="N479" s="5"/>
    </row>
    <row r="480" spans="1:28" ht="12.75">
      <c r="A480" s="23">
        <v>44398</v>
      </c>
      <c r="B480" s="5" t="s">
        <v>667</v>
      </c>
      <c r="C480" s="5" t="s">
        <v>213</v>
      </c>
      <c r="D480" s="5" t="s">
        <v>149</v>
      </c>
      <c r="E480" s="25">
        <f t="shared" si="43"/>
        <v>960278789</v>
      </c>
      <c r="F480" s="5" t="s">
        <v>161</v>
      </c>
      <c r="G480" s="25">
        <f t="shared" si="41"/>
        <v>936972669</v>
      </c>
      <c r="H480" s="5" t="s">
        <v>162</v>
      </c>
      <c r="I480" s="25">
        <f t="shared" si="44"/>
        <v>923341200</v>
      </c>
      <c r="J480" s="5" t="s">
        <v>628</v>
      </c>
      <c r="K480" s="5"/>
      <c r="L480" s="5">
        <v>109</v>
      </c>
      <c r="M480" s="5" t="s">
        <v>338</v>
      </c>
      <c r="N480" s="5"/>
    </row>
    <row r="481" spans="1:14" ht="12.75">
      <c r="A481" s="23">
        <v>44398</v>
      </c>
      <c r="B481" s="5" t="s">
        <v>667</v>
      </c>
      <c r="C481" s="5" t="s">
        <v>188</v>
      </c>
      <c r="D481" s="5" t="s">
        <v>189</v>
      </c>
      <c r="E481" s="25">
        <f t="shared" si="43"/>
        <v>975119139</v>
      </c>
      <c r="F481" s="5" t="s">
        <v>209</v>
      </c>
      <c r="G481" s="25">
        <f t="shared" si="41"/>
        <v>995025270</v>
      </c>
      <c r="H481" s="5" t="s">
        <v>405</v>
      </c>
      <c r="I481" s="25">
        <f t="shared" si="44"/>
        <v>980989931</v>
      </c>
      <c r="J481" s="5" t="s">
        <v>628</v>
      </c>
      <c r="K481" s="5"/>
      <c r="L481" s="5">
        <v>114</v>
      </c>
      <c r="M481" s="5" t="s">
        <v>345</v>
      </c>
      <c r="N481" s="5"/>
    </row>
    <row r="482" spans="1:14" ht="12.75">
      <c r="A482" s="23">
        <v>44398</v>
      </c>
      <c r="B482" s="5" t="s">
        <v>667</v>
      </c>
      <c r="C482" s="5" t="s">
        <v>272</v>
      </c>
      <c r="D482" s="5" t="s">
        <v>192</v>
      </c>
      <c r="E482" s="25">
        <f t="shared" si="43"/>
        <v>960445767</v>
      </c>
      <c r="F482" s="84" t="s">
        <v>295</v>
      </c>
      <c r="G482" s="25" t="e">
        <f t="shared" si="41"/>
        <v>#N/A</v>
      </c>
      <c r="H482" s="5"/>
      <c r="I482" s="25" t="str">
        <f t="shared" si="44"/>
        <v/>
      </c>
      <c r="J482" s="5" t="s">
        <v>628</v>
      </c>
      <c r="K482" s="5"/>
      <c r="L482" s="5">
        <v>131</v>
      </c>
      <c r="M482" s="5" t="s">
        <v>342</v>
      </c>
      <c r="N482" s="5"/>
    </row>
    <row r="483" spans="1:14" ht="12.75">
      <c r="A483" s="23">
        <v>44398</v>
      </c>
      <c r="B483" s="5" t="s">
        <v>667</v>
      </c>
      <c r="C483" s="5" t="s">
        <v>194</v>
      </c>
      <c r="D483" s="5" t="s">
        <v>151</v>
      </c>
      <c r="E483" s="25">
        <f t="shared" si="43"/>
        <v>946198522</v>
      </c>
      <c r="F483" s="19" t="s">
        <v>289</v>
      </c>
      <c r="G483" s="25">
        <f t="shared" si="41"/>
        <v>925592513</v>
      </c>
      <c r="H483" s="5"/>
      <c r="I483" s="25" t="str">
        <f t="shared" si="44"/>
        <v/>
      </c>
      <c r="J483" s="5" t="s">
        <v>628</v>
      </c>
      <c r="K483" s="5"/>
      <c r="L483" s="5">
        <v>106</v>
      </c>
      <c r="M483" s="5" t="s">
        <v>342</v>
      </c>
      <c r="N483" s="5"/>
    </row>
    <row r="484" spans="1:14" ht="12.75">
      <c r="A484" s="23">
        <v>44398</v>
      </c>
      <c r="B484" s="5" t="s">
        <v>667</v>
      </c>
      <c r="C484" s="5" t="s">
        <v>207</v>
      </c>
      <c r="D484" s="5" t="s">
        <v>208</v>
      </c>
      <c r="E484" s="25">
        <f t="shared" si="43"/>
        <v>0</v>
      </c>
      <c r="F484" s="5" t="s">
        <v>403</v>
      </c>
      <c r="G484" s="25" t="e">
        <f t="shared" si="41"/>
        <v>#N/A</v>
      </c>
      <c r="H484" s="5"/>
      <c r="I484" s="25" t="str">
        <f t="shared" si="44"/>
        <v/>
      </c>
      <c r="J484" s="5" t="s">
        <v>628</v>
      </c>
      <c r="K484" s="5"/>
      <c r="L484" s="5">
        <v>115</v>
      </c>
      <c r="M484" s="5" t="s">
        <v>342</v>
      </c>
      <c r="N484" s="5"/>
    </row>
    <row r="485" spans="1:14" ht="12.75">
      <c r="A485" s="23">
        <v>44398</v>
      </c>
      <c r="B485" s="5" t="s">
        <v>667</v>
      </c>
      <c r="C485" s="5" t="s">
        <v>253</v>
      </c>
      <c r="D485" s="60" t="s">
        <v>906</v>
      </c>
      <c r="E485" s="25">
        <f t="shared" si="43"/>
        <v>930138524</v>
      </c>
      <c r="F485" s="19" t="s">
        <v>257</v>
      </c>
      <c r="G485" s="25">
        <f t="shared" si="41"/>
        <v>952141915</v>
      </c>
      <c r="H485" s="5"/>
      <c r="I485" s="25" t="str">
        <f t="shared" si="44"/>
        <v/>
      </c>
      <c r="J485" s="5" t="s">
        <v>628</v>
      </c>
      <c r="K485" s="5"/>
      <c r="L485" s="5">
        <v>83</v>
      </c>
      <c r="M485" s="5" t="s">
        <v>342</v>
      </c>
      <c r="N485" s="5"/>
    </row>
    <row r="486" spans="1:14" ht="12.75">
      <c r="A486" s="23">
        <v>44398</v>
      </c>
      <c r="B486" s="5" t="s">
        <v>667</v>
      </c>
      <c r="C486" s="5" t="s">
        <v>249</v>
      </c>
      <c r="D486" s="60" t="s">
        <v>603</v>
      </c>
      <c r="E486" s="25" t="e">
        <f t="shared" si="43"/>
        <v>#N/A</v>
      </c>
      <c r="F486" s="19" t="s">
        <v>150</v>
      </c>
      <c r="G486" s="25" t="e">
        <f t="shared" si="41"/>
        <v>#N/A</v>
      </c>
      <c r="H486" s="5"/>
      <c r="I486" s="25" t="str">
        <f t="shared" si="44"/>
        <v/>
      </c>
      <c r="J486" s="5" t="s">
        <v>628</v>
      </c>
      <c r="K486" s="5"/>
      <c r="L486" s="5">
        <v>87</v>
      </c>
      <c r="M486" s="5" t="s">
        <v>342</v>
      </c>
      <c r="N486" s="5"/>
    </row>
    <row r="487" spans="1:14" ht="12.75">
      <c r="A487" s="23">
        <v>44398</v>
      </c>
      <c r="B487" s="5" t="s">
        <v>667</v>
      </c>
      <c r="C487" s="5" t="s">
        <v>171</v>
      </c>
      <c r="D487" s="5" t="s">
        <v>231</v>
      </c>
      <c r="E487" s="25">
        <f t="shared" si="43"/>
        <v>902787375</v>
      </c>
      <c r="F487" s="5" t="s">
        <v>166</v>
      </c>
      <c r="G487" s="25">
        <f t="shared" si="41"/>
        <v>945846828</v>
      </c>
      <c r="H487" s="5"/>
      <c r="I487" s="25" t="str">
        <f t="shared" si="44"/>
        <v/>
      </c>
      <c r="J487" s="5" t="s">
        <v>628</v>
      </c>
      <c r="K487" s="5"/>
      <c r="L487" s="5">
        <v>77</v>
      </c>
      <c r="M487" s="5" t="s">
        <v>345</v>
      </c>
      <c r="N487" s="5"/>
    </row>
    <row r="488" spans="1:14" ht="12.75">
      <c r="A488" s="23">
        <v>44398</v>
      </c>
      <c r="B488" s="5" t="s">
        <v>667</v>
      </c>
      <c r="C488" s="5" t="s">
        <v>184</v>
      </c>
      <c r="D488" s="5" t="s">
        <v>185</v>
      </c>
      <c r="E488" s="25">
        <f t="shared" si="43"/>
        <v>923117915</v>
      </c>
      <c r="F488" s="5" t="s">
        <v>186</v>
      </c>
      <c r="G488" s="25" t="e">
        <f t="shared" si="41"/>
        <v>#N/A</v>
      </c>
      <c r="H488" s="5"/>
      <c r="I488" s="25" t="str">
        <f t="shared" si="44"/>
        <v/>
      </c>
      <c r="J488" s="5" t="s">
        <v>628</v>
      </c>
      <c r="K488" s="5"/>
      <c r="L488" s="5">
        <v>96</v>
      </c>
      <c r="M488" s="5" t="s">
        <v>345</v>
      </c>
      <c r="N488" s="5"/>
    </row>
    <row r="489" spans="1:14" ht="12.75">
      <c r="A489" s="23">
        <v>44398</v>
      </c>
      <c r="B489" s="5" t="s">
        <v>667</v>
      </c>
      <c r="C489" s="5" t="s">
        <v>164</v>
      </c>
      <c r="D489" s="5" t="s">
        <v>431</v>
      </c>
      <c r="E489" s="25">
        <f t="shared" ref="E489:E520" si="45">IF(D489&lt;&gt;"",VLOOKUP(D489,DATOS_PERSONAL,2,0),"")</f>
        <v>942867991</v>
      </c>
      <c r="F489" s="5" t="s">
        <v>340</v>
      </c>
      <c r="G489" s="25">
        <f t="shared" si="41"/>
        <v>970155377</v>
      </c>
      <c r="H489" s="5"/>
      <c r="I489" s="25" t="str">
        <f t="shared" si="44"/>
        <v/>
      </c>
      <c r="J489" s="5" t="s">
        <v>628</v>
      </c>
      <c r="K489" s="5"/>
      <c r="L489" s="5">
        <v>69</v>
      </c>
      <c r="M489" s="5" t="s">
        <v>338</v>
      </c>
      <c r="N489" s="5"/>
    </row>
    <row r="490" spans="1:14" ht="12.75">
      <c r="A490" s="23">
        <v>44398</v>
      </c>
      <c r="B490" s="5" t="s">
        <v>667</v>
      </c>
      <c r="C490" s="5" t="s">
        <v>542</v>
      </c>
      <c r="D490" s="5" t="s">
        <v>771</v>
      </c>
      <c r="E490" s="25">
        <f t="shared" si="45"/>
        <v>991761464</v>
      </c>
      <c r="F490" s="5" t="s">
        <v>258</v>
      </c>
      <c r="G490" s="25">
        <f t="shared" si="41"/>
        <v>960396092</v>
      </c>
      <c r="H490" s="5"/>
      <c r="I490" s="25" t="str">
        <f t="shared" si="44"/>
        <v/>
      </c>
      <c r="J490" s="5" t="s">
        <v>628</v>
      </c>
      <c r="K490" s="5"/>
      <c r="L490" s="5">
        <v>65</v>
      </c>
      <c r="M490" s="5" t="s">
        <v>338</v>
      </c>
      <c r="N490" s="5"/>
    </row>
    <row r="491" spans="1:14" ht="12.75">
      <c r="A491" s="23">
        <v>44398</v>
      </c>
      <c r="B491" s="5" t="s">
        <v>667</v>
      </c>
      <c r="C491" s="5" t="s">
        <v>167</v>
      </c>
      <c r="D491" s="5" t="s">
        <v>157</v>
      </c>
      <c r="E491" s="25" t="e">
        <f t="shared" si="45"/>
        <v>#N/A</v>
      </c>
      <c r="F491" s="5" t="s">
        <v>211</v>
      </c>
      <c r="G491" s="25">
        <f t="shared" si="41"/>
        <v>989159490</v>
      </c>
      <c r="H491" s="5"/>
      <c r="I491" s="25" t="str">
        <f t="shared" si="44"/>
        <v/>
      </c>
      <c r="J491" s="5" t="s">
        <v>628</v>
      </c>
      <c r="K491" s="5"/>
      <c r="L491" s="5">
        <v>86</v>
      </c>
      <c r="M491" s="5" t="s">
        <v>338</v>
      </c>
      <c r="N491" s="5"/>
    </row>
    <row r="492" spans="1:14" ht="12.75">
      <c r="A492" s="23">
        <v>44398</v>
      </c>
      <c r="B492" s="5" t="s">
        <v>667</v>
      </c>
      <c r="C492" s="5" t="s">
        <v>201</v>
      </c>
      <c r="D492" s="5" t="s">
        <v>202</v>
      </c>
      <c r="E492" s="25" t="e">
        <f t="shared" si="45"/>
        <v>#N/A</v>
      </c>
      <c r="F492" s="5" t="s">
        <v>203</v>
      </c>
      <c r="G492" s="25">
        <f t="shared" si="41"/>
        <v>932052350</v>
      </c>
      <c r="H492" s="5"/>
      <c r="I492" s="25" t="str">
        <f t="shared" si="44"/>
        <v/>
      </c>
      <c r="J492" s="5" t="s">
        <v>628</v>
      </c>
      <c r="K492" s="5"/>
      <c r="L492" s="5">
        <v>97</v>
      </c>
      <c r="M492" s="5" t="s">
        <v>338</v>
      </c>
      <c r="N492" s="5"/>
    </row>
    <row r="493" spans="1:14" ht="12.75">
      <c r="A493" s="23">
        <v>44398</v>
      </c>
      <c r="B493" s="5" t="s">
        <v>667</v>
      </c>
      <c r="C493" s="5" t="s">
        <v>215</v>
      </c>
      <c r="D493" s="5" t="s">
        <v>172</v>
      </c>
      <c r="E493" s="25">
        <f t="shared" si="45"/>
        <v>936581305</v>
      </c>
      <c r="F493" s="5" t="s">
        <v>173</v>
      </c>
      <c r="G493" s="25">
        <f t="shared" si="41"/>
        <v>947136995</v>
      </c>
      <c r="H493" s="5"/>
      <c r="I493" s="25" t="str">
        <f t="shared" si="44"/>
        <v/>
      </c>
      <c r="J493" s="5" t="s">
        <v>628</v>
      </c>
      <c r="K493" s="5"/>
      <c r="L493" s="5">
        <v>94</v>
      </c>
      <c r="M493" s="5" t="s">
        <v>338</v>
      </c>
      <c r="N493" s="5"/>
    </row>
    <row r="494" spans="1:14" ht="12.75">
      <c r="A494" s="23">
        <v>44398</v>
      </c>
      <c r="B494" s="5" t="s">
        <v>667</v>
      </c>
      <c r="C494" s="5"/>
      <c r="D494" s="5" t="s">
        <v>796</v>
      </c>
      <c r="E494" s="25">
        <f t="shared" si="45"/>
        <v>941024370</v>
      </c>
      <c r="F494" s="5"/>
      <c r="G494" s="25" t="str">
        <f t="shared" si="41"/>
        <v/>
      </c>
      <c r="H494" s="5"/>
      <c r="I494" s="25" t="str">
        <f t="shared" si="44"/>
        <v/>
      </c>
      <c r="J494" s="5"/>
      <c r="K494" s="5"/>
      <c r="L494" s="5">
        <v>71</v>
      </c>
      <c r="M494" s="5" t="s">
        <v>907</v>
      </c>
      <c r="N494" s="5"/>
    </row>
    <row r="495" spans="1:14" ht="12.75">
      <c r="A495" s="23">
        <v>44398</v>
      </c>
      <c r="B495" s="5" t="s">
        <v>667</v>
      </c>
      <c r="C495" s="5" t="s">
        <v>125</v>
      </c>
      <c r="D495" s="19" t="s">
        <v>126</v>
      </c>
      <c r="E495" s="25">
        <f t="shared" si="45"/>
        <v>926612705</v>
      </c>
      <c r="F495" s="5" t="s">
        <v>48</v>
      </c>
      <c r="G495" s="25">
        <f t="shared" si="41"/>
        <v>957204557</v>
      </c>
      <c r="H495" s="5"/>
      <c r="I495" s="25" t="str">
        <f t="shared" si="44"/>
        <v/>
      </c>
      <c r="J495" s="5"/>
      <c r="K495" s="5"/>
      <c r="L495" s="5">
        <v>43</v>
      </c>
      <c r="M495" s="5" t="s">
        <v>238</v>
      </c>
      <c r="N495" s="5"/>
    </row>
    <row r="496" spans="1:14" ht="12.75">
      <c r="A496" s="23">
        <v>44398</v>
      </c>
      <c r="B496" s="5" t="s">
        <v>667</v>
      </c>
      <c r="C496" s="5" t="s">
        <v>210</v>
      </c>
      <c r="D496" s="5" t="s">
        <v>165</v>
      </c>
      <c r="E496" s="25">
        <f t="shared" si="45"/>
        <v>958265862</v>
      </c>
      <c r="F496" s="5" t="s">
        <v>269</v>
      </c>
      <c r="G496" s="25" t="e">
        <f t="shared" si="41"/>
        <v>#N/A</v>
      </c>
      <c r="H496" s="5"/>
      <c r="I496" s="25" t="str">
        <f t="shared" si="44"/>
        <v/>
      </c>
      <c r="J496" s="5"/>
      <c r="K496" s="5"/>
      <c r="L496" s="5">
        <v>46</v>
      </c>
      <c r="M496" s="5" t="s">
        <v>908</v>
      </c>
      <c r="N496" s="5"/>
    </row>
    <row r="497" spans="1:14" ht="12.75">
      <c r="A497" s="23">
        <v>44398</v>
      </c>
      <c r="B497" s="5" t="s">
        <v>667</v>
      </c>
      <c r="C497" s="5" t="s">
        <v>219</v>
      </c>
      <c r="D497" s="5" t="s">
        <v>182</v>
      </c>
      <c r="E497" s="25">
        <f t="shared" si="45"/>
        <v>981306965</v>
      </c>
      <c r="F497" s="5" t="s">
        <v>232</v>
      </c>
      <c r="G497" s="25">
        <f t="shared" si="41"/>
        <v>918481939</v>
      </c>
      <c r="H497" s="5"/>
      <c r="I497" s="25" t="str">
        <f t="shared" si="44"/>
        <v/>
      </c>
      <c r="J497" s="5"/>
      <c r="K497" s="5"/>
      <c r="L497" s="5">
        <v>40</v>
      </c>
      <c r="M497" s="5" t="s">
        <v>909</v>
      </c>
      <c r="N497" s="5"/>
    </row>
    <row r="498" spans="1:14" ht="12.75">
      <c r="A498" s="23">
        <v>44398</v>
      </c>
      <c r="B498" s="5" t="s">
        <v>667</v>
      </c>
      <c r="C498" s="5" t="s">
        <v>197</v>
      </c>
      <c r="D498" s="19" t="s">
        <v>198</v>
      </c>
      <c r="E498" s="25">
        <f t="shared" si="45"/>
        <v>951372656</v>
      </c>
      <c r="F498" s="84" t="s">
        <v>190</v>
      </c>
      <c r="G498" s="25">
        <f t="shared" si="41"/>
        <v>981178742</v>
      </c>
      <c r="H498" s="5"/>
      <c r="I498" s="25" t="str">
        <f t="shared" si="44"/>
        <v/>
      </c>
      <c r="J498" s="5"/>
      <c r="K498" s="5"/>
      <c r="L498" s="5">
        <v>45</v>
      </c>
      <c r="M498" s="5" t="s">
        <v>910</v>
      </c>
      <c r="N498" s="5"/>
    </row>
    <row r="499" spans="1:14" ht="12.75">
      <c r="A499" s="23">
        <v>44398</v>
      </c>
      <c r="B499" s="5" t="s">
        <v>667</v>
      </c>
      <c r="C499" s="5"/>
      <c r="D499" s="5" t="s">
        <v>243</v>
      </c>
      <c r="E499" s="25">
        <f t="shared" si="45"/>
        <v>972634066</v>
      </c>
      <c r="F499" s="5"/>
      <c r="G499" s="25" t="str">
        <f t="shared" si="41"/>
        <v/>
      </c>
      <c r="H499" s="5"/>
      <c r="I499" s="25" t="str">
        <f t="shared" si="44"/>
        <v/>
      </c>
      <c r="J499" s="5"/>
      <c r="K499" s="5"/>
      <c r="L499" s="5">
        <v>67</v>
      </c>
      <c r="M499" s="5" t="s">
        <v>244</v>
      </c>
      <c r="N499" s="5"/>
    </row>
    <row r="500" spans="1:14" ht="12.75">
      <c r="A500" s="23">
        <v>44398</v>
      </c>
      <c r="B500" s="5" t="s">
        <v>667</v>
      </c>
      <c r="C500" s="5" t="s">
        <v>239</v>
      </c>
      <c r="D500" s="5" t="s">
        <v>235</v>
      </c>
      <c r="E500" s="25">
        <f t="shared" si="45"/>
        <v>912757266</v>
      </c>
      <c r="F500" s="5" t="s">
        <v>223</v>
      </c>
      <c r="G500" s="25">
        <f t="shared" si="41"/>
        <v>978499808</v>
      </c>
      <c r="H500" s="5"/>
      <c r="I500" s="25" t="str">
        <f t="shared" si="44"/>
        <v/>
      </c>
      <c r="J500" s="5"/>
      <c r="K500" s="5"/>
      <c r="L500" s="5">
        <v>66</v>
      </c>
      <c r="M500" s="5" t="s">
        <v>911</v>
      </c>
      <c r="N500" s="5"/>
    </row>
    <row r="501" spans="1:14" ht="12.75">
      <c r="A501" s="23">
        <v>44398</v>
      </c>
      <c r="B501" s="5" t="s">
        <v>667</v>
      </c>
      <c r="C501" s="5" t="s">
        <v>174</v>
      </c>
      <c r="D501" s="19" t="s">
        <v>706</v>
      </c>
      <c r="E501" s="25" t="e">
        <f t="shared" si="45"/>
        <v>#N/A</v>
      </c>
      <c r="F501" s="5" t="s">
        <v>236</v>
      </c>
      <c r="G501" s="25">
        <f t="shared" si="41"/>
        <v>990845951</v>
      </c>
      <c r="H501" s="5"/>
      <c r="I501" s="25" t="str">
        <f t="shared" si="44"/>
        <v/>
      </c>
      <c r="J501" s="5"/>
      <c r="K501" s="5"/>
      <c r="L501" s="5">
        <v>40</v>
      </c>
      <c r="M501" s="5" t="s">
        <v>912</v>
      </c>
      <c r="N501" s="5"/>
    </row>
    <row r="502" spans="1:14" ht="12.75">
      <c r="A502" s="23">
        <v>44398</v>
      </c>
      <c r="B502" s="5" t="s">
        <v>667</v>
      </c>
      <c r="C502" s="5" t="s">
        <v>181</v>
      </c>
      <c r="D502" s="5" t="s">
        <v>240</v>
      </c>
      <c r="E502" s="25" t="e">
        <f t="shared" si="45"/>
        <v>#N/A</v>
      </c>
      <c r="F502" s="5" t="s">
        <v>228</v>
      </c>
      <c r="G502" s="25">
        <f t="shared" si="41"/>
        <v>989501566</v>
      </c>
      <c r="H502" s="5"/>
      <c r="I502" s="25" t="str">
        <f t="shared" si="44"/>
        <v/>
      </c>
      <c r="J502" s="5"/>
      <c r="K502" s="5"/>
      <c r="L502" s="5">
        <v>37</v>
      </c>
      <c r="M502" s="5" t="s">
        <v>913</v>
      </c>
      <c r="N502" s="5"/>
    </row>
    <row r="503" spans="1:14" ht="12.75">
      <c r="A503" s="23">
        <v>44398</v>
      </c>
      <c r="B503" s="5" t="s">
        <v>667</v>
      </c>
      <c r="C503" s="5" t="s">
        <v>230</v>
      </c>
      <c r="D503" s="5" t="s">
        <v>680</v>
      </c>
      <c r="E503" s="25">
        <f t="shared" si="45"/>
        <v>940493475</v>
      </c>
      <c r="F503" s="5" t="s">
        <v>183</v>
      </c>
      <c r="G503" s="25">
        <f t="shared" si="41"/>
        <v>910751323</v>
      </c>
      <c r="H503" s="5"/>
      <c r="I503" s="25" t="str">
        <f t="shared" si="44"/>
        <v/>
      </c>
      <c r="J503" s="5"/>
      <c r="K503" s="5"/>
      <c r="L503" s="5">
        <v>40</v>
      </c>
      <c r="M503" s="5" t="s">
        <v>914</v>
      </c>
      <c r="N503" s="5"/>
    </row>
    <row r="504" spans="1:14" ht="12.75">
      <c r="A504" s="23">
        <v>44398</v>
      </c>
      <c r="B504" s="5" t="s">
        <v>667</v>
      </c>
      <c r="C504" s="5" t="s">
        <v>281</v>
      </c>
      <c r="D504" s="5" t="s">
        <v>154</v>
      </c>
      <c r="E504" s="25">
        <f t="shared" si="45"/>
        <v>987660331</v>
      </c>
      <c r="F504" s="5" t="s">
        <v>155</v>
      </c>
      <c r="G504" s="25">
        <f t="shared" si="41"/>
        <v>989756659</v>
      </c>
      <c r="H504" s="5"/>
      <c r="I504" s="25" t="str">
        <f t="shared" si="44"/>
        <v/>
      </c>
      <c r="J504" s="5"/>
      <c r="K504" s="5"/>
      <c r="L504" s="5">
        <v>44</v>
      </c>
      <c r="M504" s="5" t="s">
        <v>915</v>
      </c>
      <c r="N504" s="5"/>
    </row>
    <row r="505" spans="1:14" ht="12.75">
      <c r="A505" s="23">
        <v>44399</v>
      </c>
      <c r="B505" s="5" t="s">
        <v>667</v>
      </c>
      <c r="C505" s="5" t="s">
        <v>336</v>
      </c>
      <c r="D505" s="5" t="s">
        <v>177</v>
      </c>
      <c r="E505" s="25">
        <f t="shared" si="45"/>
        <v>900734092</v>
      </c>
      <c r="F505" s="5" t="s">
        <v>169</v>
      </c>
      <c r="G505" s="25">
        <f t="shared" si="41"/>
        <v>950295253</v>
      </c>
      <c r="H505" s="5" t="s">
        <v>434</v>
      </c>
      <c r="I505" s="25">
        <f t="shared" si="44"/>
        <v>912461992</v>
      </c>
      <c r="J505" s="5" t="s">
        <v>628</v>
      </c>
      <c r="K505" s="5"/>
      <c r="L505" s="5">
        <v>128</v>
      </c>
      <c r="M505" s="5" t="s">
        <v>345</v>
      </c>
      <c r="N505" s="5"/>
    </row>
    <row r="506" spans="1:14" ht="12.75">
      <c r="A506" s="23">
        <v>44399</v>
      </c>
      <c r="B506" s="5" t="s">
        <v>667</v>
      </c>
      <c r="C506" s="5" t="s">
        <v>194</v>
      </c>
      <c r="D506" s="5" t="s">
        <v>151</v>
      </c>
      <c r="E506" s="25">
        <f t="shared" si="45"/>
        <v>946198522</v>
      </c>
      <c r="F506" s="5" t="s">
        <v>153</v>
      </c>
      <c r="G506" s="25">
        <f t="shared" si="41"/>
        <v>918362425</v>
      </c>
      <c r="H506" s="19" t="s">
        <v>286</v>
      </c>
      <c r="I506" s="25">
        <f t="shared" si="44"/>
        <v>989691795</v>
      </c>
      <c r="J506" s="5" t="s">
        <v>628</v>
      </c>
      <c r="K506" s="5"/>
      <c r="L506" s="5">
        <v>95</v>
      </c>
      <c r="M506" s="5" t="s">
        <v>338</v>
      </c>
      <c r="N506" s="5"/>
    </row>
    <row r="507" spans="1:14" ht="12.75">
      <c r="A507" s="23">
        <v>44399</v>
      </c>
      <c r="B507" s="5" t="s">
        <v>667</v>
      </c>
      <c r="C507" s="5" t="s">
        <v>156</v>
      </c>
      <c r="D507" s="5" t="s">
        <v>35</v>
      </c>
      <c r="E507" s="25">
        <f t="shared" si="45"/>
        <v>960410573</v>
      </c>
      <c r="F507" s="5" t="s">
        <v>217</v>
      </c>
      <c r="G507" s="25">
        <f t="shared" si="41"/>
        <v>979945012</v>
      </c>
      <c r="H507" s="5" t="s">
        <v>178</v>
      </c>
      <c r="I507" s="25">
        <f t="shared" si="44"/>
        <v>974558932</v>
      </c>
      <c r="J507" s="5" t="s">
        <v>628</v>
      </c>
      <c r="K507" s="5"/>
      <c r="L507" s="5">
        <v>75</v>
      </c>
      <c r="M507" s="5" t="s">
        <v>406</v>
      </c>
      <c r="N507" s="5"/>
    </row>
    <row r="508" spans="1:14" ht="12.75">
      <c r="A508" s="23">
        <v>44399</v>
      </c>
      <c r="B508" s="5" t="s">
        <v>667</v>
      </c>
      <c r="C508" s="5" t="s">
        <v>210</v>
      </c>
      <c r="D508" s="5" t="s">
        <v>680</v>
      </c>
      <c r="E508" s="25">
        <f t="shared" si="45"/>
        <v>940493475</v>
      </c>
      <c r="F508" s="5" t="s">
        <v>669</v>
      </c>
      <c r="G508" s="25">
        <f t="shared" si="41"/>
        <v>0</v>
      </c>
      <c r="H508" s="5" t="s">
        <v>223</v>
      </c>
      <c r="I508" s="25">
        <f t="shared" si="44"/>
        <v>978499808</v>
      </c>
      <c r="J508" s="5" t="s">
        <v>628</v>
      </c>
      <c r="K508" s="5"/>
      <c r="L508" s="5">
        <v>89</v>
      </c>
      <c r="M508" s="5" t="s">
        <v>345</v>
      </c>
      <c r="N508" s="5"/>
    </row>
    <row r="509" spans="1:14" ht="12.75">
      <c r="A509" s="23">
        <v>44399</v>
      </c>
      <c r="B509" s="5" t="s">
        <v>667</v>
      </c>
      <c r="C509" s="5" t="s">
        <v>213</v>
      </c>
      <c r="D509" s="5" t="s">
        <v>149</v>
      </c>
      <c r="E509" s="25">
        <f t="shared" si="45"/>
        <v>960278789</v>
      </c>
      <c r="F509" s="5" t="s">
        <v>161</v>
      </c>
      <c r="G509" s="25">
        <f t="shared" si="41"/>
        <v>936972669</v>
      </c>
      <c r="H509" s="5" t="s">
        <v>236</v>
      </c>
      <c r="I509" s="25">
        <f t="shared" si="44"/>
        <v>990845951</v>
      </c>
      <c r="J509" s="5" t="s">
        <v>628</v>
      </c>
      <c r="K509" s="5"/>
      <c r="L509" s="5">
        <v>77</v>
      </c>
      <c r="M509" s="5" t="s">
        <v>406</v>
      </c>
      <c r="N509" s="5"/>
    </row>
    <row r="510" spans="1:14" ht="12.75">
      <c r="A510" s="23">
        <v>44399</v>
      </c>
      <c r="B510" s="5" t="s">
        <v>667</v>
      </c>
      <c r="C510" s="5" t="s">
        <v>272</v>
      </c>
      <c r="D510" s="5" t="s">
        <v>192</v>
      </c>
      <c r="E510" s="25">
        <f t="shared" si="45"/>
        <v>960445767</v>
      </c>
      <c r="F510" s="84" t="s">
        <v>295</v>
      </c>
      <c r="G510" s="25" t="e">
        <f t="shared" si="41"/>
        <v>#N/A</v>
      </c>
      <c r="H510" s="5"/>
      <c r="I510" s="25" t="str">
        <f t="shared" si="44"/>
        <v/>
      </c>
      <c r="J510" s="5" t="s">
        <v>628</v>
      </c>
      <c r="K510" s="5"/>
      <c r="L510" s="5">
        <v>136</v>
      </c>
      <c r="M510" s="5" t="s">
        <v>342</v>
      </c>
      <c r="N510" s="5"/>
    </row>
    <row r="511" spans="1:14" ht="12.75">
      <c r="A511" s="23">
        <v>44399</v>
      </c>
      <c r="B511" s="5" t="s">
        <v>667</v>
      </c>
      <c r="C511" s="5" t="s">
        <v>249</v>
      </c>
      <c r="D511" s="5" t="s">
        <v>603</v>
      </c>
      <c r="E511" s="25" t="e">
        <f t="shared" si="45"/>
        <v>#N/A</v>
      </c>
      <c r="F511" s="19" t="s">
        <v>150</v>
      </c>
      <c r="G511" s="25" t="e">
        <f t="shared" ref="G511:G574" si="46">IF(F511&lt;&gt;"",VLOOKUP(F511,DATOS_PERSONAL,2,0),"")</f>
        <v>#N/A</v>
      </c>
      <c r="H511" s="5"/>
      <c r="I511" s="25" t="str">
        <f t="shared" ref="I511:I542" si="47">IF(H511&lt;&gt;"",VLOOKUP(H511,DATOS_PERSONAL,2,0),"")</f>
        <v/>
      </c>
      <c r="J511" s="5" t="s">
        <v>628</v>
      </c>
      <c r="K511" s="5"/>
      <c r="L511" s="5">
        <v>73</v>
      </c>
      <c r="M511" s="5" t="s">
        <v>342</v>
      </c>
      <c r="N511" s="5"/>
    </row>
    <row r="512" spans="1:14" ht="12.75">
      <c r="A512" s="23">
        <v>44399</v>
      </c>
      <c r="B512" s="5" t="s">
        <v>667</v>
      </c>
      <c r="C512" s="5" t="s">
        <v>253</v>
      </c>
      <c r="D512" s="5" t="s">
        <v>906</v>
      </c>
      <c r="E512" s="25">
        <f t="shared" si="45"/>
        <v>930138524</v>
      </c>
      <c r="F512" s="19" t="s">
        <v>257</v>
      </c>
      <c r="G512" s="25">
        <f t="shared" si="46"/>
        <v>952141915</v>
      </c>
      <c r="H512" s="5"/>
      <c r="I512" s="25" t="str">
        <f t="shared" si="47"/>
        <v/>
      </c>
      <c r="J512" s="5" t="s">
        <v>628</v>
      </c>
      <c r="K512" s="5"/>
      <c r="L512" s="5">
        <v>71</v>
      </c>
      <c r="M512" s="5" t="s">
        <v>342</v>
      </c>
      <c r="N512" s="5"/>
    </row>
    <row r="513" spans="1:14" ht="12.75">
      <c r="A513" s="23">
        <v>44399</v>
      </c>
      <c r="B513" s="5" t="s">
        <v>667</v>
      </c>
      <c r="C513" s="5" t="s">
        <v>916</v>
      </c>
      <c r="D513" s="5" t="s">
        <v>367</v>
      </c>
      <c r="E513" s="25">
        <f t="shared" si="45"/>
        <v>940649635</v>
      </c>
      <c r="F513" s="5"/>
      <c r="G513" s="25" t="str">
        <f t="shared" si="46"/>
        <v/>
      </c>
      <c r="H513" s="5"/>
      <c r="I513" s="25" t="str">
        <f t="shared" si="47"/>
        <v/>
      </c>
      <c r="J513" s="5" t="s">
        <v>628</v>
      </c>
      <c r="K513" s="5"/>
      <c r="L513" s="5">
        <v>61</v>
      </c>
      <c r="M513" s="5" t="s">
        <v>404</v>
      </c>
      <c r="N513" s="5"/>
    </row>
    <row r="514" spans="1:14" ht="12.75">
      <c r="A514" s="23">
        <v>44399</v>
      </c>
      <c r="B514" s="5" t="s">
        <v>667</v>
      </c>
      <c r="C514" s="5" t="s">
        <v>207</v>
      </c>
      <c r="D514" s="5" t="s">
        <v>208</v>
      </c>
      <c r="E514" s="25">
        <f t="shared" si="45"/>
        <v>0</v>
      </c>
      <c r="F514" s="5" t="s">
        <v>403</v>
      </c>
      <c r="G514" s="25" t="e">
        <f t="shared" si="46"/>
        <v>#N/A</v>
      </c>
      <c r="H514" s="5"/>
      <c r="I514" s="25" t="str">
        <f t="shared" si="47"/>
        <v/>
      </c>
      <c r="J514" s="5" t="s">
        <v>628</v>
      </c>
      <c r="K514" s="5"/>
      <c r="L514" s="5">
        <v>55</v>
      </c>
      <c r="M514" s="5" t="s">
        <v>404</v>
      </c>
      <c r="N514" s="5"/>
    </row>
    <row r="515" spans="1:14" ht="12.75">
      <c r="A515" s="23">
        <v>44399</v>
      </c>
      <c r="B515" s="5" t="s">
        <v>667</v>
      </c>
      <c r="C515" s="5" t="s">
        <v>263</v>
      </c>
      <c r="D515" s="5" t="s">
        <v>254</v>
      </c>
      <c r="E515" s="25">
        <f t="shared" si="45"/>
        <v>996574215</v>
      </c>
      <c r="F515" s="19" t="s">
        <v>158</v>
      </c>
      <c r="G515" s="25">
        <f t="shared" si="46"/>
        <v>955515681</v>
      </c>
      <c r="H515" s="5"/>
      <c r="I515" s="25" t="str">
        <f t="shared" si="47"/>
        <v/>
      </c>
      <c r="J515" s="5" t="s">
        <v>628</v>
      </c>
      <c r="K515" s="5"/>
      <c r="L515" s="5">
        <v>67</v>
      </c>
      <c r="M515" s="5" t="s">
        <v>404</v>
      </c>
      <c r="N515" s="5"/>
    </row>
    <row r="516" spans="1:14" ht="12.75">
      <c r="A516" s="23">
        <v>44399</v>
      </c>
      <c r="B516" s="5" t="s">
        <v>667</v>
      </c>
      <c r="C516" s="5" t="s">
        <v>542</v>
      </c>
      <c r="D516" s="5" t="s">
        <v>195</v>
      </c>
      <c r="E516" s="25">
        <f t="shared" si="45"/>
        <v>954169924</v>
      </c>
      <c r="F516" s="19" t="s">
        <v>196</v>
      </c>
      <c r="G516" s="25">
        <f t="shared" si="46"/>
        <v>0</v>
      </c>
      <c r="H516" s="5"/>
      <c r="I516" s="25" t="str">
        <f t="shared" si="47"/>
        <v/>
      </c>
      <c r="J516" s="5" t="s">
        <v>628</v>
      </c>
      <c r="K516" s="5"/>
      <c r="L516" s="5">
        <v>127</v>
      </c>
      <c r="M516" s="5" t="s">
        <v>404</v>
      </c>
      <c r="N516" s="5"/>
    </row>
    <row r="517" spans="1:14" ht="12.75">
      <c r="A517" s="23">
        <v>44399</v>
      </c>
      <c r="B517" s="5" t="s">
        <v>667</v>
      </c>
      <c r="C517" s="5" t="s">
        <v>215</v>
      </c>
      <c r="D517" s="5" t="s">
        <v>172</v>
      </c>
      <c r="E517" s="25">
        <f t="shared" si="45"/>
        <v>936581305</v>
      </c>
      <c r="F517" s="5" t="s">
        <v>173</v>
      </c>
      <c r="G517" s="25">
        <f t="shared" si="46"/>
        <v>947136995</v>
      </c>
      <c r="H517" s="5"/>
      <c r="I517" s="25" t="str">
        <f t="shared" si="47"/>
        <v/>
      </c>
      <c r="J517" s="5" t="s">
        <v>628</v>
      </c>
      <c r="K517" s="5"/>
      <c r="L517" s="5">
        <v>70</v>
      </c>
      <c r="M517" s="5" t="s">
        <v>404</v>
      </c>
      <c r="N517" s="5"/>
    </row>
    <row r="518" spans="1:14" ht="12.75">
      <c r="A518" s="23">
        <v>44399</v>
      </c>
      <c r="B518" s="5" t="s">
        <v>667</v>
      </c>
      <c r="C518" s="5" t="s">
        <v>164</v>
      </c>
      <c r="D518" s="5" t="s">
        <v>431</v>
      </c>
      <c r="E518" s="25">
        <f t="shared" si="45"/>
        <v>942867991</v>
      </c>
      <c r="F518" s="5" t="s">
        <v>340</v>
      </c>
      <c r="G518" s="25">
        <f t="shared" si="46"/>
        <v>970155377</v>
      </c>
      <c r="H518" s="5"/>
      <c r="I518" s="25" t="str">
        <f t="shared" si="47"/>
        <v/>
      </c>
      <c r="J518" s="5" t="s">
        <v>628</v>
      </c>
      <c r="K518" s="5"/>
      <c r="L518" s="5">
        <v>91</v>
      </c>
      <c r="M518" s="5" t="s">
        <v>338</v>
      </c>
      <c r="N518" s="5"/>
    </row>
    <row r="519" spans="1:14" ht="12.75">
      <c r="A519" s="23">
        <v>44399</v>
      </c>
      <c r="B519" s="5" t="s">
        <v>667</v>
      </c>
      <c r="C519" s="5" t="s">
        <v>167</v>
      </c>
      <c r="D519" s="5" t="s">
        <v>157</v>
      </c>
      <c r="E519" s="25" t="e">
        <f t="shared" si="45"/>
        <v>#N/A</v>
      </c>
      <c r="F519" s="5" t="s">
        <v>211</v>
      </c>
      <c r="G519" s="25">
        <f t="shared" si="46"/>
        <v>989159490</v>
      </c>
      <c r="H519" s="5"/>
      <c r="I519" s="25" t="str">
        <f t="shared" si="47"/>
        <v/>
      </c>
      <c r="J519" s="5" t="s">
        <v>628</v>
      </c>
      <c r="K519" s="5"/>
      <c r="L519" s="5">
        <v>81</v>
      </c>
      <c r="M519" s="5" t="s">
        <v>338</v>
      </c>
      <c r="N519" s="5"/>
    </row>
    <row r="520" spans="1:14" ht="12.75">
      <c r="A520" s="23">
        <v>44399</v>
      </c>
      <c r="B520" s="5" t="s">
        <v>667</v>
      </c>
      <c r="C520" s="5" t="s">
        <v>171</v>
      </c>
      <c r="D520" s="5" t="s">
        <v>771</v>
      </c>
      <c r="E520" s="25">
        <f t="shared" si="45"/>
        <v>991761464</v>
      </c>
      <c r="F520" s="5" t="s">
        <v>258</v>
      </c>
      <c r="G520" s="25">
        <f t="shared" si="46"/>
        <v>960396092</v>
      </c>
      <c r="H520" s="5"/>
      <c r="I520" s="25" t="str">
        <f t="shared" si="47"/>
        <v/>
      </c>
      <c r="J520" s="5" t="s">
        <v>628</v>
      </c>
      <c r="K520" s="5"/>
      <c r="L520" s="5">
        <v>72</v>
      </c>
      <c r="M520" s="5" t="s">
        <v>338</v>
      </c>
      <c r="N520" s="5"/>
    </row>
    <row r="521" spans="1:14" ht="12.75">
      <c r="A521" s="23">
        <v>44399</v>
      </c>
      <c r="B521" s="5" t="s">
        <v>667</v>
      </c>
      <c r="C521" s="5" t="s">
        <v>234</v>
      </c>
      <c r="D521" s="5" t="s">
        <v>231</v>
      </c>
      <c r="E521" s="25">
        <f t="shared" ref="E521:E552" si="48">IF(D521&lt;&gt;"",VLOOKUP(D521,DATOS_PERSONAL,2,0),"")</f>
        <v>902787375</v>
      </c>
      <c r="F521" s="5" t="s">
        <v>166</v>
      </c>
      <c r="G521" s="25">
        <f t="shared" si="46"/>
        <v>945846828</v>
      </c>
      <c r="H521" s="5"/>
      <c r="I521" s="25" t="str">
        <f t="shared" si="47"/>
        <v/>
      </c>
      <c r="J521" s="5" t="s">
        <v>628</v>
      </c>
      <c r="K521" s="5"/>
      <c r="L521" s="5">
        <v>79</v>
      </c>
      <c r="M521" s="5" t="s">
        <v>345</v>
      </c>
      <c r="N521" s="5"/>
    </row>
    <row r="522" spans="1:14" ht="12.75">
      <c r="A522" s="23">
        <v>44399</v>
      </c>
      <c r="B522" s="5" t="s">
        <v>667</v>
      </c>
      <c r="C522" s="5" t="s">
        <v>281</v>
      </c>
      <c r="D522" s="5" t="s">
        <v>154</v>
      </c>
      <c r="E522" s="25">
        <f t="shared" si="48"/>
        <v>987660331</v>
      </c>
      <c r="F522" s="5" t="s">
        <v>405</v>
      </c>
      <c r="G522" s="25">
        <f t="shared" si="46"/>
        <v>980989931</v>
      </c>
      <c r="H522" s="5"/>
      <c r="I522" s="25" t="str">
        <f t="shared" si="47"/>
        <v/>
      </c>
      <c r="J522" s="5" t="s">
        <v>628</v>
      </c>
      <c r="K522" s="5"/>
      <c r="L522" s="5">
        <v>39</v>
      </c>
      <c r="M522" s="5" t="s">
        <v>406</v>
      </c>
      <c r="N522" s="5"/>
    </row>
    <row r="523" spans="1:14" ht="12.75">
      <c r="A523" s="23">
        <v>44399</v>
      </c>
      <c r="B523" s="5" t="s">
        <v>667</v>
      </c>
      <c r="C523" s="5" t="s">
        <v>188</v>
      </c>
      <c r="D523" s="5" t="s">
        <v>189</v>
      </c>
      <c r="E523" s="25">
        <f t="shared" si="48"/>
        <v>975119139</v>
      </c>
      <c r="F523" s="5" t="s">
        <v>209</v>
      </c>
      <c r="G523" s="25">
        <f t="shared" si="46"/>
        <v>995025270</v>
      </c>
      <c r="H523" s="5"/>
      <c r="I523" s="25" t="str">
        <f t="shared" si="47"/>
        <v/>
      </c>
      <c r="J523" s="5" t="s">
        <v>628</v>
      </c>
      <c r="K523" s="5"/>
      <c r="L523" s="5">
        <v>68</v>
      </c>
      <c r="M523" s="5" t="s">
        <v>406</v>
      </c>
      <c r="N523" s="5"/>
    </row>
    <row r="524" spans="1:14" ht="12.75">
      <c r="A524" s="23">
        <v>44399</v>
      </c>
      <c r="B524" s="5" t="s">
        <v>667</v>
      </c>
      <c r="C524" s="5" t="s">
        <v>201</v>
      </c>
      <c r="D524" s="5" t="s">
        <v>202</v>
      </c>
      <c r="E524" s="25" t="e">
        <f t="shared" si="48"/>
        <v>#N/A</v>
      </c>
      <c r="F524" s="5" t="s">
        <v>203</v>
      </c>
      <c r="G524" s="25">
        <f t="shared" si="46"/>
        <v>932052350</v>
      </c>
      <c r="H524" s="5"/>
      <c r="I524" s="25" t="str">
        <f t="shared" si="47"/>
        <v/>
      </c>
      <c r="J524" s="5" t="s">
        <v>628</v>
      </c>
      <c r="K524" s="5"/>
      <c r="L524" s="5">
        <v>78</v>
      </c>
      <c r="M524" s="5" t="s">
        <v>406</v>
      </c>
      <c r="N524" s="5"/>
    </row>
    <row r="525" spans="1:14" ht="12.75">
      <c r="A525" s="23">
        <v>44399</v>
      </c>
      <c r="B525" s="5" t="s">
        <v>667</v>
      </c>
      <c r="C525" s="5" t="s">
        <v>184</v>
      </c>
      <c r="D525" s="5" t="s">
        <v>185</v>
      </c>
      <c r="E525" s="25">
        <f t="shared" si="48"/>
        <v>923117915</v>
      </c>
      <c r="F525" s="5" t="s">
        <v>186</v>
      </c>
      <c r="G525" s="25" t="e">
        <f t="shared" si="46"/>
        <v>#N/A</v>
      </c>
      <c r="H525" s="5"/>
      <c r="I525" s="25" t="str">
        <f t="shared" si="47"/>
        <v/>
      </c>
      <c r="J525" s="5" t="s">
        <v>628</v>
      </c>
      <c r="K525" s="5"/>
      <c r="L525" s="5">
        <v>87</v>
      </c>
      <c r="M525" s="5" t="s">
        <v>406</v>
      </c>
      <c r="N525" s="5"/>
    </row>
    <row r="526" spans="1:14" ht="12.75">
      <c r="A526" s="23">
        <v>44399</v>
      </c>
      <c r="B526" s="5" t="s">
        <v>667</v>
      </c>
      <c r="C526" s="5" t="s">
        <v>288</v>
      </c>
      <c r="D526" s="5" t="s">
        <v>803</v>
      </c>
      <c r="E526" s="25" t="e">
        <f t="shared" si="48"/>
        <v>#N/A</v>
      </c>
      <c r="F526" s="19" t="s">
        <v>314</v>
      </c>
      <c r="G526" s="25">
        <f t="shared" si="46"/>
        <v>986654359</v>
      </c>
      <c r="H526" s="5"/>
      <c r="I526" s="25" t="str">
        <f t="shared" si="47"/>
        <v/>
      </c>
      <c r="J526" s="5" t="s">
        <v>628</v>
      </c>
      <c r="K526" s="5"/>
      <c r="L526" s="5">
        <v>68</v>
      </c>
      <c r="M526" s="5" t="s">
        <v>406</v>
      </c>
      <c r="N526" s="5"/>
    </row>
    <row r="527" spans="1:14" ht="12.75">
      <c r="A527" s="23">
        <v>44399</v>
      </c>
      <c r="B527" s="5" t="s">
        <v>667</v>
      </c>
      <c r="C527" s="5" t="s">
        <v>176</v>
      </c>
      <c r="D527" s="5" t="s">
        <v>539</v>
      </c>
      <c r="E527" s="25">
        <f t="shared" si="48"/>
        <v>980959182</v>
      </c>
      <c r="F527" s="5" t="s">
        <v>175</v>
      </c>
      <c r="G527" s="25">
        <f t="shared" si="46"/>
        <v>946423431</v>
      </c>
      <c r="H527" s="5"/>
      <c r="I527" s="25" t="str">
        <f t="shared" si="47"/>
        <v/>
      </c>
      <c r="J527" s="5" t="s">
        <v>628</v>
      </c>
      <c r="K527" s="5"/>
      <c r="L527" s="5">
        <v>71</v>
      </c>
      <c r="M527" s="5" t="s">
        <v>406</v>
      </c>
      <c r="N527" s="5"/>
    </row>
    <row r="528" spans="1:14" ht="12.75">
      <c r="A528" s="23">
        <v>44399</v>
      </c>
      <c r="B528" s="5" t="s">
        <v>667</v>
      </c>
      <c r="C528" s="5" t="s">
        <v>917</v>
      </c>
      <c r="D528" s="5" t="s">
        <v>796</v>
      </c>
      <c r="E528" s="25">
        <f t="shared" si="48"/>
        <v>941024370</v>
      </c>
      <c r="F528" s="5"/>
      <c r="G528" s="25" t="str">
        <f t="shared" si="46"/>
        <v/>
      </c>
      <c r="H528" s="5"/>
      <c r="I528" s="25" t="str">
        <f t="shared" si="47"/>
        <v/>
      </c>
      <c r="J528" s="5"/>
      <c r="K528" s="5"/>
      <c r="L528" s="5">
        <v>65</v>
      </c>
      <c r="M528" s="5" t="s">
        <v>918</v>
      </c>
      <c r="N528" s="5"/>
    </row>
    <row r="529" spans="1:14" ht="12.75">
      <c r="A529" s="23">
        <v>44399</v>
      </c>
      <c r="B529" s="5" t="s">
        <v>667</v>
      </c>
      <c r="C529" s="5" t="s">
        <v>125</v>
      </c>
      <c r="D529" s="5" t="s">
        <v>126</v>
      </c>
      <c r="E529" s="25">
        <f t="shared" si="48"/>
        <v>926612705</v>
      </c>
      <c r="F529" s="5" t="s">
        <v>228</v>
      </c>
      <c r="G529" s="25">
        <f t="shared" si="46"/>
        <v>989501566</v>
      </c>
      <c r="H529" s="5"/>
      <c r="I529" s="25" t="str">
        <f t="shared" si="47"/>
        <v/>
      </c>
      <c r="J529" s="5"/>
      <c r="K529" s="5"/>
      <c r="L529" s="5">
        <v>35</v>
      </c>
      <c r="M529" s="5" t="s">
        <v>347</v>
      </c>
      <c r="N529" s="5"/>
    </row>
    <row r="530" spans="1:14" ht="12.75">
      <c r="A530" s="23">
        <v>44399</v>
      </c>
      <c r="B530" s="5" t="s">
        <v>667</v>
      </c>
      <c r="C530" s="5" t="s">
        <v>197</v>
      </c>
      <c r="D530" s="5" t="s">
        <v>198</v>
      </c>
      <c r="E530" s="25">
        <f t="shared" si="48"/>
        <v>951372656</v>
      </c>
      <c r="F530" s="84" t="s">
        <v>190</v>
      </c>
      <c r="G530" s="25">
        <f t="shared" si="46"/>
        <v>981178742</v>
      </c>
      <c r="H530" s="5"/>
      <c r="I530" s="25" t="str">
        <f t="shared" si="47"/>
        <v/>
      </c>
      <c r="J530" s="5"/>
      <c r="K530" s="5"/>
      <c r="L530" s="5">
        <v>53</v>
      </c>
      <c r="M530" s="5" t="s">
        <v>919</v>
      </c>
      <c r="N530" s="5"/>
    </row>
    <row r="531" spans="1:14" ht="12.75">
      <c r="A531" s="23">
        <v>44399</v>
      </c>
      <c r="B531" s="5" t="s">
        <v>667</v>
      </c>
      <c r="C531" s="5" t="s">
        <v>219</v>
      </c>
      <c r="D531" s="5" t="s">
        <v>182</v>
      </c>
      <c r="E531" s="25">
        <f t="shared" si="48"/>
        <v>981306965</v>
      </c>
      <c r="F531" s="5" t="s">
        <v>232</v>
      </c>
      <c r="G531" s="25">
        <f t="shared" si="46"/>
        <v>918481939</v>
      </c>
      <c r="H531" s="5"/>
      <c r="I531" s="25" t="str">
        <f t="shared" si="47"/>
        <v/>
      </c>
      <c r="J531" s="5"/>
      <c r="K531" s="5"/>
      <c r="L531" s="5">
        <v>40</v>
      </c>
      <c r="M531" s="5" t="s">
        <v>920</v>
      </c>
      <c r="N531" s="5"/>
    </row>
    <row r="532" spans="1:14" ht="12.75">
      <c r="A532" s="23">
        <v>44399</v>
      </c>
      <c r="B532" s="5" t="s">
        <v>667</v>
      </c>
      <c r="C532" s="5" t="s">
        <v>181</v>
      </c>
      <c r="D532" s="5" t="s">
        <v>240</v>
      </c>
      <c r="E532" s="25" t="e">
        <f t="shared" si="48"/>
        <v>#N/A</v>
      </c>
      <c r="F532" s="5" t="s">
        <v>155</v>
      </c>
      <c r="G532" s="25">
        <f t="shared" si="46"/>
        <v>989756659</v>
      </c>
      <c r="H532" s="5"/>
      <c r="I532" s="25" t="str">
        <f t="shared" si="47"/>
        <v/>
      </c>
      <c r="J532" s="5"/>
      <c r="K532" s="5"/>
      <c r="L532" s="5">
        <v>40</v>
      </c>
      <c r="M532" s="5" t="s">
        <v>921</v>
      </c>
      <c r="N532" s="5"/>
    </row>
    <row r="533" spans="1:14" ht="12.75">
      <c r="A533" s="23">
        <v>44399</v>
      </c>
      <c r="B533" s="5" t="s">
        <v>667</v>
      </c>
      <c r="C533" s="5" t="s">
        <v>239</v>
      </c>
      <c r="D533" s="5" t="s">
        <v>235</v>
      </c>
      <c r="E533" s="25">
        <f t="shared" si="48"/>
        <v>912757266</v>
      </c>
      <c r="F533" s="5" t="s">
        <v>183</v>
      </c>
      <c r="G533" s="25">
        <f t="shared" si="46"/>
        <v>910751323</v>
      </c>
      <c r="H533" s="5"/>
      <c r="I533" s="25" t="str">
        <f t="shared" si="47"/>
        <v/>
      </c>
      <c r="J533" s="5"/>
      <c r="K533" s="5"/>
      <c r="L533" s="5">
        <v>30</v>
      </c>
      <c r="M533" s="5" t="s">
        <v>922</v>
      </c>
      <c r="N533" s="5"/>
    </row>
    <row r="534" spans="1:14" ht="12.75">
      <c r="A534" s="23">
        <v>44399</v>
      </c>
      <c r="B534" s="5" t="s">
        <v>667</v>
      </c>
      <c r="C534" s="5"/>
      <c r="D534" s="5" t="s">
        <v>245</v>
      </c>
      <c r="E534" s="25">
        <f t="shared" si="48"/>
        <v>0</v>
      </c>
      <c r="F534" s="5"/>
      <c r="G534" s="25" t="str">
        <f t="shared" si="46"/>
        <v/>
      </c>
      <c r="H534" s="5"/>
      <c r="I534" s="25" t="str">
        <f t="shared" si="47"/>
        <v/>
      </c>
      <c r="J534" s="5"/>
      <c r="K534" s="5"/>
      <c r="L534" s="5">
        <v>52</v>
      </c>
      <c r="M534" s="5" t="s">
        <v>923</v>
      </c>
      <c r="N534" s="5"/>
    </row>
    <row r="535" spans="1:14" ht="12.75">
      <c r="A535" s="23">
        <v>44399</v>
      </c>
      <c r="B535" s="5" t="s">
        <v>667</v>
      </c>
      <c r="C535" s="5" t="s">
        <v>174</v>
      </c>
      <c r="D535" s="5" t="s">
        <v>706</v>
      </c>
      <c r="E535" s="25" t="e">
        <f t="shared" si="48"/>
        <v>#N/A</v>
      </c>
      <c r="F535" s="5" t="s">
        <v>425</v>
      </c>
      <c r="G535" s="25">
        <f t="shared" si="46"/>
        <v>979147679</v>
      </c>
      <c r="H535" s="5"/>
      <c r="I535" s="25" t="str">
        <f t="shared" si="47"/>
        <v/>
      </c>
      <c r="J535" s="5"/>
      <c r="K535" s="5"/>
      <c r="L535" s="5">
        <v>50</v>
      </c>
      <c r="M535" s="5" t="s">
        <v>924</v>
      </c>
      <c r="N535" s="5"/>
    </row>
    <row r="536" spans="1:14" ht="12.75">
      <c r="A536" s="23">
        <v>44400</v>
      </c>
      <c r="B536" s="5" t="s">
        <v>667</v>
      </c>
      <c r="C536" s="5" t="s">
        <v>263</v>
      </c>
      <c r="D536" s="5" t="s">
        <v>254</v>
      </c>
      <c r="E536" s="25">
        <f t="shared" si="48"/>
        <v>996574215</v>
      </c>
      <c r="F536" s="5" t="s">
        <v>166</v>
      </c>
      <c r="G536" s="25">
        <f t="shared" si="46"/>
        <v>945846828</v>
      </c>
      <c r="H536" s="5" t="s">
        <v>178</v>
      </c>
      <c r="I536" s="25">
        <f t="shared" si="47"/>
        <v>974558932</v>
      </c>
      <c r="J536" s="5" t="s">
        <v>628</v>
      </c>
      <c r="K536" s="5"/>
      <c r="L536" s="5">
        <v>93</v>
      </c>
      <c r="M536" s="5" t="s">
        <v>406</v>
      </c>
      <c r="N536" s="5"/>
    </row>
    <row r="537" spans="1:14" ht="12.75">
      <c r="A537" s="23">
        <v>44400</v>
      </c>
      <c r="B537" s="5" t="s">
        <v>667</v>
      </c>
      <c r="C537" s="5" t="s">
        <v>176</v>
      </c>
      <c r="D537" s="5" t="s">
        <v>539</v>
      </c>
      <c r="E537" s="25">
        <f t="shared" si="48"/>
        <v>980959182</v>
      </c>
      <c r="F537" s="19" t="s">
        <v>158</v>
      </c>
      <c r="G537" s="25">
        <f t="shared" si="46"/>
        <v>955515681</v>
      </c>
      <c r="H537" s="5" t="s">
        <v>175</v>
      </c>
      <c r="I537" s="25">
        <f t="shared" si="47"/>
        <v>946423431</v>
      </c>
      <c r="J537" s="5" t="s">
        <v>628</v>
      </c>
      <c r="K537" s="5"/>
      <c r="L537" s="5">
        <v>97</v>
      </c>
      <c r="M537" s="5" t="s">
        <v>413</v>
      </c>
      <c r="N537" s="5"/>
    </row>
    <row r="538" spans="1:14" ht="12.75">
      <c r="A538" s="23">
        <v>44400</v>
      </c>
      <c r="B538" s="5" t="s">
        <v>667</v>
      </c>
      <c r="C538" s="5" t="s">
        <v>167</v>
      </c>
      <c r="D538" s="5" t="s">
        <v>157</v>
      </c>
      <c r="E538" s="25" t="e">
        <f t="shared" si="48"/>
        <v>#N/A</v>
      </c>
      <c r="F538" s="5" t="s">
        <v>211</v>
      </c>
      <c r="G538" s="25">
        <f t="shared" si="46"/>
        <v>989159490</v>
      </c>
      <c r="H538" s="19" t="s">
        <v>314</v>
      </c>
      <c r="I538" s="25">
        <f t="shared" si="47"/>
        <v>986654359</v>
      </c>
      <c r="J538" s="5" t="s">
        <v>628</v>
      </c>
      <c r="K538" s="5"/>
      <c r="L538" s="5">
        <v>97</v>
      </c>
      <c r="M538" s="5" t="s">
        <v>406</v>
      </c>
      <c r="N538" s="5"/>
    </row>
    <row r="539" spans="1:14" ht="12.75">
      <c r="A539" s="23">
        <v>44400</v>
      </c>
      <c r="B539" s="5" t="s">
        <v>667</v>
      </c>
      <c r="C539" s="5" t="s">
        <v>207</v>
      </c>
      <c r="D539" s="5" t="s">
        <v>208</v>
      </c>
      <c r="E539" s="25">
        <f t="shared" si="48"/>
        <v>0</v>
      </c>
      <c r="F539" s="5" t="s">
        <v>403</v>
      </c>
      <c r="G539" s="25" t="e">
        <f t="shared" si="46"/>
        <v>#N/A</v>
      </c>
      <c r="H539" s="5"/>
      <c r="I539" s="25" t="str">
        <f t="shared" si="47"/>
        <v/>
      </c>
      <c r="J539" s="5" t="s">
        <v>628</v>
      </c>
      <c r="K539" s="5"/>
      <c r="L539" s="5">
        <v>66</v>
      </c>
      <c r="M539" s="5" t="s">
        <v>407</v>
      </c>
      <c r="N539" s="5"/>
    </row>
    <row r="540" spans="1:14" ht="12.75">
      <c r="A540" s="23">
        <v>44400</v>
      </c>
      <c r="B540" s="5" t="s">
        <v>667</v>
      </c>
      <c r="C540" s="5" t="s">
        <v>742</v>
      </c>
      <c r="D540" s="5" t="s">
        <v>925</v>
      </c>
      <c r="E540" s="25">
        <f t="shared" si="48"/>
        <v>930538524</v>
      </c>
      <c r="F540" s="5" t="s">
        <v>169</v>
      </c>
      <c r="G540" s="25">
        <f t="shared" si="46"/>
        <v>950295253</v>
      </c>
      <c r="H540" s="5"/>
      <c r="I540" s="25" t="str">
        <f t="shared" si="47"/>
        <v/>
      </c>
      <c r="J540" s="5" t="s">
        <v>628</v>
      </c>
      <c r="K540" s="5"/>
      <c r="L540" s="5">
        <v>72</v>
      </c>
      <c r="M540" s="5" t="s">
        <v>407</v>
      </c>
      <c r="N540" s="5"/>
    </row>
    <row r="541" spans="1:14" ht="12.75">
      <c r="A541" s="23">
        <v>44400</v>
      </c>
      <c r="B541" s="5" t="s">
        <v>667</v>
      </c>
      <c r="C541" s="5" t="s">
        <v>336</v>
      </c>
      <c r="D541" s="5" t="s">
        <v>177</v>
      </c>
      <c r="E541" s="25">
        <f t="shared" si="48"/>
        <v>900734092</v>
      </c>
      <c r="F541" s="19" t="s">
        <v>616</v>
      </c>
      <c r="G541" s="25">
        <f t="shared" si="46"/>
        <v>9164044561</v>
      </c>
      <c r="H541" s="5"/>
      <c r="I541" s="25" t="str">
        <f t="shared" si="47"/>
        <v/>
      </c>
      <c r="J541" s="5" t="s">
        <v>628</v>
      </c>
      <c r="K541" s="5"/>
      <c r="L541" s="5">
        <v>50</v>
      </c>
      <c r="M541" s="5" t="s">
        <v>407</v>
      </c>
      <c r="N541" s="5"/>
    </row>
    <row r="542" spans="1:14" ht="12.75">
      <c r="A542" s="23">
        <v>44400</v>
      </c>
      <c r="B542" s="5" t="s">
        <v>667</v>
      </c>
      <c r="C542" s="5" t="s">
        <v>194</v>
      </c>
      <c r="D542" s="5" t="s">
        <v>151</v>
      </c>
      <c r="E542" s="25">
        <f t="shared" si="48"/>
        <v>946198522</v>
      </c>
      <c r="F542" s="19" t="s">
        <v>411</v>
      </c>
      <c r="G542" s="25">
        <f t="shared" si="46"/>
        <v>991007521</v>
      </c>
      <c r="H542" s="5"/>
      <c r="I542" s="25" t="str">
        <f t="shared" si="47"/>
        <v/>
      </c>
      <c r="J542" s="5" t="s">
        <v>628</v>
      </c>
      <c r="K542" s="5"/>
      <c r="L542" s="5">
        <v>60</v>
      </c>
      <c r="M542" s="5" t="s">
        <v>407</v>
      </c>
      <c r="N542" s="5"/>
    </row>
    <row r="543" spans="1:14" ht="12.75">
      <c r="A543" s="23">
        <v>44400</v>
      </c>
      <c r="B543" s="5" t="s">
        <v>667</v>
      </c>
      <c r="C543" s="5" t="s">
        <v>213</v>
      </c>
      <c r="D543" s="5" t="s">
        <v>149</v>
      </c>
      <c r="E543" s="25">
        <f t="shared" si="48"/>
        <v>960278789</v>
      </c>
      <c r="F543" s="5" t="s">
        <v>232</v>
      </c>
      <c r="G543" s="25">
        <f t="shared" si="46"/>
        <v>918481939</v>
      </c>
      <c r="H543" s="5"/>
      <c r="I543" s="25" t="str">
        <f t="shared" ref="I543:I574" si="49">IF(H543&lt;&gt;"",VLOOKUP(H543,DATOS_PERSONAL,2,0),"")</f>
        <v/>
      </c>
      <c r="J543" s="5" t="s">
        <v>628</v>
      </c>
      <c r="K543" s="5"/>
      <c r="L543" s="5">
        <v>78</v>
      </c>
      <c r="M543" s="5" t="s">
        <v>407</v>
      </c>
      <c r="N543" s="5"/>
    </row>
    <row r="544" spans="1:14" ht="12.75">
      <c r="A544" s="23">
        <v>44400</v>
      </c>
      <c r="B544" s="5" t="s">
        <v>667</v>
      </c>
      <c r="C544" s="5" t="s">
        <v>156</v>
      </c>
      <c r="D544" s="5" t="s">
        <v>35</v>
      </c>
      <c r="E544" s="25">
        <f t="shared" si="48"/>
        <v>960410573</v>
      </c>
      <c r="F544" s="5" t="s">
        <v>217</v>
      </c>
      <c r="G544" s="25">
        <f t="shared" si="46"/>
        <v>979945012</v>
      </c>
      <c r="H544" s="5"/>
      <c r="I544" s="25" t="str">
        <f t="shared" si="49"/>
        <v/>
      </c>
      <c r="J544" s="5" t="s">
        <v>628</v>
      </c>
      <c r="K544" s="5"/>
      <c r="L544" s="5">
        <v>70</v>
      </c>
      <c r="M544" s="5" t="s">
        <v>407</v>
      </c>
      <c r="N544" s="5"/>
    </row>
    <row r="545" spans="1:14" ht="12.75">
      <c r="A545" s="23">
        <v>44400</v>
      </c>
      <c r="B545" s="5" t="s">
        <v>667</v>
      </c>
      <c r="C545" s="5" t="s">
        <v>272</v>
      </c>
      <c r="D545" s="5" t="s">
        <v>192</v>
      </c>
      <c r="E545" s="25">
        <f t="shared" si="48"/>
        <v>960445767</v>
      </c>
      <c r="F545" s="5" t="s">
        <v>434</v>
      </c>
      <c r="G545" s="25">
        <f t="shared" si="46"/>
        <v>912461992</v>
      </c>
      <c r="H545" s="5"/>
      <c r="I545" s="25" t="str">
        <f t="shared" si="49"/>
        <v/>
      </c>
      <c r="J545" s="5" t="s">
        <v>628</v>
      </c>
      <c r="K545" s="5"/>
      <c r="L545" s="5">
        <v>53</v>
      </c>
      <c r="M545" s="5" t="s">
        <v>413</v>
      </c>
      <c r="N545" s="5"/>
    </row>
    <row r="546" spans="1:14" ht="12.75">
      <c r="A546" s="23">
        <v>44400</v>
      </c>
      <c r="B546" s="5" t="s">
        <v>667</v>
      </c>
      <c r="C546" s="5" t="s">
        <v>219</v>
      </c>
      <c r="D546" s="5" t="s">
        <v>182</v>
      </c>
      <c r="E546" s="25">
        <f t="shared" si="48"/>
        <v>981306965</v>
      </c>
      <c r="F546" s="5" t="s">
        <v>161</v>
      </c>
      <c r="G546" s="25">
        <f t="shared" si="46"/>
        <v>936972669</v>
      </c>
      <c r="H546" s="5"/>
      <c r="I546" s="25" t="str">
        <f t="shared" si="49"/>
        <v/>
      </c>
      <c r="J546" s="5" t="s">
        <v>628</v>
      </c>
      <c r="K546" s="5"/>
      <c r="L546" s="5">
        <v>63</v>
      </c>
      <c r="M546" s="5" t="s">
        <v>413</v>
      </c>
      <c r="N546" s="5"/>
    </row>
    <row r="547" spans="1:14" ht="12.75">
      <c r="A547" s="23">
        <v>44400</v>
      </c>
      <c r="B547" s="5" t="s">
        <v>667</v>
      </c>
      <c r="C547" s="5" t="s">
        <v>215</v>
      </c>
      <c r="D547" s="5" t="s">
        <v>172</v>
      </c>
      <c r="E547" s="25">
        <f t="shared" si="48"/>
        <v>936581305</v>
      </c>
      <c r="F547" s="5" t="s">
        <v>173</v>
      </c>
      <c r="G547" s="25">
        <f t="shared" si="46"/>
        <v>947136995</v>
      </c>
      <c r="H547" s="5"/>
      <c r="I547" s="25" t="str">
        <f t="shared" si="49"/>
        <v/>
      </c>
      <c r="J547" s="5" t="s">
        <v>628</v>
      </c>
      <c r="K547" s="5"/>
      <c r="L547" s="5">
        <v>95</v>
      </c>
      <c r="M547" s="5" t="s">
        <v>413</v>
      </c>
      <c r="N547" s="5"/>
    </row>
    <row r="548" spans="1:14" ht="12.75">
      <c r="A548" s="23">
        <v>44400</v>
      </c>
      <c r="B548" s="5" t="s">
        <v>667</v>
      </c>
      <c r="C548" s="5" t="s">
        <v>249</v>
      </c>
      <c r="D548" s="5" t="s">
        <v>603</v>
      </c>
      <c r="E548" s="25" t="e">
        <f t="shared" si="48"/>
        <v>#N/A</v>
      </c>
      <c r="F548" s="5" t="s">
        <v>669</v>
      </c>
      <c r="G548" s="25">
        <f t="shared" si="46"/>
        <v>0</v>
      </c>
      <c r="H548" s="5"/>
      <c r="I548" s="25" t="str">
        <f t="shared" si="49"/>
        <v/>
      </c>
      <c r="J548" s="5" t="s">
        <v>628</v>
      </c>
      <c r="K548" s="5"/>
      <c r="L548" s="5">
        <v>78</v>
      </c>
      <c r="M548" s="5" t="s">
        <v>413</v>
      </c>
      <c r="N548" s="5"/>
    </row>
    <row r="549" spans="1:14" ht="12.75">
      <c r="A549" s="23">
        <v>44400</v>
      </c>
      <c r="B549" s="5" t="s">
        <v>667</v>
      </c>
      <c r="C549" s="5" t="s">
        <v>184</v>
      </c>
      <c r="D549" s="5" t="s">
        <v>185</v>
      </c>
      <c r="E549" s="25">
        <f t="shared" si="48"/>
        <v>923117915</v>
      </c>
      <c r="F549" s="5" t="s">
        <v>186</v>
      </c>
      <c r="G549" s="25" t="e">
        <f t="shared" si="46"/>
        <v>#N/A</v>
      </c>
      <c r="H549" s="5"/>
      <c r="I549" s="25" t="str">
        <f t="shared" si="49"/>
        <v/>
      </c>
      <c r="J549" s="5" t="s">
        <v>628</v>
      </c>
      <c r="K549" s="5"/>
      <c r="L549" s="5">
        <v>69</v>
      </c>
      <c r="M549" s="5" t="s">
        <v>413</v>
      </c>
      <c r="N549" s="5"/>
    </row>
    <row r="550" spans="1:14" ht="12.75">
      <c r="A550" s="23">
        <v>44400</v>
      </c>
      <c r="B550" s="5" t="s">
        <v>667</v>
      </c>
      <c r="C550" s="5" t="s">
        <v>201</v>
      </c>
      <c r="D550" s="5" t="s">
        <v>202</v>
      </c>
      <c r="E550" s="25" t="e">
        <f t="shared" si="48"/>
        <v>#N/A</v>
      </c>
      <c r="F550" s="5" t="s">
        <v>203</v>
      </c>
      <c r="G550" s="25">
        <f t="shared" si="46"/>
        <v>932052350</v>
      </c>
      <c r="H550" s="5"/>
      <c r="I550" s="25" t="str">
        <f t="shared" si="49"/>
        <v/>
      </c>
      <c r="J550" s="5" t="s">
        <v>628</v>
      </c>
      <c r="K550" s="5"/>
      <c r="L550" s="5">
        <v>53</v>
      </c>
      <c r="M550" s="5" t="s">
        <v>413</v>
      </c>
      <c r="N550" s="5"/>
    </row>
    <row r="551" spans="1:14" ht="12.75">
      <c r="A551" s="23">
        <v>44400</v>
      </c>
      <c r="B551" s="5" t="s">
        <v>667</v>
      </c>
      <c r="C551" s="5" t="s">
        <v>748</v>
      </c>
      <c r="D551" s="5" t="s">
        <v>367</v>
      </c>
      <c r="E551" s="25">
        <f t="shared" si="48"/>
        <v>940649635</v>
      </c>
      <c r="F551" s="5"/>
      <c r="G551" s="25" t="str">
        <f t="shared" si="46"/>
        <v/>
      </c>
      <c r="H551" s="5"/>
      <c r="I551" s="25" t="str">
        <f t="shared" si="49"/>
        <v/>
      </c>
      <c r="J551" s="5" t="s">
        <v>628</v>
      </c>
      <c r="K551" s="5"/>
      <c r="L551" s="5">
        <v>94</v>
      </c>
      <c r="M551" s="5" t="s">
        <v>404</v>
      </c>
      <c r="N551" s="5"/>
    </row>
    <row r="552" spans="1:14" ht="12.75">
      <c r="A552" s="23">
        <v>44400</v>
      </c>
      <c r="B552" s="5" t="s">
        <v>667</v>
      </c>
      <c r="C552" s="5"/>
      <c r="D552" s="84" t="s">
        <v>195</v>
      </c>
      <c r="E552" s="25">
        <f t="shared" si="48"/>
        <v>954169924</v>
      </c>
      <c r="F552" s="19" t="s">
        <v>196</v>
      </c>
      <c r="G552" s="25">
        <f t="shared" si="46"/>
        <v>0</v>
      </c>
      <c r="H552" s="5"/>
      <c r="I552" s="25" t="str">
        <f t="shared" si="49"/>
        <v/>
      </c>
      <c r="J552" s="5" t="s">
        <v>628</v>
      </c>
      <c r="K552" s="5"/>
      <c r="L552" s="5">
        <v>141</v>
      </c>
      <c r="M552" s="5" t="s">
        <v>404</v>
      </c>
      <c r="N552" s="5"/>
    </row>
    <row r="553" spans="1:14" ht="12.75">
      <c r="A553" s="23">
        <v>44400</v>
      </c>
      <c r="B553" s="5" t="s">
        <v>667</v>
      </c>
      <c r="C553" s="5" t="s">
        <v>281</v>
      </c>
      <c r="D553" s="5" t="s">
        <v>154</v>
      </c>
      <c r="E553" s="25">
        <f t="shared" ref="E553:E584" si="50">IF(D553&lt;&gt;"",VLOOKUP(D553,DATOS_PERSONAL,2,0),"")</f>
        <v>987660331</v>
      </c>
      <c r="F553" s="5" t="s">
        <v>405</v>
      </c>
      <c r="G553" s="25">
        <f t="shared" si="46"/>
        <v>980989931</v>
      </c>
      <c r="H553" s="5"/>
      <c r="I553" s="25" t="str">
        <f t="shared" si="49"/>
        <v/>
      </c>
      <c r="J553" s="5" t="s">
        <v>628</v>
      </c>
      <c r="K553" s="5"/>
      <c r="L553" s="5">
        <v>70</v>
      </c>
      <c r="M553" s="5" t="s">
        <v>406</v>
      </c>
      <c r="N553" s="5"/>
    </row>
    <row r="554" spans="1:14" ht="12.75">
      <c r="A554" s="23">
        <v>44400</v>
      </c>
      <c r="B554" s="5" t="s">
        <v>667</v>
      </c>
      <c r="C554" s="5" t="s">
        <v>188</v>
      </c>
      <c r="D554" s="5" t="s">
        <v>189</v>
      </c>
      <c r="E554" s="25">
        <f t="shared" si="50"/>
        <v>975119139</v>
      </c>
      <c r="F554" s="5" t="s">
        <v>209</v>
      </c>
      <c r="G554" s="25">
        <f t="shared" si="46"/>
        <v>995025270</v>
      </c>
      <c r="H554" s="5"/>
      <c r="I554" s="25" t="str">
        <f t="shared" si="49"/>
        <v/>
      </c>
      <c r="J554" s="5" t="s">
        <v>628</v>
      </c>
      <c r="K554" s="5"/>
      <c r="L554" s="5">
        <v>92</v>
      </c>
      <c r="M554" s="5" t="s">
        <v>406</v>
      </c>
      <c r="N554" s="5"/>
    </row>
    <row r="555" spans="1:14" ht="12.75">
      <c r="A555" s="23">
        <v>44400</v>
      </c>
      <c r="B555" s="5" t="s">
        <v>667</v>
      </c>
      <c r="C555" s="5" t="s">
        <v>197</v>
      </c>
      <c r="D555" s="5" t="s">
        <v>198</v>
      </c>
      <c r="E555" s="25">
        <f t="shared" si="50"/>
        <v>951372656</v>
      </c>
      <c r="F555" s="5" t="s">
        <v>153</v>
      </c>
      <c r="G555" s="25">
        <f t="shared" si="46"/>
        <v>918362425</v>
      </c>
      <c r="H555" s="5"/>
      <c r="I555" s="25" t="str">
        <f t="shared" si="49"/>
        <v/>
      </c>
      <c r="J555" s="5" t="s">
        <v>628</v>
      </c>
      <c r="K555" s="5"/>
      <c r="L555" s="5">
        <v>48</v>
      </c>
      <c r="M555" s="5" t="s">
        <v>926</v>
      </c>
      <c r="N555" s="5"/>
    </row>
    <row r="556" spans="1:14" ht="12.75">
      <c r="A556" s="23">
        <v>44400</v>
      </c>
      <c r="B556" s="5" t="s">
        <v>667</v>
      </c>
      <c r="C556" s="5" t="s">
        <v>125</v>
      </c>
      <c r="D556" s="5" t="s">
        <v>126</v>
      </c>
      <c r="E556" s="25">
        <f t="shared" si="50"/>
        <v>926612705</v>
      </c>
      <c r="F556" s="5" t="s">
        <v>425</v>
      </c>
      <c r="G556" s="25">
        <f t="shared" si="46"/>
        <v>979147679</v>
      </c>
      <c r="H556" s="5"/>
      <c r="I556" s="25" t="str">
        <f t="shared" si="49"/>
        <v/>
      </c>
      <c r="J556" s="5" t="s">
        <v>628</v>
      </c>
      <c r="K556" s="5"/>
      <c r="L556" s="5">
        <v>69</v>
      </c>
      <c r="M556" s="5" t="s">
        <v>238</v>
      </c>
      <c r="N556" s="5"/>
    </row>
    <row r="557" spans="1:14" ht="12.75">
      <c r="A557" s="23">
        <v>44400</v>
      </c>
      <c r="B557" s="5" t="s">
        <v>667</v>
      </c>
      <c r="C557" s="5" t="s">
        <v>239</v>
      </c>
      <c r="D557" s="5" t="s">
        <v>235</v>
      </c>
      <c r="E557" s="25">
        <f t="shared" si="50"/>
        <v>912757266</v>
      </c>
      <c r="F557" s="19" t="s">
        <v>279</v>
      </c>
      <c r="G557" s="25">
        <f t="shared" si="46"/>
        <v>958981652</v>
      </c>
      <c r="H557" s="5"/>
      <c r="I557" s="25" t="str">
        <f t="shared" si="49"/>
        <v/>
      </c>
      <c r="J557" s="5" t="s">
        <v>628</v>
      </c>
      <c r="K557" s="5"/>
      <c r="L557" s="5">
        <v>41</v>
      </c>
      <c r="M557" s="5" t="s">
        <v>927</v>
      </c>
      <c r="N557" s="5"/>
    </row>
    <row r="558" spans="1:14" ht="12.75">
      <c r="A558" s="23">
        <v>44400</v>
      </c>
      <c r="B558" s="5" t="s">
        <v>667</v>
      </c>
      <c r="C558" s="5" t="s">
        <v>164</v>
      </c>
      <c r="D558" s="5" t="s">
        <v>431</v>
      </c>
      <c r="E558" s="25">
        <f t="shared" si="50"/>
        <v>942867991</v>
      </c>
      <c r="F558" s="5" t="s">
        <v>183</v>
      </c>
      <c r="G558" s="25">
        <f t="shared" si="46"/>
        <v>910751323</v>
      </c>
      <c r="H558" s="5"/>
      <c r="I558" s="25" t="str">
        <f t="shared" si="49"/>
        <v/>
      </c>
      <c r="J558" s="5" t="s">
        <v>628</v>
      </c>
      <c r="K558" s="5"/>
      <c r="L558" s="5">
        <v>65</v>
      </c>
      <c r="M558" s="5" t="s">
        <v>928</v>
      </c>
      <c r="N558" s="5"/>
    </row>
    <row r="559" spans="1:14" ht="12.75">
      <c r="A559" s="23">
        <v>44400</v>
      </c>
      <c r="B559" s="5" t="s">
        <v>667</v>
      </c>
      <c r="C559" s="5" t="s">
        <v>234</v>
      </c>
      <c r="D559" s="5" t="s">
        <v>231</v>
      </c>
      <c r="E559" s="25">
        <f t="shared" si="50"/>
        <v>902787375</v>
      </c>
      <c r="F559" s="5" t="s">
        <v>220</v>
      </c>
      <c r="G559" s="25" t="e">
        <f t="shared" si="46"/>
        <v>#N/A</v>
      </c>
      <c r="H559" s="5"/>
      <c r="I559" s="25" t="str">
        <f t="shared" si="49"/>
        <v/>
      </c>
      <c r="J559" s="5" t="s">
        <v>628</v>
      </c>
      <c r="K559" s="5"/>
      <c r="L559" s="5">
        <v>62</v>
      </c>
      <c r="M559" s="5" t="s">
        <v>929</v>
      </c>
      <c r="N559" s="5"/>
    </row>
    <row r="560" spans="1:14" ht="12.75">
      <c r="A560" s="23">
        <v>44400</v>
      </c>
      <c r="B560" s="5" t="s">
        <v>667</v>
      </c>
      <c r="C560" s="5" t="s">
        <v>210</v>
      </c>
      <c r="D560" s="5" t="s">
        <v>50</v>
      </c>
      <c r="E560" s="25">
        <f t="shared" si="50"/>
        <v>998350982</v>
      </c>
      <c r="F560" s="5" t="s">
        <v>236</v>
      </c>
      <c r="G560" s="25">
        <f t="shared" si="46"/>
        <v>990845951</v>
      </c>
      <c r="H560" s="5"/>
      <c r="I560" s="25" t="str">
        <f t="shared" si="49"/>
        <v/>
      </c>
      <c r="J560" s="5" t="s">
        <v>628</v>
      </c>
      <c r="K560" s="5"/>
      <c r="L560" s="5">
        <v>56</v>
      </c>
      <c r="M560" s="5" t="s">
        <v>930</v>
      </c>
      <c r="N560" s="5"/>
    </row>
    <row r="561" spans="1:14" ht="12.75">
      <c r="A561" s="23">
        <v>44400</v>
      </c>
      <c r="B561" s="5" t="s">
        <v>667</v>
      </c>
      <c r="C561" s="5" t="s">
        <v>288</v>
      </c>
      <c r="D561" s="5" t="s">
        <v>803</v>
      </c>
      <c r="E561" s="25" t="e">
        <f t="shared" si="50"/>
        <v>#N/A</v>
      </c>
      <c r="F561" s="5" t="s">
        <v>155</v>
      </c>
      <c r="G561" s="25">
        <f t="shared" si="46"/>
        <v>989756659</v>
      </c>
      <c r="H561" s="5"/>
      <c r="I561" s="25" t="str">
        <f t="shared" si="49"/>
        <v/>
      </c>
      <c r="J561" s="5"/>
      <c r="K561" s="5"/>
      <c r="L561" s="5">
        <v>51</v>
      </c>
      <c r="M561" s="5" t="s">
        <v>931</v>
      </c>
      <c r="N561" s="5"/>
    </row>
    <row r="562" spans="1:14" ht="12.75">
      <c r="A562" s="23">
        <v>44400</v>
      </c>
      <c r="B562" s="5" t="s">
        <v>667</v>
      </c>
      <c r="C562" s="5" t="s">
        <v>181</v>
      </c>
      <c r="D562" s="5" t="s">
        <v>240</v>
      </c>
      <c r="E562" s="25" t="e">
        <f t="shared" si="50"/>
        <v>#N/A</v>
      </c>
      <c r="F562" s="5" t="s">
        <v>228</v>
      </c>
      <c r="G562" s="25">
        <f t="shared" si="46"/>
        <v>989501566</v>
      </c>
      <c r="H562" s="5"/>
      <c r="I562" s="25" t="str">
        <f t="shared" si="49"/>
        <v/>
      </c>
      <c r="J562" s="5"/>
      <c r="K562" s="5"/>
      <c r="L562" s="5">
        <v>55</v>
      </c>
      <c r="M562" s="5" t="s">
        <v>932</v>
      </c>
      <c r="N562" s="5"/>
    </row>
    <row r="563" spans="1:14" ht="12.75">
      <c r="A563" s="23">
        <v>44400</v>
      </c>
      <c r="B563" s="5" t="s">
        <v>667</v>
      </c>
      <c r="C563" s="5" t="s">
        <v>174</v>
      </c>
      <c r="D563" s="5" t="s">
        <v>706</v>
      </c>
      <c r="E563" s="25" t="e">
        <f t="shared" si="50"/>
        <v>#N/A</v>
      </c>
      <c r="F563" s="5" t="s">
        <v>223</v>
      </c>
      <c r="G563" s="25">
        <f t="shared" si="46"/>
        <v>978499808</v>
      </c>
      <c r="H563" s="5"/>
      <c r="I563" s="25" t="str">
        <f t="shared" si="49"/>
        <v/>
      </c>
      <c r="J563" s="5"/>
      <c r="K563" s="5"/>
      <c r="L563" s="5">
        <v>64</v>
      </c>
      <c r="M563" s="5" t="s">
        <v>933</v>
      </c>
      <c r="N563" s="5"/>
    </row>
    <row r="564" spans="1:14" ht="12.75">
      <c r="A564" s="23">
        <v>44400</v>
      </c>
      <c r="B564" s="5" t="s">
        <v>667</v>
      </c>
      <c r="C564" s="5" t="s">
        <v>230</v>
      </c>
      <c r="D564" s="5" t="s">
        <v>165</v>
      </c>
      <c r="E564" s="25">
        <f t="shared" si="50"/>
        <v>958265862</v>
      </c>
      <c r="F564" s="5" t="s">
        <v>269</v>
      </c>
      <c r="G564" s="25" t="e">
        <f t="shared" si="46"/>
        <v>#N/A</v>
      </c>
      <c r="H564" s="5"/>
      <c r="I564" s="25" t="str">
        <f t="shared" si="49"/>
        <v/>
      </c>
      <c r="J564" s="5"/>
      <c r="K564" s="5"/>
      <c r="L564" s="5">
        <v>45</v>
      </c>
      <c r="M564" s="5" t="s">
        <v>934</v>
      </c>
      <c r="N564" s="5"/>
    </row>
    <row r="565" spans="1:14" ht="12.75">
      <c r="A565" s="23">
        <v>44400</v>
      </c>
      <c r="B565" s="5" t="s">
        <v>667</v>
      </c>
      <c r="C565" s="5" t="s">
        <v>171</v>
      </c>
      <c r="D565" s="5" t="s">
        <v>771</v>
      </c>
      <c r="E565" s="25">
        <f t="shared" si="50"/>
        <v>991761464</v>
      </c>
      <c r="F565" s="5" t="s">
        <v>258</v>
      </c>
      <c r="G565" s="25">
        <f t="shared" si="46"/>
        <v>960396092</v>
      </c>
      <c r="H565" s="5"/>
      <c r="I565" s="25" t="str">
        <f t="shared" si="49"/>
        <v/>
      </c>
      <c r="J565" s="5"/>
      <c r="K565" s="5"/>
      <c r="L565" s="5">
        <v>51</v>
      </c>
      <c r="M565" s="5" t="s">
        <v>802</v>
      </c>
      <c r="N565" s="5"/>
    </row>
    <row r="566" spans="1:14" ht="12.75">
      <c r="A566" s="23">
        <v>44400</v>
      </c>
      <c r="B566" s="5" t="s">
        <v>667</v>
      </c>
      <c r="C566" s="5" t="s">
        <v>277</v>
      </c>
      <c r="D566" s="5" t="s">
        <v>680</v>
      </c>
      <c r="E566" s="25">
        <f t="shared" si="50"/>
        <v>940493475</v>
      </c>
      <c r="F566" s="5" t="s">
        <v>162</v>
      </c>
      <c r="G566" s="25">
        <f t="shared" si="46"/>
        <v>923341200</v>
      </c>
      <c r="H566" s="5"/>
      <c r="I566" s="25" t="str">
        <f t="shared" si="49"/>
        <v/>
      </c>
      <c r="J566" s="5"/>
      <c r="K566" s="5"/>
      <c r="L566" s="5">
        <v>37</v>
      </c>
      <c r="M566" s="5" t="s">
        <v>935</v>
      </c>
      <c r="N566" s="5"/>
    </row>
    <row r="567" spans="1:14" ht="12.75">
      <c r="A567" s="23">
        <v>44400</v>
      </c>
      <c r="B567" s="5" t="s">
        <v>667</v>
      </c>
      <c r="C567" s="5"/>
      <c r="D567" s="5" t="s">
        <v>245</v>
      </c>
      <c r="E567" s="25">
        <f t="shared" si="50"/>
        <v>0</v>
      </c>
      <c r="F567" s="5"/>
      <c r="G567" s="25" t="str">
        <f t="shared" si="46"/>
        <v/>
      </c>
      <c r="H567" s="5"/>
      <c r="I567" s="25" t="str">
        <f t="shared" si="49"/>
        <v/>
      </c>
      <c r="J567" s="5"/>
      <c r="K567" s="5"/>
      <c r="L567" s="5">
        <v>19</v>
      </c>
      <c r="M567" s="5" t="s">
        <v>936</v>
      </c>
      <c r="N567" s="5"/>
    </row>
    <row r="568" spans="1:14" ht="12.75">
      <c r="A568" s="23">
        <v>44401</v>
      </c>
      <c r="B568" s="5" t="s">
        <v>667</v>
      </c>
      <c r="C568" s="5" t="s">
        <v>249</v>
      </c>
      <c r="D568" s="5" t="s">
        <v>603</v>
      </c>
      <c r="E568" s="25" t="e">
        <f t="shared" si="50"/>
        <v>#N/A</v>
      </c>
      <c r="F568" s="5" t="s">
        <v>175</v>
      </c>
      <c r="G568" s="25">
        <f t="shared" si="46"/>
        <v>946423431</v>
      </c>
      <c r="H568" s="84" t="s">
        <v>251</v>
      </c>
      <c r="I568" s="25">
        <f t="shared" si="49"/>
        <v>901557867</v>
      </c>
      <c r="J568" s="5" t="s">
        <v>628</v>
      </c>
      <c r="K568" s="5"/>
      <c r="L568" s="5">
        <v>86</v>
      </c>
      <c r="M568" s="5" t="s">
        <v>426</v>
      </c>
      <c r="N568" s="5"/>
    </row>
    <row r="569" spans="1:14" ht="12.75">
      <c r="A569" s="23">
        <v>44401</v>
      </c>
      <c r="B569" s="5" t="s">
        <v>667</v>
      </c>
      <c r="C569" s="5" t="s">
        <v>194</v>
      </c>
      <c r="D569" s="5" t="s">
        <v>680</v>
      </c>
      <c r="E569" s="25">
        <f t="shared" si="50"/>
        <v>940493475</v>
      </c>
      <c r="F569" s="5" t="s">
        <v>425</v>
      </c>
      <c r="G569" s="25">
        <f t="shared" si="46"/>
        <v>979147679</v>
      </c>
      <c r="H569" s="19" t="s">
        <v>212</v>
      </c>
      <c r="I569" s="25">
        <f t="shared" si="49"/>
        <v>0</v>
      </c>
      <c r="J569" s="5" t="s">
        <v>628</v>
      </c>
      <c r="K569" s="5"/>
      <c r="L569" s="5">
        <v>89</v>
      </c>
      <c r="M569" s="5" t="s">
        <v>430</v>
      </c>
      <c r="N569" s="5"/>
    </row>
    <row r="570" spans="1:14" ht="12.75">
      <c r="A570" s="23">
        <v>44401</v>
      </c>
      <c r="B570" s="5" t="s">
        <v>667</v>
      </c>
      <c r="C570" s="5" t="s">
        <v>213</v>
      </c>
      <c r="D570" s="42" t="s">
        <v>149</v>
      </c>
      <c r="E570" s="25">
        <f t="shared" si="50"/>
        <v>960278789</v>
      </c>
      <c r="F570" s="19" t="s">
        <v>158</v>
      </c>
      <c r="G570" s="25">
        <f t="shared" si="46"/>
        <v>955515681</v>
      </c>
      <c r="H570" s="5" t="s">
        <v>162</v>
      </c>
      <c r="I570" s="25">
        <f t="shared" si="49"/>
        <v>923341200</v>
      </c>
      <c r="J570" s="5" t="s">
        <v>628</v>
      </c>
      <c r="K570" s="5"/>
      <c r="L570" s="5">
        <v>109</v>
      </c>
      <c r="M570" s="5" t="s">
        <v>432</v>
      </c>
      <c r="N570" s="5"/>
    </row>
    <row r="571" spans="1:14" ht="12.75">
      <c r="A571" s="23">
        <v>44401</v>
      </c>
      <c r="B571" s="5" t="s">
        <v>667</v>
      </c>
      <c r="C571" s="5" t="s">
        <v>176</v>
      </c>
      <c r="D571" s="5" t="s">
        <v>539</v>
      </c>
      <c r="E571" s="25">
        <f t="shared" si="50"/>
        <v>980959182</v>
      </c>
      <c r="F571" s="5" t="s">
        <v>269</v>
      </c>
      <c r="G571" s="25" t="e">
        <f t="shared" si="46"/>
        <v>#N/A</v>
      </c>
      <c r="H571" s="5" t="s">
        <v>669</v>
      </c>
      <c r="I571" s="25">
        <f t="shared" si="49"/>
        <v>0</v>
      </c>
      <c r="J571" s="5" t="s">
        <v>628</v>
      </c>
      <c r="K571" s="5"/>
      <c r="L571" s="5">
        <v>128</v>
      </c>
      <c r="M571" s="5" t="s">
        <v>432</v>
      </c>
      <c r="N571" s="5"/>
    </row>
    <row r="572" spans="1:14" ht="12.75">
      <c r="A572" s="23">
        <v>44401</v>
      </c>
      <c r="B572" s="5" t="s">
        <v>667</v>
      </c>
      <c r="C572" s="5" t="s">
        <v>281</v>
      </c>
      <c r="D572" s="5" t="s">
        <v>154</v>
      </c>
      <c r="E572" s="25">
        <f t="shared" si="50"/>
        <v>987660331</v>
      </c>
      <c r="F572" s="5" t="s">
        <v>217</v>
      </c>
      <c r="G572" s="25">
        <f t="shared" si="46"/>
        <v>979945012</v>
      </c>
      <c r="H572" s="5" t="s">
        <v>405</v>
      </c>
      <c r="I572" s="25">
        <f t="shared" si="49"/>
        <v>980989931</v>
      </c>
      <c r="J572" s="5" t="s">
        <v>628</v>
      </c>
      <c r="K572" s="5"/>
      <c r="L572" s="5">
        <v>73</v>
      </c>
      <c r="M572" s="5" t="s">
        <v>430</v>
      </c>
      <c r="N572" s="5"/>
    </row>
    <row r="573" spans="1:14" ht="12.75">
      <c r="A573" s="23">
        <v>44401</v>
      </c>
      <c r="B573" s="5" t="s">
        <v>667</v>
      </c>
      <c r="C573" s="5" t="s">
        <v>288</v>
      </c>
      <c r="D573" s="5" t="s">
        <v>803</v>
      </c>
      <c r="E573" s="25" t="e">
        <f t="shared" si="50"/>
        <v>#N/A</v>
      </c>
      <c r="F573" s="5" t="s">
        <v>211</v>
      </c>
      <c r="G573" s="25">
        <f t="shared" si="46"/>
        <v>989159490</v>
      </c>
      <c r="H573" s="5" t="s">
        <v>220</v>
      </c>
      <c r="I573" s="25" t="e">
        <f t="shared" si="49"/>
        <v>#N/A</v>
      </c>
      <c r="J573" s="5" t="s">
        <v>628</v>
      </c>
      <c r="K573" s="5"/>
      <c r="L573" s="5">
        <v>73</v>
      </c>
      <c r="M573" s="5" t="s">
        <v>432</v>
      </c>
      <c r="N573" s="5"/>
    </row>
    <row r="574" spans="1:14" ht="12.75">
      <c r="A574" s="23">
        <v>44401</v>
      </c>
      <c r="B574" s="5" t="s">
        <v>667</v>
      </c>
      <c r="C574" s="5" t="s">
        <v>263</v>
      </c>
      <c r="D574" s="5" t="s">
        <v>254</v>
      </c>
      <c r="E574" s="25">
        <f t="shared" si="50"/>
        <v>996574215</v>
      </c>
      <c r="F574" s="5" t="s">
        <v>434</v>
      </c>
      <c r="G574" s="25">
        <f t="shared" si="46"/>
        <v>912461992</v>
      </c>
      <c r="H574" s="5" t="s">
        <v>236</v>
      </c>
      <c r="I574" s="25">
        <f t="shared" si="49"/>
        <v>990845951</v>
      </c>
      <c r="J574" s="5" t="s">
        <v>628</v>
      </c>
      <c r="K574" s="5"/>
      <c r="L574" s="5">
        <v>71</v>
      </c>
      <c r="M574" s="5" t="s">
        <v>432</v>
      </c>
      <c r="N574" s="5"/>
    </row>
    <row r="575" spans="1:14" ht="12.75">
      <c r="A575" s="23">
        <v>44401</v>
      </c>
      <c r="B575" s="5" t="s">
        <v>667</v>
      </c>
      <c r="C575" s="5" t="s">
        <v>167</v>
      </c>
      <c r="D575" s="42" t="s">
        <v>157</v>
      </c>
      <c r="E575" s="25" t="e">
        <f t="shared" si="50"/>
        <v>#N/A</v>
      </c>
      <c r="F575" s="19" t="s">
        <v>937</v>
      </c>
      <c r="G575" s="25">
        <f t="shared" ref="G575:G586" si="51">IF(F575&lt;&gt;"",VLOOKUP(F575,DATOS_PERSONAL,2,0),"")</f>
        <v>958971484</v>
      </c>
      <c r="H575" s="5"/>
      <c r="I575" s="25" t="str">
        <f t="shared" ref="I575:I578" si="52">IF(H575&lt;&gt;"",VLOOKUP(H575,DATOS_PERSONAL,2,0),"")</f>
        <v/>
      </c>
      <c r="J575" s="5" t="s">
        <v>628</v>
      </c>
      <c r="K575" s="5"/>
      <c r="L575" s="5">
        <v>56</v>
      </c>
      <c r="M575" s="5" t="s">
        <v>413</v>
      </c>
      <c r="N575" s="5"/>
    </row>
    <row r="576" spans="1:14" ht="12.75">
      <c r="A576" s="23">
        <v>44401</v>
      </c>
      <c r="B576" s="5" t="s">
        <v>667</v>
      </c>
      <c r="C576" s="5" t="s">
        <v>272</v>
      </c>
      <c r="D576" s="5" t="s">
        <v>192</v>
      </c>
      <c r="E576" s="25">
        <f t="shared" si="50"/>
        <v>960445767</v>
      </c>
      <c r="F576" s="5" t="s">
        <v>166</v>
      </c>
      <c r="G576" s="25">
        <f t="shared" si="51"/>
        <v>945846828</v>
      </c>
      <c r="H576" s="5"/>
      <c r="I576" s="25" t="str">
        <f t="shared" si="52"/>
        <v/>
      </c>
      <c r="J576" s="5" t="s">
        <v>628</v>
      </c>
      <c r="K576" s="5"/>
      <c r="L576" s="5">
        <v>109</v>
      </c>
      <c r="M576" s="5" t="s">
        <v>413</v>
      </c>
      <c r="N576" s="5"/>
    </row>
    <row r="577" spans="1:14" ht="12.75">
      <c r="A577" s="23">
        <v>44401</v>
      </c>
      <c r="B577" s="5" t="s">
        <v>667</v>
      </c>
      <c r="C577" s="5" t="s">
        <v>184</v>
      </c>
      <c r="D577" s="5" t="s">
        <v>185</v>
      </c>
      <c r="E577" s="25">
        <f t="shared" si="50"/>
        <v>923117915</v>
      </c>
      <c r="F577" s="5" t="s">
        <v>186</v>
      </c>
      <c r="G577" s="25" t="e">
        <f t="shared" si="51"/>
        <v>#N/A</v>
      </c>
      <c r="H577" s="5"/>
      <c r="I577" s="25" t="str">
        <f t="shared" si="52"/>
        <v/>
      </c>
      <c r="J577" s="5" t="s">
        <v>628</v>
      </c>
      <c r="K577" s="5"/>
      <c r="L577" s="5">
        <v>104</v>
      </c>
      <c r="M577" s="5" t="s">
        <v>413</v>
      </c>
      <c r="N577" s="5"/>
    </row>
    <row r="578" spans="1:14" ht="12.75">
      <c r="A578" s="23">
        <v>44401</v>
      </c>
      <c r="B578" s="5" t="s">
        <v>667</v>
      </c>
      <c r="C578" s="5" t="s">
        <v>219</v>
      </c>
      <c r="D578" s="42" t="s">
        <v>182</v>
      </c>
      <c r="E578" s="25">
        <f t="shared" si="50"/>
        <v>981306965</v>
      </c>
      <c r="F578" s="5" t="s">
        <v>232</v>
      </c>
      <c r="G578" s="25">
        <f t="shared" si="51"/>
        <v>918481939</v>
      </c>
      <c r="H578" s="5"/>
      <c r="I578" s="25" t="str">
        <f t="shared" si="52"/>
        <v/>
      </c>
      <c r="J578" s="5" t="s">
        <v>628</v>
      </c>
      <c r="K578" s="5"/>
      <c r="L578" s="5">
        <v>103</v>
      </c>
      <c r="M578" s="5" t="s">
        <v>407</v>
      </c>
      <c r="N578" s="5"/>
    </row>
    <row r="579" spans="1:14" ht="12.75">
      <c r="A579" s="23">
        <v>44401</v>
      </c>
      <c r="B579" s="5" t="s">
        <v>667</v>
      </c>
      <c r="C579" s="5" t="s">
        <v>156</v>
      </c>
      <c r="D579" s="5" t="s">
        <v>35</v>
      </c>
      <c r="E579" s="25">
        <f t="shared" si="50"/>
        <v>960410573</v>
      </c>
      <c r="F579" s="5" t="s">
        <v>183</v>
      </c>
      <c r="G579" s="25">
        <f t="shared" si="51"/>
        <v>910751323</v>
      </c>
      <c r="H579" s="5"/>
      <c r="I579" s="25"/>
      <c r="J579" s="5" t="s">
        <v>628</v>
      </c>
      <c r="K579" s="5"/>
      <c r="L579" s="5">
        <v>44</v>
      </c>
      <c r="M579" s="5" t="s">
        <v>407</v>
      </c>
      <c r="N579" s="5"/>
    </row>
    <row r="580" spans="1:14" ht="12.75">
      <c r="A580" s="23">
        <v>44401</v>
      </c>
      <c r="B580" s="5" t="s">
        <v>667</v>
      </c>
      <c r="C580" s="5" t="s">
        <v>234</v>
      </c>
      <c r="D580" s="5" t="s">
        <v>231</v>
      </c>
      <c r="E580" s="25">
        <f t="shared" si="50"/>
        <v>902787375</v>
      </c>
      <c r="F580" s="19" t="s">
        <v>616</v>
      </c>
      <c r="G580" s="25">
        <f t="shared" si="51"/>
        <v>9164044561</v>
      </c>
      <c r="H580" s="5"/>
      <c r="I580" s="25"/>
      <c r="J580" s="5" t="s">
        <v>628</v>
      </c>
      <c r="K580" s="5"/>
      <c r="L580" s="5">
        <v>47</v>
      </c>
      <c r="M580" s="5" t="s">
        <v>407</v>
      </c>
      <c r="N580" s="5"/>
    </row>
    <row r="581" spans="1:14" ht="12.75">
      <c r="A581" s="23">
        <v>44401</v>
      </c>
      <c r="B581" s="5" t="s">
        <v>667</v>
      </c>
      <c r="C581" s="5" t="s">
        <v>171</v>
      </c>
      <c r="D581" s="42" t="s">
        <v>771</v>
      </c>
      <c r="E581" s="25">
        <f t="shared" si="50"/>
        <v>991761464</v>
      </c>
      <c r="F581" s="19" t="s">
        <v>411</v>
      </c>
      <c r="G581" s="25">
        <f t="shared" si="51"/>
        <v>991007521</v>
      </c>
      <c r="H581" s="5"/>
      <c r="I581" s="25" t="str">
        <f t="shared" ref="I581:I586" si="53">IF(H581&lt;&gt;"",VLOOKUP(H581,DATOS_PERSONAL,2,0),"")</f>
        <v/>
      </c>
      <c r="J581" s="5" t="s">
        <v>628</v>
      </c>
      <c r="K581" s="5"/>
      <c r="L581" s="5">
        <v>85</v>
      </c>
      <c r="M581" s="5" t="s">
        <v>407</v>
      </c>
      <c r="N581" s="5"/>
    </row>
    <row r="582" spans="1:14" ht="12.75">
      <c r="A582" s="23">
        <v>44401</v>
      </c>
      <c r="B582" s="5" t="s">
        <v>667</v>
      </c>
      <c r="C582" s="5" t="s">
        <v>542</v>
      </c>
      <c r="D582" s="5" t="s">
        <v>938</v>
      </c>
      <c r="E582" s="25">
        <f t="shared" si="50"/>
        <v>983540513</v>
      </c>
      <c r="F582" s="5"/>
      <c r="G582" s="25" t="str">
        <f t="shared" si="51"/>
        <v/>
      </c>
      <c r="H582" s="5"/>
      <c r="I582" s="25" t="str">
        <f t="shared" si="53"/>
        <v/>
      </c>
      <c r="J582" s="5" t="s">
        <v>628</v>
      </c>
      <c r="K582" s="5"/>
      <c r="L582" s="5">
        <v>109</v>
      </c>
      <c r="M582" s="5" t="s">
        <v>430</v>
      </c>
      <c r="N582" s="5"/>
    </row>
    <row r="583" spans="1:14" ht="12.75">
      <c r="A583" s="23">
        <v>44401</v>
      </c>
      <c r="B583" s="5" t="s">
        <v>667</v>
      </c>
      <c r="C583" s="5" t="s">
        <v>215</v>
      </c>
      <c r="D583" s="5" t="s">
        <v>172</v>
      </c>
      <c r="E583" s="25">
        <f t="shared" si="50"/>
        <v>936581305</v>
      </c>
      <c r="F583" s="5" t="s">
        <v>173</v>
      </c>
      <c r="G583" s="25">
        <f t="shared" si="51"/>
        <v>947136995</v>
      </c>
      <c r="H583" s="5"/>
      <c r="I583" s="25" t="str">
        <f t="shared" si="53"/>
        <v/>
      </c>
      <c r="J583" s="5" t="s">
        <v>628</v>
      </c>
      <c r="K583" s="5"/>
      <c r="L583" s="5">
        <v>79</v>
      </c>
      <c r="M583" s="5" t="s">
        <v>430</v>
      </c>
      <c r="N583" s="5"/>
    </row>
    <row r="584" spans="1:14" ht="12.75">
      <c r="A584" s="23">
        <v>44401</v>
      </c>
      <c r="B584" s="5" t="s">
        <v>667</v>
      </c>
      <c r="C584" s="5" t="s">
        <v>210</v>
      </c>
      <c r="D584" s="5" t="s">
        <v>165</v>
      </c>
      <c r="E584" s="25">
        <f t="shared" si="50"/>
        <v>958265862</v>
      </c>
      <c r="F584" s="5" t="s">
        <v>223</v>
      </c>
      <c r="G584" s="25">
        <f t="shared" si="51"/>
        <v>978499808</v>
      </c>
      <c r="H584" s="5"/>
      <c r="I584" s="25" t="str">
        <f t="shared" si="53"/>
        <v/>
      </c>
      <c r="J584" s="5" t="s">
        <v>628</v>
      </c>
      <c r="K584" s="5"/>
      <c r="L584" s="5">
        <v>82</v>
      </c>
      <c r="M584" s="5" t="s">
        <v>430</v>
      </c>
      <c r="N584" s="5"/>
    </row>
    <row r="585" spans="1:14" ht="12.75">
      <c r="A585" s="23">
        <v>44401</v>
      </c>
      <c r="B585" s="5" t="s">
        <v>667</v>
      </c>
      <c r="C585" s="5" t="s">
        <v>207</v>
      </c>
      <c r="D585" s="5" t="s">
        <v>208</v>
      </c>
      <c r="E585" s="25">
        <f t="shared" ref="E585:E586" si="54">IF(D585&lt;&gt;"",VLOOKUP(D585,DATOS_PERSONAL,2,0),"")</f>
        <v>0</v>
      </c>
      <c r="F585" s="5" t="s">
        <v>403</v>
      </c>
      <c r="G585" s="25" t="e">
        <f t="shared" si="51"/>
        <v>#N/A</v>
      </c>
      <c r="H585" s="5"/>
      <c r="I585" s="25" t="str">
        <f t="shared" si="53"/>
        <v/>
      </c>
      <c r="J585" s="5" t="s">
        <v>628</v>
      </c>
      <c r="K585" s="5"/>
      <c r="L585" s="5">
        <v>105</v>
      </c>
      <c r="M585" s="5" t="s">
        <v>426</v>
      </c>
      <c r="N585" s="5"/>
    </row>
    <row r="586" spans="1:14" ht="12.75">
      <c r="A586" s="23">
        <v>44401</v>
      </c>
      <c r="B586" s="5" t="s">
        <v>667</v>
      </c>
      <c r="C586" s="5" t="s">
        <v>742</v>
      </c>
      <c r="D586" s="5" t="s">
        <v>906</v>
      </c>
      <c r="E586" s="25">
        <f t="shared" si="54"/>
        <v>930138524</v>
      </c>
      <c r="F586" s="5" t="s">
        <v>228</v>
      </c>
      <c r="G586" s="25">
        <f t="shared" si="51"/>
        <v>989501566</v>
      </c>
      <c r="H586" s="5"/>
      <c r="I586" s="25" t="str">
        <f t="shared" si="53"/>
        <v/>
      </c>
      <c r="J586" s="5" t="s">
        <v>628</v>
      </c>
      <c r="K586" s="5"/>
      <c r="L586" s="5">
        <v>57</v>
      </c>
      <c r="M586" s="5" t="s">
        <v>426</v>
      </c>
      <c r="N586" s="5"/>
    </row>
    <row r="587" spans="1:14" ht="12.75">
      <c r="A587" s="23">
        <v>44401</v>
      </c>
      <c r="B587" s="5" t="s">
        <v>667</v>
      </c>
      <c r="C587" s="5" t="s">
        <v>188</v>
      </c>
      <c r="D587" s="5" t="s">
        <v>189</v>
      </c>
      <c r="E587" s="25"/>
      <c r="F587" s="5" t="s">
        <v>209</v>
      </c>
      <c r="G587" s="25"/>
      <c r="H587" s="5"/>
      <c r="I587" s="25"/>
      <c r="J587" s="5" t="s">
        <v>628</v>
      </c>
      <c r="K587" s="5"/>
      <c r="L587" s="5">
        <v>80</v>
      </c>
      <c r="M587" s="5" t="s">
        <v>426</v>
      </c>
      <c r="N587" s="5"/>
    </row>
    <row r="588" spans="1:14" ht="12.75">
      <c r="A588" s="23">
        <v>44401</v>
      </c>
      <c r="B588" s="5" t="s">
        <v>667</v>
      </c>
      <c r="C588" s="5" t="s">
        <v>164</v>
      </c>
      <c r="D588" s="5" t="s">
        <v>431</v>
      </c>
      <c r="E588" s="25">
        <f t="shared" ref="E588:E651" si="55">IF(D588&lt;&gt;"",VLOOKUP(D588,DATOS_PERSONAL,2,0),"")</f>
        <v>942867991</v>
      </c>
      <c r="F588" s="19" t="s">
        <v>257</v>
      </c>
      <c r="G588" s="25">
        <f t="shared" ref="G588:G651" si="56">IF(F588&lt;&gt;"",VLOOKUP(F588,DATOS_PERSONAL,2,0),"")</f>
        <v>952141915</v>
      </c>
      <c r="H588" s="5"/>
      <c r="I588" s="25" t="str">
        <f t="shared" ref="I588:I619" si="57">IF(H588&lt;&gt;"",VLOOKUP(H588,DATOS_PERSONAL,2,0),"")</f>
        <v/>
      </c>
      <c r="J588" s="5" t="s">
        <v>628</v>
      </c>
      <c r="K588" s="5"/>
      <c r="L588" s="5">
        <v>70</v>
      </c>
      <c r="M588" s="5" t="s">
        <v>426</v>
      </c>
      <c r="N588" s="5"/>
    </row>
    <row r="589" spans="1:14" ht="12.75">
      <c r="A589" s="23">
        <v>44401</v>
      </c>
      <c r="B589" s="5" t="s">
        <v>667</v>
      </c>
      <c r="C589" s="5" t="s">
        <v>201</v>
      </c>
      <c r="D589" s="5" t="s">
        <v>202</v>
      </c>
      <c r="E589" s="25" t="e">
        <f t="shared" si="55"/>
        <v>#N/A</v>
      </c>
      <c r="F589" s="5" t="s">
        <v>203</v>
      </c>
      <c r="G589" s="25">
        <f t="shared" si="56"/>
        <v>932052350</v>
      </c>
      <c r="H589" s="5"/>
      <c r="I589" s="25" t="str">
        <f t="shared" si="57"/>
        <v/>
      </c>
      <c r="J589" s="5" t="s">
        <v>628</v>
      </c>
      <c r="K589" s="5"/>
      <c r="L589" s="5">
        <v>93</v>
      </c>
      <c r="M589" s="5" t="s">
        <v>432</v>
      </c>
      <c r="N589" s="5"/>
    </row>
    <row r="590" spans="1:14" ht="12.75">
      <c r="A590" s="23">
        <v>44401</v>
      </c>
      <c r="B590" s="5" t="s">
        <v>667</v>
      </c>
      <c r="C590" s="5" t="s">
        <v>336</v>
      </c>
      <c r="D590" s="5" t="s">
        <v>177</v>
      </c>
      <c r="E590" s="25">
        <f t="shared" si="55"/>
        <v>900734092</v>
      </c>
      <c r="F590" s="5" t="s">
        <v>169</v>
      </c>
      <c r="G590" s="25">
        <f t="shared" si="56"/>
        <v>950295253</v>
      </c>
      <c r="H590" s="5"/>
      <c r="I590" s="25" t="str">
        <f t="shared" si="57"/>
        <v/>
      </c>
      <c r="J590" s="5" t="s">
        <v>628</v>
      </c>
      <c r="K590" s="5"/>
      <c r="L590" s="5">
        <v>99</v>
      </c>
      <c r="M590" s="5" t="s">
        <v>432</v>
      </c>
      <c r="N590" s="5"/>
    </row>
    <row r="591" spans="1:14" ht="12.75">
      <c r="A591" s="23">
        <v>44401</v>
      </c>
      <c r="B591" s="5" t="s">
        <v>667</v>
      </c>
      <c r="C591" s="5" t="s">
        <v>917</v>
      </c>
      <c r="D591" s="5" t="s">
        <v>796</v>
      </c>
      <c r="E591" s="25">
        <f t="shared" si="55"/>
        <v>941024370</v>
      </c>
      <c r="F591" s="5"/>
      <c r="G591" s="25" t="str">
        <f t="shared" si="56"/>
        <v/>
      </c>
      <c r="H591" s="5"/>
      <c r="I591" s="25" t="str">
        <f t="shared" si="57"/>
        <v/>
      </c>
      <c r="J591" s="5"/>
      <c r="K591" s="5"/>
      <c r="L591" s="5">
        <v>90</v>
      </c>
      <c r="M591" s="5" t="s">
        <v>939</v>
      </c>
      <c r="N591" s="5"/>
    </row>
    <row r="592" spans="1:14" ht="12.75">
      <c r="A592" s="23">
        <v>44401</v>
      </c>
      <c r="B592" s="5" t="s">
        <v>667</v>
      </c>
      <c r="C592" s="5" t="s">
        <v>125</v>
      </c>
      <c r="D592" s="5" t="s">
        <v>126</v>
      </c>
      <c r="E592" s="25">
        <f t="shared" si="55"/>
        <v>926612705</v>
      </c>
      <c r="F592" s="5" t="s">
        <v>48</v>
      </c>
      <c r="G592" s="25">
        <f t="shared" si="56"/>
        <v>957204557</v>
      </c>
      <c r="H592" s="5"/>
      <c r="I592" s="25" t="str">
        <f t="shared" si="57"/>
        <v/>
      </c>
      <c r="J592" s="5"/>
      <c r="K592" s="5"/>
      <c r="L592" s="5">
        <v>37</v>
      </c>
      <c r="M592" s="5" t="s">
        <v>940</v>
      </c>
      <c r="N592" s="5"/>
    </row>
    <row r="593" spans="1:28" ht="12.75">
      <c r="A593" s="23">
        <v>44401</v>
      </c>
      <c r="B593" s="5" t="s">
        <v>667</v>
      </c>
      <c r="C593" s="5" t="s">
        <v>197</v>
      </c>
      <c r="D593" s="5" t="s">
        <v>198</v>
      </c>
      <c r="E593" s="25">
        <f t="shared" si="55"/>
        <v>951372656</v>
      </c>
      <c r="F593" s="5" t="s">
        <v>161</v>
      </c>
      <c r="G593" s="25">
        <f t="shared" si="56"/>
        <v>936972669</v>
      </c>
      <c r="H593" s="5"/>
      <c r="I593" s="25" t="str">
        <f t="shared" si="57"/>
        <v/>
      </c>
      <c r="J593" s="5"/>
      <c r="K593" s="5"/>
      <c r="L593" s="5">
        <v>56</v>
      </c>
      <c r="M593" s="5" t="s">
        <v>941</v>
      </c>
      <c r="N593" s="5"/>
    </row>
    <row r="594" spans="1:28" ht="12.75">
      <c r="A594" s="23">
        <v>44401</v>
      </c>
      <c r="B594" s="5" t="s">
        <v>667</v>
      </c>
      <c r="C594" s="5" t="s">
        <v>181</v>
      </c>
      <c r="D594" s="5" t="s">
        <v>240</v>
      </c>
      <c r="E594" s="25" t="e">
        <f t="shared" si="55"/>
        <v>#N/A</v>
      </c>
      <c r="F594" s="5" t="s">
        <v>155</v>
      </c>
      <c r="G594" s="25">
        <f t="shared" si="56"/>
        <v>989756659</v>
      </c>
      <c r="H594" s="5"/>
      <c r="I594" s="25" t="str">
        <f t="shared" si="57"/>
        <v/>
      </c>
      <c r="J594" s="5"/>
      <c r="K594" s="5"/>
      <c r="L594" s="5">
        <v>42</v>
      </c>
      <c r="M594" s="5" t="s">
        <v>942</v>
      </c>
      <c r="N594" s="5"/>
    </row>
    <row r="595" spans="1:28" ht="12.75">
      <c r="A595" s="23">
        <v>44401</v>
      </c>
      <c r="B595" s="5" t="s">
        <v>667</v>
      </c>
      <c r="C595" s="5" t="s">
        <v>239</v>
      </c>
      <c r="D595" s="5" t="s">
        <v>235</v>
      </c>
      <c r="E595" s="25">
        <f t="shared" si="55"/>
        <v>912757266</v>
      </c>
      <c r="F595" s="5" t="s">
        <v>178</v>
      </c>
      <c r="G595" s="25">
        <f t="shared" si="56"/>
        <v>974558932</v>
      </c>
      <c r="H595" s="5"/>
      <c r="I595" s="25" t="str">
        <f t="shared" si="57"/>
        <v/>
      </c>
      <c r="J595" s="5"/>
      <c r="K595" s="5"/>
      <c r="L595" s="5">
        <v>52</v>
      </c>
      <c r="M595" s="5" t="s">
        <v>943</v>
      </c>
      <c r="N595" s="5"/>
    </row>
    <row r="596" spans="1:28" ht="12.75">
      <c r="A596" s="23">
        <v>44401</v>
      </c>
      <c r="B596" s="5" t="s">
        <v>667</v>
      </c>
      <c r="C596" s="5" t="s">
        <v>174</v>
      </c>
      <c r="D596" s="5" t="s">
        <v>706</v>
      </c>
      <c r="E596" s="25" t="e">
        <f t="shared" si="55"/>
        <v>#N/A</v>
      </c>
      <c r="F596" s="5" t="s">
        <v>258</v>
      </c>
      <c r="G596" s="25">
        <f t="shared" si="56"/>
        <v>960396092</v>
      </c>
      <c r="H596" s="5"/>
      <c r="I596" s="25" t="str">
        <f t="shared" si="57"/>
        <v/>
      </c>
      <c r="J596" s="5"/>
      <c r="K596" s="5"/>
      <c r="L596" s="5">
        <v>40</v>
      </c>
      <c r="M596" s="5" t="s">
        <v>664</v>
      </c>
      <c r="N596" s="5"/>
    </row>
    <row r="597" spans="1:28" ht="12.75">
      <c r="A597" s="23">
        <v>44401</v>
      </c>
      <c r="B597" s="5" t="s">
        <v>667</v>
      </c>
      <c r="C597" s="5"/>
      <c r="D597" s="5" t="s">
        <v>310</v>
      </c>
      <c r="E597" s="25">
        <f t="shared" si="55"/>
        <v>971000168</v>
      </c>
      <c r="F597" s="5"/>
      <c r="G597" s="25" t="str">
        <f t="shared" si="56"/>
        <v/>
      </c>
      <c r="H597" s="5"/>
      <c r="I597" s="25" t="str">
        <f t="shared" si="57"/>
        <v/>
      </c>
      <c r="J597" s="5"/>
      <c r="K597" s="5"/>
      <c r="L597" s="5">
        <v>15</v>
      </c>
      <c r="M597" s="5" t="s">
        <v>944</v>
      </c>
      <c r="N597" s="5"/>
    </row>
    <row r="598" spans="1:28" ht="12.75">
      <c r="A598" s="75">
        <v>44401</v>
      </c>
      <c r="B598" s="59" t="s">
        <v>667</v>
      </c>
      <c r="C598" s="59"/>
      <c r="D598" s="59" t="s">
        <v>376</v>
      </c>
      <c r="E598" s="59">
        <f t="shared" si="55"/>
        <v>914108054</v>
      </c>
      <c r="F598" s="59"/>
      <c r="G598" s="59" t="str">
        <f t="shared" si="56"/>
        <v/>
      </c>
      <c r="H598" s="59"/>
      <c r="I598" s="59" t="str">
        <f t="shared" si="57"/>
        <v/>
      </c>
      <c r="J598" s="59"/>
      <c r="K598" s="59"/>
      <c r="L598" s="59">
        <v>27</v>
      </c>
      <c r="M598" s="59" t="s">
        <v>392</v>
      </c>
      <c r="N598" s="59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</row>
    <row r="599" spans="1:28" ht="12.75">
      <c r="A599" s="23">
        <v>44401</v>
      </c>
      <c r="B599" s="5" t="s">
        <v>667</v>
      </c>
      <c r="C599" s="5" t="s">
        <v>230</v>
      </c>
      <c r="D599" s="5" t="s">
        <v>50</v>
      </c>
      <c r="E599" s="25">
        <f t="shared" si="55"/>
        <v>998350982</v>
      </c>
      <c r="F599" s="5" t="s">
        <v>153</v>
      </c>
      <c r="G599" s="25">
        <f t="shared" si="56"/>
        <v>918362425</v>
      </c>
      <c r="H599" s="5"/>
      <c r="I599" s="25" t="str">
        <f t="shared" si="57"/>
        <v/>
      </c>
      <c r="J599" s="5"/>
      <c r="K599" s="5"/>
      <c r="L599" s="5">
        <v>37</v>
      </c>
      <c r="M599" s="5" t="s">
        <v>430</v>
      </c>
      <c r="N599" s="5"/>
    </row>
    <row r="600" spans="1:28" ht="12.75">
      <c r="A600" s="23">
        <v>44401</v>
      </c>
      <c r="B600" s="5" t="s">
        <v>667</v>
      </c>
      <c r="C600" s="5"/>
      <c r="D600" s="84" t="s">
        <v>945</v>
      </c>
      <c r="E600" s="25">
        <f t="shared" si="55"/>
        <v>0</v>
      </c>
      <c r="F600" s="5"/>
      <c r="G600" s="25" t="str">
        <f t="shared" si="56"/>
        <v/>
      </c>
      <c r="H600" s="5"/>
      <c r="I600" s="25" t="str">
        <f t="shared" si="57"/>
        <v/>
      </c>
      <c r="J600" s="5"/>
      <c r="K600" s="5"/>
      <c r="L600" s="5">
        <v>13</v>
      </c>
      <c r="M600" s="5" t="s">
        <v>946</v>
      </c>
      <c r="N600" s="5"/>
    </row>
    <row r="601" spans="1:28" ht="12.75">
      <c r="A601" s="23">
        <v>44401</v>
      </c>
      <c r="B601" s="5" t="s">
        <v>667</v>
      </c>
      <c r="C601" s="5"/>
      <c r="D601" s="5" t="s">
        <v>245</v>
      </c>
      <c r="E601" s="25">
        <f t="shared" si="55"/>
        <v>0</v>
      </c>
      <c r="F601" s="5"/>
      <c r="G601" s="25" t="str">
        <f t="shared" si="56"/>
        <v/>
      </c>
      <c r="H601" s="5"/>
      <c r="I601" s="25" t="str">
        <f t="shared" si="57"/>
        <v/>
      </c>
      <c r="J601" s="5"/>
      <c r="K601" s="5"/>
      <c r="L601" s="5">
        <v>35</v>
      </c>
      <c r="M601" s="5" t="s">
        <v>947</v>
      </c>
      <c r="N601" s="5"/>
    </row>
    <row r="602" spans="1:28" ht="12.75">
      <c r="A602" s="23">
        <v>44403</v>
      </c>
      <c r="B602" s="5" t="s">
        <v>667</v>
      </c>
      <c r="C602" s="5" t="s">
        <v>181</v>
      </c>
      <c r="D602" s="5" t="s">
        <v>240</v>
      </c>
      <c r="E602" s="25" t="e">
        <f t="shared" si="55"/>
        <v>#N/A</v>
      </c>
      <c r="F602" s="5" t="s">
        <v>209</v>
      </c>
      <c r="G602" s="25">
        <f t="shared" si="56"/>
        <v>995025270</v>
      </c>
      <c r="H602" s="5"/>
      <c r="I602" s="25" t="str">
        <f t="shared" si="57"/>
        <v/>
      </c>
      <c r="J602" s="5"/>
      <c r="K602" s="5"/>
      <c r="L602" s="5">
        <v>35</v>
      </c>
      <c r="M602" s="5" t="s">
        <v>806</v>
      </c>
      <c r="N602" s="5"/>
    </row>
    <row r="603" spans="1:28" ht="12.75">
      <c r="A603" s="23">
        <v>44403</v>
      </c>
      <c r="B603" s="5" t="s">
        <v>667</v>
      </c>
      <c r="C603" s="5" t="s">
        <v>156</v>
      </c>
      <c r="D603" s="5" t="s">
        <v>35</v>
      </c>
      <c r="E603" s="25">
        <f t="shared" si="55"/>
        <v>960410573</v>
      </c>
      <c r="F603" s="5" t="s">
        <v>178</v>
      </c>
      <c r="G603" s="25">
        <f t="shared" si="56"/>
        <v>974558932</v>
      </c>
      <c r="H603" s="5"/>
      <c r="I603" s="25" t="str">
        <f t="shared" si="57"/>
        <v/>
      </c>
      <c r="J603" s="5"/>
      <c r="K603" s="5"/>
      <c r="L603" s="5">
        <v>29</v>
      </c>
      <c r="M603" s="5" t="s">
        <v>948</v>
      </c>
      <c r="N603" s="5"/>
    </row>
    <row r="604" spans="1:28" ht="12.75">
      <c r="A604" s="23">
        <v>44403</v>
      </c>
      <c r="B604" s="5" t="s">
        <v>667</v>
      </c>
      <c r="C604" s="5" t="s">
        <v>239</v>
      </c>
      <c r="D604" s="5" t="s">
        <v>235</v>
      </c>
      <c r="E604" s="25">
        <f t="shared" si="55"/>
        <v>912757266</v>
      </c>
      <c r="F604" s="5" t="s">
        <v>228</v>
      </c>
      <c r="G604" s="25">
        <f t="shared" si="56"/>
        <v>989501566</v>
      </c>
      <c r="H604" s="5"/>
      <c r="I604" s="25" t="str">
        <f t="shared" si="57"/>
        <v/>
      </c>
      <c r="J604" s="5"/>
      <c r="K604" s="5"/>
      <c r="L604" s="5">
        <v>17</v>
      </c>
      <c r="M604" s="5" t="s">
        <v>949</v>
      </c>
      <c r="N604" s="5"/>
    </row>
    <row r="605" spans="1:28" ht="12.75">
      <c r="A605" s="23">
        <v>44403</v>
      </c>
      <c r="B605" s="5" t="s">
        <v>667</v>
      </c>
      <c r="C605" s="5" t="s">
        <v>174</v>
      </c>
      <c r="D605" s="5" t="s">
        <v>706</v>
      </c>
      <c r="E605" s="25" t="e">
        <f t="shared" si="55"/>
        <v>#N/A</v>
      </c>
      <c r="F605" s="5" t="s">
        <v>223</v>
      </c>
      <c r="G605" s="25">
        <f t="shared" si="56"/>
        <v>978499808</v>
      </c>
      <c r="H605" s="5"/>
      <c r="I605" s="25" t="str">
        <f t="shared" si="57"/>
        <v/>
      </c>
      <c r="J605" s="5"/>
      <c r="K605" s="5"/>
      <c r="L605" s="5">
        <v>41</v>
      </c>
      <c r="M605" s="5" t="s">
        <v>950</v>
      </c>
      <c r="N605" s="5"/>
    </row>
    <row r="606" spans="1:28" ht="12.75">
      <c r="A606" s="23">
        <v>44403</v>
      </c>
      <c r="B606" s="5" t="s">
        <v>667</v>
      </c>
      <c r="C606" s="5" t="s">
        <v>184</v>
      </c>
      <c r="D606" s="5" t="s">
        <v>185</v>
      </c>
      <c r="E606" s="25">
        <f t="shared" si="55"/>
        <v>923117915</v>
      </c>
      <c r="F606" s="5" t="s">
        <v>175</v>
      </c>
      <c r="G606" s="25">
        <f t="shared" si="56"/>
        <v>946423431</v>
      </c>
      <c r="H606" s="5"/>
      <c r="I606" s="25" t="str">
        <f t="shared" si="57"/>
        <v/>
      </c>
      <c r="J606" s="5"/>
      <c r="K606" s="5"/>
      <c r="L606" s="5">
        <v>31</v>
      </c>
      <c r="M606" s="5" t="s">
        <v>951</v>
      </c>
      <c r="N606" s="5"/>
    </row>
    <row r="607" spans="1:28" ht="12.75">
      <c r="A607" s="23">
        <v>44403</v>
      </c>
      <c r="B607" s="5" t="s">
        <v>667</v>
      </c>
      <c r="C607" s="77" t="s">
        <v>219</v>
      </c>
      <c r="D607" s="5" t="s">
        <v>182</v>
      </c>
      <c r="E607" s="25">
        <f t="shared" si="55"/>
        <v>981306965</v>
      </c>
      <c r="F607" s="5" t="s">
        <v>269</v>
      </c>
      <c r="G607" s="25" t="e">
        <f t="shared" si="56"/>
        <v>#N/A</v>
      </c>
      <c r="H607" s="5"/>
      <c r="I607" s="25" t="str">
        <f t="shared" si="57"/>
        <v/>
      </c>
      <c r="J607" s="5"/>
      <c r="K607" s="5"/>
      <c r="L607" s="5">
        <v>41</v>
      </c>
      <c r="M607" s="5" t="s">
        <v>952</v>
      </c>
      <c r="N607" s="5"/>
    </row>
    <row r="608" spans="1:28" ht="12.75">
      <c r="A608" s="23">
        <v>44403</v>
      </c>
      <c r="B608" s="5" t="s">
        <v>667</v>
      </c>
      <c r="C608" s="5" t="s">
        <v>176</v>
      </c>
      <c r="D608" s="5" t="s">
        <v>539</v>
      </c>
      <c r="E608" s="25">
        <f t="shared" si="55"/>
        <v>980959182</v>
      </c>
      <c r="F608" s="5" t="s">
        <v>166</v>
      </c>
      <c r="G608" s="25">
        <f t="shared" si="56"/>
        <v>945846828</v>
      </c>
      <c r="H608" s="5"/>
      <c r="I608" s="25" t="str">
        <f t="shared" si="57"/>
        <v/>
      </c>
      <c r="J608" s="5"/>
      <c r="K608" s="5"/>
      <c r="L608" s="5">
        <v>33</v>
      </c>
      <c r="M608" s="5" t="s">
        <v>953</v>
      </c>
      <c r="N608" s="5"/>
    </row>
    <row r="609" spans="1:14" ht="12.75">
      <c r="A609" s="23">
        <v>44403</v>
      </c>
      <c r="B609" s="5" t="s">
        <v>667</v>
      </c>
      <c r="C609" s="5" t="s">
        <v>207</v>
      </c>
      <c r="D609" s="5" t="s">
        <v>208</v>
      </c>
      <c r="E609" s="25">
        <f t="shared" si="55"/>
        <v>0</v>
      </c>
      <c r="F609" s="5" t="s">
        <v>403</v>
      </c>
      <c r="G609" s="25" t="e">
        <f t="shared" si="56"/>
        <v>#N/A</v>
      </c>
      <c r="H609" s="5"/>
      <c r="I609" s="25" t="str">
        <f t="shared" si="57"/>
        <v/>
      </c>
      <c r="J609" s="5"/>
      <c r="K609" s="5"/>
      <c r="L609" s="5">
        <v>30</v>
      </c>
      <c r="M609" s="5" t="s">
        <v>954</v>
      </c>
      <c r="N609" s="5"/>
    </row>
    <row r="610" spans="1:14" ht="12.75">
      <c r="A610" s="23">
        <v>44403</v>
      </c>
      <c r="B610" s="5" t="s">
        <v>667</v>
      </c>
      <c r="C610" s="5" t="s">
        <v>234</v>
      </c>
      <c r="D610" s="5" t="s">
        <v>231</v>
      </c>
      <c r="E610" s="25">
        <f t="shared" si="55"/>
        <v>902787375</v>
      </c>
      <c r="F610" s="5" t="s">
        <v>669</v>
      </c>
      <c r="G610" s="25">
        <f t="shared" si="56"/>
        <v>0</v>
      </c>
      <c r="H610" s="5"/>
      <c r="I610" s="25" t="str">
        <f t="shared" si="57"/>
        <v/>
      </c>
      <c r="J610" s="5"/>
      <c r="K610" s="5"/>
      <c r="L610" s="5">
        <v>16</v>
      </c>
      <c r="M610" s="5" t="s">
        <v>955</v>
      </c>
      <c r="N610" s="5"/>
    </row>
    <row r="611" spans="1:14" ht="12.75">
      <c r="A611" s="23">
        <v>44403</v>
      </c>
      <c r="B611" s="5" t="s">
        <v>667</v>
      </c>
      <c r="C611" s="5" t="s">
        <v>164</v>
      </c>
      <c r="D611" s="5" t="s">
        <v>177</v>
      </c>
      <c r="E611" s="25">
        <f t="shared" si="55"/>
        <v>900734092</v>
      </c>
      <c r="F611" s="5" t="s">
        <v>232</v>
      </c>
      <c r="G611" s="25">
        <f t="shared" si="56"/>
        <v>918481939</v>
      </c>
      <c r="H611" s="5"/>
      <c r="I611" s="25" t="str">
        <f t="shared" si="57"/>
        <v/>
      </c>
      <c r="J611" s="5"/>
      <c r="K611" s="5"/>
      <c r="L611" s="5">
        <v>57</v>
      </c>
      <c r="M611" s="5" t="s">
        <v>956</v>
      </c>
      <c r="N611" s="5"/>
    </row>
    <row r="612" spans="1:14" ht="12.75">
      <c r="A612" s="23">
        <v>44403</v>
      </c>
      <c r="B612" s="5" t="s">
        <v>667</v>
      </c>
      <c r="C612" s="5" t="s">
        <v>201</v>
      </c>
      <c r="D612" s="5" t="s">
        <v>680</v>
      </c>
      <c r="E612" s="25">
        <f t="shared" si="55"/>
        <v>940493475</v>
      </c>
      <c r="F612" s="5" t="s">
        <v>153</v>
      </c>
      <c r="G612" s="25">
        <f t="shared" si="56"/>
        <v>918362425</v>
      </c>
      <c r="H612" s="5"/>
      <c r="I612" s="25" t="str">
        <f t="shared" si="57"/>
        <v/>
      </c>
      <c r="J612" s="5"/>
      <c r="K612" s="5"/>
      <c r="L612" s="5">
        <v>19</v>
      </c>
      <c r="M612" s="5" t="s">
        <v>957</v>
      </c>
      <c r="N612" s="5"/>
    </row>
    <row r="613" spans="1:14" ht="12.75">
      <c r="A613" s="23">
        <v>44403</v>
      </c>
      <c r="B613" s="5" t="s">
        <v>667</v>
      </c>
      <c r="C613" s="5" t="s">
        <v>272</v>
      </c>
      <c r="D613" s="5" t="s">
        <v>192</v>
      </c>
      <c r="E613" s="25">
        <f t="shared" si="55"/>
        <v>960445767</v>
      </c>
      <c r="F613" s="5" t="s">
        <v>183</v>
      </c>
      <c r="G613" s="25">
        <f t="shared" si="56"/>
        <v>910751323</v>
      </c>
      <c r="H613" s="5"/>
      <c r="I613" s="25" t="str">
        <f t="shared" si="57"/>
        <v/>
      </c>
      <c r="J613" s="5"/>
      <c r="K613" s="5"/>
      <c r="L613" s="5">
        <v>31</v>
      </c>
      <c r="M613" s="5" t="s">
        <v>958</v>
      </c>
      <c r="N613" s="5"/>
    </row>
    <row r="614" spans="1:14" ht="12.75">
      <c r="A614" s="23">
        <v>44403</v>
      </c>
      <c r="B614" s="5" t="s">
        <v>667</v>
      </c>
      <c r="C614" s="5" t="s">
        <v>197</v>
      </c>
      <c r="D614" s="5" t="s">
        <v>198</v>
      </c>
      <c r="E614" s="25">
        <f t="shared" si="55"/>
        <v>951372656</v>
      </c>
      <c r="F614" s="5" t="s">
        <v>258</v>
      </c>
      <c r="G614" s="25">
        <f t="shared" si="56"/>
        <v>960396092</v>
      </c>
      <c r="H614" s="5"/>
      <c r="I614" s="25" t="str">
        <f t="shared" si="57"/>
        <v/>
      </c>
      <c r="J614" s="5"/>
      <c r="K614" s="5"/>
      <c r="L614" s="5">
        <v>35</v>
      </c>
      <c r="M614" s="5" t="s">
        <v>959</v>
      </c>
      <c r="N614" s="5"/>
    </row>
    <row r="615" spans="1:14" ht="12.75">
      <c r="A615" s="23">
        <v>44404</v>
      </c>
      <c r="B615" s="5" t="s">
        <v>667</v>
      </c>
      <c r="C615" s="5" t="s">
        <v>176</v>
      </c>
      <c r="D615" s="5" t="s">
        <v>539</v>
      </c>
      <c r="E615" s="25">
        <f t="shared" si="55"/>
        <v>980959182</v>
      </c>
      <c r="F615" s="5" t="s">
        <v>209</v>
      </c>
      <c r="G615" s="25">
        <f t="shared" si="56"/>
        <v>995025270</v>
      </c>
      <c r="H615" s="19" t="s">
        <v>279</v>
      </c>
      <c r="I615" s="25">
        <f t="shared" si="57"/>
        <v>958981652</v>
      </c>
      <c r="J615" s="5" t="s">
        <v>628</v>
      </c>
      <c r="K615" s="5"/>
      <c r="L615" s="5">
        <v>98</v>
      </c>
      <c r="M615" s="5" t="s">
        <v>426</v>
      </c>
      <c r="N615" s="5"/>
    </row>
    <row r="616" spans="1:14" ht="12.75">
      <c r="A616" s="23">
        <v>44404</v>
      </c>
      <c r="B616" s="5" t="s">
        <v>667</v>
      </c>
      <c r="C616" s="5" t="s">
        <v>288</v>
      </c>
      <c r="D616" s="42" t="s">
        <v>803</v>
      </c>
      <c r="E616" s="25" t="e">
        <f t="shared" si="55"/>
        <v>#N/A</v>
      </c>
      <c r="F616" s="5" t="s">
        <v>228</v>
      </c>
      <c r="G616" s="25">
        <f t="shared" si="56"/>
        <v>989501566</v>
      </c>
      <c r="H616" s="19" t="s">
        <v>170</v>
      </c>
      <c r="I616" s="25">
        <f t="shared" si="57"/>
        <v>949546543</v>
      </c>
      <c r="J616" s="5" t="s">
        <v>628</v>
      </c>
      <c r="K616" s="5"/>
      <c r="L616" s="5">
        <v>75</v>
      </c>
      <c r="M616" s="5" t="s">
        <v>447</v>
      </c>
      <c r="N616" s="5"/>
    </row>
    <row r="617" spans="1:14" ht="12.75">
      <c r="A617" s="23">
        <v>44404</v>
      </c>
      <c r="B617" s="5" t="s">
        <v>667</v>
      </c>
      <c r="C617" s="5" t="s">
        <v>336</v>
      </c>
      <c r="D617" s="42" t="s">
        <v>177</v>
      </c>
      <c r="E617" s="25">
        <f t="shared" si="55"/>
        <v>900734092</v>
      </c>
      <c r="F617" s="5" t="s">
        <v>169</v>
      </c>
      <c r="G617" s="25">
        <f t="shared" si="56"/>
        <v>950295253</v>
      </c>
      <c r="H617" s="5" t="s">
        <v>162</v>
      </c>
      <c r="I617" s="25">
        <f t="shared" si="57"/>
        <v>923341200</v>
      </c>
      <c r="J617" s="5" t="s">
        <v>628</v>
      </c>
      <c r="K617" s="5"/>
      <c r="L617" s="5">
        <v>77</v>
      </c>
      <c r="M617" s="5" t="s">
        <v>447</v>
      </c>
      <c r="N617" s="5"/>
    </row>
    <row r="618" spans="1:14" ht="12.75">
      <c r="A618" s="23">
        <v>44404</v>
      </c>
      <c r="B618" s="5" t="s">
        <v>667</v>
      </c>
      <c r="C618" s="5" t="s">
        <v>249</v>
      </c>
      <c r="D618" s="42" t="s">
        <v>603</v>
      </c>
      <c r="E618" s="25" t="e">
        <f t="shared" si="55"/>
        <v>#N/A</v>
      </c>
      <c r="F618" s="5" t="s">
        <v>175</v>
      </c>
      <c r="G618" s="25">
        <f t="shared" si="56"/>
        <v>946423431</v>
      </c>
      <c r="H618" s="5" t="s">
        <v>669</v>
      </c>
      <c r="I618" s="25">
        <f t="shared" si="57"/>
        <v>0</v>
      </c>
      <c r="J618" s="5" t="s">
        <v>628</v>
      </c>
      <c r="K618" s="5"/>
      <c r="L618" s="5">
        <v>110</v>
      </c>
      <c r="M618" s="5" t="s">
        <v>960</v>
      </c>
      <c r="N618" s="5"/>
    </row>
    <row r="619" spans="1:14" ht="12.75">
      <c r="A619" s="23">
        <v>44404</v>
      </c>
      <c r="B619" s="5" t="s">
        <v>667</v>
      </c>
      <c r="C619" s="5" t="s">
        <v>210</v>
      </c>
      <c r="D619" s="42" t="s">
        <v>50</v>
      </c>
      <c r="E619" s="25">
        <f t="shared" si="55"/>
        <v>998350982</v>
      </c>
      <c r="F619" s="5" t="s">
        <v>211</v>
      </c>
      <c r="G619" s="25">
        <f t="shared" si="56"/>
        <v>989159490</v>
      </c>
      <c r="H619" s="5"/>
      <c r="I619" s="25" t="str">
        <f t="shared" si="57"/>
        <v/>
      </c>
      <c r="J619" s="5" t="s">
        <v>628</v>
      </c>
      <c r="K619" s="5"/>
      <c r="L619" s="5">
        <v>70</v>
      </c>
      <c r="M619" s="5" t="s">
        <v>432</v>
      </c>
      <c r="N619" s="5"/>
    </row>
    <row r="620" spans="1:14" ht="12.75">
      <c r="A620" s="23">
        <v>44404</v>
      </c>
      <c r="B620" s="5" t="s">
        <v>667</v>
      </c>
      <c r="C620" s="5" t="s">
        <v>174</v>
      </c>
      <c r="D620" s="42" t="s">
        <v>706</v>
      </c>
      <c r="E620" s="25" t="e">
        <f t="shared" si="55"/>
        <v>#N/A</v>
      </c>
      <c r="F620" s="5" t="s">
        <v>269</v>
      </c>
      <c r="G620" s="25" t="e">
        <f t="shared" si="56"/>
        <v>#N/A</v>
      </c>
      <c r="H620" s="5"/>
      <c r="I620" s="25" t="str">
        <f t="shared" ref="I620:I651" si="58">IF(H620&lt;&gt;"",VLOOKUP(H620,DATOS_PERSONAL,2,0),"")</f>
        <v/>
      </c>
      <c r="J620" s="5" t="s">
        <v>628</v>
      </c>
      <c r="K620" s="5"/>
      <c r="L620" s="5">
        <v>70</v>
      </c>
      <c r="M620" s="5" t="s">
        <v>432</v>
      </c>
      <c r="N620" s="5"/>
    </row>
    <row r="621" spans="1:14" ht="12.75">
      <c r="A621" s="23">
        <v>44404</v>
      </c>
      <c r="B621" s="5" t="s">
        <v>667</v>
      </c>
      <c r="C621" s="5" t="s">
        <v>171</v>
      </c>
      <c r="D621" s="42" t="s">
        <v>771</v>
      </c>
      <c r="E621" s="25">
        <f t="shared" si="55"/>
        <v>991761464</v>
      </c>
      <c r="F621" s="5" t="s">
        <v>434</v>
      </c>
      <c r="G621" s="25">
        <f t="shared" si="56"/>
        <v>912461992</v>
      </c>
      <c r="H621" s="5"/>
      <c r="I621" s="25" t="str">
        <f t="shared" si="58"/>
        <v/>
      </c>
      <c r="J621" s="5" t="s">
        <v>628</v>
      </c>
      <c r="K621" s="5"/>
      <c r="L621" s="5">
        <v>83</v>
      </c>
      <c r="M621" s="5" t="s">
        <v>432</v>
      </c>
      <c r="N621" s="5"/>
    </row>
    <row r="622" spans="1:14" ht="12.75">
      <c r="A622" s="23">
        <v>44404</v>
      </c>
      <c r="B622" s="5" t="s">
        <v>667</v>
      </c>
      <c r="C622" s="5" t="s">
        <v>272</v>
      </c>
      <c r="D622" s="42" t="s">
        <v>192</v>
      </c>
      <c r="E622" s="25">
        <f t="shared" si="55"/>
        <v>960445767</v>
      </c>
      <c r="F622" s="5" t="s">
        <v>166</v>
      </c>
      <c r="G622" s="25">
        <f t="shared" si="56"/>
        <v>945846828</v>
      </c>
      <c r="H622" s="5"/>
      <c r="I622" s="25" t="str">
        <f t="shared" si="58"/>
        <v/>
      </c>
      <c r="J622" s="5" t="s">
        <v>628</v>
      </c>
      <c r="K622" s="5"/>
      <c r="L622" s="5">
        <v>107</v>
      </c>
      <c r="M622" s="5" t="s">
        <v>432</v>
      </c>
      <c r="N622" s="5"/>
    </row>
    <row r="623" spans="1:14" ht="12.75">
      <c r="A623" s="23">
        <v>44404</v>
      </c>
      <c r="B623" s="5" t="s">
        <v>667</v>
      </c>
      <c r="C623" s="5" t="s">
        <v>277</v>
      </c>
      <c r="D623" s="42" t="s">
        <v>165</v>
      </c>
      <c r="E623" s="25">
        <f t="shared" si="55"/>
        <v>958265862</v>
      </c>
      <c r="F623" s="19" t="s">
        <v>212</v>
      </c>
      <c r="G623" s="25">
        <f t="shared" si="56"/>
        <v>0</v>
      </c>
      <c r="H623" s="5"/>
      <c r="I623" s="25" t="str">
        <f t="shared" si="58"/>
        <v/>
      </c>
      <c r="J623" s="5" t="s">
        <v>628</v>
      </c>
      <c r="K623" s="5"/>
      <c r="L623" s="5">
        <v>51</v>
      </c>
      <c r="M623" s="5" t="s">
        <v>430</v>
      </c>
      <c r="N623" s="5"/>
    </row>
    <row r="624" spans="1:14" ht="12.75">
      <c r="A624" s="23">
        <v>44404</v>
      </c>
      <c r="B624" s="5" t="s">
        <v>667</v>
      </c>
      <c r="C624" s="5" t="s">
        <v>40</v>
      </c>
      <c r="D624" s="42" t="s">
        <v>680</v>
      </c>
      <c r="E624" s="25">
        <f t="shared" si="55"/>
        <v>940493475</v>
      </c>
      <c r="F624" s="5" t="s">
        <v>178</v>
      </c>
      <c r="G624" s="25">
        <f t="shared" si="56"/>
        <v>974558932</v>
      </c>
      <c r="H624" s="5"/>
      <c r="I624" s="25" t="str">
        <f t="shared" si="58"/>
        <v/>
      </c>
      <c r="J624" s="5" t="s">
        <v>628</v>
      </c>
      <c r="K624" s="5"/>
      <c r="L624" s="5">
        <v>66</v>
      </c>
      <c r="M624" s="5" t="s">
        <v>430</v>
      </c>
      <c r="N624" s="5"/>
    </row>
    <row r="625" spans="1:28" ht="12.75">
      <c r="A625" s="23">
        <v>44404</v>
      </c>
      <c r="B625" s="5" t="s">
        <v>667</v>
      </c>
      <c r="C625" s="5" t="s">
        <v>542</v>
      </c>
      <c r="D625" s="42" t="s">
        <v>938</v>
      </c>
      <c r="E625" s="25">
        <f t="shared" si="55"/>
        <v>983540513</v>
      </c>
      <c r="F625" s="5"/>
      <c r="G625" s="25" t="str">
        <f t="shared" si="56"/>
        <v/>
      </c>
      <c r="H625" s="5"/>
      <c r="I625" s="25" t="str">
        <f t="shared" si="58"/>
        <v/>
      </c>
      <c r="J625" s="5" t="s">
        <v>628</v>
      </c>
      <c r="K625" s="5"/>
      <c r="L625" s="5">
        <v>86</v>
      </c>
      <c r="M625" s="5" t="s">
        <v>430</v>
      </c>
      <c r="N625" s="5"/>
    </row>
    <row r="626" spans="1:28" ht="12.75">
      <c r="A626" s="23">
        <v>44404</v>
      </c>
      <c r="B626" s="5" t="s">
        <v>667</v>
      </c>
      <c r="C626" s="5" t="s">
        <v>281</v>
      </c>
      <c r="D626" s="42" t="s">
        <v>154</v>
      </c>
      <c r="E626" s="25">
        <f t="shared" si="55"/>
        <v>987660331</v>
      </c>
      <c r="F626" s="5" t="s">
        <v>217</v>
      </c>
      <c r="G626" s="25">
        <f t="shared" si="56"/>
        <v>979945012</v>
      </c>
      <c r="H626" s="5"/>
      <c r="I626" s="25" t="str">
        <f t="shared" si="58"/>
        <v/>
      </c>
      <c r="J626" s="5" t="s">
        <v>628</v>
      </c>
      <c r="K626" s="5"/>
      <c r="L626" s="5">
        <v>74</v>
      </c>
      <c r="M626" s="5" t="s">
        <v>430</v>
      </c>
      <c r="N626" s="5"/>
    </row>
    <row r="627" spans="1:28" ht="12.75">
      <c r="A627" s="23">
        <v>44404</v>
      </c>
      <c r="B627" s="5" t="s">
        <v>667</v>
      </c>
      <c r="C627" s="5" t="s">
        <v>215</v>
      </c>
      <c r="D627" s="42" t="s">
        <v>172</v>
      </c>
      <c r="E627" s="25">
        <f t="shared" si="55"/>
        <v>936581305</v>
      </c>
      <c r="F627" s="5" t="s">
        <v>173</v>
      </c>
      <c r="G627" s="25">
        <f t="shared" si="56"/>
        <v>947136995</v>
      </c>
      <c r="H627" s="5"/>
      <c r="I627" s="25" t="str">
        <f t="shared" si="58"/>
        <v/>
      </c>
      <c r="J627" s="5" t="s">
        <v>628</v>
      </c>
      <c r="K627" s="5"/>
      <c r="L627" s="5">
        <v>71</v>
      </c>
      <c r="M627" s="5" t="s">
        <v>450</v>
      </c>
      <c r="N627" s="5"/>
    </row>
    <row r="628" spans="1:28" ht="12.75">
      <c r="A628" s="23">
        <v>44404</v>
      </c>
      <c r="B628" s="5" t="s">
        <v>667</v>
      </c>
      <c r="C628" s="5" t="s">
        <v>156</v>
      </c>
      <c r="D628" s="42" t="s">
        <v>35</v>
      </c>
      <c r="E628" s="25">
        <f t="shared" si="55"/>
        <v>960410573</v>
      </c>
      <c r="F628" s="5" t="s">
        <v>223</v>
      </c>
      <c r="G628" s="25">
        <f t="shared" si="56"/>
        <v>978499808</v>
      </c>
      <c r="H628" s="5"/>
      <c r="I628" s="25" t="str">
        <f t="shared" si="58"/>
        <v/>
      </c>
      <c r="J628" s="5" t="s">
        <v>628</v>
      </c>
      <c r="K628" s="5"/>
      <c r="L628" s="5">
        <v>62</v>
      </c>
      <c r="M628" s="5" t="s">
        <v>450</v>
      </c>
      <c r="N628" s="5"/>
    </row>
    <row r="629" spans="1:28" ht="12.75">
      <c r="A629" s="23">
        <v>44404</v>
      </c>
      <c r="B629" s="5" t="s">
        <v>667</v>
      </c>
      <c r="C629" s="5" t="s">
        <v>167</v>
      </c>
      <c r="D629" s="42" t="s">
        <v>157</v>
      </c>
      <c r="E629" s="25" t="e">
        <f t="shared" si="55"/>
        <v>#N/A</v>
      </c>
      <c r="F629" s="19" t="s">
        <v>452</v>
      </c>
      <c r="G629" s="25">
        <f t="shared" si="56"/>
        <v>967860631</v>
      </c>
      <c r="H629" s="5"/>
      <c r="I629" s="25" t="str">
        <f t="shared" si="58"/>
        <v/>
      </c>
      <c r="J629" s="5" t="s">
        <v>628</v>
      </c>
      <c r="K629" s="5"/>
      <c r="L629" s="5">
        <v>77</v>
      </c>
      <c r="M629" s="5" t="s">
        <v>450</v>
      </c>
      <c r="N629" s="5"/>
    </row>
    <row r="630" spans="1:28" ht="12.75">
      <c r="A630" s="23">
        <v>44404</v>
      </c>
      <c r="B630" s="5" t="s">
        <v>667</v>
      </c>
      <c r="C630" s="5" t="s">
        <v>184</v>
      </c>
      <c r="D630" s="42" t="s">
        <v>185</v>
      </c>
      <c r="E630" s="25">
        <f t="shared" si="55"/>
        <v>923117915</v>
      </c>
      <c r="F630" s="5" t="s">
        <v>186</v>
      </c>
      <c r="G630" s="25" t="e">
        <f t="shared" si="56"/>
        <v>#N/A</v>
      </c>
      <c r="H630" s="5"/>
      <c r="I630" s="25" t="str">
        <f t="shared" si="58"/>
        <v/>
      </c>
      <c r="J630" s="5" t="s">
        <v>628</v>
      </c>
      <c r="K630" s="5"/>
      <c r="L630" s="5">
        <v>91</v>
      </c>
      <c r="M630" s="5" t="s">
        <v>450</v>
      </c>
      <c r="N630" s="5"/>
    </row>
    <row r="631" spans="1:28" ht="12.75">
      <c r="A631" s="23">
        <v>44404</v>
      </c>
      <c r="B631" s="5" t="s">
        <v>667</v>
      </c>
      <c r="C631" s="5" t="s">
        <v>188</v>
      </c>
      <c r="D631" s="42" t="s">
        <v>189</v>
      </c>
      <c r="E631" s="25">
        <f t="shared" si="55"/>
        <v>975119139</v>
      </c>
      <c r="F631" s="19" t="s">
        <v>451</v>
      </c>
      <c r="G631" s="25">
        <f t="shared" si="56"/>
        <v>988482998</v>
      </c>
      <c r="H631" s="5"/>
      <c r="I631" s="25" t="str">
        <f t="shared" si="58"/>
        <v/>
      </c>
      <c r="J631" s="5" t="s">
        <v>628</v>
      </c>
      <c r="K631" s="5"/>
      <c r="L631" s="5">
        <v>93</v>
      </c>
      <c r="M631" s="5" t="s">
        <v>450</v>
      </c>
      <c r="N631" s="5"/>
    </row>
    <row r="632" spans="1:28" ht="12.75">
      <c r="A632" s="23">
        <v>44404</v>
      </c>
      <c r="B632" s="5" t="s">
        <v>667</v>
      </c>
      <c r="C632" s="5" t="s">
        <v>194</v>
      </c>
      <c r="D632" s="42" t="s">
        <v>151</v>
      </c>
      <c r="E632" s="25">
        <f t="shared" si="55"/>
        <v>946198522</v>
      </c>
      <c r="F632" s="84" t="s">
        <v>251</v>
      </c>
      <c r="G632" s="25">
        <f t="shared" si="56"/>
        <v>901557867</v>
      </c>
      <c r="H632" s="5"/>
      <c r="I632" s="25" t="str">
        <f t="shared" si="58"/>
        <v/>
      </c>
      <c r="J632" s="5" t="s">
        <v>628</v>
      </c>
      <c r="K632" s="5"/>
      <c r="L632" s="5">
        <v>98</v>
      </c>
      <c r="M632" s="5" t="s">
        <v>447</v>
      </c>
      <c r="N632" s="5"/>
    </row>
    <row r="633" spans="1:28" ht="12.75">
      <c r="A633" s="23">
        <v>44404</v>
      </c>
      <c r="B633" s="5" t="s">
        <v>667</v>
      </c>
      <c r="C633" s="5" t="s">
        <v>213</v>
      </c>
      <c r="D633" s="42" t="s">
        <v>149</v>
      </c>
      <c r="E633" s="25">
        <f t="shared" si="55"/>
        <v>960278789</v>
      </c>
      <c r="F633" s="5" t="s">
        <v>868</v>
      </c>
      <c r="G633" s="25">
        <f t="shared" si="56"/>
        <v>942867991</v>
      </c>
      <c r="H633" s="5"/>
      <c r="I633" s="25" t="str">
        <f t="shared" si="58"/>
        <v/>
      </c>
      <c r="J633" s="5" t="s">
        <v>628</v>
      </c>
      <c r="K633" s="5"/>
      <c r="L633" s="5">
        <v>114</v>
      </c>
      <c r="M633" s="5" t="s">
        <v>447</v>
      </c>
      <c r="N633" s="5"/>
    </row>
    <row r="634" spans="1:28" ht="12.75">
      <c r="A634" s="23">
        <v>44404</v>
      </c>
      <c r="B634" s="5" t="s">
        <v>667</v>
      </c>
      <c r="D634" s="42" t="s">
        <v>284</v>
      </c>
      <c r="E634" s="25">
        <f t="shared" si="55"/>
        <v>0</v>
      </c>
      <c r="F634" s="5"/>
      <c r="G634" s="25" t="str">
        <f t="shared" si="56"/>
        <v/>
      </c>
      <c r="H634" s="5"/>
      <c r="I634" s="25" t="str">
        <f t="shared" si="58"/>
        <v/>
      </c>
      <c r="J634" s="5" t="s">
        <v>628</v>
      </c>
      <c r="K634" s="5"/>
      <c r="L634" s="5">
        <v>89</v>
      </c>
      <c r="M634" s="5" t="s">
        <v>447</v>
      </c>
      <c r="N634" s="5"/>
    </row>
    <row r="635" spans="1:28" ht="12.75">
      <c r="A635" s="23">
        <v>44404</v>
      </c>
      <c r="B635" s="5" t="s">
        <v>667</v>
      </c>
      <c r="C635" s="5" t="s">
        <v>197</v>
      </c>
      <c r="D635" s="42" t="s">
        <v>198</v>
      </c>
      <c r="E635" s="25">
        <f t="shared" si="55"/>
        <v>951372656</v>
      </c>
      <c r="F635" s="5" t="s">
        <v>161</v>
      </c>
      <c r="G635" s="25">
        <f t="shared" si="56"/>
        <v>936972669</v>
      </c>
      <c r="H635" s="5"/>
      <c r="I635" s="25" t="str">
        <f t="shared" si="58"/>
        <v/>
      </c>
      <c r="J635" s="5" t="s">
        <v>628</v>
      </c>
      <c r="K635" s="5"/>
      <c r="L635" s="5">
        <v>81</v>
      </c>
      <c r="M635" s="5" t="s">
        <v>447</v>
      </c>
      <c r="N635" s="5"/>
    </row>
    <row r="636" spans="1:28" ht="12.75">
      <c r="A636" s="23">
        <v>44404</v>
      </c>
      <c r="B636" s="5" t="s">
        <v>667</v>
      </c>
      <c r="C636" s="5" t="s">
        <v>164</v>
      </c>
      <c r="D636" s="42" t="s">
        <v>431</v>
      </c>
      <c r="E636" s="25">
        <f t="shared" si="55"/>
        <v>942867991</v>
      </c>
      <c r="F636" s="5" t="s">
        <v>153</v>
      </c>
      <c r="G636" s="25">
        <f t="shared" si="56"/>
        <v>918362425</v>
      </c>
      <c r="H636" s="5"/>
      <c r="I636" s="25" t="str">
        <f t="shared" si="58"/>
        <v/>
      </c>
      <c r="J636" s="5" t="s">
        <v>628</v>
      </c>
      <c r="K636" s="5"/>
      <c r="L636" s="5">
        <v>71</v>
      </c>
      <c r="M636" s="5" t="s">
        <v>447</v>
      </c>
      <c r="N636" s="5"/>
    </row>
    <row r="637" spans="1:28" ht="12.75">
      <c r="A637" s="73">
        <v>44404</v>
      </c>
      <c r="B637" s="58" t="s">
        <v>667</v>
      </c>
      <c r="C637" s="58"/>
      <c r="D637" s="58" t="s">
        <v>200</v>
      </c>
      <c r="E637" s="58" t="e">
        <f t="shared" si="55"/>
        <v>#N/A</v>
      </c>
      <c r="F637" s="58" t="s">
        <v>258</v>
      </c>
      <c r="G637" s="58">
        <f t="shared" si="56"/>
        <v>960396092</v>
      </c>
      <c r="H637" s="58"/>
      <c r="I637" s="58" t="str">
        <f t="shared" si="58"/>
        <v/>
      </c>
      <c r="J637" s="58" t="s">
        <v>628</v>
      </c>
      <c r="K637" s="58"/>
      <c r="L637" s="58">
        <v>74</v>
      </c>
      <c r="M637" s="58" t="s">
        <v>447</v>
      </c>
      <c r="N637" s="58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  <c r="AA637" s="74"/>
      <c r="AB637" s="74"/>
    </row>
    <row r="638" spans="1:28" ht="12.75">
      <c r="A638" s="23">
        <v>44404</v>
      </c>
      <c r="B638" s="5" t="s">
        <v>667</v>
      </c>
      <c r="C638" s="5" t="s">
        <v>201</v>
      </c>
      <c r="D638" s="42" t="s">
        <v>202</v>
      </c>
      <c r="E638" s="25" t="e">
        <f t="shared" si="55"/>
        <v>#N/A</v>
      </c>
      <c r="F638" s="5" t="s">
        <v>203</v>
      </c>
      <c r="G638" s="25">
        <f t="shared" si="56"/>
        <v>932052350</v>
      </c>
      <c r="H638" s="5"/>
      <c r="I638" s="25" t="str">
        <f t="shared" si="58"/>
        <v/>
      </c>
      <c r="J638" s="5" t="s">
        <v>628</v>
      </c>
      <c r="K638" s="5"/>
      <c r="L638" s="5">
        <v>84</v>
      </c>
      <c r="M638" s="5" t="s">
        <v>447</v>
      </c>
      <c r="N638" s="5"/>
    </row>
    <row r="639" spans="1:28" ht="12.75">
      <c r="A639" s="23">
        <v>44404</v>
      </c>
      <c r="B639" s="5" t="s">
        <v>667</v>
      </c>
      <c r="C639" s="5" t="s">
        <v>207</v>
      </c>
      <c r="D639" s="42" t="s">
        <v>208</v>
      </c>
      <c r="E639" s="25">
        <f t="shared" si="55"/>
        <v>0</v>
      </c>
      <c r="F639" s="5" t="s">
        <v>403</v>
      </c>
      <c r="G639" s="25" t="e">
        <f t="shared" si="56"/>
        <v>#N/A</v>
      </c>
      <c r="H639" s="5"/>
      <c r="I639" s="25" t="str">
        <f t="shared" si="58"/>
        <v/>
      </c>
      <c r="J639" s="5" t="s">
        <v>628</v>
      </c>
      <c r="K639" s="5"/>
      <c r="L639" s="5">
        <v>99</v>
      </c>
      <c r="M639" s="5" t="s">
        <v>426</v>
      </c>
      <c r="N639" s="5"/>
    </row>
    <row r="640" spans="1:28" ht="12.75">
      <c r="A640" s="23">
        <v>44404</v>
      </c>
      <c r="B640" s="5" t="s">
        <v>667</v>
      </c>
      <c r="C640" s="5" t="s">
        <v>263</v>
      </c>
      <c r="D640" s="5" t="s">
        <v>254</v>
      </c>
      <c r="E640" s="25">
        <f t="shared" si="55"/>
        <v>996574215</v>
      </c>
      <c r="F640" s="19" t="s">
        <v>257</v>
      </c>
      <c r="G640" s="25">
        <f t="shared" si="56"/>
        <v>952141915</v>
      </c>
      <c r="H640" s="5"/>
      <c r="I640" s="25" t="str">
        <f t="shared" si="58"/>
        <v/>
      </c>
      <c r="J640" s="5" t="s">
        <v>628</v>
      </c>
      <c r="K640" s="5"/>
      <c r="L640" s="5">
        <v>73</v>
      </c>
      <c r="M640" s="5" t="s">
        <v>426</v>
      </c>
      <c r="N640" s="5"/>
    </row>
    <row r="641" spans="1:28" ht="12.75">
      <c r="A641" s="23">
        <v>44404</v>
      </c>
      <c r="B641" s="5" t="s">
        <v>667</v>
      </c>
      <c r="C641" s="5"/>
      <c r="D641" s="5" t="s">
        <v>243</v>
      </c>
      <c r="E641" s="25">
        <f t="shared" si="55"/>
        <v>972634066</v>
      </c>
      <c r="F641" s="5"/>
      <c r="G641" s="25" t="str">
        <f t="shared" si="56"/>
        <v/>
      </c>
      <c r="H641" s="5"/>
      <c r="I641" s="25" t="str">
        <f t="shared" si="58"/>
        <v/>
      </c>
      <c r="J641" s="5"/>
      <c r="K641" s="5"/>
      <c r="L641" s="5">
        <v>64</v>
      </c>
      <c r="M641" s="5" t="s">
        <v>961</v>
      </c>
      <c r="N641" s="5"/>
    </row>
    <row r="642" spans="1:28" ht="12.75">
      <c r="A642" s="23">
        <v>44404</v>
      </c>
      <c r="B642" s="5" t="s">
        <v>667</v>
      </c>
      <c r="C642" s="5" t="s">
        <v>917</v>
      </c>
      <c r="D642" s="5" t="s">
        <v>796</v>
      </c>
      <c r="E642" s="25">
        <f t="shared" si="55"/>
        <v>941024370</v>
      </c>
      <c r="F642" s="5"/>
      <c r="G642" s="25" t="str">
        <f t="shared" si="56"/>
        <v/>
      </c>
      <c r="H642" s="5"/>
      <c r="I642" s="25" t="str">
        <f t="shared" si="58"/>
        <v/>
      </c>
      <c r="J642" s="5"/>
      <c r="K642" s="5"/>
      <c r="L642" s="5">
        <v>83</v>
      </c>
      <c r="M642" s="5" t="s">
        <v>962</v>
      </c>
      <c r="N642" s="5"/>
    </row>
    <row r="643" spans="1:28" ht="12.75">
      <c r="A643" s="23">
        <v>44404</v>
      </c>
      <c r="B643" s="5" t="s">
        <v>667</v>
      </c>
      <c r="C643" s="5" t="s">
        <v>125</v>
      </c>
      <c r="D643" s="5" t="s">
        <v>126</v>
      </c>
      <c r="E643" s="25">
        <f t="shared" si="55"/>
        <v>926612705</v>
      </c>
      <c r="F643" s="5" t="s">
        <v>127</v>
      </c>
      <c r="G643" s="25">
        <f t="shared" si="56"/>
        <v>999645265</v>
      </c>
      <c r="H643" s="5"/>
      <c r="I643" s="25" t="str">
        <f t="shared" si="58"/>
        <v/>
      </c>
      <c r="J643" s="5"/>
      <c r="K643" s="5"/>
      <c r="L643" s="5">
        <v>39</v>
      </c>
      <c r="M643" s="5" t="s">
        <v>238</v>
      </c>
      <c r="N643" s="5"/>
    </row>
    <row r="644" spans="1:28" ht="12.75">
      <c r="A644" s="73">
        <v>44404</v>
      </c>
      <c r="B644" s="58" t="s">
        <v>667</v>
      </c>
      <c r="C644" s="58"/>
      <c r="D644" s="58" t="s">
        <v>376</v>
      </c>
      <c r="E644" s="58">
        <f t="shared" si="55"/>
        <v>914108054</v>
      </c>
      <c r="F644" s="58"/>
      <c r="G644" s="58" t="str">
        <f t="shared" si="56"/>
        <v/>
      </c>
      <c r="H644" s="58"/>
      <c r="I644" s="58" t="str">
        <f t="shared" si="58"/>
        <v/>
      </c>
      <c r="J644" s="58"/>
      <c r="K644" s="58"/>
      <c r="L644" s="58">
        <v>77</v>
      </c>
      <c r="M644" s="58" t="s">
        <v>963</v>
      </c>
      <c r="N644" s="58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</row>
    <row r="645" spans="1:28" ht="12.75">
      <c r="A645" s="23">
        <v>44404</v>
      </c>
      <c r="B645" s="5" t="s">
        <v>667</v>
      </c>
      <c r="C645" s="5" t="s">
        <v>234</v>
      </c>
      <c r="D645" s="42" t="s">
        <v>231</v>
      </c>
      <c r="E645" s="25">
        <f t="shared" si="55"/>
        <v>902787375</v>
      </c>
      <c r="F645" s="5" t="s">
        <v>220</v>
      </c>
      <c r="G645" s="25" t="e">
        <f t="shared" si="56"/>
        <v>#N/A</v>
      </c>
      <c r="H645" s="5"/>
      <c r="I645" s="25" t="str">
        <f t="shared" si="58"/>
        <v/>
      </c>
      <c r="J645" s="5"/>
      <c r="K645" s="5"/>
      <c r="L645" s="5">
        <v>58</v>
      </c>
      <c r="M645" s="5" t="s">
        <v>964</v>
      </c>
      <c r="N645" s="5"/>
    </row>
    <row r="646" spans="1:28" ht="12.75">
      <c r="A646" s="23">
        <v>44404</v>
      </c>
      <c r="B646" s="5" t="s">
        <v>667</v>
      </c>
      <c r="C646" s="5" t="s">
        <v>239</v>
      </c>
      <c r="D646" s="42" t="s">
        <v>235</v>
      </c>
      <c r="E646" s="25">
        <f t="shared" si="55"/>
        <v>912757266</v>
      </c>
      <c r="F646" s="5" t="s">
        <v>183</v>
      </c>
      <c r="G646" s="25">
        <f t="shared" si="56"/>
        <v>910751323</v>
      </c>
      <c r="H646" s="5"/>
      <c r="I646" s="25" t="str">
        <f t="shared" si="58"/>
        <v/>
      </c>
      <c r="J646" s="5"/>
      <c r="K646" s="5"/>
      <c r="L646" s="5">
        <v>47</v>
      </c>
      <c r="M646" s="5" t="s">
        <v>965</v>
      </c>
      <c r="N646" s="5"/>
    </row>
    <row r="647" spans="1:28" ht="12.75">
      <c r="A647" s="23">
        <v>44404</v>
      </c>
      <c r="B647" s="5" t="s">
        <v>667</v>
      </c>
      <c r="C647" s="5" t="s">
        <v>181</v>
      </c>
      <c r="D647" s="42" t="s">
        <v>240</v>
      </c>
      <c r="E647" s="25" t="e">
        <f t="shared" si="55"/>
        <v>#N/A</v>
      </c>
      <c r="F647" s="5" t="s">
        <v>155</v>
      </c>
      <c r="G647" s="25">
        <f t="shared" si="56"/>
        <v>989756659</v>
      </c>
      <c r="H647" s="5"/>
      <c r="I647" s="25" t="str">
        <f t="shared" si="58"/>
        <v/>
      </c>
      <c r="J647" s="5"/>
      <c r="K647" s="5"/>
      <c r="L647" s="5">
        <v>66</v>
      </c>
      <c r="M647" s="5" t="s">
        <v>966</v>
      </c>
      <c r="N647" s="5"/>
    </row>
    <row r="648" spans="1:28" ht="12.75">
      <c r="A648" s="23">
        <v>44404</v>
      </c>
      <c r="B648" s="5" t="s">
        <v>667</v>
      </c>
      <c r="C648" s="5"/>
      <c r="D648" s="42" t="s">
        <v>310</v>
      </c>
      <c r="E648" s="25">
        <f t="shared" si="55"/>
        <v>971000168</v>
      </c>
      <c r="F648" s="5"/>
      <c r="G648" s="25" t="str">
        <f t="shared" si="56"/>
        <v/>
      </c>
      <c r="H648" s="5"/>
      <c r="I648" s="25" t="str">
        <f t="shared" si="58"/>
        <v/>
      </c>
      <c r="J648" s="5"/>
      <c r="K648" s="5"/>
      <c r="L648" s="5">
        <v>14</v>
      </c>
      <c r="M648" s="5" t="s">
        <v>967</v>
      </c>
      <c r="N648" s="5"/>
    </row>
    <row r="649" spans="1:28" ht="12.75">
      <c r="A649" s="23">
        <v>44404</v>
      </c>
      <c r="B649" s="5" t="s">
        <v>667</v>
      </c>
      <c r="C649" s="5" t="s">
        <v>219</v>
      </c>
      <c r="D649" s="42" t="s">
        <v>182</v>
      </c>
      <c r="E649" s="25">
        <f t="shared" si="55"/>
        <v>981306965</v>
      </c>
      <c r="F649" s="5" t="s">
        <v>232</v>
      </c>
      <c r="G649" s="25">
        <f t="shared" si="56"/>
        <v>918481939</v>
      </c>
      <c r="H649" s="5"/>
      <c r="I649" s="25" t="str">
        <f t="shared" si="58"/>
        <v/>
      </c>
      <c r="J649" s="5"/>
      <c r="K649" s="5"/>
      <c r="L649" s="5">
        <v>46</v>
      </c>
      <c r="M649" s="5" t="s">
        <v>968</v>
      </c>
      <c r="N649" s="5"/>
    </row>
    <row r="650" spans="1:28" ht="12.75">
      <c r="A650" s="23">
        <v>44404</v>
      </c>
      <c r="B650" s="5" t="s">
        <v>667</v>
      </c>
      <c r="C650" s="5" t="s">
        <v>230</v>
      </c>
      <c r="D650" s="42" t="s">
        <v>227</v>
      </c>
      <c r="E650" s="25">
        <f t="shared" si="55"/>
        <v>960378390</v>
      </c>
      <c r="F650" s="5" t="s">
        <v>405</v>
      </c>
      <c r="G650" s="25">
        <f t="shared" si="56"/>
        <v>980989931</v>
      </c>
      <c r="H650" s="5"/>
      <c r="I650" s="25" t="str">
        <f t="shared" si="58"/>
        <v/>
      </c>
      <c r="J650" s="5"/>
      <c r="K650" s="5"/>
      <c r="L650" s="5">
        <v>31</v>
      </c>
      <c r="M650" s="5" t="s">
        <v>969</v>
      </c>
      <c r="N650" s="5"/>
    </row>
    <row r="651" spans="1:28" ht="12.75">
      <c r="A651" s="23">
        <v>44405</v>
      </c>
      <c r="B651" s="5" t="s">
        <v>667</v>
      </c>
      <c r="C651" s="5" t="s">
        <v>171</v>
      </c>
      <c r="D651" s="42" t="s">
        <v>771</v>
      </c>
      <c r="E651" s="25">
        <f t="shared" si="55"/>
        <v>991761464</v>
      </c>
      <c r="F651" s="5" t="s">
        <v>161</v>
      </c>
      <c r="G651" s="25">
        <f t="shared" si="56"/>
        <v>936972669</v>
      </c>
      <c r="H651" s="5"/>
      <c r="I651" s="25" t="str">
        <f t="shared" si="58"/>
        <v/>
      </c>
      <c r="J651" s="5"/>
      <c r="K651" s="5"/>
      <c r="L651" s="5">
        <v>37</v>
      </c>
      <c r="M651" s="5" t="s">
        <v>970</v>
      </c>
      <c r="N651" s="5"/>
    </row>
    <row r="652" spans="1:28" ht="12.75">
      <c r="A652" s="23">
        <v>44405</v>
      </c>
      <c r="B652" s="5" t="s">
        <v>667</v>
      </c>
      <c r="C652" s="5" t="s">
        <v>971</v>
      </c>
      <c r="D652" s="42" t="s">
        <v>182</v>
      </c>
      <c r="E652" s="25">
        <f t="shared" ref="E652:E715" si="59">IF(D652&lt;&gt;"",VLOOKUP(D652,DATOS_PERSONAL,2,0),"")</f>
        <v>981306965</v>
      </c>
      <c r="F652" s="5" t="s">
        <v>232</v>
      </c>
      <c r="G652" s="25">
        <f t="shared" ref="G652:G715" si="60">IF(F652&lt;&gt;"",VLOOKUP(F652,DATOS_PERSONAL,2,0),"")</f>
        <v>918481939</v>
      </c>
      <c r="H652" s="5"/>
      <c r="I652" s="25" t="str">
        <f t="shared" ref="I652:I657" si="61">IF(H652&lt;&gt;"",VLOOKUP(H652,DATOS_PERSONAL,2,0),"")</f>
        <v/>
      </c>
      <c r="J652" s="5"/>
      <c r="K652" s="5"/>
      <c r="L652" s="5">
        <v>53</v>
      </c>
      <c r="M652" s="5" t="s">
        <v>972</v>
      </c>
      <c r="N652" s="5"/>
    </row>
    <row r="653" spans="1:28" ht="12.75">
      <c r="A653" s="23">
        <v>44405</v>
      </c>
      <c r="B653" s="5" t="s">
        <v>667</v>
      </c>
      <c r="C653" s="5" t="s">
        <v>164</v>
      </c>
      <c r="D653" s="42" t="s">
        <v>680</v>
      </c>
      <c r="E653" s="25">
        <f t="shared" si="59"/>
        <v>940493475</v>
      </c>
      <c r="F653" s="19" t="s">
        <v>212</v>
      </c>
      <c r="G653" s="25">
        <f t="shared" si="60"/>
        <v>0</v>
      </c>
      <c r="H653" s="5"/>
      <c r="I653" s="25" t="str">
        <f t="shared" si="61"/>
        <v/>
      </c>
      <c r="J653" s="5"/>
      <c r="K653" s="5"/>
      <c r="L653" s="5">
        <v>47</v>
      </c>
      <c r="M653" s="5" t="s">
        <v>973</v>
      </c>
      <c r="N653" s="5"/>
    </row>
    <row r="654" spans="1:28" ht="12.75">
      <c r="A654" s="23">
        <v>44405</v>
      </c>
      <c r="B654" s="5" t="s">
        <v>667</v>
      </c>
      <c r="C654" s="5" t="s">
        <v>181</v>
      </c>
      <c r="D654" s="42" t="s">
        <v>240</v>
      </c>
      <c r="E654" s="25" t="e">
        <f t="shared" si="59"/>
        <v>#N/A</v>
      </c>
      <c r="F654" s="5" t="s">
        <v>228</v>
      </c>
      <c r="G654" s="25">
        <f t="shared" si="60"/>
        <v>989501566</v>
      </c>
      <c r="H654" s="5"/>
      <c r="I654" s="25" t="str">
        <f t="shared" si="61"/>
        <v/>
      </c>
      <c r="J654" s="5"/>
      <c r="K654" s="5"/>
      <c r="L654" s="5">
        <v>39</v>
      </c>
      <c r="M654" s="5" t="s">
        <v>974</v>
      </c>
      <c r="N654" s="5"/>
    </row>
    <row r="655" spans="1:28" ht="12.75">
      <c r="A655" s="23">
        <v>44405</v>
      </c>
      <c r="B655" s="5" t="s">
        <v>667</v>
      </c>
      <c r="C655" s="5" t="s">
        <v>234</v>
      </c>
      <c r="D655" s="42" t="s">
        <v>165</v>
      </c>
      <c r="E655" s="25">
        <f t="shared" si="59"/>
        <v>958265862</v>
      </c>
      <c r="F655" s="5" t="s">
        <v>183</v>
      </c>
      <c r="G655" s="25">
        <f t="shared" si="60"/>
        <v>910751323</v>
      </c>
      <c r="H655" s="5"/>
      <c r="I655" s="25" t="str">
        <f t="shared" si="61"/>
        <v/>
      </c>
      <c r="J655" s="5"/>
      <c r="K655" s="5"/>
      <c r="L655" s="5">
        <v>45</v>
      </c>
      <c r="M655" s="5" t="s">
        <v>975</v>
      </c>
      <c r="N655" s="5"/>
    </row>
    <row r="656" spans="1:28" ht="12.75">
      <c r="A656" s="23">
        <v>44405</v>
      </c>
      <c r="B656" s="5" t="s">
        <v>667</v>
      </c>
      <c r="C656" s="5" t="s">
        <v>174</v>
      </c>
      <c r="D656" s="42" t="s">
        <v>706</v>
      </c>
      <c r="E656" s="25" t="e">
        <f t="shared" si="59"/>
        <v>#N/A</v>
      </c>
      <c r="F656" s="5" t="s">
        <v>425</v>
      </c>
      <c r="G656" s="25">
        <f t="shared" si="60"/>
        <v>979147679</v>
      </c>
      <c r="H656" s="5"/>
      <c r="I656" s="25" t="str">
        <f t="shared" si="61"/>
        <v/>
      </c>
      <c r="J656" s="5"/>
      <c r="K656" s="5"/>
      <c r="L656" s="5">
        <v>39</v>
      </c>
      <c r="M656" s="5" t="s">
        <v>976</v>
      </c>
      <c r="N656" s="5"/>
    </row>
    <row r="657" spans="1:28" ht="12.75">
      <c r="A657" s="23">
        <v>44405</v>
      </c>
      <c r="B657" s="5" t="s">
        <v>667</v>
      </c>
      <c r="C657" s="5" t="s">
        <v>288</v>
      </c>
      <c r="D657" s="42" t="s">
        <v>803</v>
      </c>
      <c r="E657" s="25" t="e">
        <f t="shared" si="59"/>
        <v>#N/A</v>
      </c>
      <c r="F657" s="5" t="s">
        <v>169</v>
      </c>
      <c r="G657" s="25">
        <f t="shared" si="60"/>
        <v>950295253</v>
      </c>
      <c r="H657" s="5"/>
      <c r="I657" s="25" t="str">
        <f t="shared" si="61"/>
        <v/>
      </c>
      <c r="J657" s="5"/>
      <c r="K657" s="5"/>
      <c r="L657" s="5">
        <v>53</v>
      </c>
      <c r="M657" s="5" t="s">
        <v>977</v>
      </c>
      <c r="N657" s="5"/>
    </row>
    <row r="658" spans="1:28" ht="12.75">
      <c r="A658" s="23">
        <v>44405</v>
      </c>
      <c r="B658" s="5" t="s">
        <v>667</v>
      </c>
      <c r="C658" s="5" t="s">
        <v>383</v>
      </c>
      <c r="D658" s="42" t="s">
        <v>151</v>
      </c>
      <c r="E658" s="25">
        <f t="shared" si="59"/>
        <v>946198522</v>
      </c>
      <c r="F658" s="5" t="s">
        <v>669</v>
      </c>
      <c r="G658" s="25">
        <f t="shared" si="60"/>
        <v>0</v>
      </c>
      <c r="H658" s="5"/>
      <c r="I658" s="25"/>
      <c r="J658" s="5"/>
      <c r="K658" s="5"/>
      <c r="L658" s="5">
        <v>49</v>
      </c>
      <c r="M658" s="5" t="s">
        <v>978</v>
      </c>
      <c r="N658" s="5"/>
    </row>
    <row r="659" spans="1:28" ht="12.75">
      <c r="A659" s="23">
        <v>44405</v>
      </c>
      <c r="B659" s="5" t="s">
        <v>667</v>
      </c>
      <c r="C659" s="5" t="s">
        <v>979</v>
      </c>
      <c r="D659" s="42" t="s">
        <v>149</v>
      </c>
      <c r="E659" s="25">
        <f t="shared" si="59"/>
        <v>960278789</v>
      </c>
      <c r="F659" s="5" t="s">
        <v>236</v>
      </c>
      <c r="G659" s="25">
        <f t="shared" si="60"/>
        <v>990845951</v>
      </c>
      <c r="H659" s="5"/>
      <c r="I659" s="25"/>
      <c r="J659" s="5"/>
      <c r="K659" s="5"/>
      <c r="L659" s="5">
        <v>48</v>
      </c>
      <c r="M659" s="5" t="s">
        <v>980</v>
      </c>
      <c r="N659" s="5"/>
    </row>
    <row r="660" spans="1:28" ht="12.75">
      <c r="A660" s="23">
        <v>44405</v>
      </c>
      <c r="B660" s="5" t="s">
        <v>667</v>
      </c>
      <c r="C660" s="5"/>
      <c r="D660" s="42" t="s">
        <v>235</v>
      </c>
      <c r="E660" s="25">
        <f t="shared" si="59"/>
        <v>912757266</v>
      </c>
      <c r="F660" s="19" t="s">
        <v>279</v>
      </c>
      <c r="G660" s="25">
        <f t="shared" si="60"/>
        <v>958981652</v>
      </c>
      <c r="H660" s="5"/>
      <c r="I660" s="25" t="str">
        <f>IF(H660&lt;&gt;"",VLOOKUP(H660,DATOS_PERSONAL,2,0),"")</f>
        <v/>
      </c>
      <c r="J660" s="5"/>
      <c r="K660" s="5"/>
      <c r="L660" s="5">
        <v>43</v>
      </c>
      <c r="M660" s="5" t="s">
        <v>981</v>
      </c>
      <c r="N660" s="5"/>
    </row>
    <row r="661" spans="1:28" ht="12.75">
      <c r="A661" s="23">
        <v>44405</v>
      </c>
      <c r="B661" s="5" t="s">
        <v>667</v>
      </c>
      <c r="C661" s="5" t="s">
        <v>982</v>
      </c>
      <c r="D661" s="42" t="s">
        <v>177</v>
      </c>
      <c r="E661" s="25">
        <f t="shared" si="59"/>
        <v>900734092</v>
      </c>
      <c r="F661" s="5" t="s">
        <v>175</v>
      </c>
      <c r="G661" s="25">
        <f t="shared" si="60"/>
        <v>946423431</v>
      </c>
      <c r="H661" s="5"/>
      <c r="I661" s="25" t="str">
        <f>IF(H661&lt;&gt;"",VLOOKUP(H661,DATOS_PERSONAL,2,0),"")</f>
        <v/>
      </c>
      <c r="J661" s="5"/>
      <c r="K661" s="5"/>
      <c r="L661" s="5">
        <v>45</v>
      </c>
      <c r="M661" s="5" t="s">
        <v>983</v>
      </c>
      <c r="N661" s="5"/>
      <c r="O661" s="85"/>
      <c r="P661" s="85"/>
      <c r="Q661" s="85"/>
      <c r="R661" s="85"/>
      <c r="S661" s="85"/>
      <c r="T661" s="85"/>
      <c r="U661" s="85"/>
      <c r="V661" s="85"/>
      <c r="W661" s="85"/>
      <c r="X661" s="85"/>
      <c r="Y661" s="85"/>
      <c r="Z661" s="85"/>
    </row>
    <row r="662" spans="1:28" ht="12.75">
      <c r="A662" s="23">
        <v>44406</v>
      </c>
      <c r="B662" s="5" t="s">
        <v>667</v>
      </c>
      <c r="C662" s="40"/>
      <c r="D662" s="40" t="s">
        <v>157</v>
      </c>
      <c r="E662" s="40" t="e">
        <f t="shared" si="59"/>
        <v>#N/A</v>
      </c>
      <c r="F662" s="19" t="s">
        <v>212</v>
      </c>
      <c r="G662" s="40">
        <f t="shared" si="60"/>
        <v>0</v>
      </c>
      <c r="H662" s="40"/>
      <c r="I662" s="40"/>
      <c r="J662" s="40"/>
      <c r="K662" s="40"/>
      <c r="L662" s="40">
        <v>31</v>
      </c>
      <c r="M662" s="40" t="s">
        <v>984</v>
      </c>
      <c r="N662" s="40"/>
      <c r="O662" s="85"/>
      <c r="P662" s="85"/>
      <c r="Q662" s="85"/>
      <c r="R662" s="85"/>
      <c r="S662" s="85"/>
      <c r="T662" s="85"/>
      <c r="U662" s="85"/>
      <c r="V662" s="85"/>
      <c r="W662" s="85"/>
      <c r="X662" s="85"/>
      <c r="Y662" s="85"/>
      <c r="Z662" s="85"/>
      <c r="AA662" s="36"/>
      <c r="AB662" s="36"/>
    </row>
    <row r="663" spans="1:28" ht="12.75">
      <c r="A663" s="23">
        <v>44406</v>
      </c>
      <c r="B663" s="5" t="s">
        <v>667</v>
      </c>
      <c r="C663" s="40"/>
      <c r="D663" s="40" t="s">
        <v>680</v>
      </c>
      <c r="E663" s="40">
        <f t="shared" si="59"/>
        <v>940493475</v>
      </c>
      <c r="F663" s="40" t="s">
        <v>169</v>
      </c>
      <c r="G663" s="40">
        <f t="shared" si="60"/>
        <v>950295253</v>
      </c>
      <c r="H663" s="40"/>
      <c r="I663" s="40"/>
      <c r="J663" s="40"/>
      <c r="K663" s="40"/>
      <c r="L663" s="40">
        <v>33</v>
      </c>
      <c r="M663" s="40" t="s">
        <v>985</v>
      </c>
      <c r="N663" s="40"/>
      <c r="O663" s="85"/>
      <c r="P663" s="85"/>
      <c r="Q663" s="85"/>
      <c r="R663" s="85"/>
      <c r="S663" s="85"/>
      <c r="T663" s="85"/>
      <c r="U663" s="85"/>
      <c r="V663" s="85"/>
      <c r="W663" s="85"/>
      <c r="X663" s="85"/>
      <c r="Y663" s="85"/>
      <c r="Z663" s="85"/>
      <c r="AA663" s="36"/>
      <c r="AB663" s="36"/>
    </row>
    <row r="664" spans="1:28" ht="12.75">
      <c r="A664" s="23">
        <v>44406</v>
      </c>
      <c r="B664" s="5" t="s">
        <v>667</v>
      </c>
      <c r="C664" s="40"/>
      <c r="D664" s="40" t="s">
        <v>706</v>
      </c>
      <c r="E664" s="40" t="e">
        <f t="shared" si="59"/>
        <v>#N/A</v>
      </c>
      <c r="F664" s="19" t="s">
        <v>170</v>
      </c>
      <c r="G664" s="40">
        <f t="shared" si="60"/>
        <v>949546543</v>
      </c>
      <c r="H664" s="40"/>
      <c r="I664" s="40"/>
      <c r="J664" s="40"/>
      <c r="K664" s="40"/>
      <c r="L664" s="40">
        <v>29</v>
      </c>
      <c r="M664" s="40" t="s">
        <v>986</v>
      </c>
      <c r="N664" s="40"/>
      <c r="O664" s="85"/>
      <c r="P664" s="85"/>
      <c r="Q664" s="85"/>
      <c r="R664" s="85"/>
      <c r="S664" s="85"/>
      <c r="T664" s="85"/>
      <c r="U664" s="85"/>
      <c r="V664" s="85"/>
      <c r="W664" s="85"/>
      <c r="X664" s="85"/>
      <c r="Y664" s="85"/>
      <c r="Z664" s="85"/>
      <c r="AA664" s="36"/>
      <c r="AB664" s="36"/>
    </row>
    <row r="665" spans="1:28" ht="12.75">
      <c r="A665" s="23">
        <v>44406</v>
      </c>
      <c r="B665" s="5" t="s">
        <v>667</v>
      </c>
      <c r="C665" s="40"/>
      <c r="D665" s="40" t="s">
        <v>803</v>
      </c>
      <c r="E665" s="40" t="e">
        <f t="shared" si="59"/>
        <v>#N/A</v>
      </c>
      <c r="F665" s="40" t="s">
        <v>166</v>
      </c>
      <c r="G665" s="40">
        <f t="shared" si="60"/>
        <v>945846828</v>
      </c>
      <c r="H665" s="40"/>
      <c r="I665" s="40"/>
      <c r="J665" s="40"/>
      <c r="K665" s="40"/>
      <c r="L665" s="40">
        <v>21</v>
      </c>
      <c r="M665" s="40" t="s">
        <v>987</v>
      </c>
      <c r="N665" s="40"/>
      <c r="O665" s="85"/>
      <c r="P665" s="85"/>
      <c r="Q665" s="85"/>
      <c r="R665" s="85"/>
      <c r="S665" s="85"/>
      <c r="T665" s="85"/>
      <c r="U665" s="85"/>
      <c r="V665" s="85"/>
      <c r="W665" s="85"/>
      <c r="X665" s="85"/>
      <c r="Y665" s="85"/>
      <c r="Z665" s="85"/>
      <c r="AA665" s="36"/>
      <c r="AB665" s="36"/>
    </row>
    <row r="666" spans="1:28" ht="12.75">
      <c r="A666" s="23">
        <v>44406</v>
      </c>
      <c r="B666" s="5" t="s">
        <v>667</v>
      </c>
      <c r="C666" s="40"/>
      <c r="D666" s="40" t="s">
        <v>151</v>
      </c>
      <c r="E666" s="40">
        <f t="shared" si="59"/>
        <v>946198522</v>
      </c>
      <c r="F666" s="40" t="s">
        <v>425</v>
      </c>
      <c r="G666" s="40">
        <f t="shared" si="60"/>
        <v>979147679</v>
      </c>
      <c r="H666" s="40"/>
      <c r="I666" s="40"/>
      <c r="J666" s="40"/>
      <c r="K666" s="40"/>
      <c r="L666" s="40">
        <v>32</v>
      </c>
      <c r="M666" s="40" t="s">
        <v>988</v>
      </c>
      <c r="N666" s="40"/>
      <c r="O666" s="85"/>
      <c r="P666" s="85"/>
      <c r="Q666" s="85"/>
      <c r="R666" s="85"/>
      <c r="S666" s="85"/>
      <c r="T666" s="85"/>
      <c r="U666" s="85"/>
      <c r="V666" s="85"/>
      <c r="W666" s="85"/>
      <c r="X666" s="85"/>
      <c r="Y666" s="85"/>
      <c r="Z666" s="85"/>
      <c r="AA666" s="36"/>
      <c r="AB666" s="36"/>
    </row>
    <row r="667" spans="1:28" ht="12.75">
      <c r="A667" s="23">
        <v>44406</v>
      </c>
      <c r="B667" s="5" t="s">
        <v>667</v>
      </c>
      <c r="C667" s="40"/>
      <c r="D667" s="40" t="s">
        <v>182</v>
      </c>
      <c r="E667" s="40">
        <f t="shared" si="59"/>
        <v>981306965</v>
      </c>
      <c r="F667" s="40" t="s">
        <v>232</v>
      </c>
      <c r="G667" s="40">
        <f t="shared" si="60"/>
        <v>918481939</v>
      </c>
      <c r="H667" s="40"/>
      <c r="I667" s="40"/>
      <c r="J667" s="40"/>
      <c r="K667" s="40"/>
      <c r="L667" s="40">
        <v>31</v>
      </c>
      <c r="M667" s="40" t="s">
        <v>989</v>
      </c>
      <c r="N667" s="40"/>
      <c r="O667" s="85"/>
      <c r="P667" s="85"/>
      <c r="Q667" s="85"/>
      <c r="R667" s="85"/>
      <c r="S667" s="85"/>
      <c r="T667" s="85"/>
      <c r="U667" s="85"/>
      <c r="V667" s="85"/>
      <c r="W667" s="85"/>
      <c r="X667" s="85"/>
      <c r="Y667" s="85"/>
      <c r="Z667" s="85"/>
      <c r="AA667" s="36"/>
      <c r="AB667" s="36"/>
    </row>
    <row r="668" spans="1:28" ht="12.75">
      <c r="A668" s="23">
        <v>44407</v>
      </c>
      <c r="B668" s="5" t="s">
        <v>667</v>
      </c>
      <c r="C668" s="5" t="s">
        <v>167</v>
      </c>
      <c r="D668" s="5" t="s">
        <v>157</v>
      </c>
      <c r="E668" s="25" t="e">
        <f t="shared" si="59"/>
        <v>#N/A</v>
      </c>
      <c r="F668" s="5" t="s">
        <v>211</v>
      </c>
      <c r="G668" s="25">
        <f t="shared" si="60"/>
        <v>989159490</v>
      </c>
      <c r="H668" s="5" t="s">
        <v>434</v>
      </c>
      <c r="I668" s="25">
        <f t="shared" ref="I668:I687" si="62">IF(H668&lt;&gt;"",VLOOKUP(H668,DATOS_PERSONAL,2,0),"")</f>
        <v>912461992</v>
      </c>
      <c r="J668" s="5" t="s">
        <v>628</v>
      </c>
      <c r="K668" s="5"/>
      <c r="L668" s="5">
        <v>91</v>
      </c>
      <c r="M668" s="5" t="s">
        <v>464</v>
      </c>
      <c r="N668" s="5"/>
    </row>
    <row r="669" spans="1:28" ht="12.75">
      <c r="A669" s="23">
        <v>44407</v>
      </c>
      <c r="B669" s="5" t="s">
        <v>667</v>
      </c>
      <c r="C669" s="5" t="s">
        <v>197</v>
      </c>
      <c r="D669" s="5" t="s">
        <v>198</v>
      </c>
      <c r="E669" s="25">
        <f t="shared" si="59"/>
        <v>951372656</v>
      </c>
      <c r="F669" s="5" t="s">
        <v>161</v>
      </c>
      <c r="G669" s="25">
        <f t="shared" si="60"/>
        <v>936972669</v>
      </c>
      <c r="H669" s="5" t="s">
        <v>153</v>
      </c>
      <c r="I669" s="25">
        <f t="shared" si="62"/>
        <v>918362425</v>
      </c>
      <c r="J669" s="5" t="s">
        <v>628</v>
      </c>
      <c r="K669" s="5"/>
      <c r="L669" s="5">
        <v>75</v>
      </c>
      <c r="M669" s="5" t="s">
        <v>465</v>
      </c>
      <c r="N669" s="5"/>
    </row>
    <row r="670" spans="1:28" ht="12.75">
      <c r="A670" s="23">
        <v>44407</v>
      </c>
      <c r="B670" s="5" t="s">
        <v>667</v>
      </c>
      <c r="C670" s="5" t="s">
        <v>336</v>
      </c>
      <c r="D670" s="5" t="s">
        <v>177</v>
      </c>
      <c r="E670" s="25">
        <f t="shared" si="59"/>
        <v>900734092</v>
      </c>
      <c r="F670" s="5" t="s">
        <v>169</v>
      </c>
      <c r="G670" s="25">
        <f t="shared" si="60"/>
        <v>950295253</v>
      </c>
      <c r="H670" s="5" t="s">
        <v>162</v>
      </c>
      <c r="I670" s="25">
        <f t="shared" si="62"/>
        <v>923341200</v>
      </c>
      <c r="J670" s="5" t="s">
        <v>628</v>
      </c>
      <c r="K670" s="5"/>
      <c r="L670" s="5">
        <v>69</v>
      </c>
      <c r="M670" s="5" t="s">
        <v>447</v>
      </c>
      <c r="N670" s="5"/>
    </row>
    <row r="671" spans="1:28" ht="12.75">
      <c r="A671" s="23">
        <v>44407</v>
      </c>
      <c r="B671" s="5" t="s">
        <v>667</v>
      </c>
      <c r="C671" s="5" t="s">
        <v>171</v>
      </c>
      <c r="D671" s="5" t="s">
        <v>803</v>
      </c>
      <c r="E671" s="25" t="e">
        <f t="shared" si="59"/>
        <v>#N/A</v>
      </c>
      <c r="F671" s="5" t="s">
        <v>223</v>
      </c>
      <c r="G671" s="25">
        <f t="shared" si="60"/>
        <v>978499808</v>
      </c>
      <c r="H671" s="5" t="s">
        <v>669</v>
      </c>
      <c r="I671" s="25">
        <f t="shared" si="62"/>
        <v>0</v>
      </c>
      <c r="J671" s="5" t="s">
        <v>628</v>
      </c>
      <c r="K671" s="5"/>
      <c r="L671" s="5">
        <v>79</v>
      </c>
      <c r="M671" s="5" t="s">
        <v>450</v>
      </c>
      <c r="N671" s="5"/>
      <c r="O671" s="85"/>
      <c r="P671" s="85"/>
      <c r="Q671" s="85"/>
      <c r="R671" s="85"/>
      <c r="S671" s="85"/>
      <c r="T671" s="85"/>
      <c r="U671" s="85"/>
      <c r="V671" s="85"/>
      <c r="W671" s="85"/>
      <c r="X671" s="85"/>
      <c r="Y671" s="85"/>
      <c r="Z671" s="85"/>
    </row>
    <row r="672" spans="1:28" ht="12.75">
      <c r="A672" s="23">
        <v>44407</v>
      </c>
      <c r="B672" s="5" t="s">
        <v>667</v>
      </c>
      <c r="C672" s="5" t="s">
        <v>156</v>
      </c>
      <c r="D672" s="5" t="s">
        <v>35</v>
      </c>
      <c r="E672" s="25">
        <f t="shared" si="59"/>
        <v>960410573</v>
      </c>
      <c r="F672" s="5" t="s">
        <v>178</v>
      </c>
      <c r="G672" s="25">
        <f t="shared" si="60"/>
        <v>974558932</v>
      </c>
      <c r="H672" s="5"/>
      <c r="I672" s="25" t="str">
        <f t="shared" si="62"/>
        <v/>
      </c>
      <c r="J672" s="5" t="s">
        <v>628</v>
      </c>
      <c r="K672" s="5"/>
      <c r="L672" s="5">
        <v>57</v>
      </c>
      <c r="M672" s="5" t="s">
        <v>450</v>
      </c>
      <c r="N672" s="5"/>
      <c r="O672" s="85"/>
      <c r="P672" s="85"/>
      <c r="Q672" s="85"/>
      <c r="R672" s="85"/>
      <c r="S672" s="85"/>
      <c r="T672" s="85"/>
      <c r="U672" s="85"/>
      <c r="V672" s="85"/>
      <c r="W672" s="85"/>
      <c r="X672" s="85"/>
      <c r="Y672" s="85"/>
      <c r="Z672" s="85"/>
    </row>
    <row r="673" spans="1:14" ht="12.75">
      <c r="A673" s="23">
        <v>44407</v>
      </c>
      <c r="B673" s="5" t="s">
        <v>667</v>
      </c>
      <c r="C673" s="5" t="s">
        <v>207</v>
      </c>
      <c r="D673" s="5" t="s">
        <v>208</v>
      </c>
      <c r="E673" s="25">
        <f t="shared" si="59"/>
        <v>0</v>
      </c>
      <c r="F673" s="5" t="s">
        <v>403</v>
      </c>
      <c r="G673" s="25" t="e">
        <f t="shared" si="60"/>
        <v>#N/A</v>
      </c>
      <c r="H673" s="5"/>
      <c r="I673" s="25" t="str">
        <f t="shared" si="62"/>
        <v/>
      </c>
      <c r="J673" s="5" t="s">
        <v>628</v>
      </c>
      <c r="K673" s="5"/>
      <c r="L673" s="5">
        <v>101</v>
      </c>
      <c r="M673" s="5" t="s">
        <v>447</v>
      </c>
      <c r="N673" s="5"/>
    </row>
    <row r="674" spans="1:14" ht="12.75">
      <c r="A674" s="23">
        <v>44407</v>
      </c>
      <c r="B674" s="5" t="s">
        <v>667</v>
      </c>
      <c r="C674" s="5" t="s">
        <v>213</v>
      </c>
      <c r="D674" s="5" t="s">
        <v>149</v>
      </c>
      <c r="E674" s="25">
        <f t="shared" si="59"/>
        <v>960278789</v>
      </c>
      <c r="F674" s="5" t="s">
        <v>236</v>
      </c>
      <c r="G674" s="25">
        <f t="shared" si="60"/>
        <v>990845951</v>
      </c>
      <c r="H674" s="5"/>
      <c r="I674" s="25" t="str">
        <f t="shared" si="62"/>
        <v/>
      </c>
      <c r="J674" s="5" t="s">
        <v>628</v>
      </c>
      <c r="K674" s="5"/>
      <c r="L674" s="5">
        <v>62</v>
      </c>
      <c r="M674" s="5" t="s">
        <v>447</v>
      </c>
      <c r="N674" s="5"/>
    </row>
    <row r="675" spans="1:14" ht="12.75">
      <c r="A675" s="23">
        <v>44407</v>
      </c>
      <c r="B675" s="5" t="s">
        <v>667</v>
      </c>
      <c r="C675" s="5" t="s">
        <v>164</v>
      </c>
      <c r="D675" s="5" t="s">
        <v>431</v>
      </c>
      <c r="E675" s="25">
        <f t="shared" si="59"/>
        <v>942867991</v>
      </c>
      <c r="F675" s="5" t="s">
        <v>217</v>
      </c>
      <c r="G675" s="25">
        <f t="shared" si="60"/>
        <v>979945012</v>
      </c>
      <c r="H675" s="5"/>
      <c r="I675" s="25" t="str">
        <f t="shared" si="62"/>
        <v/>
      </c>
      <c r="J675" s="5" t="s">
        <v>628</v>
      </c>
      <c r="K675" s="5"/>
      <c r="L675" s="5">
        <v>43</v>
      </c>
      <c r="M675" s="5" t="s">
        <v>447</v>
      </c>
      <c r="N675" s="5"/>
    </row>
    <row r="676" spans="1:14" ht="16.5" customHeight="1">
      <c r="A676" s="23">
        <v>44407</v>
      </c>
      <c r="B676" s="5" t="s">
        <v>667</v>
      </c>
      <c r="C676" s="5" t="s">
        <v>201</v>
      </c>
      <c r="D676" s="5" t="s">
        <v>202</v>
      </c>
      <c r="E676" s="25" t="e">
        <f t="shared" si="59"/>
        <v>#N/A</v>
      </c>
      <c r="F676" s="5" t="s">
        <v>203</v>
      </c>
      <c r="G676" s="25">
        <f t="shared" si="60"/>
        <v>932052350</v>
      </c>
      <c r="H676" s="5"/>
      <c r="I676" s="25" t="str">
        <f t="shared" si="62"/>
        <v/>
      </c>
      <c r="J676" s="5" t="s">
        <v>628</v>
      </c>
      <c r="K676" s="5"/>
      <c r="L676" s="5">
        <v>70</v>
      </c>
      <c r="M676" s="5" t="s">
        <v>464</v>
      </c>
      <c r="N676" s="5"/>
    </row>
    <row r="677" spans="1:14" ht="12.75">
      <c r="A677" s="23">
        <v>44407</v>
      </c>
      <c r="B677" s="5" t="s">
        <v>667</v>
      </c>
      <c r="C677" s="5" t="s">
        <v>184</v>
      </c>
      <c r="D677" s="5" t="s">
        <v>185</v>
      </c>
      <c r="E677" s="25">
        <f t="shared" si="59"/>
        <v>923117915</v>
      </c>
      <c r="F677" s="5" t="s">
        <v>186</v>
      </c>
      <c r="G677" s="25" t="e">
        <f t="shared" si="60"/>
        <v>#N/A</v>
      </c>
      <c r="H677" s="5"/>
      <c r="I677" s="25" t="str">
        <f t="shared" si="62"/>
        <v/>
      </c>
      <c r="J677" s="5" t="s">
        <v>628</v>
      </c>
      <c r="K677" s="5"/>
      <c r="L677" s="5">
        <v>75</v>
      </c>
      <c r="M677" s="5" t="s">
        <v>464</v>
      </c>
      <c r="N677" s="5"/>
    </row>
    <row r="678" spans="1:14" ht="12.75">
      <c r="A678" s="23">
        <v>44407</v>
      </c>
      <c r="B678" s="5" t="s">
        <v>667</v>
      </c>
      <c r="C678" s="5" t="s">
        <v>188</v>
      </c>
      <c r="D678" s="5" t="s">
        <v>189</v>
      </c>
      <c r="E678" s="25">
        <f t="shared" si="59"/>
        <v>975119139</v>
      </c>
      <c r="F678" s="5" t="s">
        <v>209</v>
      </c>
      <c r="G678" s="25">
        <f t="shared" si="60"/>
        <v>995025270</v>
      </c>
      <c r="H678" s="5"/>
      <c r="I678" s="25" t="str">
        <f t="shared" si="62"/>
        <v/>
      </c>
      <c r="J678" s="5" t="s">
        <v>628</v>
      </c>
      <c r="K678" s="5"/>
      <c r="L678" s="5">
        <v>55</v>
      </c>
      <c r="M678" s="5" t="s">
        <v>464</v>
      </c>
      <c r="N678" s="5"/>
    </row>
    <row r="679" spans="1:14" ht="12.75">
      <c r="A679" s="23">
        <v>44407</v>
      </c>
      <c r="B679" s="5" t="s">
        <v>667</v>
      </c>
      <c r="C679" s="5" t="s">
        <v>215</v>
      </c>
      <c r="D679" s="5" t="s">
        <v>172</v>
      </c>
      <c r="E679" s="25">
        <f t="shared" si="59"/>
        <v>936581305</v>
      </c>
      <c r="F679" s="5" t="s">
        <v>173</v>
      </c>
      <c r="G679" s="25">
        <f t="shared" si="60"/>
        <v>947136995</v>
      </c>
      <c r="H679" s="5"/>
      <c r="I679" s="25" t="str">
        <f t="shared" si="62"/>
        <v/>
      </c>
      <c r="J679" s="5" t="s">
        <v>628</v>
      </c>
      <c r="K679" s="5"/>
      <c r="L679" s="5">
        <v>73</v>
      </c>
      <c r="M679" s="5" t="s">
        <v>464</v>
      </c>
      <c r="N679" s="5"/>
    </row>
    <row r="680" spans="1:14" ht="12.75">
      <c r="A680" s="23">
        <v>44407</v>
      </c>
      <c r="B680" s="5" t="s">
        <v>667</v>
      </c>
      <c r="C680" s="5" t="s">
        <v>542</v>
      </c>
      <c r="D680" s="5" t="s">
        <v>151</v>
      </c>
      <c r="E680" s="25">
        <f t="shared" si="59"/>
        <v>946198522</v>
      </c>
      <c r="F680" s="84" t="s">
        <v>251</v>
      </c>
      <c r="G680" s="25">
        <f t="shared" si="60"/>
        <v>901557867</v>
      </c>
      <c r="H680" s="5"/>
      <c r="I680" s="25" t="str">
        <f t="shared" si="62"/>
        <v/>
      </c>
      <c r="J680" s="5" t="s">
        <v>628</v>
      </c>
      <c r="K680" s="5"/>
      <c r="L680" s="5">
        <v>71</v>
      </c>
      <c r="M680" s="5" t="s">
        <v>465</v>
      </c>
      <c r="N680" s="5"/>
    </row>
    <row r="681" spans="1:14" ht="12.75">
      <c r="A681" s="23">
        <v>44407</v>
      </c>
      <c r="B681" s="5" t="s">
        <v>667</v>
      </c>
      <c r="C681" s="5" t="s">
        <v>272</v>
      </c>
      <c r="D681" s="5" t="s">
        <v>192</v>
      </c>
      <c r="E681" s="25">
        <f t="shared" si="59"/>
        <v>960445767</v>
      </c>
      <c r="F681" s="5" t="s">
        <v>166</v>
      </c>
      <c r="G681" s="25">
        <f t="shared" si="60"/>
        <v>945846828</v>
      </c>
      <c r="H681" s="5"/>
      <c r="I681" s="25" t="str">
        <f t="shared" si="62"/>
        <v/>
      </c>
      <c r="J681" s="5" t="s">
        <v>628</v>
      </c>
      <c r="K681" s="5"/>
      <c r="L681" s="5">
        <v>72</v>
      </c>
      <c r="M681" s="5" t="s">
        <v>465</v>
      </c>
      <c r="N681" s="5"/>
    </row>
    <row r="682" spans="1:14" ht="12.75">
      <c r="A682" s="23">
        <v>44407</v>
      </c>
      <c r="B682" s="5" t="s">
        <v>667</v>
      </c>
      <c r="C682" s="5" t="s">
        <v>990</v>
      </c>
      <c r="D682" s="5" t="s">
        <v>195</v>
      </c>
      <c r="E682" s="25">
        <f t="shared" si="59"/>
        <v>954169924</v>
      </c>
      <c r="F682" s="19" t="s">
        <v>196</v>
      </c>
      <c r="G682" s="25">
        <f t="shared" si="60"/>
        <v>0</v>
      </c>
      <c r="H682" s="5"/>
      <c r="I682" s="25" t="str">
        <f t="shared" si="62"/>
        <v/>
      </c>
      <c r="J682" s="5" t="s">
        <v>628</v>
      </c>
      <c r="K682" s="5"/>
      <c r="L682" s="5">
        <v>128</v>
      </c>
      <c r="M682" s="5" t="s">
        <v>465</v>
      </c>
      <c r="N682" s="5"/>
    </row>
    <row r="683" spans="1:14" ht="12.75">
      <c r="A683" s="23">
        <v>44407</v>
      </c>
      <c r="B683" s="5" t="s">
        <v>667</v>
      </c>
      <c r="C683" s="5" t="s">
        <v>176</v>
      </c>
      <c r="D683" s="5" t="s">
        <v>539</v>
      </c>
      <c r="E683" s="25">
        <f t="shared" si="59"/>
        <v>980959182</v>
      </c>
      <c r="F683" s="5" t="s">
        <v>175</v>
      </c>
      <c r="G683" s="25">
        <f t="shared" si="60"/>
        <v>946423431</v>
      </c>
      <c r="H683" s="5"/>
      <c r="I683" s="25" t="str">
        <f t="shared" si="62"/>
        <v/>
      </c>
      <c r="J683" s="5" t="s">
        <v>628</v>
      </c>
      <c r="K683" s="5"/>
      <c r="L683" s="5">
        <v>67</v>
      </c>
      <c r="M683" s="5" t="s">
        <v>465</v>
      </c>
      <c r="N683" s="5"/>
    </row>
    <row r="684" spans="1:14" ht="12.75">
      <c r="A684" s="86">
        <v>44407</v>
      </c>
      <c r="B684" s="5" t="s">
        <v>667</v>
      </c>
      <c r="C684" s="5" t="s">
        <v>125</v>
      </c>
      <c r="D684" s="5" t="s">
        <v>126</v>
      </c>
      <c r="E684" s="25">
        <f t="shared" si="59"/>
        <v>926612705</v>
      </c>
      <c r="F684" s="5" t="s">
        <v>127</v>
      </c>
      <c r="G684" s="25">
        <f t="shared" si="60"/>
        <v>999645265</v>
      </c>
      <c r="H684" s="5"/>
      <c r="I684" s="25" t="str">
        <f t="shared" si="62"/>
        <v/>
      </c>
      <c r="J684" s="5"/>
      <c r="K684" s="5"/>
      <c r="L684" s="5">
        <v>47</v>
      </c>
      <c r="M684" s="5" t="s">
        <v>373</v>
      </c>
      <c r="N684" s="5"/>
    </row>
    <row r="685" spans="1:14" ht="12.75">
      <c r="A685" s="86">
        <v>44407</v>
      </c>
      <c r="B685" s="5" t="s">
        <v>667</v>
      </c>
      <c r="C685" s="5" t="s">
        <v>281</v>
      </c>
      <c r="D685" s="5" t="s">
        <v>240</v>
      </c>
      <c r="E685" s="25" t="e">
        <f t="shared" si="59"/>
        <v>#N/A</v>
      </c>
      <c r="F685" s="5" t="s">
        <v>425</v>
      </c>
      <c r="G685" s="25">
        <f t="shared" si="60"/>
        <v>979147679</v>
      </c>
      <c r="H685" s="5"/>
      <c r="I685" s="25" t="str">
        <f t="shared" si="62"/>
        <v/>
      </c>
      <c r="J685" s="5"/>
      <c r="K685" s="5"/>
      <c r="L685" s="5">
        <v>46</v>
      </c>
      <c r="M685" s="5" t="s">
        <v>991</v>
      </c>
      <c r="N685" s="5"/>
    </row>
    <row r="686" spans="1:14" ht="12.75">
      <c r="A686" s="86">
        <v>44407</v>
      </c>
      <c r="B686" s="5" t="s">
        <v>667</v>
      </c>
      <c r="C686" s="5" t="s">
        <v>239</v>
      </c>
      <c r="D686" s="5" t="s">
        <v>235</v>
      </c>
      <c r="E686" s="25">
        <f t="shared" si="59"/>
        <v>912757266</v>
      </c>
      <c r="F686" s="5" t="s">
        <v>228</v>
      </c>
      <c r="G686" s="25">
        <f t="shared" si="60"/>
        <v>989501566</v>
      </c>
      <c r="H686" s="5"/>
      <c r="I686" s="25" t="str">
        <f t="shared" si="62"/>
        <v/>
      </c>
      <c r="J686" s="5"/>
      <c r="K686" s="5"/>
      <c r="L686" s="5">
        <v>44</v>
      </c>
      <c r="M686" s="5" t="s">
        <v>992</v>
      </c>
      <c r="N686" s="5"/>
    </row>
    <row r="687" spans="1:14" ht="12.75">
      <c r="A687" s="86">
        <v>44407</v>
      </c>
      <c r="B687" s="5" t="s">
        <v>667</v>
      </c>
      <c r="C687" s="5" t="s">
        <v>210</v>
      </c>
      <c r="D687" s="5" t="s">
        <v>680</v>
      </c>
      <c r="E687" s="25">
        <f t="shared" si="59"/>
        <v>940493475</v>
      </c>
      <c r="F687" s="5" t="s">
        <v>258</v>
      </c>
      <c r="G687" s="25">
        <f t="shared" si="60"/>
        <v>960396092</v>
      </c>
      <c r="H687" s="5"/>
      <c r="I687" s="25" t="str">
        <f t="shared" si="62"/>
        <v/>
      </c>
      <c r="J687" s="5"/>
      <c r="K687" s="5"/>
      <c r="L687" s="5">
        <v>48</v>
      </c>
      <c r="M687" s="5" t="s">
        <v>993</v>
      </c>
      <c r="N687" s="5"/>
    </row>
    <row r="688" spans="1:14" ht="12.75">
      <c r="A688" s="86">
        <v>44407</v>
      </c>
      <c r="B688" s="5" t="s">
        <v>667</v>
      </c>
      <c r="C688" s="5" t="s">
        <v>174</v>
      </c>
      <c r="D688" s="5" t="s">
        <v>706</v>
      </c>
      <c r="E688" s="25" t="e">
        <f t="shared" si="59"/>
        <v>#N/A</v>
      </c>
      <c r="F688" s="5" t="s">
        <v>183</v>
      </c>
      <c r="G688" s="25">
        <f t="shared" si="60"/>
        <v>910751323</v>
      </c>
      <c r="H688" s="5"/>
      <c r="I688" s="25"/>
      <c r="J688" s="5"/>
      <c r="K688" s="5"/>
      <c r="L688" s="5">
        <v>39</v>
      </c>
      <c r="M688" s="5" t="s">
        <v>879</v>
      </c>
      <c r="N688" s="5"/>
    </row>
    <row r="689" spans="1:14" ht="12.75">
      <c r="A689" s="86">
        <v>44407</v>
      </c>
      <c r="B689" s="5" t="s">
        <v>667</v>
      </c>
      <c r="C689" s="5" t="s">
        <v>234</v>
      </c>
      <c r="D689" s="5" t="s">
        <v>231</v>
      </c>
      <c r="E689" s="25">
        <f t="shared" si="59"/>
        <v>902787375</v>
      </c>
      <c r="F689" s="5" t="s">
        <v>220</v>
      </c>
      <c r="G689" s="25" t="e">
        <f t="shared" si="60"/>
        <v>#N/A</v>
      </c>
      <c r="H689" s="5"/>
      <c r="I689" s="25"/>
      <c r="J689" s="5"/>
      <c r="K689" s="5"/>
      <c r="L689" s="5">
        <v>39</v>
      </c>
      <c r="M689" s="5" t="s">
        <v>994</v>
      </c>
      <c r="N689" s="5"/>
    </row>
    <row r="690" spans="1:14" ht="12.75">
      <c r="A690" s="86">
        <v>44407</v>
      </c>
      <c r="B690" s="5" t="s">
        <v>667</v>
      </c>
      <c r="C690" s="5" t="s">
        <v>219</v>
      </c>
      <c r="D690" s="5" t="s">
        <v>182</v>
      </c>
      <c r="E690" s="25">
        <f t="shared" si="59"/>
        <v>981306965</v>
      </c>
      <c r="F690" s="5" t="s">
        <v>232</v>
      </c>
      <c r="G690" s="25">
        <f t="shared" si="60"/>
        <v>918481939</v>
      </c>
      <c r="H690" s="5"/>
      <c r="I690" s="25"/>
      <c r="J690" s="5"/>
      <c r="K690" s="5"/>
      <c r="L690" s="5">
        <v>46</v>
      </c>
      <c r="M690" s="5" t="s">
        <v>995</v>
      </c>
      <c r="N690" s="5"/>
    </row>
    <row r="691" spans="1:14" ht="12.75">
      <c r="A691" s="86">
        <v>44407</v>
      </c>
      <c r="B691" s="5" t="s">
        <v>667</v>
      </c>
      <c r="C691" s="5" t="s">
        <v>181</v>
      </c>
      <c r="D691" s="5" t="s">
        <v>154</v>
      </c>
      <c r="E691" s="25">
        <f t="shared" si="59"/>
        <v>987660331</v>
      </c>
      <c r="F691" s="5" t="s">
        <v>405</v>
      </c>
      <c r="G691" s="25">
        <f t="shared" si="60"/>
        <v>980989931</v>
      </c>
      <c r="H691" s="5"/>
      <c r="I691" s="25"/>
      <c r="J691" s="5"/>
      <c r="K691" s="5"/>
      <c r="L691" s="5">
        <v>40</v>
      </c>
      <c r="M691" s="5" t="s">
        <v>996</v>
      </c>
      <c r="N691" s="5"/>
    </row>
    <row r="692" spans="1:14" ht="12.75">
      <c r="A692" s="86">
        <v>44408</v>
      </c>
      <c r="B692" s="5" t="s">
        <v>667</v>
      </c>
      <c r="C692" s="5" t="s">
        <v>167</v>
      </c>
      <c r="D692" s="5" t="s">
        <v>157</v>
      </c>
      <c r="E692" s="25" t="e">
        <f t="shared" si="59"/>
        <v>#N/A</v>
      </c>
      <c r="F692" s="5" t="s">
        <v>211</v>
      </c>
      <c r="G692" s="25">
        <f t="shared" si="60"/>
        <v>989159490</v>
      </c>
      <c r="H692" s="5" t="s">
        <v>434</v>
      </c>
      <c r="I692" s="25"/>
      <c r="J692" s="5"/>
      <c r="K692" s="5"/>
      <c r="L692" s="5">
        <v>104</v>
      </c>
      <c r="M692" s="5" t="s">
        <v>464</v>
      </c>
      <c r="N692" s="5"/>
    </row>
    <row r="693" spans="1:14" ht="12.75">
      <c r="A693" s="86">
        <v>44408</v>
      </c>
      <c r="B693" s="5" t="s">
        <v>309</v>
      </c>
      <c r="C693" s="5" t="s">
        <v>213</v>
      </c>
      <c r="D693" s="5" t="s">
        <v>149</v>
      </c>
      <c r="E693" s="25">
        <f t="shared" si="59"/>
        <v>960278789</v>
      </c>
      <c r="F693" s="84" t="s">
        <v>251</v>
      </c>
      <c r="G693" s="25">
        <f t="shared" si="60"/>
        <v>901557867</v>
      </c>
      <c r="H693" s="5" t="s">
        <v>175</v>
      </c>
      <c r="I693" s="25"/>
      <c r="J693" s="5"/>
      <c r="K693" s="5"/>
      <c r="L693" s="5">
        <v>115</v>
      </c>
      <c r="M693" s="5" t="s">
        <v>483</v>
      </c>
      <c r="N693" s="5"/>
    </row>
    <row r="694" spans="1:14" ht="12.75">
      <c r="A694" s="86">
        <v>44408</v>
      </c>
      <c r="B694" s="5" t="s">
        <v>667</v>
      </c>
      <c r="C694" s="5" t="s">
        <v>263</v>
      </c>
      <c r="D694" s="5" t="s">
        <v>254</v>
      </c>
      <c r="E694" s="25">
        <f t="shared" si="59"/>
        <v>996574215</v>
      </c>
      <c r="F694" s="5" t="s">
        <v>161</v>
      </c>
      <c r="G694" s="25">
        <f t="shared" si="60"/>
        <v>936972669</v>
      </c>
      <c r="H694" s="5" t="s">
        <v>162</v>
      </c>
      <c r="I694" s="25">
        <f>IF(H694&lt;&gt;"",VLOOKUP(H694,DATOS_PERSONAL,2,0),"")</f>
        <v>923341200</v>
      </c>
      <c r="J694" s="5"/>
      <c r="K694" s="5"/>
      <c r="L694" s="5">
        <v>89</v>
      </c>
      <c r="M694" s="5" t="s">
        <v>483</v>
      </c>
      <c r="N694" s="5"/>
    </row>
    <row r="695" spans="1:14" ht="12.75">
      <c r="A695" s="86">
        <v>44408</v>
      </c>
      <c r="B695" s="5" t="s">
        <v>667</v>
      </c>
      <c r="C695" s="5" t="s">
        <v>210</v>
      </c>
      <c r="D695" s="5" t="s">
        <v>50</v>
      </c>
      <c r="E695" s="25">
        <f t="shared" si="59"/>
        <v>998350982</v>
      </c>
      <c r="F695" s="5" t="s">
        <v>153</v>
      </c>
      <c r="G695" s="25">
        <f t="shared" si="60"/>
        <v>918362425</v>
      </c>
      <c r="H695" s="5" t="s">
        <v>236</v>
      </c>
      <c r="I695" s="25">
        <f>IF(H695&lt;&gt;"",VLOOKUP(H695,DATOS_PERSONAL,2,0),"")</f>
        <v>990845951</v>
      </c>
      <c r="J695" s="5"/>
      <c r="K695" s="5"/>
      <c r="L695" s="5">
        <v>85</v>
      </c>
      <c r="M695" s="5" t="s">
        <v>481</v>
      </c>
      <c r="N695" s="5"/>
    </row>
    <row r="696" spans="1:14" ht="12.75">
      <c r="A696" s="86">
        <v>44408</v>
      </c>
      <c r="B696" s="5" t="s">
        <v>667</v>
      </c>
      <c r="C696" s="5"/>
      <c r="D696" s="5" t="s">
        <v>997</v>
      </c>
      <c r="E696" s="25">
        <f t="shared" si="59"/>
        <v>926064292</v>
      </c>
      <c r="F696" s="5"/>
      <c r="G696" s="25" t="str">
        <f t="shared" si="60"/>
        <v/>
      </c>
      <c r="H696" s="5"/>
      <c r="I696" s="25"/>
      <c r="J696" s="5"/>
      <c r="K696" s="5"/>
      <c r="L696" s="5">
        <v>175</v>
      </c>
      <c r="M696" s="5" t="s">
        <v>465</v>
      </c>
      <c r="N696" s="5"/>
    </row>
    <row r="697" spans="1:14" ht="12.75">
      <c r="A697" s="86">
        <v>44408</v>
      </c>
      <c r="B697" s="5" t="s">
        <v>667</v>
      </c>
      <c r="C697" s="5" t="s">
        <v>171</v>
      </c>
      <c r="D697" s="5" t="s">
        <v>803</v>
      </c>
      <c r="E697" s="25" t="e">
        <f t="shared" si="59"/>
        <v>#N/A</v>
      </c>
      <c r="F697" s="5" t="s">
        <v>166</v>
      </c>
      <c r="G697" s="25">
        <f t="shared" si="60"/>
        <v>945846828</v>
      </c>
      <c r="H697" s="5"/>
      <c r="I697" s="25"/>
      <c r="J697" s="5"/>
      <c r="K697" s="5"/>
      <c r="L697" s="5">
        <v>83</v>
      </c>
      <c r="M697" s="5" t="s">
        <v>465</v>
      </c>
      <c r="N697" s="5"/>
    </row>
    <row r="698" spans="1:14" ht="12.75">
      <c r="A698" s="86">
        <v>44408</v>
      </c>
      <c r="B698" s="5" t="s">
        <v>667</v>
      </c>
      <c r="C698" s="5" t="s">
        <v>188</v>
      </c>
      <c r="D698" s="5" t="s">
        <v>189</v>
      </c>
      <c r="E698" s="25">
        <f t="shared" si="59"/>
        <v>975119139</v>
      </c>
      <c r="F698" s="5" t="s">
        <v>209</v>
      </c>
      <c r="G698" s="25">
        <f t="shared" si="60"/>
        <v>995025270</v>
      </c>
      <c r="H698" s="5"/>
      <c r="I698" s="25"/>
      <c r="J698" s="5"/>
      <c r="K698" s="5"/>
      <c r="L698" s="5">
        <v>81</v>
      </c>
      <c r="M698" s="5" t="s">
        <v>464</v>
      </c>
      <c r="N698" s="5"/>
    </row>
    <row r="699" spans="1:14" ht="12.75">
      <c r="A699" s="86">
        <v>44408</v>
      </c>
      <c r="B699" s="5" t="s">
        <v>667</v>
      </c>
      <c r="C699" s="5" t="s">
        <v>201</v>
      </c>
      <c r="D699" s="5" t="s">
        <v>202</v>
      </c>
      <c r="E699" s="25" t="e">
        <f t="shared" si="59"/>
        <v>#N/A</v>
      </c>
      <c r="F699" s="5" t="s">
        <v>203</v>
      </c>
      <c r="G699" s="25">
        <f t="shared" si="60"/>
        <v>932052350</v>
      </c>
      <c r="H699" s="5"/>
      <c r="I699" s="25"/>
      <c r="J699" s="5"/>
      <c r="K699" s="5"/>
      <c r="L699" s="5">
        <v>93</v>
      </c>
      <c r="M699" s="5" t="s">
        <v>464</v>
      </c>
      <c r="N699" s="5"/>
    </row>
    <row r="700" spans="1:14" ht="12.75">
      <c r="A700" s="86">
        <v>44408</v>
      </c>
      <c r="B700" s="5" t="s">
        <v>667</v>
      </c>
      <c r="C700" s="5" t="s">
        <v>215</v>
      </c>
      <c r="D700" s="5" t="s">
        <v>172</v>
      </c>
      <c r="E700" s="25">
        <f t="shared" si="59"/>
        <v>936581305</v>
      </c>
      <c r="F700" s="5" t="s">
        <v>173</v>
      </c>
      <c r="G700" s="25">
        <f t="shared" si="60"/>
        <v>947136995</v>
      </c>
      <c r="H700" s="5"/>
      <c r="I700" s="25"/>
      <c r="J700" s="5"/>
      <c r="K700" s="5"/>
      <c r="L700" s="5">
        <v>113</v>
      </c>
      <c r="M700" s="5" t="s">
        <v>483</v>
      </c>
      <c r="N700" s="5"/>
    </row>
    <row r="701" spans="1:14" ht="12.75">
      <c r="A701" s="86">
        <v>44408</v>
      </c>
      <c r="B701" s="5" t="s">
        <v>667</v>
      </c>
      <c r="C701" s="5" t="s">
        <v>336</v>
      </c>
      <c r="D701" s="5" t="s">
        <v>177</v>
      </c>
      <c r="E701" s="25">
        <f t="shared" si="59"/>
        <v>900734092</v>
      </c>
      <c r="F701" s="5" t="s">
        <v>169</v>
      </c>
      <c r="G701" s="25">
        <f t="shared" si="60"/>
        <v>950295253</v>
      </c>
      <c r="H701" s="5"/>
      <c r="I701" s="25"/>
      <c r="J701" s="5"/>
      <c r="K701" s="5"/>
      <c r="L701" s="5">
        <v>90</v>
      </c>
      <c r="M701" s="5" t="s">
        <v>483</v>
      </c>
      <c r="N701" s="5"/>
    </row>
    <row r="702" spans="1:14" ht="12.75">
      <c r="A702" s="86">
        <v>44408</v>
      </c>
      <c r="B702" s="5" t="s">
        <v>667</v>
      </c>
      <c r="C702" s="5" t="s">
        <v>197</v>
      </c>
      <c r="D702" s="5" t="s">
        <v>198</v>
      </c>
      <c r="E702" s="25">
        <f t="shared" si="59"/>
        <v>951372656</v>
      </c>
      <c r="F702" s="5" t="s">
        <v>258</v>
      </c>
      <c r="G702" s="25">
        <f t="shared" si="60"/>
        <v>960396092</v>
      </c>
      <c r="H702" s="5"/>
      <c r="I702" s="25" t="str">
        <f t="shared" ref="I702:I733" si="63">IF(H702&lt;&gt;"",VLOOKUP(H702,DATOS_PERSONAL,2,0),"")</f>
        <v/>
      </c>
      <c r="J702" s="5"/>
      <c r="K702" s="5"/>
      <c r="L702" s="5">
        <v>71</v>
      </c>
      <c r="M702" s="5" t="s">
        <v>483</v>
      </c>
      <c r="N702" s="5"/>
    </row>
    <row r="703" spans="1:14" ht="12.75">
      <c r="A703" s="86">
        <v>44408</v>
      </c>
      <c r="B703" s="5" t="s">
        <v>667</v>
      </c>
      <c r="C703" s="5" t="s">
        <v>207</v>
      </c>
      <c r="D703" s="5" t="s">
        <v>208</v>
      </c>
      <c r="E703" s="25">
        <f t="shared" si="59"/>
        <v>0</v>
      </c>
      <c r="F703" s="5" t="s">
        <v>403</v>
      </c>
      <c r="G703" s="25" t="e">
        <f t="shared" si="60"/>
        <v>#N/A</v>
      </c>
      <c r="H703" s="5"/>
      <c r="I703" s="25" t="str">
        <f t="shared" si="63"/>
        <v/>
      </c>
      <c r="J703" s="5"/>
      <c r="K703" s="5"/>
      <c r="L703" s="5">
        <v>116</v>
      </c>
      <c r="M703" s="5" t="s">
        <v>481</v>
      </c>
      <c r="N703" s="5"/>
    </row>
    <row r="704" spans="1:14" ht="12.75">
      <c r="A704" s="86">
        <v>44408</v>
      </c>
      <c r="B704" s="5" t="s">
        <v>667</v>
      </c>
      <c r="C704" s="5" t="s">
        <v>176</v>
      </c>
      <c r="D704" s="5" t="s">
        <v>539</v>
      </c>
      <c r="E704" s="25">
        <f t="shared" si="59"/>
        <v>980959182</v>
      </c>
      <c r="F704" s="5" t="s">
        <v>217</v>
      </c>
      <c r="G704" s="25">
        <f t="shared" si="60"/>
        <v>979945012</v>
      </c>
      <c r="H704" s="5"/>
      <c r="I704" s="25" t="str">
        <f t="shared" si="63"/>
        <v/>
      </c>
      <c r="J704" s="5"/>
      <c r="K704" s="5"/>
      <c r="L704" s="5">
        <v>98</v>
      </c>
      <c r="M704" s="5" t="s">
        <v>481</v>
      </c>
      <c r="N704" s="5"/>
    </row>
    <row r="705" spans="1:14" ht="12.75">
      <c r="A705" s="86">
        <v>44408</v>
      </c>
      <c r="B705" s="5" t="s">
        <v>667</v>
      </c>
      <c r="C705" s="5" t="s">
        <v>184</v>
      </c>
      <c r="D705" s="5" t="s">
        <v>185</v>
      </c>
      <c r="E705" s="25">
        <f t="shared" si="59"/>
        <v>923117915</v>
      </c>
      <c r="F705" s="5" t="s">
        <v>186</v>
      </c>
      <c r="G705" s="25" t="e">
        <f t="shared" si="60"/>
        <v>#N/A</v>
      </c>
      <c r="H705" s="5"/>
      <c r="I705" s="25" t="str">
        <f t="shared" si="63"/>
        <v/>
      </c>
      <c r="J705" s="5"/>
      <c r="K705" s="5"/>
      <c r="L705" s="5">
        <v>90</v>
      </c>
      <c r="M705" s="5" t="s">
        <v>481</v>
      </c>
      <c r="N705" s="5"/>
    </row>
    <row r="706" spans="1:14" ht="12.75">
      <c r="A706" s="86">
        <v>44408</v>
      </c>
      <c r="B706" s="5" t="s">
        <v>667</v>
      </c>
      <c r="C706" s="5" t="s">
        <v>249</v>
      </c>
      <c r="D706" s="5" t="s">
        <v>603</v>
      </c>
      <c r="E706" s="25" t="e">
        <f t="shared" si="59"/>
        <v>#N/A</v>
      </c>
      <c r="F706" s="5" t="s">
        <v>669</v>
      </c>
      <c r="G706" s="25">
        <f t="shared" si="60"/>
        <v>0</v>
      </c>
      <c r="H706" s="5"/>
      <c r="I706" s="25" t="str">
        <f t="shared" si="63"/>
        <v/>
      </c>
      <c r="J706" s="5"/>
      <c r="K706" s="5"/>
      <c r="L706" s="5">
        <v>61</v>
      </c>
      <c r="M706" s="5" t="s">
        <v>481</v>
      </c>
      <c r="N706" s="5"/>
    </row>
    <row r="707" spans="1:14" ht="12.75">
      <c r="A707" s="86">
        <v>44408</v>
      </c>
      <c r="B707" s="5" t="s">
        <v>667</v>
      </c>
      <c r="C707" s="5" t="s">
        <v>234</v>
      </c>
      <c r="D707" s="5" t="s">
        <v>231</v>
      </c>
      <c r="E707" s="25">
        <f t="shared" si="59"/>
        <v>902787375</v>
      </c>
      <c r="F707" s="5" t="s">
        <v>220</v>
      </c>
      <c r="G707" s="25" t="e">
        <f t="shared" si="60"/>
        <v>#N/A</v>
      </c>
      <c r="H707" s="5"/>
      <c r="I707" s="25" t="str">
        <f t="shared" si="63"/>
        <v/>
      </c>
      <c r="J707" s="5"/>
      <c r="K707" s="5"/>
      <c r="L707" s="5">
        <v>55</v>
      </c>
      <c r="M707" s="5" t="s">
        <v>303</v>
      </c>
      <c r="N707" s="5"/>
    </row>
    <row r="708" spans="1:14" ht="12.75">
      <c r="A708" s="86">
        <v>44408</v>
      </c>
      <c r="B708" s="5" t="s">
        <v>667</v>
      </c>
      <c r="C708" s="5" t="s">
        <v>164</v>
      </c>
      <c r="D708" s="5" t="s">
        <v>431</v>
      </c>
      <c r="E708" s="25">
        <f t="shared" si="59"/>
        <v>942867991</v>
      </c>
      <c r="F708" s="5" t="s">
        <v>425</v>
      </c>
      <c r="G708" s="25">
        <f t="shared" si="60"/>
        <v>979147679</v>
      </c>
      <c r="H708" s="5"/>
      <c r="I708" s="25" t="str">
        <f t="shared" si="63"/>
        <v/>
      </c>
      <c r="J708" s="5"/>
      <c r="K708" s="5"/>
      <c r="L708" s="5">
        <v>54</v>
      </c>
      <c r="M708" s="5" t="s">
        <v>823</v>
      </c>
      <c r="N708" s="5"/>
    </row>
    <row r="709" spans="1:14" ht="12.75">
      <c r="A709" s="86">
        <v>44408</v>
      </c>
      <c r="B709" s="5" t="s">
        <v>667</v>
      </c>
      <c r="C709" s="5" t="s">
        <v>219</v>
      </c>
      <c r="D709" s="5" t="s">
        <v>182</v>
      </c>
      <c r="E709" s="25">
        <f t="shared" si="59"/>
        <v>981306965</v>
      </c>
      <c r="F709" s="5" t="s">
        <v>183</v>
      </c>
      <c r="G709" s="25">
        <f t="shared" si="60"/>
        <v>910751323</v>
      </c>
      <c r="H709" s="5"/>
      <c r="I709" s="25" t="str">
        <f t="shared" si="63"/>
        <v/>
      </c>
      <c r="J709" s="5"/>
      <c r="K709" s="5"/>
      <c r="L709" s="5">
        <v>59</v>
      </c>
      <c r="M709" s="5" t="s">
        <v>224</v>
      </c>
      <c r="N709" s="5"/>
    </row>
    <row r="710" spans="1:14" ht="12.75">
      <c r="A710" s="86">
        <v>44408</v>
      </c>
      <c r="B710" s="5" t="s">
        <v>667</v>
      </c>
      <c r="C710" s="5" t="s">
        <v>181</v>
      </c>
      <c r="D710" s="5" t="s">
        <v>154</v>
      </c>
      <c r="E710" s="25">
        <f t="shared" si="59"/>
        <v>987660331</v>
      </c>
      <c r="F710" s="5" t="s">
        <v>405</v>
      </c>
      <c r="G710" s="25">
        <f t="shared" si="60"/>
        <v>980989931</v>
      </c>
      <c r="H710" s="5"/>
      <c r="I710" s="25" t="str">
        <f t="shared" si="63"/>
        <v/>
      </c>
      <c r="J710" s="5"/>
      <c r="K710" s="5"/>
      <c r="L710" s="5">
        <v>42</v>
      </c>
      <c r="M710" s="5" t="s">
        <v>758</v>
      </c>
      <c r="N710" s="5"/>
    </row>
    <row r="711" spans="1:14" ht="12.75">
      <c r="A711" s="86">
        <v>44408</v>
      </c>
      <c r="B711" s="5" t="s">
        <v>667</v>
      </c>
      <c r="C711" s="5" t="s">
        <v>239</v>
      </c>
      <c r="D711" s="5" t="s">
        <v>235</v>
      </c>
      <c r="E711" s="25">
        <f t="shared" si="59"/>
        <v>912757266</v>
      </c>
      <c r="F711" s="5" t="s">
        <v>228</v>
      </c>
      <c r="G711" s="25">
        <f t="shared" si="60"/>
        <v>989501566</v>
      </c>
      <c r="H711" s="5"/>
      <c r="I711" s="25" t="str">
        <f t="shared" si="63"/>
        <v/>
      </c>
      <c r="J711" s="5"/>
      <c r="K711" s="5"/>
      <c r="L711" s="5">
        <v>36</v>
      </c>
      <c r="M711" s="5" t="s">
        <v>998</v>
      </c>
      <c r="N711" s="5"/>
    </row>
    <row r="712" spans="1:14" ht="12.75">
      <c r="A712" s="86">
        <v>44408</v>
      </c>
      <c r="B712" s="5" t="s">
        <v>667</v>
      </c>
      <c r="C712" s="5" t="s">
        <v>277</v>
      </c>
      <c r="D712" s="5" t="s">
        <v>35</v>
      </c>
      <c r="E712" s="25">
        <f t="shared" si="59"/>
        <v>960410573</v>
      </c>
      <c r="F712" s="5" t="s">
        <v>178</v>
      </c>
      <c r="G712" s="25">
        <f t="shared" si="60"/>
        <v>974558932</v>
      </c>
      <c r="H712" s="5"/>
      <c r="I712" s="25" t="str">
        <f t="shared" si="63"/>
        <v/>
      </c>
      <c r="J712" s="5"/>
      <c r="K712" s="5"/>
      <c r="L712" s="5">
        <v>50</v>
      </c>
      <c r="M712" s="5" t="s">
        <v>999</v>
      </c>
      <c r="N712" s="5"/>
    </row>
    <row r="713" spans="1:14" ht="12.75">
      <c r="A713" s="86">
        <v>44408</v>
      </c>
      <c r="B713" s="5" t="s">
        <v>667</v>
      </c>
      <c r="C713" s="5" t="s">
        <v>281</v>
      </c>
      <c r="D713" s="5" t="s">
        <v>240</v>
      </c>
      <c r="E713" s="25" t="e">
        <f t="shared" si="59"/>
        <v>#N/A</v>
      </c>
      <c r="F713" s="19" t="s">
        <v>279</v>
      </c>
      <c r="G713" s="25">
        <f t="shared" si="60"/>
        <v>958981652</v>
      </c>
      <c r="H713" s="5"/>
      <c r="I713" s="25" t="str">
        <f t="shared" si="63"/>
        <v/>
      </c>
      <c r="J713" s="5"/>
      <c r="K713" s="5"/>
      <c r="L713" s="5">
        <v>38</v>
      </c>
      <c r="M713" s="5" t="s">
        <v>335</v>
      </c>
      <c r="N713" s="5"/>
    </row>
    <row r="714" spans="1:14" ht="12.75">
      <c r="A714" s="86">
        <v>44408</v>
      </c>
      <c r="B714" s="5" t="s">
        <v>667</v>
      </c>
      <c r="C714" s="5" t="s">
        <v>156</v>
      </c>
      <c r="D714" s="5" t="s">
        <v>165</v>
      </c>
      <c r="E714" s="25">
        <f t="shared" si="59"/>
        <v>958265862</v>
      </c>
      <c r="F714" s="5" t="s">
        <v>232</v>
      </c>
      <c r="G714" s="25">
        <f t="shared" si="60"/>
        <v>918481939</v>
      </c>
      <c r="H714" s="5"/>
      <c r="I714" s="25" t="str">
        <f t="shared" si="63"/>
        <v/>
      </c>
      <c r="J714" s="5"/>
      <c r="K714" s="5"/>
      <c r="L714" s="5">
        <v>56</v>
      </c>
      <c r="M714" s="5" t="s">
        <v>1000</v>
      </c>
      <c r="N714" s="5"/>
    </row>
    <row r="715" spans="1:14" ht="12.75">
      <c r="A715" s="86">
        <v>44408</v>
      </c>
      <c r="B715" s="5" t="s">
        <v>667</v>
      </c>
      <c r="C715" s="5" t="s">
        <v>174</v>
      </c>
      <c r="D715" s="5" t="s">
        <v>706</v>
      </c>
      <c r="E715" s="25" t="e">
        <f t="shared" si="59"/>
        <v>#N/A</v>
      </c>
      <c r="F715" s="5" t="s">
        <v>155</v>
      </c>
      <c r="G715" s="25">
        <f t="shared" si="60"/>
        <v>989756659</v>
      </c>
      <c r="H715" s="5"/>
      <c r="I715" s="25" t="str">
        <f t="shared" si="63"/>
        <v/>
      </c>
      <c r="J715" s="5"/>
      <c r="K715" s="5"/>
      <c r="L715" s="5">
        <v>33</v>
      </c>
      <c r="M715" s="5" t="s">
        <v>1001</v>
      </c>
      <c r="N715" s="5"/>
    </row>
    <row r="716" spans="1:14" ht="12.75">
      <c r="A716" s="87">
        <v>44408</v>
      </c>
      <c r="B716" s="5" t="s">
        <v>667</v>
      </c>
      <c r="C716" s="5" t="s">
        <v>272</v>
      </c>
      <c r="D716" s="5" t="s">
        <v>771</v>
      </c>
      <c r="E716" s="25">
        <f t="shared" ref="E716:E779" si="64">IF(D716&lt;&gt;"",VLOOKUP(D716,DATOS_PERSONAL,2,0),"")</f>
        <v>991761464</v>
      </c>
      <c r="F716" s="5" t="s">
        <v>223</v>
      </c>
      <c r="G716" s="25">
        <f t="shared" ref="G716:G779" si="65">IF(F716&lt;&gt;"",VLOOKUP(F716,DATOS_PERSONAL,2,0),"")</f>
        <v>978499808</v>
      </c>
      <c r="H716" s="5"/>
      <c r="I716" s="25" t="str">
        <f t="shared" si="63"/>
        <v/>
      </c>
      <c r="J716" s="5"/>
      <c r="K716" s="5"/>
      <c r="L716" s="5">
        <v>41</v>
      </c>
      <c r="M716" s="5" t="s">
        <v>1002</v>
      </c>
      <c r="N716" s="5"/>
    </row>
    <row r="717" spans="1:14" ht="12.75">
      <c r="A717" s="87">
        <v>44410</v>
      </c>
      <c r="B717" s="5" t="s">
        <v>667</v>
      </c>
      <c r="C717" s="5" t="s">
        <v>156</v>
      </c>
      <c r="D717" s="5" t="s">
        <v>680</v>
      </c>
      <c r="E717" s="25">
        <f t="shared" si="64"/>
        <v>940493475</v>
      </c>
      <c r="F717" s="5" t="s">
        <v>223</v>
      </c>
      <c r="G717" s="25">
        <f t="shared" si="65"/>
        <v>978499808</v>
      </c>
      <c r="H717" s="5" t="s">
        <v>203</v>
      </c>
      <c r="I717" s="25">
        <f t="shared" si="63"/>
        <v>932052350</v>
      </c>
      <c r="J717" s="5"/>
      <c r="K717" s="5"/>
      <c r="L717" s="5">
        <v>48</v>
      </c>
      <c r="M717" s="5" t="s">
        <v>1003</v>
      </c>
      <c r="N717" s="5"/>
    </row>
    <row r="718" spans="1:14" ht="12.75">
      <c r="A718" s="87">
        <v>44410</v>
      </c>
      <c r="B718" s="5" t="s">
        <v>667</v>
      </c>
      <c r="C718" s="5" t="s">
        <v>239</v>
      </c>
      <c r="D718" s="5" t="s">
        <v>235</v>
      </c>
      <c r="E718" s="25">
        <f t="shared" si="64"/>
        <v>912757266</v>
      </c>
      <c r="F718" s="5" t="s">
        <v>183</v>
      </c>
      <c r="G718" s="25">
        <f t="shared" si="65"/>
        <v>910751323</v>
      </c>
      <c r="H718" s="5"/>
      <c r="I718" s="25" t="str">
        <f t="shared" si="63"/>
        <v/>
      </c>
      <c r="J718" s="5"/>
      <c r="K718" s="5"/>
      <c r="L718" s="5">
        <v>24</v>
      </c>
      <c r="M718" s="51" t="s">
        <v>1004</v>
      </c>
      <c r="N718" s="5"/>
    </row>
    <row r="719" spans="1:14" ht="12.75">
      <c r="A719" s="87">
        <v>44410</v>
      </c>
      <c r="B719" s="5" t="s">
        <v>667</v>
      </c>
      <c r="C719" s="5" t="s">
        <v>281</v>
      </c>
      <c r="D719" s="5" t="s">
        <v>240</v>
      </c>
      <c r="E719" s="25" t="e">
        <f t="shared" si="64"/>
        <v>#N/A</v>
      </c>
      <c r="F719" s="5" t="s">
        <v>425</v>
      </c>
      <c r="G719" s="25">
        <f t="shared" si="65"/>
        <v>979147679</v>
      </c>
      <c r="H719" s="5"/>
      <c r="I719" s="25" t="str">
        <f t="shared" si="63"/>
        <v/>
      </c>
      <c r="J719" s="5"/>
      <c r="K719" s="5"/>
      <c r="L719" s="5">
        <v>27</v>
      </c>
      <c r="M719" s="5" t="s">
        <v>1005</v>
      </c>
      <c r="N719" s="5"/>
    </row>
    <row r="720" spans="1:14" ht="12.75">
      <c r="A720" s="87">
        <v>44410</v>
      </c>
      <c r="B720" s="5" t="s">
        <v>667</v>
      </c>
      <c r="C720" s="5" t="s">
        <v>171</v>
      </c>
      <c r="D720" s="5" t="s">
        <v>803</v>
      </c>
      <c r="E720" s="25" t="e">
        <f t="shared" si="64"/>
        <v>#N/A</v>
      </c>
      <c r="F720" s="5" t="s">
        <v>209</v>
      </c>
      <c r="G720" s="25">
        <f t="shared" si="65"/>
        <v>995025270</v>
      </c>
      <c r="H720" s="5"/>
      <c r="I720" s="25" t="str">
        <f t="shared" si="63"/>
        <v/>
      </c>
      <c r="J720" s="5"/>
      <c r="K720" s="5"/>
      <c r="L720" s="5">
        <v>31</v>
      </c>
      <c r="M720" s="5" t="s">
        <v>1006</v>
      </c>
      <c r="N720" s="5"/>
    </row>
    <row r="721" spans="1:14" ht="12.75">
      <c r="A721" s="87">
        <v>44410</v>
      </c>
      <c r="B721" s="5" t="s">
        <v>667</v>
      </c>
      <c r="C721" s="5" t="s">
        <v>213</v>
      </c>
      <c r="D721" s="5" t="s">
        <v>149</v>
      </c>
      <c r="E721" s="25">
        <f t="shared" si="64"/>
        <v>960278789</v>
      </c>
      <c r="F721" s="5" t="s">
        <v>217</v>
      </c>
      <c r="G721" s="25">
        <f t="shared" si="65"/>
        <v>979945012</v>
      </c>
      <c r="H721" s="5"/>
      <c r="I721" s="25" t="str">
        <f t="shared" si="63"/>
        <v/>
      </c>
      <c r="J721" s="5"/>
      <c r="K721" s="5"/>
      <c r="L721" s="5">
        <v>29</v>
      </c>
      <c r="M721" s="5" t="s">
        <v>1007</v>
      </c>
      <c r="N721" s="5"/>
    </row>
    <row r="722" spans="1:14" ht="12.75">
      <c r="A722" s="87">
        <v>44410</v>
      </c>
      <c r="B722" s="5" t="s">
        <v>667</v>
      </c>
      <c r="C722" s="5" t="s">
        <v>219</v>
      </c>
      <c r="D722" s="5" t="s">
        <v>182</v>
      </c>
      <c r="E722" s="25">
        <f t="shared" si="64"/>
        <v>981306965</v>
      </c>
      <c r="F722" s="5" t="s">
        <v>232</v>
      </c>
      <c r="G722" s="25">
        <f t="shared" si="65"/>
        <v>918481939</v>
      </c>
      <c r="H722" s="5"/>
      <c r="I722" s="25" t="str">
        <f t="shared" si="63"/>
        <v/>
      </c>
      <c r="J722" s="5"/>
      <c r="K722" s="5"/>
      <c r="L722" s="5">
        <v>21</v>
      </c>
      <c r="M722" s="5" t="s">
        <v>1008</v>
      </c>
      <c r="N722" s="5"/>
    </row>
    <row r="723" spans="1:14" ht="12.75">
      <c r="A723" s="86">
        <v>44410</v>
      </c>
      <c r="B723" s="5" t="s">
        <v>667</v>
      </c>
      <c r="C723" s="5" t="s">
        <v>207</v>
      </c>
      <c r="D723" s="5" t="s">
        <v>208</v>
      </c>
      <c r="E723" s="25">
        <f t="shared" si="64"/>
        <v>0</v>
      </c>
      <c r="F723" s="5" t="s">
        <v>403</v>
      </c>
      <c r="G723" s="25" t="e">
        <f t="shared" si="65"/>
        <v>#N/A</v>
      </c>
      <c r="H723" s="5"/>
      <c r="I723" s="25" t="str">
        <f t="shared" si="63"/>
        <v/>
      </c>
      <c r="J723" s="5"/>
      <c r="K723" s="5"/>
      <c r="L723" s="5">
        <v>34</v>
      </c>
      <c r="M723" s="5" t="s">
        <v>454</v>
      </c>
      <c r="N723" s="5"/>
    </row>
    <row r="724" spans="1:14" ht="12.75">
      <c r="A724" s="87">
        <v>44410</v>
      </c>
      <c r="B724" s="5" t="s">
        <v>667</v>
      </c>
      <c r="C724" s="5" t="s">
        <v>181</v>
      </c>
      <c r="D724" s="5" t="s">
        <v>154</v>
      </c>
      <c r="E724" s="25">
        <f t="shared" si="64"/>
        <v>987660331</v>
      </c>
      <c r="F724" s="5" t="s">
        <v>166</v>
      </c>
      <c r="G724" s="25">
        <f t="shared" si="65"/>
        <v>945846828</v>
      </c>
      <c r="H724" s="5"/>
      <c r="I724" s="25" t="str">
        <f t="shared" si="63"/>
        <v/>
      </c>
      <c r="J724" s="5"/>
      <c r="K724" s="5"/>
      <c r="L724" s="5">
        <v>32</v>
      </c>
      <c r="M724" s="5" t="s">
        <v>1009</v>
      </c>
      <c r="N724" s="5" t="s">
        <v>225</v>
      </c>
    </row>
    <row r="725" spans="1:14" ht="12.75">
      <c r="A725" s="87">
        <v>44410</v>
      </c>
      <c r="B725" s="5" t="s">
        <v>667</v>
      </c>
      <c r="C725" s="5" t="s">
        <v>184</v>
      </c>
      <c r="D725" s="5" t="s">
        <v>185</v>
      </c>
      <c r="E725" s="25">
        <f t="shared" si="64"/>
        <v>923117915</v>
      </c>
      <c r="F725" s="5" t="s">
        <v>186</v>
      </c>
      <c r="G725" s="25" t="e">
        <f t="shared" si="65"/>
        <v>#N/A</v>
      </c>
      <c r="H725" s="5"/>
      <c r="I725" s="25" t="str">
        <f t="shared" si="63"/>
        <v/>
      </c>
      <c r="J725" s="5"/>
      <c r="K725" s="5"/>
      <c r="L725" s="5">
        <v>21</v>
      </c>
      <c r="M725" s="5" t="s">
        <v>1010</v>
      </c>
      <c r="N725" s="5"/>
    </row>
    <row r="726" spans="1:14" ht="12.75">
      <c r="A726" s="87">
        <v>44410</v>
      </c>
      <c r="B726" s="5" t="s">
        <v>667</v>
      </c>
      <c r="C726" s="5" t="s">
        <v>174</v>
      </c>
      <c r="D726" s="5" t="s">
        <v>706</v>
      </c>
      <c r="E726" s="25" t="e">
        <f t="shared" si="64"/>
        <v>#N/A</v>
      </c>
      <c r="F726" s="5" t="s">
        <v>169</v>
      </c>
      <c r="G726" s="25">
        <f t="shared" si="65"/>
        <v>950295253</v>
      </c>
      <c r="H726" s="5"/>
      <c r="I726" s="25" t="str">
        <f t="shared" si="63"/>
        <v/>
      </c>
      <c r="J726" s="5"/>
      <c r="K726" s="5"/>
      <c r="L726" s="5">
        <v>35</v>
      </c>
      <c r="M726" s="5" t="s">
        <v>1011</v>
      </c>
      <c r="N726" s="5"/>
    </row>
    <row r="727" spans="1:14" ht="12.75">
      <c r="A727" s="87">
        <v>44411</v>
      </c>
      <c r="B727" s="5"/>
      <c r="C727" s="5" t="s">
        <v>167</v>
      </c>
      <c r="D727" s="5" t="s">
        <v>157</v>
      </c>
      <c r="E727" s="25" t="e">
        <f t="shared" si="64"/>
        <v>#N/A</v>
      </c>
      <c r="F727" s="19" t="s">
        <v>517</v>
      </c>
      <c r="G727" s="25">
        <f t="shared" si="65"/>
        <v>0</v>
      </c>
      <c r="H727" s="5" t="s">
        <v>434</v>
      </c>
      <c r="I727" s="25">
        <f t="shared" si="63"/>
        <v>912461992</v>
      </c>
      <c r="J727" s="5" t="s">
        <v>628</v>
      </c>
      <c r="K727" s="5"/>
      <c r="L727" s="5">
        <v>72</v>
      </c>
      <c r="M727" s="5" t="s">
        <v>516</v>
      </c>
      <c r="N727" s="5"/>
    </row>
    <row r="728" spans="1:14" ht="12.75">
      <c r="A728" s="87">
        <v>44411</v>
      </c>
      <c r="B728" s="5" t="s">
        <v>667</v>
      </c>
      <c r="C728" s="5" t="s">
        <v>176</v>
      </c>
      <c r="D728" s="5" t="s">
        <v>539</v>
      </c>
      <c r="E728" s="25">
        <f t="shared" si="64"/>
        <v>980959182</v>
      </c>
      <c r="F728" s="72" t="s">
        <v>183</v>
      </c>
      <c r="G728" s="25">
        <f t="shared" si="65"/>
        <v>910751323</v>
      </c>
      <c r="H728" s="5" t="s">
        <v>153</v>
      </c>
      <c r="I728" s="25">
        <f t="shared" si="63"/>
        <v>918362425</v>
      </c>
      <c r="J728" s="5" t="s">
        <v>628</v>
      </c>
      <c r="K728" s="5"/>
      <c r="L728" s="5">
        <v>103</v>
      </c>
      <c r="M728" s="5" t="s">
        <v>522</v>
      </c>
      <c r="N728" s="5"/>
    </row>
    <row r="729" spans="1:14" ht="12.75">
      <c r="A729" s="87">
        <v>44411</v>
      </c>
      <c r="B729" s="5" t="s">
        <v>667</v>
      </c>
      <c r="C729" s="5" t="s">
        <v>210</v>
      </c>
      <c r="D729" s="5" t="s">
        <v>680</v>
      </c>
      <c r="E729" s="25">
        <f t="shared" si="64"/>
        <v>940493475</v>
      </c>
      <c r="F729" s="72" t="s">
        <v>175</v>
      </c>
      <c r="G729" s="25">
        <f t="shared" si="65"/>
        <v>946423431</v>
      </c>
      <c r="H729" s="19" t="s">
        <v>251</v>
      </c>
      <c r="I729" s="25">
        <f t="shared" si="63"/>
        <v>901557867</v>
      </c>
      <c r="J729" s="5" t="s">
        <v>836</v>
      </c>
      <c r="K729" s="5"/>
      <c r="L729" s="5">
        <v>90</v>
      </c>
      <c r="M729" s="5" t="s">
        <v>483</v>
      </c>
      <c r="N729" s="5"/>
    </row>
    <row r="730" spans="1:14" ht="12.75">
      <c r="A730" s="87">
        <v>44411</v>
      </c>
      <c r="B730" s="5" t="s">
        <v>667</v>
      </c>
      <c r="C730" s="5" t="s">
        <v>213</v>
      </c>
      <c r="D730" s="5" t="s">
        <v>149</v>
      </c>
      <c r="E730" s="25">
        <f t="shared" si="64"/>
        <v>960278789</v>
      </c>
      <c r="F730" s="72" t="s">
        <v>169</v>
      </c>
      <c r="G730" s="25">
        <f t="shared" si="65"/>
        <v>950295253</v>
      </c>
      <c r="H730" s="5" t="s">
        <v>162</v>
      </c>
      <c r="I730" s="25">
        <f t="shared" si="63"/>
        <v>923341200</v>
      </c>
      <c r="J730" s="5" t="s">
        <v>628</v>
      </c>
      <c r="K730" s="5"/>
      <c r="L730" s="5">
        <v>92</v>
      </c>
      <c r="M730" s="5" t="s">
        <v>516</v>
      </c>
      <c r="N730" s="5"/>
    </row>
    <row r="731" spans="1:14" ht="12.75">
      <c r="A731" s="87">
        <v>44411</v>
      </c>
      <c r="B731" s="5" t="s">
        <v>667</v>
      </c>
      <c r="C731" s="5" t="s">
        <v>215</v>
      </c>
      <c r="D731" s="5" t="s">
        <v>172</v>
      </c>
      <c r="E731" s="25">
        <f t="shared" si="64"/>
        <v>936581305</v>
      </c>
      <c r="F731" s="72" t="s">
        <v>173</v>
      </c>
      <c r="G731" s="25">
        <f t="shared" si="65"/>
        <v>947136995</v>
      </c>
      <c r="H731" s="5" t="s">
        <v>669</v>
      </c>
      <c r="I731" s="25">
        <f t="shared" si="63"/>
        <v>0</v>
      </c>
      <c r="J731" s="5" t="s">
        <v>628</v>
      </c>
      <c r="K731" s="5"/>
      <c r="L731" s="5">
        <v>112</v>
      </c>
      <c r="M731" s="5" t="s">
        <v>522</v>
      </c>
      <c r="N731" s="5"/>
    </row>
    <row r="732" spans="1:14" ht="12.75">
      <c r="A732" s="87">
        <v>44411</v>
      </c>
      <c r="B732" s="5" t="s">
        <v>667</v>
      </c>
      <c r="C732" s="5" t="s">
        <v>288</v>
      </c>
      <c r="D732" s="5" t="s">
        <v>235</v>
      </c>
      <c r="E732" s="25">
        <f t="shared" si="64"/>
        <v>912757266</v>
      </c>
      <c r="F732" s="72" t="s">
        <v>166</v>
      </c>
      <c r="G732" s="25">
        <f t="shared" si="65"/>
        <v>945846828</v>
      </c>
      <c r="H732" s="5" t="s">
        <v>223</v>
      </c>
      <c r="I732" s="25">
        <f t="shared" si="63"/>
        <v>978499808</v>
      </c>
      <c r="J732" s="5" t="s">
        <v>628</v>
      </c>
      <c r="K732" s="5"/>
      <c r="L732" s="5">
        <v>56</v>
      </c>
      <c r="M732" s="5" t="s">
        <v>516</v>
      </c>
      <c r="N732" s="5"/>
    </row>
    <row r="733" spans="1:14" ht="12.75">
      <c r="A733" s="87">
        <v>44411</v>
      </c>
      <c r="B733" s="5" t="s">
        <v>667</v>
      </c>
      <c r="C733" s="5" t="s">
        <v>263</v>
      </c>
      <c r="D733" s="5" t="s">
        <v>254</v>
      </c>
      <c r="E733" s="25">
        <f t="shared" si="64"/>
        <v>996574215</v>
      </c>
      <c r="F733" s="72" t="s">
        <v>217</v>
      </c>
      <c r="G733" s="25">
        <f t="shared" si="65"/>
        <v>979945012</v>
      </c>
      <c r="H733" s="5" t="s">
        <v>236</v>
      </c>
      <c r="I733" s="25">
        <f t="shared" si="63"/>
        <v>990845951</v>
      </c>
      <c r="J733" s="5" t="s">
        <v>836</v>
      </c>
      <c r="K733" s="5"/>
      <c r="L733" s="5">
        <v>90</v>
      </c>
      <c r="M733" s="5" t="s">
        <v>481</v>
      </c>
      <c r="N733" s="5"/>
    </row>
    <row r="734" spans="1:14" ht="12.75">
      <c r="A734" s="87">
        <v>44411</v>
      </c>
      <c r="B734" s="5" t="s">
        <v>667</v>
      </c>
      <c r="C734" s="5" t="s">
        <v>207</v>
      </c>
      <c r="D734" s="5" t="s">
        <v>208</v>
      </c>
      <c r="E734" s="25">
        <f t="shared" si="64"/>
        <v>0</v>
      </c>
      <c r="F734" s="72" t="s">
        <v>403</v>
      </c>
      <c r="G734" s="25" t="e">
        <f t="shared" si="65"/>
        <v>#N/A</v>
      </c>
      <c r="H734" s="5"/>
      <c r="I734" s="25" t="str">
        <f t="shared" ref="I734:I765" si="66">IF(H734&lt;&gt;"",VLOOKUP(H734,DATOS_PERSONAL,2,0),"")</f>
        <v/>
      </c>
      <c r="J734" s="5" t="s">
        <v>836</v>
      </c>
      <c r="K734" s="5"/>
      <c r="L734" s="5">
        <v>112</v>
      </c>
      <c r="M734" s="5" t="s">
        <v>481</v>
      </c>
      <c r="N734" s="5"/>
    </row>
    <row r="735" spans="1:14" ht="12.75">
      <c r="A735" s="87">
        <v>44411</v>
      </c>
      <c r="B735" s="5" t="s">
        <v>667</v>
      </c>
      <c r="C735" s="5" t="s">
        <v>272</v>
      </c>
      <c r="D735" s="5" t="s">
        <v>771</v>
      </c>
      <c r="E735" s="25">
        <f t="shared" si="64"/>
        <v>991761464</v>
      </c>
      <c r="F735" s="72" t="s">
        <v>155</v>
      </c>
      <c r="G735" s="25">
        <f t="shared" si="65"/>
        <v>989756659</v>
      </c>
      <c r="H735" s="5"/>
      <c r="I735" s="25" t="str">
        <f t="shared" si="66"/>
        <v/>
      </c>
      <c r="J735" s="5" t="s">
        <v>836</v>
      </c>
      <c r="K735" s="5"/>
      <c r="L735" s="5">
        <v>72</v>
      </c>
      <c r="M735" s="5" t="s">
        <v>1012</v>
      </c>
      <c r="N735" s="5"/>
    </row>
    <row r="736" spans="1:14" ht="12.75">
      <c r="A736" s="87">
        <v>44411</v>
      </c>
      <c r="B736" s="5" t="s">
        <v>667</v>
      </c>
      <c r="C736" s="5" t="s">
        <v>201</v>
      </c>
      <c r="D736" s="5" t="s">
        <v>202</v>
      </c>
      <c r="E736" s="25" t="e">
        <f t="shared" si="64"/>
        <v>#N/A</v>
      </c>
      <c r="F736" s="72" t="s">
        <v>203</v>
      </c>
      <c r="G736" s="25">
        <f t="shared" si="65"/>
        <v>932052350</v>
      </c>
      <c r="H736" s="5"/>
      <c r="I736" s="25" t="str">
        <f t="shared" si="66"/>
        <v/>
      </c>
      <c r="J736" s="5" t="s">
        <v>628</v>
      </c>
      <c r="K736" s="5"/>
      <c r="L736" s="5">
        <v>89</v>
      </c>
      <c r="M736" s="5" t="s">
        <v>522</v>
      </c>
      <c r="N736" s="5"/>
    </row>
    <row r="737" spans="1:28" ht="12.75">
      <c r="A737" s="87">
        <v>44411</v>
      </c>
      <c r="B737" s="5" t="s">
        <v>667</v>
      </c>
      <c r="C737" s="5" t="s">
        <v>171</v>
      </c>
      <c r="D737" s="5" t="s">
        <v>803</v>
      </c>
      <c r="E737" s="25" t="e">
        <f t="shared" si="64"/>
        <v>#N/A</v>
      </c>
      <c r="F737" s="19" t="s">
        <v>205</v>
      </c>
      <c r="G737" s="25">
        <f t="shared" si="65"/>
        <v>925749796</v>
      </c>
      <c r="H737" s="5"/>
      <c r="I737" s="25" t="str">
        <f t="shared" si="66"/>
        <v/>
      </c>
      <c r="J737" s="5" t="s">
        <v>628</v>
      </c>
      <c r="K737" s="5"/>
      <c r="L737" s="5">
        <v>65</v>
      </c>
      <c r="M737" s="5" t="s">
        <v>522</v>
      </c>
      <c r="N737" s="5"/>
    </row>
    <row r="738" spans="1:28" ht="12.75">
      <c r="A738" s="87">
        <v>44411</v>
      </c>
      <c r="B738" s="5" t="s">
        <v>667</v>
      </c>
      <c r="C738" s="5" t="s">
        <v>336</v>
      </c>
      <c r="D738" s="5" t="s">
        <v>165</v>
      </c>
      <c r="E738" s="25">
        <f t="shared" si="64"/>
        <v>958265862</v>
      </c>
      <c r="F738" s="72" t="s">
        <v>178</v>
      </c>
      <c r="G738" s="25">
        <f t="shared" si="65"/>
        <v>974558932</v>
      </c>
      <c r="H738" s="5"/>
      <c r="I738" s="25" t="str">
        <f t="shared" si="66"/>
        <v/>
      </c>
      <c r="J738" s="5" t="s">
        <v>628</v>
      </c>
      <c r="K738" s="5"/>
      <c r="L738" s="5">
        <v>70</v>
      </c>
      <c r="M738" s="5" t="s">
        <v>1013</v>
      </c>
      <c r="N738" s="5"/>
    </row>
    <row r="739" spans="1:28" ht="12.75">
      <c r="A739" s="87">
        <v>44411</v>
      </c>
      <c r="B739" s="5" t="s">
        <v>667</v>
      </c>
      <c r="C739" s="5" t="s">
        <v>174</v>
      </c>
      <c r="D739" s="5" t="s">
        <v>706</v>
      </c>
      <c r="E739" s="25" t="e">
        <f t="shared" si="64"/>
        <v>#N/A</v>
      </c>
      <c r="F739" s="72" t="s">
        <v>211</v>
      </c>
      <c r="G739" s="25">
        <f t="shared" si="65"/>
        <v>989159490</v>
      </c>
      <c r="H739" s="5"/>
      <c r="I739" s="25" t="str">
        <f t="shared" si="66"/>
        <v/>
      </c>
      <c r="J739" s="5" t="s">
        <v>628</v>
      </c>
      <c r="K739" s="5"/>
      <c r="L739" s="5">
        <v>50</v>
      </c>
      <c r="M739" s="5" t="s">
        <v>516</v>
      </c>
      <c r="N739" s="5"/>
    </row>
    <row r="740" spans="1:28" ht="12.75">
      <c r="A740" s="87">
        <v>44411</v>
      </c>
      <c r="B740" s="5" t="s">
        <v>667</v>
      </c>
      <c r="C740" s="5" t="s">
        <v>156</v>
      </c>
      <c r="D740" s="5" t="s">
        <v>35</v>
      </c>
      <c r="E740" s="25">
        <f t="shared" si="64"/>
        <v>960410573</v>
      </c>
      <c r="F740" s="19" t="s">
        <v>519</v>
      </c>
      <c r="G740" s="25">
        <f t="shared" si="65"/>
        <v>936735825</v>
      </c>
      <c r="H740" s="5"/>
      <c r="I740" s="25" t="str">
        <f t="shared" si="66"/>
        <v/>
      </c>
      <c r="J740" s="5" t="s">
        <v>628</v>
      </c>
      <c r="K740" s="5"/>
      <c r="L740" s="5">
        <v>92</v>
      </c>
      <c r="M740" s="5" t="s">
        <v>516</v>
      </c>
      <c r="N740" s="5"/>
    </row>
    <row r="741" spans="1:28" ht="12.75">
      <c r="A741" s="87">
        <v>44411</v>
      </c>
      <c r="B741" s="5" t="s">
        <v>667</v>
      </c>
      <c r="C741" s="5" t="s">
        <v>184</v>
      </c>
      <c r="D741" s="5" t="s">
        <v>185</v>
      </c>
      <c r="E741" s="25">
        <f t="shared" si="64"/>
        <v>923117915</v>
      </c>
      <c r="F741" s="72" t="s">
        <v>186</v>
      </c>
      <c r="G741" s="25" t="e">
        <f t="shared" si="65"/>
        <v>#N/A</v>
      </c>
      <c r="H741" s="5"/>
      <c r="I741" s="25" t="str">
        <f t="shared" si="66"/>
        <v/>
      </c>
      <c r="J741" s="5" t="s">
        <v>628</v>
      </c>
      <c r="K741" s="5"/>
      <c r="L741" s="5">
        <v>90</v>
      </c>
      <c r="M741" s="5" t="s">
        <v>516</v>
      </c>
      <c r="N741" s="5"/>
    </row>
    <row r="742" spans="1:28" ht="12.75">
      <c r="A742" s="87">
        <v>44411</v>
      </c>
      <c r="B742" s="5" t="s">
        <v>667</v>
      </c>
      <c r="C742" s="5" t="s">
        <v>281</v>
      </c>
      <c r="D742" s="5" t="s">
        <v>154</v>
      </c>
      <c r="E742" s="25">
        <f t="shared" si="64"/>
        <v>987660331</v>
      </c>
      <c r="F742" s="72" t="s">
        <v>405</v>
      </c>
      <c r="G742" s="25">
        <f t="shared" si="65"/>
        <v>980989931</v>
      </c>
      <c r="H742" s="5"/>
      <c r="I742" s="25" t="str">
        <f t="shared" si="66"/>
        <v/>
      </c>
      <c r="J742" s="5" t="s">
        <v>836</v>
      </c>
      <c r="K742" s="5"/>
      <c r="L742" s="5">
        <v>86</v>
      </c>
      <c r="M742" s="5" t="s">
        <v>483</v>
      </c>
      <c r="N742" s="5"/>
    </row>
    <row r="743" spans="1:28" ht="12.75">
      <c r="A743" s="87">
        <v>44411</v>
      </c>
      <c r="B743" s="5" t="s">
        <v>667</v>
      </c>
      <c r="C743" s="5" t="s">
        <v>197</v>
      </c>
      <c r="D743" s="5" t="s">
        <v>198</v>
      </c>
      <c r="E743" s="25">
        <f t="shared" si="64"/>
        <v>951372656</v>
      </c>
      <c r="F743" s="72" t="s">
        <v>258</v>
      </c>
      <c r="G743" s="25">
        <f t="shared" si="65"/>
        <v>960396092</v>
      </c>
      <c r="H743" s="5"/>
      <c r="I743" s="25" t="str">
        <f t="shared" si="66"/>
        <v/>
      </c>
      <c r="J743" s="5" t="s">
        <v>836</v>
      </c>
      <c r="K743" s="5"/>
      <c r="L743" s="5">
        <v>62</v>
      </c>
      <c r="M743" s="5" t="s">
        <v>483</v>
      </c>
      <c r="N743" s="5"/>
    </row>
    <row r="744" spans="1:28" ht="12.75">
      <c r="A744" s="87">
        <v>44411</v>
      </c>
      <c r="B744" s="5" t="s">
        <v>667</v>
      </c>
      <c r="C744" s="5" t="s">
        <v>249</v>
      </c>
      <c r="D744" s="5" t="s">
        <v>603</v>
      </c>
      <c r="E744" s="25" t="e">
        <f t="shared" si="64"/>
        <v>#N/A</v>
      </c>
      <c r="F744" s="72" t="s">
        <v>209</v>
      </c>
      <c r="G744" s="25">
        <f t="shared" si="65"/>
        <v>995025270</v>
      </c>
      <c r="H744" s="5"/>
      <c r="I744" s="25" t="str">
        <f t="shared" si="66"/>
        <v/>
      </c>
      <c r="J744" s="5" t="s">
        <v>836</v>
      </c>
      <c r="K744" s="5"/>
      <c r="L744" s="5">
        <v>83</v>
      </c>
      <c r="M744" s="5" t="s">
        <v>483</v>
      </c>
      <c r="N744" s="5"/>
    </row>
    <row r="745" spans="1:28" ht="12.75">
      <c r="A745" s="87">
        <v>44411</v>
      </c>
      <c r="B745" s="5" t="s">
        <v>667</v>
      </c>
      <c r="C745" s="5" t="s">
        <v>164</v>
      </c>
      <c r="D745" s="5" t="s">
        <v>431</v>
      </c>
      <c r="E745" s="25">
        <f t="shared" si="64"/>
        <v>942867991</v>
      </c>
      <c r="F745" s="72" t="s">
        <v>161</v>
      </c>
      <c r="G745" s="25">
        <f t="shared" si="65"/>
        <v>936972669</v>
      </c>
      <c r="H745" s="5"/>
      <c r="I745" s="25" t="str">
        <f t="shared" si="66"/>
        <v/>
      </c>
      <c r="J745" s="5" t="s">
        <v>836</v>
      </c>
      <c r="K745" s="5"/>
      <c r="L745" s="5">
        <v>70</v>
      </c>
      <c r="M745" s="5" t="s">
        <v>483</v>
      </c>
      <c r="N745" s="5"/>
    </row>
    <row r="746" spans="1:28" ht="12.75">
      <c r="A746" s="87">
        <v>44411</v>
      </c>
      <c r="B746" s="5" t="s">
        <v>667</v>
      </c>
      <c r="C746" s="5"/>
      <c r="D746" s="5" t="s">
        <v>243</v>
      </c>
      <c r="E746" s="25">
        <f t="shared" si="64"/>
        <v>972634066</v>
      </c>
      <c r="F746" s="72"/>
      <c r="G746" s="25" t="str">
        <f t="shared" si="65"/>
        <v/>
      </c>
      <c r="H746" s="5"/>
      <c r="I746" s="25" t="str">
        <f t="shared" si="66"/>
        <v/>
      </c>
      <c r="J746" s="5"/>
      <c r="K746" s="5"/>
      <c r="L746" s="5">
        <v>52</v>
      </c>
      <c r="M746" s="5" t="s">
        <v>1014</v>
      </c>
      <c r="N746" s="5"/>
    </row>
    <row r="747" spans="1:28" ht="12.75">
      <c r="A747" s="88">
        <v>44411</v>
      </c>
      <c r="B747" s="59" t="s">
        <v>667</v>
      </c>
      <c r="C747" s="59"/>
      <c r="D747" s="59" t="s">
        <v>200</v>
      </c>
      <c r="E747" s="59" t="e">
        <f t="shared" si="64"/>
        <v>#N/A</v>
      </c>
      <c r="F747" s="59"/>
      <c r="G747" s="59" t="str">
        <f t="shared" si="65"/>
        <v/>
      </c>
      <c r="H747" s="59"/>
      <c r="I747" s="59" t="str">
        <f t="shared" si="66"/>
        <v/>
      </c>
      <c r="J747" s="59"/>
      <c r="K747" s="59"/>
      <c r="L747" s="59">
        <v>63</v>
      </c>
      <c r="M747" s="59" t="s">
        <v>1015</v>
      </c>
      <c r="N747" s="59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  <c r="AA747" s="76"/>
      <c r="AB747" s="76"/>
    </row>
    <row r="748" spans="1:28" ht="12.75">
      <c r="A748" s="87">
        <v>44411</v>
      </c>
      <c r="B748" s="5" t="s">
        <v>667</v>
      </c>
      <c r="C748" s="5" t="s">
        <v>181</v>
      </c>
      <c r="D748" s="5" t="s">
        <v>240</v>
      </c>
      <c r="E748" s="25" t="e">
        <f t="shared" si="64"/>
        <v>#N/A</v>
      </c>
      <c r="F748" s="72" t="s">
        <v>425</v>
      </c>
      <c r="G748" s="25">
        <f t="shared" si="65"/>
        <v>979147679</v>
      </c>
      <c r="H748" s="5"/>
      <c r="I748" s="25" t="str">
        <f t="shared" si="66"/>
        <v/>
      </c>
      <c r="J748" s="5"/>
      <c r="K748" s="5"/>
      <c r="L748" s="5">
        <v>37</v>
      </c>
      <c r="M748" s="5" t="s">
        <v>1016</v>
      </c>
      <c r="N748" s="5"/>
    </row>
    <row r="749" spans="1:28" ht="12.75">
      <c r="A749" s="87">
        <v>44411</v>
      </c>
      <c r="B749" s="5" t="s">
        <v>667</v>
      </c>
      <c r="C749" s="5" t="s">
        <v>219</v>
      </c>
      <c r="D749" s="5" t="s">
        <v>182</v>
      </c>
      <c r="E749" s="25">
        <f t="shared" si="64"/>
        <v>981306965</v>
      </c>
      <c r="F749" s="72" t="s">
        <v>232</v>
      </c>
      <c r="G749" s="25">
        <f t="shared" si="65"/>
        <v>918481939</v>
      </c>
      <c r="H749" s="5"/>
      <c r="I749" s="25" t="str">
        <f t="shared" si="66"/>
        <v/>
      </c>
      <c r="J749" s="5"/>
      <c r="K749" s="5"/>
      <c r="L749" s="5">
        <v>45</v>
      </c>
      <c r="M749" s="5" t="s">
        <v>1017</v>
      </c>
      <c r="N749" s="5"/>
    </row>
    <row r="750" spans="1:28" ht="12.75">
      <c r="A750" s="87">
        <v>44411</v>
      </c>
      <c r="B750" s="5" t="s">
        <v>667</v>
      </c>
      <c r="C750" s="5"/>
      <c r="D750" s="5" t="s">
        <v>796</v>
      </c>
      <c r="E750" s="25">
        <f t="shared" si="64"/>
        <v>941024370</v>
      </c>
      <c r="F750" s="72"/>
      <c r="G750" s="25" t="str">
        <f t="shared" si="65"/>
        <v/>
      </c>
      <c r="H750" s="5"/>
      <c r="I750" s="25" t="str">
        <f t="shared" si="66"/>
        <v/>
      </c>
      <c r="J750" s="5"/>
      <c r="K750" s="5"/>
      <c r="L750" s="5">
        <v>132</v>
      </c>
      <c r="M750" s="5" t="s">
        <v>1018</v>
      </c>
      <c r="N750" s="5" t="s">
        <v>1019</v>
      </c>
    </row>
    <row r="751" spans="1:28" ht="12.75">
      <c r="A751" s="87">
        <v>44411</v>
      </c>
      <c r="B751" s="5" t="s">
        <v>667</v>
      </c>
      <c r="C751" s="5" t="s">
        <v>188</v>
      </c>
      <c r="D751" s="5" t="s">
        <v>231</v>
      </c>
      <c r="E751" s="25">
        <f t="shared" si="64"/>
        <v>902787375</v>
      </c>
      <c r="F751" s="72" t="s">
        <v>220</v>
      </c>
      <c r="G751" s="25" t="e">
        <f t="shared" si="65"/>
        <v>#N/A</v>
      </c>
      <c r="H751" s="5"/>
      <c r="I751" s="25" t="str">
        <f t="shared" si="66"/>
        <v/>
      </c>
      <c r="J751" s="5"/>
      <c r="K751" s="5"/>
      <c r="L751" s="5">
        <v>68</v>
      </c>
      <c r="M751" s="5" t="s">
        <v>1020</v>
      </c>
      <c r="N751" s="5"/>
    </row>
    <row r="752" spans="1:28" ht="12.75">
      <c r="A752" s="87">
        <v>44411</v>
      </c>
      <c r="B752" s="5" t="s">
        <v>667</v>
      </c>
      <c r="C752" s="5"/>
      <c r="D752" s="5" t="s">
        <v>245</v>
      </c>
      <c r="E752" s="25">
        <f t="shared" si="64"/>
        <v>0</v>
      </c>
      <c r="F752" s="72"/>
      <c r="G752" s="25" t="str">
        <f t="shared" si="65"/>
        <v/>
      </c>
      <c r="H752" s="5"/>
      <c r="I752" s="25" t="str">
        <f t="shared" si="66"/>
        <v/>
      </c>
      <c r="J752" s="5"/>
      <c r="K752" s="5"/>
      <c r="L752" s="5">
        <v>45</v>
      </c>
      <c r="M752" s="5" t="s">
        <v>1021</v>
      </c>
      <c r="N752" s="5"/>
    </row>
    <row r="753" spans="1:14" ht="12.75">
      <c r="A753" s="87">
        <v>44411</v>
      </c>
      <c r="B753" s="5" t="s">
        <v>667</v>
      </c>
      <c r="C753" s="5"/>
      <c r="D753" s="5" t="s">
        <v>310</v>
      </c>
      <c r="E753" s="25">
        <f t="shared" si="64"/>
        <v>971000168</v>
      </c>
      <c r="F753" s="72"/>
      <c r="G753" s="25" t="str">
        <f t="shared" si="65"/>
        <v/>
      </c>
      <c r="H753" s="5"/>
      <c r="I753" s="25" t="str">
        <f t="shared" si="66"/>
        <v/>
      </c>
      <c r="J753" s="5"/>
      <c r="K753" s="5"/>
      <c r="L753" s="5">
        <v>18</v>
      </c>
      <c r="M753" s="5" t="s">
        <v>1022</v>
      </c>
      <c r="N753" s="5"/>
    </row>
    <row r="754" spans="1:14" ht="12.75">
      <c r="A754" s="87">
        <v>44411</v>
      </c>
      <c r="B754" s="5" t="s">
        <v>667</v>
      </c>
      <c r="C754" s="5"/>
      <c r="D754" s="5"/>
      <c r="E754" s="25" t="str">
        <f t="shared" si="64"/>
        <v/>
      </c>
      <c r="F754" s="72"/>
      <c r="G754" s="25" t="str">
        <f t="shared" si="65"/>
        <v/>
      </c>
      <c r="H754" s="5"/>
      <c r="I754" s="25" t="str">
        <f t="shared" si="66"/>
        <v/>
      </c>
      <c r="J754" s="5"/>
      <c r="K754" s="5"/>
      <c r="L754" s="5"/>
      <c r="M754" s="5"/>
      <c r="N754" s="5"/>
    </row>
    <row r="755" spans="1:14" ht="12.75">
      <c r="A755" s="87">
        <v>44412</v>
      </c>
      <c r="B755" s="5" t="s">
        <v>667</v>
      </c>
      <c r="C755" s="5" t="s">
        <v>263</v>
      </c>
      <c r="D755" s="5" t="s">
        <v>254</v>
      </c>
      <c r="E755" s="25">
        <f t="shared" si="64"/>
        <v>996574215</v>
      </c>
      <c r="F755" s="72" t="s">
        <v>217</v>
      </c>
      <c r="G755" s="25">
        <f t="shared" si="65"/>
        <v>979945012</v>
      </c>
      <c r="H755" s="5" t="s">
        <v>434</v>
      </c>
      <c r="I755" s="25">
        <f t="shared" si="66"/>
        <v>912461992</v>
      </c>
      <c r="J755" s="5" t="s">
        <v>628</v>
      </c>
      <c r="K755" s="5"/>
      <c r="L755" s="5">
        <v>95</v>
      </c>
      <c r="M755" s="5" t="s">
        <v>206</v>
      </c>
      <c r="N755" s="5"/>
    </row>
    <row r="756" spans="1:14" ht="12.75">
      <c r="A756" s="87">
        <v>44412</v>
      </c>
      <c r="B756" s="5" t="s">
        <v>667</v>
      </c>
      <c r="C756" s="5" t="s">
        <v>176</v>
      </c>
      <c r="D756" s="5" t="s">
        <v>539</v>
      </c>
      <c r="E756" s="25">
        <f t="shared" si="64"/>
        <v>980959182</v>
      </c>
      <c r="F756" s="72" t="s">
        <v>178</v>
      </c>
      <c r="G756" s="25">
        <f t="shared" si="65"/>
        <v>974558932</v>
      </c>
      <c r="H756" s="5" t="s">
        <v>175</v>
      </c>
      <c r="I756" s="25">
        <f t="shared" si="66"/>
        <v>946423431</v>
      </c>
      <c r="J756" s="5" t="s">
        <v>628</v>
      </c>
      <c r="K756" s="5"/>
      <c r="L756" s="5">
        <v>114</v>
      </c>
      <c r="M756" s="5" t="s">
        <v>206</v>
      </c>
      <c r="N756" s="5"/>
    </row>
    <row r="757" spans="1:14" ht="12.75">
      <c r="A757" s="87">
        <v>44412</v>
      </c>
      <c r="B757" s="5" t="s">
        <v>667</v>
      </c>
      <c r="C757" s="5" t="s">
        <v>188</v>
      </c>
      <c r="D757" s="5" t="s">
        <v>189</v>
      </c>
      <c r="E757" s="25">
        <f t="shared" si="64"/>
        <v>975119139</v>
      </c>
      <c r="F757" s="72" t="s">
        <v>183</v>
      </c>
      <c r="G757" s="25">
        <f t="shared" si="65"/>
        <v>910751323</v>
      </c>
      <c r="H757" s="5" t="s">
        <v>153</v>
      </c>
      <c r="I757" s="25">
        <f t="shared" si="66"/>
        <v>918362425</v>
      </c>
      <c r="J757" s="5" t="s">
        <v>628</v>
      </c>
      <c r="K757" s="5"/>
      <c r="L757" s="5">
        <v>108</v>
      </c>
      <c r="M757" s="5" t="s">
        <v>180</v>
      </c>
      <c r="N757" s="5"/>
    </row>
    <row r="758" spans="1:14" ht="12.75">
      <c r="A758" s="87">
        <v>44412</v>
      </c>
      <c r="B758" s="5" t="s">
        <v>667</v>
      </c>
      <c r="C758" s="5" t="s">
        <v>336</v>
      </c>
      <c r="D758" s="5" t="s">
        <v>680</v>
      </c>
      <c r="E758" s="25">
        <f t="shared" si="64"/>
        <v>940493475</v>
      </c>
      <c r="F758" s="72" t="s">
        <v>169</v>
      </c>
      <c r="G758" s="25">
        <f t="shared" si="65"/>
        <v>950295253</v>
      </c>
      <c r="H758" s="19" t="s">
        <v>170</v>
      </c>
      <c r="I758" s="25">
        <f t="shared" si="66"/>
        <v>949546543</v>
      </c>
      <c r="J758" s="5" t="s">
        <v>628</v>
      </c>
      <c r="K758" s="5"/>
      <c r="L758" s="5">
        <v>93</v>
      </c>
      <c r="M758" s="5" t="s">
        <v>206</v>
      </c>
      <c r="N758" s="5"/>
    </row>
    <row r="759" spans="1:14" ht="12.75">
      <c r="A759" s="87">
        <v>44412</v>
      </c>
      <c r="B759" s="5" t="s">
        <v>667</v>
      </c>
      <c r="C759" s="5" t="s">
        <v>249</v>
      </c>
      <c r="D759" s="5" t="s">
        <v>603</v>
      </c>
      <c r="E759" s="25" t="e">
        <f t="shared" si="64"/>
        <v>#N/A</v>
      </c>
      <c r="F759" s="72" t="s">
        <v>211</v>
      </c>
      <c r="G759" s="25">
        <f t="shared" si="65"/>
        <v>989159490</v>
      </c>
      <c r="H759" s="5" t="s">
        <v>162</v>
      </c>
      <c r="I759" s="25">
        <f t="shared" si="66"/>
        <v>923341200</v>
      </c>
      <c r="J759" s="5" t="s">
        <v>628</v>
      </c>
      <c r="K759" s="5"/>
      <c r="L759" s="5">
        <v>112</v>
      </c>
      <c r="M759" s="5" t="s">
        <v>206</v>
      </c>
      <c r="N759" s="5"/>
    </row>
    <row r="760" spans="1:14" ht="12.75">
      <c r="A760" s="86">
        <v>44412</v>
      </c>
      <c r="B760" s="5" t="s">
        <v>667</v>
      </c>
      <c r="C760" s="5" t="s">
        <v>215</v>
      </c>
      <c r="D760" s="5" t="s">
        <v>172</v>
      </c>
      <c r="E760" s="25">
        <f t="shared" si="64"/>
        <v>936581305</v>
      </c>
      <c r="F760" s="72" t="s">
        <v>173</v>
      </c>
      <c r="G760" s="25">
        <f t="shared" si="65"/>
        <v>947136995</v>
      </c>
      <c r="H760" s="5" t="s">
        <v>669</v>
      </c>
      <c r="I760" s="25">
        <f t="shared" si="66"/>
        <v>0</v>
      </c>
      <c r="J760" s="5" t="s">
        <v>628</v>
      </c>
      <c r="K760" s="5"/>
      <c r="L760" s="5">
        <v>97</v>
      </c>
      <c r="M760" s="5" t="s">
        <v>522</v>
      </c>
      <c r="N760" s="5"/>
    </row>
    <row r="761" spans="1:14" ht="12.75">
      <c r="A761" s="87">
        <v>44412</v>
      </c>
      <c r="B761" s="5" t="s">
        <v>667</v>
      </c>
      <c r="C761" s="5" t="s">
        <v>171</v>
      </c>
      <c r="D761" s="5" t="s">
        <v>803</v>
      </c>
      <c r="E761" s="25" t="e">
        <f t="shared" si="64"/>
        <v>#N/A</v>
      </c>
      <c r="F761" s="19" t="s">
        <v>517</v>
      </c>
      <c r="G761" s="25">
        <f t="shared" si="65"/>
        <v>0</v>
      </c>
      <c r="H761" s="5" t="s">
        <v>258</v>
      </c>
      <c r="I761" s="25">
        <f t="shared" si="66"/>
        <v>960396092</v>
      </c>
      <c r="J761" s="5" t="s">
        <v>628</v>
      </c>
      <c r="K761" s="5"/>
      <c r="L761" s="5">
        <v>101</v>
      </c>
      <c r="M761" s="5" t="s">
        <v>516</v>
      </c>
      <c r="N761" s="5"/>
    </row>
    <row r="762" spans="1:14" ht="12.75">
      <c r="A762" s="87">
        <v>44412</v>
      </c>
      <c r="B762" s="5" t="s">
        <v>667</v>
      </c>
      <c r="C762" s="5" t="s">
        <v>184</v>
      </c>
      <c r="D762" s="5" t="s">
        <v>185</v>
      </c>
      <c r="E762" s="25">
        <f t="shared" si="64"/>
        <v>923117915</v>
      </c>
      <c r="F762" s="72" t="s">
        <v>186</v>
      </c>
      <c r="G762" s="25" t="e">
        <f t="shared" si="65"/>
        <v>#N/A</v>
      </c>
      <c r="H762" s="5"/>
      <c r="I762" s="25" t="str">
        <f t="shared" si="66"/>
        <v/>
      </c>
      <c r="J762" s="5" t="s">
        <v>628</v>
      </c>
      <c r="K762" s="5"/>
      <c r="L762" s="5">
        <v>81</v>
      </c>
      <c r="M762" s="5" t="s">
        <v>516</v>
      </c>
      <c r="N762" s="5"/>
    </row>
    <row r="763" spans="1:14" ht="12.75">
      <c r="A763" s="87">
        <v>44412</v>
      </c>
      <c r="B763" s="5" t="s">
        <v>667</v>
      </c>
      <c r="C763" s="5" t="s">
        <v>201</v>
      </c>
      <c r="D763" s="5" t="s">
        <v>202</v>
      </c>
      <c r="E763" s="25" t="e">
        <f t="shared" si="64"/>
        <v>#N/A</v>
      </c>
      <c r="F763" s="72" t="s">
        <v>203</v>
      </c>
      <c r="G763" s="25">
        <f t="shared" si="65"/>
        <v>932052350</v>
      </c>
      <c r="H763" s="5"/>
      <c r="I763" s="25" t="str">
        <f t="shared" si="66"/>
        <v/>
      </c>
      <c r="J763" s="5" t="s">
        <v>628</v>
      </c>
      <c r="K763" s="5"/>
      <c r="L763" s="5">
        <v>118</v>
      </c>
      <c r="M763" s="5" t="s">
        <v>522</v>
      </c>
      <c r="N763" s="5"/>
    </row>
    <row r="764" spans="1:14" ht="12.75">
      <c r="A764" s="87">
        <v>44412</v>
      </c>
      <c r="B764" s="5" t="s">
        <v>667</v>
      </c>
      <c r="C764" s="5"/>
      <c r="D764" s="5" t="s">
        <v>264</v>
      </c>
      <c r="E764" s="52" t="str">
        <f t="shared" si="64"/>
        <v>929 044 452</v>
      </c>
      <c r="F764" s="72" t="s">
        <v>166</v>
      </c>
      <c r="G764" s="25">
        <f t="shared" si="65"/>
        <v>945846828</v>
      </c>
      <c r="H764" s="5"/>
      <c r="I764" s="25" t="str">
        <f t="shared" si="66"/>
        <v/>
      </c>
      <c r="J764" s="5" t="s">
        <v>628</v>
      </c>
      <c r="K764" s="5"/>
      <c r="L764" s="5">
        <v>52</v>
      </c>
      <c r="M764" s="5" t="s">
        <v>180</v>
      </c>
      <c r="N764" s="5"/>
    </row>
    <row r="765" spans="1:14" ht="12.75">
      <c r="A765" s="87">
        <v>44412</v>
      </c>
      <c r="B765" s="5" t="s">
        <v>667</v>
      </c>
      <c r="C765" s="5" t="s">
        <v>213</v>
      </c>
      <c r="D765" s="5" t="s">
        <v>149</v>
      </c>
      <c r="E765" s="25">
        <f t="shared" si="64"/>
        <v>960278789</v>
      </c>
      <c r="F765" s="72" t="s">
        <v>669</v>
      </c>
      <c r="G765" s="25">
        <f t="shared" si="65"/>
        <v>0</v>
      </c>
      <c r="H765" s="5"/>
      <c r="I765" s="25" t="str">
        <f t="shared" si="66"/>
        <v/>
      </c>
      <c r="J765" s="5" t="s">
        <v>628</v>
      </c>
      <c r="K765" s="5"/>
      <c r="L765" s="5">
        <v>80</v>
      </c>
      <c r="M765" s="5" t="s">
        <v>180</v>
      </c>
      <c r="N765" s="5"/>
    </row>
    <row r="766" spans="1:14" ht="12.75">
      <c r="A766" s="87">
        <v>44412</v>
      </c>
      <c r="B766" s="5" t="s">
        <v>667</v>
      </c>
      <c r="C766" s="5" t="s">
        <v>272</v>
      </c>
      <c r="D766" s="5" t="s">
        <v>771</v>
      </c>
      <c r="E766" s="25">
        <f t="shared" si="64"/>
        <v>991761464</v>
      </c>
      <c r="F766" s="19" t="s">
        <v>519</v>
      </c>
      <c r="G766" s="25">
        <f t="shared" si="65"/>
        <v>936735825</v>
      </c>
      <c r="H766" s="5"/>
      <c r="I766" s="25" t="str">
        <f t="shared" ref="I766:I797" si="67">IF(H766&lt;&gt;"",VLOOKUP(H766,DATOS_PERSONAL,2,0),"")</f>
        <v/>
      </c>
      <c r="J766" s="5" t="s">
        <v>628</v>
      </c>
      <c r="K766" s="5"/>
      <c r="L766" s="5">
        <v>85</v>
      </c>
      <c r="M766" s="5" t="s">
        <v>180</v>
      </c>
      <c r="N766" s="5"/>
    </row>
    <row r="767" spans="1:14" ht="12.75">
      <c r="A767" s="87">
        <v>44412</v>
      </c>
      <c r="B767" s="5" t="s">
        <v>667</v>
      </c>
      <c r="C767" s="5" t="s">
        <v>156</v>
      </c>
      <c r="D767" s="5" t="s">
        <v>35</v>
      </c>
      <c r="E767" s="25">
        <f t="shared" si="64"/>
        <v>960410573</v>
      </c>
      <c r="F767" s="19" t="s">
        <v>205</v>
      </c>
      <c r="G767" s="25">
        <f t="shared" si="65"/>
        <v>925749796</v>
      </c>
      <c r="H767" s="5"/>
      <c r="I767" s="25" t="str">
        <f t="shared" si="67"/>
        <v/>
      </c>
      <c r="J767" s="5" t="s">
        <v>628</v>
      </c>
      <c r="K767" s="5"/>
      <c r="L767" s="5">
        <v>48</v>
      </c>
      <c r="M767" s="5" t="s">
        <v>206</v>
      </c>
      <c r="N767" s="5"/>
    </row>
    <row r="768" spans="1:14" ht="12.75">
      <c r="A768" s="87">
        <v>44412</v>
      </c>
      <c r="B768" s="5" t="s">
        <v>667</v>
      </c>
      <c r="C768" s="5" t="s">
        <v>207</v>
      </c>
      <c r="D768" s="5" t="s">
        <v>208</v>
      </c>
      <c r="E768" s="25">
        <f t="shared" si="64"/>
        <v>0</v>
      </c>
      <c r="F768" s="72" t="s">
        <v>403</v>
      </c>
      <c r="G768" s="25" t="e">
        <f t="shared" si="65"/>
        <v>#N/A</v>
      </c>
      <c r="H768" s="5"/>
      <c r="I768" s="25" t="str">
        <f t="shared" si="67"/>
        <v/>
      </c>
      <c r="J768" s="5" t="s">
        <v>628</v>
      </c>
      <c r="K768" s="5"/>
      <c r="L768" s="5">
        <v>77</v>
      </c>
      <c r="M768" s="5" t="s">
        <v>206</v>
      </c>
      <c r="N768" s="5"/>
    </row>
    <row r="769" spans="1:14" ht="12.75">
      <c r="A769" s="87">
        <v>44412</v>
      </c>
      <c r="B769" s="5" t="s">
        <v>667</v>
      </c>
      <c r="C769" s="5" t="s">
        <v>167</v>
      </c>
      <c r="D769" s="5" t="s">
        <v>157</v>
      </c>
      <c r="E769" s="25" t="e">
        <f t="shared" si="64"/>
        <v>#N/A</v>
      </c>
      <c r="F769" s="72" t="s">
        <v>228</v>
      </c>
      <c r="G769" s="25">
        <f t="shared" si="65"/>
        <v>989501566</v>
      </c>
      <c r="H769" s="5"/>
      <c r="I769" s="25" t="str">
        <f t="shared" si="67"/>
        <v/>
      </c>
      <c r="J769" s="5" t="s">
        <v>628</v>
      </c>
      <c r="K769" s="5"/>
      <c r="L769" s="5">
        <v>57</v>
      </c>
      <c r="M769" s="5" t="s">
        <v>1023</v>
      </c>
      <c r="N769" s="5"/>
    </row>
    <row r="770" spans="1:14" ht="12.75">
      <c r="A770" s="87">
        <v>44412</v>
      </c>
      <c r="B770" s="5" t="s">
        <v>667</v>
      </c>
      <c r="C770" s="5" t="s">
        <v>219</v>
      </c>
      <c r="D770" s="5" t="s">
        <v>182</v>
      </c>
      <c r="E770" s="25">
        <f t="shared" si="64"/>
        <v>981306965</v>
      </c>
      <c r="F770" s="72" t="s">
        <v>232</v>
      </c>
      <c r="G770" s="25">
        <f t="shared" si="65"/>
        <v>918481939</v>
      </c>
      <c r="H770" s="5"/>
      <c r="I770" s="25" t="str">
        <f t="shared" si="67"/>
        <v/>
      </c>
      <c r="J770" s="5"/>
      <c r="K770" s="5"/>
      <c r="L770" s="5">
        <v>52</v>
      </c>
      <c r="M770" s="5" t="s">
        <v>1024</v>
      </c>
      <c r="N770" s="5"/>
    </row>
    <row r="771" spans="1:14" ht="12.75">
      <c r="A771" s="87">
        <v>44412</v>
      </c>
      <c r="B771" s="51" t="s">
        <v>667</v>
      </c>
      <c r="C771" s="5" t="s">
        <v>125</v>
      </c>
      <c r="D771" s="5" t="s">
        <v>126</v>
      </c>
      <c r="E771" s="25">
        <f t="shared" si="64"/>
        <v>926612705</v>
      </c>
      <c r="F771" s="72" t="s">
        <v>48</v>
      </c>
      <c r="G771" s="25">
        <f t="shared" si="65"/>
        <v>957204557</v>
      </c>
      <c r="H771" s="5"/>
      <c r="I771" s="25" t="str">
        <f t="shared" si="67"/>
        <v/>
      </c>
      <c r="J771" s="5"/>
      <c r="K771" s="5"/>
      <c r="L771" s="5">
        <v>46</v>
      </c>
      <c r="M771" s="5" t="s">
        <v>532</v>
      </c>
      <c r="N771" s="5"/>
    </row>
    <row r="772" spans="1:14" ht="12.75">
      <c r="A772" s="87">
        <v>44412</v>
      </c>
      <c r="B772" s="5" t="s">
        <v>667</v>
      </c>
      <c r="C772" s="5" t="s">
        <v>281</v>
      </c>
      <c r="D772" s="5" t="s">
        <v>154</v>
      </c>
      <c r="E772" s="25">
        <f t="shared" si="64"/>
        <v>987660331</v>
      </c>
      <c r="F772" s="72" t="s">
        <v>220</v>
      </c>
      <c r="G772" s="25" t="e">
        <f t="shared" si="65"/>
        <v>#N/A</v>
      </c>
      <c r="H772" s="5"/>
      <c r="I772" s="25" t="str">
        <f t="shared" si="67"/>
        <v/>
      </c>
      <c r="J772" s="5"/>
      <c r="K772" s="5"/>
      <c r="L772" s="5">
        <v>63</v>
      </c>
      <c r="M772" s="5" t="s">
        <v>1025</v>
      </c>
      <c r="N772" s="5"/>
    </row>
    <row r="773" spans="1:14" ht="12.75">
      <c r="A773" s="87">
        <v>44412</v>
      </c>
      <c r="B773" s="5" t="s">
        <v>667</v>
      </c>
      <c r="C773" s="5" t="s">
        <v>164</v>
      </c>
      <c r="D773" s="5" t="s">
        <v>431</v>
      </c>
      <c r="E773" s="25">
        <f t="shared" si="64"/>
        <v>942867991</v>
      </c>
      <c r="F773" s="72" t="s">
        <v>155</v>
      </c>
      <c r="G773" s="25">
        <f t="shared" si="65"/>
        <v>989756659</v>
      </c>
      <c r="H773" s="5"/>
      <c r="I773" s="25" t="str">
        <f t="shared" si="67"/>
        <v/>
      </c>
      <c r="J773" s="5"/>
      <c r="K773" s="5"/>
      <c r="L773" s="5">
        <v>47</v>
      </c>
      <c r="M773" s="5" t="s">
        <v>1026</v>
      </c>
      <c r="N773" s="5"/>
    </row>
    <row r="774" spans="1:14" ht="12.75">
      <c r="A774" s="87">
        <v>44412</v>
      </c>
      <c r="B774" s="5" t="s">
        <v>667</v>
      </c>
      <c r="C774" s="5"/>
      <c r="D774" s="5" t="s">
        <v>310</v>
      </c>
      <c r="E774" s="25">
        <f t="shared" si="64"/>
        <v>971000168</v>
      </c>
      <c r="F774" s="72"/>
      <c r="G774" s="25" t="str">
        <f t="shared" si="65"/>
        <v/>
      </c>
      <c r="H774" s="5"/>
      <c r="I774" s="25" t="str">
        <f t="shared" si="67"/>
        <v/>
      </c>
      <c r="J774" s="5"/>
      <c r="K774" s="5"/>
      <c r="L774" s="5">
        <v>12</v>
      </c>
      <c r="M774" s="5" t="s">
        <v>1027</v>
      </c>
      <c r="N774" s="5"/>
    </row>
    <row r="775" spans="1:14" ht="12.75">
      <c r="A775" s="87">
        <v>44412</v>
      </c>
      <c r="B775" s="5" t="s">
        <v>667</v>
      </c>
      <c r="C775" s="5" t="s">
        <v>288</v>
      </c>
      <c r="D775" s="5" t="s">
        <v>235</v>
      </c>
      <c r="E775" s="25">
        <f t="shared" si="64"/>
        <v>912757266</v>
      </c>
      <c r="F775" s="72" t="s">
        <v>425</v>
      </c>
      <c r="G775" s="25">
        <f t="shared" si="65"/>
        <v>979147679</v>
      </c>
      <c r="H775" s="5"/>
      <c r="I775" s="25" t="str">
        <f t="shared" si="67"/>
        <v/>
      </c>
      <c r="J775" s="5"/>
      <c r="K775" s="5"/>
      <c r="L775" s="5">
        <v>42</v>
      </c>
      <c r="M775" s="5" t="s">
        <v>806</v>
      </c>
      <c r="N775" s="5"/>
    </row>
    <row r="776" spans="1:14" ht="12.75">
      <c r="A776" s="87">
        <v>44412</v>
      </c>
      <c r="B776" s="5" t="s">
        <v>667</v>
      </c>
      <c r="C776" s="5" t="s">
        <v>181</v>
      </c>
      <c r="D776" s="5" t="s">
        <v>240</v>
      </c>
      <c r="E776" s="25" t="e">
        <f t="shared" si="64"/>
        <v>#N/A</v>
      </c>
      <c r="F776" s="19" t="s">
        <v>279</v>
      </c>
      <c r="G776" s="25">
        <f t="shared" si="65"/>
        <v>958981652</v>
      </c>
      <c r="H776" s="5"/>
      <c r="I776" s="25" t="str">
        <f t="shared" si="67"/>
        <v/>
      </c>
      <c r="J776" s="5"/>
      <c r="K776" s="5"/>
      <c r="L776" s="5">
        <v>42</v>
      </c>
      <c r="M776" s="5" t="s">
        <v>1028</v>
      </c>
      <c r="N776" s="5"/>
    </row>
    <row r="777" spans="1:14" ht="12.75">
      <c r="A777" s="87">
        <v>44412</v>
      </c>
      <c r="B777" s="5" t="s">
        <v>667</v>
      </c>
      <c r="C777" s="5" t="s">
        <v>277</v>
      </c>
      <c r="D777" s="5" t="s">
        <v>231</v>
      </c>
      <c r="E777" s="25">
        <f t="shared" si="64"/>
        <v>902787375</v>
      </c>
      <c r="F777" s="72" t="s">
        <v>236</v>
      </c>
      <c r="G777" s="25">
        <f t="shared" si="65"/>
        <v>990845951</v>
      </c>
      <c r="H777" s="5"/>
      <c r="I777" s="25" t="str">
        <f t="shared" si="67"/>
        <v/>
      </c>
      <c r="J777" s="5"/>
      <c r="K777" s="5"/>
      <c r="L777" s="5">
        <v>39</v>
      </c>
      <c r="M777" s="5" t="s">
        <v>1029</v>
      </c>
      <c r="N777" s="5"/>
    </row>
    <row r="778" spans="1:14" ht="12.75">
      <c r="A778" s="87">
        <v>44412</v>
      </c>
      <c r="B778" s="5" t="s">
        <v>667</v>
      </c>
      <c r="C778" s="5" t="s">
        <v>174</v>
      </c>
      <c r="D778" s="5" t="s">
        <v>706</v>
      </c>
      <c r="E778" s="25" t="e">
        <f t="shared" si="64"/>
        <v>#N/A</v>
      </c>
      <c r="F778" s="72" t="s">
        <v>223</v>
      </c>
      <c r="G778" s="25">
        <f t="shared" si="65"/>
        <v>978499808</v>
      </c>
      <c r="H778" s="5"/>
      <c r="I778" s="25" t="str">
        <f t="shared" si="67"/>
        <v/>
      </c>
      <c r="J778" s="5"/>
      <c r="K778" s="5"/>
      <c r="L778" s="5">
        <v>55</v>
      </c>
      <c r="M778" s="5" t="s">
        <v>1030</v>
      </c>
      <c r="N778" s="5"/>
    </row>
    <row r="779" spans="1:14" ht="12.75">
      <c r="A779" s="87">
        <v>44412</v>
      </c>
      <c r="B779" s="5" t="s">
        <v>667</v>
      </c>
      <c r="C779" s="5" t="s">
        <v>210</v>
      </c>
      <c r="D779" s="5" t="s">
        <v>50</v>
      </c>
      <c r="E779" s="25">
        <f t="shared" si="64"/>
        <v>998350982</v>
      </c>
      <c r="F779" s="72" t="s">
        <v>209</v>
      </c>
      <c r="G779" s="25">
        <f t="shared" si="65"/>
        <v>995025270</v>
      </c>
      <c r="H779" s="5"/>
      <c r="I779" s="25" t="str">
        <f t="shared" si="67"/>
        <v/>
      </c>
      <c r="J779" s="5"/>
      <c r="K779" s="5"/>
      <c r="L779" s="5">
        <v>43</v>
      </c>
      <c r="M779" s="5" t="s">
        <v>1031</v>
      </c>
      <c r="N779" s="5"/>
    </row>
    <row r="780" spans="1:14" ht="12.75">
      <c r="A780" s="87">
        <v>44412</v>
      </c>
      <c r="B780" s="5" t="s">
        <v>667</v>
      </c>
      <c r="C780" s="5" t="s">
        <v>197</v>
      </c>
      <c r="D780" s="5" t="s">
        <v>198</v>
      </c>
      <c r="E780" s="25">
        <f t="shared" ref="E780:E813" si="68">IF(D780&lt;&gt;"",VLOOKUP(D780,DATOS_PERSONAL,2,0),"")</f>
        <v>951372656</v>
      </c>
      <c r="F780" s="72" t="s">
        <v>161</v>
      </c>
      <c r="G780" s="25">
        <f t="shared" ref="G780:G843" si="69">IF(F780&lt;&gt;"",VLOOKUP(F780,DATOS_PERSONAL,2,0),"")</f>
        <v>936972669</v>
      </c>
      <c r="H780" s="5"/>
      <c r="I780" s="25" t="str">
        <f t="shared" si="67"/>
        <v/>
      </c>
      <c r="J780" s="5"/>
      <c r="K780" s="5"/>
      <c r="L780" s="5">
        <v>38</v>
      </c>
      <c r="M780" s="5" t="s">
        <v>1032</v>
      </c>
      <c r="N780" s="5"/>
    </row>
    <row r="781" spans="1:14" ht="12.75">
      <c r="A781" s="87">
        <v>44412</v>
      </c>
      <c r="B781" s="5" t="s">
        <v>667</v>
      </c>
      <c r="C781" s="5" t="s">
        <v>239</v>
      </c>
      <c r="D781" s="5" t="s">
        <v>165</v>
      </c>
      <c r="E781" s="25">
        <f t="shared" si="68"/>
        <v>958265862</v>
      </c>
      <c r="F781" s="72" t="s">
        <v>269</v>
      </c>
      <c r="G781" s="25" t="e">
        <f t="shared" si="69"/>
        <v>#N/A</v>
      </c>
      <c r="H781" s="5"/>
      <c r="I781" s="25" t="str">
        <f t="shared" si="67"/>
        <v/>
      </c>
      <c r="J781" s="5"/>
      <c r="K781" s="5"/>
      <c r="L781" s="5">
        <v>46</v>
      </c>
      <c r="M781" s="5" t="s">
        <v>1033</v>
      </c>
      <c r="N781" s="5"/>
    </row>
    <row r="782" spans="1:14" ht="12.75">
      <c r="A782" s="87">
        <v>44413</v>
      </c>
      <c r="B782" s="5" t="s">
        <v>667</v>
      </c>
      <c r="C782" s="5" t="s">
        <v>176</v>
      </c>
      <c r="D782" s="5" t="s">
        <v>539</v>
      </c>
      <c r="E782" s="25">
        <f t="shared" si="68"/>
        <v>980959182</v>
      </c>
      <c r="F782" s="72" t="s">
        <v>178</v>
      </c>
      <c r="G782" s="25">
        <f t="shared" si="69"/>
        <v>974558932</v>
      </c>
      <c r="H782" s="5" t="s">
        <v>434</v>
      </c>
      <c r="I782" s="25">
        <f t="shared" si="67"/>
        <v>912461992</v>
      </c>
      <c r="J782" s="5" t="s">
        <v>628</v>
      </c>
      <c r="K782" s="5"/>
      <c r="L782" s="5">
        <v>79</v>
      </c>
      <c r="M782" s="5" t="s">
        <v>206</v>
      </c>
      <c r="N782" s="5"/>
    </row>
    <row r="783" spans="1:14" ht="12.75">
      <c r="A783" s="87">
        <v>44413</v>
      </c>
      <c r="B783" s="5" t="s">
        <v>667</v>
      </c>
      <c r="C783" s="5" t="s">
        <v>215</v>
      </c>
      <c r="D783" s="5" t="s">
        <v>172</v>
      </c>
      <c r="E783" s="25">
        <f t="shared" si="68"/>
        <v>936581305</v>
      </c>
      <c r="F783" s="72" t="s">
        <v>173</v>
      </c>
      <c r="G783" s="25">
        <f t="shared" si="69"/>
        <v>947136995</v>
      </c>
      <c r="H783" s="5" t="s">
        <v>183</v>
      </c>
      <c r="I783" s="25">
        <f t="shared" si="67"/>
        <v>910751323</v>
      </c>
      <c r="J783" s="5" t="s">
        <v>628</v>
      </c>
      <c r="K783" s="5"/>
      <c r="L783" s="5">
        <v>64</v>
      </c>
      <c r="M783" s="5" t="s">
        <v>180</v>
      </c>
      <c r="N783" s="5"/>
    </row>
    <row r="784" spans="1:14" ht="12.75">
      <c r="A784" s="87">
        <v>44413</v>
      </c>
      <c r="B784" s="5" t="s">
        <v>667</v>
      </c>
      <c r="C784" s="5" t="s">
        <v>207</v>
      </c>
      <c r="D784" s="5" t="s">
        <v>208</v>
      </c>
      <c r="E784" s="25">
        <f t="shared" si="68"/>
        <v>0</v>
      </c>
      <c r="F784" s="72" t="s">
        <v>403</v>
      </c>
      <c r="G784" s="25" t="e">
        <f t="shared" si="69"/>
        <v>#N/A</v>
      </c>
      <c r="H784" s="5" t="s">
        <v>175</v>
      </c>
      <c r="I784" s="25">
        <f t="shared" si="67"/>
        <v>946423431</v>
      </c>
      <c r="J784" s="5" t="s">
        <v>628</v>
      </c>
      <c r="K784" s="5"/>
      <c r="L784" s="5">
        <v>87</v>
      </c>
      <c r="M784" s="5" t="s">
        <v>1034</v>
      </c>
      <c r="N784" s="5"/>
    </row>
    <row r="785" spans="1:14" ht="12.75">
      <c r="A785" s="87">
        <v>44413</v>
      </c>
      <c r="B785" s="5" t="s">
        <v>667</v>
      </c>
      <c r="C785" s="5" t="s">
        <v>167</v>
      </c>
      <c r="D785" s="5" t="s">
        <v>157</v>
      </c>
      <c r="E785" s="25" t="e">
        <f t="shared" si="68"/>
        <v>#N/A</v>
      </c>
      <c r="F785" s="72" t="s">
        <v>211</v>
      </c>
      <c r="G785" s="25">
        <f t="shared" si="69"/>
        <v>989159490</v>
      </c>
      <c r="H785" s="5" t="s">
        <v>209</v>
      </c>
      <c r="I785" s="25">
        <f t="shared" si="67"/>
        <v>995025270</v>
      </c>
      <c r="J785" s="5" t="s">
        <v>628</v>
      </c>
      <c r="K785" s="5"/>
      <c r="L785" s="5">
        <v>81</v>
      </c>
      <c r="M785" s="5" t="s">
        <v>206</v>
      </c>
      <c r="N785" s="5"/>
    </row>
    <row r="786" spans="1:14" ht="12.75">
      <c r="A786" s="87">
        <v>44413</v>
      </c>
      <c r="B786" s="5" t="s">
        <v>667</v>
      </c>
      <c r="C786" s="5" t="s">
        <v>213</v>
      </c>
      <c r="D786" s="5" t="s">
        <v>149</v>
      </c>
      <c r="E786" s="25">
        <f t="shared" si="68"/>
        <v>960278789</v>
      </c>
      <c r="F786" s="72" t="s">
        <v>161</v>
      </c>
      <c r="G786" s="25">
        <f t="shared" si="69"/>
        <v>936972669</v>
      </c>
      <c r="H786" s="5" t="s">
        <v>162</v>
      </c>
      <c r="I786" s="25">
        <f t="shared" si="67"/>
        <v>923341200</v>
      </c>
      <c r="J786" s="5" t="s">
        <v>628</v>
      </c>
      <c r="K786" s="5"/>
      <c r="L786" s="5">
        <v>89</v>
      </c>
      <c r="M786" s="5" t="s">
        <v>187</v>
      </c>
      <c r="N786" s="5"/>
    </row>
    <row r="787" spans="1:14" ht="12.75">
      <c r="A787" s="87">
        <v>44413</v>
      </c>
      <c r="B787" s="5" t="s">
        <v>667</v>
      </c>
      <c r="C787" s="5" t="s">
        <v>272</v>
      </c>
      <c r="D787" s="5" t="s">
        <v>771</v>
      </c>
      <c r="E787" s="25">
        <f t="shared" si="68"/>
        <v>991761464</v>
      </c>
      <c r="F787" s="72" t="s">
        <v>217</v>
      </c>
      <c r="G787" s="25">
        <f t="shared" si="69"/>
        <v>979945012</v>
      </c>
      <c r="H787" s="5" t="s">
        <v>669</v>
      </c>
      <c r="I787" s="25">
        <f t="shared" si="67"/>
        <v>0</v>
      </c>
      <c r="J787" s="5" t="s">
        <v>628</v>
      </c>
      <c r="K787" s="5"/>
      <c r="L787" s="5">
        <v>72</v>
      </c>
      <c r="M787" s="5" t="s">
        <v>206</v>
      </c>
      <c r="N787" s="5"/>
    </row>
    <row r="788" spans="1:14" ht="12.75">
      <c r="A788" s="87">
        <v>44413</v>
      </c>
      <c r="B788" s="5" t="s">
        <v>667</v>
      </c>
      <c r="C788" s="5" t="s">
        <v>744</v>
      </c>
      <c r="D788" s="5" t="s">
        <v>729</v>
      </c>
      <c r="E788" s="25">
        <f t="shared" si="68"/>
        <v>929844922</v>
      </c>
      <c r="F788" s="19" t="s">
        <v>170</v>
      </c>
      <c r="G788" s="25">
        <f t="shared" si="69"/>
        <v>949546543</v>
      </c>
      <c r="H788" s="5" t="s">
        <v>269</v>
      </c>
      <c r="I788" s="25" t="e">
        <f t="shared" si="67"/>
        <v>#N/A</v>
      </c>
      <c r="J788" s="5"/>
      <c r="K788" s="5"/>
      <c r="L788" s="5">
        <v>53</v>
      </c>
      <c r="M788" s="5" t="s">
        <v>1035</v>
      </c>
      <c r="N788" s="5" t="s">
        <v>339</v>
      </c>
    </row>
    <row r="789" spans="1:14" ht="12.75">
      <c r="A789" s="86">
        <v>44413</v>
      </c>
      <c r="B789" s="5" t="s">
        <v>667</v>
      </c>
      <c r="C789" s="5" t="s">
        <v>197</v>
      </c>
      <c r="D789" s="5" t="s">
        <v>198</v>
      </c>
      <c r="E789" s="25">
        <f t="shared" si="68"/>
        <v>951372656</v>
      </c>
      <c r="F789" s="72" t="s">
        <v>166</v>
      </c>
      <c r="G789" s="25">
        <f t="shared" si="69"/>
        <v>945846828</v>
      </c>
      <c r="H789" s="5" t="s">
        <v>236</v>
      </c>
      <c r="I789" s="25">
        <f t="shared" si="67"/>
        <v>990845951</v>
      </c>
      <c r="J789" s="5" t="s">
        <v>628</v>
      </c>
      <c r="K789" s="5"/>
      <c r="L789" s="5">
        <v>72</v>
      </c>
      <c r="M789" s="5" t="s">
        <v>187</v>
      </c>
      <c r="N789" s="5"/>
    </row>
    <row r="790" spans="1:14" ht="12.75">
      <c r="A790" s="87">
        <v>44413</v>
      </c>
      <c r="B790" s="5" t="s">
        <v>667</v>
      </c>
      <c r="C790" s="5" t="s">
        <v>210</v>
      </c>
      <c r="D790" s="5" t="s">
        <v>50</v>
      </c>
      <c r="E790" s="25">
        <f t="shared" si="68"/>
        <v>998350982</v>
      </c>
      <c r="F790" s="72" t="s">
        <v>153</v>
      </c>
      <c r="G790" s="25">
        <f t="shared" si="69"/>
        <v>918362425</v>
      </c>
      <c r="H790" s="19" t="s">
        <v>314</v>
      </c>
      <c r="I790" s="25">
        <f t="shared" si="67"/>
        <v>986654359</v>
      </c>
      <c r="J790" s="5" t="s">
        <v>628</v>
      </c>
      <c r="K790" s="5"/>
      <c r="L790" s="5">
        <v>87</v>
      </c>
      <c r="M790" s="5" t="s">
        <v>187</v>
      </c>
      <c r="N790" s="5"/>
    </row>
    <row r="791" spans="1:14" ht="12.75">
      <c r="A791" s="87">
        <v>44413</v>
      </c>
      <c r="B791" s="5" t="s">
        <v>667</v>
      </c>
      <c r="C791" s="5" t="s">
        <v>263</v>
      </c>
      <c r="D791" s="5" t="s">
        <v>254</v>
      </c>
      <c r="E791" s="25">
        <f t="shared" si="68"/>
        <v>996574215</v>
      </c>
      <c r="F791" s="72" t="s">
        <v>258</v>
      </c>
      <c r="G791" s="25">
        <f t="shared" si="69"/>
        <v>960396092</v>
      </c>
      <c r="H791" s="5"/>
      <c r="I791" s="25" t="str">
        <f t="shared" si="67"/>
        <v/>
      </c>
      <c r="J791" s="5" t="s">
        <v>628</v>
      </c>
      <c r="K791" s="5"/>
      <c r="L791" s="5">
        <v>62</v>
      </c>
      <c r="M791" s="5" t="s">
        <v>187</v>
      </c>
      <c r="N791" s="5"/>
    </row>
    <row r="792" spans="1:14" ht="12.75">
      <c r="A792" s="87">
        <v>44413</v>
      </c>
      <c r="B792" s="5" t="s">
        <v>667</v>
      </c>
      <c r="C792" s="5" t="s">
        <v>184</v>
      </c>
      <c r="D792" s="5" t="s">
        <v>185</v>
      </c>
      <c r="E792" s="25">
        <f t="shared" si="68"/>
        <v>923117915</v>
      </c>
      <c r="F792" s="72" t="s">
        <v>186</v>
      </c>
      <c r="G792" s="25" t="e">
        <f t="shared" si="69"/>
        <v>#N/A</v>
      </c>
      <c r="H792" s="5"/>
      <c r="I792" s="25" t="str">
        <f t="shared" si="67"/>
        <v/>
      </c>
      <c r="J792" s="5" t="s">
        <v>628</v>
      </c>
      <c r="K792" s="5"/>
      <c r="L792" s="5">
        <v>85</v>
      </c>
      <c r="M792" s="5" t="s">
        <v>187</v>
      </c>
      <c r="N792" s="5"/>
    </row>
    <row r="793" spans="1:14" ht="12.75">
      <c r="A793" s="87">
        <v>44413</v>
      </c>
      <c r="B793" s="5" t="s">
        <v>667</v>
      </c>
      <c r="C793" s="5" t="s">
        <v>201</v>
      </c>
      <c r="D793" s="5" t="s">
        <v>202</v>
      </c>
      <c r="E793" s="25" t="e">
        <f t="shared" si="68"/>
        <v>#N/A</v>
      </c>
      <c r="F793" s="72" t="s">
        <v>203</v>
      </c>
      <c r="G793" s="25">
        <f t="shared" si="69"/>
        <v>932052350</v>
      </c>
      <c r="H793" s="5"/>
      <c r="I793" s="25" t="str">
        <f t="shared" si="67"/>
        <v/>
      </c>
      <c r="J793" s="5" t="s">
        <v>628</v>
      </c>
      <c r="K793" s="5"/>
      <c r="L793" s="5">
        <v>92</v>
      </c>
      <c r="M793" s="5" t="s">
        <v>187</v>
      </c>
      <c r="N793" s="5"/>
    </row>
    <row r="794" spans="1:14" ht="12.75">
      <c r="A794" s="87">
        <v>44413</v>
      </c>
      <c r="B794" s="5" t="s">
        <v>667</v>
      </c>
      <c r="C794" s="5" t="s">
        <v>171</v>
      </c>
      <c r="D794" s="5" t="s">
        <v>803</v>
      </c>
      <c r="E794" s="25" t="e">
        <f t="shared" si="68"/>
        <v>#N/A</v>
      </c>
      <c r="F794" s="72" t="s">
        <v>169</v>
      </c>
      <c r="G794" s="25">
        <f t="shared" si="69"/>
        <v>950295253</v>
      </c>
      <c r="H794" s="5"/>
      <c r="I794" s="25" t="str">
        <f t="shared" si="67"/>
        <v/>
      </c>
      <c r="J794" s="5" t="s">
        <v>628</v>
      </c>
      <c r="K794" s="5"/>
      <c r="L794" s="5">
        <v>64</v>
      </c>
      <c r="M794" s="5" t="s">
        <v>187</v>
      </c>
      <c r="N794" s="5"/>
    </row>
    <row r="795" spans="1:14" ht="12.75">
      <c r="A795" s="87">
        <v>44413</v>
      </c>
      <c r="B795" s="5" t="s">
        <v>667</v>
      </c>
      <c r="C795" s="5" t="s">
        <v>188</v>
      </c>
      <c r="D795" s="84" t="s">
        <v>195</v>
      </c>
      <c r="E795" s="25">
        <f t="shared" si="68"/>
        <v>954169924</v>
      </c>
      <c r="F795" s="84" t="s">
        <v>196</v>
      </c>
      <c r="G795" s="25">
        <f t="shared" si="69"/>
        <v>0</v>
      </c>
      <c r="H795" s="5"/>
      <c r="I795" s="25" t="str">
        <f t="shared" si="67"/>
        <v/>
      </c>
      <c r="J795" s="5" t="s">
        <v>628</v>
      </c>
      <c r="K795" s="5"/>
      <c r="L795" s="5">
        <v>115</v>
      </c>
      <c r="M795" s="5" t="s">
        <v>187</v>
      </c>
      <c r="N795" s="5"/>
    </row>
    <row r="796" spans="1:14" ht="12.75">
      <c r="A796" s="87">
        <v>44413</v>
      </c>
      <c r="B796" s="5" t="s">
        <v>667</v>
      </c>
      <c r="C796" s="5" t="s">
        <v>156</v>
      </c>
      <c r="D796" s="5" t="s">
        <v>35</v>
      </c>
      <c r="E796" s="25">
        <f t="shared" si="68"/>
        <v>960410573</v>
      </c>
      <c r="F796" s="19" t="s">
        <v>205</v>
      </c>
      <c r="G796" s="25">
        <f t="shared" si="69"/>
        <v>925749796</v>
      </c>
      <c r="H796" s="5"/>
      <c r="I796" s="25" t="str">
        <f t="shared" si="67"/>
        <v/>
      </c>
      <c r="J796" s="5" t="s">
        <v>628</v>
      </c>
      <c r="K796" s="5"/>
      <c r="L796" s="5">
        <v>45</v>
      </c>
      <c r="M796" s="5" t="s">
        <v>206</v>
      </c>
      <c r="N796" s="5"/>
    </row>
    <row r="797" spans="1:14" ht="12.75">
      <c r="A797" s="87">
        <v>44413</v>
      </c>
      <c r="B797" s="5" t="s">
        <v>667</v>
      </c>
      <c r="C797" s="5" t="s">
        <v>249</v>
      </c>
      <c r="D797" s="5" t="s">
        <v>603</v>
      </c>
      <c r="E797" s="25" t="e">
        <f t="shared" si="68"/>
        <v>#N/A</v>
      </c>
      <c r="F797" s="19" t="s">
        <v>1036</v>
      </c>
      <c r="G797" s="25">
        <f t="shared" si="69"/>
        <v>987311519</v>
      </c>
      <c r="H797" s="5"/>
      <c r="I797" s="25" t="str">
        <f t="shared" si="67"/>
        <v/>
      </c>
      <c r="J797" s="5" t="s">
        <v>628</v>
      </c>
      <c r="K797" s="5"/>
      <c r="L797" s="5">
        <v>59</v>
      </c>
      <c r="M797" s="5" t="s">
        <v>1037</v>
      </c>
      <c r="N797" s="5"/>
    </row>
    <row r="798" spans="1:14" ht="12.75">
      <c r="A798" s="87">
        <v>44413</v>
      </c>
      <c r="B798" s="5" t="s">
        <v>667</v>
      </c>
      <c r="C798" s="5" t="s">
        <v>125</v>
      </c>
      <c r="D798" s="5" t="s">
        <v>126</v>
      </c>
      <c r="E798" s="25">
        <f t="shared" si="68"/>
        <v>926612705</v>
      </c>
      <c r="F798" s="72" t="s">
        <v>127</v>
      </c>
      <c r="G798" s="25">
        <f t="shared" si="69"/>
        <v>999645265</v>
      </c>
      <c r="H798" s="5"/>
      <c r="I798" s="25" t="str">
        <f t="shared" ref="I798:I806" si="70">IF(H798&lt;&gt;"",VLOOKUP(H798,DATOS_PERSONAL,2,0),"")</f>
        <v/>
      </c>
      <c r="J798" s="5"/>
      <c r="K798" s="5"/>
      <c r="L798" s="5">
        <v>43</v>
      </c>
      <c r="M798" s="5" t="s">
        <v>454</v>
      </c>
      <c r="N798" s="5"/>
    </row>
    <row r="799" spans="1:14" ht="12.75">
      <c r="A799" s="87">
        <v>44413</v>
      </c>
      <c r="B799" s="5" t="s">
        <v>667</v>
      </c>
      <c r="C799" s="5" t="s">
        <v>219</v>
      </c>
      <c r="D799" s="5" t="s">
        <v>182</v>
      </c>
      <c r="E799" s="25">
        <f t="shared" si="68"/>
        <v>981306965</v>
      </c>
      <c r="F799" s="72" t="s">
        <v>232</v>
      </c>
      <c r="G799" s="25">
        <f t="shared" si="69"/>
        <v>918481939</v>
      </c>
      <c r="H799" s="5"/>
      <c r="I799" s="25" t="str">
        <f t="shared" si="70"/>
        <v/>
      </c>
      <c r="J799" s="5"/>
      <c r="K799" s="5"/>
      <c r="L799" s="5">
        <v>51</v>
      </c>
      <c r="M799" s="5" t="s">
        <v>1038</v>
      </c>
      <c r="N799" s="5"/>
    </row>
    <row r="800" spans="1:14" ht="12.75">
      <c r="A800" s="87">
        <v>44413</v>
      </c>
      <c r="B800" s="5" t="s">
        <v>667</v>
      </c>
      <c r="C800" s="5" t="s">
        <v>204</v>
      </c>
      <c r="D800" s="5" t="s">
        <v>165</v>
      </c>
      <c r="E800" s="25">
        <f t="shared" si="68"/>
        <v>958265862</v>
      </c>
      <c r="F800" s="72" t="s">
        <v>220</v>
      </c>
      <c r="G800" s="25" t="e">
        <f t="shared" si="69"/>
        <v>#N/A</v>
      </c>
      <c r="H800" s="5"/>
      <c r="I800" s="25" t="str">
        <f t="shared" si="70"/>
        <v/>
      </c>
      <c r="J800" s="5"/>
      <c r="K800" s="5"/>
      <c r="L800" s="5">
        <v>55</v>
      </c>
      <c r="M800" s="5" t="s">
        <v>1039</v>
      </c>
      <c r="N800" s="5"/>
    </row>
    <row r="801" spans="1:14" ht="12.75">
      <c r="A801" s="87">
        <v>44413</v>
      </c>
      <c r="B801" s="5" t="s">
        <v>667</v>
      </c>
      <c r="C801" s="5" t="s">
        <v>181</v>
      </c>
      <c r="D801" s="5" t="s">
        <v>240</v>
      </c>
      <c r="E801" s="25" t="e">
        <f t="shared" si="68"/>
        <v>#N/A</v>
      </c>
      <c r="F801" s="72" t="s">
        <v>155</v>
      </c>
      <c r="G801" s="25">
        <f t="shared" si="69"/>
        <v>989756659</v>
      </c>
      <c r="H801" s="5"/>
      <c r="I801" s="25" t="str">
        <f t="shared" si="70"/>
        <v/>
      </c>
      <c r="J801" s="5"/>
      <c r="K801" s="5"/>
      <c r="L801" s="5">
        <v>51</v>
      </c>
      <c r="M801" s="5" t="s">
        <v>1040</v>
      </c>
      <c r="N801" s="5"/>
    </row>
    <row r="802" spans="1:14" ht="12.75">
      <c r="A802" s="87">
        <v>44413</v>
      </c>
      <c r="B802" s="5" t="s">
        <v>667</v>
      </c>
      <c r="C802" s="5"/>
      <c r="D802" s="5" t="s">
        <v>310</v>
      </c>
      <c r="E802" s="25">
        <f t="shared" si="68"/>
        <v>971000168</v>
      </c>
      <c r="F802" s="72"/>
      <c r="G802" s="25" t="str">
        <f t="shared" si="69"/>
        <v/>
      </c>
      <c r="H802" s="5"/>
      <c r="I802" s="25" t="str">
        <f t="shared" si="70"/>
        <v/>
      </c>
      <c r="J802" s="5"/>
      <c r="K802" s="5"/>
      <c r="L802" s="5">
        <v>15</v>
      </c>
      <c r="M802" s="5" t="s">
        <v>1041</v>
      </c>
      <c r="N802" s="5"/>
    </row>
    <row r="803" spans="1:14" ht="12.75">
      <c r="A803" s="87">
        <v>44413</v>
      </c>
      <c r="B803" s="5" t="s">
        <v>667</v>
      </c>
      <c r="C803" s="5" t="s">
        <v>277</v>
      </c>
      <c r="D803" s="5" t="s">
        <v>235</v>
      </c>
      <c r="E803" s="25">
        <f t="shared" si="68"/>
        <v>912757266</v>
      </c>
      <c r="F803" s="72" t="s">
        <v>228</v>
      </c>
      <c r="G803" s="25">
        <f t="shared" si="69"/>
        <v>989501566</v>
      </c>
      <c r="H803" s="5"/>
      <c r="I803" s="25" t="str">
        <f t="shared" si="70"/>
        <v/>
      </c>
      <c r="J803" s="5"/>
      <c r="K803" s="5"/>
      <c r="L803" s="5">
        <v>37</v>
      </c>
      <c r="M803" s="5" t="s">
        <v>1042</v>
      </c>
      <c r="N803" s="5"/>
    </row>
    <row r="804" spans="1:14" ht="12.75">
      <c r="A804" s="87">
        <v>44413</v>
      </c>
      <c r="B804" s="5" t="s">
        <v>667</v>
      </c>
      <c r="C804" s="5" t="s">
        <v>281</v>
      </c>
      <c r="D804" s="5" t="s">
        <v>154</v>
      </c>
      <c r="E804" s="25">
        <f t="shared" si="68"/>
        <v>987660331</v>
      </c>
      <c r="F804" s="72" t="s">
        <v>405</v>
      </c>
      <c r="G804" s="25">
        <f t="shared" si="69"/>
        <v>980989931</v>
      </c>
      <c r="H804" s="5"/>
      <c r="I804" s="25" t="str">
        <f t="shared" si="70"/>
        <v/>
      </c>
      <c r="J804" s="5"/>
      <c r="K804" s="5"/>
      <c r="L804" s="5">
        <v>44</v>
      </c>
      <c r="M804" s="5" t="s">
        <v>1043</v>
      </c>
      <c r="N804" s="5"/>
    </row>
    <row r="805" spans="1:14" ht="12.75">
      <c r="A805" s="87">
        <v>44413</v>
      </c>
      <c r="B805" s="5" t="s">
        <v>667</v>
      </c>
      <c r="C805" s="5" t="s">
        <v>336</v>
      </c>
      <c r="D805" s="5" t="s">
        <v>680</v>
      </c>
      <c r="E805" s="25">
        <f t="shared" si="68"/>
        <v>940493475</v>
      </c>
      <c r="F805" s="72" t="s">
        <v>425</v>
      </c>
      <c r="G805" s="25">
        <f t="shared" si="69"/>
        <v>979147679</v>
      </c>
      <c r="H805" s="5"/>
      <c r="I805" s="25" t="str">
        <f t="shared" si="70"/>
        <v/>
      </c>
      <c r="J805" s="5"/>
      <c r="K805" s="5"/>
      <c r="L805" s="5">
        <v>50</v>
      </c>
      <c r="M805" s="5" t="s">
        <v>1044</v>
      </c>
      <c r="N805" s="5"/>
    </row>
    <row r="806" spans="1:14" ht="12.75">
      <c r="A806" s="87">
        <v>44413</v>
      </c>
      <c r="B806" s="5" t="s">
        <v>667</v>
      </c>
      <c r="C806" s="5" t="s">
        <v>174</v>
      </c>
      <c r="D806" s="5" t="s">
        <v>706</v>
      </c>
      <c r="E806" s="25" t="e">
        <f t="shared" si="68"/>
        <v>#N/A</v>
      </c>
      <c r="F806" s="72" t="s">
        <v>223</v>
      </c>
      <c r="G806" s="25">
        <f t="shared" si="69"/>
        <v>978499808</v>
      </c>
      <c r="H806" s="5"/>
      <c r="I806" s="25" t="str">
        <f t="shared" si="70"/>
        <v/>
      </c>
      <c r="J806" s="5"/>
      <c r="K806" s="5"/>
      <c r="L806" s="5">
        <v>39</v>
      </c>
      <c r="M806" s="5" t="s">
        <v>1045</v>
      </c>
      <c r="N806" s="5"/>
    </row>
    <row r="807" spans="1:14" ht="12.75">
      <c r="A807" s="87">
        <v>44414</v>
      </c>
      <c r="B807" s="5" t="s">
        <v>667</v>
      </c>
      <c r="C807" s="5" t="s">
        <v>201</v>
      </c>
      <c r="D807" s="5" t="s">
        <v>202</v>
      </c>
      <c r="E807" s="25" t="e">
        <f t="shared" si="68"/>
        <v>#N/A</v>
      </c>
      <c r="F807" s="72" t="s">
        <v>203</v>
      </c>
      <c r="G807" s="25">
        <f t="shared" si="69"/>
        <v>932052350</v>
      </c>
      <c r="H807" s="5"/>
      <c r="I807" s="5"/>
      <c r="J807" s="5" t="s">
        <v>628</v>
      </c>
      <c r="K807" s="5"/>
      <c r="L807" s="5">
        <v>47</v>
      </c>
      <c r="M807" s="5" t="s">
        <v>159</v>
      </c>
      <c r="N807" s="5"/>
    </row>
    <row r="808" spans="1:14" ht="12.75">
      <c r="A808" s="87">
        <v>44414</v>
      </c>
      <c r="B808" s="5" t="s">
        <v>667</v>
      </c>
      <c r="C808" s="5" t="s">
        <v>164</v>
      </c>
      <c r="D808" s="5" t="s">
        <v>431</v>
      </c>
      <c r="E808" s="25">
        <f t="shared" si="68"/>
        <v>942867991</v>
      </c>
      <c r="F808" s="72" t="s">
        <v>269</v>
      </c>
      <c r="G808" s="25" t="e">
        <f t="shared" si="69"/>
        <v>#N/A</v>
      </c>
      <c r="H808" s="5"/>
      <c r="I808" s="5"/>
      <c r="J808" s="5" t="s">
        <v>836</v>
      </c>
      <c r="K808" s="5"/>
      <c r="L808" s="5">
        <v>62</v>
      </c>
      <c r="M808" s="5" t="s">
        <v>159</v>
      </c>
      <c r="N808" s="5"/>
    </row>
    <row r="809" spans="1:14" ht="12.75">
      <c r="A809" s="87">
        <v>44414</v>
      </c>
      <c r="B809" s="5" t="s">
        <v>667</v>
      </c>
      <c r="C809" s="5" t="s">
        <v>176</v>
      </c>
      <c r="D809" s="5" t="s">
        <v>539</v>
      </c>
      <c r="E809" s="25">
        <f t="shared" si="68"/>
        <v>980959182</v>
      </c>
      <c r="F809" s="72" t="s">
        <v>175</v>
      </c>
      <c r="G809" s="25">
        <f t="shared" si="69"/>
        <v>946423431</v>
      </c>
      <c r="H809" s="5"/>
      <c r="I809" s="5"/>
      <c r="J809" s="5" t="s">
        <v>836</v>
      </c>
      <c r="K809" s="5"/>
      <c r="L809" s="5">
        <v>45</v>
      </c>
      <c r="M809" s="5" t="s">
        <v>159</v>
      </c>
      <c r="N809" s="5"/>
    </row>
    <row r="810" spans="1:14" ht="12.75">
      <c r="A810" s="87">
        <v>44414</v>
      </c>
      <c r="B810" s="5" t="s">
        <v>667</v>
      </c>
      <c r="C810" s="5" t="s">
        <v>171</v>
      </c>
      <c r="D810" s="5" t="s">
        <v>803</v>
      </c>
      <c r="E810" s="25" t="e">
        <f t="shared" si="68"/>
        <v>#N/A</v>
      </c>
      <c r="F810" s="72" t="s">
        <v>169</v>
      </c>
      <c r="G810" s="25">
        <f t="shared" si="69"/>
        <v>950295253</v>
      </c>
      <c r="H810" s="5"/>
      <c r="I810" s="5"/>
      <c r="J810" s="5"/>
      <c r="K810" s="5"/>
      <c r="L810" s="5">
        <v>50</v>
      </c>
      <c r="M810" s="5" t="s">
        <v>964</v>
      </c>
      <c r="N810" s="5"/>
    </row>
    <row r="811" spans="1:14" ht="12.75">
      <c r="A811" s="87">
        <v>44414</v>
      </c>
      <c r="B811" s="5" t="s">
        <v>667</v>
      </c>
      <c r="C811" s="5" t="s">
        <v>213</v>
      </c>
      <c r="D811" s="5" t="s">
        <v>149</v>
      </c>
      <c r="E811" s="25">
        <f t="shared" si="68"/>
        <v>960278789</v>
      </c>
      <c r="F811" s="72" t="s">
        <v>211</v>
      </c>
      <c r="G811" s="25">
        <f t="shared" si="69"/>
        <v>989159490</v>
      </c>
      <c r="H811" s="5"/>
      <c r="I811" s="5"/>
      <c r="J811" s="5"/>
      <c r="K811" s="5"/>
      <c r="L811" s="5">
        <v>44</v>
      </c>
      <c r="M811" s="5" t="s">
        <v>1046</v>
      </c>
      <c r="N811" s="5"/>
    </row>
    <row r="812" spans="1:14" ht="12.75">
      <c r="A812" s="87">
        <v>44414</v>
      </c>
      <c r="B812" s="5" t="s">
        <v>667</v>
      </c>
      <c r="C812" s="5" t="s">
        <v>197</v>
      </c>
      <c r="D812" s="5" t="s">
        <v>198</v>
      </c>
      <c r="E812" s="25">
        <f t="shared" si="68"/>
        <v>951372656</v>
      </c>
      <c r="F812" s="72" t="s">
        <v>161</v>
      </c>
      <c r="G812" s="25">
        <f t="shared" si="69"/>
        <v>936972669</v>
      </c>
      <c r="H812" s="5"/>
      <c r="I812" s="5"/>
      <c r="J812" s="5"/>
      <c r="K812" s="5"/>
      <c r="L812" s="5">
        <v>40</v>
      </c>
      <c r="M812" s="5" t="s">
        <v>1047</v>
      </c>
      <c r="N812" s="5"/>
    </row>
    <row r="813" spans="1:14" ht="12.75">
      <c r="A813" s="87">
        <v>44414</v>
      </c>
      <c r="B813" s="5" t="s">
        <v>667</v>
      </c>
      <c r="C813" s="5" t="s">
        <v>174</v>
      </c>
      <c r="D813" s="5" t="s">
        <v>706</v>
      </c>
      <c r="E813" s="25" t="e">
        <f t="shared" si="68"/>
        <v>#N/A</v>
      </c>
      <c r="F813" s="72" t="s">
        <v>183</v>
      </c>
      <c r="G813" s="25">
        <f t="shared" si="69"/>
        <v>910751323</v>
      </c>
      <c r="H813" s="5"/>
      <c r="I813" s="5"/>
      <c r="J813" s="5"/>
      <c r="K813" s="5"/>
      <c r="L813" s="5">
        <v>52</v>
      </c>
      <c r="M813" s="5" t="s">
        <v>1048</v>
      </c>
      <c r="N813" s="5"/>
    </row>
    <row r="814" spans="1:14" ht="12.75">
      <c r="A814" s="87">
        <v>44414</v>
      </c>
      <c r="B814" s="5" t="s">
        <v>667</v>
      </c>
      <c r="C814" s="5" t="s">
        <v>207</v>
      </c>
      <c r="D814" s="5" t="s">
        <v>208</v>
      </c>
      <c r="E814" s="5"/>
      <c r="F814" s="72" t="s">
        <v>403</v>
      </c>
      <c r="G814" s="25" t="e">
        <f t="shared" si="69"/>
        <v>#N/A</v>
      </c>
      <c r="H814" s="5"/>
      <c r="I814" s="5"/>
      <c r="J814" s="5"/>
      <c r="K814" s="5"/>
      <c r="L814" s="5">
        <v>41</v>
      </c>
      <c r="M814" s="5" t="s">
        <v>491</v>
      </c>
      <c r="N814" s="5"/>
    </row>
    <row r="815" spans="1:14" ht="12.75">
      <c r="A815" s="87">
        <v>44414</v>
      </c>
      <c r="B815" s="5" t="s">
        <v>667</v>
      </c>
      <c r="C815" s="5" t="s">
        <v>181</v>
      </c>
      <c r="D815" s="5" t="s">
        <v>240</v>
      </c>
      <c r="E815" s="5"/>
      <c r="F815" s="72" t="s">
        <v>228</v>
      </c>
      <c r="G815" s="25">
        <f t="shared" si="69"/>
        <v>989501566</v>
      </c>
      <c r="H815" s="5"/>
      <c r="I815" s="5"/>
      <c r="J815" s="5"/>
      <c r="K815" s="5"/>
      <c r="L815" s="5">
        <v>41</v>
      </c>
      <c r="M815" s="5" t="s">
        <v>1049</v>
      </c>
      <c r="N815" s="5"/>
    </row>
    <row r="816" spans="1:14" ht="12.75">
      <c r="A816" s="87">
        <v>44414</v>
      </c>
      <c r="B816" s="5" t="s">
        <v>667</v>
      </c>
      <c r="C816" s="5" t="s">
        <v>336</v>
      </c>
      <c r="D816" s="72" t="s">
        <v>680</v>
      </c>
      <c r="E816" s="25">
        <f t="shared" ref="E816:E847" si="71">IF(D816&lt;&gt;"",VLOOKUP(D816,DATOS_PERSONAL,2,0),"")</f>
        <v>940493475</v>
      </c>
      <c r="F816" s="72" t="s">
        <v>425</v>
      </c>
      <c r="G816" s="25">
        <f t="shared" si="69"/>
        <v>979147679</v>
      </c>
      <c r="H816" s="72"/>
      <c r="I816" s="25" t="str">
        <f t="shared" ref="I816:I847" si="72">IF(H816&lt;&gt;"",VLOOKUP(H816,DATOS_PERSONAL,2,0),"")</f>
        <v/>
      </c>
      <c r="J816" s="5"/>
      <c r="K816" s="5"/>
      <c r="L816" s="5">
        <v>30</v>
      </c>
      <c r="M816" s="5" t="s">
        <v>1050</v>
      </c>
      <c r="N816" s="5"/>
    </row>
    <row r="817" spans="1:14" ht="12.75">
      <c r="A817" s="87">
        <v>44414</v>
      </c>
      <c r="B817" s="5" t="s">
        <v>667</v>
      </c>
      <c r="C817" s="5" t="s">
        <v>194</v>
      </c>
      <c r="D817" s="72" t="s">
        <v>35</v>
      </c>
      <c r="E817" s="25">
        <f t="shared" si="71"/>
        <v>960410573</v>
      </c>
      <c r="F817" s="72" t="s">
        <v>258</v>
      </c>
      <c r="G817" s="25">
        <f t="shared" si="69"/>
        <v>960396092</v>
      </c>
      <c r="H817" s="72"/>
      <c r="I817" s="25" t="str">
        <f t="shared" si="72"/>
        <v/>
      </c>
      <c r="J817" s="5"/>
      <c r="K817" s="5"/>
      <c r="L817" s="5">
        <v>36</v>
      </c>
      <c r="M817" s="5" t="s">
        <v>1051</v>
      </c>
      <c r="N817" s="5" t="s">
        <v>445</v>
      </c>
    </row>
    <row r="818" spans="1:14" ht="12.75">
      <c r="A818" s="87">
        <v>44414</v>
      </c>
      <c r="B818" s="5" t="s">
        <v>667</v>
      </c>
      <c r="C818" s="5" t="s">
        <v>288</v>
      </c>
      <c r="D818" s="72" t="s">
        <v>185</v>
      </c>
      <c r="E818" s="25">
        <f t="shared" si="71"/>
        <v>923117915</v>
      </c>
      <c r="F818" s="72" t="s">
        <v>209</v>
      </c>
      <c r="G818" s="25">
        <f t="shared" si="69"/>
        <v>995025270</v>
      </c>
      <c r="H818" s="72"/>
      <c r="I818" s="25" t="str">
        <f t="shared" si="72"/>
        <v/>
      </c>
      <c r="J818" s="5"/>
      <c r="K818" s="5"/>
      <c r="L818" s="5">
        <v>31</v>
      </c>
      <c r="M818" s="5" t="s">
        <v>244</v>
      </c>
      <c r="N818" s="5"/>
    </row>
    <row r="819" spans="1:14" ht="12.75">
      <c r="A819" s="87">
        <v>44414</v>
      </c>
      <c r="B819" s="5" t="s">
        <v>667</v>
      </c>
      <c r="C819" s="5" t="s">
        <v>204</v>
      </c>
      <c r="D819" s="72" t="s">
        <v>165</v>
      </c>
      <c r="E819" s="25">
        <f t="shared" si="71"/>
        <v>958265862</v>
      </c>
      <c r="F819" s="72" t="s">
        <v>166</v>
      </c>
      <c r="G819" s="25">
        <f t="shared" si="69"/>
        <v>945846828</v>
      </c>
      <c r="H819" s="72"/>
      <c r="I819" s="25" t="str">
        <f t="shared" si="72"/>
        <v/>
      </c>
      <c r="J819" s="5"/>
      <c r="K819" s="5"/>
      <c r="L819" s="5">
        <v>39</v>
      </c>
      <c r="M819" s="5" t="s">
        <v>1052</v>
      </c>
      <c r="N819" s="5"/>
    </row>
    <row r="820" spans="1:14" ht="12.75">
      <c r="A820" s="87">
        <v>44414</v>
      </c>
      <c r="B820" s="5" t="s">
        <v>667</v>
      </c>
      <c r="C820" s="5" t="s">
        <v>219</v>
      </c>
      <c r="D820" s="72" t="s">
        <v>182</v>
      </c>
      <c r="E820" s="25">
        <f t="shared" si="71"/>
        <v>981306965</v>
      </c>
      <c r="F820" s="72" t="s">
        <v>232</v>
      </c>
      <c r="G820" s="25">
        <f t="shared" si="69"/>
        <v>918481939</v>
      </c>
      <c r="H820" s="72"/>
      <c r="I820" s="25" t="str">
        <f t="shared" si="72"/>
        <v/>
      </c>
      <c r="J820" s="5"/>
      <c r="K820" s="5"/>
      <c r="L820" s="5">
        <v>38</v>
      </c>
      <c r="M820" s="5" t="s">
        <v>1053</v>
      </c>
      <c r="N820" s="5"/>
    </row>
    <row r="821" spans="1:14" ht="12.75">
      <c r="A821" s="87">
        <v>44414</v>
      </c>
      <c r="B821" s="5" t="s">
        <v>667</v>
      </c>
      <c r="C821" s="5" t="s">
        <v>272</v>
      </c>
      <c r="D821" s="72" t="s">
        <v>771</v>
      </c>
      <c r="E821" s="25">
        <f t="shared" si="71"/>
        <v>991761464</v>
      </c>
      <c r="F821" s="72" t="s">
        <v>183</v>
      </c>
      <c r="G821" s="25">
        <f t="shared" si="69"/>
        <v>910751323</v>
      </c>
      <c r="H821" s="72"/>
      <c r="I821" s="25" t="str">
        <f t="shared" si="72"/>
        <v/>
      </c>
      <c r="J821" s="5"/>
      <c r="K821" s="5"/>
      <c r="L821" s="5">
        <v>31</v>
      </c>
      <c r="M821" s="5" t="s">
        <v>1054</v>
      </c>
      <c r="N821" s="5" t="s">
        <v>445</v>
      </c>
    </row>
    <row r="822" spans="1:14" ht="12.75">
      <c r="A822" s="87">
        <v>44414</v>
      </c>
      <c r="B822" s="5" t="s">
        <v>667</v>
      </c>
      <c r="C822" s="5" t="s">
        <v>125</v>
      </c>
      <c r="D822" s="72" t="s">
        <v>126</v>
      </c>
      <c r="E822" s="25">
        <f t="shared" si="71"/>
        <v>926612705</v>
      </c>
      <c r="F822" s="72" t="s">
        <v>127</v>
      </c>
      <c r="G822" s="25">
        <f t="shared" si="69"/>
        <v>999645265</v>
      </c>
      <c r="H822" s="72"/>
      <c r="I822" s="25" t="str">
        <f t="shared" si="72"/>
        <v/>
      </c>
      <c r="J822" s="5"/>
      <c r="K822" s="5"/>
      <c r="L822" s="5">
        <v>39</v>
      </c>
      <c r="M822" s="5" t="s">
        <v>334</v>
      </c>
      <c r="N822" s="5"/>
    </row>
    <row r="823" spans="1:14" ht="12.75">
      <c r="A823" s="87">
        <v>44414</v>
      </c>
      <c r="B823" s="5" t="s">
        <v>667</v>
      </c>
      <c r="C823" s="5" t="s">
        <v>281</v>
      </c>
      <c r="D823" s="72" t="s">
        <v>154</v>
      </c>
      <c r="E823" s="25">
        <f t="shared" si="71"/>
        <v>987660331</v>
      </c>
      <c r="F823" s="72" t="s">
        <v>153</v>
      </c>
      <c r="G823" s="25">
        <f t="shared" si="69"/>
        <v>918362425</v>
      </c>
      <c r="H823" s="72"/>
      <c r="I823" s="25" t="str">
        <f t="shared" si="72"/>
        <v/>
      </c>
      <c r="J823" s="5"/>
      <c r="K823" s="5"/>
      <c r="L823" s="5">
        <v>18</v>
      </c>
      <c r="M823" s="5" t="s">
        <v>1055</v>
      </c>
      <c r="N823" s="5"/>
    </row>
    <row r="824" spans="1:14" ht="12.75">
      <c r="A824" s="87">
        <v>44415</v>
      </c>
      <c r="B824" s="5" t="s">
        <v>667</v>
      </c>
      <c r="C824" s="5" t="s">
        <v>188</v>
      </c>
      <c r="D824" s="89" t="s">
        <v>160</v>
      </c>
      <c r="E824" s="25">
        <f t="shared" si="71"/>
        <v>946199432</v>
      </c>
      <c r="F824" s="72" t="s">
        <v>153</v>
      </c>
      <c r="G824" s="25">
        <f t="shared" si="69"/>
        <v>918362425</v>
      </c>
      <c r="H824" s="19" t="s">
        <v>152</v>
      </c>
      <c r="I824" s="25" t="e">
        <f t="shared" si="72"/>
        <v>#N/A</v>
      </c>
      <c r="J824" s="5" t="s">
        <v>628</v>
      </c>
      <c r="K824" s="5"/>
      <c r="L824" s="5">
        <v>130</v>
      </c>
      <c r="M824" s="5" t="s">
        <v>1056</v>
      </c>
      <c r="N824" s="5"/>
    </row>
    <row r="825" spans="1:14" ht="12.75">
      <c r="A825" s="87">
        <v>44415</v>
      </c>
      <c r="B825" s="5" t="s">
        <v>667</v>
      </c>
      <c r="C825" s="5" t="s">
        <v>194</v>
      </c>
      <c r="D825" s="5" t="s">
        <v>680</v>
      </c>
      <c r="E825" s="25">
        <f t="shared" si="71"/>
        <v>940493475</v>
      </c>
      <c r="F825" s="72" t="s">
        <v>178</v>
      </c>
      <c r="G825" s="25">
        <f t="shared" si="69"/>
        <v>974558932</v>
      </c>
      <c r="H825" s="19" t="s">
        <v>937</v>
      </c>
      <c r="I825" s="25">
        <f t="shared" si="72"/>
        <v>958971484</v>
      </c>
      <c r="J825" s="5" t="s">
        <v>836</v>
      </c>
      <c r="K825" s="5"/>
      <c r="L825" s="5">
        <v>108</v>
      </c>
      <c r="M825" s="5" t="s">
        <v>159</v>
      </c>
      <c r="N825" s="5"/>
    </row>
    <row r="826" spans="1:14" ht="12.75">
      <c r="A826" s="87">
        <v>44415</v>
      </c>
      <c r="B826" s="5" t="s">
        <v>667</v>
      </c>
      <c r="C826" s="5" t="s">
        <v>176</v>
      </c>
      <c r="D826" s="5" t="s">
        <v>539</v>
      </c>
      <c r="E826" s="25">
        <f t="shared" si="71"/>
        <v>980959182</v>
      </c>
      <c r="F826" s="72" t="s">
        <v>175</v>
      </c>
      <c r="G826" s="25">
        <f t="shared" si="69"/>
        <v>946423431</v>
      </c>
      <c r="H826" s="72" t="s">
        <v>209</v>
      </c>
      <c r="I826" s="25">
        <f t="shared" si="72"/>
        <v>995025270</v>
      </c>
      <c r="J826" s="5" t="s">
        <v>628</v>
      </c>
      <c r="K826" s="5"/>
      <c r="L826" s="5">
        <v>140</v>
      </c>
      <c r="M826" s="5" t="s">
        <v>247</v>
      </c>
      <c r="N826" s="5"/>
    </row>
    <row r="827" spans="1:14" ht="12.75">
      <c r="A827" s="87">
        <v>44415</v>
      </c>
      <c r="B827" s="5" t="s">
        <v>667</v>
      </c>
      <c r="C827" s="5" t="s">
        <v>210</v>
      </c>
      <c r="D827" s="5" t="s">
        <v>50</v>
      </c>
      <c r="E827" s="25">
        <f t="shared" si="71"/>
        <v>998350982</v>
      </c>
      <c r="F827" s="72" t="s">
        <v>169</v>
      </c>
      <c r="G827" s="25">
        <f t="shared" si="69"/>
        <v>950295253</v>
      </c>
      <c r="H827" s="19" t="s">
        <v>170</v>
      </c>
      <c r="I827" s="25">
        <f t="shared" si="72"/>
        <v>949546543</v>
      </c>
      <c r="J827" s="5" t="s">
        <v>628</v>
      </c>
      <c r="K827" s="5"/>
      <c r="L827" s="5">
        <v>115</v>
      </c>
      <c r="M827" s="5" t="s">
        <v>1056</v>
      </c>
      <c r="N827" s="5"/>
    </row>
    <row r="828" spans="1:14" ht="12.75">
      <c r="A828" s="87">
        <v>44415</v>
      </c>
      <c r="B828" s="5" t="s">
        <v>667</v>
      </c>
      <c r="C828" s="5" t="s">
        <v>213</v>
      </c>
      <c r="D828" s="5" t="s">
        <v>149</v>
      </c>
      <c r="E828" s="25">
        <f t="shared" si="71"/>
        <v>960278789</v>
      </c>
      <c r="F828" s="84" t="s">
        <v>150</v>
      </c>
      <c r="G828" s="25" t="e">
        <f t="shared" si="69"/>
        <v>#N/A</v>
      </c>
      <c r="H828" s="72" t="s">
        <v>162</v>
      </c>
      <c r="I828" s="25">
        <f t="shared" si="72"/>
        <v>923341200</v>
      </c>
      <c r="J828" s="5" t="s">
        <v>628</v>
      </c>
      <c r="K828" s="5"/>
      <c r="L828" s="5">
        <v>146</v>
      </c>
      <c r="M828" s="5" t="s">
        <v>1056</v>
      </c>
      <c r="N828" s="5"/>
    </row>
    <row r="829" spans="1:14" ht="12.75">
      <c r="A829" s="87">
        <v>44415</v>
      </c>
      <c r="B829" s="5" t="s">
        <v>667</v>
      </c>
      <c r="C829" s="5" t="s">
        <v>249</v>
      </c>
      <c r="D829" s="5" t="s">
        <v>603</v>
      </c>
      <c r="E829" s="25" t="e">
        <f t="shared" si="71"/>
        <v>#N/A</v>
      </c>
      <c r="F829" s="72" t="s">
        <v>211</v>
      </c>
      <c r="G829" s="25">
        <f t="shared" si="69"/>
        <v>989159490</v>
      </c>
      <c r="H829" s="72" t="s">
        <v>236</v>
      </c>
      <c r="I829" s="25">
        <f t="shared" si="72"/>
        <v>990845951</v>
      </c>
      <c r="J829" s="5" t="s">
        <v>628</v>
      </c>
      <c r="K829" s="5"/>
      <c r="L829" s="5">
        <v>115</v>
      </c>
      <c r="M829" s="5" t="s">
        <v>1056</v>
      </c>
      <c r="N829" s="5"/>
    </row>
    <row r="830" spans="1:14" ht="12.75">
      <c r="A830" s="87">
        <v>44415</v>
      </c>
      <c r="B830" s="5" t="s">
        <v>667</v>
      </c>
      <c r="C830" s="5" t="s">
        <v>167</v>
      </c>
      <c r="D830" s="5" t="s">
        <v>157</v>
      </c>
      <c r="E830" s="25" t="e">
        <f t="shared" si="71"/>
        <v>#N/A</v>
      </c>
      <c r="F830" s="72" t="s">
        <v>161</v>
      </c>
      <c r="G830" s="25">
        <f t="shared" si="69"/>
        <v>936972669</v>
      </c>
      <c r="H830" s="72" t="s">
        <v>258</v>
      </c>
      <c r="I830" s="25">
        <f t="shared" si="72"/>
        <v>960396092</v>
      </c>
      <c r="J830" s="5" t="s">
        <v>628</v>
      </c>
      <c r="K830" s="5"/>
      <c r="L830" s="5">
        <v>109</v>
      </c>
      <c r="M830" s="5" t="s">
        <v>247</v>
      </c>
      <c r="N830" s="5"/>
    </row>
    <row r="831" spans="1:14" ht="12.75">
      <c r="A831" s="87">
        <v>44415</v>
      </c>
      <c r="B831" s="5" t="s">
        <v>667</v>
      </c>
      <c r="C831" s="5" t="s">
        <v>542</v>
      </c>
      <c r="D831" s="84" t="s">
        <v>195</v>
      </c>
      <c r="E831" s="25">
        <f t="shared" si="71"/>
        <v>954169924</v>
      </c>
      <c r="F831" s="19" t="s">
        <v>196</v>
      </c>
      <c r="G831" s="25">
        <f t="shared" si="69"/>
        <v>0</v>
      </c>
      <c r="H831" s="72"/>
      <c r="I831" s="25" t="str">
        <f t="shared" si="72"/>
        <v/>
      </c>
      <c r="J831" s="5" t="s">
        <v>628</v>
      </c>
      <c r="K831" s="5"/>
      <c r="L831" s="5">
        <v>119</v>
      </c>
      <c r="M831" s="5" t="s">
        <v>187</v>
      </c>
      <c r="N831" s="5"/>
    </row>
    <row r="832" spans="1:14" ht="12.75">
      <c r="A832" s="87">
        <v>44415</v>
      </c>
      <c r="B832" s="5" t="s">
        <v>667</v>
      </c>
      <c r="C832" s="5" t="s">
        <v>171</v>
      </c>
      <c r="D832" s="5" t="s">
        <v>803</v>
      </c>
      <c r="E832" s="25" t="e">
        <f t="shared" si="71"/>
        <v>#N/A</v>
      </c>
      <c r="F832" s="84" t="s">
        <v>190</v>
      </c>
      <c r="G832" s="25">
        <f t="shared" si="69"/>
        <v>981178742</v>
      </c>
      <c r="H832" s="72"/>
      <c r="I832" s="25" t="str">
        <f t="shared" si="72"/>
        <v/>
      </c>
      <c r="J832" s="5" t="s">
        <v>628</v>
      </c>
      <c r="K832" s="5"/>
      <c r="L832" s="5">
        <v>50</v>
      </c>
      <c r="M832" s="5" t="s">
        <v>187</v>
      </c>
      <c r="N832" s="5"/>
    </row>
    <row r="833" spans="1:14" ht="12.75">
      <c r="A833" s="87">
        <v>44415</v>
      </c>
      <c r="B833" s="5" t="s">
        <v>667</v>
      </c>
      <c r="C833" s="5" t="s">
        <v>272</v>
      </c>
      <c r="D833" s="5" t="s">
        <v>771</v>
      </c>
      <c r="E833" s="25">
        <f t="shared" si="71"/>
        <v>991761464</v>
      </c>
      <c r="F833" s="19" t="s">
        <v>314</v>
      </c>
      <c r="G833" s="25">
        <f t="shared" si="69"/>
        <v>986654359</v>
      </c>
      <c r="H833" s="72"/>
      <c r="I833" s="25" t="str">
        <f t="shared" si="72"/>
        <v/>
      </c>
      <c r="J833" s="5" t="s">
        <v>628</v>
      </c>
      <c r="K833" s="5"/>
      <c r="L833" s="5">
        <v>72</v>
      </c>
      <c r="M833" s="5" t="s">
        <v>187</v>
      </c>
      <c r="N833" s="5"/>
    </row>
    <row r="834" spans="1:14" ht="12.75">
      <c r="A834" s="87">
        <v>44415</v>
      </c>
      <c r="B834" s="5" t="s">
        <v>667</v>
      </c>
      <c r="C834" s="5" t="s">
        <v>197</v>
      </c>
      <c r="D834" s="5" t="s">
        <v>198</v>
      </c>
      <c r="E834" s="25">
        <f t="shared" si="71"/>
        <v>951372656</v>
      </c>
      <c r="F834" s="72" t="s">
        <v>166</v>
      </c>
      <c r="G834" s="25">
        <f t="shared" si="69"/>
        <v>945846828</v>
      </c>
      <c r="H834" s="72"/>
      <c r="I834" s="25" t="str">
        <f t="shared" si="72"/>
        <v/>
      </c>
      <c r="J834" s="5" t="s">
        <v>628</v>
      </c>
      <c r="K834" s="5"/>
      <c r="L834" s="5">
        <v>66</v>
      </c>
      <c r="M834" s="5" t="s">
        <v>187</v>
      </c>
      <c r="N834" s="5"/>
    </row>
    <row r="835" spans="1:14" ht="12.75">
      <c r="A835" s="87">
        <v>44415</v>
      </c>
      <c r="B835" s="5" t="s">
        <v>667</v>
      </c>
      <c r="C835" s="5" t="s">
        <v>204</v>
      </c>
      <c r="D835" s="5" t="s">
        <v>165</v>
      </c>
      <c r="E835" s="25">
        <f t="shared" si="71"/>
        <v>958265862</v>
      </c>
      <c r="F835" s="19" t="s">
        <v>158</v>
      </c>
      <c r="G835" s="25">
        <f t="shared" si="69"/>
        <v>955515681</v>
      </c>
      <c r="H835" s="72"/>
      <c r="I835" s="25" t="str">
        <f t="shared" si="72"/>
        <v/>
      </c>
      <c r="J835" s="5" t="s">
        <v>628</v>
      </c>
      <c r="K835" s="5"/>
      <c r="L835" s="5">
        <v>56</v>
      </c>
      <c r="M835" s="5" t="s">
        <v>159</v>
      </c>
      <c r="N835" s="5"/>
    </row>
    <row r="836" spans="1:14" ht="12.75">
      <c r="A836" s="87">
        <v>44415</v>
      </c>
      <c r="B836" s="5" t="s">
        <v>667</v>
      </c>
      <c r="C836" s="5" t="s">
        <v>201</v>
      </c>
      <c r="D836" s="5" t="s">
        <v>202</v>
      </c>
      <c r="E836" s="25" t="e">
        <f t="shared" si="71"/>
        <v>#N/A</v>
      </c>
      <c r="F836" s="72" t="s">
        <v>203</v>
      </c>
      <c r="G836" s="25">
        <f t="shared" si="69"/>
        <v>932052350</v>
      </c>
      <c r="H836" s="72"/>
      <c r="I836" s="25" t="str">
        <f t="shared" si="72"/>
        <v/>
      </c>
      <c r="J836" s="5" t="s">
        <v>628</v>
      </c>
      <c r="K836" s="5"/>
      <c r="L836" s="5">
        <v>97</v>
      </c>
      <c r="M836" s="5" t="s">
        <v>159</v>
      </c>
      <c r="N836" s="5"/>
    </row>
    <row r="837" spans="1:14" ht="12.75">
      <c r="A837" s="87">
        <v>44415</v>
      </c>
      <c r="B837" s="5" t="s">
        <v>667</v>
      </c>
      <c r="C837" s="5"/>
      <c r="D837" s="5" t="s">
        <v>429</v>
      </c>
      <c r="E837" s="25">
        <f t="shared" si="71"/>
        <v>956261702</v>
      </c>
      <c r="F837" s="19" t="s">
        <v>1057</v>
      </c>
      <c r="G837" s="25">
        <f t="shared" si="69"/>
        <v>0</v>
      </c>
      <c r="H837" s="72"/>
      <c r="I837" s="25" t="str">
        <f t="shared" si="72"/>
        <v/>
      </c>
      <c r="J837" s="5" t="s">
        <v>836</v>
      </c>
      <c r="K837" s="5"/>
      <c r="L837" s="5">
        <v>99</v>
      </c>
      <c r="M837" s="5" t="s">
        <v>159</v>
      </c>
      <c r="N837" s="5"/>
    </row>
    <row r="838" spans="1:14" ht="12.75">
      <c r="A838" s="87">
        <v>44415</v>
      </c>
      <c r="B838" s="5" t="s">
        <v>667</v>
      </c>
      <c r="C838" s="5"/>
      <c r="D838" s="5" t="s">
        <v>729</v>
      </c>
      <c r="E838" s="25">
        <f t="shared" si="71"/>
        <v>929844922</v>
      </c>
      <c r="F838" s="72" t="s">
        <v>434</v>
      </c>
      <c r="G838" s="25">
        <f t="shared" si="69"/>
        <v>912461992</v>
      </c>
      <c r="H838" s="72"/>
      <c r="I838" s="25" t="str">
        <f t="shared" si="72"/>
        <v/>
      </c>
      <c r="J838" s="5" t="s">
        <v>836</v>
      </c>
      <c r="K838" s="5"/>
      <c r="L838" s="5">
        <v>63</v>
      </c>
      <c r="M838" s="5" t="s">
        <v>159</v>
      </c>
      <c r="N838" s="5"/>
    </row>
    <row r="839" spans="1:14" ht="12.75">
      <c r="A839" s="87">
        <v>44415</v>
      </c>
      <c r="B839" s="5" t="s">
        <v>667</v>
      </c>
      <c r="C839" s="5" t="s">
        <v>215</v>
      </c>
      <c r="D839" s="5" t="s">
        <v>172</v>
      </c>
      <c r="E839" s="25">
        <f t="shared" si="71"/>
        <v>936581305</v>
      </c>
      <c r="F839" s="72" t="s">
        <v>173</v>
      </c>
      <c r="G839" s="25">
        <f t="shared" si="69"/>
        <v>947136995</v>
      </c>
      <c r="H839" s="72"/>
      <c r="I839" s="25" t="str">
        <f t="shared" si="72"/>
        <v/>
      </c>
      <c r="J839" s="5" t="s">
        <v>628</v>
      </c>
      <c r="K839" s="5"/>
      <c r="L839" s="5">
        <v>111</v>
      </c>
      <c r="M839" s="5" t="s">
        <v>247</v>
      </c>
      <c r="N839" s="5"/>
    </row>
    <row r="840" spans="1:14" ht="12.75">
      <c r="A840" s="87">
        <v>44415</v>
      </c>
      <c r="B840" s="5" t="s">
        <v>667</v>
      </c>
      <c r="C840" s="5" t="s">
        <v>344</v>
      </c>
      <c r="D840" s="5" t="s">
        <v>256</v>
      </c>
      <c r="E840" s="25">
        <f t="shared" si="71"/>
        <v>931288291</v>
      </c>
      <c r="F840" s="72" t="s">
        <v>669</v>
      </c>
      <c r="G840" s="25">
        <f t="shared" si="69"/>
        <v>0</v>
      </c>
      <c r="H840" s="72"/>
      <c r="I840" s="25" t="str">
        <f t="shared" si="72"/>
        <v/>
      </c>
      <c r="J840" s="5" t="s">
        <v>628</v>
      </c>
      <c r="K840" s="5"/>
      <c r="L840" s="5">
        <v>113</v>
      </c>
      <c r="M840" s="5" t="s">
        <v>247</v>
      </c>
      <c r="N840" s="5"/>
    </row>
    <row r="841" spans="1:14" ht="12.75">
      <c r="A841" s="87">
        <v>44415</v>
      </c>
      <c r="B841" s="5" t="s">
        <v>667</v>
      </c>
      <c r="C841" s="5"/>
      <c r="D841" s="5" t="s">
        <v>243</v>
      </c>
      <c r="E841" s="25">
        <f t="shared" si="71"/>
        <v>972634066</v>
      </c>
      <c r="F841" s="72"/>
      <c r="G841" s="25" t="str">
        <f t="shared" si="69"/>
        <v/>
      </c>
      <c r="H841" s="72"/>
      <c r="I841" s="25" t="str">
        <f t="shared" si="72"/>
        <v/>
      </c>
      <c r="J841" s="5" t="s">
        <v>628</v>
      </c>
      <c r="K841" s="5"/>
      <c r="L841" s="5">
        <v>122</v>
      </c>
      <c r="M841" s="5" t="s">
        <v>247</v>
      </c>
      <c r="N841" s="5"/>
    </row>
    <row r="842" spans="1:14" ht="12.75">
      <c r="A842" s="87">
        <v>44415</v>
      </c>
      <c r="B842" s="5" t="s">
        <v>667</v>
      </c>
      <c r="C842" s="5" t="s">
        <v>164</v>
      </c>
      <c r="D842" s="5" t="s">
        <v>431</v>
      </c>
      <c r="E842" s="25">
        <f t="shared" si="71"/>
        <v>942867991</v>
      </c>
      <c r="F842" s="72" t="s">
        <v>217</v>
      </c>
      <c r="G842" s="25">
        <f t="shared" si="69"/>
        <v>979945012</v>
      </c>
      <c r="H842" s="72"/>
      <c r="I842" s="25" t="str">
        <f t="shared" si="72"/>
        <v/>
      </c>
      <c r="J842" s="5" t="s">
        <v>628</v>
      </c>
      <c r="K842" s="5"/>
      <c r="L842" s="5">
        <v>106</v>
      </c>
      <c r="M842" s="5" t="s">
        <v>247</v>
      </c>
      <c r="N842" s="5"/>
    </row>
    <row r="843" spans="1:14" ht="12.75">
      <c r="A843" s="87">
        <v>44415</v>
      </c>
      <c r="B843" s="5" t="s">
        <v>667</v>
      </c>
      <c r="C843" s="5"/>
      <c r="D843" s="5" t="s">
        <v>925</v>
      </c>
      <c r="E843" s="25">
        <f t="shared" si="71"/>
        <v>930538524</v>
      </c>
      <c r="F843" s="19" t="s">
        <v>257</v>
      </c>
      <c r="G843" s="25">
        <f t="shared" si="69"/>
        <v>952141915</v>
      </c>
      <c r="H843" s="72"/>
      <c r="I843" s="25" t="str">
        <f t="shared" si="72"/>
        <v/>
      </c>
      <c r="J843" s="5" t="s">
        <v>628</v>
      </c>
      <c r="K843" s="5"/>
      <c r="L843" s="5">
        <v>89</v>
      </c>
      <c r="M843" s="5" t="s">
        <v>247</v>
      </c>
      <c r="N843" s="5"/>
    </row>
    <row r="844" spans="1:14" ht="12.75">
      <c r="A844" s="87">
        <v>44415</v>
      </c>
      <c r="B844" s="5" t="s">
        <v>667</v>
      </c>
      <c r="C844" s="5" t="s">
        <v>207</v>
      </c>
      <c r="D844" s="5" t="s">
        <v>208</v>
      </c>
      <c r="E844" s="25">
        <f t="shared" si="71"/>
        <v>0</v>
      </c>
      <c r="F844" s="72" t="s">
        <v>403</v>
      </c>
      <c r="G844" s="25" t="e">
        <f t="shared" ref="G844:G888" si="73">IF(F844&lt;&gt;"",VLOOKUP(F844,DATOS_PERSONAL,2,0),"")</f>
        <v>#N/A</v>
      </c>
      <c r="H844" s="72"/>
      <c r="I844" s="25" t="str">
        <f t="shared" si="72"/>
        <v/>
      </c>
      <c r="J844" s="5" t="s">
        <v>628</v>
      </c>
      <c r="K844" s="5"/>
      <c r="L844" s="5">
        <v>120</v>
      </c>
      <c r="M844" s="5" t="s">
        <v>247</v>
      </c>
      <c r="N844" s="5"/>
    </row>
    <row r="845" spans="1:14" ht="12.75">
      <c r="A845" s="87">
        <v>44415</v>
      </c>
      <c r="B845" s="5" t="s">
        <v>667</v>
      </c>
      <c r="C845" s="5" t="s">
        <v>263</v>
      </c>
      <c r="D845" s="5" t="s">
        <v>254</v>
      </c>
      <c r="E845" s="25">
        <f t="shared" si="71"/>
        <v>996574215</v>
      </c>
      <c r="F845" s="72" t="s">
        <v>155</v>
      </c>
      <c r="G845" s="25">
        <f t="shared" si="73"/>
        <v>989756659</v>
      </c>
      <c r="H845" s="72"/>
      <c r="I845" s="25" t="str">
        <f t="shared" si="72"/>
        <v/>
      </c>
      <c r="J845" s="5" t="s">
        <v>628</v>
      </c>
      <c r="K845" s="5"/>
      <c r="L845" s="5">
        <v>88</v>
      </c>
      <c r="M845" s="5" t="s">
        <v>1056</v>
      </c>
      <c r="N845" s="5"/>
    </row>
    <row r="846" spans="1:14" ht="12.75">
      <c r="A846" s="87">
        <v>44415</v>
      </c>
      <c r="B846" s="5" t="s">
        <v>667</v>
      </c>
      <c r="C846" s="5" t="s">
        <v>184</v>
      </c>
      <c r="D846" s="5" t="s">
        <v>185</v>
      </c>
      <c r="E846" s="25">
        <f t="shared" si="71"/>
        <v>923117915</v>
      </c>
      <c r="F846" s="72" t="s">
        <v>186</v>
      </c>
      <c r="G846" s="25" t="e">
        <f t="shared" si="73"/>
        <v>#N/A</v>
      </c>
      <c r="H846" s="72"/>
      <c r="I846" s="25" t="str">
        <f t="shared" si="72"/>
        <v/>
      </c>
      <c r="J846" s="5" t="s">
        <v>628</v>
      </c>
      <c r="K846" s="5"/>
      <c r="L846" s="5">
        <v>112</v>
      </c>
      <c r="M846" s="5" t="s">
        <v>1058</v>
      </c>
      <c r="N846" s="5"/>
    </row>
    <row r="847" spans="1:14" ht="12.75">
      <c r="A847" s="87">
        <v>44415</v>
      </c>
      <c r="B847" s="5" t="s">
        <v>667</v>
      </c>
      <c r="C847" s="5"/>
      <c r="D847" s="5" t="s">
        <v>796</v>
      </c>
      <c r="E847" s="25">
        <f t="shared" si="71"/>
        <v>941024370</v>
      </c>
      <c r="F847" s="72"/>
      <c r="G847" s="25" t="str">
        <f t="shared" si="73"/>
        <v/>
      </c>
      <c r="H847" s="72"/>
      <c r="I847" s="25" t="str">
        <f t="shared" si="72"/>
        <v/>
      </c>
      <c r="J847" s="5"/>
      <c r="K847" s="5"/>
      <c r="L847" s="5">
        <v>111</v>
      </c>
      <c r="M847" s="5" t="s">
        <v>1059</v>
      </c>
      <c r="N847" s="5"/>
    </row>
    <row r="848" spans="1:14" ht="12.75">
      <c r="A848" s="87">
        <v>44415</v>
      </c>
      <c r="B848" s="5" t="s">
        <v>667</v>
      </c>
      <c r="C848" s="5" t="s">
        <v>219</v>
      </c>
      <c r="D848" s="5" t="s">
        <v>182</v>
      </c>
      <c r="E848" s="25">
        <f t="shared" ref="E848:E879" si="74">IF(D848&lt;&gt;"",VLOOKUP(D848,DATOS_PERSONAL,2,0),"")</f>
        <v>981306965</v>
      </c>
      <c r="F848" s="72" t="s">
        <v>232</v>
      </c>
      <c r="G848" s="25">
        <f t="shared" si="73"/>
        <v>918481939</v>
      </c>
      <c r="H848" s="72"/>
      <c r="I848" s="25" t="str">
        <f t="shared" ref="I848:I879" si="75">IF(H848&lt;&gt;"",VLOOKUP(H848,DATOS_PERSONAL,2,0),"")</f>
        <v/>
      </c>
      <c r="J848" s="5"/>
      <c r="K848" s="5"/>
      <c r="L848" s="5">
        <v>29</v>
      </c>
      <c r="M848" s="5" t="s">
        <v>1060</v>
      </c>
      <c r="N848" s="5"/>
    </row>
    <row r="849" spans="1:14" ht="12.75">
      <c r="A849" s="87">
        <v>44415</v>
      </c>
      <c r="B849" s="5" t="s">
        <v>667</v>
      </c>
      <c r="C849" s="5" t="s">
        <v>125</v>
      </c>
      <c r="D849" s="5" t="s">
        <v>126</v>
      </c>
      <c r="E849" s="25">
        <f t="shared" si="74"/>
        <v>926612705</v>
      </c>
      <c r="F849" s="72" t="s">
        <v>48</v>
      </c>
      <c r="G849" s="25">
        <f t="shared" si="73"/>
        <v>957204557</v>
      </c>
      <c r="H849" s="72"/>
      <c r="I849" s="25" t="str">
        <f t="shared" si="75"/>
        <v/>
      </c>
      <c r="J849" s="5"/>
      <c r="K849" s="5"/>
      <c r="L849" s="5">
        <v>32</v>
      </c>
      <c r="M849" s="5" t="s">
        <v>528</v>
      </c>
      <c r="N849" s="5"/>
    </row>
    <row r="850" spans="1:14" ht="12.75">
      <c r="A850" s="87">
        <v>44415</v>
      </c>
      <c r="B850" s="5" t="s">
        <v>667</v>
      </c>
      <c r="C850" s="5" t="s">
        <v>336</v>
      </c>
      <c r="D850" s="5" t="s">
        <v>227</v>
      </c>
      <c r="E850" s="25">
        <f t="shared" si="74"/>
        <v>960378390</v>
      </c>
      <c r="F850" s="72" t="s">
        <v>223</v>
      </c>
      <c r="G850" s="25">
        <f t="shared" si="73"/>
        <v>978499808</v>
      </c>
      <c r="H850" s="72"/>
      <c r="I850" s="25" t="str">
        <f t="shared" si="75"/>
        <v/>
      </c>
      <c r="J850" s="5"/>
      <c r="K850" s="5"/>
      <c r="L850" s="5">
        <v>35</v>
      </c>
      <c r="M850" s="5" t="s">
        <v>1061</v>
      </c>
      <c r="N850" s="5"/>
    </row>
    <row r="851" spans="1:14" ht="12.75">
      <c r="A851" s="87">
        <v>44415</v>
      </c>
      <c r="B851" s="5" t="s">
        <v>667</v>
      </c>
      <c r="C851" s="5" t="s">
        <v>156</v>
      </c>
      <c r="D851" s="5" t="s">
        <v>35</v>
      </c>
      <c r="E851" s="25">
        <f t="shared" si="74"/>
        <v>960410573</v>
      </c>
      <c r="F851" s="84" t="s">
        <v>205</v>
      </c>
      <c r="G851" s="25">
        <f t="shared" si="73"/>
        <v>925749796</v>
      </c>
      <c r="H851" s="72"/>
      <c r="I851" s="25" t="str">
        <f t="shared" si="75"/>
        <v/>
      </c>
      <c r="J851" s="5"/>
      <c r="K851" s="5"/>
      <c r="L851" s="5">
        <v>54</v>
      </c>
      <c r="M851" s="5" t="s">
        <v>1062</v>
      </c>
      <c r="N851" s="5"/>
    </row>
    <row r="852" spans="1:14" ht="12.75">
      <c r="A852" s="87">
        <v>44415</v>
      </c>
      <c r="B852" s="5" t="s">
        <v>667</v>
      </c>
      <c r="C852" s="5" t="s">
        <v>174</v>
      </c>
      <c r="D852" s="5" t="s">
        <v>706</v>
      </c>
      <c r="E852" s="25" t="e">
        <f t="shared" si="74"/>
        <v>#N/A</v>
      </c>
      <c r="F852" s="72" t="s">
        <v>228</v>
      </c>
      <c r="G852" s="25">
        <f t="shared" si="73"/>
        <v>989501566</v>
      </c>
      <c r="H852" s="72"/>
      <c r="I852" s="25" t="str">
        <f t="shared" si="75"/>
        <v/>
      </c>
      <c r="J852" s="5"/>
      <c r="K852" s="5"/>
      <c r="L852" s="5">
        <v>34</v>
      </c>
      <c r="M852" s="5" t="s">
        <v>1063</v>
      </c>
      <c r="N852" s="5"/>
    </row>
    <row r="853" spans="1:14" ht="12.75">
      <c r="A853" s="87">
        <v>44415</v>
      </c>
      <c r="B853" s="5" t="s">
        <v>667</v>
      </c>
      <c r="C853" s="5" t="s">
        <v>181</v>
      </c>
      <c r="D853" s="5" t="s">
        <v>240</v>
      </c>
      <c r="E853" s="25" t="e">
        <f t="shared" si="74"/>
        <v>#N/A</v>
      </c>
      <c r="F853" s="72" t="s">
        <v>425</v>
      </c>
      <c r="G853" s="25">
        <f t="shared" si="73"/>
        <v>979147679</v>
      </c>
      <c r="H853" s="72"/>
      <c r="I853" s="25" t="str">
        <f t="shared" si="75"/>
        <v/>
      </c>
      <c r="J853" s="5"/>
      <c r="K853" s="5"/>
      <c r="L853" s="5">
        <v>32</v>
      </c>
      <c r="M853" s="5" t="s">
        <v>1064</v>
      </c>
      <c r="N853" s="5"/>
    </row>
    <row r="854" spans="1:14" ht="12.75">
      <c r="A854" s="87">
        <v>44415</v>
      </c>
      <c r="B854" s="5" t="s">
        <v>667</v>
      </c>
      <c r="C854" s="5" t="s">
        <v>239</v>
      </c>
      <c r="D854" s="84" t="s">
        <v>461</v>
      </c>
      <c r="E854" s="25">
        <f t="shared" si="74"/>
        <v>0</v>
      </c>
      <c r="F854" s="72" t="s">
        <v>220</v>
      </c>
      <c r="G854" s="25" t="e">
        <f t="shared" si="73"/>
        <v>#N/A</v>
      </c>
      <c r="H854" s="72"/>
      <c r="I854" s="25" t="str">
        <f t="shared" si="75"/>
        <v/>
      </c>
      <c r="J854" s="5"/>
      <c r="K854" s="5"/>
      <c r="L854" s="5">
        <v>53</v>
      </c>
      <c r="M854" s="5" t="s">
        <v>504</v>
      </c>
      <c r="N854" s="5"/>
    </row>
    <row r="855" spans="1:14" ht="12.75">
      <c r="A855" s="87">
        <v>44415</v>
      </c>
      <c r="B855" s="5" t="s">
        <v>667</v>
      </c>
      <c r="C855" s="5"/>
      <c r="D855" s="5" t="s">
        <v>310</v>
      </c>
      <c r="E855" s="25">
        <f t="shared" si="74"/>
        <v>971000168</v>
      </c>
      <c r="F855" s="72"/>
      <c r="G855" s="25" t="str">
        <f t="shared" si="73"/>
        <v/>
      </c>
      <c r="H855" s="72"/>
      <c r="I855" s="25" t="str">
        <f t="shared" si="75"/>
        <v/>
      </c>
      <c r="J855" s="5"/>
      <c r="K855" s="5"/>
      <c r="L855" s="5">
        <v>19</v>
      </c>
      <c r="M855" s="5" t="s">
        <v>1065</v>
      </c>
      <c r="N855" s="5"/>
    </row>
    <row r="856" spans="1:14" ht="12.75">
      <c r="A856" s="87">
        <v>44415</v>
      </c>
      <c r="B856" s="5" t="s">
        <v>667</v>
      </c>
      <c r="C856" s="5" t="s">
        <v>281</v>
      </c>
      <c r="D856" s="5" t="s">
        <v>154</v>
      </c>
      <c r="E856" s="25">
        <f t="shared" si="74"/>
        <v>987660331</v>
      </c>
      <c r="F856" s="72" t="s">
        <v>405</v>
      </c>
      <c r="G856" s="25">
        <f t="shared" si="73"/>
        <v>980989931</v>
      </c>
      <c r="H856" s="72"/>
      <c r="I856" s="25" t="str">
        <f t="shared" si="75"/>
        <v/>
      </c>
      <c r="J856" s="5"/>
      <c r="K856" s="5"/>
      <c r="L856" s="5">
        <v>36</v>
      </c>
      <c r="M856" s="5" t="s">
        <v>1066</v>
      </c>
      <c r="N856" s="5"/>
    </row>
    <row r="857" spans="1:14" ht="12.75">
      <c r="A857" s="87">
        <v>44416</v>
      </c>
      <c r="B857" s="5" t="s">
        <v>667</v>
      </c>
      <c r="C857" s="5" t="s">
        <v>210</v>
      </c>
      <c r="D857" s="5" t="s">
        <v>50</v>
      </c>
      <c r="E857" s="25">
        <f t="shared" si="74"/>
        <v>998350982</v>
      </c>
      <c r="F857" s="72" t="s">
        <v>166</v>
      </c>
      <c r="G857" s="25">
        <f t="shared" si="73"/>
        <v>945846828</v>
      </c>
      <c r="H857" s="72"/>
      <c r="I857" s="25" t="str">
        <f t="shared" si="75"/>
        <v/>
      </c>
      <c r="J857" s="5" t="s">
        <v>628</v>
      </c>
      <c r="K857" s="5"/>
      <c r="L857" s="5">
        <v>35</v>
      </c>
      <c r="M857" s="5" t="s">
        <v>1067</v>
      </c>
      <c r="N857" s="5"/>
    </row>
    <row r="858" spans="1:14" ht="12.75">
      <c r="A858" s="87">
        <v>44416</v>
      </c>
      <c r="B858" s="5" t="s">
        <v>667</v>
      </c>
      <c r="C858" s="5" t="s">
        <v>741</v>
      </c>
      <c r="D858" s="5" t="s">
        <v>706</v>
      </c>
      <c r="E858" s="25" t="e">
        <f t="shared" si="74"/>
        <v>#N/A</v>
      </c>
      <c r="F858" s="72" t="s">
        <v>217</v>
      </c>
      <c r="G858" s="25">
        <f t="shared" si="73"/>
        <v>979945012</v>
      </c>
      <c r="H858" s="72"/>
      <c r="I858" s="25" t="str">
        <f t="shared" si="75"/>
        <v/>
      </c>
      <c r="J858" s="5" t="s">
        <v>628</v>
      </c>
      <c r="K858" s="5"/>
      <c r="L858" s="5">
        <v>45</v>
      </c>
      <c r="M858" s="5" t="s">
        <v>422</v>
      </c>
      <c r="N858" s="5"/>
    </row>
    <row r="859" spans="1:14" ht="12.75">
      <c r="A859" s="87">
        <v>44416</v>
      </c>
      <c r="B859" s="5" t="s">
        <v>667</v>
      </c>
      <c r="C859" s="5" t="s">
        <v>1068</v>
      </c>
      <c r="D859" s="5" t="s">
        <v>149</v>
      </c>
      <c r="E859" s="25">
        <f t="shared" si="74"/>
        <v>960278789</v>
      </c>
      <c r="F859" s="19" t="s">
        <v>257</v>
      </c>
      <c r="G859" s="25">
        <f t="shared" si="73"/>
        <v>952141915</v>
      </c>
      <c r="H859" s="72"/>
      <c r="I859" s="25" t="str">
        <f t="shared" si="75"/>
        <v/>
      </c>
      <c r="J859" s="5" t="s">
        <v>628</v>
      </c>
      <c r="K859" s="5"/>
      <c r="L859" s="5">
        <v>49</v>
      </c>
      <c r="M859" s="5" t="s">
        <v>422</v>
      </c>
      <c r="N859" s="5"/>
    </row>
    <row r="860" spans="1:14" ht="12.75">
      <c r="A860" s="87">
        <v>44416</v>
      </c>
      <c r="B860" s="5" t="s">
        <v>667</v>
      </c>
      <c r="C860" s="5"/>
      <c r="D860" s="5"/>
      <c r="E860" s="25" t="str">
        <f t="shared" si="74"/>
        <v/>
      </c>
      <c r="F860" s="72"/>
      <c r="G860" s="25" t="str">
        <f t="shared" si="73"/>
        <v/>
      </c>
      <c r="H860" s="72"/>
      <c r="I860" s="25" t="str">
        <f t="shared" si="75"/>
        <v/>
      </c>
      <c r="J860" s="5"/>
      <c r="K860" s="5"/>
      <c r="L860" s="5"/>
      <c r="M860" s="5"/>
      <c r="N860" s="5"/>
    </row>
    <row r="861" spans="1:14" ht="12.75">
      <c r="A861" s="86">
        <v>44417</v>
      </c>
      <c r="B861" s="5" t="s">
        <v>667</v>
      </c>
      <c r="C861" s="5" t="s">
        <v>201</v>
      </c>
      <c r="D861" s="5" t="s">
        <v>202</v>
      </c>
      <c r="E861" s="25" t="e">
        <f t="shared" si="74"/>
        <v>#N/A</v>
      </c>
      <c r="F861" s="72" t="s">
        <v>669</v>
      </c>
      <c r="G861" s="25">
        <f t="shared" si="73"/>
        <v>0</v>
      </c>
      <c r="H861" s="72" t="s">
        <v>1069</v>
      </c>
      <c r="I861" s="25">
        <f t="shared" si="75"/>
        <v>0</v>
      </c>
      <c r="J861" s="5"/>
      <c r="K861" s="5"/>
      <c r="L861" s="5">
        <v>38</v>
      </c>
      <c r="M861" s="5" t="s">
        <v>1070</v>
      </c>
      <c r="N861" s="5"/>
    </row>
    <row r="862" spans="1:14" ht="12.75">
      <c r="A862" s="87">
        <v>44417</v>
      </c>
      <c r="B862" s="5" t="s">
        <v>667</v>
      </c>
      <c r="C862" s="5" t="s">
        <v>176</v>
      </c>
      <c r="D862" s="5" t="s">
        <v>539</v>
      </c>
      <c r="E862" s="25">
        <f t="shared" si="74"/>
        <v>980959182</v>
      </c>
      <c r="F862" s="72" t="s">
        <v>175</v>
      </c>
      <c r="G862" s="25">
        <f t="shared" si="73"/>
        <v>946423431</v>
      </c>
      <c r="H862" s="72" t="s">
        <v>209</v>
      </c>
      <c r="I862" s="25">
        <f t="shared" si="75"/>
        <v>995025270</v>
      </c>
      <c r="J862" s="5"/>
      <c r="K862" s="5"/>
      <c r="L862" s="5">
        <v>34</v>
      </c>
      <c r="M862" s="5" t="s">
        <v>244</v>
      </c>
      <c r="N862" s="5"/>
    </row>
    <row r="863" spans="1:14" ht="12.75">
      <c r="A863" s="87">
        <v>44417</v>
      </c>
      <c r="B863" s="5" t="s">
        <v>667</v>
      </c>
      <c r="C863" s="5" t="s">
        <v>188</v>
      </c>
      <c r="D863" s="5" t="s">
        <v>50</v>
      </c>
      <c r="E863" s="25">
        <f t="shared" si="74"/>
        <v>998350982</v>
      </c>
      <c r="F863" s="72" t="s">
        <v>434</v>
      </c>
      <c r="G863" s="25">
        <f t="shared" si="73"/>
        <v>912461992</v>
      </c>
      <c r="H863" s="72"/>
      <c r="I863" s="25" t="str">
        <f t="shared" si="75"/>
        <v/>
      </c>
      <c r="J863" s="5"/>
      <c r="K863" s="5"/>
      <c r="L863" s="5">
        <v>32</v>
      </c>
      <c r="M863" s="5" t="s">
        <v>1071</v>
      </c>
      <c r="N863" s="5"/>
    </row>
    <row r="864" spans="1:14" ht="12.75">
      <c r="A864" s="87">
        <v>44417</v>
      </c>
      <c r="B864" s="5" t="s">
        <v>667</v>
      </c>
      <c r="C864" s="5" t="s">
        <v>213</v>
      </c>
      <c r="D864" s="5" t="s">
        <v>149</v>
      </c>
      <c r="E864" s="25">
        <f t="shared" si="74"/>
        <v>960278789</v>
      </c>
      <c r="F864" s="72" t="s">
        <v>232</v>
      </c>
      <c r="G864" s="25">
        <f t="shared" si="73"/>
        <v>918481939</v>
      </c>
      <c r="H864" s="72"/>
      <c r="I864" s="25" t="str">
        <f t="shared" si="75"/>
        <v/>
      </c>
      <c r="J864" s="5"/>
      <c r="K864" s="5"/>
      <c r="L864" s="5">
        <v>22</v>
      </c>
      <c r="M864" s="5" t="s">
        <v>809</v>
      </c>
      <c r="N864" s="5"/>
    </row>
    <row r="865" spans="1:14" ht="12.75">
      <c r="A865" s="87">
        <v>44417</v>
      </c>
      <c r="B865" s="5" t="s">
        <v>667</v>
      </c>
      <c r="C865" s="5" t="s">
        <v>125</v>
      </c>
      <c r="D865" s="5" t="s">
        <v>126</v>
      </c>
      <c r="E865" s="25">
        <f t="shared" si="74"/>
        <v>926612705</v>
      </c>
      <c r="F865" s="72" t="s">
        <v>127</v>
      </c>
      <c r="G865" s="25">
        <f t="shared" si="73"/>
        <v>999645265</v>
      </c>
      <c r="H865" s="72"/>
      <c r="I865" s="25" t="str">
        <f t="shared" si="75"/>
        <v/>
      </c>
      <c r="J865" s="5"/>
      <c r="K865" s="5"/>
      <c r="L865" s="5">
        <v>17</v>
      </c>
      <c r="M865" s="5" t="s">
        <v>238</v>
      </c>
      <c r="N865" s="5"/>
    </row>
    <row r="866" spans="1:14" ht="12.75">
      <c r="A866" s="87">
        <v>44417</v>
      </c>
      <c r="B866" s="5" t="s">
        <v>667</v>
      </c>
      <c r="C866" s="5" t="s">
        <v>239</v>
      </c>
      <c r="D866" s="5" t="s">
        <v>235</v>
      </c>
      <c r="E866" s="25">
        <f t="shared" si="74"/>
        <v>912757266</v>
      </c>
      <c r="F866" s="72" t="s">
        <v>228</v>
      </c>
      <c r="G866" s="25">
        <f t="shared" si="73"/>
        <v>989501566</v>
      </c>
      <c r="H866" s="72"/>
      <c r="I866" s="25" t="str">
        <f t="shared" si="75"/>
        <v/>
      </c>
      <c r="J866" s="5"/>
      <c r="K866" s="5"/>
      <c r="L866" s="5">
        <v>21</v>
      </c>
      <c r="M866" s="5" t="s">
        <v>1072</v>
      </c>
      <c r="N866" s="5"/>
    </row>
    <row r="867" spans="1:14" ht="12.75">
      <c r="A867" s="87">
        <v>44417</v>
      </c>
      <c r="B867" s="5" t="s">
        <v>667</v>
      </c>
      <c r="C867" s="5" t="s">
        <v>181</v>
      </c>
      <c r="D867" s="5" t="s">
        <v>240</v>
      </c>
      <c r="E867" s="25" t="e">
        <f t="shared" si="74"/>
        <v>#N/A</v>
      </c>
      <c r="F867" s="72" t="s">
        <v>425</v>
      </c>
      <c r="G867" s="25">
        <f t="shared" si="73"/>
        <v>979147679</v>
      </c>
      <c r="H867" s="72"/>
      <c r="I867" s="25" t="str">
        <f t="shared" si="75"/>
        <v/>
      </c>
      <c r="J867" s="5"/>
      <c r="K867" s="5"/>
      <c r="L867" s="5">
        <v>27</v>
      </c>
      <c r="M867" s="5" t="s">
        <v>1073</v>
      </c>
      <c r="N867" s="5"/>
    </row>
    <row r="868" spans="1:14" ht="12.75">
      <c r="A868" s="87">
        <v>44417</v>
      </c>
      <c r="B868" s="5" t="s">
        <v>667</v>
      </c>
      <c r="C868" s="5" t="s">
        <v>234</v>
      </c>
      <c r="D868" s="5" t="s">
        <v>431</v>
      </c>
      <c r="E868" s="25">
        <f t="shared" si="74"/>
        <v>942867991</v>
      </c>
      <c r="F868" s="72" t="s">
        <v>211</v>
      </c>
      <c r="G868" s="25">
        <f t="shared" si="73"/>
        <v>989159490</v>
      </c>
      <c r="H868" s="72"/>
      <c r="I868" s="25" t="str">
        <f t="shared" si="75"/>
        <v/>
      </c>
      <c r="J868" s="5"/>
      <c r="K868" s="5"/>
      <c r="L868" s="5">
        <v>40</v>
      </c>
      <c r="M868" s="5" t="s">
        <v>1074</v>
      </c>
      <c r="N868" s="5"/>
    </row>
    <row r="869" spans="1:14" ht="12.75">
      <c r="A869" s="87">
        <v>44417</v>
      </c>
      <c r="B869" s="5" t="s">
        <v>667</v>
      </c>
      <c r="C869" s="5" t="s">
        <v>197</v>
      </c>
      <c r="D869" s="5" t="s">
        <v>198</v>
      </c>
      <c r="E869" s="25">
        <f t="shared" si="74"/>
        <v>951372656</v>
      </c>
      <c r="F869" s="72" t="s">
        <v>161</v>
      </c>
      <c r="G869" s="25">
        <f t="shared" si="73"/>
        <v>936972669</v>
      </c>
      <c r="H869" s="72"/>
      <c r="I869" s="25" t="str">
        <f t="shared" si="75"/>
        <v/>
      </c>
      <c r="J869" s="5"/>
      <c r="K869" s="5"/>
      <c r="L869" s="5">
        <v>20</v>
      </c>
      <c r="M869" s="5" t="s">
        <v>1075</v>
      </c>
      <c r="N869" s="5"/>
    </row>
    <row r="870" spans="1:14" ht="12.75">
      <c r="A870" s="87">
        <v>44417</v>
      </c>
      <c r="B870" s="5" t="s">
        <v>667</v>
      </c>
      <c r="C870" s="5" t="s">
        <v>156</v>
      </c>
      <c r="D870" s="5" t="s">
        <v>35</v>
      </c>
      <c r="E870" s="25">
        <f t="shared" si="74"/>
        <v>960410573</v>
      </c>
      <c r="F870" s="72" t="s">
        <v>183</v>
      </c>
      <c r="G870" s="25">
        <f t="shared" si="73"/>
        <v>910751323</v>
      </c>
      <c r="H870" s="72"/>
      <c r="I870" s="25" t="str">
        <f t="shared" si="75"/>
        <v/>
      </c>
      <c r="J870" s="5"/>
      <c r="K870" s="5"/>
      <c r="L870" s="5">
        <v>35</v>
      </c>
      <c r="M870" s="5" t="s">
        <v>1076</v>
      </c>
      <c r="N870" s="5"/>
    </row>
    <row r="871" spans="1:14" ht="12.75">
      <c r="A871" s="87">
        <v>44417</v>
      </c>
      <c r="B871" s="5" t="s">
        <v>667</v>
      </c>
      <c r="C871" s="5" t="s">
        <v>184</v>
      </c>
      <c r="D871" s="5" t="s">
        <v>185</v>
      </c>
      <c r="E871" s="25">
        <f t="shared" si="74"/>
        <v>923117915</v>
      </c>
      <c r="F871" s="72" t="s">
        <v>186</v>
      </c>
      <c r="G871" s="25" t="e">
        <f t="shared" si="73"/>
        <v>#N/A</v>
      </c>
      <c r="H871" s="72"/>
      <c r="I871" s="25" t="str">
        <f t="shared" si="75"/>
        <v/>
      </c>
      <c r="J871" s="5"/>
      <c r="K871" s="5"/>
      <c r="L871" s="5">
        <v>28</v>
      </c>
      <c r="M871" s="5" t="s">
        <v>1077</v>
      </c>
      <c r="N871" s="5"/>
    </row>
    <row r="872" spans="1:14" ht="12.75">
      <c r="A872" s="87">
        <v>44417</v>
      </c>
      <c r="B872" s="5" t="s">
        <v>667</v>
      </c>
      <c r="C872" s="5" t="s">
        <v>167</v>
      </c>
      <c r="D872" s="5" t="s">
        <v>172</v>
      </c>
      <c r="E872" s="25">
        <f t="shared" si="74"/>
        <v>936581305</v>
      </c>
      <c r="F872" s="72" t="s">
        <v>173</v>
      </c>
      <c r="G872" s="25">
        <f t="shared" si="73"/>
        <v>947136995</v>
      </c>
      <c r="H872" s="72"/>
      <c r="I872" s="25" t="str">
        <f t="shared" si="75"/>
        <v/>
      </c>
      <c r="J872" s="5"/>
      <c r="K872" s="5"/>
      <c r="L872" s="5">
        <v>31</v>
      </c>
      <c r="M872" s="5" t="s">
        <v>1078</v>
      </c>
      <c r="N872" s="5"/>
    </row>
    <row r="873" spans="1:14" ht="12.75">
      <c r="A873" s="87">
        <v>44417</v>
      </c>
      <c r="B873" s="5" t="s">
        <v>667</v>
      </c>
      <c r="C873" s="5" t="s">
        <v>336</v>
      </c>
      <c r="D873" s="5" t="s">
        <v>680</v>
      </c>
      <c r="E873" s="25">
        <f t="shared" si="74"/>
        <v>940493475</v>
      </c>
      <c r="F873" s="72" t="s">
        <v>166</v>
      </c>
      <c r="G873" s="25">
        <f t="shared" si="73"/>
        <v>945846828</v>
      </c>
      <c r="H873" s="72"/>
      <c r="I873" s="25" t="str">
        <f t="shared" si="75"/>
        <v/>
      </c>
      <c r="J873" s="5"/>
      <c r="K873" s="5"/>
      <c r="L873" s="5">
        <v>27</v>
      </c>
      <c r="M873" s="5" t="s">
        <v>1079</v>
      </c>
      <c r="N873" s="5"/>
    </row>
    <row r="874" spans="1:14" ht="12.75">
      <c r="A874" s="87">
        <v>44418</v>
      </c>
      <c r="B874" s="5" t="s">
        <v>667</v>
      </c>
      <c r="C874" s="5" t="s">
        <v>194</v>
      </c>
      <c r="D874" s="5" t="s">
        <v>803</v>
      </c>
      <c r="E874" s="25" t="e">
        <f t="shared" si="74"/>
        <v>#N/A</v>
      </c>
      <c r="F874" s="72" t="s">
        <v>166</v>
      </c>
      <c r="G874" s="25">
        <f t="shared" si="73"/>
        <v>945846828</v>
      </c>
      <c r="H874" s="72" t="s">
        <v>178</v>
      </c>
      <c r="I874" s="25">
        <f t="shared" si="75"/>
        <v>974558932</v>
      </c>
      <c r="J874" s="5" t="s">
        <v>628</v>
      </c>
      <c r="K874" s="5"/>
      <c r="L874" s="5">
        <v>85</v>
      </c>
      <c r="M874" s="5" t="s">
        <v>296</v>
      </c>
      <c r="N874" s="5"/>
    </row>
    <row r="875" spans="1:14" ht="12.75">
      <c r="A875" s="87">
        <v>44418</v>
      </c>
      <c r="B875" s="5" t="s">
        <v>667</v>
      </c>
      <c r="C875" s="5" t="s">
        <v>213</v>
      </c>
      <c r="D875" s="5" t="s">
        <v>149</v>
      </c>
      <c r="E875" s="25">
        <f t="shared" si="74"/>
        <v>960278789</v>
      </c>
      <c r="F875" s="72" t="s">
        <v>228</v>
      </c>
      <c r="G875" s="25">
        <f t="shared" si="73"/>
        <v>989501566</v>
      </c>
      <c r="H875" s="72" t="s">
        <v>175</v>
      </c>
      <c r="I875" s="25">
        <f t="shared" si="75"/>
        <v>946423431</v>
      </c>
      <c r="J875" s="5" t="s">
        <v>628</v>
      </c>
      <c r="K875" s="5"/>
      <c r="L875" s="5">
        <v>84</v>
      </c>
      <c r="M875" s="5" t="s">
        <v>296</v>
      </c>
      <c r="N875" s="5"/>
    </row>
    <row r="876" spans="1:14" ht="12.75">
      <c r="A876" s="87">
        <v>44418</v>
      </c>
      <c r="B876" s="5" t="s">
        <v>667</v>
      </c>
      <c r="C876" s="5" t="s">
        <v>249</v>
      </c>
      <c r="D876" s="5" t="s">
        <v>603</v>
      </c>
      <c r="E876" s="25" t="e">
        <f t="shared" si="74"/>
        <v>#N/A</v>
      </c>
      <c r="F876" s="19" t="s">
        <v>150</v>
      </c>
      <c r="G876" s="25" t="e">
        <f t="shared" si="73"/>
        <v>#N/A</v>
      </c>
      <c r="H876" s="72" t="s">
        <v>153</v>
      </c>
      <c r="I876" s="25">
        <f t="shared" si="75"/>
        <v>918362425</v>
      </c>
      <c r="J876" s="5" t="s">
        <v>628</v>
      </c>
      <c r="K876" s="5"/>
      <c r="L876" s="5">
        <v>78</v>
      </c>
      <c r="M876" s="5" t="s">
        <v>296</v>
      </c>
      <c r="N876" s="5"/>
    </row>
    <row r="877" spans="1:14" ht="12.75">
      <c r="A877" s="87">
        <v>44418</v>
      </c>
      <c r="B877" s="5" t="s">
        <v>667</v>
      </c>
      <c r="C877" s="5" t="s">
        <v>542</v>
      </c>
      <c r="D877" s="5" t="s">
        <v>208</v>
      </c>
      <c r="E877" s="25">
        <f t="shared" si="74"/>
        <v>0</v>
      </c>
      <c r="F877" s="72" t="s">
        <v>403</v>
      </c>
      <c r="G877" s="25" t="e">
        <f t="shared" si="73"/>
        <v>#N/A</v>
      </c>
      <c r="H877" s="72" t="s">
        <v>209</v>
      </c>
      <c r="I877" s="25">
        <f t="shared" si="75"/>
        <v>995025270</v>
      </c>
      <c r="J877" s="5" t="s">
        <v>628</v>
      </c>
      <c r="K877" s="5"/>
      <c r="L877" s="5">
        <v>113</v>
      </c>
      <c r="M877" s="5" t="s">
        <v>296</v>
      </c>
      <c r="N877" s="5"/>
    </row>
    <row r="878" spans="1:14" ht="12.75">
      <c r="A878" s="87">
        <v>44418</v>
      </c>
      <c r="B878" s="5" t="s">
        <v>667</v>
      </c>
      <c r="C878" s="5" t="s">
        <v>176</v>
      </c>
      <c r="D878" s="5" t="s">
        <v>539</v>
      </c>
      <c r="E878" s="25">
        <f t="shared" si="74"/>
        <v>980959182</v>
      </c>
      <c r="F878" s="72" t="s">
        <v>169</v>
      </c>
      <c r="G878" s="25">
        <f t="shared" si="73"/>
        <v>950295253</v>
      </c>
      <c r="H878" s="72" t="s">
        <v>162</v>
      </c>
      <c r="I878" s="25">
        <f t="shared" si="75"/>
        <v>923341200</v>
      </c>
      <c r="J878" s="5" t="s">
        <v>628</v>
      </c>
      <c r="K878" s="5"/>
      <c r="L878" s="5">
        <v>93</v>
      </c>
      <c r="M878" s="5" t="s">
        <v>296</v>
      </c>
      <c r="N878" s="5"/>
    </row>
    <row r="879" spans="1:14" ht="12.75">
      <c r="A879" s="87">
        <v>44418</v>
      </c>
      <c r="B879" s="5" t="s">
        <v>667</v>
      </c>
      <c r="C879" s="5" t="s">
        <v>263</v>
      </c>
      <c r="D879" s="5" t="s">
        <v>254</v>
      </c>
      <c r="E879" s="25">
        <f t="shared" si="74"/>
        <v>996574215</v>
      </c>
      <c r="F879" s="72" t="s">
        <v>161</v>
      </c>
      <c r="G879" s="25">
        <f t="shared" si="73"/>
        <v>936972669</v>
      </c>
      <c r="H879" s="72" t="s">
        <v>669</v>
      </c>
      <c r="I879" s="25">
        <f t="shared" si="75"/>
        <v>0</v>
      </c>
      <c r="J879" s="5" t="s">
        <v>628</v>
      </c>
      <c r="K879" s="5"/>
      <c r="L879" s="5">
        <v>64</v>
      </c>
      <c r="M879" s="5" t="s">
        <v>296</v>
      </c>
      <c r="N879" s="5"/>
    </row>
    <row r="880" spans="1:14" ht="12.75">
      <c r="A880" s="87">
        <v>44418</v>
      </c>
      <c r="B880" s="5" t="s">
        <v>667</v>
      </c>
      <c r="C880" s="5" t="s">
        <v>174</v>
      </c>
      <c r="D880" s="5" t="s">
        <v>706</v>
      </c>
      <c r="E880" s="25" t="e">
        <f t="shared" ref="E880:E888" si="76">IF(D880&lt;&gt;"",VLOOKUP(D880,DATOS_PERSONAL,2,0),"")</f>
        <v>#N/A</v>
      </c>
      <c r="F880" s="84" t="s">
        <v>1080</v>
      </c>
      <c r="G880" s="25">
        <f t="shared" si="73"/>
        <v>910228427</v>
      </c>
      <c r="H880" s="72" t="s">
        <v>258</v>
      </c>
      <c r="I880" s="25">
        <f t="shared" ref="I880:I888" si="77">IF(H880&lt;&gt;"",VLOOKUP(H880,DATOS_PERSONAL,2,0),"")</f>
        <v>960396092</v>
      </c>
      <c r="J880" s="5"/>
      <c r="K880" s="5"/>
      <c r="L880" s="5">
        <v>24</v>
      </c>
      <c r="M880" s="5" t="s">
        <v>1081</v>
      </c>
      <c r="N880" s="5"/>
    </row>
    <row r="881" spans="1:28" ht="12.75">
      <c r="A881" s="87">
        <v>44418</v>
      </c>
      <c r="B881" s="5" t="s">
        <v>667</v>
      </c>
      <c r="C881" s="5" t="s">
        <v>201</v>
      </c>
      <c r="D881" s="5" t="s">
        <v>202</v>
      </c>
      <c r="E881" s="25" t="e">
        <f t="shared" si="76"/>
        <v>#N/A</v>
      </c>
      <c r="F881" s="72" t="s">
        <v>203</v>
      </c>
      <c r="G881" s="25">
        <f t="shared" si="73"/>
        <v>932052350</v>
      </c>
      <c r="H881" s="72"/>
      <c r="I881" s="25" t="str">
        <f t="shared" si="77"/>
        <v/>
      </c>
      <c r="J881" s="5" t="s">
        <v>628</v>
      </c>
      <c r="K881" s="5"/>
      <c r="L881" s="5">
        <v>100</v>
      </c>
      <c r="M881" s="5" t="s">
        <v>296</v>
      </c>
      <c r="N881" s="5"/>
    </row>
    <row r="882" spans="1:28" ht="12.75">
      <c r="A882" s="87">
        <v>44418</v>
      </c>
      <c r="B882" s="5" t="s">
        <v>667</v>
      </c>
      <c r="C882" s="5" t="s">
        <v>184</v>
      </c>
      <c r="D882" s="5" t="s">
        <v>185</v>
      </c>
      <c r="E882" s="25">
        <f t="shared" si="76"/>
        <v>923117915</v>
      </c>
      <c r="F882" s="72" t="s">
        <v>186</v>
      </c>
      <c r="G882" s="25" t="e">
        <f t="shared" si="73"/>
        <v>#N/A</v>
      </c>
      <c r="H882" s="72"/>
      <c r="I882" s="25" t="str">
        <f t="shared" si="77"/>
        <v/>
      </c>
      <c r="J882" s="5" t="s">
        <v>628</v>
      </c>
      <c r="K882" s="5"/>
      <c r="L882" s="5">
        <v>136</v>
      </c>
      <c r="M882" s="5" t="s">
        <v>296</v>
      </c>
      <c r="N882" s="5"/>
    </row>
    <row r="883" spans="1:28" ht="12.75">
      <c r="A883" s="87">
        <v>44418</v>
      </c>
      <c r="B883" s="5" t="s">
        <v>667</v>
      </c>
      <c r="C883" s="5" t="s">
        <v>272</v>
      </c>
      <c r="D883" s="5" t="s">
        <v>771</v>
      </c>
      <c r="E883" s="25">
        <f t="shared" si="76"/>
        <v>991761464</v>
      </c>
      <c r="F883" s="72" t="s">
        <v>217</v>
      </c>
      <c r="G883" s="25">
        <f t="shared" si="73"/>
        <v>979945012</v>
      </c>
      <c r="H883" s="72"/>
      <c r="I883" s="25" t="str">
        <f t="shared" si="77"/>
        <v/>
      </c>
      <c r="J883" s="5" t="s">
        <v>628</v>
      </c>
      <c r="K883" s="5"/>
      <c r="L883" s="5">
        <v>63</v>
      </c>
      <c r="M883" s="5" t="s">
        <v>296</v>
      </c>
      <c r="N883" s="5"/>
    </row>
    <row r="884" spans="1:28" ht="12.75">
      <c r="A884" s="87">
        <v>44418</v>
      </c>
      <c r="B884" s="5" t="s">
        <v>667</v>
      </c>
      <c r="C884" s="5" t="s">
        <v>167</v>
      </c>
      <c r="D884" s="5" t="s">
        <v>172</v>
      </c>
      <c r="E884" s="25">
        <f t="shared" si="76"/>
        <v>936581305</v>
      </c>
      <c r="F884" s="72" t="s">
        <v>173</v>
      </c>
      <c r="G884" s="25">
        <f t="shared" si="73"/>
        <v>947136995</v>
      </c>
      <c r="H884" s="72"/>
      <c r="I884" s="25" t="str">
        <f t="shared" si="77"/>
        <v/>
      </c>
      <c r="J884" s="5" t="s">
        <v>628</v>
      </c>
      <c r="K884" s="5"/>
      <c r="L884" s="5">
        <v>103</v>
      </c>
      <c r="M884" s="5" t="s">
        <v>296</v>
      </c>
      <c r="N884" s="5"/>
    </row>
    <row r="885" spans="1:28" ht="12.75">
      <c r="A885" s="87">
        <v>44418</v>
      </c>
      <c r="B885" s="5" t="s">
        <v>667</v>
      </c>
      <c r="C885" s="5" t="s">
        <v>156</v>
      </c>
      <c r="D885" s="5" t="s">
        <v>35</v>
      </c>
      <c r="E885" s="25">
        <f t="shared" si="76"/>
        <v>960410573</v>
      </c>
      <c r="F885" s="72" t="s">
        <v>211</v>
      </c>
      <c r="G885" s="25">
        <f t="shared" si="73"/>
        <v>989159490</v>
      </c>
      <c r="H885" s="72"/>
      <c r="I885" s="25" t="str">
        <f t="shared" si="77"/>
        <v/>
      </c>
      <c r="J885" s="5" t="s">
        <v>628</v>
      </c>
      <c r="K885" s="5"/>
      <c r="L885" s="5">
        <v>70</v>
      </c>
      <c r="M885" s="5" t="s">
        <v>296</v>
      </c>
      <c r="N885" s="5"/>
    </row>
    <row r="886" spans="1:28" ht="12.75">
      <c r="A886" s="88">
        <v>44418</v>
      </c>
      <c r="B886" s="59" t="s">
        <v>667</v>
      </c>
      <c r="C886" s="59" t="s">
        <v>207</v>
      </c>
      <c r="D886" s="59" t="s">
        <v>200</v>
      </c>
      <c r="E886" s="59" t="e">
        <f t="shared" si="76"/>
        <v>#N/A</v>
      </c>
      <c r="F886" s="59"/>
      <c r="G886" s="59" t="str">
        <f t="shared" si="73"/>
        <v/>
      </c>
      <c r="H886" s="59"/>
      <c r="I886" s="59" t="str">
        <f t="shared" si="77"/>
        <v/>
      </c>
      <c r="J886" s="59"/>
      <c r="K886" s="59"/>
      <c r="L886" s="59">
        <v>118</v>
      </c>
      <c r="M886" s="59" t="s">
        <v>1082</v>
      </c>
      <c r="N886" s="59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  <c r="AA886" s="76"/>
      <c r="AB886" s="76"/>
    </row>
    <row r="887" spans="1:28" ht="12.75">
      <c r="A887" s="87">
        <v>44418</v>
      </c>
      <c r="B887" s="5" t="s">
        <v>667</v>
      </c>
      <c r="C887" s="5" t="s">
        <v>917</v>
      </c>
      <c r="D887" s="5" t="s">
        <v>796</v>
      </c>
      <c r="E887" s="25">
        <f t="shared" si="76"/>
        <v>941024370</v>
      </c>
      <c r="F887" s="72"/>
      <c r="G887" s="25" t="str">
        <f t="shared" si="73"/>
        <v/>
      </c>
      <c r="H887" s="72"/>
      <c r="I887" s="25" t="str">
        <f t="shared" si="77"/>
        <v/>
      </c>
      <c r="J887" s="5"/>
      <c r="K887" s="5"/>
      <c r="L887" s="5">
        <v>245</v>
      </c>
      <c r="M887" s="5" t="s">
        <v>1083</v>
      </c>
      <c r="N887" s="5"/>
    </row>
    <row r="888" spans="1:28" ht="12.75">
      <c r="A888" s="87">
        <v>44418</v>
      </c>
      <c r="B888" s="5" t="s">
        <v>667</v>
      </c>
      <c r="C888" s="5" t="s">
        <v>288</v>
      </c>
      <c r="D888" s="5" t="s">
        <v>157</v>
      </c>
      <c r="E888" s="25" t="e">
        <f t="shared" si="76"/>
        <v>#N/A</v>
      </c>
      <c r="F888" s="19" t="s">
        <v>850</v>
      </c>
      <c r="G888" s="25">
        <f t="shared" si="73"/>
        <v>910004594</v>
      </c>
      <c r="H888" s="72"/>
      <c r="I888" s="25" t="str">
        <f t="shared" si="77"/>
        <v/>
      </c>
      <c r="J888" s="5"/>
      <c r="K888" s="5"/>
      <c r="L888" s="5">
        <v>60</v>
      </c>
      <c r="M888" s="5" t="s">
        <v>1084</v>
      </c>
      <c r="N888" s="5"/>
    </row>
    <row r="889" spans="1:28" ht="12.75">
      <c r="A889" s="87">
        <v>44418</v>
      </c>
      <c r="B889" s="5" t="s">
        <v>667</v>
      </c>
      <c r="C889" s="5"/>
      <c r="D889" s="5" t="s">
        <v>243</v>
      </c>
      <c r="E889" s="25"/>
      <c r="F889" s="72"/>
      <c r="G889" s="25"/>
      <c r="H889" s="72"/>
      <c r="I889" s="25"/>
      <c r="J889" s="5"/>
      <c r="K889" s="5"/>
      <c r="L889" s="5">
        <v>77</v>
      </c>
      <c r="M889" s="5" t="s">
        <v>510</v>
      </c>
      <c r="N889" s="5"/>
    </row>
    <row r="890" spans="1:28" ht="12.75">
      <c r="A890" s="87">
        <v>44418</v>
      </c>
      <c r="B890" s="5" t="s">
        <v>667</v>
      </c>
      <c r="C890" s="5" t="s">
        <v>181</v>
      </c>
      <c r="D890" s="5" t="s">
        <v>240</v>
      </c>
      <c r="E890" s="25" t="e">
        <f t="shared" ref="E890:E921" si="78">IF(D890&lt;&gt;"",VLOOKUP(D890,DATOS_PERSONAL,2,0),"")</f>
        <v>#N/A</v>
      </c>
      <c r="F890" s="72" t="s">
        <v>155</v>
      </c>
      <c r="G890" s="25">
        <f t="shared" ref="G890:G921" si="79">IF(F890&lt;&gt;"",VLOOKUP(F890,DATOS_PERSONAL,2,0),"")</f>
        <v>989756659</v>
      </c>
      <c r="H890" s="72"/>
      <c r="I890" s="25" t="str">
        <f t="shared" ref="I890:I921" si="80">IF(H890&lt;&gt;"",VLOOKUP(H890,DATOS_PERSONAL,2,0),"")</f>
        <v/>
      </c>
      <c r="J890" s="5"/>
      <c r="K890" s="5"/>
      <c r="L890" s="5">
        <v>41</v>
      </c>
      <c r="M890" s="5" t="s">
        <v>510</v>
      </c>
      <c r="N890" s="5"/>
    </row>
    <row r="891" spans="1:28" ht="12.75">
      <c r="A891" s="87">
        <v>44418</v>
      </c>
      <c r="B891" s="5" t="s">
        <v>667</v>
      </c>
      <c r="C891" s="5" t="s">
        <v>219</v>
      </c>
      <c r="D891" s="5" t="s">
        <v>182</v>
      </c>
      <c r="E891" s="25">
        <f t="shared" si="78"/>
        <v>981306965</v>
      </c>
      <c r="F891" s="72" t="s">
        <v>232</v>
      </c>
      <c r="G891" s="25">
        <f t="shared" si="79"/>
        <v>918481939</v>
      </c>
      <c r="H891" s="72"/>
      <c r="I891" s="25" t="str">
        <f t="shared" si="80"/>
        <v/>
      </c>
      <c r="J891" s="5"/>
      <c r="K891" s="5"/>
      <c r="L891" s="5">
        <v>44</v>
      </c>
      <c r="M891" s="5" t="s">
        <v>1085</v>
      </c>
      <c r="N891" s="5"/>
    </row>
    <row r="892" spans="1:28" ht="12.75">
      <c r="A892" s="87">
        <v>44418</v>
      </c>
      <c r="B892" s="5" t="s">
        <v>667</v>
      </c>
      <c r="C892" s="5" t="s">
        <v>164</v>
      </c>
      <c r="D892" s="5" t="s">
        <v>431</v>
      </c>
      <c r="E892" s="25">
        <f t="shared" si="78"/>
        <v>942867991</v>
      </c>
      <c r="F892" s="72" t="s">
        <v>183</v>
      </c>
      <c r="G892" s="25">
        <f t="shared" si="79"/>
        <v>910751323</v>
      </c>
      <c r="H892" s="72"/>
      <c r="I892" s="25" t="str">
        <f t="shared" si="80"/>
        <v/>
      </c>
      <c r="J892" s="5"/>
      <c r="K892" s="5"/>
      <c r="L892" s="5">
        <v>107</v>
      </c>
      <c r="M892" s="5" t="s">
        <v>1086</v>
      </c>
      <c r="N892" s="5"/>
    </row>
    <row r="893" spans="1:28" ht="12.75">
      <c r="A893" s="87">
        <v>44418</v>
      </c>
      <c r="B893" s="5" t="s">
        <v>667</v>
      </c>
      <c r="C893" s="5" t="s">
        <v>197</v>
      </c>
      <c r="D893" s="5" t="s">
        <v>198</v>
      </c>
      <c r="E893" s="25">
        <f t="shared" si="78"/>
        <v>951372656</v>
      </c>
      <c r="F893" s="72" t="s">
        <v>220</v>
      </c>
      <c r="G893" s="25" t="e">
        <f t="shared" si="79"/>
        <v>#N/A</v>
      </c>
      <c r="H893" s="72"/>
      <c r="I893" s="25" t="str">
        <f t="shared" si="80"/>
        <v/>
      </c>
      <c r="J893" s="5"/>
      <c r="K893" s="5"/>
      <c r="L893" s="5">
        <v>46</v>
      </c>
      <c r="M893" s="5" t="s">
        <v>964</v>
      </c>
      <c r="N893" s="5"/>
    </row>
    <row r="894" spans="1:28" ht="12.75">
      <c r="A894" s="87">
        <v>44418</v>
      </c>
      <c r="B894" s="5" t="s">
        <v>667</v>
      </c>
      <c r="C894" s="5" t="s">
        <v>230</v>
      </c>
      <c r="D894" s="5" t="s">
        <v>165</v>
      </c>
      <c r="E894" s="25">
        <f t="shared" si="78"/>
        <v>958265862</v>
      </c>
      <c r="F894" s="72" t="s">
        <v>434</v>
      </c>
      <c r="G894" s="25">
        <f t="shared" si="79"/>
        <v>912461992</v>
      </c>
      <c r="H894" s="72"/>
      <c r="I894" s="25" t="str">
        <f t="shared" si="80"/>
        <v/>
      </c>
      <c r="J894" s="5"/>
      <c r="K894" s="5"/>
      <c r="L894" s="5">
        <v>53</v>
      </c>
      <c r="M894" s="5" t="s">
        <v>1087</v>
      </c>
      <c r="N894" s="5"/>
    </row>
    <row r="895" spans="1:28" ht="12.75">
      <c r="A895" s="86">
        <v>44418</v>
      </c>
      <c r="B895" s="5" t="s">
        <v>667</v>
      </c>
      <c r="C895" s="5" t="s">
        <v>188</v>
      </c>
      <c r="D895" s="5" t="s">
        <v>50</v>
      </c>
      <c r="E895" s="25">
        <f t="shared" si="78"/>
        <v>998350982</v>
      </c>
      <c r="F895" s="72" t="s">
        <v>236</v>
      </c>
      <c r="G895" s="25">
        <f t="shared" si="79"/>
        <v>990845951</v>
      </c>
      <c r="H895" s="72"/>
      <c r="I895" s="25" t="str">
        <f t="shared" si="80"/>
        <v/>
      </c>
      <c r="J895" s="5"/>
      <c r="K895" s="5"/>
      <c r="L895" s="5">
        <v>39</v>
      </c>
      <c r="M895" s="5" t="s">
        <v>1088</v>
      </c>
      <c r="N895" s="5"/>
    </row>
    <row r="896" spans="1:28" ht="12.75">
      <c r="A896" s="87">
        <v>44418</v>
      </c>
      <c r="B896" s="5" t="s">
        <v>667</v>
      </c>
      <c r="C896" s="5" t="s">
        <v>239</v>
      </c>
      <c r="D896" s="5" t="s">
        <v>235</v>
      </c>
      <c r="E896" s="25">
        <f t="shared" si="78"/>
        <v>912757266</v>
      </c>
      <c r="F896" s="72" t="s">
        <v>223</v>
      </c>
      <c r="G896" s="25">
        <f t="shared" si="79"/>
        <v>978499808</v>
      </c>
      <c r="H896" s="72"/>
      <c r="I896" s="25" t="str">
        <f t="shared" si="80"/>
        <v/>
      </c>
      <c r="J896" s="5"/>
      <c r="K896" s="5"/>
      <c r="L896" s="5">
        <v>59</v>
      </c>
      <c r="M896" s="5" t="s">
        <v>1089</v>
      </c>
      <c r="N896" s="5"/>
    </row>
    <row r="897" spans="1:14" ht="12.75">
      <c r="A897" s="87">
        <v>44418</v>
      </c>
      <c r="B897" s="5" t="s">
        <v>667</v>
      </c>
      <c r="C897" s="5" t="s">
        <v>125</v>
      </c>
      <c r="D897" s="5" t="s">
        <v>126</v>
      </c>
      <c r="E897" s="25">
        <f t="shared" si="78"/>
        <v>926612705</v>
      </c>
      <c r="F897" s="72" t="s">
        <v>127</v>
      </c>
      <c r="G897" s="25">
        <f t="shared" si="79"/>
        <v>999645265</v>
      </c>
      <c r="H897" s="72"/>
      <c r="I897" s="25" t="str">
        <f t="shared" si="80"/>
        <v/>
      </c>
      <c r="J897" s="5"/>
      <c r="K897" s="5"/>
      <c r="L897" s="5">
        <v>66</v>
      </c>
      <c r="M897" s="5" t="s">
        <v>1090</v>
      </c>
      <c r="N897" s="5"/>
    </row>
    <row r="898" spans="1:14" ht="12.75">
      <c r="A898" s="87">
        <v>44418</v>
      </c>
      <c r="B898" s="5" t="s">
        <v>667</v>
      </c>
      <c r="C898" s="5" t="s">
        <v>336</v>
      </c>
      <c r="D898" s="5" t="s">
        <v>680</v>
      </c>
      <c r="E898" s="25">
        <f t="shared" si="78"/>
        <v>940493475</v>
      </c>
      <c r="F898" s="72" t="s">
        <v>153</v>
      </c>
      <c r="G898" s="25">
        <f t="shared" si="79"/>
        <v>918362425</v>
      </c>
      <c r="H898" s="72"/>
      <c r="I898" s="25" t="str">
        <f t="shared" si="80"/>
        <v/>
      </c>
      <c r="J898" s="5"/>
      <c r="K898" s="5"/>
      <c r="L898" s="5">
        <v>45</v>
      </c>
      <c r="M898" s="5" t="s">
        <v>1091</v>
      </c>
      <c r="N898" s="5"/>
    </row>
    <row r="899" spans="1:14" ht="12.75">
      <c r="A899" s="87">
        <v>44419</v>
      </c>
      <c r="B899" s="5" t="s">
        <v>667</v>
      </c>
      <c r="C899" s="5" t="s">
        <v>272</v>
      </c>
      <c r="D899" s="5" t="s">
        <v>771</v>
      </c>
      <c r="E899" s="25">
        <f t="shared" si="78"/>
        <v>991761464</v>
      </c>
      <c r="F899" s="72" t="s">
        <v>166</v>
      </c>
      <c r="G899" s="25">
        <f t="shared" si="79"/>
        <v>945846828</v>
      </c>
      <c r="H899" s="72" t="s">
        <v>209</v>
      </c>
      <c r="I899" s="25">
        <f t="shared" si="80"/>
        <v>995025270</v>
      </c>
      <c r="J899" s="5"/>
      <c r="K899" s="5"/>
      <c r="L899" s="5">
        <v>49</v>
      </c>
      <c r="M899" s="5" t="s">
        <v>1092</v>
      </c>
      <c r="N899" s="5"/>
    </row>
    <row r="900" spans="1:14" ht="12.75">
      <c r="A900" s="86">
        <v>44419</v>
      </c>
      <c r="B900" s="5" t="s">
        <v>667</v>
      </c>
      <c r="C900" s="5" t="s">
        <v>288</v>
      </c>
      <c r="D900" s="5" t="s">
        <v>157</v>
      </c>
      <c r="E900" s="25" t="e">
        <f t="shared" si="78"/>
        <v>#N/A</v>
      </c>
      <c r="F900" s="72" t="s">
        <v>228</v>
      </c>
      <c r="G900" s="25">
        <f t="shared" si="79"/>
        <v>989501566</v>
      </c>
      <c r="H900" s="72" t="s">
        <v>669</v>
      </c>
      <c r="I900" s="25">
        <f t="shared" si="80"/>
        <v>0</v>
      </c>
      <c r="J900" s="5"/>
      <c r="K900" s="5"/>
      <c r="L900" s="5">
        <v>70</v>
      </c>
      <c r="M900" s="5" t="s">
        <v>797</v>
      </c>
      <c r="N900" s="5"/>
    </row>
    <row r="901" spans="1:14" ht="12.75">
      <c r="A901" s="87">
        <v>44419</v>
      </c>
      <c r="B901" s="5" t="s">
        <v>667</v>
      </c>
      <c r="C901" s="5" t="s">
        <v>239</v>
      </c>
      <c r="D901" s="5" t="s">
        <v>235</v>
      </c>
      <c r="E901" s="25">
        <f t="shared" si="78"/>
        <v>912757266</v>
      </c>
      <c r="F901" s="72" t="s">
        <v>223</v>
      </c>
      <c r="G901" s="25">
        <f t="shared" si="79"/>
        <v>978499808</v>
      </c>
      <c r="H901" s="72"/>
      <c r="I901" s="25" t="str">
        <f t="shared" si="80"/>
        <v/>
      </c>
      <c r="J901" s="5"/>
      <c r="K901" s="5"/>
      <c r="L901" s="5">
        <v>39</v>
      </c>
      <c r="M901" s="5" t="s">
        <v>1093</v>
      </c>
      <c r="N901" s="5"/>
    </row>
    <row r="902" spans="1:14" ht="12.75">
      <c r="A902" s="87">
        <v>44419</v>
      </c>
      <c r="B902" s="5" t="s">
        <v>667</v>
      </c>
      <c r="C902" s="5" t="s">
        <v>184</v>
      </c>
      <c r="D902" s="5" t="s">
        <v>185</v>
      </c>
      <c r="E902" s="25">
        <f t="shared" si="78"/>
        <v>923117915</v>
      </c>
      <c r="F902" s="72" t="s">
        <v>169</v>
      </c>
      <c r="G902" s="25">
        <f t="shared" si="79"/>
        <v>950295253</v>
      </c>
      <c r="H902" s="72"/>
      <c r="I902" s="25" t="str">
        <f t="shared" si="80"/>
        <v/>
      </c>
      <c r="J902" s="5"/>
      <c r="K902" s="5"/>
      <c r="L902" s="5">
        <v>36</v>
      </c>
      <c r="M902" s="5" t="s">
        <v>1094</v>
      </c>
      <c r="N902" s="5"/>
    </row>
    <row r="903" spans="1:14" ht="12.75">
      <c r="A903" s="87">
        <v>44419</v>
      </c>
      <c r="B903" s="5" t="s">
        <v>667</v>
      </c>
      <c r="C903" s="5" t="s">
        <v>230</v>
      </c>
      <c r="D903" s="5" t="s">
        <v>165</v>
      </c>
      <c r="E903" s="25">
        <f t="shared" si="78"/>
        <v>958265862</v>
      </c>
      <c r="F903" s="72" t="s">
        <v>220</v>
      </c>
      <c r="G903" s="25" t="e">
        <f t="shared" si="79"/>
        <v>#N/A</v>
      </c>
      <c r="H903" s="72"/>
      <c r="I903" s="25" t="str">
        <f t="shared" si="80"/>
        <v/>
      </c>
      <c r="J903" s="5"/>
      <c r="K903" s="5"/>
      <c r="L903" s="5">
        <v>40</v>
      </c>
      <c r="M903" s="5" t="s">
        <v>1095</v>
      </c>
      <c r="N903" s="5"/>
    </row>
    <row r="904" spans="1:14" ht="12.75">
      <c r="A904" s="87">
        <v>44419</v>
      </c>
      <c r="B904" s="5" t="s">
        <v>667</v>
      </c>
      <c r="C904" s="5" t="s">
        <v>197</v>
      </c>
      <c r="D904" s="5" t="s">
        <v>198</v>
      </c>
      <c r="E904" s="25">
        <f t="shared" si="78"/>
        <v>951372656</v>
      </c>
      <c r="F904" s="72" t="s">
        <v>161</v>
      </c>
      <c r="G904" s="25">
        <f t="shared" si="79"/>
        <v>936972669</v>
      </c>
      <c r="H904" s="72"/>
      <c r="I904" s="25" t="str">
        <f t="shared" si="80"/>
        <v/>
      </c>
      <c r="J904" s="5"/>
      <c r="K904" s="5"/>
      <c r="L904" s="5">
        <v>36</v>
      </c>
      <c r="M904" s="5" t="s">
        <v>1096</v>
      </c>
      <c r="N904" s="5"/>
    </row>
    <row r="905" spans="1:14" ht="12.75">
      <c r="A905" s="87">
        <v>44419</v>
      </c>
      <c r="B905" s="5" t="s">
        <v>667</v>
      </c>
      <c r="C905" s="5" t="s">
        <v>125</v>
      </c>
      <c r="D905" s="5" t="s">
        <v>126</v>
      </c>
      <c r="E905" s="25">
        <f t="shared" si="78"/>
        <v>926612705</v>
      </c>
      <c r="F905" s="72" t="s">
        <v>48</v>
      </c>
      <c r="G905" s="25">
        <f t="shared" si="79"/>
        <v>957204557</v>
      </c>
      <c r="H905" s="72"/>
      <c r="I905" s="25" t="str">
        <f t="shared" si="80"/>
        <v/>
      </c>
      <c r="J905" s="5"/>
      <c r="K905" s="5"/>
      <c r="L905" s="5">
        <v>35</v>
      </c>
      <c r="M905" s="5" t="s">
        <v>532</v>
      </c>
      <c r="N905" s="5"/>
    </row>
    <row r="906" spans="1:14" ht="12.75">
      <c r="A906" s="87">
        <v>44419</v>
      </c>
      <c r="B906" s="5" t="s">
        <v>667</v>
      </c>
      <c r="C906" s="5" t="s">
        <v>219</v>
      </c>
      <c r="D906" s="5" t="s">
        <v>182</v>
      </c>
      <c r="E906" s="25">
        <f t="shared" si="78"/>
        <v>981306965</v>
      </c>
      <c r="F906" s="72" t="s">
        <v>232</v>
      </c>
      <c r="G906" s="25">
        <f t="shared" si="79"/>
        <v>918481939</v>
      </c>
      <c r="H906" s="72"/>
      <c r="I906" s="25" t="str">
        <f t="shared" si="80"/>
        <v/>
      </c>
      <c r="J906" s="5"/>
      <c r="K906" s="5"/>
      <c r="L906" s="5">
        <v>36</v>
      </c>
      <c r="M906" s="5" t="s">
        <v>1097</v>
      </c>
      <c r="N906" s="5"/>
    </row>
    <row r="907" spans="1:14" ht="12.75">
      <c r="A907" s="87">
        <v>44419</v>
      </c>
      <c r="B907" s="5" t="s">
        <v>667</v>
      </c>
      <c r="C907" s="5" t="s">
        <v>336</v>
      </c>
      <c r="D907" s="5" t="s">
        <v>680</v>
      </c>
      <c r="E907" s="25">
        <f t="shared" si="78"/>
        <v>940493475</v>
      </c>
      <c r="F907" s="72" t="s">
        <v>153</v>
      </c>
      <c r="G907" s="25">
        <f t="shared" si="79"/>
        <v>918362425</v>
      </c>
      <c r="H907" s="72"/>
      <c r="I907" s="25" t="str">
        <f t="shared" si="80"/>
        <v/>
      </c>
      <c r="J907" s="5"/>
      <c r="K907" s="5"/>
      <c r="L907" s="5">
        <v>32</v>
      </c>
      <c r="M907" s="5" t="s">
        <v>1091</v>
      </c>
      <c r="N907" s="5"/>
    </row>
    <row r="908" spans="1:14" ht="12.75">
      <c r="A908" s="87">
        <v>44419</v>
      </c>
      <c r="B908" s="5" t="s">
        <v>667</v>
      </c>
      <c r="C908" s="5" t="s">
        <v>164</v>
      </c>
      <c r="D908" s="5" t="s">
        <v>431</v>
      </c>
      <c r="E908" s="25">
        <f t="shared" si="78"/>
        <v>942867991</v>
      </c>
      <c r="F908" s="72" t="s">
        <v>178</v>
      </c>
      <c r="G908" s="25">
        <f t="shared" si="79"/>
        <v>974558932</v>
      </c>
      <c r="H908" s="72"/>
      <c r="I908" s="25" t="str">
        <f t="shared" si="80"/>
        <v/>
      </c>
      <c r="J908" s="5"/>
      <c r="K908" s="5"/>
      <c r="L908" s="5">
        <v>43</v>
      </c>
      <c r="M908" s="5" t="s">
        <v>351</v>
      </c>
      <c r="N908" s="5"/>
    </row>
    <row r="909" spans="1:14" ht="12.75">
      <c r="A909" s="87">
        <v>44419</v>
      </c>
      <c r="B909" s="5" t="s">
        <v>667</v>
      </c>
      <c r="C909" s="5" t="s">
        <v>204</v>
      </c>
      <c r="D909" s="5" t="s">
        <v>151</v>
      </c>
      <c r="E909" s="25">
        <f t="shared" si="78"/>
        <v>946198522</v>
      </c>
      <c r="F909" s="72" t="s">
        <v>425</v>
      </c>
      <c r="G909" s="25">
        <f t="shared" si="79"/>
        <v>979147679</v>
      </c>
      <c r="H909" s="72"/>
      <c r="I909" s="25" t="str">
        <f t="shared" si="80"/>
        <v/>
      </c>
      <c r="J909" s="5"/>
      <c r="K909" s="5"/>
      <c r="L909" s="5">
        <v>33</v>
      </c>
      <c r="M909" s="5" t="s">
        <v>847</v>
      </c>
      <c r="N909" s="5"/>
    </row>
    <row r="910" spans="1:14" ht="12.75">
      <c r="A910" s="87">
        <v>44419</v>
      </c>
      <c r="B910" s="5" t="s">
        <v>667</v>
      </c>
      <c r="C910" s="5" t="s">
        <v>181</v>
      </c>
      <c r="D910" s="5" t="s">
        <v>240</v>
      </c>
      <c r="E910" s="25" t="e">
        <f t="shared" si="78"/>
        <v>#N/A</v>
      </c>
      <c r="F910" s="72" t="s">
        <v>155</v>
      </c>
      <c r="G910" s="25">
        <f t="shared" si="79"/>
        <v>989756659</v>
      </c>
      <c r="H910" s="72"/>
      <c r="I910" s="25" t="str">
        <f t="shared" si="80"/>
        <v/>
      </c>
      <c r="J910" s="5"/>
      <c r="K910" s="5"/>
      <c r="L910" s="5">
        <v>49</v>
      </c>
      <c r="M910" s="5" t="s">
        <v>456</v>
      </c>
      <c r="N910" s="5"/>
    </row>
    <row r="911" spans="1:14" ht="12.75">
      <c r="A911" s="87">
        <v>44419</v>
      </c>
      <c r="B911" s="5" t="s">
        <v>667</v>
      </c>
      <c r="C911" s="5" t="s">
        <v>215</v>
      </c>
      <c r="D911" s="5" t="s">
        <v>172</v>
      </c>
      <c r="E911" s="25">
        <f t="shared" si="78"/>
        <v>936581305</v>
      </c>
      <c r="F911" s="72" t="s">
        <v>173</v>
      </c>
      <c r="G911" s="25">
        <f t="shared" si="79"/>
        <v>947136995</v>
      </c>
      <c r="H911" s="72"/>
      <c r="I911" s="25" t="str">
        <f t="shared" si="80"/>
        <v/>
      </c>
      <c r="J911" s="5"/>
      <c r="K911" s="5"/>
      <c r="L911" s="5">
        <v>31</v>
      </c>
      <c r="M911" s="5" t="s">
        <v>1098</v>
      </c>
      <c r="N911" s="5"/>
    </row>
    <row r="912" spans="1:14" ht="12.75">
      <c r="A912" s="87">
        <v>44419</v>
      </c>
      <c r="B912" s="5" t="s">
        <v>667</v>
      </c>
      <c r="C912" s="5" t="s">
        <v>201</v>
      </c>
      <c r="D912" s="5" t="s">
        <v>202</v>
      </c>
      <c r="E912" s="25" t="e">
        <f t="shared" si="78"/>
        <v>#N/A</v>
      </c>
      <c r="F912" s="72" t="s">
        <v>203</v>
      </c>
      <c r="G912" s="25">
        <f t="shared" si="79"/>
        <v>932052350</v>
      </c>
      <c r="H912" s="72"/>
      <c r="I912" s="25" t="str">
        <f t="shared" si="80"/>
        <v/>
      </c>
      <c r="J912" s="5"/>
      <c r="K912" s="5"/>
      <c r="L912" s="5">
        <v>36</v>
      </c>
      <c r="M912" s="5" t="s">
        <v>1099</v>
      </c>
      <c r="N912" s="5"/>
    </row>
    <row r="913" spans="1:14" ht="12.75">
      <c r="A913" s="87">
        <v>44419</v>
      </c>
      <c r="B913" s="5" t="s">
        <v>667</v>
      </c>
      <c r="C913" s="5"/>
      <c r="D913" s="5" t="s">
        <v>310</v>
      </c>
      <c r="E913" s="25">
        <f t="shared" si="78"/>
        <v>971000168</v>
      </c>
      <c r="F913" s="72"/>
      <c r="G913" s="25" t="str">
        <f t="shared" si="79"/>
        <v/>
      </c>
      <c r="H913" s="72"/>
      <c r="I913" s="25" t="str">
        <f t="shared" si="80"/>
        <v/>
      </c>
      <c r="J913" s="5"/>
      <c r="K913" s="5"/>
      <c r="L913" s="5">
        <v>3</v>
      </c>
      <c r="M913" s="5" t="s">
        <v>1100</v>
      </c>
      <c r="N913" s="5"/>
    </row>
    <row r="914" spans="1:14" ht="12.75">
      <c r="A914" s="86">
        <v>44420</v>
      </c>
      <c r="B914" s="5" t="s">
        <v>667</v>
      </c>
      <c r="C914" s="5" t="s">
        <v>167</v>
      </c>
      <c r="D914" s="42" t="s">
        <v>157</v>
      </c>
      <c r="E914" s="25" t="e">
        <f t="shared" si="78"/>
        <v>#N/A</v>
      </c>
      <c r="F914" s="72" t="s">
        <v>211</v>
      </c>
      <c r="G914" s="25">
        <f t="shared" si="79"/>
        <v>989159490</v>
      </c>
      <c r="H914" s="72" t="s">
        <v>434</v>
      </c>
      <c r="I914" s="25">
        <f t="shared" si="80"/>
        <v>912461992</v>
      </c>
      <c r="J914" s="5" t="s">
        <v>628</v>
      </c>
      <c r="K914" s="5"/>
      <c r="L914" s="5">
        <v>107</v>
      </c>
      <c r="M914" s="5" t="s">
        <v>338</v>
      </c>
      <c r="N914" s="5"/>
    </row>
    <row r="915" spans="1:14" ht="12.75">
      <c r="A915" s="87">
        <v>44420</v>
      </c>
      <c r="B915" s="5" t="s">
        <v>667</v>
      </c>
      <c r="C915" s="5" t="s">
        <v>210</v>
      </c>
      <c r="D915" s="42" t="s">
        <v>50</v>
      </c>
      <c r="E915" s="25">
        <f t="shared" si="78"/>
        <v>998350982</v>
      </c>
      <c r="F915" s="72" t="s">
        <v>153</v>
      </c>
      <c r="G915" s="25">
        <f t="shared" si="79"/>
        <v>918362425</v>
      </c>
      <c r="H915" s="90" t="s">
        <v>286</v>
      </c>
      <c r="I915" s="25">
        <f t="shared" si="80"/>
        <v>989691795</v>
      </c>
      <c r="J915" s="5" t="s">
        <v>628</v>
      </c>
      <c r="K915" s="5"/>
      <c r="L915" s="5">
        <v>62</v>
      </c>
      <c r="M915" s="5" t="s">
        <v>338</v>
      </c>
      <c r="N915" s="5"/>
    </row>
    <row r="916" spans="1:14" ht="12.75">
      <c r="A916" s="87">
        <v>44420</v>
      </c>
      <c r="B916" s="5" t="s">
        <v>667</v>
      </c>
      <c r="C916" s="5" t="s">
        <v>156</v>
      </c>
      <c r="D916" s="42" t="s">
        <v>35</v>
      </c>
      <c r="E916" s="25">
        <f t="shared" si="78"/>
        <v>960410573</v>
      </c>
      <c r="F916" s="72" t="s">
        <v>217</v>
      </c>
      <c r="G916" s="25">
        <f t="shared" si="79"/>
        <v>979945012</v>
      </c>
      <c r="H916" s="72" t="s">
        <v>178</v>
      </c>
      <c r="I916" s="25">
        <f t="shared" si="80"/>
        <v>974558932</v>
      </c>
      <c r="J916" s="5" t="s">
        <v>628</v>
      </c>
      <c r="K916" s="5"/>
      <c r="L916" s="5">
        <v>103</v>
      </c>
      <c r="M916" s="5" t="s">
        <v>338</v>
      </c>
      <c r="N916" s="5"/>
    </row>
    <row r="917" spans="1:14" ht="12.75">
      <c r="A917" s="87">
        <v>44420</v>
      </c>
      <c r="B917" s="5" t="s">
        <v>667</v>
      </c>
      <c r="C917" s="5" t="s">
        <v>344</v>
      </c>
      <c r="D917" s="42" t="s">
        <v>256</v>
      </c>
      <c r="E917" s="25">
        <f t="shared" si="78"/>
        <v>931288291</v>
      </c>
      <c r="F917" s="72" t="s">
        <v>169</v>
      </c>
      <c r="G917" s="25">
        <f t="shared" si="79"/>
        <v>950295253</v>
      </c>
      <c r="H917" s="90" t="s">
        <v>170</v>
      </c>
      <c r="I917" s="25">
        <f t="shared" si="80"/>
        <v>949546543</v>
      </c>
      <c r="J917" s="5" t="s">
        <v>836</v>
      </c>
      <c r="K917" s="5"/>
      <c r="L917" s="5">
        <v>126</v>
      </c>
      <c r="M917" s="5" t="s">
        <v>345</v>
      </c>
      <c r="N917" s="5"/>
    </row>
    <row r="918" spans="1:14" ht="12.75">
      <c r="A918" s="87">
        <v>44420</v>
      </c>
      <c r="B918" s="5" t="s">
        <v>667</v>
      </c>
      <c r="C918" s="5" t="s">
        <v>297</v>
      </c>
      <c r="D918" s="5" t="s">
        <v>429</v>
      </c>
      <c r="E918" s="25">
        <f t="shared" si="78"/>
        <v>956261702</v>
      </c>
      <c r="F918" s="72" t="s">
        <v>175</v>
      </c>
      <c r="G918" s="25">
        <f t="shared" si="79"/>
        <v>946423431</v>
      </c>
      <c r="H918" s="90" t="s">
        <v>251</v>
      </c>
      <c r="I918" s="25">
        <f t="shared" si="80"/>
        <v>901557867</v>
      </c>
      <c r="J918" s="5" t="s">
        <v>628</v>
      </c>
      <c r="K918" s="5"/>
      <c r="L918" s="5">
        <v>115</v>
      </c>
      <c r="M918" s="5" t="s">
        <v>345</v>
      </c>
      <c r="N918" s="5"/>
    </row>
    <row r="919" spans="1:14" ht="12.75">
      <c r="A919" s="87">
        <v>44420</v>
      </c>
      <c r="B919" s="5" t="s">
        <v>667</v>
      </c>
      <c r="C919" s="5" t="s">
        <v>263</v>
      </c>
      <c r="D919" s="42" t="s">
        <v>254</v>
      </c>
      <c r="E919" s="25">
        <f t="shared" si="78"/>
        <v>996574215</v>
      </c>
      <c r="F919" s="72" t="s">
        <v>425</v>
      </c>
      <c r="G919" s="25">
        <f t="shared" si="79"/>
        <v>979147679</v>
      </c>
      <c r="H919" s="90" t="s">
        <v>212</v>
      </c>
      <c r="I919" s="25">
        <f t="shared" si="80"/>
        <v>0</v>
      </c>
      <c r="J919" s="5" t="s">
        <v>628</v>
      </c>
      <c r="K919" s="5"/>
      <c r="L919" s="5">
        <v>108</v>
      </c>
      <c r="M919" s="5" t="s">
        <v>342</v>
      </c>
      <c r="N919" s="5"/>
    </row>
    <row r="920" spans="1:14" ht="12.75">
      <c r="A920" s="87">
        <v>44420</v>
      </c>
      <c r="B920" s="5" t="s">
        <v>667</v>
      </c>
      <c r="C920" s="5" t="s">
        <v>213</v>
      </c>
      <c r="D920" s="42" t="s">
        <v>149</v>
      </c>
      <c r="E920" s="25">
        <f t="shared" si="78"/>
        <v>960278789</v>
      </c>
      <c r="F920" s="72" t="s">
        <v>161</v>
      </c>
      <c r="G920" s="25">
        <f t="shared" si="79"/>
        <v>936972669</v>
      </c>
      <c r="H920" s="72" t="s">
        <v>162</v>
      </c>
      <c r="I920" s="25">
        <f t="shared" si="80"/>
        <v>923341200</v>
      </c>
      <c r="J920" s="5" t="s">
        <v>628</v>
      </c>
      <c r="K920" s="5"/>
      <c r="L920" s="5">
        <v>72</v>
      </c>
      <c r="M920" s="5" t="s">
        <v>338</v>
      </c>
      <c r="N920" s="5"/>
    </row>
    <row r="921" spans="1:14" ht="12.75">
      <c r="A921" s="87">
        <v>44420</v>
      </c>
      <c r="B921" s="5" t="s">
        <v>667</v>
      </c>
      <c r="C921" s="5" t="s">
        <v>281</v>
      </c>
      <c r="D921" s="5" t="s">
        <v>803</v>
      </c>
      <c r="E921" s="25" t="e">
        <f t="shared" si="78"/>
        <v>#N/A</v>
      </c>
      <c r="F921" s="72" t="s">
        <v>209</v>
      </c>
      <c r="G921" s="25">
        <f t="shared" si="79"/>
        <v>995025270</v>
      </c>
      <c r="H921" s="72" t="s">
        <v>269</v>
      </c>
      <c r="I921" s="25" t="e">
        <f t="shared" si="80"/>
        <v>#N/A</v>
      </c>
      <c r="J921" s="5" t="s">
        <v>836</v>
      </c>
      <c r="K921" s="5"/>
      <c r="L921" s="5">
        <v>93</v>
      </c>
      <c r="M921" s="5" t="s">
        <v>345</v>
      </c>
      <c r="N921" s="5"/>
    </row>
    <row r="922" spans="1:14" ht="12.75">
      <c r="A922" s="87">
        <v>44420</v>
      </c>
      <c r="B922" s="5" t="s">
        <v>667</v>
      </c>
      <c r="C922" s="5" t="s">
        <v>263</v>
      </c>
      <c r="D922" s="42" t="s">
        <v>603</v>
      </c>
      <c r="E922" s="25" t="e">
        <f t="shared" ref="E922:E953" si="81">IF(D922&lt;&gt;"",VLOOKUP(D922,DATOS_PERSONAL,2,0),"")</f>
        <v>#N/A</v>
      </c>
      <c r="F922" s="90" t="s">
        <v>150</v>
      </c>
      <c r="G922" s="25" t="e">
        <f t="shared" ref="G922:G953" si="82">IF(F922&lt;&gt;"",VLOOKUP(F922,DATOS_PERSONAL,2,0),"")</f>
        <v>#N/A</v>
      </c>
      <c r="H922" s="90" t="s">
        <v>1101</v>
      </c>
      <c r="I922" s="25">
        <f t="shared" ref="I922:I953" si="83">IF(H922&lt;&gt;"",VLOOKUP(H922,DATOS_PERSONAL,2,0),"")</f>
        <v>72430952</v>
      </c>
      <c r="J922" s="5" t="s">
        <v>628</v>
      </c>
      <c r="K922" s="5"/>
      <c r="L922" s="5">
        <v>99</v>
      </c>
      <c r="M922" s="5" t="s">
        <v>342</v>
      </c>
      <c r="N922" s="5"/>
    </row>
    <row r="923" spans="1:14" ht="12.75">
      <c r="A923" s="87">
        <v>44420</v>
      </c>
      <c r="B923" s="5" t="s">
        <v>667</v>
      </c>
      <c r="C923" s="5" t="s">
        <v>204</v>
      </c>
      <c r="D923" s="5" t="s">
        <v>165</v>
      </c>
      <c r="E923" s="25">
        <f t="shared" si="81"/>
        <v>958265862</v>
      </c>
      <c r="F923" s="72" t="s">
        <v>228</v>
      </c>
      <c r="G923" s="25">
        <f t="shared" si="82"/>
        <v>989501566</v>
      </c>
      <c r="H923" s="72"/>
      <c r="I923" s="25" t="str">
        <f t="shared" si="83"/>
        <v/>
      </c>
      <c r="J923" s="5" t="s">
        <v>628</v>
      </c>
      <c r="K923" s="5"/>
      <c r="L923" s="5">
        <v>63</v>
      </c>
      <c r="M923" s="5" t="s">
        <v>342</v>
      </c>
      <c r="N923" s="5"/>
    </row>
    <row r="924" spans="1:14" ht="12.75">
      <c r="A924" s="87">
        <v>44420</v>
      </c>
      <c r="B924" s="5" t="s">
        <v>667</v>
      </c>
      <c r="C924" s="5" t="s">
        <v>194</v>
      </c>
      <c r="D924" s="5" t="s">
        <v>151</v>
      </c>
      <c r="E924" s="25">
        <f t="shared" si="81"/>
        <v>946198522</v>
      </c>
      <c r="F924" s="90" t="s">
        <v>289</v>
      </c>
      <c r="G924" s="25">
        <f t="shared" si="82"/>
        <v>925592513</v>
      </c>
      <c r="H924" s="72"/>
      <c r="I924" s="25" t="str">
        <f t="shared" si="83"/>
        <v/>
      </c>
      <c r="J924" s="5" t="s">
        <v>628</v>
      </c>
      <c r="K924" s="5"/>
      <c r="L924" s="5">
        <v>123</v>
      </c>
      <c r="M924" s="5" t="s">
        <v>342</v>
      </c>
      <c r="N924" s="5"/>
    </row>
    <row r="925" spans="1:14" ht="12.75">
      <c r="A925" s="87">
        <v>44420</v>
      </c>
      <c r="B925" s="5" t="s">
        <v>667</v>
      </c>
      <c r="C925" s="5" t="s">
        <v>176</v>
      </c>
      <c r="D925" s="5" t="s">
        <v>539</v>
      </c>
      <c r="E925" s="25">
        <f t="shared" si="81"/>
        <v>980959182</v>
      </c>
      <c r="F925" s="90" t="s">
        <v>295</v>
      </c>
      <c r="G925" s="25" t="e">
        <f t="shared" si="82"/>
        <v>#N/A</v>
      </c>
      <c r="H925" s="72"/>
      <c r="I925" s="25" t="str">
        <f t="shared" si="83"/>
        <v/>
      </c>
      <c r="J925" s="5" t="s">
        <v>628</v>
      </c>
      <c r="K925" s="5"/>
      <c r="L925" s="5">
        <v>114</v>
      </c>
      <c r="M925" s="5" t="s">
        <v>342</v>
      </c>
      <c r="N925" s="5"/>
    </row>
    <row r="926" spans="1:14" ht="12.75">
      <c r="A926" s="87">
        <v>44420</v>
      </c>
      <c r="B926" s="5" t="s">
        <v>667</v>
      </c>
      <c r="C926" s="5" t="s">
        <v>1102</v>
      </c>
      <c r="D926" s="42" t="s">
        <v>729</v>
      </c>
      <c r="E926" s="25">
        <f t="shared" si="81"/>
        <v>929844922</v>
      </c>
      <c r="F926" s="90" t="s">
        <v>279</v>
      </c>
      <c r="G926" s="25">
        <f t="shared" si="82"/>
        <v>958981652</v>
      </c>
      <c r="H926" s="72"/>
      <c r="I926" s="25" t="str">
        <f t="shared" si="83"/>
        <v/>
      </c>
      <c r="J926" s="5" t="s">
        <v>628</v>
      </c>
      <c r="K926" s="5"/>
      <c r="L926" s="5">
        <v>120</v>
      </c>
      <c r="M926" s="5" t="s">
        <v>342</v>
      </c>
      <c r="N926" s="5"/>
    </row>
    <row r="927" spans="1:14" ht="12.75">
      <c r="A927" s="87">
        <v>44420</v>
      </c>
      <c r="B927" s="5" t="s">
        <v>667</v>
      </c>
      <c r="C927" s="5" t="s">
        <v>207</v>
      </c>
      <c r="D927" s="42" t="s">
        <v>208</v>
      </c>
      <c r="E927" s="25">
        <f t="shared" si="81"/>
        <v>0</v>
      </c>
      <c r="F927" s="72" t="s">
        <v>403</v>
      </c>
      <c r="G927" s="25" t="e">
        <f t="shared" si="82"/>
        <v>#N/A</v>
      </c>
      <c r="H927" s="72"/>
      <c r="I927" s="25" t="str">
        <f t="shared" si="83"/>
        <v/>
      </c>
      <c r="J927" s="5" t="s">
        <v>628</v>
      </c>
      <c r="K927" s="5"/>
      <c r="L927" s="5">
        <v>137</v>
      </c>
      <c r="M927" s="5" t="s">
        <v>342</v>
      </c>
      <c r="N927" s="5"/>
    </row>
    <row r="928" spans="1:14" ht="12.75">
      <c r="A928" s="87">
        <v>44420</v>
      </c>
      <c r="B928" s="5" t="s">
        <v>667</v>
      </c>
      <c r="C928" s="5" t="s">
        <v>1103</v>
      </c>
      <c r="D928" s="42" t="s">
        <v>227</v>
      </c>
      <c r="E928" s="25">
        <f t="shared" si="81"/>
        <v>960378390</v>
      </c>
      <c r="F928" s="72" t="s">
        <v>340</v>
      </c>
      <c r="G928" s="25">
        <f t="shared" si="82"/>
        <v>970155377</v>
      </c>
      <c r="H928" s="72"/>
      <c r="I928" s="25" t="str">
        <f t="shared" si="83"/>
        <v/>
      </c>
      <c r="J928" s="5" t="s">
        <v>628</v>
      </c>
      <c r="K928" s="5"/>
      <c r="L928" s="5">
        <v>65</v>
      </c>
      <c r="M928" s="5" t="s">
        <v>338</v>
      </c>
      <c r="N928" s="5"/>
    </row>
    <row r="929" spans="1:14" ht="12.75">
      <c r="A929" s="87">
        <v>44420</v>
      </c>
      <c r="B929" s="5" t="s">
        <v>667</v>
      </c>
      <c r="C929" s="5" t="s">
        <v>184</v>
      </c>
      <c r="D929" s="42" t="s">
        <v>185</v>
      </c>
      <c r="E929" s="25">
        <f t="shared" si="81"/>
        <v>923117915</v>
      </c>
      <c r="F929" s="72" t="s">
        <v>258</v>
      </c>
      <c r="G929" s="25">
        <f t="shared" si="82"/>
        <v>960396092</v>
      </c>
      <c r="H929" s="72"/>
      <c r="I929" s="25" t="str">
        <f t="shared" si="83"/>
        <v/>
      </c>
      <c r="J929" s="5" t="s">
        <v>628</v>
      </c>
      <c r="K929" s="5"/>
      <c r="L929" s="5">
        <v>86</v>
      </c>
      <c r="M929" s="5" t="s">
        <v>338</v>
      </c>
      <c r="N929" s="5"/>
    </row>
    <row r="930" spans="1:14" ht="12.75">
      <c r="A930" s="87">
        <v>44420</v>
      </c>
      <c r="B930" s="5" t="s">
        <v>667</v>
      </c>
      <c r="C930" s="5" t="s">
        <v>201</v>
      </c>
      <c r="D930" s="42" t="s">
        <v>202</v>
      </c>
      <c r="E930" s="25" t="e">
        <f t="shared" si="81"/>
        <v>#N/A</v>
      </c>
      <c r="F930" s="72" t="s">
        <v>203</v>
      </c>
      <c r="G930" s="25">
        <f t="shared" si="82"/>
        <v>932052350</v>
      </c>
      <c r="H930" s="72"/>
      <c r="I930" s="25" t="str">
        <f t="shared" si="83"/>
        <v/>
      </c>
      <c r="J930" s="5" t="s">
        <v>628</v>
      </c>
      <c r="K930" s="5"/>
      <c r="L930" s="5">
        <v>122</v>
      </c>
      <c r="M930" s="5" t="s">
        <v>338</v>
      </c>
      <c r="N930" s="5"/>
    </row>
    <row r="931" spans="1:14" ht="12.75">
      <c r="A931" s="87">
        <v>44420</v>
      </c>
      <c r="B931" s="5" t="s">
        <v>667</v>
      </c>
      <c r="C931" s="5" t="s">
        <v>215</v>
      </c>
      <c r="D931" s="5" t="s">
        <v>172</v>
      </c>
      <c r="E931" s="25">
        <f t="shared" si="81"/>
        <v>936581305</v>
      </c>
      <c r="F931" s="72" t="s">
        <v>173</v>
      </c>
      <c r="G931" s="25">
        <f t="shared" si="82"/>
        <v>947136995</v>
      </c>
      <c r="H931" s="72"/>
      <c r="I931" s="25" t="str">
        <f t="shared" si="83"/>
        <v/>
      </c>
      <c r="J931" s="5" t="s">
        <v>628</v>
      </c>
      <c r="K931" s="5"/>
      <c r="L931" s="5">
        <v>90</v>
      </c>
      <c r="M931" s="5" t="s">
        <v>338</v>
      </c>
      <c r="N931" s="5"/>
    </row>
    <row r="932" spans="1:14" ht="12.75">
      <c r="A932" s="87">
        <v>44420</v>
      </c>
      <c r="B932" s="5" t="s">
        <v>667</v>
      </c>
      <c r="C932" s="5"/>
      <c r="D932" s="5" t="s">
        <v>1104</v>
      </c>
      <c r="E932" s="25">
        <f t="shared" si="81"/>
        <v>970527561</v>
      </c>
      <c r="F932" s="72" t="s">
        <v>220</v>
      </c>
      <c r="G932" s="25" t="e">
        <f t="shared" si="82"/>
        <v>#N/A</v>
      </c>
      <c r="H932" s="72"/>
      <c r="I932" s="25" t="str">
        <f t="shared" si="83"/>
        <v/>
      </c>
      <c r="J932" s="5" t="s">
        <v>836</v>
      </c>
      <c r="K932" s="5"/>
      <c r="L932" s="5">
        <v>79</v>
      </c>
      <c r="M932" s="5" t="s">
        <v>345</v>
      </c>
      <c r="N932" s="5"/>
    </row>
    <row r="933" spans="1:14" ht="12.75">
      <c r="A933" s="87">
        <v>44420</v>
      </c>
      <c r="B933" s="5" t="s">
        <v>667</v>
      </c>
      <c r="C933" s="5" t="s">
        <v>197</v>
      </c>
      <c r="D933" s="5" t="s">
        <v>198</v>
      </c>
      <c r="E933" s="25">
        <f t="shared" si="81"/>
        <v>951372656</v>
      </c>
      <c r="F933" s="72" t="s">
        <v>166</v>
      </c>
      <c r="G933" s="25">
        <f t="shared" si="82"/>
        <v>945846828</v>
      </c>
      <c r="H933" s="72"/>
      <c r="I933" s="25" t="str">
        <f t="shared" si="83"/>
        <v/>
      </c>
      <c r="J933" s="5" t="s">
        <v>836</v>
      </c>
      <c r="K933" s="5"/>
      <c r="L933" s="5">
        <v>70</v>
      </c>
      <c r="M933" s="5" t="s">
        <v>345</v>
      </c>
      <c r="N933" s="5"/>
    </row>
    <row r="934" spans="1:14" ht="12.75">
      <c r="A934" s="87">
        <v>44420</v>
      </c>
      <c r="B934" s="5" t="s">
        <v>667</v>
      </c>
      <c r="C934" s="5" t="s">
        <v>272</v>
      </c>
      <c r="D934" s="42" t="s">
        <v>771</v>
      </c>
      <c r="E934" s="25">
        <f t="shared" si="81"/>
        <v>991761464</v>
      </c>
      <c r="F934" s="72" t="s">
        <v>186</v>
      </c>
      <c r="G934" s="25" t="e">
        <f t="shared" si="82"/>
        <v>#N/A</v>
      </c>
      <c r="H934" s="72"/>
      <c r="I934" s="25" t="str">
        <f t="shared" si="83"/>
        <v/>
      </c>
      <c r="J934" s="5" t="s">
        <v>836</v>
      </c>
      <c r="K934" s="5"/>
      <c r="L934" s="5">
        <v>103</v>
      </c>
      <c r="M934" s="5" t="s">
        <v>345</v>
      </c>
      <c r="N934" s="5"/>
    </row>
    <row r="935" spans="1:14" ht="12.75">
      <c r="A935" s="87">
        <v>44420</v>
      </c>
      <c r="B935" s="5" t="s">
        <v>667</v>
      </c>
      <c r="C935" s="5" t="s">
        <v>336</v>
      </c>
      <c r="D935" s="42" t="s">
        <v>680</v>
      </c>
      <c r="E935" s="25">
        <f t="shared" si="81"/>
        <v>940493475</v>
      </c>
      <c r="F935" s="72" t="s">
        <v>669</v>
      </c>
      <c r="G935" s="25">
        <f t="shared" si="82"/>
        <v>0</v>
      </c>
      <c r="H935" s="72"/>
      <c r="I935" s="25" t="str">
        <f t="shared" si="83"/>
        <v/>
      </c>
      <c r="J935" s="5" t="s">
        <v>836</v>
      </c>
      <c r="K935" s="5"/>
      <c r="L935" s="5">
        <v>78</v>
      </c>
      <c r="M935" s="5" t="s">
        <v>345</v>
      </c>
      <c r="N935" s="5"/>
    </row>
    <row r="936" spans="1:14" ht="12.75">
      <c r="A936" s="87">
        <v>44420</v>
      </c>
      <c r="B936" s="5" t="s">
        <v>667</v>
      </c>
      <c r="C936" s="5" t="s">
        <v>917</v>
      </c>
      <c r="D936" s="90" t="s">
        <v>796</v>
      </c>
      <c r="E936" s="25">
        <f t="shared" si="81"/>
        <v>941024370</v>
      </c>
      <c r="F936" s="72"/>
      <c r="G936" s="25" t="str">
        <f t="shared" si="82"/>
        <v/>
      </c>
      <c r="H936" s="72"/>
      <c r="I936" s="25" t="str">
        <f t="shared" si="83"/>
        <v/>
      </c>
      <c r="J936" s="5"/>
      <c r="K936" s="5"/>
      <c r="L936" s="5">
        <v>69</v>
      </c>
      <c r="M936" s="5" t="s">
        <v>1105</v>
      </c>
      <c r="N936" s="5"/>
    </row>
    <row r="937" spans="1:14" ht="12.75">
      <c r="A937" s="87">
        <v>44420</v>
      </c>
      <c r="B937" s="5" t="s">
        <v>667</v>
      </c>
      <c r="C937" s="5"/>
      <c r="D937" s="5" t="s">
        <v>243</v>
      </c>
      <c r="E937" s="25">
        <f t="shared" si="81"/>
        <v>972634066</v>
      </c>
      <c r="F937" s="72"/>
      <c r="G937" s="25" t="str">
        <f t="shared" si="82"/>
        <v/>
      </c>
      <c r="H937" s="72"/>
      <c r="I937" s="25" t="str">
        <f t="shared" si="83"/>
        <v/>
      </c>
      <c r="J937" s="5"/>
      <c r="K937" s="5"/>
      <c r="L937" s="5">
        <v>33</v>
      </c>
      <c r="M937" s="5" t="s">
        <v>1106</v>
      </c>
      <c r="N937" s="5"/>
    </row>
    <row r="938" spans="1:14" ht="12.75">
      <c r="A938" s="87">
        <v>44420</v>
      </c>
      <c r="B938" s="5" t="s">
        <v>667</v>
      </c>
      <c r="C938" s="5" t="s">
        <v>181</v>
      </c>
      <c r="D938" s="5" t="s">
        <v>240</v>
      </c>
      <c r="E938" s="25" t="e">
        <f t="shared" si="81"/>
        <v>#N/A</v>
      </c>
      <c r="F938" s="72" t="s">
        <v>155</v>
      </c>
      <c r="G938" s="25">
        <f t="shared" si="82"/>
        <v>989756659</v>
      </c>
      <c r="H938" s="72"/>
      <c r="I938" s="25" t="str">
        <f t="shared" si="83"/>
        <v/>
      </c>
      <c r="J938" s="5"/>
      <c r="K938" s="5"/>
      <c r="L938" s="5">
        <v>41</v>
      </c>
      <c r="M938" s="5" t="s">
        <v>1107</v>
      </c>
      <c r="N938" s="5"/>
    </row>
    <row r="939" spans="1:14" ht="12.75">
      <c r="A939" s="87">
        <v>44420</v>
      </c>
      <c r="B939" s="5" t="s">
        <v>667</v>
      </c>
      <c r="C939" s="5" t="s">
        <v>219</v>
      </c>
      <c r="D939" s="5" t="s">
        <v>182</v>
      </c>
      <c r="E939" s="25">
        <f t="shared" si="81"/>
        <v>981306965</v>
      </c>
      <c r="F939" s="72" t="s">
        <v>232</v>
      </c>
      <c r="G939" s="25">
        <f t="shared" si="82"/>
        <v>918481939</v>
      </c>
      <c r="H939" s="72"/>
      <c r="I939" s="25" t="str">
        <f t="shared" si="83"/>
        <v/>
      </c>
      <c r="J939" s="5"/>
      <c r="K939" s="5"/>
      <c r="L939" s="5">
        <v>32</v>
      </c>
      <c r="M939" s="5" t="s">
        <v>1108</v>
      </c>
      <c r="N939" s="5"/>
    </row>
    <row r="940" spans="1:14" ht="12.75">
      <c r="A940" s="87">
        <v>44420</v>
      </c>
      <c r="B940" s="5" t="s">
        <v>667</v>
      </c>
      <c r="C940" s="5" t="s">
        <v>125</v>
      </c>
      <c r="D940" s="5" t="s">
        <v>126</v>
      </c>
      <c r="E940" s="25">
        <f t="shared" si="81"/>
        <v>926612705</v>
      </c>
      <c r="F940" s="72" t="s">
        <v>127</v>
      </c>
      <c r="G940" s="25">
        <f t="shared" si="82"/>
        <v>999645265</v>
      </c>
      <c r="H940" s="72"/>
      <c r="I940" s="25" t="str">
        <f t="shared" si="83"/>
        <v/>
      </c>
      <c r="J940" s="5"/>
      <c r="K940" s="5"/>
      <c r="L940" s="5">
        <v>29</v>
      </c>
      <c r="M940" s="5" t="s">
        <v>1109</v>
      </c>
      <c r="N940" s="5"/>
    </row>
    <row r="941" spans="1:14" ht="12.75">
      <c r="A941" s="86">
        <v>44420</v>
      </c>
      <c r="B941" s="5" t="s">
        <v>667</v>
      </c>
      <c r="C941" s="5" t="s">
        <v>230</v>
      </c>
      <c r="D941" s="42" t="s">
        <v>160</v>
      </c>
      <c r="E941" s="25">
        <f t="shared" si="81"/>
        <v>946199432</v>
      </c>
      <c r="F941" s="90" t="s">
        <v>298</v>
      </c>
      <c r="G941" s="25">
        <f t="shared" si="82"/>
        <v>993981589</v>
      </c>
      <c r="H941" s="72"/>
      <c r="I941" s="25" t="str">
        <f t="shared" si="83"/>
        <v/>
      </c>
      <c r="J941" s="5"/>
      <c r="K941" s="5"/>
      <c r="L941" s="5">
        <v>40</v>
      </c>
      <c r="M941" s="5" t="s">
        <v>1110</v>
      </c>
      <c r="N941" s="5"/>
    </row>
    <row r="942" spans="1:14" ht="12.75">
      <c r="A942" s="87">
        <v>44420</v>
      </c>
      <c r="B942" s="5" t="s">
        <v>667</v>
      </c>
      <c r="C942" s="5" t="s">
        <v>239</v>
      </c>
      <c r="D942" s="5" t="s">
        <v>235</v>
      </c>
      <c r="E942" s="25">
        <f t="shared" si="81"/>
        <v>912757266</v>
      </c>
      <c r="F942" s="72" t="s">
        <v>183</v>
      </c>
      <c r="G942" s="25">
        <f t="shared" si="82"/>
        <v>910751323</v>
      </c>
      <c r="H942" s="72"/>
      <c r="I942" s="25" t="str">
        <f t="shared" si="83"/>
        <v/>
      </c>
      <c r="J942" s="5"/>
      <c r="K942" s="5"/>
      <c r="L942" s="5">
        <v>46</v>
      </c>
      <c r="M942" s="5" t="s">
        <v>1111</v>
      </c>
      <c r="N942" s="5"/>
    </row>
    <row r="943" spans="1:14" ht="12.75">
      <c r="A943" s="87">
        <v>44420</v>
      </c>
      <c r="B943" s="5" t="s">
        <v>667</v>
      </c>
      <c r="C943" s="5" t="s">
        <v>174</v>
      </c>
      <c r="D943" s="5" t="s">
        <v>706</v>
      </c>
      <c r="E943" s="25" t="e">
        <f t="shared" si="81"/>
        <v>#N/A</v>
      </c>
      <c r="F943" s="72" t="s">
        <v>223</v>
      </c>
      <c r="G943" s="25">
        <f t="shared" si="82"/>
        <v>978499808</v>
      </c>
      <c r="H943" s="72"/>
      <c r="I943" s="25" t="str">
        <f t="shared" si="83"/>
        <v/>
      </c>
      <c r="J943" s="5"/>
      <c r="K943" s="5"/>
      <c r="L943" s="5">
        <v>34</v>
      </c>
      <c r="M943" s="5" t="s">
        <v>221</v>
      </c>
      <c r="N943" s="5"/>
    </row>
    <row r="944" spans="1:14" ht="12.75">
      <c r="A944" s="87">
        <v>44420</v>
      </c>
      <c r="B944" s="5" t="s">
        <v>667</v>
      </c>
      <c r="C944" s="5" t="s">
        <v>164</v>
      </c>
      <c r="D944" s="5" t="s">
        <v>431</v>
      </c>
      <c r="E944" s="25">
        <f t="shared" si="81"/>
        <v>942867991</v>
      </c>
      <c r="F944" s="72"/>
      <c r="G944" s="25" t="str">
        <f t="shared" si="82"/>
        <v/>
      </c>
      <c r="H944" s="72"/>
      <c r="I944" s="25" t="str">
        <f t="shared" si="83"/>
        <v/>
      </c>
      <c r="J944" s="5"/>
      <c r="K944" s="5"/>
      <c r="L944" s="5">
        <v>29</v>
      </c>
      <c r="M944" s="5" t="s">
        <v>964</v>
      </c>
      <c r="N944" s="5" t="s">
        <v>445</v>
      </c>
    </row>
    <row r="945" spans="1:14" ht="12.75">
      <c r="A945" s="87">
        <v>44420</v>
      </c>
      <c r="B945" s="5" t="s">
        <v>667</v>
      </c>
      <c r="C945" s="5" t="s">
        <v>234</v>
      </c>
      <c r="D945" s="5" t="s">
        <v>154</v>
      </c>
      <c r="E945" s="25">
        <f t="shared" si="81"/>
        <v>987660331</v>
      </c>
      <c r="F945" s="72" t="s">
        <v>405</v>
      </c>
      <c r="G945" s="25">
        <f t="shared" si="82"/>
        <v>980989931</v>
      </c>
      <c r="H945" s="72"/>
      <c r="I945" s="25" t="str">
        <f t="shared" si="83"/>
        <v/>
      </c>
      <c r="J945" s="5"/>
      <c r="K945" s="5"/>
      <c r="L945" s="5">
        <v>35</v>
      </c>
      <c r="M945" s="5" t="s">
        <v>1112</v>
      </c>
      <c r="N945" s="5"/>
    </row>
    <row r="946" spans="1:14" ht="12.75">
      <c r="A946" s="87">
        <v>44421</v>
      </c>
      <c r="B946" s="5" t="s">
        <v>667</v>
      </c>
      <c r="C946" s="5" t="s">
        <v>272</v>
      </c>
      <c r="D946" s="5" t="s">
        <v>771</v>
      </c>
      <c r="E946" s="25">
        <f t="shared" si="81"/>
        <v>991761464</v>
      </c>
      <c r="F946" s="72" t="s">
        <v>340</v>
      </c>
      <c r="G946" s="25">
        <f t="shared" si="82"/>
        <v>970155377</v>
      </c>
      <c r="H946" s="90" t="s">
        <v>286</v>
      </c>
      <c r="I946" s="25">
        <f t="shared" si="83"/>
        <v>989691795</v>
      </c>
      <c r="J946" s="5"/>
      <c r="K946" s="5"/>
      <c r="L946" s="5">
        <v>56</v>
      </c>
      <c r="M946" s="5" t="s">
        <v>1113</v>
      </c>
      <c r="N946" s="5"/>
    </row>
    <row r="947" spans="1:14" ht="12.75">
      <c r="A947" s="87">
        <v>44421</v>
      </c>
      <c r="B947" s="5" t="s">
        <v>667</v>
      </c>
      <c r="C947" s="5" t="s">
        <v>207</v>
      </c>
      <c r="D947" s="5" t="s">
        <v>208</v>
      </c>
      <c r="E947" s="25">
        <f t="shared" si="81"/>
        <v>0</v>
      </c>
      <c r="F947" s="72" t="s">
        <v>403</v>
      </c>
      <c r="G947" s="25" t="e">
        <f t="shared" si="82"/>
        <v>#N/A</v>
      </c>
      <c r="H947" s="72" t="s">
        <v>175</v>
      </c>
      <c r="I947" s="25">
        <f t="shared" si="83"/>
        <v>946423431</v>
      </c>
      <c r="J947" s="5" t="s">
        <v>628</v>
      </c>
      <c r="K947" s="5"/>
      <c r="L947" s="5">
        <v>79</v>
      </c>
      <c r="M947" s="5" t="s">
        <v>404</v>
      </c>
      <c r="N947" s="5"/>
    </row>
    <row r="948" spans="1:14" ht="12.75">
      <c r="A948" s="87">
        <v>44421</v>
      </c>
      <c r="B948" s="5" t="s">
        <v>667</v>
      </c>
      <c r="C948" s="5" t="s">
        <v>253</v>
      </c>
      <c r="D948" s="5" t="s">
        <v>1114</v>
      </c>
      <c r="E948" s="25">
        <f t="shared" si="81"/>
        <v>962102809</v>
      </c>
      <c r="F948" s="90" t="s">
        <v>190</v>
      </c>
      <c r="G948" s="25">
        <f t="shared" si="82"/>
        <v>981178742</v>
      </c>
      <c r="H948" s="72" t="s">
        <v>209</v>
      </c>
      <c r="I948" s="25">
        <f t="shared" si="83"/>
        <v>995025270</v>
      </c>
      <c r="J948" s="5"/>
      <c r="K948" s="5"/>
      <c r="L948" s="5">
        <v>55</v>
      </c>
      <c r="M948" s="5" t="s">
        <v>404</v>
      </c>
      <c r="N948" s="5"/>
    </row>
    <row r="949" spans="1:14" ht="12.75">
      <c r="A949" s="87">
        <v>44421</v>
      </c>
      <c r="B949" s="5" t="s">
        <v>667</v>
      </c>
      <c r="C949" s="5" t="s">
        <v>213</v>
      </c>
      <c r="D949" s="42" t="s">
        <v>149</v>
      </c>
      <c r="E949" s="25">
        <f t="shared" si="81"/>
        <v>960278789</v>
      </c>
      <c r="F949" s="72" t="s">
        <v>161</v>
      </c>
      <c r="G949" s="25">
        <f t="shared" si="82"/>
        <v>936972669</v>
      </c>
      <c r="H949" s="72" t="s">
        <v>162</v>
      </c>
      <c r="I949" s="25">
        <f t="shared" si="83"/>
        <v>923341200</v>
      </c>
      <c r="J949" s="5" t="s">
        <v>628</v>
      </c>
      <c r="K949" s="5"/>
      <c r="L949" s="5">
        <v>79</v>
      </c>
      <c r="M949" s="5" t="s">
        <v>406</v>
      </c>
      <c r="N949" s="5"/>
    </row>
    <row r="950" spans="1:14" ht="12.75">
      <c r="A950" s="87">
        <v>44421</v>
      </c>
      <c r="B950" s="5" t="s">
        <v>667</v>
      </c>
      <c r="C950" s="5" t="s">
        <v>748</v>
      </c>
      <c r="D950" s="90" t="s">
        <v>367</v>
      </c>
      <c r="E950" s="25">
        <f t="shared" si="81"/>
        <v>940649635</v>
      </c>
      <c r="F950" s="72"/>
      <c r="G950" s="25" t="str">
        <f t="shared" si="82"/>
        <v/>
      </c>
      <c r="H950" s="72"/>
      <c r="I950" s="25" t="str">
        <f t="shared" si="83"/>
        <v/>
      </c>
      <c r="J950" s="5" t="s">
        <v>628</v>
      </c>
      <c r="K950" s="5"/>
      <c r="L950" s="5">
        <v>91</v>
      </c>
      <c r="M950" s="5" t="s">
        <v>404</v>
      </c>
      <c r="N950" s="5"/>
    </row>
    <row r="951" spans="1:14" ht="12.75">
      <c r="A951" s="87">
        <v>44421</v>
      </c>
      <c r="B951" s="5" t="s">
        <v>667</v>
      </c>
      <c r="C951" s="5" t="s">
        <v>263</v>
      </c>
      <c r="D951" s="42" t="s">
        <v>254</v>
      </c>
      <c r="E951" s="25">
        <f t="shared" si="81"/>
        <v>996574215</v>
      </c>
      <c r="F951" s="90" t="s">
        <v>158</v>
      </c>
      <c r="G951" s="25">
        <f t="shared" si="82"/>
        <v>955515681</v>
      </c>
      <c r="H951" s="72"/>
      <c r="I951" s="25" t="str">
        <f t="shared" si="83"/>
        <v/>
      </c>
      <c r="J951" s="5" t="s">
        <v>628</v>
      </c>
      <c r="K951" s="5"/>
      <c r="L951" s="5">
        <v>87</v>
      </c>
      <c r="M951" s="5" t="s">
        <v>404</v>
      </c>
      <c r="N951" s="5"/>
    </row>
    <row r="952" spans="1:14" ht="12.75">
      <c r="A952" s="87">
        <v>44421</v>
      </c>
      <c r="B952" s="5" t="s">
        <v>667</v>
      </c>
      <c r="C952" s="5" t="s">
        <v>194</v>
      </c>
      <c r="D952" s="90" t="s">
        <v>195</v>
      </c>
      <c r="E952" s="25">
        <f t="shared" si="81"/>
        <v>954169924</v>
      </c>
      <c r="F952" s="90" t="s">
        <v>196</v>
      </c>
      <c r="G952" s="25">
        <f t="shared" si="82"/>
        <v>0</v>
      </c>
      <c r="H952" s="72"/>
      <c r="I952" s="25" t="str">
        <f t="shared" si="83"/>
        <v/>
      </c>
      <c r="J952" s="5" t="s">
        <v>628</v>
      </c>
      <c r="K952" s="5"/>
      <c r="L952" s="5">
        <v>136</v>
      </c>
      <c r="M952" s="5" t="s">
        <v>404</v>
      </c>
      <c r="N952" s="5"/>
    </row>
    <row r="953" spans="1:14" ht="12.75">
      <c r="A953" s="87">
        <v>44421</v>
      </c>
      <c r="B953" s="5" t="s">
        <v>667</v>
      </c>
      <c r="C953" s="5" t="s">
        <v>215</v>
      </c>
      <c r="D953" s="5" t="s">
        <v>172</v>
      </c>
      <c r="E953" s="25">
        <f t="shared" si="81"/>
        <v>936581305</v>
      </c>
      <c r="F953" s="72" t="s">
        <v>173</v>
      </c>
      <c r="G953" s="25">
        <f t="shared" si="82"/>
        <v>947136995</v>
      </c>
      <c r="H953" s="72"/>
      <c r="I953" s="25" t="str">
        <f t="shared" si="83"/>
        <v/>
      </c>
      <c r="J953" s="5" t="s">
        <v>628</v>
      </c>
      <c r="K953" s="5"/>
      <c r="L953" s="5">
        <v>84</v>
      </c>
      <c r="M953" s="5" t="s">
        <v>404</v>
      </c>
      <c r="N953" s="5"/>
    </row>
    <row r="954" spans="1:14" ht="12.75">
      <c r="A954" s="87">
        <v>44421</v>
      </c>
      <c r="B954" s="5" t="s">
        <v>667</v>
      </c>
      <c r="C954" s="5" t="s">
        <v>234</v>
      </c>
      <c r="D954" s="5" t="s">
        <v>154</v>
      </c>
      <c r="E954" s="25">
        <f t="shared" ref="E954:E985" si="84">IF(D954&lt;&gt;"",VLOOKUP(D954,DATOS_PERSONAL,2,0),"")</f>
        <v>987660331</v>
      </c>
      <c r="F954" s="72" t="s">
        <v>405</v>
      </c>
      <c r="G954" s="25">
        <f t="shared" ref="G954:G985" si="85">IF(F954&lt;&gt;"",VLOOKUP(F954,DATOS_PERSONAL,2,0),"")</f>
        <v>980989931</v>
      </c>
      <c r="H954" s="72"/>
      <c r="I954" s="25" t="str">
        <f t="shared" ref="I954:I977" si="86">IF(H954&lt;&gt;"",VLOOKUP(H954,DATOS_PERSONAL,2,0),"")</f>
        <v/>
      </c>
      <c r="J954" s="5" t="s">
        <v>628</v>
      </c>
      <c r="K954" s="5"/>
      <c r="L954" s="5">
        <v>50</v>
      </c>
      <c r="M954" s="5" t="s">
        <v>406</v>
      </c>
      <c r="N954" s="5"/>
    </row>
    <row r="955" spans="1:14" ht="12.75">
      <c r="A955" s="87">
        <v>44421</v>
      </c>
      <c r="B955" s="5" t="s">
        <v>667</v>
      </c>
      <c r="C955" s="5"/>
      <c r="D955" s="42" t="s">
        <v>729</v>
      </c>
      <c r="E955" s="25">
        <f t="shared" si="84"/>
        <v>929844922</v>
      </c>
      <c r="F955" s="72" t="s">
        <v>217</v>
      </c>
      <c r="G955" s="25">
        <f t="shared" si="85"/>
        <v>979945012</v>
      </c>
      <c r="H955" s="72"/>
      <c r="I955" s="25" t="str">
        <f t="shared" si="86"/>
        <v/>
      </c>
      <c r="J955" s="5" t="s">
        <v>628</v>
      </c>
      <c r="K955" s="5"/>
      <c r="L955" s="5">
        <v>64</v>
      </c>
      <c r="M955" s="5" t="s">
        <v>406</v>
      </c>
      <c r="N955" s="5"/>
    </row>
    <row r="956" spans="1:14" ht="12.75">
      <c r="A956" s="87">
        <v>44421</v>
      </c>
      <c r="B956" s="5" t="s">
        <v>667</v>
      </c>
      <c r="C956" s="5" t="s">
        <v>318</v>
      </c>
      <c r="D956" s="42" t="s">
        <v>603</v>
      </c>
      <c r="E956" s="25" t="e">
        <f t="shared" si="84"/>
        <v>#N/A</v>
      </c>
      <c r="F956" s="72" t="s">
        <v>211</v>
      </c>
      <c r="G956" s="25">
        <f t="shared" si="85"/>
        <v>989159490</v>
      </c>
      <c r="H956" s="72"/>
      <c r="I956" s="25" t="str">
        <f t="shared" si="86"/>
        <v/>
      </c>
      <c r="J956" s="5" t="s">
        <v>628</v>
      </c>
      <c r="K956" s="5"/>
      <c r="L956" s="5">
        <v>54</v>
      </c>
      <c r="M956" s="5" t="s">
        <v>406</v>
      </c>
      <c r="N956" s="5"/>
    </row>
    <row r="957" spans="1:14" ht="12.75">
      <c r="A957" s="87">
        <v>44421</v>
      </c>
      <c r="B957" s="5" t="s">
        <v>667</v>
      </c>
      <c r="C957" s="5" t="s">
        <v>176</v>
      </c>
      <c r="D957" s="42" t="s">
        <v>539</v>
      </c>
      <c r="E957" s="25">
        <f t="shared" si="84"/>
        <v>980959182</v>
      </c>
      <c r="F957" s="72" t="s">
        <v>258</v>
      </c>
      <c r="G957" s="25">
        <f t="shared" si="85"/>
        <v>960396092</v>
      </c>
      <c r="H957" s="72"/>
      <c r="I957" s="25" t="str">
        <f t="shared" si="86"/>
        <v/>
      </c>
      <c r="J957" s="5" t="s">
        <v>628</v>
      </c>
      <c r="K957" s="5"/>
      <c r="L957" s="5">
        <v>59</v>
      </c>
      <c r="M957" s="5" t="s">
        <v>345</v>
      </c>
      <c r="N957" s="5"/>
    </row>
    <row r="958" spans="1:14" ht="12.75">
      <c r="A958" s="87">
        <v>44421</v>
      </c>
      <c r="B958" s="5" t="s">
        <v>667</v>
      </c>
      <c r="C958" s="5" t="s">
        <v>204</v>
      </c>
      <c r="D958" s="42" t="s">
        <v>151</v>
      </c>
      <c r="E958" s="25">
        <f t="shared" si="84"/>
        <v>946198522</v>
      </c>
      <c r="F958" s="72" t="s">
        <v>166</v>
      </c>
      <c r="G958" s="25">
        <f t="shared" si="85"/>
        <v>945846828</v>
      </c>
      <c r="H958" s="72"/>
      <c r="I958" s="25" t="str">
        <f t="shared" si="86"/>
        <v/>
      </c>
      <c r="J958" s="5" t="s">
        <v>628</v>
      </c>
      <c r="K958" s="5"/>
      <c r="L958" s="5">
        <v>58</v>
      </c>
      <c r="M958" s="5" t="s">
        <v>406</v>
      </c>
      <c r="N958" s="5"/>
    </row>
    <row r="959" spans="1:14" ht="12.75">
      <c r="A959" s="87">
        <v>44421</v>
      </c>
      <c r="B959" s="5" t="s">
        <v>667</v>
      </c>
      <c r="C959" s="5" t="s">
        <v>167</v>
      </c>
      <c r="D959" s="5" t="s">
        <v>157</v>
      </c>
      <c r="E959" s="25" t="e">
        <f t="shared" si="84"/>
        <v>#N/A</v>
      </c>
      <c r="F959" s="72" t="s">
        <v>669</v>
      </c>
      <c r="G959" s="25">
        <f t="shared" si="85"/>
        <v>0</v>
      </c>
      <c r="H959" s="72"/>
      <c r="I959" s="25" t="str">
        <f t="shared" si="86"/>
        <v/>
      </c>
      <c r="J959" s="5" t="s">
        <v>628</v>
      </c>
      <c r="K959" s="5"/>
      <c r="L959" s="5">
        <v>64</v>
      </c>
      <c r="M959" s="5" t="s">
        <v>406</v>
      </c>
      <c r="N959" s="5"/>
    </row>
    <row r="960" spans="1:14" ht="12.75">
      <c r="A960" s="87">
        <v>44421</v>
      </c>
      <c r="B960" s="5" t="s">
        <v>667</v>
      </c>
      <c r="C960" s="5" t="s">
        <v>201</v>
      </c>
      <c r="D960" s="5" t="s">
        <v>202</v>
      </c>
      <c r="E960" s="25" t="e">
        <f t="shared" si="84"/>
        <v>#N/A</v>
      </c>
      <c r="F960" s="72" t="s">
        <v>203</v>
      </c>
      <c r="G960" s="25">
        <f t="shared" si="85"/>
        <v>932052350</v>
      </c>
      <c r="H960" s="72"/>
      <c r="I960" s="25" t="str">
        <f t="shared" si="86"/>
        <v/>
      </c>
      <c r="J960" s="5" t="s">
        <v>628</v>
      </c>
      <c r="K960" s="5"/>
      <c r="L960" s="5">
        <v>84</v>
      </c>
      <c r="M960" s="5" t="s">
        <v>406</v>
      </c>
      <c r="N960" s="5"/>
    </row>
    <row r="961" spans="1:14" ht="12.75">
      <c r="A961" s="87">
        <v>44421</v>
      </c>
      <c r="B961" s="5" t="s">
        <v>667</v>
      </c>
      <c r="C961" s="5"/>
      <c r="D961" s="90" t="s">
        <v>997</v>
      </c>
      <c r="E961" s="25">
        <f t="shared" si="84"/>
        <v>926064292</v>
      </c>
      <c r="F961" s="72"/>
      <c r="G961" s="25" t="str">
        <f t="shared" si="85"/>
        <v/>
      </c>
      <c r="H961" s="72"/>
      <c r="I961" s="25" t="str">
        <f t="shared" si="86"/>
        <v/>
      </c>
      <c r="J961" s="5" t="s">
        <v>628</v>
      </c>
      <c r="K961" s="5"/>
      <c r="L961" s="5">
        <v>190</v>
      </c>
      <c r="M961" s="5" t="s">
        <v>406</v>
      </c>
      <c r="N961" s="5"/>
    </row>
    <row r="962" spans="1:14" ht="12.75">
      <c r="A962" s="87">
        <v>44421</v>
      </c>
      <c r="B962" s="5" t="s">
        <v>667</v>
      </c>
      <c r="C962" s="5" t="s">
        <v>184</v>
      </c>
      <c r="D962" s="5" t="s">
        <v>185</v>
      </c>
      <c r="E962" s="25">
        <f t="shared" si="84"/>
        <v>923117915</v>
      </c>
      <c r="F962" s="72" t="s">
        <v>186</v>
      </c>
      <c r="G962" s="25" t="e">
        <f t="shared" si="85"/>
        <v>#N/A</v>
      </c>
      <c r="H962" s="72"/>
      <c r="I962" s="25" t="str">
        <f t="shared" si="86"/>
        <v/>
      </c>
      <c r="J962" s="5" t="s">
        <v>628</v>
      </c>
      <c r="K962" s="5"/>
      <c r="L962" s="5">
        <v>87</v>
      </c>
      <c r="M962" s="5" t="s">
        <v>406</v>
      </c>
      <c r="N962" s="5"/>
    </row>
    <row r="963" spans="1:14" ht="12.75">
      <c r="A963" s="87">
        <v>44421</v>
      </c>
      <c r="B963" s="5" t="s">
        <v>667</v>
      </c>
      <c r="C963" s="5" t="s">
        <v>230</v>
      </c>
      <c r="D963" s="42" t="s">
        <v>160</v>
      </c>
      <c r="E963" s="25">
        <f t="shared" si="84"/>
        <v>946199432</v>
      </c>
      <c r="F963" s="90" t="s">
        <v>298</v>
      </c>
      <c r="G963" s="25">
        <f t="shared" si="85"/>
        <v>993981589</v>
      </c>
      <c r="H963" s="72"/>
      <c r="I963" s="25" t="str">
        <f t="shared" si="86"/>
        <v/>
      </c>
      <c r="J963" s="5"/>
      <c r="K963" s="5"/>
      <c r="L963" s="5">
        <v>35</v>
      </c>
      <c r="M963" s="5" t="s">
        <v>1115</v>
      </c>
      <c r="N963" s="5"/>
    </row>
    <row r="964" spans="1:14" ht="12.75">
      <c r="A964" s="87">
        <v>44421</v>
      </c>
      <c r="B964" s="5" t="s">
        <v>667</v>
      </c>
      <c r="C964" s="5" t="s">
        <v>219</v>
      </c>
      <c r="D964" s="5" t="s">
        <v>182</v>
      </c>
      <c r="E964" s="25">
        <f t="shared" si="84"/>
        <v>981306965</v>
      </c>
      <c r="F964" s="72" t="s">
        <v>232</v>
      </c>
      <c r="G964" s="25">
        <f t="shared" si="85"/>
        <v>918481939</v>
      </c>
      <c r="H964" s="72"/>
      <c r="I964" s="25" t="str">
        <f t="shared" si="86"/>
        <v/>
      </c>
      <c r="J964" s="5"/>
      <c r="K964" s="5"/>
      <c r="L964" s="5">
        <v>68</v>
      </c>
      <c r="M964" s="5" t="s">
        <v>1116</v>
      </c>
      <c r="N964" s="5"/>
    </row>
    <row r="965" spans="1:14" ht="12.75">
      <c r="A965" s="87">
        <v>44421</v>
      </c>
      <c r="B965" s="5" t="s">
        <v>667</v>
      </c>
      <c r="C965" s="5" t="s">
        <v>125</v>
      </c>
      <c r="D965" s="5" t="s">
        <v>126</v>
      </c>
      <c r="E965" s="25">
        <f t="shared" si="84"/>
        <v>926612705</v>
      </c>
      <c r="F965" s="72" t="s">
        <v>127</v>
      </c>
      <c r="G965" s="25">
        <f t="shared" si="85"/>
        <v>999645265</v>
      </c>
      <c r="H965" s="72"/>
      <c r="I965" s="25" t="str">
        <f t="shared" si="86"/>
        <v/>
      </c>
      <c r="J965" s="5"/>
      <c r="K965" s="5"/>
      <c r="L965" s="5">
        <v>46</v>
      </c>
      <c r="M965" s="5" t="s">
        <v>532</v>
      </c>
      <c r="N965" s="5"/>
    </row>
    <row r="966" spans="1:14" ht="12.75">
      <c r="A966" s="87">
        <v>44421</v>
      </c>
      <c r="B966" s="5" t="s">
        <v>667</v>
      </c>
      <c r="C966" s="5" t="s">
        <v>297</v>
      </c>
      <c r="D966" s="5" t="s">
        <v>429</v>
      </c>
      <c r="E966" s="25">
        <f t="shared" si="84"/>
        <v>956261702</v>
      </c>
      <c r="F966" s="72" t="s">
        <v>169</v>
      </c>
      <c r="G966" s="25">
        <f t="shared" si="85"/>
        <v>950295253</v>
      </c>
      <c r="H966" s="72"/>
      <c r="I966" s="25" t="str">
        <f t="shared" si="86"/>
        <v/>
      </c>
      <c r="J966" s="5"/>
      <c r="K966" s="5"/>
      <c r="L966" s="5">
        <v>73</v>
      </c>
      <c r="M966" s="5" t="s">
        <v>504</v>
      </c>
      <c r="N966" s="5"/>
    </row>
    <row r="967" spans="1:14" ht="12.75">
      <c r="A967" s="87">
        <v>44421</v>
      </c>
      <c r="B967" s="5" t="s">
        <v>667</v>
      </c>
      <c r="C967" s="5" t="s">
        <v>156</v>
      </c>
      <c r="D967" s="5" t="s">
        <v>35</v>
      </c>
      <c r="E967" s="25">
        <f t="shared" si="84"/>
        <v>960410573</v>
      </c>
      <c r="F967" s="72" t="s">
        <v>183</v>
      </c>
      <c r="G967" s="25">
        <f t="shared" si="85"/>
        <v>910751323</v>
      </c>
      <c r="H967" s="72"/>
      <c r="I967" s="25" t="str">
        <f t="shared" si="86"/>
        <v/>
      </c>
      <c r="J967" s="5"/>
      <c r="K967" s="5"/>
      <c r="L967" s="5">
        <v>66</v>
      </c>
      <c r="M967" s="5" t="s">
        <v>1117</v>
      </c>
      <c r="N967" s="5"/>
    </row>
    <row r="968" spans="1:14" ht="12.75">
      <c r="A968" s="87">
        <v>44421</v>
      </c>
      <c r="B968" s="5" t="s">
        <v>667</v>
      </c>
      <c r="C968" s="5" t="s">
        <v>239</v>
      </c>
      <c r="D968" s="5" t="s">
        <v>235</v>
      </c>
      <c r="E968" s="25">
        <f t="shared" si="84"/>
        <v>912757266</v>
      </c>
      <c r="F968" s="72" t="s">
        <v>425</v>
      </c>
      <c r="G968" s="25">
        <f t="shared" si="85"/>
        <v>979147679</v>
      </c>
      <c r="H968" s="72"/>
      <c r="I968" s="25" t="str">
        <f t="shared" si="86"/>
        <v/>
      </c>
      <c r="J968" s="5"/>
      <c r="K968" s="5"/>
      <c r="L968" s="5">
        <v>42</v>
      </c>
      <c r="M968" s="5" t="s">
        <v>438</v>
      </c>
      <c r="N968" s="5"/>
    </row>
    <row r="969" spans="1:14" ht="12.75">
      <c r="A969" s="87">
        <v>44421</v>
      </c>
      <c r="B969" s="5" t="s">
        <v>667</v>
      </c>
      <c r="C969" s="5" t="s">
        <v>174</v>
      </c>
      <c r="D969" s="5" t="s">
        <v>706</v>
      </c>
      <c r="E969" s="25" t="e">
        <f t="shared" si="84"/>
        <v>#N/A</v>
      </c>
      <c r="F969" s="90" t="s">
        <v>279</v>
      </c>
      <c r="G969" s="25">
        <f t="shared" si="85"/>
        <v>958981652</v>
      </c>
      <c r="H969" s="72"/>
      <c r="I969" s="25" t="str">
        <f t="shared" si="86"/>
        <v/>
      </c>
      <c r="J969" s="5"/>
      <c r="K969" s="5"/>
      <c r="L969" s="5">
        <v>31</v>
      </c>
      <c r="M969" s="5" t="s">
        <v>1118</v>
      </c>
      <c r="N969" s="5"/>
    </row>
    <row r="970" spans="1:14" ht="12.75">
      <c r="A970" s="87">
        <v>44421</v>
      </c>
      <c r="B970" s="5" t="s">
        <v>667</v>
      </c>
      <c r="C970" s="5" t="s">
        <v>344</v>
      </c>
      <c r="D970" s="5" t="s">
        <v>256</v>
      </c>
      <c r="E970" s="25">
        <f t="shared" si="84"/>
        <v>931288291</v>
      </c>
      <c r="F970" s="72" t="s">
        <v>434</v>
      </c>
      <c r="G970" s="25">
        <f t="shared" si="85"/>
        <v>912461992</v>
      </c>
      <c r="H970" s="72"/>
      <c r="I970" s="25" t="str">
        <f t="shared" si="86"/>
        <v/>
      </c>
      <c r="J970" s="5"/>
      <c r="K970" s="5"/>
      <c r="L970" s="5">
        <v>54</v>
      </c>
      <c r="M970" s="5" t="s">
        <v>1119</v>
      </c>
      <c r="N970" s="5"/>
    </row>
    <row r="971" spans="1:14" ht="12.75">
      <c r="A971" s="87">
        <v>44421</v>
      </c>
      <c r="B971" s="5" t="s">
        <v>667</v>
      </c>
      <c r="C971" s="5" t="s">
        <v>288</v>
      </c>
      <c r="D971" s="5" t="s">
        <v>227</v>
      </c>
      <c r="E971" s="25">
        <f t="shared" si="84"/>
        <v>960378390</v>
      </c>
      <c r="F971" s="72" t="s">
        <v>269</v>
      </c>
      <c r="G971" s="25" t="e">
        <f t="shared" si="85"/>
        <v>#N/A</v>
      </c>
      <c r="H971" s="72"/>
      <c r="I971" s="25" t="str">
        <f t="shared" si="86"/>
        <v/>
      </c>
      <c r="J971" s="5"/>
      <c r="K971" s="5"/>
      <c r="L971" s="5">
        <v>45</v>
      </c>
      <c r="M971" s="5" t="s">
        <v>1120</v>
      </c>
      <c r="N971" s="5"/>
    </row>
    <row r="972" spans="1:14" ht="12.75">
      <c r="A972" s="87">
        <v>44421</v>
      </c>
      <c r="B972" s="5" t="s">
        <v>667</v>
      </c>
      <c r="C972" s="5"/>
      <c r="D972" s="90" t="s">
        <v>243</v>
      </c>
      <c r="E972" s="25">
        <f t="shared" si="84"/>
        <v>972634066</v>
      </c>
      <c r="F972" s="72"/>
      <c r="G972" s="25" t="str">
        <f t="shared" si="85"/>
        <v/>
      </c>
      <c r="H972" s="72"/>
      <c r="I972" s="25" t="str">
        <f t="shared" si="86"/>
        <v/>
      </c>
      <c r="J972" s="5"/>
      <c r="K972" s="5"/>
      <c r="L972" s="5">
        <v>46</v>
      </c>
      <c r="M972" s="5" t="s">
        <v>1121</v>
      </c>
      <c r="N972" s="5"/>
    </row>
    <row r="973" spans="1:14" ht="12.75">
      <c r="A973" s="87">
        <v>44421</v>
      </c>
      <c r="B973" s="5" t="s">
        <v>667</v>
      </c>
      <c r="C973" s="5" t="s">
        <v>336</v>
      </c>
      <c r="D973" s="5" t="s">
        <v>680</v>
      </c>
      <c r="E973" s="25">
        <f t="shared" si="84"/>
        <v>940493475</v>
      </c>
      <c r="F973" s="72" t="s">
        <v>220</v>
      </c>
      <c r="G973" s="25" t="e">
        <f t="shared" si="85"/>
        <v>#N/A</v>
      </c>
      <c r="H973" s="72"/>
      <c r="I973" s="25" t="str">
        <f t="shared" si="86"/>
        <v/>
      </c>
      <c r="J973" s="5"/>
      <c r="K973" s="5"/>
      <c r="L973" s="5">
        <v>48</v>
      </c>
      <c r="M973" s="5" t="s">
        <v>1122</v>
      </c>
      <c r="N973" s="5"/>
    </row>
    <row r="974" spans="1:14" ht="12.75">
      <c r="A974" s="87">
        <v>44421</v>
      </c>
      <c r="B974" s="5" t="s">
        <v>667</v>
      </c>
      <c r="C974" s="5" t="s">
        <v>181</v>
      </c>
      <c r="D974" s="5" t="s">
        <v>240</v>
      </c>
      <c r="E974" s="25" t="e">
        <f t="shared" si="84"/>
        <v>#N/A</v>
      </c>
      <c r="F974" s="72" t="s">
        <v>228</v>
      </c>
      <c r="G974" s="25">
        <f t="shared" si="85"/>
        <v>989501566</v>
      </c>
      <c r="H974" s="72"/>
      <c r="I974" s="25" t="str">
        <f t="shared" si="86"/>
        <v/>
      </c>
      <c r="J974" s="5"/>
      <c r="K974" s="5"/>
      <c r="L974" s="5">
        <v>40</v>
      </c>
      <c r="M974" s="5" t="s">
        <v>454</v>
      </c>
      <c r="N974" s="5"/>
    </row>
    <row r="975" spans="1:14" ht="12.75">
      <c r="A975" s="87">
        <v>44421</v>
      </c>
      <c r="B975" s="5" t="s">
        <v>667</v>
      </c>
      <c r="C975" s="5" t="s">
        <v>197</v>
      </c>
      <c r="D975" s="5" t="s">
        <v>198</v>
      </c>
      <c r="E975" s="25">
        <f t="shared" si="84"/>
        <v>951372656</v>
      </c>
      <c r="F975" s="72" t="s">
        <v>153</v>
      </c>
      <c r="G975" s="25">
        <f t="shared" si="85"/>
        <v>918362425</v>
      </c>
      <c r="H975" s="72"/>
      <c r="I975" s="25" t="str">
        <f t="shared" si="86"/>
        <v/>
      </c>
      <c r="J975" s="5"/>
      <c r="K975" s="5"/>
      <c r="L975" s="5">
        <v>47</v>
      </c>
      <c r="M975" s="5" t="s">
        <v>1123</v>
      </c>
      <c r="N975" s="5"/>
    </row>
    <row r="976" spans="1:14" ht="12.75">
      <c r="A976" s="87">
        <v>44421</v>
      </c>
      <c r="B976" s="5" t="s">
        <v>667</v>
      </c>
      <c r="C976" s="5" t="s">
        <v>164</v>
      </c>
      <c r="D976" s="5" t="s">
        <v>431</v>
      </c>
      <c r="E976" s="25">
        <f t="shared" si="84"/>
        <v>942867991</v>
      </c>
      <c r="F976" s="72" t="s">
        <v>155</v>
      </c>
      <c r="G976" s="25">
        <f t="shared" si="85"/>
        <v>989756659</v>
      </c>
      <c r="H976" s="72"/>
      <c r="I976" s="25" t="str">
        <f t="shared" si="86"/>
        <v/>
      </c>
      <c r="J976" s="5"/>
      <c r="K976" s="5"/>
      <c r="L976" s="5">
        <v>43</v>
      </c>
      <c r="M976" s="5" t="s">
        <v>1124</v>
      </c>
      <c r="N976" s="5"/>
    </row>
    <row r="977" spans="1:14" ht="12.75">
      <c r="A977" s="87">
        <v>44421</v>
      </c>
      <c r="B977" s="5" t="s">
        <v>667</v>
      </c>
      <c r="C977" s="5"/>
      <c r="D977" s="5" t="s">
        <v>310</v>
      </c>
      <c r="E977" s="25">
        <f t="shared" si="84"/>
        <v>971000168</v>
      </c>
      <c r="F977" s="72"/>
      <c r="G977" s="25" t="str">
        <f t="shared" si="85"/>
        <v/>
      </c>
      <c r="H977" s="72"/>
      <c r="I977" s="25" t="str">
        <f t="shared" si="86"/>
        <v/>
      </c>
      <c r="J977" s="5"/>
      <c r="K977" s="5"/>
      <c r="L977" s="5">
        <v>11</v>
      </c>
      <c r="M977" s="5" t="s">
        <v>1041</v>
      </c>
      <c r="N977" s="5"/>
    </row>
    <row r="978" spans="1:14" ht="12.75">
      <c r="A978" s="87">
        <v>44421</v>
      </c>
      <c r="B978" s="5" t="s">
        <v>667</v>
      </c>
      <c r="C978" s="5"/>
      <c r="D978" s="5" t="s">
        <v>50</v>
      </c>
      <c r="E978" s="25">
        <f t="shared" si="84"/>
        <v>998350982</v>
      </c>
      <c r="F978" s="72" t="s">
        <v>223</v>
      </c>
      <c r="G978" s="25">
        <f t="shared" si="85"/>
        <v>978499808</v>
      </c>
      <c r="H978" s="72"/>
      <c r="I978" s="25"/>
      <c r="J978" s="5"/>
      <c r="K978" s="5"/>
      <c r="L978" s="5">
        <v>34</v>
      </c>
      <c r="M978" s="5" t="s">
        <v>1125</v>
      </c>
      <c r="N978" s="5"/>
    </row>
    <row r="979" spans="1:14" ht="12.75">
      <c r="A979" s="87">
        <v>44421</v>
      </c>
      <c r="B979" s="5" t="s">
        <v>667</v>
      </c>
      <c r="C979" s="5" t="s">
        <v>171</v>
      </c>
      <c r="D979" s="5" t="s">
        <v>803</v>
      </c>
      <c r="E979" s="25" t="e">
        <f t="shared" si="84"/>
        <v>#N/A</v>
      </c>
      <c r="F979" s="72" t="s">
        <v>178</v>
      </c>
      <c r="G979" s="25">
        <f t="shared" si="85"/>
        <v>974558932</v>
      </c>
      <c r="H979" s="72"/>
      <c r="I979" s="25" t="str">
        <f t="shared" ref="I979:I1010" si="87">IF(H979&lt;&gt;"",VLOOKUP(H979,DATOS_PERSONAL,2,0),"")</f>
        <v/>
      </c>
      <c r="J979" s="5"/>
      <c r="K979" s="5"/>
      <c r="L979" s="5">
        <v>47</v>
      </c>
      <c r="M979" s="5" t="s">
        <v>1126</v>
      </c>
      <c r="N979" s="5"/>
    </row>
    <row r="980" spans="1:14" ht="12.75">
      <c r="A980" s="87">
        <v>44421</v>
      </c>
      <c r="B980" s="5" t="s">
        <v>667</v>
      </c>
      <c r="C980" s="5"/>
      <c r="D980" s="5" t="s">
        <v>245</v>
      </c>
      <c r="E980" s="25">
        <f t="shared" si="84"/>
        <v>0</v>
      </c>
      <c r="F980" s="72"/>
      <c r="G980" s="25" t="str">
        <f t="shared" si="85"/>
        <v/>
      </c>
      <c r="H980" s="72"/>
      <c r="I980" s="25" t="str">
        <f t="shared" si="87"/>
        <v/>
      </c>
      <c r="J980" s="5"/>
      <c r="K980" s="5"/>
      <c r="L980" s="5">
        <v>16</v>
      </c>
      <c r="M980" s="5" t="s">
        <v>802</v>
      </c>
      <c r="N980" s="5"/>
    </row>
    <row r="981" spans="1:14" ht="12.75">
      <c r="A981" s="87">
        <v>44422</v>
      </c>
      <c r="B981" s="5" t="s">
        <v>667</v>
      </c>
      <c r="C981" s="5" t="s">
        <v>176</v>
      </c>
      <c r="D981" s="5" t="s">
        <v>539</v>
      </c>
      <c r="E981" s="25">
        <f t="shared" si="84"/>
        <v>980959182</v>
      </c>
      <c r="F981" s="72" t="s">
        <v>269</v>
      </c>
      <c r="G981" s="25" t="e">
        <f t="shared" si="85"/>
        <v>#N/A</v>
      </c>
      <c r="H981" s="90" t="s">
        <v>453</v>
      </c>
      <c r="I981" s="25">
        <f t="shared" si="87"/>
        <v>971040656</v>
      </c>
      <c r="J981" s="5" t="s">
        <v>628</v>
      </c>
      <c r="K981" s="5"/>
      <c r="L981" s="5">
        <v>112</v>
      </c>
      <c r="M981" s="5" t="s">
        <v>407</v>
      </c>
      <c r="N981" s="5"/>
    </row>
    <row r="982" spans="1:14" ht="12.75">
      <c r="A982" s="87">
        <v>44422</v>
      </c>
      <c r="B982" s="5" t="s">
        <v>667</v>
      </c>
      <c r="C982" s="5" t="s">
        <v>213</v>
      </c>
      <c r="D982" s="5" t="s">
        <v>149</v>
      </c>
      <c r="E982" s="25">
        <f t="shared" si="84"/>
        <v>960278789</v>
      </c>
      <c r="F982" s="72" t="s">
        <v>232</v>
      </c>
      <c r="G982" s="25">
        <f t="shared" si="85"/>
        <v>918481939</v>
      </c>
      <c r="H982" s="72" t="s">
        <v>175</v>
      </c>
      <c r="I982" s="25">
        <f t="shared" si="87"/>
        <v>946423431</v>
      </c>
      <c r="J982" s="5" t="s">
        <v>628</v>
      </c>
      <c r="K982" s="5"/>
      <c r="L982" s="5">
        <v>82</v>
      </c>
      <c r="M982" s="5" t="s">
        <v>407</v>
      </c>
      <c r="N982" s="5"/>
    </row>
    <row r="983" spans="1:14" ht="12.75">
      <c r="A983" s="87">
        <v>44422</v>
      </c>
      <c r="B983" s="5" t="s">
        <v>667</v>
      </c>
      <c r="C983" s="5" t="s">
        <v>742</v>
      </c>
      <c r="D983" s="5" t="s">
        <v>925</v>
      </c>
      <c r="E983" s="25">
        <f t="shared" si="84"/>
        <v>930538524</v>
      </c>
      <c r="F983" s="72" t="s">
        <v>161</v>
      </c>
      <c r="G983" s="25">
        <f t="shared" si="85"/>
        <v>936972669</v>
      </c>
      <c r="H983" s="72" t="s">
        <v>209</v>
      </c>
      <c r="I983" s="25">
        <f t="shared" si="87"/>
        <v>995025270</v>
      </c>
      <c r="J983" s="5" t="s">
        <v>628</v>
      </c>
      <c r="K983" s="5"/>
      <c r="L983" s="5">
        <v>81</v>
      </c>
      <c r="M983" s="5" t="s">
        <v>432</v>
      </c>
      <c r="N983" s="5"/>
    </row>
    <row r="984" spans="1:14" ht="12.75">
      <c r="A984" s="87">
        <v>44422</v>
      </c>
      <c r="B984" s="5" t="s">
        <v>667</v>
      </c>
      <c r="C984" s="5" t="s">
        <v>336</v>
      </c>
      <c r="D984" s="5" t="s">
        <v>680</v>
      </c>
      <c r="E984" s="25">
        <f t="shared" si="84"/>
        <v>940493475</v>
      </c>
      <c r="F984" s="90" t="s">
        <v>158</v>
      </c>
      <c r="G984" s="25">
        <f t="shared" si="85"/>
        <v>955515681</v>
      </c>
      <c r="H984" s="72" t="s">
        <v>162</v>
      </c>
      <c r="I984" s="25">
        <f t="shared" si="87"/>
        <v>923341200</v>
      </c>
      <c r="J984" s="5" t="s">
        <v>628</v>
      </c>
      <c r="K984" s="5"/>
      <c r="L984" s="5">
        <v>94</v>
      </c>
      <c r="M984" s="5" t="s">
        <v>432</v>
      </c>
      <c r="N984" s="5"/>
    </row>
    <row r="985" spans="1:14" ht="12.75">
      <c r="A985" s="87">
        <v>44422</v>
      </c>
      <c r="B985" s="5" t="s">
        <v>667</v>
      </c>
      <c r="C985" s="5" t="s">
        <v>272</v>
      </c>
      <c r="D985" s="5" t="s">
        <v>771</v>
      </c>
      <c r="E985" s="25">
        <f t="shared" si="84"/>
        <v>991761464</v>
      </c>
      <c r="F985" s="72" t="s">
        <v>166</v>
      </c>
      <c r="G985" s="25">
        <f t="shared" si="85"/>
        <v>945846828</v>
      </c>
      <c r="H985" s="72" t="s">
        <v>236</v>
      </c>
      <c r="I985" s="25">
        <f t="shared" si="87"/>
        <v>990845951</v>
      </c>
      <c r="J985" s="5" t="s">
        <v>628</v>
      </c>
      <c r="K985" s="5"/>
      <c r="L985" s="5">
        <v>86</v>
      </c>
      <c r="M985" s="5" t="s">
        <v>432</v>
      </c>
      <c r="N985" s="5"/>
    </row>
    <row r="986" spans="1:14" ht="12.75">
      <c r="A986" s="87">
        <v>44422</v>
      </c>
      <c r="B986" s="5" t="s">
        <v>667</v>
      </c>
      <c r="C986" s="5" t="s">
        <v>207</v>
      </c>
      <c r="D986" s="5" t="s">
        <v>208</v>
      </c>
      <c r="E986" s="25">
        <f t="shared" ref="E986:E1017" si="88">IF(D986&lt;&gt;"",VLOOKUP(D986,DATOS_PERSONAL,2,0),"")</f>
        <v>0</v>
      </c>
      <c r="F986" s="72" t="s">
        <v>403</v>
      </c>
      <c r="G986" s="25" t="e">
        <f t="shared" ref="G986:G1017" si="89">IF(F986&lt;&gt;"",VLOOKUP(F986,DATOS_PERSONAL,2,0),"")</f>
        <v>#N/A</v>
      </c>
      <c r="H986" s="72"/>
      <c r="I986" s="25" t="str">
        <f t="shared" si="87"/>
        <v/>
      </c>
      <c r="J986" s="5" t="s">
        <v>628</v>
      </c>
      <c r="K986" s="5"/>
      <c r="L986" s="5">
        <v>87</v>
      </c>
      <c r="M986" s="5" t="s">
        <v>407</v>
      </c>
      <c r="N986" s="5"/>
    </row>
    <row r="987" spans="1:14" ht="12.75">
      <c r="A987" s="87">
        <v>44422</v>
      </c>
      <c r="B987" s="5" t="s">
        <v>667</v>
      </c>
      <c r="C987" s="5"/>
      <c r="D987" s="42" t="s">
        <v>254</v>
      </c>
      <c r="E987" s="25">
        <f t="shared" si="88"/>
        <v>996574215</v>
      </c>
      <c r="F987" s="72" t="s">
        <v>169</v>
      </c>
      <c r="G987" s="25">
        <f t="shared" si="89"/>
        <v>950295253</v>
      </c>
      <c r="H987" s="72"/>
      <c r="I987" s="25" t="str">
        <f t="shared" si="87"/>
        <v/>
      </c>
      <c r="J987" s="5" t="s">
        <v>628</v>
      </c>
      <c r="K987" s="5"/>
      <c r="L987" s="5">
        <v>79</v>
      </c>
      <c r="M987" s="5" t="s">
        <v>407</v>
      </c>
      <c r="N987" s="5"/>
    </row>
    <row r="988" spans="1:14" ht="12.75">
      <c r="A988" s="87">
        <v>44422</v>
      </c>
      <c r="B988" s="5" t="s">
        <v>667</v>
      </c>
      <c r="C988" s="5" t="s">
        <v>204</v>
      </c>
      <c r="D988" s="5" t="s">
        <v>151</v>
      </c>
      <c r="E988" s="25">
        <f t="shared" si="88"/>
        <v>946198522</v>
      </c>
      <c r="F988" s="72" t="s">
        <v>669</v>
      </c>
      <c r="G988" s="25">
        <f t="shared" si="89"/>
        <v>0</v>
      </c>
      <c r="H988" s="72"/>
      <c r="I988" s="25" t="str">
        <f t="shared" si="87"/>
        <v/>
      </c>
      <c r="J988" s="5" t="s">
        <v>628</v>
      </c>
      <c r="K988" s="5"/>
      <c r="L988" s="5">
        <v>103</v>
      </c>
      <c r="M988" s="5" t="s">
        <v>407</v>
      </c>
      <c r="N988" s="5"/>
    </row>
    <row r="989" spans="1:14" ht="12.75">
      <c r="A989" s="87">
        <v>44422</v>
      </c>
      <c r="B989" s="5" t="s">
        <v>667</v>
      </c>
      <c r="C989" s="5" t="s">
        <v>171</v>
      </c>
      <c r="D989" s="42" t="s">
        <v>803</v>
      </c>
      <c r="E989" s="25" t="e">
        <f t="shared" si="88"/>
        <v>#N/A</v>
      </c>
      <c r="F989" s="72" t="s">
        <v>217</v>
      </c>
      <c r="G989" s="25">
        <f t="shared" si="89"/>
        <v>979945012</v>
      </c>
      <c r="H989" s="72"/>
      <c r="I989" s="25" t="str">
        <f t="shared" si="87"/>
        <v/>
      </c>
      <c r="J989" s="5" t="s">
        <v>628</v>
      </c>
      <c r="K989" s="5"/>
      <c r="L989" s="5">
        <v>87</v>
      </c>
      <c r="M989" s="5" t="s">
        <v>407</v>
      </c>
      <c r="N989" s="5"/>
    </row>
    <row r="990" spans="1:14" ht="12.75">
      <c r="A990" s="87">
        <v>44422</v>
      </c>
      <c r="B990" s="5" t="s">
        <v>667</v>
      </c>
      <c r="C990" s="5" t="s">
        <v>219</v>
      </c>
      <c r="D990" s="5" t="s">
        <v>182</v>
      </c>
      <c r="E990" s="25">
        <f t="shared" si="88"/>
        <v>981306965</v>
      </c>
      <c r="F990" s="90" t="s">
        <v>616</v>
      </c>
      <c r="G990" s="25">
        <f t="shared" si="89"/>
        <v>9164044561</v>
      </c>
      <c r="H990" s="72"/>
      <c r="I990" s="25" t="str">
        <f t="shared" si="87"/>
        <v/>
      </c>
      <c r="J990" s="5" t="s">
        <v>628</v>
      </c>
      <c r="K990" s="5"/>
      <c r="L990" s="5">
        <v>48</v>
      </c>
      <c r="M990" s="5" t="s">
        <v>407</v>
      </c>
      <c r="N990" s="5"/>
    </row>
    <row r="991" spans="1:14" ht="12.75">
      <c r="A991" s="87">
        <v>44422</v>
      </c>
      <c r="B991" s="5" t="s">
        <v>667</v>
      </c>
      <c r="C991" s="5" t="s">
        <v>156</v>
      </c>
      <c r="D991" s="5" t="s">
        <v>35</v>
      </c>
      <c r="E991" s="25">
        <f t="shared" si="88"/>
        <v>960410573</v>
      </c>
      <c r="F991" s="72" t="s">
        <v>183</v>
      </c>
      <c r="G991" s="25">
        <f t="shared" si="89"/>
        <v>910751323</v>
      </c>
      <c r="H991" s="72"/>
      <c r="I991" s="25" t="str">
        <f t="shared" si="87"/>
        <v/>
      </c>
      <c r="J991" s="5" t="s">
        <v>628</v>
      </c>
      <c r="K991" s="5"/>
      <c r="L991" s="5">
        <v>35</v>
      </c>
      <c r="M991" s="5" t="s">
        <v>407</v>
      </c>
      <c r="N991" s="5"/>
    </row>
    <row r="992" spans="1:14" ht="12.75">
      <c r="A992" s="87">
        <v>44422</v>
      </c>
      <c r="B992" s="5" t="s">
        <v>667</v>
      </c>
      <c r="C992" s="5" t="s">
        <v>184</v>
      </c>
      <c r="D992" s="5" t="s">
        <v>185</v>
      </c>
      <c r="E992" s="25">
        <f t="shared" si="88"/>
        <v>923117915</v>
      </c>
      <c r="F992" s="72" t="s">
        <v>186</v>
      </c>
      <c r="G992" s="25" t="e">
        <f t="shared" si="89"/>
        <v>#N/A</v>
      </c>
      <c r="H992" s="72"/>
      <c r="I992" s="25" t="str">
        <f t="shared" si="87"/>
        <v/>
      </c>
      <c r="J992" s="5" t="s">
        <v>628</v>
      </c>
      <c r="K992" s="5"/>
      <c r="L992" s="5">
        <v>104</v>
      </c>
      <c r="M992" s="5" t="s">
        <v>432</v>
      </c>
      <c r="N992" s="5"/>
    </row>
    <row r="993" spans="1:14" ht="12.75">
      <c r="A993" s="87">
        <v>44422</v>
      </c>
      <c r="B993" s="5" t="s">
        <v>667</v>
      </c>
      <c r="C993" s="5" t="s">
        <v>201</v>
      </c>
      <c r="D993" s="5" t="s">
        <v>202</v>
      </c>
      <c r="E993" s="25" t="e">
        <f t="shared" si="88"/>
        <v>#N/A</v>
      </c>
      <c r="F993" s="72" t="s">
        <v>203</v>
      </c>
      <c r="G993" s="25">
        <f t="shared" si="89"/>
        <v>932052350</v>
      </c>
      <c r="H993" s="72"/>
      <c r="I993" s="25" t="str">
        <f t="shared" si="87"/>
        <v/>
      </c>
      <c r="J993" s="5" t="s">
        <v>628</v>
      </c>
      <c r="K993" s="5"/>
      <c r="L993" s="5">
        <v>76</v>
      </c>
      <c r="M993" s="5" t="s">
        <v>432</v>
      </c>
      <c r="N993" s="5"/>
    </row>
    <row r="994" spans="1:14" ht="12.75">
      <c r="A994" s="87">
        <v>44422</v>
      </c>
      <c r="B994" s="5" t="s">
        <v>667</v>
      </c>
      <c r="C994" s="5" t="s">
        <v>263</v>
      </c>
      <c r="D994" s="5" t="s">
        <v>603</v>
      </c>
      <c r="E994" s="25" t="e">
        <f t="shared" si="88"/>
        <v>#N/A</v>
      </c>
      <c r="F994" s="72" t="s">
        <v>211</v>
      </c>
      <c r="G994" s="25">
        <f t="shared" si="89"/>
        <v>989159490</v>
      </c>
      <c r="H994" s="72"/>
      <c r="I994" s="25" t="str">
        <f t="shared" si="87"/>
        <v/>
      </c>
      <c r="J994" s="5" t="s">
        <v>628</v>
      </c>
      <c r="K994" s="5"/>
      <c r="L994" s="5">
        <v>86</v>
      </c>
      <c r="M994" s="5" t="s">
        <v>432</v>
      </c>
      <c r="N994" s="5"/>
    </row>
    <row r="995" spans="1:14" ht="12.75">
      <c r="A995" s="87">
        <v>44422</v>
      </c>
      <c r="B995" s="5" t="s">
        <v>667</v>
      </c>
      <c r="C995" s="5" t="s">
        <v>215</v>
      </c>
      <c r="D995" s="5" t="s">
        <v>172</v>
      </c>
      <c r="E995" s="25">
        <f t="shared" si="88"/>
        <v>936581305</v>
      </c>
      <c r="F995" s="72" t="s">
        <v>173</v>
      </c>
      <c r="G995" s="25">
        <f t="shared" si="89"/>
        <v>947136995</v>
      </c>
      <c r="H995" s="72"/>
      <c r="I995" s="25" t="str">
        <f t="shared" si="87"/>
        <v/>
      </c>
      <c r="J995" s="5" t="s">
        <v>628</v>
      </c>
      <c r="K995" s="5"/>
      <c r="L995" s="5">
        <v>76</v>
      </c>
      <c r="M995" s="5" t="s">
        <v>432</v>
      </c>
      <c r="N995" s="5"/>
    </row>
    <row r="996" spans="1:14" ht="12.75">
      <c r="A996" s="87">
        <v>44422</v>
      </c>
      <c r="B996" s="5" t="s">
        <v>667</v>
      </c>
      <c r="C996" s="5" t="s">
        <v>164</v>
      </c>
      <c r="D996" s="5" t="s">
        <v>431</v>
      </c>
      <c r="E996" s="25">
        <f t="shared" si="88"/>
        <v>942867991</v>
      </c>
      <c r="F996" s="72" t="s">
        <v>434</v>
      </c>
      <c r="G996" s="25">
        <f t="shared" si="89"/>
        <v>912461992</v>
      </c>
      <c r="H996" s="72"/>
      <c r="I996" s="25" t="str">
        <f t="shared" si="87"/>
        <v/>
      </c>
      <c r="J996" s="5" t="s">
        <v>628</v>
      </c>
      <c r="K996" s="5"/>
      <c r="L996" s="5">
        <v>59</v>
      </c>
      <c r="M996" s="5" t="s">
        <v>432</v>
      </c>
      <c r="N996" s="5"/>
    </row>
    <row r="997" spans="1:14" ht="12.75">
      <c r="A997" s="87">
        <v>44422</v>
      </c>
      <c r="B997" s="5" t="s">
        <v>667</v>
      </c>
      <c r="C997" s="5" t="s">
        <v>167</v>
      </c>
      <c r="D997" s="5" t="s">
        <v>157</v>
      </c>
      <c r="E997" s="25" t="e">
        <f t="shared" si="88"/>
        <v>#N/A</v>
      </c>
      <c r="F997" s="72" t="s">
        <v>228</v>
      </c>
      <c r="G997" s="25">
        <f t="shared" si="89"/>
        <v>989501566</v>
      </c>
      <c r="H997" s="72"/>
      <c r="I997" s="25" t="str">
        <f t="shared" si="87"/>
        <v/>
      </c>
      <c r="J997" s="5"/>
      <c r="K997" s="5"/>
      <c r="L997" s="5">
        <v>46</v>
      </c>
      <c r="M997" s="5" t="s">
        <v>1127</v>
      </c>
      <c r="N997" s="5"/>
    </row>
    <row r="998" spans="1:14" ht="12.75">
      <c r="A998" s="87">
        <v>44422</v>
      </c>
      <c r="B998" s="5" t="s">
        <v>667</v>
      </c>
      <c r="C998" s="5" t="s">
        <v>210</v>
      </c>
      <c r="D998" s="5" t="s">
        <v>50</v>
      </c>
      <c r="E998" s="25">
        <f t="shared" si="88"/>
        <v>998350982</v>
      </c>
      <c r="F998" s="72" t="s">
        <v>425</v>
      </c>
      <c r="G998" s="25">
        <f t="shared" si="89"/>
        <v>979147679</v>
      </c>
      <c r="H998" s="72"/>
      <c r="I998" s="25" t="str">
        <f t="shared" si="87"/>
        <v/>
      </c>
      <c r="J998" s="5"/>
      <c r="K998" s="5"/>
      <c r="L998" s="5">
        <v>44</v>
      </c>
      <c r="M998" s="5" t="s">
        <v>1128</v>
      </c>
      <c r="N998" s="5"/>
    </row>
    <row r="999" spans="1:14" ht="12.75">
      <c r="A999" s="87">
        <v>44422</v>
      </c>
      <c r="B999" s="5" t="s">
        <v>667</v>
      </c>
      <c r="C999" s="5" t="s">
        <v>181</v>
      </c>
      <c r="D999" s="5" t="s">
        <v>240</v>
      </c>
      <c r="E999" s="25" t="e">
        <f t="shared" si="88"/>
        <v>#N/A</v>
      </c>
      <c r="F999" s="72" t="s">
        <v>155</v>
      </c>
      <c r="G999" s="25">
        <f t="shared" si="89"/>
        <v>989756659</v>
      </c>
      <c r="H999" s="72"/>
      <c r="I999" s="25" t="str">
        <f t="shared" si="87"/>
        <v/>
      </c>
      <c r="J999" s="5"/>
      <c r="K999" s="5"/>
      <c r="L999" s="5">
        <v>47</v>
      </c>
      <c r="M999" s="5" t="s">
        <v>1129</v>
      </c>
      <c r="N999" s="5"/>
    </row>
    <row r="1000" spans="1:14" ht="12.75">
      <c r="A1000" s="87">
        <v>44422</v>
      </c>
      <c r="B1000" s="5" t="s">
        <v>667</v>
      </c>
      <c r="C1000" s="5" t="s">
        <v>239</v>
      </c>
      <c r="D1000" s="5" t="s">
        <v>235</v>
      </c>
      <c r="E1000" s="25">
        <f t="shared" si="88"/>
        <v>912757266</v>
      </c>
      <c r="F1000" s="90" t="s">
        <v>519</v>
      </c>
      <c r="G1000" s="25">
        <f t="shared" si="89"/>
        <v>936735825</v>
      </c>
      <c r="H1000" s="72"/>
      <c r="I1000" s="25" t="str">
        <f t="shared" si="87"/>
        <v/>
      </c>
      <c r="J1000" s="5"/>
      <c r="K1000" s="5"/>
      <c r="L1000" s="5">
        <v>41</v>
      </c>
      <c r="M1000" s="5" t="s">
        <v>1130</v>
      </c>
      <c r="N1000" s="5"/>
    </row>
    <row r="1001" spans="1:14" ht="12.75">
      <c r="A1001" s="87">
        <v>44422</v>
      </c>
      <c r="B1001" s="5" t="s">
        <v>667</v>
      </c>
      <c r="C1001" s="5"/>
      <c r="D1001" s="5" t="s">
        <v>165</v>
      </c>
      <c r="E1001" s="25">
        <f t="shared" si="88"/>
        <v>958265862</v>
      </c>
      <c r="F1001" s="72" t="s">
        <v>220</v>
      </c>
      <c r="G1001" s="25" t="e">
        <f t="shared" si="89"/>
        <v>#N/A</v>
      </c>
      <c r="H1001" s="72"/>
      <c r="I1001" s="25" t="str">
        <f t="shared" si="87"/>
        <v/>
      </c>
      <c r="J1001" s="5"/>
      <c r="K1001" s="5"/>
      <c r="L1001" s="5">
        <v>38</v>
      </c>
      <c r="M1001" s="5" t="s">
        <v>1074</v>
      </c>
      <c r="N1001" s="5"/>
    </row>
    <row r="1002" spans="1:14" ht="12.75">
      <c r="A1002" s="87">
        <v>44422</v>
      </c>
      <c r="B1002" s="5" t="s">
        <v>667</v>
      </c>
      <c r="C1002" s="5" t="s">
        <v>174</v>
      </c>
      <c r="D1002" s="5" t="s">
        <v>706</v>
      </c>
      <c r="E1002" s="25" t="e">
        <f t="shared" si="88"/>
        <v>#N/A</v>
      </c>
      <c r="F1002" s="72" t="s">
        <v>223</v>
      </c>
      <c r="G1002" s="25">
        <f t="shared" si="89"/>
        <v>978499808</v>
      </c>
      <c r="H1002" s="72"/>
      <c r="I1002" s="25" t="str">
        <f t="shared" si="87"/>
        <v/>
      </c>
      <c r="J1002" s="5"/>
      <c r="K1002" s="5"/>
      <c r="L1002" s="5">
        <v>55</v>
      </c>
      <c r="M1002" s="5" t="s">
        <v>1131</v>
      </c>
      <c r="N1002" s="5"/>
    </row>
    <row r="1003" spans="1:14" ht="12.75">
      <c r="A1003" s="87">
        <v>44422</v>
      </c>
      <c r="B1003" s="5" t="s">
        <v>667</v>
      </c>
      <c r="C1003" s="5" t="s">
        <v>234</v>
      </c>
      <c r="D1003" s="5" t="s">
        <v>154</v>
      </c>
      <c r="E1003" s="25">
        <f t="shared" si="88"/>
        <v>987660331</v>
      </c>
      <c r="F1003" s="72" t="s">
        <v>405</v>
      </c>
      <c r="G1003" s="25">
        <f t="shared" si="89"/>
        <v>980989931</v>
      </c>
      <c r="H1003" s="72"/>
      <c r="I1003" s="25" t="str">
        <f t="shared" si="87"/>
        <v/>
      </c>
      <c r="J1003" s="5"/>
      <c r="K1003" s="5"/>
      <c r="L1003" s="5">
        <v>29</v>
      </c>
      <c r="M1003" s="5" t="s">
        <v>1132</v>
      </c>
      <c r="N1003" s="5"/>
    </row>
    <row r="1004" spans="1:14" ht="12.75">
      <c r="A1004" s="87">
        <v>44422</v>
      </c>
      <c r="B1004" s="5" t="s">
        <v>667</v>
      </c>
      <c r="C1004" s="5" t="s">
        <v>197</v>
      </c>
      <c r="D1004" s="5" t="s">
        <v>198</v>
      </c>
      <c r="E1004" s="25">
        <f t="shared" si="88"/>
        <v>951372656</v>
      </c>
      <c r="F1004" s="90" t="s">
        <v>190</v>
      </c>
      <c r="G1004" s="25">
        <f t="shared" si="89"/>
        <v>981178742</v>
      </c>
      <c r="H1004" s="72"/>
      <c r="I1004" s="25" t="str">
        <f t="shared" si="87"/>
        <v/>
      </c>
      <c r="J1004" s="5"/>
      <c r="K1004" s="5"/>
      <c r="L1004" s="5">
        <v>36</v>
      </c>
      <c r="M1004" s="5" t="s">
        <v>406</v>
      </c>
      <c r="N1004" s="5"/>
    </row>
    <row r="1005" spans="1:14" ht="12.75">
      <c r="A1005" s="87">
        <v>44422</v>
      </c>
      <c r="B1005" s="5" t="s">
        <v>667</v>
      </c>
      <c r="C1005" s="5">
        <v>2</v>
      </c>
      <c r="D1005" s="5" t="s">
        <v>729</v>
      </c>
      <c r="E1005" s="25">
        <f t="shared" si="88"/>
        <v>929844922</v>
      </c>
      <c r="F1005" s="90" t="s">
        <v>1133</v>
      </c>
      <c r="G1005" s="25">
        <f t="shared" si="89"/>
        <v>0</v>
      </c>
      <c r="H1005" s="72"/>
      <c r="I1005" s="25" t="str">
        <f t="shared" si="87"/>
        <v/>
      </c>
      <c r="J1005" s="5"/>
      <c r="K1005" s="5"/>
      <c r="L1005" s="5">
        <v>52</v>
      </c>
      <c r="M1005" s="5" t="s">
        <v>1127</v>
      </c>
      <c r="N1005" s="5"/>
    </row>
    <row r="1006" spans="1:14" ht="12.75">
      <c r="A1006" s="87">
        <v>44422</v>
      </c>
      <c r="B1006" s="5" t="s">
        <v>667</v>
      </c>
      <c r="C1006" s="5" t="s">
        <v>125</v>
      </c>
      <c r="D1006" s="5" t="s">
        <v>126</v>
      </c>
      <c r="E1006" s="25">
        <f t="shared" si="88"/>
        <v>926612705</v>
      </c>
      <c r="F1006" s="72" t="s">
        <v>48</v>
      </c>
      <c r="G1006" s="25">
        <f t="shared" si="89"/>
        <v>957204557</v>
      </c>
      <c r="H1006" s="72"/>
      <c r="I1006" s="25" t="str">
        <f t="shared" si="87"/>
        <v/>
      </c>
      <c r="J1006" s="5"/>
      <c r="K1006" s="5"/>
      <c r="L1006" s="5">
        <v>13</v>
      </c>
      <c r="M1006" s="5" t="s">
        <v>1134</v>
      </c>
      <c r="N1006" s="5"/>
    </row>
    <row r="1007" spans="1:14" ht="12.75">
      <c r="A1007" s="87">
        <v>44422</v>
      </c>
      <c r="B1007" s="5" t="s">
        <v>667</v>
      </c>
      <c r="C1007" s="5" t="s">
        <v>297</v>
      </c>
      <c r="D1007" s="5" t="s">
        <v>429</v>
      </c>
      <c r="E1007" s="25">
        <f t="shared" si="88"/>
        <v>956261702</v>
      </c>
      <c r="F1007" s="72" t="s">
        <v>258</v>
      </c>
      <c r="G1007" s="25">
        <f t="shared" si="89"/>
        <v>960396092</v>
      </c>
      <c r="H1007" s="72"/>
      <c r="I1007" s="25" t="str">
        <f t="shared" si="87"/>
        <v/>
      </c>
      <c r="J1007" s="5"/>
      <c r="K1007" s="5"/>
      <c r="L1007" s="5">
        <v>30</v>
      </c>
      <c r="M1007" s="5" t="s">
        <v>1135</v>
      </c>
      <c r="N1007" s="5"/>
    </row>
    <row r="1008" spans="1:14" ht="12.75">
      <c r="A1008" s="87">
        <v>44422</v>
      </c>
      <c r="B1008" s="5" t="s">
        <v>667</v>
      </c>
      <c r="C1008" s="5"/>
      <c r="D1008" s="90" t="s">
        <v>796</v>
      </c>
      <c r="E1008" s="25">
        <f t="shared" si="88"/>
        <v>941024370</v>
      </c>
      <c r="F1008" s="72"/>
      <c r="G1008" s="25" t="str">
        <f t="shared" si="89"/>
        <v/>
      </c>
      <c r="H1008" s="72"/>
      <c r="I1008" s="25" t="str">
        <f t="shared" si="87"/>
        <v/>
      </c>
      <c r="J1008" s="5"/>
      <c r="K1008" s="5"/>
      <c r="L1008" s="5">
        <v>194</v>
      </c>
      <c r="M1008" s="5" t="s">
        <v>1136</v>
      </c>
      <c r="N1008" s="5"/>
    </row>
    <row r="1009" spans="1:14" ht="12.75">
      <c r="A1009" s="87">
        <v>44422</v>
      </c>
      <c r="B1009" s="5" t="s">
        <v>667</v>
      </c>
      <c r="C1009" s="5" t="s">
        <v>230</v>
      </c>
      <c r="D1009" s="5" t="s">
        <v>227</v>
      </c>
      <c r="E1009" s="25">
        <f t="shared" si="88"/>
        <v>960378390</v>
      </c>
      <c r="F1009" s="72" t="s">
        <v>153</v>
      </c>
      <c r="G1009" s="25">
        <f t="shared" si="89"/>
        <v>918362425</v>
      </c>
      <c r="H1009" s="72"/>
      <c r="I1009" s="25" t="str">
        <f t="shared" si="87"/>
        <v/>
      </c>
      <c r="J1009" s="5"/>
      <c r="K1009" s="5"/>
      <c r="L1009" s="5">
        <v>34</v>
      </c>
      <c r="M1009" s="5" t="s">
        <v>934</v>
      </c>
      <c r="N1009" s="5"/>
    </row>
    <row r="1010" spans="1:14" ht="12.75">
      <c r="A1010" s="87">
        <v>44424</v>
      </c>
      <c r="B1010" s="5" t="s">
        <v>667</v>
      </c>
      <c r="C1010" s="5" t="s">
        <v>167</v>
      </c>
      <c r="D1010" s="5" t="s">
        <v>198</v>
      </c>
      <c r="E1010" s="25">
        <f t="shared" si="88"/>
        <v>951372656</v>
      </c>
      <c r="F1010" s="72" t="s">
        <v>155</v>
      </c>
      <c r="G1010" s="25">
        <f t="shared" si="89"/>
        <v>989756659</v>
      </c>
      <c r="H1010" s="72" t="s">
        <v>162</v>
      </c>
      <c r="I1010" s="25">
        <f t="shared" si="87"/>
        <v>923341200</v>
      </c>
      <c r="J1010" s="5"/>
      <c r="K1010" s="5"/>
      <c r="L1010" s="5">
        <v>50</v>
      </c>
      <c r="M1010" s="5" t="s">
        <v>1137</v>
      </c>
      <c r="N1010" s="5"/>
    </row>
    <row r="1011" spans="1:14" ht="12.75">
      <c r="A1011" s="87">
        <v>44424</v>
      </c>
      <c r="B1011" s="5" t="s">
        <v>667</v>
      </c>
      <c r="C1011" s="5" t="s">
        <v>188</v>
      </c>
      <c r="D1011" s="5" t="s">
        <v>151</v>
      </c>
      <c r="E1011" s="25">
        <f t="shared" si="88"/>
        <v>946198522</v>
      </c>
      <c r="F1011" s="72" t="s">
        <v>434</v>
      </c>
      <c r="G1011" s="25">
        <f t="shared" si="89"/>
        <v>912461992</v>
      </c>
      <c r="H1011" s="72"/>
      <c r="I1011" s="25" t="str">
        <f t="shared" ref="I1011:I1042" si="90">IF(H1011&lt;&gt;"",VLOOKUP(H1011,DATOS_PERSONAL,2,0),"")</f>
        <v/>
      </c>
      <c r="J1011" s="5"/>
      <c r="K1011" s="5"/>
      <c r="L1011" s="5">
        <v>49</v>
      </c>
      <c r="M1011" s="5" t="s">
        <v>1138</v>
      </c>
      <c r="N1011" s="5"/>
    </row>
    <row r="1012" spans="1:14" ht="12.75">
      <c r="A1012" s="87">
        <v>44424</v>
      </c>
      <c r="B1012" s="5" t="s">
        <v>667</v>
      </c>
      <c r="C1012" s="5" t="s">
        <v>230</v>
      </c>
      <c r="D1012" s="5" t="s">
        <v>227</v>
      </c>
      <c r="E1012" s="25">
        <f t="shared" si="88"/>
        <v>960378390</v>
      </c>
      <c r="F1012" s="72" t="s">
        <v>183</v>
      </c>
      <c r="G1012" s="25">
        <f t="shared" si="89"/>
        <v>910751323</v>
      </c>
      <c r="H1012" s="72"/>
      <c r="I1012" s="25" t="str">
        <f t="shared" si="90"/>
        <v/>
      </c>
      <c r="J1012" s="5"/>
      <c r="K1012" s="5"/>
      <c r="L1012" s="5">
        <v>32</v>
      </c>
      <c r="M1012" s="5" t="s">
        <v>1139</v>
      </c>
      <c r="N1012" s="5"/>
    </row>
    <row r="1013" spans="1:14" ht="12.75">
      <c r="A1013" s="87">
        <v>44424</v>
      </c>
      <c r="B1013" s="5" t="s">
        <v>667</v>
      </c>
      <c r="C1013" s="5" t="s">
        <v>176</v>
      </c>
      <c r="D1013" s="5" t="s">
        <v>539</v>
      </c>
      <c r="E1013" s="25">
        <f t="shared" si="88"/>
        <v>980959182</v>
      </c>
      <c r="F1013" s="72" t="s">
        <v>425</v>
      </c>
      <c r="G1013" s="25">
        <f t="shared" si="89"/>
        <v>979147679</v>
      </c>
      <c r="H1013" s="72"/>
      <c r="I1013" s="25" t="str">
        <f t="shared" si="90"/>
        <v/>
      </c>
      <c r="J1013" s="5"/>
      <c r="K1013" s="5"/>
      <c r="L1013" s="5">
        <v>33</v>
      </c>
      <c r="M1013" s="5" t="s">
        <v>1140</v>
      </c>
      <c r="N1013" s="5"/>
    </row>
    <row r="1014" spans="1:14" ht="12.75">
      <c r="A1014" s="87">
        <v>44424</v>
      </c>
      <c r="B1014" s="5" t="s">
        <v>667</v>
      </c>
      <c r="C1014" s="5" t="s">
        <v>171</v>
      </c>
      <c r="D1014" s="5" t="s">
        <v>803</v>
      </c>
      <c r="E1014" s="25" t="e">
        <f t="shared" si="88"/>
        <v>#N/A</v>
      </c>
      <c r="F1014" s="72" t="s">
        <v>161</v>
      </c>
      <c r="G1014" s="25">
        <f t="shared" si="89"/>
        <v>936972669</v>
      </c>
      <c r="H1014" s="72"/>
      <c r="I1014" s="25" t="str">
        <f t="shared" si="90"/>
        <v/>
      </c>
      <c r="J1014" s="5"/>
      <c r="K1014" s="5"/>
      <c r="L1014" s="5">
        <v>39</v>
      </c>
      <c r="M1014" s="5" t="s">
        <v>506</v>
      </c>
      <c r="N1014" s="5"/>
    </row>
    <row r="1015" spans="1:14" ht="12.75">
      <c r="A1015" s="87">
        <v>44424</v>
      </c>
      <c r="B1015" s="5" t="s">
        <v>667</v>
      </c>
      <c r="C1015" s="5" t="s">
        <v>288</v>
      </c>
      <c r="D1015" s="5" t="s">
        <v>240</v>
      </c>
      <c r="E1015" s="25" t="e">
        <f t="shared" si="88"/>
        <v>#N/A</v>
      </c>
      <c r="F1015" s="72" t="s">
        <v>166</v>
      </c>
      <c r="G1015" s="25">
        <f t="shared" si="89"/>
        <v>945846828</v>
      </c>
      <c r="H1015" s="72"/>
      <c r="I1015" s="25" t="str">
        <f t="shared" si="90"/>
        <v/>
      </c>
      <c r="J1015" s="5"/>
      <c r="K1015" s="5"/>
      <c r="L1015" s="5">
        <v>43</v>
      </c>
      <c r="M1015" s="5" t="s">
        <v>1141</v>
      </c>
      <c r="N1015" s="5"/>
    </row>
    <row r="1016" spans="1:14" ht="12.75">
      <c r="A1016" s="87">
        <v>44424</v>
      </c>
      <c r="B1016" s="5" t="s">
        <v>667</v>
      </c>
      <c r="C1016" s="5" t="s">
        <v>156</v>
      </c>
      <c r="D1016" s="5" t="s">
        <v>35</v>
      </c>
      <c r="E1016" s="25">
        <f t="shared" si="88"/>
        <v>960410573</v>
      </c>
      <c r="F1016" s="72" t="s">
        <v>169</v>
      </c>
      <c r="G1016" s="25">
        <f t="shared" si="89"/>
        <v>950295253</v>
      </c>
      <c r="H1016" s="72"/>
      <c r="I1016" s="25" t="str">
        <f t="shared" si="90"/>
        <v/>
      </c>
      <c r="J1016" s="5"/>
      <c r="K1016" s="5"/>
      <c r="L1016" s="5">
        <v>30</v>
      </c>
      <c r="M1016" s="5" t="s">
        <v>1142</v>
      </c>
      <c r="N1016" s="5"/>
    </row>
    <row r="1017" spans="1:14" ht="12.75">
      <c r="A1017" s="87">
        <v>44424</v>
      </c>
      <c r="B1017" s="5" t="s">
        <v>667</v>
      </c>
      <c r="C1017" s="5" t="s">
        <v>239</v>
      </c>
      <c r="D1017" s="5" t="s">
        <v>235</v>
      </c>
      <c r="E1017" s="25">
        <f t="shared" si="88"/>
        <v>912757266</v>
      </c>
      <c r="F1017" s="72" t="s">
        <v>209</v>
      </c>
      <c r="G1017" s="25">
        <f t="shared" si="89"/>
        <v>995025270</v>
      </c>
      <c r="H1017" s="72"/>
      <c r="I1017" s="25" t="str">
        <f t="shared" si="90"/>
        <v/>
      </c>
      <c r="J1017" s="5"/>
      <c r="K1017" s="5"/>
      <c r="L1017" s="5">
        <v>37</v>
      </c>
      <c r="M1017" s="5" t="s">
        <v>1143</v>
      </c>
      <c r="N1017" s="5"/>
    </row>
    <row r="1018" spans="1:14" ht="12.75">
      <c r="A1018" s="87">
        <v>44424</v>
      </c>
      <c r="B1018" s="5" t="s">
        <v>667</v>
      </c>
      <c r="C1018" s="5" t="s">
        <v>184</v>
      </c>
      <c r="D1018" s="5" t="s">
        <v>185</v>
      </c>
      <c r="E1018" s="25">
        <f t="shared" ref="E1018:E1049" si="91">IF(D1018&lt;&gt;"",VLOOKUP(D1018,DATOS_PERSONAL,2,0),"")</f>
        <v>923117915</v>
      </c>
      <c r="F1018" s="72" t="s">
        <v>236</v>
      </c>
      <c r="G1018" s="25">
        <f t="shared" ref="G1018:G1049" si="92">IF(F1018&lt;&gt;"",VLOOKUP(F1018,DATOS_PERSONAL,2,0),"")</f>
        <v>990845951</v>
      </c>
      <c r="H1018" s="72"/>
      <c r="I1018" s="25" t="str">
        <f t="shared" si="90"/>
        <v/>
      </c>
      <c r="J1018" s="5"/>
      <c r="K1018" s="5"/>
      <c r="L1018" s="5">
        <v>39</v>
      </c>
      <c r="M1018" s="5" t="s">
        <v>1144</v>
      </c>
      <c r="N1018" s="5"/>
    </row>
    <row r="1019" spans="1:14" ht="12.75">
      <c r="A1019" s="87">
        <v>44424</v>
      </c>
      <c r="B1019" s="5" t="s">
        <v>667</v>
      </c>
      <c r="C1019" s="5" t="s">
        <v>194</v>
      </c>
      <c r="D1019" s="5" t="s">
        <v>680</v>
      </c>
      <c r="E1019" s="25">
        <f t="shared" si="91"/>
        <v>940493475</v>
      </c>
      <c r="F1019" s="72" t="s">
        <v>258</v>
      </c>
      <c r="G1019" s="25">
        <f t="shared" si="92"/>
        <v>960396092</v>
      </c>
      <c r="H1019" s="72"/>
      <c r="I1019" s="25" t="str">
        <f t="shared" si="90"/>
        <v/>
      </c>
      <c r="J1019" s="5"/>
      <c r="K1019" s="5"/>
      <c r="L1019" s="5">
        <v>53</v>
      </c>
      <c r="M1019" s="5" t="s">
        <v>1145</v>
      </c>
      <c r="N1019" s="5"/>
    </row>
    <row r="1020" spans="1:14" ht="12.75">
      <c r="A1020" s="87">
        <v>44424</v>
      </c>
      <c r="B1020" s="5" t="s">
        <v>667</v>
      </c>
      <c r="C1020" s="5" t="s">
        <v>164</v>
      </c>
      <c r="D1020" s="5" t="s">
        <v>431</v>
      </c>
      <c r="E1020" s="25">
        <f t="shared" si="91"/>
        <v>942867991</v>
      </c>
      <c r="F1020" s="72" t="s">
        <v>232</v>
      </c>
      <c r="G1020" s="25">
        <f t="shared" si="92"/>
        <v>918481939</v>
      </c>
      <c r="H1020" s="72"/>
      <c r="I1020" s="25" t="str">
        <f t="shared" si="90"/>
        <v/>
      </c>
      <c r="J1020" s="5"/>
      <c r="K1020" s="5"/>
      <c r="L1020" s="5">
        <v>40</v>
      </c>
      <c r="M1020" s="5" t="s">
        <v>1146</v>
      </c>
      <c r="N1020" s="5"/>
    </row>
    <row r="1021" spans="1:14" ht="12.75">
      <c r="A1021" s="87">
        <v>44424</v>
      </c>
      <c r="B1021" s="5" t="s">
        <v>667</v>
      </c>
      <c r="C1021" s="5" t="s">
        <v>336</v>
      </c>
      <c r="D1021" s="5" t="s">
        <v>165</v>
      </c>
      <c r="E1021" s="25">
        <f t="shared" si="91"/>
        <v>958265862</v>
      </c>
      <c r="F1021" s="72" t="s">
        <v>269</v>
      </c>
      <c r="G1021" s="25" t="e">
        <f t="shared" si="92"/>
        <v>#N/A</v>
      </c>
      <c r="H1021" s="72"/>
      <c r="I1021" s="25" t="str">
        <f t="shared" si="90"/>
        <v/>
      </c>
      <c r="J1021" s="5"/>
      <c r="K1021" s="5"/>
      <c r="L1021" s="5">
        <v>35</v>
      </c>
      <c r="M1021" s="5" t="s">
        <v>584</v>
      </c>
      <c r="N1021" s="5"/>
    </row>
    <row r="1022" spans="1:14" ht="12.75">
      <c r="A1022" s="87">
        <v>44424</v>
      </c>
      <c r="B1022" s="5" t="s">
        <v>667</v>
      </c>
      <c r="C1022" s="5" t="s">
        <v>213</v>
      </c>
      <c r="D1022" s="5" t="s">
        <v>149</v>
      </c>
      <c r="E1022" s="25">
        <f t="shared" si="91"/>
        <v>960278789</v>
      </c>
      <c r="F1022" s="72" t="s">
        <v>153</v>
      </c>
      <c r="G1022" s="25">
        <f t="shared" si="92"/>
        <v>918362425</v>
      </c>
      <c r="H1022" s="72"/>
      <c r="I1022" s="25" t="str">
        <f t="shared" si="90"/>
        <v/>
      </c>
      <c r="J1022" s="5"/>
      <c r="K1022" s="5"/>
      <c r="L1022" s="5">
        <v>28</v>
      </c>
      <c r="M1022" s="5" t="s">
        <v>1147</v>
      </c>
      <c r="N1022" s="5"/>
    </row>
    <row r="1023" spans="1:14" ht="12.75">
      <c r="A1023" s="87">
        <v>44425</v>
      </c>
      <c r="B1023" s="5" t="s">
        <v>667</v>
      </c>
      <c r="C1023" s="5" t="s">
        <v>176</v>
      </c>
      <c r="D1023" s="5" t="s">
        <v>539</v>
      </c>
      <c r="E1023" s="25">
        <f t="shared" si="91"/>
        <v>980959182</v>
      </c>
      <c r="F1023" s="72" t="s">
        <v>269</v>
      </c>
      <c r="G1023" s="25" t="e">
        <f t="shared" si="92"/>
        <v>#N/A</v>
      </c>
      <c r="H1023" s="90" t="s">
        <v>453</v>
      </c>
      <c r="I1023" s="25">
        <f t="shared" si="90"/>
        <v>971040656</v>
      </c>
      <c r="J1023" s="5"/>
      <c r="K1023" s="5"/>
      <c r="L1023" s="5">
        <v>129</v>
      </c>
      <c r="M1023" s="5" t="s">
        <v>432</v>
      </c>
      <c r="N1023" s="5"/>
    </row>
    <row r="1024" spans="1:14" ht="12.75">
      <c r="A1024" s="87">
        <v>44425</v>
      </c>
      <c r="B1024" s="5" t="s">
        <v>667</v>
      </c>
      <c r="C1024" s="5" t="s">
        <v>249</v>
      </c>
      <c r="D1024" s="5" t="s">
        <v>603</v>
      </c>
      <c r="E1024" s="25" t="e">
        <f t="shared" si="91"/>
        <v>#N/A</v>
      </c>
      <c r="F1024" s="72" t="s">
        <v>175</v>
      </c>
      <c r="G1024" s="25">
        <f t="shared" si="92"/>
        <v>946423431</v>
      </c>
      <c r="H1024" s="90" t="s">
        <v>251</v>
      </c>
      <c r="I1024" s="25">
        <f t="shared" si="90"/>
        <v>901557867</v>
      </c>
      <c r="J1024" s="5"/>
      <c r="K1024" s="5"/>
      <c r="L1024" s="5">
        <v>119</v>
      </c>
      <c r="M1024" s="5" t="s">
        <v>426</v>
      </c>
      <c r="N1024" s="5"/>
    </row>
    <row r="1025" spans="1:14" ht="12.75">
      <c r="A1025" s="87">
        <v>44425</v>
      </c>
      <c r="B1025" s="5" t="s">
        <v>667</v>
      </c>
      <c r="C1025" s="5" t="s">
        <v>171</v>
      </c>
      <c r="D1025" s="5" t="s">
        <v>803</v>
      </c>
      <c r="E1025" s="25" t="e">
        <f t="shared" si="91"/>
        <v>#N/A</v>
      </c>
      <c r="F1025" s="72" t="s">
        <v>434</v>
      </c>
      <c r="G1025" s="25">
        <f t="shared" si="92"/>
        <v>912461992</v>
      </c>
      <c r="H1025" s="90" t="s">
        <v>212</v>
      </c>
      <c r="I1025" s="25">
        <f t="shared" si="90"/>
        <v>0</v>
      </c>
      <c r="J1025" s="5"/>
      <c r="K1025" s="5"/>
      <c r="L1025" s="5">
        <v>122</v>
      </c>
      <c r="M1025" s="5" t="s">
        <v>432</v>
      </c>
      <c r="N1025" s="5"/>
    </row>
    <row r="1026" spans="1:14" ht="12.75">
      <c r="A1026" s="86">
        <v>44425</v>
      </c>
      <c r="B1026" s="5" t="s">
        <v>667</v>
      </c>
      <c r="C1026" s="5" t="s">
        <v>213</v>
      </c>
      <c r="D1026" s="5" t="s">
        <v>149</v>
      </c>
      <c r="E1026" s="25">
        <f t="shared" si="91"/>
        <v>960278789</v>
      </c>
      <c r="F1026" s="72" t="s">
        <v>161</v>
      </c>
      <c r="G1026" s="25">
        <f t="shared" si="92"/>
        <v>936972669</v>
      </c>
      <c r="H1026" s="72" t="s">
        <v>162</v>
      </c>
      <c r="I1026" s="25">
        <f t="shared" si="90"/>
        <v>923341200</v>
      </c>
      <c r="J1026" s="5"/>
      <c r="K1026" s="5"/>
      <c r="L1026" s="5">
        <v>130</v>
      </c>
      <c r="M1026" s="5" t="s">
        <v>1148</v>
      </c>
      <c r="N1026" s="5"/>
    </row>
    <row r="1027" spans="1:14" ht="12.75">
      <c r="A1027" s="87">
        <v>44425</v>
      </c>
      <c r="B1027" s="5" t="s">
        <v>667</v>
      </c>
      <c r="C1027" s="5" t="s">
        <v>234</v>
      </c>
      <c r="D1027" s="5" t="s">
        <v>154</v>
      </c>
      <c r="E1027" s="25">
        <f t="shared" si="91"/>
        <v>987660331</v>
      </c>
      <c r="F1027" s="72" t="s">
        <v>217</v>
      </c>
      <c r="G1027" s="25">
        <f t="shared" si="92"/>
        <v>979945012</v>
      </c>
      <c r="H1027" s="72" t="s">
        <v>405</v>
      </c>
      <c r="I1027" s="25">
        <f t="shared" si="90"/>
        <v>980989931</v>
      </c>
      <c r="J1027" s="5"/>
      <c r="K1027" s="5"/>
      <c r="L1027" s="5">
        <v>93</v>
      </c>
      <c r="M1027" s="5" t="s">
        <v>430</v>
      </c>
      <c r="N1027" s="5"/>
    </row>
    <row r="1028" spans="1:14" ht="12.75">
      <c r="A1028" s="87">
        <v>44425</v>
      </c>
      <c r="B1028" s="5" t="s">
        <v>667</v>
      </c>
      <c r="C1028" s="5" t="s">
        <v>542</v>
      </c>
      <c r="D1028" s="5" t="s">
        <v>165</v>
      </c>
      <c r="E1028" s="25">
        <f t="shared" si="91"/>
        <v>958265862</v>
      </c>
      <c r="F1028" s="72" t="s">
        <v>223</v>
      </c>
      <c r="G1028" s="25">
        <f t="shared" si="92"/>
        <v>978499808</v>
      </c>
      <c r="H1028" s="72" t="s">
        <v>236</v>
      </c>
      <c r="I1028" s="25">
        <f t="shared" si="90"/>
        <v>990845951</v>
      </c>
      <c r="J1028" s="5"/>
      <c r="K1028" s="5"/>
      <c r="L1028" s="5">
        <v>112</v>
      </c>
      <c r="M1028" s="5" t="s">
        <v>430</v>
      </c>
      <c r="N1028" s="5"/>
    </row>
    <row r="1029" spans="1:14" ht="12.75">
      <c r="A1029" s="87">
        <v>44425</v>
      </c>
      <c r="B1029" s="5" t="s">
        <v>667</v>
      </c>
      <c r="C1029" s="5" t="s">
        <v>164</v>
      </c>
      <c r="D1029" s="5" t="s">
        <v>431</v>
      </c>
      <c r="E1029" s="25">
        <f t="shared" si="91"/>
        <v>942867991</v>
      </c>
      <c r="F1029" s="90" t="s">
        <v>298</v>
      </c>
      <c r="G1029" s="25">
        <f t="shared" si="92"/>
        <v>993981589</v>
      </c>
      <c r="H1029" s="72"/>
      <c r="I1029" s="25" t="str">
        <f t="shared" si="90"/>
        <v/>
      </c>
      <c r="J1029" s="5"/>
      <c r="K1029" s="5"/>
      <c r="L1029" s="5">
        <v>84</v>
      </c>
      <c r="M1029" s="5" t="s">
        <v>426</v>
      </c>
      <c r="N1029" s="5"/>
    </row>
    <row r="1030" spans="1:14" ht="12.75">
      <c r="A1030" s="87">
        <v>44425</v>
      </c>
      <c r="B1030" s="5" t="s">
        <v>667</v>
      </c>
      <c r="C1030" s="5" t="s">
        <v>184</v>
      </c>
      <c r="D1030" s="5" t="s">
        <v>185</v>
      </c>
      <c r="E1030" s="25">
        <f t="shared" si="91"/>
        <v>923117915</v>
      </c>
      <c r="F1030" s="90" t="s">
        <v>279</v>
      </c>
      <c r="G1030" s="25">
        <f t="shared" si="92"/>
        <v>958981652</v>
      </c>
      <c r="H1030" s="72"/>
      <c r="I1030" s="25" t="str">
        <f t="shared" si="90"/>
        <v/>
      </c>
      <c r="J1030" s="5"/>
      <c r="K1030" s="5"/>
      <c r="L1030" s="5">
        <v>74</v>
      </c>
      <c r="M1030" s="5" t="s">
        <v>426</v>
      </c>
      <c r="N1030" s="5"/>
    </row>
    <row r="1031" spans="1:14" ht="12.75">
      <c r="A1031" s="87">
        <v>44425</v>
      </c>
      <c r="B1031" s="5" t="s">
        <v>667</v>
      </c>
      <c r="C1031" s="5" t="s">
        <v>197</v>
      </c>
      <c r="D1031" s="5" t="s">
        <v>227</v>
      </c>
      <c r="E1031" s="25">
        <f t="shared" si="91"/>
        <v>960378390</v>
      </c>
      <c r="F1031" s="72" t="s">
        <v>209</v>
      </c>
      <c r="G1031" s="25">
        <f t="shared" si="92"/>
        <v>995025270</v>
      </c>
      <c r="H1031" s="72"/>
      <c r="I1031" s="25" t="str">
        <f t="shared" si="90"/>
        <v/>
      </c>
      <c r="J1031" s="5"/>
      <c r="K1031" s="5"/>
      <c r="L1031" s="5">
        <v>103</v>
      </c>
      <c r="M1031" s="5" t="s">
        <v>426</v>
      </c>
      <c r="N1031" s="5"/>
    </row>
    <row r="1032" spans="1:14" ht="12.75">
      <c r="A1032" s="87">
        <v>44425</v>
      </c>
      <c r="B1032" s="5" t="s">
        <v>667</v>
      </c>
      <c r="C1032" s="5" t="s">
        <v>263</v>
      </c>
      <c r="D1032" s="5" t="s">
        <v>254</v>
      </c>
      <c r="E1032" s="25">
        <f t="shared" si="91"/>
        <v>996574215</v>
      </c>
      <c r="F1032" s="90" t="s">
        <v>150</v>
      </c>
      <c r="G1032" s="25" t="e">
        <f t="shared" si="92"/>
        <v>#N/A</v>
      </c>
      <c r="H1032" s="72"/>
      <c r="I1032" s="25" t="str">
        <f t="shared" si="90"/>
        <v/>
      </c>
      <c r="J1032" s="5"/>
      <c r="K1032" s="5"/>
      <c r="L1032" s="5">
        <v>96</v>
      </c>
      <c r="M1032" s="5" t="s">
        <v>426</v>
      </c>
      <c r="N1032" s="5"/>
    </row>
    <row r="1033" spans="1:14" ht="12.75">
      <c r="A1033" s="87">
        <v>44425</v>
      </c>
      <c r="B1033" s="5" t="s">
        <v>667</v>
      </c>
      <c r="C1033" s="5" t="s">
        <v>281</v>
      </c>
      <c r="D1033" s="5" t="s">
        <v>235</v>
      </c>
      <c r="E1033" s="25">
        <f t="shared" si="91"/>
        <v>912757266</v>
      </c>
      <c r="F1033" s="72" t="s">
        <v>425</v>
      </c>
      <c r="G1033" s="25">
        <f t="shared" si="92"/>
        <v>979147679</v>
      </c>
      <c r="H1033" s="72"/>
      <c r="I1033" s="25" t="str">
        <f t="shared" si="90"/>
        <v/>
      </c>
      <c r="J1033" s="5"/>
      <c r="K1033" s="5"/>
      <c r="L1033" s="5">
        <v>75</v>
      </c>
      <c r="M1033" s="5" t="s">
        <v>426</v>
      </c>
      <c r="N1033" s="5"/>
    </row>
    <row r="1034" spans="1:14" ht="12.75">
      <c r="A1034" s="87">
        <v>44425</v>
      </c>
      <c r="B1034" s="5" t="s">
        <v>667</v>
      </c>
      <c r="C1034" s="5" t="s">
        <v>207</v>
      </c>
      <c r="D1034" s="5" t="s">
        <v>208</v>
      </c>
      <c r="E1034" s="25">
        <f t="shared" si="91"/>
        <v>0</v>
      </c>
      <c r="F1034" s="72" t="s">
        <v>403</v>
      </c>
      <c r="G1034" s="25" t="e">
        <f t="shared" si="92"/>
        <v>#N/A</v>
      </c>
      <c r="H1034" s="72"/>
      <c r="I1034" s="25" t="str">
        <f t="shared" si="90"/>
        <v/>
      </c>
      <c r="J1034" s="5"/>
      <c r="K1034" s="5"/>
      <c r="L1034" s="5">
        <v>116</v>
      </c>
      <c r="M1034" s="5" t="s">
        <v>426</v>
      </c>
      <c r="N1034" s="5"/>
    </row>
    <row r="1035" spans="1:14" ht="12.75">
      <c r="A1035" s="87">
        <v>44425</v>
      </c>
      <c r="B1035" s="5" t="s">
        <v>667</v>
      </c>
      <c r="C1035" s="5" t="s">
        <v>336</v>
      </c>
      <c r="D1035" s="5" t="s">
        <v>680</v>
      </c>
      <c r="E1035" s="25">
        <f t="shared" si="91"/>
        <v>940493475</v>
      </c>
      <c r="F1035" s="90" t="s">
        <v>158</v>
      </c>
      <c r="G1035" s="25">
        <f t="shared" si="92"/>
        <v>955515681</v>
      </c>
      <c r="H1035" s="72"/>
      <c r="I1035" s="25" t="str">
        <f t="shared" si="90"/>
        <v/>
      </c>
      <c r="J1035" s="5"/>
      <c r="K1035" s="5"/>
      <c r="L1035" s="5">
        <v>100</v>
      </c>
      <c r="M1035" s="5" t="s">
        <v>432</v>
      </c>
      <c r="N1035" s="5"/>
    </row>
    <row r="1036" spans="1:14" ht="12.75">
      <c r="A1036" s="87">
        <v>44425</v>
      </c>
      <c r="B1036" s="5" t="s">
        <v>667</v>
      </c>
      <c r="C1036" s="5" t="s">
        <v>167</v>
      </c>
      <c r="D1036" s="5" t="s">
        <v>157</v>
      </c>
      <c r="E1036" s="25" t="e">
        <f t="shared" si="91"/>
        <v>#N/A</v>
      </c>
      <c r="F1036" s="72" t="s">
        <v>169</v>
      </c>
      <c r="G1036" s="25">
        <f t="shared" si="92"/>
        <v>950295253</v>
      </c>
      <c r="H1036" s="72"/>
      <c r="I1036" s="25" t="str">
        <f t="shared" si="90"/>
        <v/>
      </c>
      <c r="J1036" s="5"/>
      <c r="K1036" s="5"/>
      <c r="L1036" s="5">
        <v>87</v>
      </c>
      <c r="M1036" s="5" t="s">
        <v>432</v>
      </c>
      <c r="N1036" s="5"/>
    </row>
    <row r="1037" spans="1:14" ht="12.75">
      <c r="A1037" s="87">
        <v>44425</v>
      </c>
      <c r="B1037" s="5" t="s">
        <v>667</v>
      </c>
      <c r="C1037" s="5" t="s">
        <v>201</v>
      </c>
      <c r="D1037" s="5" t="s">
        <v>202</v>
      </c>
      <c r="E1037" s="25" t="e">
        <f t="shared" si="91"/>
        <v>#N/A</v>
      </c>
      <c r="F1037" s="72" t="s">
        <v>203</v>
      </c>
      <c r="G1037" s="25">
        <f t="shared" si="92"/>
        <v>932052350</v>
      </c>
      <c r="H1037" s="72"/>
      <c r="I1037" s="25" t="str">
        <f t="shared" si="90"/>
        <v/>
      </c>
      <c r="J1037" s="5"/>
      <c r="K1037" s="5"/>
      <c r="L1037" s="5">
        <v>84</v>
      </c>
      <c r="M1037" s="5" t="s">
        <v>432</v>
      </c>
      <c r="N1037" s="5"/>
    </row>
    <row r="1038" spans="1:14" ht="12.75">
      <c r="A1038" s="87">
        <v>44425</v>
      </c>
      <c r="B1038" s="5" t="s">
        <v>667</v>
      </c>
      <c r="C1038" s="5" t="s">
        <v>204</v>
      </c>
      <c r="D1038" s="5" t="s">
        <v>771</v>
      </c>
      <c r="E1038" s="25">
        <f t="shared" si="91"/>
        <v>991761464</v>
      </c>
      <c r="F1038" s="72" t="s">
        <v>258</v>
      </c>
      <c r="G1038" s="25">
        <f t="shared" si="92"/>
        <v>960396092</v>
      </c>
      <c r="H1038" s="72"/>
      <c r="I1038" s="25" t="str">
        <f t="shared" si="90"/>
        <v/>
      </c>
      <c r="J1038" s="5"/>
      <c r="K1038" s="5"/>
      <c r="L1038" s="5">
        <v>95</v>
      </c>
      <c r="M1038" s="5" t="s">
        <v>432</v>
      </c>
      <c r="N1038" s="5"/>
    </row>
    <row r="1039" spans="1:14" ht="12.75">
      <c r="A1039" s="87">
        <v>44425</v>
      </c>
      <c r="B1039" s="5" t="s">
        <v>667</v>
      </c>
      <c r="C1039" s="5" t="s">
        <v>210</v>
      </c>
      <c r="D1039" s="5" t="s">
        <v>50</v>
      </c>
      <c r="E1039" s="25">
        <f t="shared" si="91"/>
        <v>998350982</v>
      </c>
      <c r="F1039" s="72" t="s">
        <v>211</v>
      </c>
      <c r="G1039" s="25">
        <f t="shared" si="92"/>
        <v>989159490</v>
      </c>
      <c r="H1039" s="72"/>
      <c r="I1039" s="25" t="str">
        <f t="shared" si="90"/>
        <v/>
      </c>
      <c r="J1039" s="5"/>
      <c r="K1039" s="5"/>
      <c r="L1039" s="5">
        <v>88</v>
      </c>
      <c r="M1039" s="5" t="s">
        <v>432</v>
      </c>
      <c r="N1039" s="5"/>
    </row>
    <row r="1040" spans="1:14" ht="12.75">
      <c r="A1040" s="87">
        <v>44425</v>
      </c>
      <c r="B1040" s="5" t="s">
        <v>667</v>
      </c>
      <c r="C1040" s="5" t="s">
        <v>215</v>
      </c>
      <c r="D1040" s="5" t="s">
        <v>172</v>
      </c>
      <c r="E1040" s="25">
        <f t="shared" si="91"/>
        <v>936581305</v>
      </c>
      <c r="F1040" s="72" t="s">
        <v>173</v>
      </c>
      <c r="G1040" s="25">
        <f t="shared" si="92"/>
        <v>947136995</v>
      </c>
      <c r="H1040" s="72"/>
      <c r="I1040" s="25" t="str">
        <f t="shared" si="90"/>
        <v/>
      </c>
      <c r="J1040" s="5"/>
      <c r="K1040" s="5"/>
      <c r="L1040" s="5">
        <v>104</v>
      </c>
      <c r="M1040" s="5" t="s">
        <v>430</v>
      </c>
      <c r="N1040" s="5"/>
    </row>
    <row r="1041" spans="1:14" ht="12.75">
      <c r="A1041" s="87">
        <v>44425</v>
      </c>
      <c r="B1041" s="5" t="s">
        <v>667</v>
      </c>
      <c r="C1041" s="5" t="s">
        <v>194</v>
      </c>
      <c r="D1041" s="5" t="s">
        <v>151</v>
      </c>
      <c r="E1041" s="25">
        <f t="shared" si="91"/>
        <v>946198522</v>
      </c>
      <c r="F1041" s="72" t="s">
        <v>669</v>
      </c>
      <c r="G1041" s="25">
        <f t="shared" si="92"/>
        <v>0</v>
      </c>
      <c r="H1041" s="72"/>
      <c r="I1041" s="25" t="str">
        <f t="shared" si="90"/>
        <v/>
      </c>
      <c r="J1041" s="5"/>
      <c r="K1041" s="5"/>
      <c r="L1041" s="5">
        <v>125</v>
      </c>
      <c r="M1041" s="5" t="s">
        <v>430</v>
      </c>
      <c r="N1041" s="5"/>
    </row>
    <row r="1042" spans="1:14" ht="12.75">
      <c r="A1042" s="87">
        <v>44425</v>
      </c>
      <c r="B1042" s="5" t="s">
        <v>667</v>
      </c>
      <c r="C1042" s="5" t="s">
        <v>288</v>
      </c>
      <c r="D1042" s="5" t="s">
        <v>192</v>
      </c>
      <c r="E1042" s="25">
        <f t="shared" si="91"/>
        <v>960445767</v>
      </c>
      <c r="F1042" s="72" t="s">
        <v>166</v>
      </c>
      <c r="G1042" s="25">
        <f t="shared" si="92"/>
        <v>945846828</v>
      </c>
      <c r="H1042" s="72"/>
      <c r="I1042" s="25" t="str">
        <f t="shared" si="90"/>
        <v/>
      </c>
      <c r="J1042" s="5"/>
      <c r="K1042" s="5"/>
      <c r="L1042" s="5">
        <v>82</v>
      </c>
      <c r="M1042" s="5" t="s">
        <v>430</v>
      </c>
      <c r="N1042" s="5"/>
    </row>
    <row r="1043" spans="1:14" ht="12.75">
      <c r="A1043" s="87">
        <v>44425</v>
      </c>
      <c r="B1043" s="5" t="s">
        <v>667</v>
      </c>
      <c r="C1043" s="5" t="s">
        <v>188</v>
      </c>
      <c r="D1043" s="5" t="s">
        <v>35</v>
      </c>
      <c r="E1043" s="25">
        <f t="shared" si="91"/>
        <v>960410573</v>
      </c>
      <c r="F1043" s="72" t="s">
        <v>178</v>
      </c>
      <c r="G1043" s="25">
        <f t="shared" si="92"/>
        <v>974558932</v>
      </c>
      <c r="H1043" s="72"/>
      <c r="I1043" s="25" t="str">
        <f t="shared" ref="I1043:I1074" si="93">IF(H1043&lt;&gt;"",VLOOKUP(H1043,DATOS_PERSONAL,2,0),"")</f>
        <v/>
      </c>
      <c r="J1043" s="5"/>
      <c r="K1043" s="5"/>
      <c r="L1043" s="5">
        <v>71</v>
      </c>
      <c r="M1043" s="5" t="s">
        <v>430</v>
      </c>
      <c r="N1043" s="5"/>
    </row>
    <row r="1044" spans="1:14" ht="12.75">
      <c r="A1044" s="87">
        <v>44425</v>
      </c>
      <c r="B1044" s="5" t="s">
        <v>667</v>
      </c>
      <c r="C1044" s="5" t="s">
        <v>181</v>
      </c>
      <c r="D1044" s="5" t="s">
        <v>240</v>
      </c>
      <c r="E1044" s="25" t="e">
        <f t="shared" si="91"/>
        <v>#N/A</v>
      </c>
      <c r="F1044" s="72" t="s">
        <v>228</v>
      </c>
      <c r="G1044" s="25">
        <f t="shared" si="92"/>
        <v>989501566</v>
      </c>
      <c r="H1044" s="72"/>
      <c r="I1044" s="25" t="str">
        <f t="shared" si="93"/>
        <v/>
      </c>
      <c r="J1044" s="5"/>
      <c r="K1044" s="5"/>
      <c r="L1044" s="5">
        <v>50</v>
      </c>
      <c r="M1044" s="5" t="s">
        <v>1149</v>
      </c>
      <c r="N1044" s="5"/>
    </row>
    <row r="1045" spans="1:14" ht="12.75">
      <c r="A1045" s="86">
        <v>44425</v>
      </c>
      <c r="B1045" s="5" t="s">
        <v>667</v>
      </c>
      <c r="C1045" s="5"/>
      <c r="D1045" s="5" t="s">
        <v>310</v>
      </c>
      <c r="E1045" s="25">
        <f t="shared" si="91"/>
        <v>971000168</v>
      </c>
      <c r="F1045" s="72"/>
      <c r="G1045" s="25" t="str">
        <f t="shared" si="92"/>
        <v/>
      </c>
      <c r="H1045" s="72"/>
      <c r="I1045" s="25" t="str">
        <f t="shared" si="93"/>
        <v/>
      </c>
      <c r="J1045" s="5"/>
      <c r="K1045" s="5"/>
      <c r="L1045" s="5">
        <v>4</v>
      </c>
      <c r="M1045" s="5" t="s">
        <v>1150</v>
      </c>
      <c r="N1045" s="5"/>
    </row>
    <row r="1046" spans="1:14" ht="12.75">
      <c r="A1046" s="87">
        <v>44425</v>
      </c>
      <c r="B1046" s="5" t="s">
        <v>667</v>
      </c>
      <c r="C1046" s="5"/>
      <c r="D1046" s="90" t="s">
        <v>243</v>
      </c>
      <c r="E1046" s="25">
        <f t="shared" si="91"/>
        <v>972634066</v>
      </c>
      <c r="F1046" s="72"/>
      <c r="G1046" s="25" t="str">
        <f t="shared" si="92"/>
        <v/>
      </c>
      <c r="H1046" s="72"/>
      <c r="I1046" s="25" t="str">
        <f t="shared" si="93"/>
        <v/>
      </c>
      <c r="J1046" s="5"/>
      <c r="K1046" s="5"/>
      <c r="L1046" s="5">
        <v>62</v>
      </c>
      <c r="M1046" s="5" t="s">
        <v>1106</v>
      </c>
      <c r="N1046" s="5"/>
    </row>
    <row r="1047" spans="1:14" ht="12.75">
      <c r="A1047" s="87">
        <v>44425</v>
      </c>
      <c r="B1047" s="5" t="s">
        <v>667</v>
      </c>
      <c r="C1047" s="5" t="s">
        <v>272</v>
      </c>
      <c r="D1047" s="5" t="s">
        <v>182</v>
      </c>
      <c r="E1047" s="25">
        <f t="shared" si="91"/>
        <v>981306965</v>
      </c>
      <c r="F1047" s="72" t="s">
        <v>232</v>
      </c>
      <c r="G1047" s="25">
        <f t="shared" si="92"/>
        <v>918481939</v>
      </c>
      <c r="H1047" s="72"/>
      <c r="I1047" s="25" t="str">
        <f t="shared" si="93"/>
        <v/>
      </c>
      <c r="J1047" s="5"/>
      <c r="K1047" s="5"/>
      <c r="L1047" s="5">
        <v>64</v>
      </c>
      <c r="M1047" s="5" t="s">
        <v>1151</v>
      </c>
      <c r="N1047" s="5"/>
    </row>
    <row r="1048" spans="1:14" ht="12.75">
      <c r="A1048" s="87">
        <v>44425</v>
      </c>
      <c r="B1048" s="5" t="s">
        <v>667</v>
      </c>
      <c r="C1048" s="5" t="s">
        <v>125</v>
      </c>
      <c r="D1048" s="5" t="s">
        <v>126</v>
      </c>
      <c r="E1048" s="25">
        <f t="shared" si="91"/>
        <v>926612705</v>
      </c>
      <c r="F1048" s="72" t="s">
        <v>127</v>
      </c>
      <c r="G1048" s="25">
        <f t="shared" si="92"/>
        <v>999645265</v>
      </c>
      <c r="H1048" s="72"/>
      <c r="I1048" s="25" t="str">
        <f t="shared" si="93"/>
        <v/>
      </c>
      <c r="J1048" s="5"/>
      <c r="K1048" s="5"/>
      <c r="L1048" s="5">
        <v>34</v>
      </c>
      <c r="M1048" s="5" t="s">
        <v>1152</v>
      </c>
      <c r="N1048" s="5"/>
    </row>
    <row r="1049" spans="1:14" ht="12.75">
      <c r="A1049" s="87">
        <v>44425</v>
      </c>
      <c r="B1049" s="5" t="s">
        <v>667</v>
      </c>
      <c r="C1049" s="5" t="s">
        <v>174</v>
      </c>
      <c r="D1049" s="5" t="s">
        <v>706</v>
      </c>
      <c r="E1049" s="25" t="e">
        <f t="shared" si="91"/>
        <v>#N/A</v>
      </c>
      <c r="F1049" s="72" t="s">
        <v>183</v>
      </c>
      <c r="G1049" s="25">
        <f t="shared" si="92"/>
        <v>910751323</v>
      </c>
      <c r="H1049" s="72"/>
      <c r="I1049" s="25" t="str">
        <f t="shared" si="93"/>
        <v/>
      </c>
      <c r="J1049" s="5"/>
      <c r="K1049" s="5"/>
      <c r="L1049" s="5">
        <v>58</v>
      </c>
      <c r="M1049" s="5" t="s">
        <v>1153</v>
      </c>
      <c r="N1049" s="5"/>
    </row>
    <row r="1050" spans="1:14" ht="12.75">
      <c r="A1050" s="87">
        <v>44425</v>
      </c>
      <c r="B1050" s="5" t="s">
        <v>667</v>
      </c>
      <c r="C1050" s="5" t="s">
        <v>230</v>
      </c>
      <c r="D1050" s="5" t="s">
        <v>160</v>
      </c>
      <c r="E1050" s="25">
        <f t="shared" ref="E1050:E1074" si="94">IF(D1050&lt;&gt;"",VLOOKUP(D1050,DATOS_PERSONAL,2,0),"")</f>
        <v>946199432</v>
      </c>
      <c r="F1050" s="72" t="s">
        <v>220</v>
      </c>
      <c r="G1050" s="25" t="e">
        <f t="shared" ref="G1050:G1074" si="95">IF(F1050&lt;&gt;"",VLOOKUP(F1050,DATOS_PERSONAL,2,0),"")</f>
        <v>#N/A</v>
      </c>
      <c r="H1050" s="72"/>
      <c r="I1050" s="25" t="str">
        <f t="shared" si="93"/>
        <v/>
      </c>
      <c r="J1050" s="5"/>
      <c r="K1050" s="5"/>
      <c r="L1050" s="5">
        <v>48</v>
      </c>
      <c r="M1050" s="5" t="s">
        <v>1154</v>
      </c>
      <c r="N1050" s="5"/>
    </row>
    <row r="1051" spans="1:14" ht="12.75">
      <c r="A1051" s="87">
        <v>44425</v>
      </c>
      <c r="B1051" s="5" t="s">
        <v>667</v>
      </c>
      <c r="C1051" s="5" t="s">
        <v>1155</v>
      </c>
      <c r="D1051" s="90" t="s">
        <v>1156</v>
      </c>
      <c r="E1051" s="25">
        <f t="shared" si="94"/>
        <v>937527136</v>
      </c>
      <c r="F1051" s="72"/>
      <c r="G1051" s="25" t="str">
        <f t="shared" si="95"/>
        <v/>
      </c>
      <c r="H1051" s="72"/>
      <c r="I1051" s="25" t="str">
        <f t="shared" si="93"/>
        <v/>
      </c>
      <c r="J1051" s="5"/>
      <c r="K1051" s="5"/>
      <c r="L1051" s="5">
        <v>91</v>
      </c>
      <c r="M1051" s="5" t="s">
        <v>1157</v>
      </c>
      <c r="N1051" s="5"/>
    </row>
    <row r="1052" spans="1:14" ht="12.75">
      <c r="A1052" s="87">
        <v>44425</v>
      </c>
      <c r="B1052" s="5" t="s">
        <v>667</v>
      </c>
      <c r="C1052" s="5" t="s">
        <v>239</v>
      </c>
      <c r="D1052" s="5" t="s">
        <v>198</v>
      </c>
      <c r="E1052" s="25">
        <f t="shared" si="94"/>
        <v>951372656</v>
      </c>
      <c r="F1052" s="90" t="s">
        <v>190</v>
      </c>
      <c r="G1052" s="25">
        <f t="shared" si="95"/>
        <v>981178742</v>
      </c>
      <c r="H1052" s="72"/>
      <c r="I1052" s="25" t="str">
        <f t="shared" si="93"/>
        <v/>
      </c>
      <c r="J1052" s="5"/>
      <c r="K1052" s="5"/>
      <c r="L1052" s="5">
        <v>43</v>
      </c>
      <c r="M1052" s="5" t="s">
        <v>1158</v>
      </c>
      <c r="N1052" s="5"/>
    </row>
    <row r="1053" spans="1:14" ht="12.75">
      <c r="A1053" s="87">
        <v>44425</v>
      </c>
      <c r="B1053" s="5" t="s">
        <v>667</v>
      </c>
      <c r="C1053" s="5"/>
      <c r="D1053" s="90" t="s">
        <v>193</v>
      </c>
      <c r="E1053" s="25">
        <f t="shared" si="94"/>
        <v>954042042</v>
      </c>
      <c r="F1053" s="72" t="s">
        <v>153</v>
      </c>
      <c r="G1053" s="25">
        <f t="shared" si="95"/>
        <v>918362425</v>
      </c>
      <c r="H1053" s="72"/>
      <c r="I1053" s="25" t="str">
        <f t="shared" si="93"/>
        <v/>
      </c>
      <c r="J1053" s="5"/>
      <c r="K1053" s="5"/>
      <c r="L1053" s="5">
        <v>50</v>
      </c>
      <c r="M1053" s="5" t="s">
        <v>1159</v>
      </c>
      <c r="N1053" s="5"/>
    </row>
    <row r="1054" spans="1:14" ht="12.75">
      <c r="A1054" s="87">
        <v>44425</v>
      </c>
      <c r="B1054" s="5" t="s">
        <v>667</v>
      </c>
      <c r="C1054" s="5"/>
      <c r="D1054" s="5" t="s">
        <v>245</v>
      </c>
      <c r="E1054" s="25">
        <f t="shared" si="94"/>
        <v>0</v>
      </c>
      <c r="F1054" s="72"/>
      <c r="G1054" s="25" t="str">
        <f t="shared" si="95"/>
        <v/>
      </c>
      <c r="H1054" s="72"/>
      <c r="I1054" s="25" t="str">
        <f t="shared" si="93"/>
        <v/>
      </c>
      <c r="J1054" s="5"/>
      <c r="K1054" s="5"/>
      <c r="L1054" s="5">
        <v>34</v>
      </c>
      <c r="M1054" s="5" t="s">
        <v>1160</v>
      </c>
      <c r="N1054" s="5"/>
    </row>
    <row r="1055" spans="1:14" ht="12.75">
      <c r="A1055" s="87">
        <v>44425</v>
      </c>
      <c r="B1055" s="5" t="s">
        <v>667</v>
      </c>
      <c r="C1055" s="5"/>
      <c r="D1055" s="90" t="s">
        <v>284</v>
      </c>
      <c r="E1055" s="25">
        <f t="shared" si="94"/>
        <v>0</v>
      </c>
      <c r="F1055" s="72"/>
      <c r="G1055" s="25" t="str">
        <f t="shared" si="95"/>
        <v/>
      </c>
      <c r="H1055" s="72"/>
      <c r="I1055" s="25" t="str">
        <f t="shared" si="93"/>
        <v/>
      </c>
      <c r="J1055" s="5"/>
      <c r="K1055" s="5"/>
      <c r="L1055" s="5">
        <v>92</v>
      </c>
      <c r="M1055" s="5" t="s">
        <v>371</v>
      </c>
      <c r="N1055" s="5"/>
    </row>
    <row r="1056" spans="1:14" ht="12.75">
      <c r="A1056" s="87">
        <v>44426</v>
      </c>
      <c r="B1056" s="5" t="s">
        <v>667</v>
      </c>
      <c r="C1056" s="5" t="s">
        <v>253</v>
      </c>
      <c r="D1056" s="5" t="s">
        <v>429</v>
      </c>
      <c r="E1056" s="25">
        <f t="shared" si="94"/>
        <v>956261702</v>
      </c>
      <c r="F1056" s="72" t="s">
        <v>236</v>
      </c>
      <c r="G1056" s="25">
        <f t="shared" si="95"/>
        <v>990845951</v>
      </c>
      <c r="H1056" s="72" t="s">
        <v>434</v>
      </c>
      <c r="I1056" s="25">
        <f t="shared" si="93"/>
        <v>912461992</v>
      </c>
      <c r="J1056" s="5" t="s">
        <v>836</v>
      </c>
      <c r="K1056" s="5"/>
      <c r="L1056" s="5">
        <v>90</v>
      </c>
      <c r="M1056" s="5" t="s">
        <v>447</v>
      </c>
      <c r="N1056" s="5"/>
    </row>
    <row r="1057" spans="1:14" ht="12.75">
      <c r="A1057" s="86">
        <v>44426</v>
      </c>
      <c r="B1057" s="5" t="s">
        <v>667</v>
      </c>
      <c r="C1057" s="5" t="s">
        <v>213</v>
      </c>
      <c r="D1057" s="5" t="s">
        <v>149</v>
      </c>
      <c r="E1057" s="25">
        <f t="shared" si="94"/>
        <v>960278789</v>
      </c>
      <c r="F1057" s="72" t="s">
        <v>669</v>
      </c>
      <c r="G1057" s="25">
        <f t="shared" si="95"/>
        <v>0</v>
      </c>
      <c r="H1057" s="72" t="s">
        <v>425</v>
      </c>
      <c r="I1057" s="25">
        <f t="shared" si="93"/>
        <v>979147679</v>
      </c>
      <c r="J1057" s="5" t="s">
        <v>836</v>
      </c>
      <c r="K1057" s="5"/>
      <c r="L1057" s="5">
        <v>94</v>
      </c>
      <c r="M1057" s="5" t="s">
        <v>447</v>
      </c>
      <c r="N1057" s="5"/>
    </row>
    <row r="1058" spans="1:14" ht="12.75">
      <c r="A1058" s="87">
        <v>44426</v>
      </c>
      <c r="B1058" s="5" t="s">
        <v>667</v>
      </c>
      <c r="C1058" s="5" t="s">
        <v>204</v>
      </c>
      <c r="D1058" s="5" t="s">
        <v>771</v>
      </c>
      <c r="E1058" s="25">
        <f t="shared" si="94"/>
        <v>991761464</v>
      </c>
      <c r="F1058" s="72" t="s">
        <v>258</v>
      </c>
      <c r="G1058" s="25">
        <f t="shared" si="95"/>
        <v>960396092</v>
      </c>
      <c r="H1058" s="72" t="s">
        <v>160</v>
      </c>
      <c r="I1058" s="25">
        <f t="shared" si="93"/>
        <v>946199432</v>
      </c>
      <c r="J1058" s="5" t="s">
        <v>836</v>
      </c>
      <c r="K1058" s="5"/>
      <c r="L1058" s="5">
        <v>79</v>
      </c>
      <c r="M1058" s="5" t="s">
        <v>447</v>
      </c>
      <c r="N1058" s="5"/>
    </row>
    <row r="1059" spans="1:14" ht="12.75">
      <c r="A1059" s="87">
        <v>44426</v>
      </c>
      <c r="B1059" s="5" t="s">
        <v>667</v>
      </c>
      <c r="C1059" s="5" t="s">
        <v>1161</v>
      </c>
      <c r="D1059" s="5" t="s">
        <v>151</v>
      </c>
      <c r="E1059" s="25">
        <f t="shared" si="94"/>
        <v>946198522</v>
      </c>
      <c r="F1059" s="90" t="s">
        <v>251</v>
      </c>
      <c r="G1059" s="25">
        <f t="shared" si="95"/>
        <v>901557867</v>
      </c>
      <c r="H1059" s="90" t="s">
        <v>170</v>
      </c>
      <c r="I1059" s="25">
        <f t="shared" si="93"/>
        <v>949546543</v>
      </c>
      <c r="J1059" s="5" t="s">
        <v>836</v>
      </c>
      <c r="K1059" s="5"/>
      <c r="L1059" s="5">
        <v>133</v>
      </c>
      <c r="M1059" s="5" t="s">
        <v>447</v>
      </c>
      <c r="N1059" s="5"/>
    </row>
    <row r="1060" spans="1:14" ht="12.75">
      <c r="A1060" s="87">
        <v>44426</v>
      </c>
      <c r="B1060" s="5" t="s">
        <v>667</v>
      </c>
      <c r="C1060" s="5" t="s">
        <v>744</v>
      </c>
      <c r="D1060" s="5" t="s">
        <v>729</v>
      </c>
      <c r="E1060" s="25">
        <f t="shared" si="94"/>
        <v>929844922</v>
      </c>
      <c r="F1060" s="72" t="s">
        <v>169</v>
      </c>
      <c r="G1060" s="25">
        <f t="shared" si="95"/>
        <v>950295253</v>
      </c>
      <c r="H1060" s="72" t="s">
        <v>162</v>
      </c>
      <c r="I1060" s="25">
        <f t="shared" si="93"/>
        <v>923341200</v>
      </c>
      <c r="J1060" s="5" t="s">
        <v>836</v>
      </c>
      <c r="K1060" s="5"/>
      <c r="L1060" s="5">
        <v>111</v>
      </c>
      <c r="M1060" s="5" t="s">
        <v>447</v>
      </c>
      <c r="N1060" s="5"/>
    </row>
    <row r="1061" spans="1:14" ht="12.75">
      <c r="A1061" s="87">
        <v>44426</v>
      </c>
      <c r="B1061" s="5" t="s">
        <v>667</v>
      </c>
      <c r="C1061" s="5" t="s">
        <v>249</v>
      </c>
      <c r="D1061" s="5" t="s">
        <v>603</v>
      </c>
      <c r="E1061" s="25" t="e">
        <f t="shared" si="94"/>
        <v>#N/A</v>
      </c>
      <c r="F1061" s="72" t="s">
        <v>175</v>
      </c>
      <c r="G1061" s="25">
        <f t="shared" si="95"/>
        <v>946423431</v>
      </c>
      <c r="H1061" s="72"/>
      <c r="I1061" s="25" t="str">
        <f t="shared" si="93"/>
        <v/>
      </c>
      <c r="J1061" s="5" t="s">
        <v>628</v>
      </c>
      <c r="K1061" s="5"/>
      <c r="L1061" s="5">
        <v>76</v>
      </c>
      <c r="M1061" s="5" t="s">
        <v>447</v>
      </c>
      <c r="N1061" s="5"/>
    </row>
    <row r="1062" spans="1:14" ht="12.75">
      <c r="A1062" s="87">
        <v>44426</v>
      </c>
      <c r="B1062" s="5" t="s">
        <v>667</v>
      </c>
      <c r="C1062" s="5" t="s">
        <v>210</v>
      </c>
      <c r="D1062" s="5" t="s">
        <v>50</v>
      </c>
      <c r="E1062" s="25">
        <f t="shared" si="94"/>
        <v>998350982</v>
      </c>
      <c r="F1062" s="72" t="s">
        <v>211</v>
      </c>
      <c r="G1062" s="25">
        <f t="shared" si="95"/>
        <v>989159490</v>
      </c>
      <c r="H1062" s="72"/>
      <c r="I1062" s="25" t="str">
        <f t="shared" si="93"/>
        <v/>
      </c>
      <c r="J1062" s="5" t="s">
        <v>836</v>
      </c>
      <c r="K1062" s="5"/>
      <c r="L1062" s="5">
        <v>60</v>
      </c>
      <c r="M1062" s="5" t="s">
        <v>447</v>
      </c>
      <c r="N1062" s="5"/>
    </row>
    <row r="1063" spans="1:14" ht="12.75">
      <c r="A1063" s="87">
        <v>44426</v>
      </c>
      <c r="B1063" s="5" t="s">
        <v>667</v>
      </c>
      <c r="C1063" s="5" t="s">
        <v>207</v>
      </c>
      <c r="D1063" s="5" t="s">
        <v>208</v>
      </c>
      <c r="E1063" s="25">
        <f t="shared" si="94"/>
        <v>0</v>
      </c>
      <c r="F1063" s="72" t="s">
        <v>403</v>
      </c>
      <c r="G1063" s="25" t="e">
        <f t="shared" si="95"/>
        <v>#N/A</v>
      </c>
      <c r="H1063" s="72"/>
      <c r="I1063" s="25" t="str">
        <f t="shared" si="93"/>
        <v/>
      </c>
      <c r="J1063" s="5" t="s">
        <v>836</v>
      </c>
      <c r="K1063" s="5"/>
      <c r="L1063" s="5">
        <v>115</v>
      </c>
      <c r="M1063" s="5" t="s">
        <v>447</v>
      </c>
      <c r="N1063" s="5"/>
    </row>
    <row r="1064" spans="1:14" ht="12.75">
      <c r="A1064" s="87">
        <v>44426</v>
      </c>
      <c r="B1064" s="5" t="s">
        <v>667</v>
      </c>
      <c r="C1064" s="5" t="s">
        <v>1162</v>
      </c>
      <c r="D1064" s="5" t="s">
        <v>202</v>
      </c>
      <c r="E1064" s="25" t="e">
        <f t="shared" si="94"/>
        <v>#N/A</v>
      </c>
      <c r="F1064" s="72" t="s">
        <v>203</v>
      </c>
      <c r="G1064" s="25">
        <f t="shared" si="95"/>
        <v>932052350</v>
      </c>
      <c r="H1064" s="72"/>
      <c r="I1064" s="25" t="str">
        <f t="shared" si="93"/>
        <v/>
      </c>
      <c r="J1064" s="5" t="s">
        <v>836</v>
      </c>
      <c r="K1064" s="5"/>
      <c r="L1064" s="5">
        <v>124</v>
      </c>
      <c r="M1064" s="5" t="s">
        <v>447</v>
      </c>
      <c r="N1064" s="5"/>
    </row>
    <row r="1065" spans="1:14" ht="12.75">
      <c r="A1065" s="87">
        <v>44426</v>
      </c>
      <c r="B1065" s="5" t="s">
        <v>667</v>
      </c>
      <c r="C1065" s="5" t="s">
        <v>164</v>
      </c>
      <c r="D1065" s="5" t="s">
        <v>431</v>
      </c>
      <c r="E1065" s="25">
        <f t="shared" si="94"/>
        <v>942867991</v>
      </c>
      <c r="F1065" s="72" t="s">
        <v>217</v>
      </c>
      <c r="G1065" s="25">
        <f t="shared" si="95"/>
        <v>979945012</v>
      </c>
      <c r="H1065" s="72"/>
      <c r="I1065" s="25" t="str">
        <f t="shared" si="93"/>
        <v/>
      </c>
      <c r="J1065" s="5" t="s">
        <v>836</v>
      </c>
      <c r="K1065" s="5"/>
      <c r="L1065" s="5">
        <v>77</v>
      </c>
      <c r="M1065" s="5" t="s">
        <v>447</v>
      </c>
      <c r="N1065" s="5"/>
    </row>
    <row r="1066" spans="1:14" ht="12.75">
      <c r="A1066" s="87">
        <v>44426</v>
      </c>
      <c r="B1066" s="5" t="s">
        <v>667</v>
      </c>
      <c r="C1066" s="5" t="s">
        <v>263</v>
      </c>
      <c r="D1066" s="5" t="s">
        <v>254</v>
      </c>
      <c r="E1066" s="25">
        <f t="shared" si="94"/>
        <v>996574215</v>
      </c>
      <c r="F1066" s="72" t="s">
        <v>161</v>
      </c>
      <c r="G1066" s="25">
        <f t="shared" si="95"/>
        <v>936972669</v>
      </c>
      <c r="H1066" s="72"/>
      <c r="I1066" s="25" t="str">
        <f t="shared" si="93"/>
        <v/>
      </c>
      <c r="J1066" s="5" t="s">
        <v>836</v>
      </c>
      <c r="K1066" s="5"/>
      <c r="L1066" s="5">
        <v>83</v>
      </c>
      <c r="M1066" s="5" t="s">
        <v>447</v>
      </c>
      <c r="N1066" s="5"/>
    </row>
    <row r="1067" spans="1:14" ht="12.75">
      <c r="A1067" s="87">
        <v>44426</v>
      </c>
      <c r="B1067" s="5" t="s">
        <v>667</v>
      </c>
      <c r="C1067" s="5" t="s">
        <v>215</v>
      </c>
      <c r="D1067" s="5" t="s">
        <v>172</v>
      </c>
      <c r="E1067" s="25">
        <f t="shared" si="94"/>
        <v>936581305</v>
      </c>
      <c r="F1067" s="72" t="s">
        <v>173</v>
      </c>
      <c r="G1067" s="25">
        <f t="shared" si="95"/>
        <v>947136995</v>
      </c>
      <c r="H1067" s="72"/>
      <c r="I1067" s="25" t="str">
        <f t="shared" si="93"/>
        <v/>
      </c>
      <c r="J1067" s="5" t="s">
        <v>628</v>
      </c>
      <c r="K1067" s="5"/>
      <c r="L1067" s="5">
        <v>85</v>
      </c>
      <c r="M1067" s="5" t="s">
        <v>450</v>
      </c>
      <c r="N1067" s="5"/>
    </row>
    <row r="1068" spans="1:14" ht="12.75">
      <c r="A1068" s="87">
        <v>44426</v>
      </c>
      <c r="B1068" s="5" t="s">
        <v>667</v>
      </c>
      <c r="C1068" s="5" t="s">
        <v>156</v>
      </c>
      <c r="D1068" s="5" t="s">
        <v>35</v>
      </c>
      <c r="E1068" s="25">
        <f t="shared" si="94"/>
        <v>960410573</v>
      </c>
      <c r="F1068" s="72" t="s">
        <v>223</v>
      </c>
      <c r="G1068" s="25">
        <f t="shared" si="95"/>
        <v>978499808</v>
      </c>
      <c r="H1068" s="72"/>
      <c r="I1068" s="25" t="str">
        <f t="shared" si="93"/>
        <v/>
      </c>
      <c r="J1068" s="5" t="s">
        <v>628</v>
      </c>
      <c r="K1068" s="5"/>
      <c r="L1068" s="5">
        <v>74</v>
      </c>
      <c r="M1068" s="5" t="s">
        <v>450</v>
      </c>
      <c r="N1068" s="5"/>
    </row>
    <row r="1069" spans="1:14" ht="12.75">
      <c r="A1069" s="87">
        <v>44426</v>
      </c>
      <c r="B1069" s="5" t="s">
        <v>667</v>
      </c>
      <c r="C1069" s="5" t="s">
        <v>272</v>
      </c>
      <c r="D1069" s="5" t="s">
        <v>192</v>
      </c>
      <c r="E1069" s="25">
        <f t="shared" si="94"/>
        <v>960445767</v>
      </c>
      <c r="F1069" s="72" t="s">
        <v>166</v>
      </c>
      <c r="G1069" s="25">
        <f t="shared" si="95"/>
        <v>945846828</v>
      </c>
      <c r="H1069" s="72"/>
      <c r="I1069" s="25" t="str">
        <f t="shared" si="93"/>
        <v/>
      </c>
      <c r="J1069" s="5" t="s">
        <v>628</v>
      </c>
      <c r="K1069" s="5"/>
      <c r="L1069" s="5">
        <v>102</v>
      </c>
      <c r="M1069" s="5" t="s">
        <v>450</v>
      </c>
      <c r="N1069" s="5"/>
    </row>
    <row r="1070" spans="1:14" ht="12.75">
      <c r="A1070" s="87">
        <v>44426</v>
      </c>
      <c r="B1070" s="5" t="s">
        <v>667</v>
      </c>
      <c r="C1070" s="5" t="s">
        <v>176</v>
      </c>
      <c r="D1070" s="5" t="s">
        <v>539</v>
      </c>
      <c r="E1070" s="25">
        <f t="shared" si="94"/>
        <v>980959182</v>
      </c>
      <c r="F1070" s="72" t="s">
        <v>209</v>
      </c>
      <c r="G1070" s="25">
        <f t="shared" si="95"/>
        <v>995025270</v>
      </c>
      <c r="H1070" s="72"/>
      <c r="I1070" s="25" t="str">
        <f t="shared" si="93"/>
        <v/>
      </c>
      <c r="J1070" s="5" t="s">
        <v>628</v>
      </c>
      <c r="K1070" s="5"/>
      <c r="L1070" s="5">
        <v>74</v>
      </c>
      <c r="M1070" s="5" t="s">
        <v>450</v>
      </c>
      <c r="N1070" s="5"/>
    </row>
    <row r="1071" spans="1:14" ht="12.75">
      <c r="A1071" s="86">
        <v>44426</v>
      </c>
      <c r="B1071" s="5" t="s">
        <v>667</v>
      </c>
      <c r="C1071" s="5" t="s">
        <v>336</v>
      </c>
      <c r="D1071" s="5" t="s">
        <v>680</v>
      </c>
      <c r="E1071" s="25">
        <f t="shared" si="94"/>
        <v>940493475</v>
      </c>
      <c r="F1071" s="90" t="s">
        <v>452</v>
      </c>
      <c r="G1071" s="25">
        <f t="shared" si="95"/>
        <v>967860631</v>
      </c>
      <c r="H1071" s="72"/>
      <c r="I1071" s="25" t="str">
        <f t="shared" si="93"/>
        <v/>
      </c>
      <c r="J1071" s="5" t="s">
        <v>628</v>
      </c>
      <c r="K1071" s="5"/>
      <c r="L1071" s="5">
        <v>69</v>
      </c>
      <c r="M1071" s="5" t="s">
        <v>450</v>
      </c>
      <c r="N1071" s="5"/>
    </row>
    <row r="1072" spans="1:14" ht="12.75">
      <c r="A1072" s="87">
        <v>44426</v>
      </c>
      <c r="B1072" s="5" t="s">
        <v>667</v>
      </c>
      <c r="C1072" s="5" t="s">
        <v>184</v>
      </c>
      <c r="D1072" s="5" t="s">
        <v>185</v>
      </c>
      <c r="E1072" s="25">
        <f t="shared" si="94"/>
        <v>923117915</v>
      </c>
      <c r="F1072" s="72" t="s">
        <v>186</v>
      </c>
      <c r="G1072" s="25" t="e">
        <f t="shared" si="95"/>
        <v>#N/A</v>
      </c>
      <c r="H1072" s="72"/>
      <c r="I1072" s="25" t="str">
        <f t="shared" si="93"/>
        <v/>
      </c>
      <c r="J1072" s="5" t="s">
        <v>628</v>
      </c>
      <c r="K1072" s="5"/>
      <c r="L1072" s="5">
        <v>112</v>
      </c>
      <c r="M1072" s="5" t="s">
        <v>450</v>
      </c>
      <c r="N1072" s="5"/>
    </row>
    <row r="1073" spans="1:14" ht="12.75">
      <c r="A1073" s="87">
        <v>44426</v>
      </c>
      <c r="B1073" s="5" t="s">
        <v>667</v>
      </c>
      <c r="C1073" s="5" t="s">
        <v>281</v>
      </c>
      <c r="D1073" s="5" t="s">
        <v>235</v>
      </c>
      <c r="E1073" s="25">
        <f t="shared" si="94"/>
        <v>912757266</v>
      </c>
      <c r="F1073" s="72" t="s">
        <v>228</v>
      </c>
      <c r="G1073" s="25">
        <f t="shared" si="95"/>
        <v>989501566</v>
      </c>
      <c r="H1073" s="72"/>
      <c r="I1073" s="25" t="str">
        <f t="shared" si="93"/>
        <v/>
      </c>
      <c r="J1073" s="5"/>
      <c r="K1073" s="5"/>
      <c r="L1073" s="5">
        <v>39</v>
      </c>
      <c r="M1073" s="5" t="s">
        <v>1163</v>
      </c>
      <c r="N1073" s="5"/>
    </row>
    <row r="1074" spans="1:14" ht="12.75">
      <c r="A1074" s="87">
        <v>44426</v>
      </c>
      <c r="B1074" s="5" t="s">
        <v>667</v>
      </c>
      <c r="C1074" s="5" t="s">
        <v>230</v>
      </c>
      <c r="D1074" s="5" t="s">
        <v>227</v>
      </c>
      <c r="E1074" s="25">
        <f t="shared" si="94"/>
        <v>960378390</v>
      </c>
      <c r="F1074" s="72" t="s">
        <v>232</v>
      </c>
      <c r="G1074" s="25">
        <f t="shared" si="95"/>
        <v>918481939</v>
      </c>
      <c r="H1074" s="72"/>
      <c r="I1074" s="25" t="str">
        <f t="shared" si="93"/>
        <v/>
      </c>
      <c r="J1074" s="5"/>
      <c r="K1074" s="5"/>
      <c r="L1074" s="5">
        <v>45</v>
      </c>
      <c r="M1074" s="5" t="s">
        <v>1164</v>
      </c>
      <c r="N1074" s="5"/>
    </row>
    <row r="1075" spans="1:14" ht="12.75">
      <c r="A1075" s="87">
        <v>44426</v>
      </c>
      <c r="B1075" s="5" t="s">
        <v>667</v>
      </c>
      <c r="C1075" s="5"/>
      <c r="D1075" s="5" t="s">
        <v>243</v>
      </c>
      <c r="E1075" s="25"/>
      <c r="F1075" s="72"/>
      <c r="G1075" s="25"/>
      <c r="H1075" s="72"/>
      <c r="I1075" s="25"/>
      <c r="J1075" s="5"/>
      <c r="K1075" s="5"/>
      <c r="L1075" s="5">
        <v>30</v>
      </c>
      <c r="M1075" s="5" t="s">
        <v>1165</v>
      </c>
      <c r="N1075" s="5"/>
    </row>
    <row r="1076" spans="1:14" ht="12.75">
      <c r="A1076" s="87">
        <v>44426</v>
      </c>
      <c r="B1076" s="5" t="s">
        <v>667</v>
      </c>
      <c r="C1076" s="5" t="s">
        <v>181</v>
      </c>
      <c r="D1076" s="5" t="s">
        <v>240</v>
      </c>
      <c r="E1076" s="25" t="e">
        <f t="shared" ref="E1076:E1107" si="96">IF(D1076&lt;&gt;"",VLOOKUP(D1076,DATOS_PERSONAL,2,0),"")</f>
        <v>#N/A</v>
      </c>
      <c r="F1076" s="90" t="s">
        <v>279</v>
      </c>
      <c r="G1076" s="25">
        <f t="shared" ref="G1076:G1107" si="97">IF(F1076&lt;&gt;"",VLOOKUP(F1076,DATOS_PERSONAL,2,0),"")</f>
        <v>958981652</v>
      </c>
      <c r="H1076" s="72"/>
      <c r="I1076" s="25" t="str">
        <f t="shared" ref="I1076:I1118" si="98">IF(H1076&lt;&gt;"",VLOOKUP(H1076,DATOS_PERSONAL,2,0),"")</f>
        <v/>
      </c>
      <c r="J1076" s="5"/>
      <c r="K1076" s="5"/>
      <c r="L1076" s="5">
        <v>47</v>
      </c>
      <c r="M1076" s="5" t="s">
        <v>1166</v>
      </c>
      <c r="N1076" s="5"/>
    </row>
    <row r="1077" spans="1:14" ht="12.75">
      <c r="A1077" s="87">
        <v>44426</v>
      </c>
      <c r="B1077" s="5" t="s">
        <v>667</v>
      </c>
      <c r="C1077" s="5" t="s">
        <v>174</v>
      </c>
      <c r="D1077" s="5" t="s">
        <v>706</v>
      </c>
      <c r="E1077" s="25" t="e">
        <f t="shared" si="96"/>
        <v>#N/A</v>
      </c>
      <c r="F1077" s="72" t="s">
        <v>183</v>
      </c>
      <c r="G1077" s="25">
        <f t="shared" si="97"/>
        <v>910751323</v>
      </c>
      <c r="H1077" s="72"/>
      <c r="I1077" s="25" t="str">
        <f t="shared" si="98"/>
        <v/>
      </c>
      <c r="J1077" s="5"/>
      <c r="K1077" s="5"/>
      <c r="L1077" s="5">
        <v>48</v>
      </c>
      <c r="M1077" s="5" t="s">
        <v>1167</v>
      </c>
      <c r="N1077" s="5"/>
    </row>
    <row r="1078" spans="1:14" ht="12.75">
      <c r="A1078" s="87">
        <v>44426</v>
      </c>
      <c r="B1078" s="5" t="s">
        <v>667</v>
      </c>
      <c r="C1078" s="5" t="s">
        <v>234</v>
      </c>
      <c r="D1078" s="5" t="s">
        <v>154</v>
      </c>
      <c r="E1078" s="25">
        <f t="shared" si="96"/>
        <v>987660331</v>
      </c>
      <c r="F1078" s="72" t="s">
        <v>178</v>
      </c>
      <c r="G1078" s="25">
        <f t="shared" si="97"/>
        <v>974558932</v>
      </c>
      <c r="H1078" s="72"/>
      <c r="I1078" s="25" t="str">
        <f t="shared" si="98"/>
        <v/>
      </c>
      <c r="J1078" s="5"/>
      <c r="K1078" s="5"/>
      <c r="L1078" s="5">
        <v>50</v>
      </c>
      <c r="M1078" s="5" t="s">
        <v>1168</v>
      </c>
      <c r="N1078" s="5"/>
    </row>
    <row r="1079" spans="1:14" ht="12.75">
      <c r="A1079" s="87">
        <v>44426</v>
      </c>
      <c r="B1079" s="5" t="s">
        <v>667</v>
      </c>
      <c r="C1079" s="5" t="s">
        <v>288</v>
      </c>
      <c r="D1079" s="5" t="s">
        <v>803</v>
      </c>
      <c r="E1079" s="25" t="e">
        <f t="shared" si="96"/>
        <v>#N/A</v>
      </c>
      <c r="F1079" s="72" t="s">
        <v>220</v>
      </c>
      <c r="G1079" s="25" t="e">
        <f t="shared" si="97"/>
        <v>#N/A</v>
      </c>
      <c r="H1079" s="72"/>
      <c r="I1079" s="25" t="str">
        <f t="shared" si="98"/>
        <v/>
      </c>
      <c r="J1079" s="5"/>
      <c r="K1079" s="5"/>
      <c r="L1079" s="5">
        <v>52</v>
      </c>
      <c r="M1079" s="5" t="s">
        <v>1074</v>
      </c>
      <c r="N1079" s="5"/>
    </row>
    <row r="1080" spans="1:14" ht="12.75">
      <c r="A1080" s="87">
        <v>44426</v>
      </c>
      <c r="B1080" s="5" t="s">
        <v>667</v>
      </c>
      <c r="C1080" s="51" t="s">
        <v>197</v>
      </c>
      <c r="D1080" s="5" t="s">
        <v>198</v>
      </c>
      <c r="E1080" s="25">
        <f t="shared" si="96"/>
        <v>951372656</v>
      </c>
      <c r="F1080" s="90" t="s">
        <v>190</v>
      </c>
      <c r="G1080" s="25">
        <f t="shared" si="97"/>
        <v>981178742</v>
      </c>
      <c r="H1080" s="72"/>
      <c r="I1080" s="25" t="str">
        <f t="shared" si="98"/>
        <v/>
      </c>
      <c r="J1080" s="5"/>
      <c r="K1080" s="5"/>
      <c r="L1080" s="5">
        <v>47</v>
      </c>
      <c r="M1080" s="5" t="s">
        <v>1169</v>
      </c>
      <c r="N1080" s="5"/>
    </row>
    <row r="1081" spans="1:14" ht="12.75">
      <c r="A1081" s="87">
        <v>44426</v>
      </c>
      <c r="B1081" s="5" t="s">
        <v>667</v>
      </c>
      <c r="C1081" s="5" t="s">
        <v>219</v>
      </c>
      <c r="D1081" s="5" t="s">
        <v>182</v>
      </c>
      <c r="E1081" s="25">
        <f t="shared" si="96"/>
        <v>981306965</v>
      </c>
      <c r="F1081" s="72" t="s">
        <v>153</v>
      </c>
      <c r="G1081" s="25">
        <f t="shared" si="97"/>
        <v>918362425</v>
      </c>
      <c r="H1081" s="72"/>
      <c r="I1081" s="25" t="str">
        <f t="shared" si="98"/>
        <v/>
      </c>
      <c r="J1081" s="5"/>
      <c r="K1081" s="5"/>
      <c r="L1081" s="5">
        <v>44</v>
      </c>
      <c r="M1081" s="5" t="s">
        <v>1170</v>
      </c>
      <c r="N1081" s="5"/>
    </row>
    <row r="1082" spans="1:14" ht="12.75">
      <c r="A1082" s="87">
        <v>44426</v>
      </c>
      <c r="B1082" s="5" t="s">
        <v>667</v>
      </c>
      <c r="C1082" s="5" t="s">
        <v>171</v>
      </c>
      <c r="D1082" s="5" t="s">
        <v>165</v>
      </c>
      <c r="E1082" s="25">
        <f t="shared" si="96"/>
        <v>958265862</v>
      </c>
      <c r="F1082" s="72" t="s">
        <v>269</v>
      </c>
      <c r="G1082" s="25" t="e">
        <f t="shared" si="97"/>
        <v>#N/A</v>
      </c>
      <c r="H1082" s="72"/>
      <c r="I1082" s="25" t="str">
        <f t="shared" si="98"/>
        <v/>
      </c>
      <c r="J1082" s="5"/>
      <c r="K1082" s="5"/>
      <c r="L1082" s="5">
        <v>52</v>
      </c>
      <c r="M1082" s="5" t="s">
        <v>1171</v>
      </c>
      <c r="N1082" s="5"/>
    </row>
    <row r="1083" spans="1:14" ht="12.75">
      <c r="A1083" s="87">
        <v>44426</v>
      </c>
      <c r="B1083" s="5" t="s">
        <v>667</v>
      </c>
      <c r="C1083" s="5" t="s">
        <v>125</v>
      </c>
      <c r="D1083" s="5" t="s">
        <v>126</v>
      </c>
      <c r="E1083" s="25">
        <f t="shared" si="96"/>
        <v>926612705</v>
      </c>
      <c r="F1083" s="72" t="s">
        <v>127</v>
      </c>
      <c r="G1083" s="25">
        <f t="shared" si="97"/>
        <v>999645265</v>
      </c>
      <c r="H1083" s="72"/>
      <c r="I1083" s="25" t="str">
        <f t="shared" si="98"/>
        <v/>
      </c>
      <c r="J1083" s="5"/>
      <c r="K1083" s="5"/>
      <c r="L1083" s="5">
        <v>26</v>
      </c>
      <c r="M1083" s="5" t="s">
        <v>532</v>
      </c>
      <c r="N1083" s="5"/>
    </row>
    <row r="1084" spans="1:14" ht="12.75">
      <c r="A1084" s="87">
        <v>44426</v>
      </c>
      <c r="B1084" s="5" t="s">
        <v>667</v>
      </c>
      <c r="C1084" s="5"/>
      <c r="D1084" s="5" t="s">
        <v>310</v>
      </c>
      <c r="E1084" s="25">
        <f t="shared" si="96"/>
        <v>971000168</v>
      </c>
      <c r="F1084" s="72"/>
      <c r="G1084" s="25" t="str">
        <f t="shared" si="97"/>
        <v/>
      </c>
      <c r="H1084" s="72"/>
      <c r="I1084" s="25" t="str">
        <f t="shared" si="98"/>
        <v/>
      </c>
      <c r="J1084" s="5"/>
      <c r="K1084" s="5"/>
      <c r="L1084" s="5">
        <v>5</v>
      </c>
      <c r="M1084" s="5" t="s">
        <v>1100</v>
      </c>
      <c r="N1084" s="5"/>
    </row>
    <row r="1085" spans="1:14" ht="12.75">
      <c r="A1085" s="87">
        <v>44427</v>
      </c>
      <c r="B1085" s="5" t="s">
        <v>667</v>
      </c>
      <c r="C1085" s="5" t="s">
        <v>176</v>
      </c>
      <c r="D1085" s="42" t="s">
        <v>539</v>
      </c>
      <c r="E1085" s="25">
        <f t="shared" si="96"/>
        <v>980959182</v>
      </c>
      <c r="F1085" s="72" t="s">
        <v>175</v>
      </c>
      <c r="G1085" s="25">
        <f t="shared" si="97"/>
        <v>946423431</v>
      </c>
      <c r="H1085" s="72" t="s">
        <v>217</v>
      </c>
      <c r="I1085" s="25">
        <f t="shared" si="98"/>
        <v>979945012</v>
      </c>
      <c r="J1085" s="5" t="s">
        <v>628</v>
      </c>
      <c r="K1085" s="5"/>
      <c r="L1085" s="5">
        <v>109</v>
      </c>
      <c r="M1085" s="5" t="s">
        <v>465</v>
      </c>
      <c r="N1085" s="5"/>
    </row>
    <row r="1086" spans="1:14" ht="12.75">
      <c r="A1086" s="87">
        <v>44427</v>
      </c>
      <c r="B1086" s="5" t="s">
        <v>667</v>
      </c>
      <c r="C1086" s="5" t="s">
        <v>156</v>
      </c>
      <c r="D1086" s="42" t="s">
        <v>35</v>
      </c>
      <c r="E1086" s="25">
        <f t="shared" si="96"/>
        <v>960410573</v>
      </c>
      <c r="F1086" s="72" t="s">
        <v>211</v>
      </c>
      <c r="G1086" s="25">
        <f t="shared" si="97"/>
        <v>989159490</v>
      </c>
      <c r="H1086" s="72" t="s">
        <v>434</v>
      </c>
      <c r="I1086" s="25">
        <f t="shared" si="98"/>
        <v>912461992</v>
      </c>
      <c r="J1086" s="5" t="s">
        <v>628</v>
      </c>
      <c r="K1086" s="5"/>
      <c r="L1086" s="5">
        <v>121</v>
      </c>
      <c r="M1086" s="5" t="s">
        <v>464</v>
      </c>
      <c r="N1086" s="5"/>
    </row>
    <row r="1087" spans="1:14" ht="12.75">
      <c r="A1087" s="87">
        <v>44427</v>
      </c>
      <c r="B1087" s="5" t="s">
        <v>667</v>
      </c>
      <c r="C1087" s="5" t="s">
        <v>207</v>
      </c>
      <c r="D1087" s="42" t="s">
        <v>208</v>
      </c>
      <c r="E1087" s="25">
        <f t="shared" si="96"/>
        <v>0</v>
      </c>
      <c r="F1087" s="72" t="s">
        <v>403</v>
      </c>
      <c r="G1087" s="25" t="e">
        <f t="shared" si="97"/>
        <v>#N/A</v>
      </c>
      <c r="H1087" s="72" t="s">
        <v>209</v>
      </c>
      <c r="I1087" s="25">
        <f t="shared" si="98"/>
        <v>995025270</v>
      </c>
      <c r="J1087" s="5" t="s">
        <v>628</v>
      </c>
      <c r="K1087" s="5"/>
      <c r="L1087" s="5">
        <v>91</v>
      </c>
      <c r="M1087" s="5" t="s">
        <v>464</v>
      </c>
      <c r="N1087" s="5"/>
    </row>
    <row r="1088" spans="1:14" ht="12.75">
      <c r="A1088" s="87">
        <v>44427</v>
      </c>
      <c r="B1088" s="5" t="s">
        <v>667</v>
      </c>
      <c r="C1088" s="5" t="s">
        <v>213</v>
      </c>
      <c r="D1088" s="42" t="s">
        <v>149</v>
      </c>
      <c r="E1088" s="25">
        <f t="shared" si="96"/>
        <v>960278789</v>
      </c>
      <c r="F1088" s="72" t="s">
        <v>161</v>
      </c>
      <c r="G1088" s="25">
        <f t="shared" si="97"/>
        <v>936972669</v>
      </c>
      <c r="H1088" s="72" t="s">
        <v>162</v>
      </c>
      <c r="I1088" s="25">
        <f t="shared" si="98"/>
        <v>923341200</v>
      </c>
      <c r="J1088" s="5" t="s">
        <v>628</v>
      </c>
      <c r="K1088" s="5"/>
      <c r="L1088" s="5">
        <v>89</v>
      </c>
      <c r="M1088" s="5" t="s">
        <v>464</v>
      </c>
      <c r="N1088" s="5"/>
    </row>
    <row r="1089" spans="1:14" ht="12.75">
      <c r="A1089" s="87">
        <v>44427</v>
      </c>
      <c r="B1089" s="5" t="s">
        <v>667</v>
      </c>
      <c r="C1089" s="5" t="s">
        <v>336</v>
      </c>
      <c r="D1089" s="42" t="s">
        <v>177</v>
      </c>
      <c r="E1089" s="25">
        <f t="shared" si="96"/>
        <v>900734092</v>
      </c>
      <c r="F1089" s="72" t="s">
        <v>169</v>
      </c>
      <c r="G1089" s="25">
        <f t="shared" si="97"/>
        <v>950295253</v>
      </c>
      <c r="H1089" s="72" t="s">
        <v>669</v>
      </c>
      <c r="I1089" s="25">
        <f t="shared" si="98"/>
        <v>0</v>
      </c>
      <c r="J1089" s="5" t="s">
        <v>628</v>
      </c>
      <c r="K1089" s="5"/>
      <c r="L1089" s="5">
        <v>92</v>
      </c>
      <c r="M1089" s="5" t="s">
        <v>465</v>
      </c>
      <c r="N1089" s="5"/>
    </row>
    <row r="1090" spans="1:14" ht="12.75">
      <c r="A1090" s="87">
        <v>44427</v>
      </c>
      <c r="B1090" s="5" t="s">
        <v>667</v>
      </c>
      <c r="C1090" s="5" t="s">
        <v>194</v>
      </c>
      <c r="D1090" s="42" t="s">
        <v>151</v>
      </c>
      <c r="E1090" s="25">
        <f t="shared" si="96"/>
        <v>946198522</v>
      </c>
      <c r="F1090" s="90" t="s">
        <v>251</v>
      </c>
      <c r="G1090" s="25">
        <f t="shared" si="97"/>
        <v>901557867</v>
      </c>
      <c r="H1090" s="72"/>
      <c r="I1090" s="25" t="str">
        <f t="shared" si="98"/>
        <v/>
      </c>
      <c r="J1090" s="5" t="s">
        <v>628</v>
      </c>
      <c r="K1090" s="5"/>
      <c r="L1090" s="5">
        <v>64</v>
      </c>
      <c r="M1090" s="5" t="s">
        <v>465</v>
      </c>
      <c r="N1090" s="5"/>
    </row>
    <row r="1091" spans="1:14" ht="12.75">
      <c r="A1091" s="87">
        <v>44427</v>
      </c>
      <c r="B1091" s="5" t="s">
        <v>667</v>
      </c>
      <c r="C1091" s="5" t="s">
        <v>197</v>
      </c>
      <c r="D1091" s="42" t="s">
        <v>198</v>
      </c>
      <c r="E1091" s="25">
        <f t="shared" si="96"/>
        <v>951372656</v>
      </c>
      <c r="F1091" s="90" t="s">
        <v>190</v>
      </c>
      <c r="G1091" s="25">
        <f t="shared" si="97"/>
        <v>981178742</v>
      </c>
      <c r="H1091" s="72"/>
      <c r="I1091" s="25" t="str">
        <f t="shared" si="98"/>
        <v/>
      </c>
      <c r="J1091" s="5" t="s">
        <v>628</v>
      </c>
      <c r="K1091" s="5"/>
      <c r="L1091" s="5">
        <v>80</v>
      </c>
      <c r="M1091" s="5" t="s">
        <v>465</v>
      </c>
      <c r="N1091" s="5"/>
    </row>
    <row r="1092" spans="1:14" ht="12.75">
      <c r="A1092" s="87">
        <v>44427</v>
      </c>
      <c r="B1092" s="5" t="s">
        <v>667</v>
      </c>
      <c r="C1092" s="5" t="s">
        <v>272</v>
      </c>
      <c r="D1092" s="42" t="s">
        <v>192</v>
      </c>
      <c r="E1092" s="25">
        <f t="shared" si="96"/>
        <v>960445767</v>
      </c>
      <c r="F1092" s="72" t="s">
        <v>166</v>
      </c>
      <c r="G1092" s="25">
        <f t="shared" si="97"/>
        <v>945846828</v>
      </c>
      <c r="H1092" s="72"/>
      <c r="I1092" s="25" t="str">
        <f t="shared" si="98"/>
        <v/>
      </c>
      <c r="J1092" s="5" t="s">
        <v>628</v>
      </c>
      <c r="K1092" s="5"/>
      <c r="L1092" s="5">
        <v>70</v>
      </c>
      <c r="M1092" s="5" t="s">
        <v>465</v>
      </c>
      <c r="N1092" s="5"/>
    </row>
    <row r="1093" spans="1:14" ht="12.75">
      <c r="A1093" s="87">
        <v>44427</v>
      </c>
      <c r="B1093" s="5" t="s">
        <v>667</v>
      </c>
      <c r="C1093" s="5" t="s">
        <v>542</v>
      </c>
      <c r="D1093" s="90" t="s">
        <v>195</v>
      </c>
      <c r="E1093" s="25">
        <f t="shared" si="96"/>
        <v>954169924</v>
      </c>
      <c r="F1093" s="90" t="s">
        <v>196</v>
      </c>
      <c r="G1093" s="25">
        <f t="shared" si="97"/>
        <v>0</v>
      </c>
      <c r="H1093" s="72"/>
      <c r="I1093" s="25" t="str">
        <f t="shared" si="98"/>
        <v/>
      </c>
      <c r="J1093" s="5" t="s">
        <v>628</v>
      </c>
      <c r="K1093" s="5"/>
      <c r="L1093" s="5">
        <v>169</v>
      </c>
      <c r="M1093" s="5" t="s">
        <v>465</v>
      </c>
      <c r="N1093" s="5"/>
    </row>
    <row r="1094" spans="1:14" ht="12.75">
      <c r="A1094" s="87">
        <v>44427</v>
      </c>
      <c r="B1094" s="5" t="s">
        <v>667</v>
      </c>
      <c r="C1094" s="5" t="s">
        <v>201</v>
      </c>
      <c r="D1094" s="42" t="s">
        <v>202</v>
      </c>
      <c r="E1094" s="25" t="e">
        <f t="shared" si="96"/>
        <v>#N/A</v>
      </c>
      <c r="F1094" s="72" t="s">
        <v>203</v>
      </c>
      <c r="G1094" s="25">
        <f t="shared" si="97"/>
        <v>932052350</v>
      </c>
      <c r="H1094" s="72"/>
      <c r="I1094" s="25" t="str">
        <f t="shared" si="98"/>
        <v/>
      </c>
      <c r="J1094" s="5" t="s">
        <v>628</v>
      </c>
      <c r="K1094" s="5"/>
      <c r="L1094" s="5">
        <v>93</v>
      </c>
      <c r="M1094" s="5" t="s">
        <v>464</v>
      </c>
      <c r="N1094" s="5"/>
    </row>
    <row r="1095" spans="1:14" ht="12.75">
      <c r="A1095" s="87">
        <v>44427</v>
      </c>
      <c r="B1095" s="5" t="s">
        <v>667</v>
      </c>
      <c r="C1095" s="5" t="s">
        <v>215</v>
      </c>
      <c r="D1095" s="42" t="s">
        <v>172</v>
      </c>
      <c r="E1095" s="25">
        <f t="shared" si="96"/>
        <v>936581305</v>
      </c>
      <c r="F1095" s="72" t="s">
        <v>173</v>
      </c>
      <c r="G1095" s="25">
        <f t="shared" si="97"/>
        <v>947136995</v>
      </c>
      <c r="H1095" s="72"/>
      <c r="I1095" s="25" t="str">
        <f t="shared" si="98"/>
        <v/>
      </c>
      <c r="J1095" s="5" t="s">
        <v>628</v>
      </c>
      <c r="K1095" s="5"/>
      <c r="L1095" s="5">
        <v>123</v>
      </c>
      <c r="M1095" s="5" t="s">
        <v>464</v>
      </c>
      <c r="N1095" s="5"/>
    </row>
    <row r="1096" spans="1:14" ht="12.75">
      <c r="A1096" s="87">
        <v>44427</v>
      </c>
      <c r="B1096" s="5" t="s">
        <v>667</v>
      </c>
      <c r="C1096" s="5" t="s">
        <v>184</v>
      </c>
      <c r="D1096" s="42" t="s">
        <v>185</v>
      </c>
      <c r="E1096" s="25">
        <f t="shared" si="96"/>
        <v>923117915</v>
      </c>
      <c r="F1096" s="72" t="s">
        <v>186</v>
      </c>
      <c r="G1096" s="25" t="e">
        <f t="shared" si="97"/>
        <v>#N/A</v>
      </c>
      <c r="H1096" s="72"/>
      <c r="I1096" s="25" t="str">
        <f t="shared" si="98"/>
        <v/>
      </c>
      <c r="J1096" s="5" t="s">
        <v>628</v>
      </c>
      <c r="K1096" s="5"/>
      <c r="L1096" s="5">
        <v>77</v>
      </c>
      <c r="M1096" s="5" t="s">
        <v>464</v>
      </c>
      <c r="N1096" s="5"/>
    </row>
    <row r="1097" spans="1:14" ht="12.75">
      <c r="A1097" s="87">
        <v>44427</v>
      </c>
      <c r="B1097" s="5" t="s">
        <v>667</v>
      </c>
      <c r="C1097" s="5" t="s">
        <v>219</v>
      </c>
      <c r="D1097" s="42" t="s">
        <v>182</v>
      </c>
      <c r="E1097" s="25">
        <f t="shared" si="96"/>
        <v>981306965</v>
      </c>
      <c r="F1097" s="72" t="s">
        <v>232</v>
      </c>
      <c r="G1097" s="25">
        <f t="shared" si="97"/>
        <v>918481939</v>
      </c>
      <c r="H1097" s="72"/>
      <c r="I1097" s="25" t="str">
        <f t="shared" si="98"/>
        <v/>
      </c>
      <c r="J1097" s="5"/>
      <c r="K1097" s="5"/>
      <c r="L1097" s="5">
        <v>49</v>
      </c>
      <c r="M1097" s="5" t="s">
        <v>1172</v>
      </c>
      <c r="N1097" s="5"/>
    </row>
    <row r="1098" spans="1:14" ht="12.75">
      <c r="A1098" s="87">
        <v>44427</v>
      </c>
      <c r="B1098" s="5" t="s">
        <v>667</v>
      </c>
      <c r="C1098" s="5" t="s">
        <v>210</v>
      </c>
      <c r="D1098" s="42" t="s">
        <v>50</v>
      </c>
      <c r="E1098" s="25">
        <f t="shared" si="96"/>
        <v>998350982</v>
      </c>
      <c r="F1098" s="72" t="s">
        <v>153</v>
      </c>
      <c r="G1098" s="25">
        <f t="shared" si="97"/>
        <v>918362425</v>
      </c>
      <c r="H1098" s="72"/>
      <c r="I1098" s="25" t="str">
        <f t="shared" si="98"/>
        <v/>
      </c>
      <c r="J1098" s="5"/>
      <c r="K1098" s="5"/>
      <c r="L1098" s="5">
        <v>35</v>
      </c>
      <c r="M1098" s="5" t="s">
        <v>1173</v>
      </c>
      <c r="N1098" s="5"/>
    </row>
    <row r="1099" spans="1:14" ht="12.75">
      <c r="A1099" s="87">
        <v>44427</v>
      </c>
      <c r="B1099" s="5" t="s">
        <v>667</v>
      </c>
      <c r="C1099" s="5" t="s">
        <v>181</v>
      </c>
      <c r="D1099" s="5" t="s">
        <v>240</v>
      </c>
      <c r="E1099" s="25" t="e">
        <f t="shared" si="96"/>
        <v>#N/A</v>
      </c>
      <c r="F1099" s="90" t="s">
        <v>279</v>
      </c>
      <c r="G1099" s="25">
        <f t="shared" si="97"/>
        <v>958981652</v>
      </c>
      <c r="H1099" s="72"/>
      <c r="I1099" s="25" t="str">
        <f t="shared" si="98"/>
        <v/>
      </c>
      <c r="J1099" s="5"/>
      <c r="K1099" s="5"/>
      <c r="L1099" s="5">
        <v>36</v>
      </c>
      <c r="M1099" s="5" t="s">
        <v>1174</v>
      </c>
      <c r="N1099" s="5"/>
    </row>
    <row r="1100" spans="1:14" ht="12.75">
      <c r="A1100" s="87">
        <v>44427</v>
      </c>
      <c r="B1100" s="5" t="s">
        <v>667</v>
      </c>
      <c r="C1100" s="5" t="s">
        <v>164</v>
      </c>
      <c r="D1100" s="5" t="s">
        <v>431</v>
      </c>
      <c r="E1100" s="25">
        <f t="shared" si="96"/>
        <v>942867991</v>
      </c>
      <c r="F1100" s="72" t="s">
        <v>183</v>
      </c>
      <c r="G1100" s="25">
        <f t="shared" si="97"/>
        <v>910751323</v>
      </c>
      <c r="H1100" s="72"/>
      <c r="I1100" s="25" t="str">
        <f t="shared" si="98"/>
        <v/>
      </c>
      <c r="J1100" s="5"/>
      <c r="K1100" s="5"/>
      <c r="L1100" s="5">
        <v>49</v>
      </c>
      <c r="M1100" s="5" t="s">
        <v>1175</v>
      </c>
      <c r="N1100" s="5"/>
    </row>
    <row r="1101" spans="1:14" ht="12.75">
      <c r="A1101" s="87">
        <v>44427</v>
      </c>
      <c r="B1101" s="5" t="s">
        <v>667</v>
      </c>
      <c r="C1101" s="5" t="s">
        <v>239</v>
      </c>
      <c r="D1101" s="5" t="s">
        <v>803</v>
      </c>
      <c r="E1101" s="25" t="e">
        <f t="shared" si="96"/>
        <v>#N/A</v>
      </c>
      <c r="F1101" s="72" t="s">
        <v>223</v>
      </c>
      <c r="G1101" s="25">
        <f t="shared" si="97"/>
        <v>978499808</v>
      </c>
      <c r="H1101" s="72"/>
      <c r="I1101" s="25" t="str">
        <f t="shared" si="98"/>
        <v/>
      </c>
      <c r="J1101" s="5"/>
      <c r="K1101" s="5"/>
      <c r="L1101" s="5">
        <v>40</v>
      </c>
      <c r="M1101" s="5" t="s">
        <v>1176</v>
      </c>
      <c r="N1101" s="5"/>
    </row>
    <row r="1102" spans="1:14" ht="12.75">
      <c r="A1102" s="87">
        <v>44427</v>
      </c>
      <c r="B1102" s="5" t="s">
        <v>667</v>
      </c>
      <c r="C1102" s="5" t="s">
        <v>174</v>
      </c>
      <c r="D1102" s="5" t="s">
        <v>706</v>
      </c>
      <c r="E1102" s="25" t="e">
        <f t="shared" si="96"/>
        <v>#N/A</v>
      </c>
      <c r="F1102" s="72" t="s">
        <v>236</v>
      </c>
      <c r="G1102" s="25">
        <f t="shared" si="97"/>
        <v>990845951</v>
      </c>
      <c r="H1102" s="72"/>
      <c r="I1102" s="25" t="str">
        <f t="shared" si="98"/>
        <v/>
      </c>
      <c r="J1102" s="5"/>
      <c r="K1102" s="5"/>
      <c r="L1102" s="5">
        <v>47</v>
      </c>
      <c r="M1102" s="5" t="s">
        <v>1177</v>
      </c>
      <c r="N1102" s="5"/>
    </row>
    <row r="1103" spans="1:14" ht="12.75">
      <c r="A1103" s="87">
        <v>44427</v>
      </c>
      <c r="B1103" s="5" t="s">
        <v>667</v>
      </c>
      <c r="C1103" s="5" t="s">
        <v>204</v>
      </c>
      <c r="D1103" s="5" t="s">
        <v>771</v>
      </c>
      <c r="E1103" s="25">
        <f t="shared" si="96"/>
        <v>991761464</v>
      </c>
      <c r="F1103" s="72" t="s">
        <v>155</v>
      </c>
      <c r="G1103" s="25">
        <f t="shared" si="97"/>
        <v>989756659</v>
      </c>
      <c r="H1103" s="72"/>
      <c r="I1103" s="25" t="str">
        <f t="shared" si="98"/>
        <v/>
      </c>
      <c r="J1103" s="5"/>
      <c r="K1103" s="5"/>
      <c r="L1103" s="5">
        <v>50</v>
      </c>
      <c r="M1103" s="5" t="s">
        <v>1178</v>
      </c>
      <c r="N1103" s="5"/>
    </row>
    <row r="1104" spans="1:14" ht="12.75">
      <c r="A1104" s="87">
        <v>44427</v>
      </c>
      <c r="B1104" s="5" t="s">
        <v>667</v>
      </c>
      <c r="C1104" s="5" t="s">
        <v>171</v>
      </c>
      <c r="D1104" s="5" t="s">
        <v>165</v>
      </c>
      <c r="E1104" s="25">
        <f t="shared" si="96"/>
        <v>958265862</v>
      </c>
      <c r="F1104" s="72" t="s">
        <v>178</v>
      </c>
      <c r="G1104" s="25">
        <f t="shared" si="97"/>
        <v>974558932</v>
      </c>
      <c r="H1104" s="72"/>
      <c r="I1104" s="25" t="str">
        <f t="shared" si="98"/>
        <v/>
      </c>
      <c r="J1104" s="5"/>
      <c r="K1104" s="5"/>
      <c r="L1104" s="5">
        <v>37</v>
      </c>
      <c r="M1104" s="5" t="s">
        <v>1179</v>
      </c>
      <c r="N1104" s="5"/>
    </row>
    <row r="1105" spans="1:14" ht="12.75">
      <c r="A1105" s="87">
        <v>44427</v>
      </c>
      <c r="B1105" s="5" t="s">
        <v>667</v>
      </c>
      <c r="C1105" s="5" t="s">
        <v>230</v>
      </c>
      <c r="D1105" s="5" t="s">
        <v>227</v>
      </c>
      <c r="E1105" s="25">
        <f t="shared" si="96"/>
        <v>960378390</v>
      </c>
      <c r="F1105" s="72" t="s">
        <v>269</v>
      </c>
      <c r="G1105" s="25" t="e">
        <f t="shared" si="97"/>
        <v>#N/A</v>
      </c>
      <c r="H1105" s="72"/>
      <c r="I1105" s="25" t="str">
        <f t="shared" si="98"/>
        <v/>
      </c>
      <c r="J1105" s="5"/>
      <c r="K1105" s="5"/>
      <c r="L1105" s="5">
        <v>45</v>
      </c>
      <c r="M1105" s="5" t="s">
        <v>1180</v>
      </c>
      <c r="N1105" s="5"/>
    </row>
    <row r="1106" spans="1:14" ht="12.75">
      <c r="A1106" s="86">
        <v>44427</v>
      </c>
      <c r="B1106" s="5" t="s">
        <v>667</v>
      </c>
      <c r="C1106" s="5" t="s">
        <v>1181</v>
      </c>
      <c r="D1106" s="5" t="s">
        <v>160</v>
      </c>
      <c r="E1106" s="25">
        <f t="shared" si="96"/>
        <v>946199432</v>
      </c>
      <c r="F1106" s="72" t="s">
        <v>258</v>
      </c>
      <c r="G1106" s="25">
        <f t="shared" si="97"/>
        <v>960396092</v>
      </c>
      <c r="H1106" s="72"/>
      <c r="I1106" s="25" t="str">
        <f t="shared" si="98"/>
        <v/>
      </c>
      <c r="J1106" s="5"/>
      <c r="K1106" s="5"/>
      <c r="L1106" s="5">
        <v>49</v>
      </c>
      <c r="M1106" s="5" t="s">
        <v>1182</v>
      </c>
      <c r="N1106" s="5"/>
    </row>
    <row r="1107" spans="1:14" ht="12.75">
      <c r="A1107" s="87">
        <v>44427</v>
      </c>
      <c r="B1107" s="5" t="s">
        <v>667</v>
      </c>
      <c r="C1107" s="5" t="s">
        <v>281</v>
      </c>
      <c r="D1107" s="5" t="s">
        <v>235</v>
      </c>
      <c r="E1107" s="25">
        <f t="shared" si="96"/>
        <v>912757266</v>
      </c>
      <c r="F1107" s="72" t="s">
        <v>228</v>
      </c>
      <c r="G1107" s="25">
        <f t="shared" si="97"/>
        <v>989501566</v>
      </c>
      <c r="H1107" s="72"/>
      <c r="I1107" s="25" t="str">
        <f t="shared" si="98"/>
        <v/>
      </c>
      <c r="J1107" s="5"/>
      <c r="K1107" s="5"/>
      <c r="L1107" s="5">
        <v>29</v>
      </c>
      <c r="M1107" s="5" t="s">
        <v>1183</v>
      </c>
      <c r="N1107" s="5"/>
    </row>
    <row r="1108" spans="1:14" ht="12.75">
      <c r="A1108" s="87">
        <v>44428</v>
      </c>
      <c r="B1108" s="5" t="s">
        <v>667</v>
      </c>
      <c r="C1108" s="5" t="s">
        <v>176</v>
      </c>
      <c r="D1108" s="42" t="s">
        <v>539</v>
      </c>
      <c r="E1108" s="25">
        <f t="shared" ref="E1108:E1139" si="99">IF(D1108&lt;&gt;"",VLOOKUP(D1108,DATOS_PERSONAL,2,0),"")</f>
        <v>980959182</v>
      </c>
      <c r="F1108" s="42" t="s">
        <v>175</v>
      </c>
      <c r="G1108" s="25">
        <f t="shared" ref="G1108:G1139" si="100">IF(F1108&lt;&gt;"",VLOOKUP(F1108,DATOS_PERSONAL,2,0),"")</f>
        <v>946423431</v>
      </c>
      <c r="H1108" s="90" t="s">
        <v>170</v>
      </c>
      <c r="I1108" s="25">
        <f t="shared" si="98"/>
        <v>949546543</v>
      </c>
      <c r="J1108" s="5" t="s">
        <v>836</v>
      </c>
      <c r="K1108" s="5"/>
      <c r="L1108" s="5">
        <v>94</v>
      </c>
      <c r="M1108" s="5" t="s">
        <v>483</v>
      </c>
      <c r="N1108" s="5"/>
    </row>
    <row r="1109" spans="1:14" ht="12.75">
      <c r="A1109" s="87">
        <v>44428</v>
      </c>
      <c r="B1109" s="5" t="s">
        <v>667</v>
      </c>
      <c r="C1109" s="5" t="s">
        <v>336</v>
      </c>
      <c r="D1109" s="42" t="s">
        <v>177</v>
      </c>
      <c r="E1109" s="25">
        <f t="shared" si="99"/>
        <v>900734092</v>
      </c>
      <c r="F1109" s="42" t="s">
        <v>169</v>
      </c>
      <c r="G1109" s="25">
        <f t="shared" si="100"/>
        <v>950295253</v>
      </c>
      <c r="H1109" s="42" t="s">
        <v>162</v>
      </c>
      <c r="I1109" s="25">
        <f t="shared" si="98"/>
        <v>923341200</v>
      </c>
      <c r="J1109" s="5" t="s">
        <v>836</v>
      </c>
      <c r="K1109" s="5"/>
      <c r="L1109" s="5">
        <v>113</v>
      </c>
      <c r="M1109" s="5" t="s">
        <v>483</v>
      </c>
      <c r="N1109" s="5"/>
    </row>
    <row r="1110" spans="1:14" ht="12.75">
      <c r="A1110" s="87">
        <v>44428</v>
      </c>
      <c r="B1110" s="5" t="s">
        <v>667</v>
      </c>
      <c r="C1110" s="5" t="s">
        <v>742</v>
      </c>
      <c r="D1110" s="42" t="s">
        <v>151</v>
      </c>
      <c r="E1110" s="25">
        <f t="shared" si="99"/>
        <v>946198522</v>
      </c>
      <c r="F1110" s="90" t="s">
        <v>251</v>
      </c>
      <c r="G1110" s="25">
        <f t="shared" si="100"/>
        <v>901557867</v>
      </c>
      <c r="H1110" s="42" t="s">
        <v>236</v>
      </c>
      <c r="I1110" s="25">
        <f t="shared" si="98"/>
        <v>990845951</v>
      </c>
      <c r="J1110" s="5" t="s">
        <v>836</v>
      </c>
      <c r="K1110" s="5"/>
      <c r="L1110" s="5">
        <v>125</v>
      </c>
      <c r="M1110" s="5" t="s">
        <v>483</v>
      </c>
      <c r="N1110" s="5"/>
    </row>
    <row r="1111" spans="1:14" ht="12.75">
      <c r="A1111" s="87">
        <v>44428</v>
      </c>
      <c r="B1111" s="5" t="s">
        <v>667</v>
      </c>
      <c r="C1111" s="5" t="s">
        <v>207</v>
      </c>
      <c r="D1111" s="42" t="s">
        <v>208</v>
      </c>
      <c r="E1111" s="25">
        <f t="shared" si="99"/>
        <v>0</v>
      </c>
      <c r="F1111" s="42" t="s">
        <v>403</v>
      </c>
      <c r="G1111" s="25" t="e">
        <f t="shared" si="100"/>
        <v>#N/A</v>
      </c>
      <c r="H1111" s="42"/>
      <c r="I1111" s="25" t="str">
        <f t="shared" si="98"/>
        <v/>
      </c>
      <c r="J1111" s="5" t="s">
        <v>836</v>
      </c>
      <c r="K1111" s="5"/>
      <c r="L1111" s="5">
        <v>121</v>
      </c>
      <c r="M1111" s="5" t="s">
        <v>481</v>
      </c>
      <c r="N1111" s="5"/>
    </row>
    <row r="1112" spans="1:14" ht="12.75">
      <c r="A1112" s="87">
        <v>44428</v>
      </c>
      <c r="B1112" s="5" t="s">
        <v>667</v>
      </c>
      <c r="C1112" s="5" t="s">
        <v>213</v>
      </c>
      <c r="D1112" s="42" t="s">
        <v>149</v>
      </c>
      <c r="E1112" s="25">
        <f t="shared" si="99"/>
        <v>960278789</v>
      </c>
      <c r="F1112" s="42" t="s">
        <v>669</v>
      </c>
      <c r="G1112" s="25">
        <f t="shared" si="100"/>
        <v>0</v>
      </c>
      <c r="H1112" s="42"/>
      <c r="I1112" s="25" t="str">
        <f t="shared" si="98"/>
        <v/>
      </c>
      <c r="J1112" s="5" t="s">
        <v>836</v>
      </c>
      <c r="K1112" s="5"/>
      <c r="L1112" s="5">
        <v>120</v>
      </c>
      <c r="M1112" s="5" t="s">
        <v>481</v>
      </c>
      <c r="N1112" s="5"/>
    </row>
    <row r="1113" spans="1:14" ht="12.75">
      <c r="A1113" s="87">
        <v>44428</v>
      </c>
      <c r="B1113" s="5" t="s">
        <v>667</v>
      </c>
      <c r="C1113" s="5" t="s">
        <v>156</v>
      </c>
      <c r="D1113" s="42" t="s">
        <v>35</v>
      </c>
      <c r="E1113" s="25">
        <f t="shared" si="99"/>
        <v>960410573</v>
      </c>
      <c r="F1113" s="42" t="s">
        <v>186</v>
      </c>
      <c r="G1113" s="25" t="e">
        <f t="shared" si="100"/>
        <v>#N/A</v>
      </c>
      <c r="H1113" s="42"/>
      <c r="I1113" s="25" t="str">
        <f t="shared" si="98"/>
        <v/>
      </c>
      <c r="J1113" s="5" t="s">
        <v>836</v>
      </c>
      <c r="K1113" s="5"/>
      <c r="L1113" s="5">
        <v>89</v>
      </c>
      <c r="M1113" s="5" t="s">
        <v>481</v>
      </c>
      <c r="N1113" s="5"/>
    </row>
    <row r="1114" spans="1:14" ht="12.75">
      <c r="A1114" s="87">
        <v>44428</v>
      </c>
      <c r="B1114" s="5" t="s">
        <v>667</v>
      </c>
      <c r="C1114" s="5" t="s">
        <v>272</v>
      </c>
      <c r="D1114" s="42" t="s">
        <v>192</v>
      </c>
      <c r="E1114" s="25">
        <f t="shared" si="99"/>
        <v>960445767</v>
      </c>
      <c r="F1114" s="42" t="s">
        <v>166</v>
      </c>
      <c r="G1114" s="25">
        <f t="shared" si="100"/>
        <v>945846828</v>
      </c>
      <c r="H1114" s="42"/>
      <c r="I1114" s="25" t="str">
        <f t="shared" si="98"/>
        <v/>
      </c>
      <c r="J1114" s="5" t="s">
        <v>836</v>
      </c>
      <c r="K1114" s="5"/>
      <c r="L1114" s="5">
        <v>96</v>
      </c>
      <c r="M1114" s="5" t="s">
        <v>481</v>
      </c>
      <c r="N1114" s="5"/>
    </row>
    <row r="1115" spans="1:14" ht="12.75">
      <c r="A1115" s="87">
        <v>44428</v>
      </c>
      <c r="B1115" s="5" t="s">
        <v>667</v>
      </c>
      <c r="C1115" s="5" t="s">
        <v>1162</v>
      </c>
      <c r="D1115" s="42" t="s">
        <v>202</v>
      </c>
      <c r="E1115" s="25" t="e">
        <f t="shared" si="99"/>
        <v>#N/A</v>
      </c>
      <c r="F1115" s="42" t="s">
        <v>203</v>
      </c>
      <c r="G1115" s="25">
        <f t="shared" si="100"/>
        <v>932052350</v>
      </c>
      <c r="H1115" s="42"/>
      <c r="I1115" s="25" t="str">
        <f t="shared" si="98"/>
        <v/>
      </c>
      <c r="J1115" s="5" t="s">
        <v>836</v>
      </c>
      <c r="K1115" s="5"/>
      <c r="L1115" s="5">
        <v>99</v>
      </c>
      <c r="M1115" s="5" t="s">
        <v>481</v>
      </c>
      <c r="N1115" s="5"/>
    </row>
    <row r="1116" spans="1:14" ht="12.75">
      <c r="A1116" s="87">
        <v>44428</v>
      </c>
      <c r="B1116" s="5" t="s">
        <v>667</v>
      </c>
      <c r="C1116" s="5" t="s">
        <v>204</v>
      </c>
      <c r="D1116" s="42" t="s">
        <v>771</v>
      </c>
      <c r="E1116" s="25">
        <f t="shared" si="99"/>
        <v>991761464</v>
      </c>
      <c r="F1116" s="42" t="s">
        <v>217</v>
      </c>
      <c r="G1116" s="25">
        <f t="shared" si="100"/>
        <v>979945012</v>
      </c>
      <c r="H1116" s="42"/>
      <c r="I1116" s="25" t="str">
        <f t="shared" si="98"/>
        <v/>
      </c>
      <c r="J1116" s="5" t="s">
        <v>836</v>
      </c>
      <c r="K1116" s="5"/>
      <c r="L1116" s="5">
        <v>110</v>
      </c>
      <c r="M1116" s="5" t="s">
        <v>481</v>
      </c>
      <c r="N1116" s="5"/>
    </row>
    <row r="1117" spans="1:14" ht="12.75">
      <c r="A1117" s="87">
        <v>44428</v>
      </c>
      <c r="B1117" s="5" t="s">
        <v>667</v>
      </c>
      <c r="C1117" s="5" t="s">
        <v>215</v>
      </c>
      <c r="D1117" s="42" t="s">
        <v>172</v>
      </c>
      <c r="E1117" s="25">
        <f t="shared" si="99"/>
        <v>936581305</v>
      </c>
      <c r="F1117" s="42" t="s">
        <v>173</v>
      </c>
      <c r="G1117" s="25">
        <f t="shared" si="100"/>
        <v>947136995</v>
      </c>
      <c r="H1117" s="42"/>
      <c r="I1117" s="25" t="str">
        <f t="shared" si="98"/>
        <v/>
      </c>
      <c r="J1117" s="5" t="s">
        <v>836</v>
      </c>
      <c r="K1117" s="5"/>
      <c r="L1117" s="5">
        <v>109</v>
      </c>
      <c r="M1117" s="5" t="s">
        <v>483</v>
      </c>
      <c r="N1117" s="5"/>
    </row>
    <row r="1118" spans="1:14" ht="12.75">
      <c r="A1118" s="87">
        <v>44428</v>
      </c>
      <c r="B1118" s="5" t="s">
        <v>667</v>
      </c>
      <c r="C1118" s="5" t="s">
        <v>184</v>
      </c>
      <c r="D1118" s="42" t="s">
        <v>185</v>
      </c>
      <c r="E1118" s="25">
        <f t="shared" si="99"/>
        <v>923117915</v>
      </c>
      <c r="F1118" s="42" t="s">
        <v>211</v>
      </c>
      <c r="G1118" s="25">
        <f t="shared" si="100"/>
        <v>989159490</v>
      </c>
      <c r="H1118" s="42"/>
      <c r="I1118" s="25" t="str">
        <f t="shared" si="98"/>
        <v/>
      </c>
      <c r="J1118" s="5" t="s">
        <v>836</v>
      </c>
      <c r="K1118" s="5"/>
      <c r="L1118" s="5">
        <v>96</v>
      </c>
      <c r="M1118" s="5" t="s">
        <v>483</v>
      </c>
      <c r="N1118" s="5"/>
    </row>
    <row r="1119" spans="1:14" ht="12.75">
      <c r="A1119" s="87">
        <v>44428</v>
      </c>
      <c r="B1119" s="5" t="s">
        <v>667</v>
      </c>
      <c r="C1119" s="5" t="s">
        <v>194</v>
      </c>
      <c r="D1119" s="42" t="s">
        <v>925</v>
      </c>
      <c r="E1119" s="25">
        <f t="shared" si="99"/>
        <v>930538524</v>
      </c>
      <c r="F1119" s="42" t="s">
        <v>161</v>
      </c>
      <c r="G1119" s="25">
        <f t="shared" si="100"/>
        <v>936972669</v>
      </c>
      <c r="H1119" s="42"/>
      <c r="I1119" s="25"/>
      <c r="J1119" s="5"/>
      <c r="K1119" s="5"/>
      <c r="L1119" s="5">
        <v>67</v>
      </c>
      <c r="M1119" s="5" t="s">
        <v>483</v>
      </c>
      <c r="N1119" s="5"/>
    </row>
    <row r="1120" spans="1:14" ht="12.75">
      <c r="A1120" s="87">
        <v>44428</v>
      </c>
      <c r="B1120" s="5" t="s">
        <v>667</v>
      </c>
      <c r="C1120" s="5" t="s">
        <v>1181</v>
      </c>
      <c r="D1120" s="42" t="s">
        <v>160</v>
      </c>
      <c r="E1120" s="25">
        <f t="shared" si="99"/>
        <v>946199432</v>
      </c>
      <c r="F1120" s="42" t="s">
        <v>209</v>
      </c>
      <c r="G1120" s="25">
        <f t="shared" si="100"/>
        <v>995025270</v>
      </c>
      <c r="H1120" s="42"/>
      <c r="I1120" s="25" t="str">
        <f>IF(H1120&lt;&gt;"",VLOOKUP(H1120,DATOS_PERSONAL,2,0),"")</f>
        <v/>
      </c>
      <c r="J1120" s="5" t="s">
        <v>836</v>
      </c>
      <c r="K1120" s="5"/>
      <c r="L1120" s="5">
        <v>83</v>
      </c>
      <c r="M1120" s="5" t="s">
        <v>483</v>
      </c>
      <c r="N1120" s="5"/>
    </row>
    <row r="1121" spans="1:14" ht="12.75">
      <c r="A1121" s="87">
        <v>44428</v>
      </c>
      <c r="B1121" s="5" t="s">
        <v>667</v>
      </c>
      <c r="C1121" s="5" t="s">
        <v>219</v>
      </c>
      <c r="D1121" s="42" t="s">
        <v>182</v>
      </c>
      <c r="E1121" s="25">
        <f t="shared" si="99"/>
        <v>981306965</v>
      </c>
      <c r="F1121" s="42" t="s">
        <v>232</v>
      </c>
      <c r="G1121" s="25">
        <f t="shared" si="100"/>
        <v>918481939</v>
      </c>
      <c r="H1121" s="42"/>
      <c r="I1121" s="25" t="str">
        <f>IF(H1121&lt;&gt;"",VLOOKUP(H1121,DATOS_PERSONAL,2,0),"")</f>
        <v/>
      </c>
      <c r="J1121" s="5"/>
      <c r="K1121" s="5"/>
      <c r="L1121" s="5">
        <v>56</v>
      </c>
      <c r="M1121" s="5" t="s">
        <v>1184</v>
      </c>
      <c r="N1121" s="5"/>
    </row>
    <row r="1122" spans="1:14" ht="12.75">
      <c r="A1122" s="87">
        <v>44428</v>
      </c>
      <c r="B1122" s="5" t="s">
        <v>667</v>
      </c>
      <c r="C1122" s="5" t="s">
        <v>542</v>
      </c>
      <c r="D1122" s="42" t="s">
        <v>680</v>
      </c>
      <c r="E1122" s="25">
        <f t="shared" si="99"/>
        <v>940493475</v>
      </c>
      <c r="F1122" s="42" t="s">
        <v>155</v>
      </c>
      <c r="G1122" s="25">
        <f t="shared" si="100"/>
        <v>989756659</v>
      </c>
      <c r="H1122" s="42"/>
      <c r="I1122" s="25" t="str">
        <f>IF(H1122&lt;&gt;"",VLOOKUP(H1122,DATOS_PERSONAL,2,0),"")</f>
        <v/>
      </c>
      <c r="J1122" s="5"/>
      <c r="K1122" s="5"/>
      <c r="L1122" s="5">
        <v>53</v>
      </c>
      <c r="M1122" s="5" t="s">
        <v>483</v>
      </c>
      <c r="N1122" s="5"/>
    </row>
    <row r="1123" spans="1:14" ht="12.75">
      <c r="A1123" s="87">
        <v>44428</v>
      </c>
      <c r="B1123" s="5" t="s">
        <v>667</v>
      </c>
      <c r="C1123" s="5" t="s">
        <v>234</v>
      </c>
      <c r="D1123" s="5" t="s">
        <v>803</v>
      </c>
      <c r="E1123" s="25" t="e">
        <f t="shared" si="99"/>
        <v>#N/A</v>
      </c>
      <c r="F1123" s="72" t="s">
        <v>153</v>
      </c>
      <c r="G1123" s="25">
        <f t="shared" si="100"/>
        <v>918362425</v>
      </c>
      <c r="H1123" s="72"/>
      <c r="I1123" s="25"/>
      <c r="J1123" s="5"/>
      <c r="K1123" s="5"/>
      <c r="L1123" s="5">
        <v>54</v>
      </c>
      <c r="M1123" s="5" t="s">
        <v>1185</v>
      </c>
      <c r="N1123" s="5"/>
    </row>
    <row r="1124" spans="1:14" ht="12.75">
      <c r="A1124" s="87">
        <v>44428</v>
      </c>
      <c r="B1124" s="5" t="s">
        <v>667</v>
      </c>
      <c r="C1124" s="5" t="s">
        <v>744</v>
      </c>
      <c r="D1124" s="42" t="s">
        <v>729</v>
      </c>
      <c r="E1124" s="25">
        <f t="shared" si="99"/>
        <v>929844922</v>
      </c>
      <c r="F1124" s="72" t="s">
        <v>425</v>
      </c>
      <c r="G1124" s="25">
        <f t="shared" si="100"/>
        <v>979147679</v>
      </c>
      <c r="H1124" s="72"/>
      <c r="I1124" s="25" t="str">
        <f t="shared" ref="I1124:I1154" si="101">IF(H1124&lt;&gt;"",VLOOKUP(H1124,DATOS_PERSONAL,2,0),"")</f>
        <v/>
      </c>
      <c r="J1124" s="5"/>
      <c r="K1124" s="5"/>
      <c r="L1124" s="5">
        <v>55</v>
      </c>
      <c r="M1124" s="5" t="s">
        <v>454</v>
      </c>
      <c r="N1124" s="5"/>
    </row>
    <row r="1125" spans="1:14" ht="12.75">
      <c r="A1125" s="87">
        <v>44428</v>
      </c>
      <c r="B1125" s="5" t="s">
        <v>667</v>
      </c>
      <c r="C1125" s="5" t="s">
        <v>181</v>
      </c>
      <c r="D1125" s="42" t="s">
        <v>240</v>
      </c>
      <c r="E1125" s="25" t="e">
        <f t="shared" si="99"/>
        <v>#N/A</v>
      </c>
      <c r="F1125" s="90" t="s">
        <v>279</v>
      </c>
      <c r="G1125" s="25">
        <f t="shared" si="100"/>
        <v>958981652</v>
      </c>
      <c r="H1125" s="72"/>
      <c r="I1125" s="25" t="str">
        <f t="shared" si="101"/>
        <v/>
      </c>
      <c r="J1125" s="5"/>
      <c r="K1125" s="5"/>
      <c r="L1125" s="5">
        <v>50</v>
      </c>
      <c r="M1125" s="5" t="s">
        <v>534</v>
      </c>
      <c r="N1125" s="5"/>
    </row>
    <row r="1126" spans="1:14" ht="12.75">
      <c r="A1126" s="87">
        <v>44428</v>
      </c>
      <c r="B1126" s="5" t="s">
        <v>667</v>
      </c>
      <c r="C1126" s="5" t="s">
        <v>210</v>
      </c>
      <c r="D1126" s="42" t="s">
        <v>50</v>
      </c>
      <c r="E1126" s="25">
        <f t="shared" si="99"/>
        <v>998350982</v>
      </c>
      <c r="F1126" s="72" t="s">
        <v>223</v>
      </c>
      <c r="G1126" s="25">
        <f t="shared" si="100"/>
        <v>978499808</v>
      </c>
      <c r="H1126" s="72"/>
      <c r="I1126" s="25" t="str">
        <f t="shared" si="101"/>
        <v/>
      </c>
      <c r="J1126" s="5"/>
      <c r="K1126" s="5"/>
      <c r="L1126" s="5">
        <v>42</v>
      </c>
      <c r="M1126" s="5" t="s">
        <v>1186</v>
      </c>
      <c r="N1126" s="5"/>
    </row>
    <row r="1127" spans="1:14" ht="12.75">
      <c r="A1127" s="87">
        <v>44428</v>
      </c>
      <c r="B1127" s="5" t="s">
        <v>667</v>
      </c>
      <c r="C1127" s="5" t="s">
        <v>164</v>
      </c>
      <c r="D1127" s="42" t="s">
        <v>431</v>
      </c>
      <c r="E1127" s="25">
        <f t="shared" si="99"/>
        <v>942867991</v>
      </c>
      <c r="F1127" s="72" t="s">
        <v>258</v>
      </c>
      <c r="G1127" s="25">
        <f t="shared" si="100"/>
        <v>960396092</v>
      </c>
      <c r="H1127" s="72"/>
      <c r="I1127" s="25" t="str">
        <f t="shared" si="101"/>
        <v/>
      </c>
      <c r="J1127" s="5"/>
      <c r="K1127" s="5"/>
      <c r="L1127" s="5">
        <v>49</v>
      </c>
      <c r="M1127" s="5" t="s">
        <v>769</v>
      </c>
      <c r="N1127" s="5"/>
    </row>
    <row r="1128" spans="1:14" ht="12.75">
      <c r="A1128" s="87">
        <v>44428</v>
      </c>
      <c r="B1128" s="5" t="s">
        <v>667</v>
      </c>
      <c r="C1128" s="5"/>
      <c r="D1128" s="90" t="s">
        <v>243</v>
      </c>
      <c r="E1128" s="25">
        <f t="shared" si="99"/>
        <v>972634066</v>
      </c>
      <c r="F1128" s="72"/>
      <c r="G1128" s="25" t="str">
        <f t="shared" si="100"/>
        <v/>
      </c>
      <c r="H1128" s="72"/>
      <c r="I1128" s="25" t="str">
        <f t="shared" si="101"/>
        <v/>
      </c>
      <c r="J1128" s="5"/>
      <c r="K1128" s="5"/>
      <c r="L1128" s="5">
        <v>58</v>
      </c>
      <c r="M1128" s="5" t="s">
        <v>1106</v>
      </c>
      <c r="N1128" s="5"/>
    </row>
    <row r="1129" spans="1:14" ht="12.75">
      <c r="A1129" s="87">
        <v>44428</v>
      </c>
      <c r="B1129" s="5" t="s">
        <v>667</v>
      </c>
      <c r="C1129" s="5" t="s">
        <v>281</v>
      </c>
      <c r="D1129" s="42" t="s">
        <v>235</v>
      </c>
      <c r="E1129" s="25">
        <f t="shared" si="99"/>
        <v>912757266</v>
      </c>
      <c r="F1129" s="42" t="s">
        <v>228</v>
      </c>
      <c r="G1129" s="25">
        <f t="shared" si="100"/>
        <v>989501566</v>
      </c>
      <c r="H1129" s="72"/>
      <c r="I1129" s="25" t="str">
        <f t="shared" si="101"/>
        <v/>
      </c>
      <c r="J1129" s="5"/>
      <c r="K1129" s="5"/>
      <c r="L1129" s="5">
        <v>34</v>
      </c>
      <c r="M1129" s="5" t="s">
        <v>1187</v>
      </c>
      <c r="N1129" s="5"/>
    </row>
    <row r="1130" spans="1:14" ht="12.75">
      <c r="A1130" s="87">
        <v>44428</v>
      </c>
      <c r="B1130" s="5" t="s">
        <v>667</v>
      </c>
      <c r="C1130" s="5" t="s">
        <v>197</v>
      </c>
      <c r="D1130" s="42" t="s">
        <v>198</v>
      </c>
      <c r="E1130" s="25">
        <f t="shared" si="99"/>
        <v>951372656</v>
      </c>
      <c r="F1130" s="90" t="s">
        <v>190</v>
      </c>
      <c r="G1130" s="25">
        <f t="shared" si="100"/>
        <v>981178742</v>
      </c>
      <c r="H1130" s="72"/>
      <c r="I1130" s="25" t="str">
        <f t="shared" si="101"/>
        <v/>
      </c>
      <c r="J1130" s="5"/>
      <c r="K1130" s="5"/>
      <c r="L1130" s="5">
        <v>51</v>
      </c>
      <c r="M1130" s="5" t="s">
        <v>1188</v>
      </c>
      <c r="N1130" s="5" t="s">
        <v>1189</v>
      </c>
    </row>
    <row r="1131" spans="1:14" ht="12.75">
      <c r="A1131" s="87">
        <v>44428</v>
      </c>
      <c r="B1131" s="5" t="s">
        <v>667</v>
      </c>
      <c r="C1131" s="5" t="s">
        <v>174</v>
      </c>
      <c r="D1131" s="42" t="s">
        <v>706</v>
      </c>
      <c r="E1131" s="25" t="e">
        <f t="shared" si="99"/>
        <v>#N/A</v>
      </c>
      <c r="F1131" s="42" t="s">
        <v>183</v>
      </c>
      <c r="G1131" s="25">
        <f t="shared" si="100"/>
        <v>910751323</v>
      </c>
      <c r="H1131" s="72"/>
      <c r="I1131" s="25" t="str">
        <f t="shared" si="101"/>
        <v/>
      </c>
      <c r="J1131" s="5"/>
      <c r="K1131" s="5"/>
      <c r="L1131" s="5">
        <v>50</v>
      </c>
      <c r="M1131" s="5" t="s">
        <v>879</v>
      </c>
      <c r="N1131" s="5"/>
    </row>
    <row r="1132" spans="1:14" ht="12.75">
      <c r="A1132" s="87">
        <v>44428</v>
      </c>
      <c r="B1132" s="5" t="s">
        <v>667</v>
      </c>
      <c r="C1132" s="51" t="s">
        <v>171</v>
      </c>
      <c r="D1132" s="42" t="s">
        <v>165</v>
      </c>
      <c r="E1132" s="25">
        <f t="shared" si="99"/>
        <v>958265862</v>
      </c>
      <c r="F1132" s="42" t="s">
        <v>178</v>
      </c>
      <c r="G1132" s="25">
        <f t="shared" si="100"/>
        <v>974558932</v>
      </c>
      <c r="H1132" s="72"/>
      <c r="I1132" s="25" t="str">
        <f t="shared" si="101"/>
        <v/>
      </c>
      <c r="J1132" s="5"/>
      <c r="K1132" s="5"/>
      <c r="L1132" s="5">
        <v>54</v>
      </c>
      <c r="M1132" s="5" t="s">
        <v>1190</v>
      </c>
      <c r="N1132" s="5"/>
    </row>
    <row r="1133" spans="1:14" ht="12.75">
      <c r="A1133" s="87">
        <v>44428</v>
      </c>
      <c r="B1133" s="5" t="s">
        <v>667</v>
      </c>
      <c r="C1133" s="5" t="s">
        <v>230</v>
      </c>
      <c r="D1133" s="42" t="s">
        <v>227</v>
      </c>
      <c r="E1133" s="25">
        <f t="shared" si="99"/>
        <v>960378390</v>
      </c>
      <c r="F1133" s="72" t="s">
        <v>434</v>
      </c>
      <c r="G1133" s="25">
        <f t="shared" si="100"/>
        <v>912461992</v>
      </c>
      <c r="H1133" s="72"/>
      <c r="I1133" s="25" t="str">
        <f t="shared" si="101"/>
        <v/>
      </c>
      <c r="J1133" s="5"/>
      <c r="K1133" s="5"/>
      <c r="L1133" s="5">
        <v>40</v>
      </c>
      <c r="M1133" s="5" t="s">
        <v>1191</v>
      </c>
      <c r="N1133" s="5"/>
    </row>
    <row r="1134" spans="1:14" ht="12.75">
      <c r="A1134" s="87">
        <v>44429</v>
      </c>
      <c r="B1134" s="5" t="s">
        <v>667</v>
      </c>
      <c r="C1134" s="5" t="s">
        <v>213</v>
      </c>
      <c r="D1134" s="91" t="s">
        <v>149</v>
      </c>
      <c r="E1134" s="42">
        <f t="shared" si="99"/>
        <v>960278789</v>
      </c>
      <c r="F1134" s="42" t="s">
        <v>434</v>
      </c>
      <c r="G1134" s="25">
        <f t="shared" si="100"/>
        <v>912461992</v>
      </c>
      <c r="H1134" s="72" t="s">
        <v>517</v>
      </c>
      <c r="I1134" s="25">
        <f t="shared" si="101"/>
        <v>0</v>
      </c>
      <c r="J1134" s="5" t="s">
        <v>628</v>
      </c>
      <c r="K1134" s="5"/>
      <c r="L1134" s="5">
        <v>77</v>
      </c>
      <c r="M1134" s="5" t="s">
        <v>516</v>
      </c>
      <c r="N1134" s="5"/>
    </row>
    <row r="1135" spans="1:14" ht="12.75">
      <c r="A1135" s="86">
        <v>44429</v>
      </c>
      <c r="B1135" s="5" t="s">
        <v>667</v>
      </c>
      <c r="C1135" s="5" t="s">
        <v>204</v>
      </c>
      <c r="D1135" s="91" t="s">
        <v>771</v>
      </c>
      <c r="E1135" s="42">
        <f t="shared" si="99"/>
        <v>991761464</v>
      </c>
      <c r="F1135" s="42" t="s">
        <v>669</v>
      </c>
      <c r="G1135" s="25">
        <f t="shared" si="100"/>
        <v>0</v>
      </c>
      <c r="H1135" s="72" t="s">
        <v>217</v>
      </c>
      <c r="I1135" s="25">
        <f t="shared" si="101"/>
        <v>979945012</v>
      </c>
      <c r="J1135" s="5" t="s">
        <v>628</v>
      </c>
      <c r="K1135" s="5"/>
      <c r="L1135" s="5">
        <v>95</v>
      </c>
      <c r="M1135" s="5" t="s">
        <v>522</v>
      </c>
      <c r="N1135" s="5"/>
    </row>
    <row r="1136" spans="1:14" ht="12.75">
      <c r="A1136" s="87">
        <v>44429</v>
      </c>
      <c r="B1136" s="5" t="s">
        <v>667</v>
      </c>
      <c r="C1136" s="5" t="s">
        <v>207</v>
      </c>
      <c r="D1136" s="91" t="s">
        <v>208</v>
      </c>
      <c r="E1136" s="42">
        <f t="shared" si="99"/>
        <v>0</v>
      </c>
      <c r="F1136" s="42" t="s">
        <v>403</v>
      </c>
      <c r="G1136" s="25" t="e">
        <f t="shared" si="100"/>
        <v>#N/A</v>
      </c>
      <c r="H1136" s="42" t="s">
        <v>175</v>
      </c>
      <c r="I1136" s="25">
        <f t="shared" si="101"/>
        <v>946423431</v>
      </c>
      <c r="J1136" s="5" t="s">
        <v>628</v>
      </c>
      <c r="K1136" s="5"/>
      <c r="L1136" s="5">
        <v>100</v>
      </c>
      <c r="M1136" s="5" t="s">
        <v>516</v>
      </c>
      <c r="N1136" s="5"/>
    </row>
    <row r="1137" spans="1:14" ht="12.75">
      <c r="A1137" s="87">
        <v>44429</v>
      </c>
      <c r="B1137" s="5" t="s">
        <v>667</v>
      </c>
      <c r="C1137" s="5" t="s">
        <v>176</v>
      </c>
      <c r="D1137" s="91" t="s">
        <v>539</v>
      </c>
      <c r="E1137" s="42">
        <f t="shared" si="99"/>
        <v>980959182</v>
      </c>
      <c r="F1137" s="42" t="s">
        <v>183</v>
      </c>
      <c r="G1137" s="25">
        <f t="shared" si="100"/>
        <v>910751323</v>
      </c>
      <c r="H1137" s="72" t="s">
        <v>153</v>
      </c>
      <c r="I1137" s="25">
        <f t="shared" si="101"/>
        <v>918362425</v>
      </c>
      <c r="J1137" s="5" t="s">
        <v>628</v>
      </c>
      <c r="K1137" s="5"/>
      <c r="L1137" s="5">
        <v>91</v>
      </c>
      <c r="M1137" s="5" t="s">
        <v>522</v>
      </c>
      <c r="N1137" s="5"/>
    </row>
    <row r="1138" spans="1:14" ht="12.75">
      <c r="A1138" s="87">
        <v>44429</v>
      </c>
      <c r="B1138" s="5" t="s">
        <v>667</v>
      </c>
      <c r="C1138" s="5" t="s">
        <v>167</v>
      </c>
      <c r="D1138" s="42" t="s">
        <v>157</v>
      </c>
      <c r="E1138" s="42" t="e">
        <f t="shared" si="99"/>
        <v>#N/A</v>
      </c>
      <c r="F1138" s="91" t="s">
        <v>211</v>
      </c>
      <c r="G1138" s="25">
        <f t="shared" si="100"/>
        <v>989159490</v>
      </c>
      <c r="H1138" s="72" t="s">
        <v>209</v>
      </c>
      <c r="I1138" s="25">
        <f t="shared" si="101"/>
        <v>995025270</v>
      </c>
      <c r="J1138" s="5" t="s">
        <v>628</v>
      </c>
      <c r="K1138" s="5"/>
      <c r="L1138" s="5">
        <v>87</v>
      </c>
      <c r="M1138" s="5" t="s">
        <v>516</v>
      </c>
      <c r="N1138" s="5"/>
    </row>
    <row r="1139" spans="1:14" ht="12.75">
      <c r="A1139" s="87">
        <v>44429</v>
      </c>
      <c r="B1139" s="5" t="s">
        <v>667</v>
      </c>
      <c r="C1139" s="5" t="s">
        <v>336</v>
      </c>
      <c r="D1139" s="42" t="s">
        <v>177</v>
      </c>
      <c r="E1139" s="42">
        <f t="shared" si="99"/>
        <v>900734092</v>
      </c>
      <c r="F1139" s="91" t="s">
        <v>169</v>
      </c>
      <c r="G1139" s="25">
        <f t="shared" si="100"/>
        <v>950295253</v>
      </c>
      <c r="H1139" s="72" t="s">
        <v>162</v>
      </c>
      <c r="I1139" s="25">
        <f t="shared" si="101"/>
        <v>923341200</v>
      </c>
      <c r="J1139" s="5" t="s">
        <v>628</v>
      </c>
      <c r="K1139" s="5"/>
      <c r="L1139" s="5">
        <v>131</v>
      </c>
      <c r="M1139" s="5" t="s">
        <v>516</v>
      </c>
      <c r="N1139" s="5"/>
    </row>
    <row r="1140" spans="1:14" ht="12.75">
      <c r="A1140" s="87">
        <v>44429</v>
      </c>
      <c r="B1140" s="5" t="s">
        <v>667</v>
      </c>
      <c r="C1140" s="5" t="s">
        <v>1192</v>
      </c>
      <c r="D1140" s="91" t="s">
        <v>192</v>
      </c>
      <c r="E1140" s="42">
        <f t="shared" ref="E1140:E1152" si="102">IF(D1140&lt;&gt;"",VLOOKUP(D1140,DATOS_PERSONAL,2,0),"")</f>
        <v>960445767</v>
      </c>
      <c r="F1140" s="42" t="s">
        <v>166</v>
      </c>
      <c r="G1140" s="25">
        <f t="shared" ref="G1140:G1154" si="103">IF(F1140&lt;&gt;"",VLOOKUP(F1140,DATOS_PERSONAL,2,0),"")</f>
        <v>945846828</v>
      </c>
      <c r="H1140" s="72" t="s">
        <v>269</v>
      </c>
      <c r="I1140" s="25" t="e">
        <f t="shared" si="101"/>
        <v>#N/A</v>
      </c>
      <c r="J1140" s="5" t="s">
        <v>628</v>
      </c>
      <c r="K1140" s="5"/>
      <c r="L1140" s="5">
        <v>57</v>
      </c>
      <c r="M1140" s="5" t="s">
        <v>516</v>
      </c>
      <c r="N1140" s="5"/>
    </row>
    <row r="1141" spans="1:14" ht="12.75">
      <c r="A1141" s="87">
        <v>44429</v>
      </c>
      <c r="B1141" s="5" t="s">
        <v>667</v>
      </c>
      <c r="C1141" s="5" t="s">
        <v>194</v>
      </c>
      <c r="D1141" s="91" t="s">
        <v>151</v>
      </c>
      <c r="E1141" s="42">
        <f t="shared" si="102"/>
        <v>946198522</v>
      </c>
      <c r="F1141" s="42" t="s">
        <v>178</v>
      </c>
      <c r="G1141" s="25">
        <f t="shared" si="103"/>
        <v>974558932</v>
      </c>
      <c r="H1141" s="72" t="s">
        <v>236</v>
      </c>
      <c r="I1141" s="25">
        <f t="shared" si="101"/>
        <v>990845951</v>
      </c>
      <c r="J1141" s="5" t="s">
        <v>628</v>
      </c>
      <c r="K1141" s="5"/>
      <c r="L1141" s="5">
        <v>86</v>
      </c>
      <c r="M1141" s="5" t="s">
        <v>1193</v>
      </c>
      <c r="N1141" s="5"/>
    </row>
    <row r="1142" spans="1:14" ht="12.75">
      <c r="A1142" s="87">
        <v>44429</v>
      </c>
      <c r="B1142" s="5" t="s">
        <v>667</v>
      </c>
      <c r="C1142" s="5" t="s">
        <v>201</v>
      </c>
      <c r="D1142" s="91" t="s">
        <v>202</v>
      </c>
      <c r="E1142" s="42" t="e">
        <f t="shared" si="102"/>
        <v>#N/A</v>
      </c>
      <c r="F1142" s="42" t="s">
        <v>203</v>
      </c>
      <c r="G1142" s="25">
        <f t="shared" si="103"/>
        <v>932052350</v>
      </c>
      <c r="H1142" s="72"/>
      <c r="I1142" s="25" t="str">
        <f t="shared" si="101"/>
        <v/>
      </c>
      <c r="J1142" s="5" t="s">
        <v>628</v>
      </c>
      <c r="K1142" s="5"/>
      <c r="L1142" s="5">
        <v>108</v>
      </c>
      <c r="M1142" s="5" t="s">
        <v>522</v>
      </c>
      <c r="N1142" s="5"/>
    </row>
    <row r="1143" spans="1:14" ht="12.75">
      <c r="A1143" s="87">
        <v>44429</v>
      </c>
      <c r="B1143" s="5" t="s">
        <v>667</v>
      </c>
      <c r="C1143" s="5" t="s">
        <v>156</v>
      </c>
      <c r="D1143" s="91" t="s">
        <v>35</v>
      </c>
      <c r="E1143" s="42">
        <f t="shared" si="102"/>
        <v>960410573</v>
      </c>
      <c r="F1143" s="42" t="s">
        <v>205</v>
      </c>
      <c r="G1143" s="25">
        <f t="shared" si="103"/>
        <v>925749796</v>
      </c>
      <c r="H1143" s="72"/>
      <c r="I1143" s="25" t="str">
        <f t="shared" si="101"/>
        <v/>
      </c>
      <c r="J1143" s="5" t="s">
        <v>628</v>
      </c>
      <c r="K1143" s="5"/>
      <c r="L1143" s="5">
        <v>56</v>
      </c>
      <c r="M1143" s="5" t="s">
        <v>522</v>
      </c>
      <c r="N1143" s="5"/>
    </row>
    <row r="1144" spans="1:14" ht="12.75">
      <c r="A1144" s="87">
        <v>44429</v>
      </c>
      <c r="B1144" s="5" t="s">
        <v>667</v>
      </c>
      <c r="C1144" s="5" t="s">
        <v>215</v>
      </c>
      <c r="D1144" s="91" t="s">
        <v>172</v>
      </c>
      <c r="E1144" s="42">
        <f t="shared" si="102"/>
        <v>936581305</v>
      </c>
      <c r="F1144" s="42" t="s">
        <v>173</v>
      </c>
      <c r="G1144" s="25">
        <f t="shared" si="103"/>
        <v>947136995</v>
      </c>
      <c r="H1144" s="72"/>
      <c r="I1144" s="25" t="str">
        <f t="shared" si="101"/>
        <v/>
      </c>
      <c r="J1144" s="5" t="s">
        <v>628</v>
      </c>
      <c r="K1144" s="5"/>
      <c r="L1144" s="5">
        <v>97</v>
      </c>
      <c r="M1144" s="5" t="s">
        <v>522</v>
      </c>
      <c r="N1144" s="5"/>
    </row>
    <row r="1145" spans="1:14" ht="12.75">
      <c r="A1145" s="87">
        <v>44429</v>
      </c>
      <c r="B1145" s="5" t="s">
        <v>667</v>
      </c>
      <c r="C1145" s="5" t="s">
        <v>184</v>
      </c>
      <c r="D1145" s="91" t="s">
        <v>185</v>
      </c>
      <c r="E1145" s="42">
        <f t="shared" si="102"/>
        <v>923117915</v>
      </c>
      <c r="F1145" s="42" t="s">
        <v>186</v>
      </c>
      <c r="G1145" s="25" t="e">
        <f t="shared" si="103"/>
        <v>#N/A</v>
      </c>
      <c r="H1145" s="72"/>
      <c r="I1145" s="25" t="str">
        <f t="shared" si="101"/>
        <v/>
      </c>
      <c r="J1145" s="5" t="s">
        <v>628</v>
      </c>
      <c r="K1145" s="5"/>
      <c r="L1145" s="5">
        <v>91</v>
      </c>
      <c r="M1145" s="5" t="s">
        <v>522</v>
      </c>
      <c r="N1145" s="5"/>
    </row>
    <row r="1146" spans="1:14" ht="12.75">
      <c r="A1146" s="87">
        <v>44429</v>
      </c>
      <c r="B1146" s="5" t="s">
        <v>667</v>
      </c>
      <c r="C1146" s="5" t="s">
        <v>219</v>
      </c>
      <c r="D1146" s="42" t="s">
        <v>182</v>
      </c>
      <c r="E1146" s="42">
        <f t="shared" si="102"/>
        <v>981306965</v>
      </c>
      <c r="F1146" s="42" t="s">
        <v>232</v>
      </c>
      <c r="G1146" s="25">
        <f t="shared" si="103"/>
        <v>918481939</v>
      </c>
      <c r="H1146" s="72"/>
      <c r="I1146" s="25" t="str">
        <f t="shared" si="101"/>
        <v/>
      </c>
      <c r="J1146" s="5"/>
      <c r="K1146" s="5"/>
      <c r="L1146" s="5">
        <v>51</v>
      </c>
      <c r="M1146" s="5" t="s">
        <v>1194</v>
      </c>
      <c r="N1146" s="5"/>
    </row>
    <row r="1147" spans="1:14" ht="12.75">
      <c r="A1147" s="87">
        <v>44429</v>
      </c>
      <c r="B1147" s="5" t="s">
        <v>667</v>
      </c>
      <c r="C1147" s="5" t="s">
        <v>171</v>
      </c>
      <c r="D1147" s="91" t="s">
        <v>165</v>
      </c>
      <c r="E1147" s="42">
        <f t="shared" si="102"/>
        <v>958265862</v>
      </c>
      <c r="F1147" s="72" t="s">
        <v>220</v>
      </c>
      <c r="G1147" s="25" t="e">
        <f t="shared" si="103"/>
        <v>#N/A</v>
      </c>
      <c r="H1147" s="72"/>
      <c r="I1147" s="25" t="str">
        <f t="shared" si="101"/>
        <v/>
      </c>
      <c r="J1147" s="5"/>
      <c r="K1147" s="5"/>
      <c r="L1147" s="5">
        <v>50</v>
      </c>
      <c r="M1147" s="5" t="s">
        <v>1179</v>
      </c>
      <c r="N1147" s="5"/>
    </row>
    <row r="1148" spans="1:14" ht="12.75">
      <c r="A1148" s="87">
        <v>44429</v>
      </c>
      <c r="B1148" s="5" t="s">
        <v>667</v>
      </c>
      <c r="C1148" s="5" t="s">
        <v>230</v>
      </c>
      <c r="D1148" s="5" t="s">
        <v>227</v>
      </c>
      <c r="E1148" s="42">
        <f t="shared" si="102"/>
        <v>960378390</v>
      </c>
      <c r="F1148" s="60" t="s">
        <v>223</v>
      </c>
      <c r="G1148" s="25">
        <f t="shared" si="103"/>
        <v>978499808</v>
      </c>
      <c r="H1148" s="72"/>
      <c r="I1148" s="25" t="str">
        <f t="shared" si="101"/>
        <v/>
      </c>
      <c r="J1148" s="5"/>
      <c r="K1148" s="5"/>
      <c r="L1148" s="5">
        <v>42</v>
      </c>
      <c r="M1148" s="5" t="s">
        <v>1195</v>
      </c>
      <c r="N1148" s="5"/>
    </row>
    <row r="1149" spans="1:14" ht="12.75">
      <c r="A1149" s="87">
        <v>44429</v>
      </c>
      <c r="B1149" s="5" t="s">
        <v>667</v>
      </c>
      <c r="C1149" s="5" t="s">
        <v>125</v>
      </c>
      <c r="D1149" s="91" t="s">
        <v>126</v>
      </c>
      <c r="E1149" s="42">
        <f t="shared" si="102"/>
        <v>926612705</v>
      </c>
      <c r="F1149" s="72" t="s">
        <v>127</v>
      </c>
      <c r="G1149" s="25">
        <f t="shared" si="103"/>
        <v>999645265</v>
      </c>
      <c r="H1149" s="72"/>
      <c r="I1149" s="25" t="str">
        <f t="shared" si="101"/>
        <v/>
      </c>
      <c r="J1149" s="5"/>
      <c r="K1149" s="5"/>
      <c r="L1149" s="5">
        <v>33</v>
      </c>
      <c r="M1149" s="5" t="s">
        <v>1196</v>
      </c>
      <c r="N1149" s="5"/>
    </row>
    <row r="1150" spans="1:14" ht="12.75">
      <c r="A1150" s="87">
        <v>44429</v>
      </c>
      <c r="B1150" s="5" t="s">
        <v>667</v>
      </c>
      <c r="C1150" s="5" t="s">
        <v>181</v>
      </c>
      <c r="D1150" s="60" t="s">
        <v>240</v>
      </c>
      <c r="E1150" s="42" t="e">
        <f t="shared" si="102"/>
        <v>#N/A</v>
      </c>
      <c r="F1150" s="72" t="s">
        <v>155</v>
      </c>
      <c r="G1150" s="25">
        <f t="shared" si="103"/>
        <v>989756659</v>
      </c>
      <c r="H1150" s="72"/>
      <c r="I1150" s="25" t="str">
        <f t="shared" si="101"/>
        <v/>
      </c>
      <c r="J1150" s="5"/>
      <c r="K1150" s="5"/>
      <c r="L1150" s="5">
        <v>40</v>
      </c>
      <c r="M1150" s="5" t="s">
        <v>991</v>
      </c>
      <c r="N1150" s="5"/>
    </row>
    <row r="1151" spans="1:14" ht="12.75">
      <c r="A1151" s="87">
        <v>44429</v>
      </c>
      <c r="B1151" s="5" t="s">
        <v>667</v>
      </c>
      <c r="C1151" s="5" t="s">
        <v>281</v>
      </c>
      <c r="D1151" s="5" t="s">
        <v>235</v>
      </c>
      <c r="E1151" s="42">
        <f t="shared" si="102"/>
        <v>912757266</v>
      </c>
      <c r="F1151" s="91" t="s">
        <v>228</v>
      </c>
      <c r="G1151" s="25">
        <f t="shared" si="103"/>
        <v>989501566</v>
      </c>
      <c r="H1151" s="72"/>
      <c r="I1151" s="25" t="str">
        <f t="shared" si="101"/>
        <v/>
      </c>
      <c r="J1151" s="5"/>
      <c r="K1151" s="5"/>
      <c r="L1151" s="5">
        <v>34</v>
      </c>
      <c r="M1151" s="5" t="s">
        <v>1197</v>
      </c>
      <c r="N1151" s="5"/>
    </row>
    <row r="1152" spans="1:14" ht="12.75">
      <c r="A1152" s="87">
        <v>44429</v>
      </c>
      <c r="B1152" s="5" t="s">
        <v>667</v>
      </c>
      <c r="C1152" s="5" t="s">
        <v>197</v>
      </c>
      <c r="D1152" s="5" t="s">
        <v>198</v>
      </c>
      <c r="E1152" s="42">
        <f t="shared" si="102"/>
        <v>951372656</v>
      </c>
      <c r="F1152" s="72" t="s">
        <v>161</v>
      </c>
      <c r="G1152" s="25">
        <f t="shared" si="103"/>
        <v>936972669</v>
      </c>
      <c r="H1152" s="72"/>
      <c r="I1152" s="25" t="str">
        <f t="shared" si="101"/>
        <v/>
      </c>
      <c r="J1152" s="5"/>
      <c r="K1152" s="5"/>
      <c r="L1152" s="5">
        <v>41</v>
      </c>
      <c r="M1152" s="5" t="s">
        <v>1198</v>
      </c>
      <c r="N1152" s="5"/>
    </row>
    <row r="1153" spans="1:28" ht="12.75">
      <c r="A1153" s="87">
        <v>44429</v>
      </c>
      <c r="B1153" s="5" t="s">
        <v>667</v>
      </c>
      <c r="C1153" s="5" t="s">
        <v>234</v>
      </c>
      <c r="D1153" s="5" t="s">
        <v>803</v>
      </c>
      <c r="E1153" s="25"/>
      <c r="F1153" s="72" t="s">
        <v>425</v>
      </c>
      <c r="G1153" s="25">
        <f t="shared" si="103"/>
        <v>979147679</v>
      </c>
      <c r="H1153" s="72"/>
      <c r="I1153" s="25" t="str">
        <f t="shared" si="101"/>
        <v/>
      </c>
      <c r="J1153" s="5"/>
      <c r="K1153" s="5"/>
      <c r="L1153" s="5">
        <v>30</v>
      </c>
      <c r="M1153" s="5" t="s">
        <v>1199</v>
      </c>
      <c r="N1153" s="5"/>
    </row>
    <row r="1154" spans="1:28" ht="12.75">
      <c r="A1154" s="87">
        <v>44429</v>
      </c>
      <c r="B1154" s="5" t="s">
        <v>667</v>
      </c>
      <c r="C1154" s="5" t="s">
        <v>164</v>
      </c>
      <c r="D1154" s="5" t="s">
        <v>431</v>
      </c>
      <c r="E1154" s="25"/>
      <c r="F1154" s="72" t="s">
        <v>258</v>
      </c>
      <c r="G1154" s="25">
        <f t="shared" si="103"/>
        <v>960396092</v>
      </c>
      <c r="H1154" s="72"/>
      <c r="I1154" s="25" t="str">
        <f t="shared" si="101"/>
        <v/>
      </c>
      <c r="J1154" s="5"/>
      <c r="K1154" s="5"/>
      <c r="L1154" s="5">
        <v>37</v>
      </c>
      <c r="M1154" s="5" t="s">
        <v>1200</v>
      </c>
      <c r="N1154" s="5"/>
    </row>
    <row r="1155" spans="1:28" ht="12.75">
      <c r="A1155" s="92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36"/>
      <c r="P1155" s="36"/>
      <c r="Q1155" s="36"/>
      <c r="R1155" s="36"/>
      <c r="S1155" s="36"/>
      <c r="T1155" s="36"/>
      <c r="U1155" s="36"/>
      <c r="V1155" s="36"/>
      <c r="W1155" s="36"/>
      <c r="X1155" s="36"/>
      <c r="Y1155" s="36"/>
      <c r="Z1155" s="36"/>
      <c r="AA1155" s="36"/>
      <c r="AB1155" s="36"/>
    </row>
    <row r="1156" spans="1:28" ht="12.75">
      <c r="A1156" s="87">
        <v>44431</v>
      </c>
      <c r="B1156" s="5" t="s">
        <v>667</v>
      </c>
      <c r="C1156" s="5" t="s">
        <v>167</v>
      </c>
      <c r="D1156" s="5" t="s">
        <v>157</v>
      </c>
      <c r="E1156" s="25" t="e">
        <f t="shared" ref="E1156:E1165" si="104">IF(D1156&lt;&gt;"",VLOOKUP(D1156,DATOS_PERSONAL,2,0),"")</f>
        <v>#N/A</v>
      </c>
      <c r="F1156" s="72" t="s">
        <v>169</v>
      </c>
      <c r="G1156" s="25">
        <f t="shared" ref="G1156:G1165" si="105">IF(F1156&lt;&gt;"",VLOOKUP(F1156,DATOS_PERSONAL,2,0),"")</f>
        <v>950295253</v>
      </c>
      <c r="H1156" s="72"/>
      <c r="I1156" s="25" t="str">
        <f t="shared" ref="I1156:I1165" si="106">IF(H1156&lt;&gt;"",VLOOKUP(H1156,DATOS_PERSONAL,2,0),"")</f>
        <v/>
      </c>
      <c r="J1156" s="5"/>
      <c r="K1156" s="5"/>
      <c r="L1156" s="5">
        <v>28</v>
      </c>
      <c r="M1156" s="5" t="s">
        <v>221</v>
      </c>
      <c r="N1156" s="5"/>
    </row>
    <row r="1157" spans="1:28" ht="12.75">
      <c r="A1157" s="87">
        <v>44431</v>
      </c>
      <c r="B1157" s="5" t="s">
        <v>667</v>
      </c>
      <c r="C1157" s="5" t="s">
        <v>230</v>
      </c>
      <c r="D1157" s="5" t="s">
        <v>227</v>
      </c>
      <c r="E1157" s="25">
        <f t="shared" si="104"/>
        <v>960378390</v>
      </c>
      <c r="F1157" s="72" t="s">
        <v>232</v>
      </c>
      <c r="G1157" s="25">
        <f t="shared" si="105"/>
        <v>918481939</v>
      </c>
      <c r="H1157" s="72"/>
      <c r="I1157" s="25" t="str">
        <f t="shared" si="106"/>
        <v/>
      </c>
      <c r="J1157" s="5"/>
      <c r="K1157" s="5"/>
      <c r="L1157" s="5">
        <v>35</v>
      </c>
      <c r="M1157" s="5" t="s">
        <v>1201</v>
      </c>
      <c r="N1157" s="5"/>
    </row>
    <row r="1158" spans="1:28" ht="12.75">
      <c r="A1158" s="87">
        <v>44431</v>
      </c>
      <c r="B1158" s="5" t="s">
        <v>667</v>
      </c>
      <c r="C1158" s="5" t="s">
        <v>201</v>
      </c>
      <c r="D1158" s="5" t="s">
        <v>202</v>
      </c>
      <c r="E1158" s="25" t="e">
        <f t="shared" si="104"/>
        <v>#N/A</v>
      </c>
      <c r="F1158" s="72" t="s">
        <v>425</v>
      </c>
      <c r="G1158" s="25">
        <f t="shared" si="105"/>
        <v>979147679</v>
      </c>
      <c r="H1158" s="72"/>
      <c r="I1158" s="25" t="str">
        <f t="shared" si="106"/>
        <v/>
      </c>
      <c r="J1158" s="5"/>
      <c r="K1158" s="5"/>
      <c r="L1158" s="5">
        <v>23</v>
      </c>
      <c r="M1158" s="5" t="s">
        <v>1202</v>
      </c>
      <c r="N1158" s="5"/>
    </row>
    <row r="1159" spans="1:28" ht="12.75">
      <c r="A1159" s="87">
        <v>44431</v>
      </c>
      <c r="B1159" s="5" t="s">
        <v>667</v>
      </c>
      <c r="C1159" s="5" t="s">
        <v>174</v>
      </c>
      <c r="D1159" s="5" t="s">
        <v>706</v>
      </c>
      <c r="E1159" s="25" t="e">
        <f t="shared" si="104"/>
        <v>#N/A</v>
      </c>
      <c r="F1159" s="72" t="s">
        <v>223</v>
      </c>
      <c r="G1159" s="25">
        <f t="shared" si="105"/>
        <v>978499808</v>
      </c>
      <c r="H1159" s="72"/>
      <c r="I1159" s="25" t="str">
        <f t="shared" si="106"/>
        <v/>
      </c>
      <c r="J1159" s="5"/>
      <c r="K1159" s="5"/>
      <c r="L1159" s="5">
        <v>34</v>
      </c>
      <c r="M1159" s="5" t="s">
        <v>1203</v>
      </c>
      <c r="N1159" s="5"/>
    </row>
    <row r="1160" spans="1:28" ht="12.75">
      <c r="A1160" s="86">
        <v>44431</v>
      </c>
      <c r="B1160" s="5" t="s">
        <v>667</v>
      </c>
      <c r="C1160" s="5" t="s">
        <v>234</v>
      </c>
      <c r="D1160" s="5" t="s">
        <v>680</v>
      </c>
      <c r="E1160" s="25">
        <f t="shared" si="104"/>
        <v>940493475</v>
      </c>
      <c r="F1160" s="72" t="s">
        <v>236</v>
      </c>
      <c r="G1160" s="25">
        <f t="shared" si="105"/>
        <v>990845951</v>
      </c>
      <c r="H1160" s="72"/>
      <c r="I1160" s="25" t="str">
        <f t="shared" si="106"/>
        <v/>
      </c>
      <c r="J1160" s="5"/>
      <c r="K1160" s="5"/>
      <c r="L1160" s="5">
        <v>27</v>
      </c>
      <c r="M1160" s="5" t="s">
        <v>1204</v>
      </c>
      <c r="N1160" s="5"/>
    </row>
    <row r="1161" spans="1:28" ht="12.75">
      <c r="A1161" s="87">
        <v>44431</v>
      </c>
      <c r="B1161" s="93" t="s">
        <v>667</v>
      </c>
      <c r="C1161" s="5" t="s">
        <v>181</v>
      </c>
      <c r="D1161" s="5" t="s">
        <v>240</v>
      </c>
      <c r="E1161" s="25" t="e">
        <f t="shared" si="104"/>
        <v>#N/A</v>
      </c>
      <c r="F1161" s="72" t="s">
        <v>209</v>
      </c>
      <c r="G1161" s="25">
        <f t="shared" si="105"/>
        <v>995025270</v>
      </c>
      <c r="H1161" s="72"/>
      <c r="I1161" s="25" t="str">
        <f t="shared" si="106"/>
        <v/>
      </c>
      <c r="J1161" s="5"/>
      <c r="K1161" s="5"/>
      <c r="L1161" s="5">
        <v>20</v>
      </c>
      <c r="M1161" s="5" t="s">
        <v>1205</v>
      </c>
      <c r="N1161" s="5"/>
    </row>
    <row r="1162" spans="1:28" ht="12.75">
      <c r="A1162" s="87">
        <v>44431</v>
      </c>
      <c r="B1162" s="93" t="s">
        <v>667</v>
      </c>
      <c r="C1162" s="5" t="s">
        <v>272</v>
      </c>
      <c r="D1162" s="5" t="s">
        <v>192</v>
      </c>
      <c r="E1162" s="25">
        <f t="shared" si="104"/>
        <v>960445767</v>
      </c>
      <c r="F1162" s="72" t="s">
        <v>183</v>
      </c>
      <c r="G1162" s="25">
        <f t="shared" si="105"/>
        <v>910751323</v>
      </c>
      <c r="H1162" s="72"/>
      <c r="I1162" s="25" t="str">
        <f t="shared" si="106"/>
        <v/>
      </c>
      <c r="J1162" s="5"/>
      <c r="K1162" s="5"/>
      <c r="L1162" s="5">
        <v>45</v>
      </c>
      <c r="M1162" s="5" t="s">
        <v>1206</v>
      </c>
      <c r="N1162" s="5"/>
    </row>
    <row r="1163" spans="1:28" ht="12.75">
      <c r="A1163" s="87">
        <v>44431</v>
      </c>
      <c r="B1163" s="93" t="s">
        <v>667</v>
      </c>
      <c r="C1163" s="5" t="s">
        <v>281</v>
      </c>
      <c r="D1163" s="5" t="s">
        <v>235</v>
      </c>
      <c r="E1163" s="25">
        <f t="shared" si="104"/>
        <v>912757266</v>
      </c>
      <c r="F1163" s="72" t="s">
        <v>228</v>
      </c>
      <c r="G1163" s="25">
        <f t="shared" si="105"/>
        <v>989501566</v>
      </c>
      <c r="H1163" s="72"/>
      <c r="I1163" s="25" t="str">
        <f t="shared" si="106"/>
        <v/>
      </c>
      <c r="J1163" s="5"/>
      <c r="K1163" s="5"/>
      <c r="L1163" s="5">
        <v>28</v>
      </c>
      <c r="M1163" s="5" t="s">
        <v>1207</v>
      </c>
      <c r="N1163" s="5"/>
    </row>
    <row r="1164" spans="1:28" ht="12.75">
      <c r="A1164" s="87">
        <v>44431</v>
      </c>
      <c r="B1164" s="93" t="s">
        <v>667</v>
      </c>
      <c r="C1164" s="5" t="s">
        <v>204</v>
      </c>
      <c r="D1164" s="5" t="s">
        <v>771</v>
      </c>
      <c r="E1164" s="25">
        <f t="shared" si="104"/>
        <v>991761464</v>
      </c>
      <c r="F1164" s="72" t="s">
        <v>258</v>
      </c>
      <c r="G1164" s="25">
        <f t="shared" si="105"/>
        <v>960396092</v>
      </c>
      <c r="H1164" s="72"/>
      <c r="I1164" s="25" t="str">
        <f t="shared" si="106"/>
        <v/>
      </c>
      <c r="J1164" s="5"/>
      <c r="K1164" s="5"/>
      <c r="L1164" s="5">
        <v>17</v>
      </c>
      <c r="M1164" s="5" t="s">
        <v>1208</v>
      </c>
      <c r="N1164" s="5"/>
    </row>
    <row r="1165" spans="1:28" ht="12.75">
      <c r="A1165" s="87">
        <v>44431</v>
      </c>
      <c r="B1165" s="93" t="s">
        <v>667</v>
      </c>
      <c r="C1165" s="5" t="s">
        <v>171</v>
      </c>
      <c r="D1165" s="5" t="s">
        <v>165</v>
      </c>
      <c r="E1165" s="25">
        <f t="shared" si="104"/>
        <v>958265862</v>
      </c>
      <c r="F1165" s="72" t="s">
        <v>161</v>
      </c>
      <c r="G1165" s="25">
        <f t="shared" si="105"/>
        <v>936972669</v>
      </c>
      <c r="H1165" s="72"/>
      <c r="I1165" s="25" t="str">
        <f t="shared" si="106"/>
        <v/>
      </c>
      <c r="J1165" s="5"/>
      <c r="K1165" s="5"/>
      <c r="L1165" s="5">
        <v>24</v>
      </c>
      <c r="M1165" s="5" t="s">
        <v>527</v>
      </c>
      <c r="N1165" s="5"/>
    </row>
    <row r="1166" spans="1:28" ht="12.75">
      <c r="A1166" s="94"/>
      <c r="B1166" s="95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</row>
    <row r="1167" spans="1:28" ht="12.75">
      <c r="A1167" s="96">
        <v>44432</v>
      </c>
      <c r="B1167" s="93" t="s">
        <v>667</v>
      </c>
      <c r="C1167" s="5" t="s">
        <v>194</v>
      </c>
      <c r="D1167" s="42" t="s">
        <v>151</v>
      </c>
      <c r="E1167" s="25">
        <f t="shared" ref="E1167:E1192" si="107">IF(D1167&lt;&gt;"",VLOOKUP(D1167,DATOS_PERSONAL,2,0),"")</f>
        <v>946198522</v>
      </c>
      <c r="F1167" s="84" t="s">
        <v>178</v>
      </c>
      <c r="G1167" s="25">
        <f t="shared" ref="G1167:G1192" si="108">IF(F1167&lt;&gt;"",VLOOKUP(F1167,DATOS_PERSONAL,2,0),"")</f>
        <v>974558932</v>
      </c>
      <c r="H1167" s="72" t="s">
        <v>434</v>
      </c>
      <c r="I1167" s="25">
        <f t="shared" ref="I1167:I1230" si="109">IF(H1167&lt;&gt;"",VLOOKUP(H1167,DATOS_PERSONAL,2,0),"")</f>
        <v>912461992</v>
      </c>
      <c r="J1167" s="5"/>
      <c r="K1167" s="5"/>
      <c r="L1167" s="5">
        <v>85</v>
      </c>
      <c r="M1167" s="5" t="s">
        <v>206</v>
      </c>
      <c r="N1167" s="5"/>
    </row>
    <row r="1168" spans="1:28" ht="12.75">
      <c r="A1168" s="96">
        <v>44432</v>
      </c>
      <c r="B1168" s="93" t="s">
        <v>667</v>
      </c>
      <c r="C1168" s="5" t="s">
        <v>207</v>
      </c>
      <c r="D1168" s="42" t="s">
        <v>208</v>
      </c>
      <c r="E1168" s="25">
        <f t="shared" si="107"/>
        <v>0</v>
      </c>
      <c r="F1168" s="42" t="s">
        <v>403</v>
      </c>
      <c r="G1168" s="25" t="e">
        <f t="shared" si="108"/>
        <v>#N/A</v>
      </c>
      <c r="H1168" s="72" t="s">
        <v>175</v>
      </c>
      <c r="I1168" s="25">
        <f t="shared" si="109"/>
        <v>946423431</v>
      </c>
      <c r="J1168" s="5"/>
      <c r="K1168" s="5"/>
      <c r="L1168" s="5">
        <v>103</v>
      </c>
      <c r="M1168" s="5" t="s">
        <v>206</v>
      </c>
      <c r="N1168" s="5"/>
    </row>
    <row r="1169" spans="1:28" ht="12.75">
      <c r="A1169" s="96">
        <v>44432</v>
      </c>
      <c r="B1169" s="93" t="s">
        <v>667</v>
      </c>
      <c r="C1169" s="5" t="s">
        <v>167</v>
      </c>
      <c r="D1169" s="42" t="s">
        <v>157</v>
      </c>
      <c r="E1169" s="25" t="e">
        <f t="shared" si="107"/>
        <v>#N/A</v>
      </c>
      <c r="F1169" s="84" t="s">
        <v>211</v>
      </c>
      <c r="G1169" s="25">
        <f t="shared" si="108"/>
        <v>989159490</v>
      </c>
      <c r="H1169" s="84" t="s">
        <v>209</v>
      </c>
      <c r="I1169" s="25">
        <f t="shared" si="109"/>
        <v>995025270</v>
      </c>
      <c r="J1169" s="5"/>
      <c r="K1169" s="5"/>
      <c r="L1169" s="5">
        <v>112</v>
      </c>
      <c r="M1169" s="5" t="s">
        <v>206</v>
      </c>
      <c r="N1169" s="5"/>
    </row>
    <row r="1170" spans="1:28" ht="12.75">
      <c r="A1170" s="96">
        <v>44432</v>
      </c>
      <c r="B1170" s="93" t="s">
        <v>667</v>
      </c>
      <c r="C1170" s="5" t="s">
        <v>336</v>
      </c>
      <c r="D1170" s="42" t="s">
        <v>177</v>
      </c>
      <c r="E1170" s="25">
        <f t="shared" si="107"/>
        <v>900734092</v>
      </c>
      <c r="F1170" s="42" t="s">
        <v>169</v>
      </c>
      <c r="G1170" s="25">
        <f t="shared" si="108"/>
        <v>950295253</v>
      </c>
      <c r="H1170" s="84" t="s">
        <v>162</v>
      </c>
      <c r="I1170" s="25">
        <f t="shared" si="109"/>
        <v>923341200</v>
      </c>
      <c r="J1170" s="5"/>
      <c r="K1170" s="5"/>
      <c r="L1170" s="5">
        <v>97</v>
      </c>
      <c r="M1170" s="5" t="s">
        <v>206</v>
      </c>
      <c r="N1170" s="5"/>
    </row>
    <row r="1171" spans="1:28" ht="12.75">
      <c r="A1171" s="96">
        <v>44432</v>
      </c>
      <c r="B1171" s="93" t="s">
        <v>667</v>
      </c>
      <c r="C1171" s="5" t="s">
        <v>249</v>
      </c>
      <c r="D1171" s="42" t="s">
        <v>250</v>
      </c>
      <c r="E1171" s="25" t="e">
        <f t="shared" si="107"/>
        <v>#N/A</v>
      </c>
      <c r="F1171" s="42" t="s">
        <v>217</v>
      </c>
      <c r="G1171" s="25">
        <f t="shared" si="108"/>
        <v>979945012</v>
      </c>
      <c r="H1171" s="84" t="s">
        <v>669</v>
      </c>
      <c r="I1171" s="25">
        <f t="shared" si="109"/>
        <v>0</v>
      </c>
      <c r="J1171" s="5"/>
      <c r="K1171" s="5"/>
      <c r="L1171" s="5">
        <v>109</v>
      </c>
      <c r="M1171" s="5" t="s">
        <v>206</v>
      </c>
      <c r="N1171" s="5"/>
    </row>
    <row r="1172" spans="1:28" ht="12.75">
      <c r="A1172" s="96">
        <v>44432</v>
      </c>
      <c r="B1172" s="93" t="s">
        <v>667</v>
      </c>
      <c r="C1172" s="5" t="s">
        <v>204</v>
      </c>
      <c r="D1172" s="42" t="s">
        <v>771</v>
      </c>
      <c r="E1172" s="25">
        <f t="shared" si="107"/>
        <v>991761464</v>
      </c>
      <c r="F1172" s="42" t="s">
        <v>166</v>
      </c>
      <c r="G1172" s="25">
        <f t="shared" si="108"/>
        <v>945846828</v>
      </c>
      <c r="H1172" s="72"/>
      <c r="I1172" s="25" t="str">
        <f t="shared" si="109"/>
        <v/>
      </c>
      <c r="J1172" s="5"/>
      <c r="K1172" s="5"/>
      <c r="L1172" s="5">
        <v>73</v>
      </c>
      <c r="M1172" s="5" t="s">
        <v>180</v>
      </c>
      <c r="N1172" s="5"/>
    </row>
    <row r="1173" spans="1:28" ht="12.75">
      <c r="A1173" s="23">
        <v>44432</v>
      </c>
      <c r="B1173" s="93" t="s">
        <v>667</v>
      </c>
      <c r="C1173" s="5" t="s">
        <v>288</v>
      </c>
      <c r="D1173" s="42" t="s">
        <v>227</v>
      </c>
      <c r="E1173" s="25">
        <f t="shared" si="107"/>
        <v>960378390</v>
      </c>
      <c r="F1173" s="42" t="s">
        <v>203</v>
      </c>
      <c r="G1173" s="25">
        <f t="shared" si="108"/>
        <v>932052350</v>
      </c>
      <c r="H1173" s="72"/>
      <c r="I1173" s="25" t="str">
        <f t="shared" si="109"/>
        <v/>
      </c>
      <c r="J1173" s="5"/>
      <c r="K1173" s="5"/>
      <c r="L1173" s="5">
        <v>67</v>
      </c>
      <c r="M1173" s="5" t="s">
        <v>180</v>
      </c>
      <c r="N1173" s="5"/>
    </row>
    <row r="1174" spans="1:28" ht="12.75">
      <c r="A1174" s="96">
        <v>44432</v>
      </c>
      <c r="B1174" s="93" t="s">
        <v>667</v>
      </c>
      <c r="C1174" s="5" t="s">
        <v>176</v>
      </c>
      <c r="D1174" s="42" t="s">
        <v>539</v>
      </c>
      <c r="E1174" s="25">
        <f t="shared" si="107"/>
        <v>980959182</v>
      </c>
      <c r="F1174" s="42" t="s">
        <v>183</v>
      </c>
      <c r="G1174" s="25">
        <f t="shared" si="108"/>
        <v>910751323</v>
      </c>
      <c r="H1174" s="72"/>
      <c r="I1174" s="25" t="str">
        <f t="shared" si="109"/>
        <v/>
      </c>
      <c r="J1174" s="5"/>
      <c r="K1174" s="5"/>
      <c r="L1174" s="5">
        <v>81</v>
      </c>
      <c r="M1174" s="5" t="s">
        <v>180</v>
      </c>
      <c r="N1174" s="5"/>
    </row>
    <row r="1175" spans="1:28" ht="12.75">
      <c r="A1175" s="94">
        <v>44432</v>
      </c>
      <c r="B1175" s="95" t="s">
        <v>667</v>
      </c>
      <c r="C1175" s="19" t="s">
        <v>213</v>
      </c>
      <c r="D1175" s="19" t="s">
        <v>149</v>
      </c>
      <c r="E1175" s="19">
        <f t="shared" si="107"/>
        <v>960278789</v>
      </c>
      <c r="F1175" s="19" t="s">
        <v>214</v>
      </c>
      <c r="G1175" s="19">
        <f t="shared" si="108"/>
        <v>902157003</v>
      </c>
      <c r="H1175" s="19"/>
      <c r="I1175" s="19" t="str">
        <f t="shared" si="109"/>
        <v/>
      </c>
      <c r="J1175" s="19"/>
      <c r="K1175" s="19"/>
      <c r="L1175" s="19">
        <v>102</v>
      </c>
      <c r="M1175" s="19" t="s">
        <v>180</v>
      </c>
      <c r="N1175" s="19"/>
      <c r="O1175" s="36"/>
      <c r="P1175" s="36"/>
      <c r="Q1175" s="36"/>
      <c r="R1175" s="36"/>
      <c r="S1175" s="36"/>
      <c r="T1175" s="36"/>
      <c r="U1175" s="36"/>
      <c r="V1175" s="36"/>
      <c r="W1175" s="36"/>
      <c r="X1175" s="36"/>
      <c r="Y1175" s="36"/>
      <c r="Z1175" s="36"/>
      <c r="AA1175" s="36"/>
      <c r="AB1175" s="36"/>
    </row>
    <row r="1176" spans="1:28" ht="12.75">
      <c r="A1176" s="96">
        <v>44432</v>
      </c>
      <c r="B1176" s="93" t="s">
        <v>667</v>
      </c>
      <c r="C1176" s="5" t="s">
        <v>272</v>
      </c>
      <c r="D1176" s="42" t="s">
        <v>192</v>
      </c>
      <c r="E1176" s="25">
        <f t="shared" si="107"/>
        <v>960445767</v>
      </c>
      <c r="F1176" s="42" t="s">
        <v>519</v>
      </c>
      <c r="G1176" s="25">
        <f t="shared" si="108"/>
        <v>936735825</v>
      </c>
      <c r="H1176" s="72"/>
      <c r="I1176" s="25" t="str">
        <f t="shared" si="109"/>
        <v/>
      </c>
      <c r="J1176" s="5"/>
      <c r="K1176" s="5"/>
      <c r="L1176" s="5">
        <v>90</v>
      </c>
      <c r="M1176" s="5" t="s">
        <v>180</v>
      </c>
      <c r="N1176" s="5"/>
    </row>
    <row r="1177" spans="1:28" ht="12.75">
      <c r="A1177" s="96">
        <v>44432</v>
      </c>
      <c r="B1177" s="93" t="s">
        <v>667</v>
      </c>
      <c r="C1177" s="5" t="s">
        <v>156</v>
      </c>
      <c r="D1177" s="42" t="s">
        <v>35</v>
      </c>
      <c r="E1177" s="25">
        <f t="shared" si="107"/>
        <v>960410573</v>
      </c>
      <c r="F1177" s="42" t="s">
        <v>205</v>
      </c>
      <c r="G1177" s="25">
        <f t="shared" si="108"/>
        <v>925749796</v>
      </c>
      <c r="H1177" s="72"/>
      <c r="I1177" s="25" t="str">
        <f t="shared" si="109"/>
        <v/>
      </c>
      <c r="J1177" s="5"/>
      <c r="K1177" s="5"/>
      <c r="L1177" s="5">
        <v>75</v>
      </c>
      <c r="M1177" s="5" t="s">
        <v>206</v>
      </c>
      <c r="N1177" s="5"/>
    </row>
    <row r="1178" spans="1:28" ht="12.75">
      <c r="A1178" s="23">
        <v>44432</v>
      </c>
      <c r="B1178" s="93" t="s">
        <v>667</v>
      </c>
      <c r="C1178" s="5" t="s">
        <v>542</v>
      </c>
      <c r="D1178" s="42" t="s">
        <v>803</v>
      </c>
      <c r="E1178" s="25" t="e">
        <f t="shared" si="107"/>
        <v>#N/A</v>
      </c>
      <c r="F1178" s="42" t="s">
        <v>161</v>
      </c>
      <c r="G1178" s="25">
        <f t="shared" si="108"/>
        <v>936972669</v>
      </c>
      <c r="H1178" s="72"/>
      <c r="I1178" s="25" t="str">
        <f t="shared" si="109"/>
        <v/>
      </c>
      <c r="J1178" s="5"/>
      <c r="K1178" s="5"/>
      <c r="L1178" s="5">
        <v>54</v>
      </c>
      <c r="M1178" s="5" t="s">
        <v>206</v>
      </c>
      <c r="N1178" s="5"/>
    </row>
    <row r="1179" spans="1:28" ht="12.75">
      <c r="A1179" s="96">
        <v>44432</v>
      </c>
      <c r="B1179" s="93" t="s">
        <v>667</v>
      </c>
      <c r="C1179" s="5" t="s">
        <v>164</v>
      </c>
      <c r="D1179" s="42" t="s">
        <v>431</v>
      </c>
      <c r="E1179" s="25">
        <f t="shared" si="107"/>
        <v>942867991</v>
      </c>
      <c r="F1179" s="42" t="s">
        <v>186</v>
      </c>
      <c r="G1179" s="25" t="e">
        <f t="shared" si="108"/>
        <v>#N/A</v>
      </c>
      <c r="H1179" s="72"/>
      <c r="I1179" s="25" t="str">
        <f t="shared" si="109"/>
        <v/>
      </c>
      <c r="J1179" s="5"/>
      <c r="K1179" s="5"/>
      <c r="L1179" s="5">
        <v>73</v>
      </c>
      <c r="M1179" s="5" t="s">
        <v>206</v>
      </c>
      <c r="N1179" s="5"/>
    </row>
    <row r="1180" spans="1:28" ht="12.75">
      <c r="A1180" s="96">
        <v>44432</v>
      </c>
      <c r="B1180" s="93" t="s">
        <v>667</v>
      </c>
      <c r="C1180" s="5" t="s">
        <v>215</v>
      </c>
      <c r="D1180" s="42" t="s">
        <v>172</v>
      </c>
      <c r="E1180" s="25">
        <f t="shared" si="107"/>
        <v>936581305</v>
      </c>
      <c r="F1180" s="42" t="s">
        <v>173</v>
      </c>
      <c r="G1180" s="25">
        <f t="shared" si="108"/>
        <v>947136995</v>
      </c>
      <c r="H1180" s="72"/>
      <c r="I1180" s="25" t="str">
        <f t="shared" si="109"/>
        <v/>
      </c>
      <c r="J1180" s="5"/>
      <c r="K1180" s="5"/>
      <c r="L1180" s="5">
        <v>61</v>
      </c>
      <c r="M1180" s="5" t="s">
        <v>206</v>
      </c>
      <c r="N1180" s="5"/>
    </row>
    <row r="1181" spans="1:28" ht="12.75">
      <c r="A1181" s="96">
        <v>44432</v>
      </c>
      <c r="B1181" s="93" t="s">
        <v>667</v>
      </c>
      <c r="C1181" s="5" t="s">
        <v>181</v>
      </c>
      <c r="D1181" s="42" t="s">
        <v>240</v>
      </c>
      <c r="E1181" s="25" t="e">
        <f t="shared" si="107"/>
        <v>#N/A</v>
      </c>
      <c r="F1181" s="84" t="s">
        <v>425</v>
      </c>
      <c r="G1181" s="25">
        <f t="shared" si="108"/>
        <v>979147679</v>
      </c>
      <c r="H1181" s="72"/>
      <c r="I1181" s="25" t="str">
        <f t="shared" si="109"/>
        <v/>
      </c>
      <c r="J1181" s="5"/>
      <c r="K1181" s="5"/>
      <c r="L1181" s="5">
        <v>56</v>
      </c>
      <c r="M1181" s="5" t="s">
        <v>1209</v>
      </c>
      <c r="N1181" s="5"/>
    </row>
    <row r="1182" spans="1:28" ht="12.75">
      <c r="A1182" s="96">
        <v>44432</v>
      </c>
      <c r="B1182" s="93" t="s">
        <v>667</v>
      </c>
      <c r="C1182" s="5" t="s">
        <v>219</v>
      </c>
      <c r="D1182" s="42" t="s">
        <v>182</v>
      </c>
      <c r="E1182" s="25">
        <f t="shared" si="107"/>
        <v>981306965</v>
      </c>
      <c r="F1182" s="42" t="s">
        <v>232</v>
      </c>
      <c r="G1182" s="25">
        <f t="shared" si="108"/>
        <v>918481939</v>
      </c>
      <c r="H1182" s="72"/>
      <c r="I1182" s="25" t="str">
        <f t="shared" si="109"/>
        <v/>
      </c>
      <c r="J1182" s="5"/>
      <c r="K1182" s="5"/>
      <c r="L1182" s="5">
        <v>50</v>
      </c>
      <c r="M1182" s="5" t="s">
        <v>1210</v>
      </c>
      <c r="N1182" s="5"/>
    </row>
    <row r="1183" spans="1:28" ht="12.75">
      <c r="A1183" s="96">
        <v>44432</v>
      </c>
      <c r="B1183" s="93" t="s">
        <v>667</v>
      </c>
      <c r="C1183" s="5" t="s">
        <v>230</v>
      </c>
      <c r="D1183" s="42" t="s">
        <v>50</v>
      </c>
      <c r="E1183" s="25">
        <f t="shared" si="107"/>
        <v>998350982</v>
      </c>
      <c r="F1183" s="42" t="s">
        <v>155</v>
      </c>
      <c r="G1183" s="25">
        <f t="shared" si="108"/>
        <v>989756659</v>
      </c>
      <c r="H1183" s="72"/>
      <c r="I1183" s="25" t="str">
        <f t="shared" si="109"/>
        <v/>
      </c>
      <c r="J1183" s="5"/>
      <c r="K1183" s="5"/>
      <c r="L1183" s="5">
        <v>43</v>
      </c>
      <c r="M1183" s="5" t="s">
        <v>1211</v>
      </c>
      <c r="N1183" s="5"/>
    </row>
    <row r="1184" spans="1:28" ht="12.75">
      <c r="A1184" s="96">
        <v>44432</v>
      </c>
      <c r="B1184" s="93" t="s">
        <v>667</v>
      </c>
      <c r="C1184" s="5" t="s">
        <v>1181</v>
      </c>
      <c r="D1184" s="42" t="s">
        <v>160</v>
      </c>
      <c r="E1184" s="25">
        <f t="shared" si="107"/>
        <v>946199432</v>
      </c>
      <c r="F1184" s="84" t="s">
        <v>228</v>
      </c>
      <c r="G1184" s="25">
        <f t="shared" si="108"/>
        <v>989501566</v>
      </c>
      <c r="H1184" s="72"/>
      <c r="I1184" s="25" t="str">
        <f t="shared" si="109"/>
        <v/>
      </c>
      <c r="J1184" s="5"/>
      <c r="K1184" s="5"/>
      <c r="L1184" s="5">
        <v>43</v>
      </c>
      <c r="M1184" s="5" t="s">
        <v>1212</v>
      </c>
      <c r="N1184" s="5"/>
    </row>
    <row r="1185" spans="1:28" ht="12.75">
      <c r="A1185" s="96">
        <v>44432</v>
      </c>
      <c r="B1185" s="93" t="s">
        <v>667</v>
      </c>
      <c r="C1185" s="5" t="s">
        <v>197</v>
      </c>
      <c r="D1185" s="42" t="s">
        <v>198</v>
      </c>
      <c r="E1185" s="25">
        <f t="shared" si="107"/>
        <v>951372656</v>
      </c>
      <c r="F1185" s="42" t="s">
        <v>258</v>
      </c>
      <c r="G1185" s="25">
        <f t="shared" si="108"/>
        <v>960396092</v>
      </c>
      <c r="H1185" s="72"/>
      <c r="I1185" s="25" t="str">
        <f t="shared" si="109"/>
        <v/>
      </c>
      <c r="J1185" s="5"/>
      <c r="K1185" s="5"/>
      <c r="L1185" s="5">
        <v>49</v>
      </c>
      <c r="M1185" s="5" t="s">
        <v>855</v>
      </c>
      <c r="N1185" s="5"/>
    </row>
    <row r="1186" spans="1:28" ht="12.75">
      <c r="A1186" s="96">
        <v>44432</v>
      </c>
      <c r="B1186" s="93" t="s">
        <v>667</v>
      </c>
      <c r="C1186" s="5" t="s">
        <v>239</v>
      </c>
      <c r="D1186" s="42" t="s">
        <v>680</v>
      </c>
      <c r="E1186" s="25">
        <f t="shared" si="107"/>
        <v>940493475</v>
      </c>
      <c r="F1186" s="42" t="s">
        <v>236</v>
      </c>
      <c r="G1186" s="25">
        <f t="shared" si="108"/>
        <v>990845951</v>
      </c>
      <c r="H1186" s="72"/>
      <c r="I1186" s="25" t="str">
        <f t="shared" si="109"/>
        <v/>
      </c>
      <c r="J1186" s="5"/>
      <c r="K1186" s="5"/>
      <c r="L1186" s="5">
        <v>57</v>
      </c>
      <c r="M1186" s="5" t="s">
        <v>1213</v>
      </c>
      <c r="N1186" s="5"/>
    </row>
    <row r="1187" spans="1:28" ht="12.75">
      <c r="A1187" s="96">
        <v>44432</v>
      </c>
      <c r="B1187" s="93" t="s">
        <v>667</v>
      </c>
      <c r="C1187" s="5" t="s">
        <v>171</v>
      </c>
      <c r="D1187" s="42" t="s">
        <v>165</v>
      </c>
      <c r="E1187" s="25">
        <f t="shared" si="107"/>
        <v>958265862</v>
      </c>
      <c r="F1187" s="84" t="s">
        <v>220</v>
      </c>
      <c r="G1187" s="25" t="e">
        <f t="shared" si="108"/>
        <v>#N/A</v>
      </c>
      <c r="H1187" s="72"/>
      <c r="I1187" s="25" t="str">
        <f t="shared" si="109"/>
        <v/>
      </c>
      <c r="J1187" s="5"/>
      <c r="K1187" s="5"/>
      <c r="L1187" s="5">
        <v>58</v>
      </c>
      <c r="M1187" s="5" t="s">
        <v>1214</v>
      </c>
      <c r="N1187" s="5"/>
    </row>
    <row r="1188" spans="1:28" ht="12.75">
      <c r="A1188" s="96">
        <v>44432</v>
      </c>
      <c r="B1188" s="93" t="s">
        <v>667</v>
      </c>
      <c r="C1188" s="5" t="s">
        <v>1215</v>
      </c>
      <c r="D1188" s="42" t="s">
        <v>235</v>
      </c>
      <c r="E1188" s="25">
        <f t="shared" si="107"/>
        <v>912757266</v>
      </c>
      <c r="F1188" s="84" t="s">
        <v>269</v>
      </c>
      <c r="G1188" s="25" t="e">
        <f t="shared" si="108"/>
        <v>#N/A</v>
      </c>
      <c r="H1188" s="72"/>
      <c r="I1188" s="25" t="str">
        <f t="shared" si="109"/>
        <v/>
      </c>
      <c r="J1188" s="5"/>
      <c r="K1188" s="5"/>
      <c r="L1188" s="5">
        <v>25</v>
      </c>
      <c r="M1188" s="5" t="s">
        <v>1216</v>
      </c>
      <c r="N1188" s="5" t="s">
        <v>1217</v>
      </c>
    </row>
    <row r="1189" spans="1:28" ht="12.75">
      <c r="A1189" s="96">
        <v>44432</v>
      </c>
      <c r="B1189" s="93" t="s">
        <v>667</v>
      </c>
      <c r="C1189" s="5" t="s">
        <v>125</v>
      </c>
      <c r="D1189" s="84" t="s">
        <v>126</v>
      </c>
      <c r="E1189" s="25">
        <f t="shared" si="107"/>
        <v>926612705</v>
      </c>
      <c r="F1189" s="42" t="s">
        <v>127</v>
      </c>
      <c r="G1189" s="25">
        <f t="shared" si="108"/>
        <v>999645265</v>
      </c>
      <c r="H1189" s="72"/>
      <c r="I1189" s="25" t="str">
        <f t="shared" si="109"/>
        <v/>
      </c>
      <c r="J1189" s="5"/>
      <c r="K1189" s="5"/>
      <c r="L1189" s="5">
        <v>38</v>
      </c>
      <c r="M1189" s="5" t="s">
        <v>532</v>
      </c>
      <c r="N1189" s="5"/>
    </row>
    <row r="1190" spans="1:28" ht="12.75">
      <c r="A1190" s="96">
        <v>44432</v>
      </c>
      <c r="B1190" s="93" t="s">
        <v>667</v>
      </c>
      <c r="C1190" s="5"/>
      <c r="D1190" s="42" t="s">
        <v>243</v>
      </c>
      <c r="E1190" s="25">
        <f t="shared" si="107"/>
        <v>972634066</v>
      </c>
      <c r="F1190" s="42"/>
      <c r="G1190" s="25" t="str">
        <f t="shared" si="108"/>
        <v/>
      </c>
      <c r="H1190" s="72"/>
      <c r="I1190" s="25" t="str">
        <f t="shared" si="109"/>
        <v/>
      </c>
      <c r="J1190" s="5"/>
      <c r="K1190" s="5"/>
      <c r="L1190" s="5">
        <v>49</v>
      </c>
      <c r="M1190" s="5" t="s">
        <v>1218</v>
      </c>
      <c r="N1190" s="5"/>
    </row>
    <row r="1191" spans="1:28" ht="12.75">
      <c r="A1191" s="96">
        <v>44432</v>
      </c>
      <c r="B1191" s="93" t="s">
        <v>667</v>
      </c>
      <c r="C1191" s="5" t="s">
        <v>174</v>
      </c>
      <c r="D1191" s="42" t="s">
        <v>706</v>
      </c>
      <c r="E1191" s="25" t="e">
        <f t="shared" si="107"/>
        <v>#N/A</v>
      </c>
      <c r="F1191" s="42" t="s">
        <v>223</v>
      </c>
      <c r="G1191" s="25">
        <f t="shared" si="108"/>
        <v>978499808</v>
      </c>
      <c r="H1191" s="72"/>
      <c r="I1191" s="25" t="str">
        <f t="shared" si="109"/>
        <v/>
      </c>
      <c r="J1191" s="5"/>
      <c r="K1191" s="5"/>
      <c r="L1191" s="5">
        <v>50</v>
      </c>
      <c r="M1191" s="5" t="s">
        <v>1219</v>
      </c>
      <c r="N1191" s="5"/>
    </row>
    <row r="1192" spans="1:28" ht="12.75">
      <c r="A1192" s="96">
        <v>44432</v>
      </c>
      <c r="B1192" s="93" t="s">
        <v>667</v>
      </c>
      <c r="C1192" s="5" t="s">
        <v>234</v>
      </c>
      <c r="D1192" s="42" t="s">
        <v>154</v>
      </c>
      <c r="E1192" s="25">
        <f t="shared" si="107"/>
        <v>987660331</v>
      </c>
      <c r="F1192" s="42" t="s">
        <v>153</v>
      </c>
      <c r="G1192" s="25">
        <f t="shared" si="108"/>
        <v>918362425</v>
      </c>
      <c r="H1192" s="72"/>
      <c r="I1192" s="25" t="str">
        <f t="shared" si="109"/>
        <v/>
      </c>
      <c r="J1192" s="5"/>
      <c r="K1192" s="5"/>
      <c r="L1192" s="5">
        <v>56</v>
      </c>
      <c r="M1192" s="5" t="s">
        <v>1220</v>
      </c>
      <c r="N1192" s="5"/>
    </row>
    <row r="1193" spans="1:28" ht="12.75">
      <c r="A1193" s="94"/>
      <c r="B1193" s="95"/>
      <c r="C1193" s="19"/>
      <c r="D1193" s="19"/>
      <c r="E1193" s="19"/>
      <c r="F1193" s="19"/>
      <c r="G1193" s="19"/>
      <c r="H1193" s="19"/>
      <c r="I1193" s="25" t="str">
        <f t="shared" si="109"/>
        <v/>
      </c>
      <c r="J1193" s="19"/>
      <c r="K1193" s="19"/>
      <c r="L1193" s="19"/>
      <c r="M1193" s="19"/>
      <c r="N1193" s="19"/>
      <c r="O1193" s="36"/>
      <c r="P1193" s="36"/>
      <c r="Q1193" s="36"/>
      <c r="R1193" s="36"/>
      <c r="S1193" s="36"/>
      <c r="T1193" s="36"/>
      <c r="U1193" s="36"/>
      <c r="V1193" s="36"/>
      <c r="W1193" s="36"/>
      <c r="X1193" s="36"/>
      <c r="Y1193" s="36"/>
      <c r="Z1193" s="36"/>
      <c r="AA1193" s="36"/>
      <c r="AB1193" s="36"/>
    </row>
    <row r="1194" spans="1:28" ht="12.75">
      <c r="A1194" s="96">
        <v>44433</v>
      </c>
      <c r="B1194" s="93" t="s">
        <v>667</v>
      </c>
      <c r="C1194" s="5" t="s">
        <v>542</v>
      </c>
      <c r="D1194" s="42" t="s">
        <v>195</v>
      </c>
      <c r="E1194" s="25">
        <f t="shared" ref="E1194:E1225" si="110">IF(D1194&lt;&gt;"",VLOOKUP(D1194,DATOS_PERSONAL,2,0),"")</f>
        <v>954169924</v>
      </c>
      <c r="F1194" s="42" t="s">
        <v>196</v>
      </c>
      <c r="G1194" s="25">
        <f t="shared" ref="G1194:G1225" si="111">IF(F1194&lt;&gt;"",VLOOKUP(F1194,DATOS_PERSONAL,2,0),"")</f>
        <v>0</v>
      </c>
      <c r="H1194" s="72"/>
      <c r="I1194" s="25" t="str">
        <f t="shared" si="109"/>
        <v/>
      </c>
      <c r="J1194" s="5"/>
      <c r="K1194" s="5"/>
      <c r="L1194" s="5">
        <v>140</v>
      </c>
      <c r="M1194" s="5" t="s">
        <v>187</v>
      </c>
      <c r="N1194" s="5"/>
    </row>
    <row r="1195" spans="1:28" ht="12.75">
      <c r="A1195" s="96">
        <v>44433</v>
      </c>
      <c r="B1195" s="93" t="s">
        <v>667</v>
      </c>
      <c r="C1195" s="5" t="s">
        <v>272</v>
      </c>
      <c r="D1195" s="42" t="s">
        <v>192</v>
      </c>
      <c r="E1195" s="25">
        <f t="shared" si="110"/>
        <v>960445767</v>
      </c>
      <c r="F1195" s="42" t="s">
        <v>186</v>
      </c>
      <c r="G1195" s="25" t="e">
        <f t="shared" si="111"/>
        <v>#N/A</v>
      </c>
      <c r="H1195" s="72"/>
      <c r="I1195" s="25" t="str">
        <f t="shared" si="109"/>
        <v/>
      </c>
      <c r="J1195" s="5"/>
      <c r="K1195" s="5"/>
      <c r="L1195" s="5">
        <v>109</v>
      </c>
      <c r="M1195" s="5" t="s">
        <v>187</v>
      </c>
      <c r="N1195" s="5"/>
    </row>
    <row r="1196" spans="1:28" ht="12.75">
      <c r="A1196" s="96">
        <v>44433</v>
      </c>
      <c r="B1196" s="93" t="s">
        <v>667</v>
      </c>
      <c r="C1196" s="5" t="s">
        <v>336</v>
      </c>
      <c r="D1196" s="42" t="s">
        <v>177</v>
      </c>
      <c r="E1196" s="25">
        <f t="shared" si="110"/>
        <v>900734092</v>
      </c>
      <c r="F1196" s="42" t="s">
        <v>169</v>
      </c>
      <c r="G1196" s="25">
        <f t="shared" si="111"/>
        <v>950295253</v>
      </c>
      <c r="H1196" s="72"/>
      <c r="I1196" s="25" t="str">
        <f t="shared" si="109"/>
        <v/>
      </c>
      <c r="J1196" s="5"/>
      <c r="K1196" s="5"/>
      <c r="L1196" s="5">
        <v>89</v>
      </c>
      <c r="M1196" s="5" t="s">
        <v>187</v>
      </c>
      <c r="N1196" s="5"/>
    </row>
    <row r="1197" spans="1:28" ht="12.75">
      <c r="A1197" s="96">
        <v>44433</v>
      </c>
      <c r="B1197" s="93" t="s">
        <v>667</v>
      </c>
      <c r="C1197" s="5" t="s">
        <v>201</v>
      </c>
      <c r="D1197" s="42" t="s">
        <v>202</v>
      </c>
      <c r="E1197" s="25" t="e">
        <f t="shared" si="110"/>
        <v>#N/A</v>
      </c>
      <c r="F1197" s="42" t="s">
        <v>203</v>
      </c>
      <c r="G1197" s="25">
        <f t="shared" si="111"/>
        <v>932052350</v>
      </c>
      <c r="H1197" s="72"/>
      <c r="I1197" s="25" t="str">
        <f t="shared" si="109"/>
        <v/>
      </c>
      <c r="J1197" s="5"/>
      <c r="K1197" s="5"/>
      <c r="L1197" s="5">
        <v>131</v>
      </c>
      <c r="M1197" s="5" t="s">
        <v>187</v>
      </c>
      <c r="N1197" s="5"/>
    </row>
    <row r="1198" spans="1:28" ht="12.75">
      <c r="A1198" s="96">
        <v>44433</v>
      </c>
      <c r="B1198" s="93" t="s">
        <v>667</v>
      </c>
      <c r="C1198" s="5" t="s">
        <v>207</v>
      </c>
      <c r="D1198" s="42" t="s">
        <v>208</v>
      </c>
      <c r="E1198" s="25">
        <f t="shared" si="110"/>
        <v>0</v>
      </c>
      <c r="F1198" s="42" t="s">
        <v>403</v>
      </c>
      <c r="G1198" s="25" t="e">
        <f t="shared" si="111"/>
        <v>#N/A</v>
      </c>
      <c r="H1198" s="72" t="s">
        <v>217</v>
      </c>
      <c r="I1198" s="25">
        <f t="shared" si="109"/>
        <v>979945012</v>
      </c>
      <c r="J1198" s="5"/>
      <c r="K1198" s="5"/>
      <c r="L1198" s="5">
        <v>120</v>
      </c>
      <c r="M1198" s="5" t="s">
        <v>187</v>
      </c>
      <c r="N1198" s="5"/>
    </row>
    <row r="1199" spans="1:28" ht="12.75">
      <c r="A1199" s="96">
        <v>44433</v>
      </c>
      <c r="B1199" s="93" t="s">
        <v>667</v>
      </c>
      <c r="C1199" s="5" t="s">
        <v>288</v>
      </c>
      <c r="D1199" s="42" t="s">
        <v>803</v>
      </c>
      <c r="E1199" s="25" t="e">
        <f t="shared" si="110"/>
        <v>#N/A</v>
      </c>
      <c r="F1199" s="42" t="s">
        <v>166</v>
      </c>
      <c r="G1199" s="25">
        <f t="shared" si="111"/>
        <v>945846828</v>
      </c>
      <c r="H1199" s="72"/>
      <c r="I1199" s="25" t="str">
        <f t="shared" si="109"/>
        <v/>
      </c>
      <c r="J1199" s="5"/>
      <c r="K1199" s="5"/>
      <c r="L1199" s="5">
        <v>102</v>
      </c>
      <c r="M1199" s="5" t="s">
        <v>187</v>
      </c>
      <c r="N1199" s="5"/>
    </row>
    <row r="1200" spans="1:28" ht="12.75">
      <c r="A1200" s="96">
        <v>44433</v>
      </c>
      <c r="B1200" s="93" t="s">
        <v>667</v>
      </c>
      <c r="C1200" s="5" t="s">
        <v>249</v>
      </c>
      <c r="D1200" s="42" t="s">
        <v>250</v>
      </c>
      <c r="E1200" s="25" t="e">
        <f t="shared" si="110"/>
        <v>#N/A</v>
      </c>
      <c r="F1200" s="42" t="s">
        <v>314</v>
      </c>
      <c r="G1200" s="25">
        <f t="shared" si="111"/>
        <v>986654359</v>
      </c>
      <c r="H1200" s="72" t="s">
        <v>669</v>
      </c>
      <c r="I1200" s="25">
        <f t="shared" si="109"/>
        <v>0</v>
      </c>
      <c r="J1200" s="5"/>
      <c r="K1200" s="5"/>
      <c r="L1200" s="5">
        <v>96</v>
      </c>
      <c r="M1200" s="5" t="s">
        <v>187</v>
      </c>
      <c r="N1200" s="5"/>
    </row>
    <row r="1201" spans="1:14" ht="12.75">
      <c r="A1201" s="96">
        <v>44433</v>
      </c>
      <c r="B1201" s="93" t="s">
        <v>667</v>
      </c>
      <c r="C1201" s="5" t="s">
        <v>263</v>
      </c>
      <c r="D1201" s="42" t="s">
        <v>254</v>
      </c>
      <c r="E1201" s="25">
        <f t="shared" si="110"/>
        <v>996574215</v>
      </c>
      <c r="F1201" s="42" t="s">
        <v>258</v>
      </c>
      <c r="G1201" s="25">
        <f t="shared" si="111"/>
        <v>960396092</v>
      </c>
      <c r="H1201" s="72"/>
      <c r="I1201" s="25" t="str">
        <f t="shared" si="109"/>
        <v/>
      </c>
      <c r="J1201" s="5"/>
      <c r="K1201" s="5"/>
      <c r="L1201" s="5">
        <v>65</v>
      </c>
      <c r="M1201" s="5" t="s">
        <v>187</v>
      </c>
      <c r="N1201" s="5"/>
    </row>
    <row r="1202" spans="1:14" ht="12.75">
      <c r="A1202" s="96">
        <v>44433</v>
      </c>
      <c r="B1202" s="93" t="s">
        <v>667</v>
      </c>
      <c r="C1202" s="5" t="s">
        <v>194</v>
      </c>
      <c r="D1202" s="42" t="s">
        <v>151</v>
      </c>
      <c r="E1202" s="25">
        <f t="shared" si="110"/>
        <v>946198522</v>
      </c>
      <c r="F1202" s="42" t="s">
        <v>175</v>
      </c>
      <c r="G1202" s="25">
        <f t="shared" si="111"/>
        <v>946423431</v>
      </c>
      <c r="H1202" s="72" t="s">
        <v>209</v>
      </c>
      <c r="I1202" s="25">
        <f t="shared" si="109"/>
        <v>995025270</v>
      </c>
      <c r="J1202" s="5"/>
      <c r="K1202" s="5"/>
      <c r="L1202" s="5">
        <v>121</v>
      </c>
      <c r="M1202" s="5" t="s">
        <v>159</v>
      </c>
      <c r="N1202" s="5"/>
    </row>
    <row r="1203" spans="1:14" ht="12.75">
      <c r="A1203" s="96">
        <v>44433</v>
      </c>
      <c r="B1203" s="93" t="s">
        <v>667</v>
      </c>
      <c r="C1203" s="5" t="s">
        <v>215</v>
      </c>
      <c r="D1203" s="42" t="s">
        <v>172</v>
      </c>
      <c r="E1203" s="25">
        <f t="shared" si="110"/>
        <v>936581305</v>
      </c>
      <c r="F1203" s="42" t="s">
        <v>173</v>
      </c>
      <c r="G1203" s="25">
        <f t="shared" si="111"/>
        <v>947136995</v>
      </c>
      <c r="H1203" s="72"/>
      <c r="I1203" s="25" t="str">
        <f t="shared" si="109"/>
        <v/>
      </c>
      <c r="J1203" s="5"/>
      <c r="K1203" s="5"/>
      <c r="L1203" s="5">
        <v>94</v>
      </c>
      <c r="M1203" s="5" t="s">
        <v>159</v>
      </c>
      <c r="N1203" s="5"/>
    </row>
    <row r="1204" spans="1:14" ht="12.75">
      <c r="A1204" s="96">
        <v>44433</v>
      </c>
      <c r="B1204" s="93" t="s">
        <v>667</v>
      </c>
      <c r="C1204" s="5" t="s">
        <v>176</v>
      </c>
      <c r="D1204" s="42" t="s">
        <v>539</v>
      </c>
      <c r="E1204" s="25">
        <f t="shared" si="110"/>
        <v>980959182</v>
      </c>
      <c r="F1204" s="42" t="s">
        <v>269</v>
      </c>
      <c r="G1204" s="25" t="e">
        <f t="shared" si="111"/>
        <v>#N/A</v>
      </c>
      <c r="H1204" s="72" t="s">
        <v>434</v>
      </c>
      <c r="I1204" s="25">
        <f t="shared" si="109"/>
        <v>912461992</v>
      </c>
      <c r="J1204" s="5"/>
      <c r="K1204" s="5"/>
      <c r="L1204" s="5">
        <v>109</v>
      </c>
      <c r="M1204" s="5" t="s">
        <v>159</v>
      </c>
      <c r="N1204" s="5"/>
    </row>
    <row r="1205" spans="1:14" ht="12.75">
      <c r="A1205" s="96">
        <v>44433</v>
      </c>
      <c r="B1205" s="93" t="s">
        <v>667</v>
      </c>
      <c r="C1205" s="5" t="s">
        <v>213</v>
      </c>
      <c r="D1205" s="42" t="s">
        <v>149</v>
      </c>
      <c r="E1205" s="25">
        <f t="shared" si="110"/>
        <v>960278789</v>
      </c>
      <c r="F1205" s="42" t="s">
        <v>161</v>
      </c>
      <c r="G1205" s="25">
        <f t="shared" si="111"/>
        <v>936972669</v>
      </c>
      <c r="H1205" s="72" t="s">
        <v>162</v>
      </c>
      <c r="I1205" s="25">
        <f t="shared" si="109"/>
        <v>923341200</v>
      </c>
      <c r="J1205" s="5"/>
      <c r="K1205" s="5"/>
      <c r="L1205" s="5">
        <v>106</v>
      </c>
      <c r="M1205" s="5" t="s">
        <v>159</v>
      </c>
      <c r="N1205" s="5"/>
    </row>
    <row r="1206" spans="1:14" ht="12.75">
      <c r="A1206" s="96">
        <v>44433</v>
      </c>
      <c r="B1206" s="93" t="s">
        <v>667</v>
      </c>
      <c r="C1206" s="5" t="s">
        <v>171</v>
      </c>
      <c r="D1206" s="42" t="s">
        <v>160</v>
      </c>
      <c r="E1206" s="25">
        <f t="shared" si="110"/>
        <v>946199432</v>
      </c>
      <c r="F1206" s="42" t="s">
        <v>158</v>
      </c>
      <c r="G1206" s="25">
        <f t="shared" si="111"/>
        <v>955515681</v>
      </c>
      <c r="H1206" s="72"/>
      <c r="I1206" s="25" t="str">
        <f t="shared" si="109"/>
        <v/>
      </c>
      <c r="J1206" s="5"/>
      <c r="K1206" s="5"/>
      <c r="L1206" s="5">
        <v>66</v>
      </c>
      <c r="M1206" s="5" t="s">
        <v>159</v>
      </c>
      <c r="N1206" s="5"/>
    </row>
    <row r="1207" spans="1:14" ht="12.75">
      <c r="A1207" s="96">
        <v>44433</v>
      </c>
      <c r="B1207" s="93" t="s">
        <v>667</v>
      </c>
      <c r="C1207" s="5" t="s">
        <v>219</v>
      </c>
      <c r="D1207" s="42" t="s">
        <v>182</v>
      </c>
      <c r="E1207" s="25">
        <f t="shared" si="110"/>
        <v>981306965</v>
      </c>
      <c r="F1207" s="42" t="s">
        <v>232</v>
      </c>
      <c r="G1207" s="25">
        <f t="shared" si="111"/>
        <v>918481939</v>
      </c>
      <c r="H1207" s="72"/>
      <c r="I1207" s="25" t="str">
        <f t="shared" si="109"/>
        <v/>
      </c>
      <c r="J1207" s="5"/>
      <c r="K1207" s="5"/>
      <c r="L1207" s="5">
        <v>48</v>
      </c>
      <c r="M1207" s="5" t="s">
        <v>946</v>
      </c>
      <c r="N1207" s="5"/>
    </row>
    <row r="1208" spans="1:14" ht="12.75">
      <c r="A1208" s="96">
        <v>44433</v>
      </c>
      <c r="B1208" s="93" t="s">
        <v>667</v>
      </c>
      <c r="C1208" s="5" t="s">
        <v>230</v>
      </c>
      <c r="D1208" s="42" t="s">
        <v>227</v>
      </c>
      <c r="E1208" s="25">
        <f t="shared" si="110"/>
        <v>960378390</v>
      </c>
      <c r="F1208" s="42" t="s">
        <v>220</v>
      </c>
      <c r="G1208" s="25" t="e">
        <f t="shared" si="111"/>
        <v>#N/A</v>
      </c>
      <c r="H1208" s="72"/>
      <c r="I1208" s="25" t="str">
        <f t="shared" si="109"/>
        <v/>
      </c>
      <c r="J1208" s="5"/>
      <c r="K1208" s="5"/>
      <c r="L1208" s="5">
        <v>57</v>
      </c>
      <c r="M1208" s="5" t="s">
        <v>1221</v>
      </c>
      <c r="N1208" s="5"/>
    </row>
    <row r="1209" spans="1:14" ht="12.75">
      <c r="A1209" s="96">
        <v>44433</v>
      </c>
      <c r="B1209" s="93" t="s">
        <v>667</v>
      </c>
      <c r="C1209" s="5" t="s">
        <v>164</v>
      </c>
      <c r="D1209" s="42" t="s">
        <v>431</v>
      </c>
      <c r="E1209" s="25">
        <f t="shared" si="110"/>
        <v>942867991</v>
      </c>
      <c r="F1209" s="42" t="s">
        <v>183</v>
      </c>
      <c r="G1209" s="25">
        <f t="shared" si="111"/>
        <v>910751323</v>
      </c>
      <c r="H1209" s="72"/>
      <c r="I1209" s="25" t="str">
        <f t="shared" si="109"/>
        <v/>
      </c>
      <c r="J1209" s="5"/>
      <c r="K1209" s="5"/>
      <c r="L1209" s="5">
        <v>31</v>
      </c>
      <c r="M1209" s="5" t="s">
        <v>180</v>
      </c>
      <c r="N1209" s="5"/>
    </row>
    <row r="1210" spans="1:14" ht="12.75">
      <c r="A1210" s="96">
        <v>44433</v>
      </c>
      <c r="B1210" s="93" t="s">
        <v>667</v>
      </c>
      <c r="C1210" s="5" t="s">
        <v>156</v>
      </c>
      <c r="D1210" s="42" t="s">
        <v>35</v>
      </c>
      <c r="E1210" s="25">
        <f t="shared" si="110"/>
        <v>960410573</v>
      </c>
      <c r="F1210" s="42" t="s">
        <v>178</v>
      </c>
      <c r="G1210" s="25">
        <f t="shared" si="111"/>
        <v>974558932</v>
      </c>
      <c r="H1210" s="72"/>
      <c r="I1210" s="25" t="str">
        <f t="shared" si="109"/>
        <v/>
      </c>
      <c r="J1210" s="5"/>
      <c r="K1210" s="5"/>
      <c r="L1210" s="5">
        <v>62</v>
      </c>
      <c r="M1210" s="5" t="s">
        <v>180</v>
      </c>
      <c r="N1210" s="5"/>
    </row>
    <row r="1211" spans="1:14" ht="12.75">
      <c r="A1211" s="96">
        <v>44433</v>
      </c>
      <c r="B1211" s="93" t="s">
        <v>667</v>
      </c>
      <c r="C1211" s="5" t="s">
        <v>197</v>
      </c>
      <c r="D1211" s="42" t="s">
        <v>198</v>
      </c>
      <c r="E1211" s="25">
        <f t="shared" si="110"/>
        <v>951372656</v>
      </c>
      <c r="F1211" s="42" t="s">
        <v>153</v>
      </c>
      <c r="G1211" s="25">
        <f t="shared" si="111"/>
        <v>918362425</v>
      </c>
      <c r="H1211" s="72"/>
      <c r="I1211" s="25" t="str">
        <f t="shared" si="109"/>
        <v/>
      </c>
      <c r="J1211" s="5"/>
      <c r="K1211" s="5"/>
      <c r="L1211" s="5">
        <v>36</v>
      </c>
      <c r="M1211" s="5" t="s">
        <v>1222</v>
      </c>
      <c r="N1211" s="5"/>
    </row>
    <row r="1212" spans="1:14" ht="12.75">
      <c r="A1212" s="96">
        <v>44433</v>
      </c>
      <c r="B1212" s="93" t="s">
        <v>667</v>
      </c>
      <c r="C1212" s="5" t="s">
        <v>281</v>
      </c>
      <c r="D1212" s="42" t="s">
        <v>235</v>
      </c>
      <c r="E1212" s="25">
        <f t="shared" si="110"/>
        <v>912757266</v>
      </c>
      <c r="F1212" s="84" t="s">
        <v>228</v>
      </c>
      <c r="G1212" s="25">
        <f t="shared" si="111"/>
        <v>989501566</v>
      </c>
      <c r="H1212" s="72"/>
      <c r="I1212" s="25" t="str">
        <f t="shared" si="109"/>
        <v/>
      </c>
      <c r="J1212" s="5"/>
      <c r="K1212" s="5"/>
      <c r="L1212" s="5">
        <v>29</v>
      </c>
      <c r="M1212" s="5" t="s">
        <v>1223</v>
      </c>
      <c r="N1212" s="5"/>
    </row>
    <row r="1213" spans="1:14" ht="12.75">
      <c r="A1213" s="96">
        <v>44433</v>
      </c>
      <c r="B1213" s="93" t="s">
        <v>667</v>
      </c>
      <c r="C1213" s="5" t="s">
        <v>181</v>
      </c>
      <c r="D1213" s="42" t="s">
        <v>240</v>
      </c>
      <c r="E1213" s="25" t="e">
        <f t="shared" si="110"/>
        <v>#N/A</v>
      </c>
      <c r="F1213" s="42" t="s">
        <v>279</v>
      </c>
      <c r="G1213" s="25">
        <f t="shared" si="111"/>
        <v>958981652</v>
      </c>
      <c r="H1213" s="72"/>
      <c r="I1213" s="25" t="str">
        <f t="shared" si="109"/>
        <v/>
      </c>
      <c r="J1213" s="5"/>
      <c r="K1213" s="5"/>
      <c r="L1213" s="5">
        <v>41</v>
      </c>
      <c r="M1213" s="5" t="s">
        <v>1224</v>
      </c>
      <c r="N1213" s="5"/>
    </row>
    <row r="1214" spans="1:14" ht="12.75">
      <c r="A1214" s="96">
        <v>44433</v>
      </c>
      <c r="B1214" s="93" t="s">
        <v>667</v>
      </c>
      <c r="C1214" s="5" t="s">
        <v>184</v>
      </c>
      <c r="D1214" s="42" t="s">
        <v>50</v>
      </c>
      <c r="E1214" s="25">
        <f t="shared" si="110"/>
        <v>998350982</v>
      </c>
      <c r="F1214" s="42" t="s">
        <v>425</v>
      </c>
      <c r="G1214" s="25">
        <f t="shared" si="111"/>
        <v>979147679</v>
      </c>
      <c r="H1214" s="72"/>
      <c r="I1214" s="25" t="str">
        <f t="shared" si="109"/>
        <v/>
      </c>
      <c r="J1214" s="5"/>
      <c r="K1214" s="5"/>
      <c r="L1214" s="5">
        <v>40</v>
      </c>
      <c r="M1214" s="5" t="s">
        <v>532</v>
      </c>
      <c r="N1214" s="5"/>
    </row>
    <row r="1215" spans="1:14" ht="12.75">
      <c r="A1215" s="96">
        <v>44433</v>
      </c>
      <c r="B1215" s="93" t="s">
        <v>667</v>
      </c>
      <c r="C1215" s="5" t="s">
        <v>174</v>
      </c>
      <c r="D1215" s="42" t="s">
        <v>706</v>
      </c>
      <c r="E1215" s="25" t="e">
        <f t="shared" si="110"/>
        <v>#N/A</v>
      </c>
      <c r="F1215" s="42" t="s">
        <v>223</v>
      </c>
      <c r="G1215" s="25">
        <f t="shared" si="111"/>
        <v>978499808</v>
      </c>
      <c r="H1215" s="72"/>
      <c r="I1215" s="25" t="str">
        <f t="shared" si="109"/>
        <v/>
      </c>
      <c r="J1215" s="5"/>
      <c r="K1215" s="5"/>
      <c r="L1215" s="5">
        <v>55</v>
      </c>
      <c r="M1215" s="5" t="s">
        <v>1225</v>
      </c>
      <c r="N1215" s="5"/>
    </row>
    <row r="1216" spans="1:14" ht="12.75">
      <c r="A1216" s="96">
        <v>44433</v>
      </c>
      <c r="B1216" s="93" t="s">
        <v>667</v>
      </c>
      <c r="C1216" s="5" t="s">
        <v>1181</v>
      </c>
      <c r="D1216" s="42" t="s">
        <v>680</v>
      </c>
      <c r="E1216" s="25">
        <f t="shared" si="110"/>
        <v>940493475</v>
      </c>
      <c r="F1216" s="42" t="s">
        <v>236</v>
      </c>
      <c r="G1216" s="25">
        <f t="shared" si="111"/>
        <v>990845951</v>
      </c>
      <c r="H1216" s="72"/>
      <c r="I1216" s="25" t="str">
        <f t="shared" si="109"/>
        <v/>
      </c>
      <c r="J1216" s="5"/>
      <c r="K1216" s="5"/>
      <c r="L1216" s="5">
        <v>37</v>
      </c>
      <c r="M1216" s="5" t="s">
        <v>1226</v>
      </c>
      <c r="N1216" s="5"/>
    </row>
    <row r="1217" spans="1:28" ht="12.75">
      <c r="A1217" s="96">
        <v>44433</v>
      </c>
      <c r="B1217" s="93" t="s">
        <v>667</v>
      </c>
      <c r="C1217" s="5" t="s">
        <v>167</v>
      </c>
      <c r="D1217" s="42" t="s">
        <v>157</v>
      </c>
      <c r="E1217" s="25" t="e">
        <f t="shared" si="110"/>
        <v>#N/A</v>
      </c>
      <c r="F1217" s="42" t="s">
        <v>155</v>
      </c>
      <c r="G1217" s="25">
        <f t="shared" si="111"/>
        <v>989756659</v>
      </c>
      <c r="H1217" s="72"/>
      <c r="I1217" s="25" t="str">
        <f t="shared" si="109"/>
        <v/>
      </c>
      <c r="J1217" s="5"/>
      <c r="K1217" s="5"/>
      <c r="L1217" s="5">
        <v>40</v>
      </c>
      <c r="M1217" s="5" t="s">
        <v>1227</v>
      </c>
      <c r="N1217" s="5"/>
    </row>
    <row r="1218" spans="1:28" ht="12.75">
      <c r="A1218" s="96">
        <v>44433</v>
      </c>
      <c r="B1218" s="93" t="s">
        <v>667</v>
      </c>
      <c r="C1218" s="5" t="s">
        <v>125</v>
      </c>
      <c r="D1218" s="42" t="s">
        <v>126</v>
      </c>
      <c r="E1218" s="25">
        <f t="shared" si="110"/>
        <v>926612705</v>
      </c>
      <c r="F1218" s="42" t="s">
        <v>127</v>
      </c>
      <c r="G1218" s="25">
        <f t="shared" si="111"/>
        <v>999645265</v>
      </c>
      <c r="H1218" s="72"/>
      <c r="I1218" s="25" t="str">
        <f t="shared" si="109"/>
        <v/>
      </c>
      <c r="J1218" s="5"/>
      <c r="K1218" s="5"/>
      <c r="L1218" s="5">
        <v>17</v>
      </c>
      <c r="M1218" s="5" t="s">
        <v>1228</v>
      </c>
      <c r="N1218" s="5"/>
    </row>
    <row r="1219" spans="1:28" ht="12.75">
      <c r="A1219" s="5"/>
      <c r="B1219" s="5"/>
      <c r="C1219" s="5"/>
      <c r="D1219" s="42"/>
      <c r="E1219" s="25" t="str">
        <f t="shared" si="110"/>
        <v/>
      </c>
      <c r="F1219" s="42"/>
      <c r="G1219" s="25" t="str">
        <f t="shared" si="111"/>
        <v/>
      </c>
      <c r="H1219" s="72"/>
      <c r="I1219" s="25" t="str">
        <f t="shared" si="109"/>
        <v/>
      </c>
      <c r="J1219" s="5"/>
      <c r="K1219" s="5"/>
      <c r="L1219" s="5"/>
      <c r="M1219" s="5"/>
      <c r="N1219" s="5"/>
    </row>
    <row r="1220" spans="1:28" ht="12.75">
      <c r="A1220" s="19"/>
      <c r="B1220" s="19"/>
      <c r="C1220" s="19"/>
      <c r="D1220" s="19"/>
      <c r="E1220" s="19" t="str">
        <f t="shared" si="110"/>
        <v/>
      </c>
      <c r="F1220" s="19"/>
      <c r="G1220" s="25" t="str">
        <f t="shared" si="111"/>
        <v/>
      </c>
      <c r="H1220" s="19"/>
      <c r="I1220" s="25" t="str">
        <f t="shared" si="109"/>
        <v/>
      </c>
      <c r="J1220" s="19"/>
      <c r="K1220" s="19"/>
      <c r="L1220" s="19"/>
      <c r="M1220" s="19"/>
      <c r="N1220" s="19"/>
      <c r="O1220" s="36"/>
      <c r="P1220" s="36"/>
      <c r="Q1220" s="36"/>
      <c r="R1220" s="36"/>
      <c r="S1220" s="36"/>
      <c r="T1220" s="36"/>
      <c r="U1220" s="36"/>
      <c r="V1220" s="36"/>
      <c r="W1220" s="36"/>
      <c r="X1220" s="36"/>
      <c r="Y1220" s="36"/>
      <c r="Z1220" s="36"/>
      <c r="AA1220" s="36"/>
      <c r="AB1220" s="36"/>
    </row>
    <row r="1221" spans="1:28" ht="12.75">
      <c r="A1221" s="96">
        <v>44434</v>
      </c>
      <c r="B1221" s="93" t="s">
        <v>667</v>
      </c>
      <c r="C1221" s="5" t="s">
        <v>263</v>
      </c>
      <c r="D1221" s="42" t="s">
        <v>254</v>
      </c>
      <c r="E1221" s="25">
        <f t="shared" si="110"/>
        <v>996574215</v>
      </c>
      <c r="F1221" s="42" t="s">
        <v>217</v>
      </c>
      <c r="G1221" s="25">
        <f t="shared" si="111"/>
        <v>979945012</v>
      </c>
      <c r="H1221" s="97" t="s">
        <v>170</v>
      </c>
      <c r="I1221" s="25">
        <f t="shared" si="109"/>
        <v>949546543</v>
      </c>
      <c r="J1221" s="5"/>
      <c r="K1221" s="5"/>
      <c r="L1221" s="5">
        <v>81</v>
      </c>
      <c r="M1221" s="5" t="s">
        <v>247</v>
      </c>
      <c r="N1221" s="5"/>
    </row>
    <row r="1222" spans="1:28" ht="12.75">
      <c r="A1222" s="96">
        <v>44434</v>
      </c>
      <c r="B1222" s="93" t="s">
        <v>667</v>
      </c>
      <c r="C1222" s="5" t="s">
        <v>176</v>
      </c>
      <c r="D1222" s="42" t="s">
        <v>539</v>
      </c>
      <c r="E1222" s="25">
        <f t="shared" si="110"/>
        <v>980959182</v>
      </c>
      <c r="F1222" s="42" t="s">
        <v>175</v>
      </c>
      <c r="G1222" s="25">
        <f t="shared" si="111"/>
        <v>946423431</v>
      </c>
      <c r="H1222" s="5" t="s">
        <v>209</v>
      </c>
      <c r="I1222" s="25">
        <f t="shared" si="109"/>
        <v>995025270</v>
      </c>
      <c r="J1222" s="5"/>
      <c r="K1222" s="5"/>
      <c r="L1222" s="5">
        <v>139</v>
      </c>
      <c r="M1222" s="5" t="s">
        <v>247</v>
      </c>
      <c r="N1222" s="5"/>
    </row>
    <row r="1223" spans="1:28" ht="12.75">
      <c r="A1223" s="96">
        <v>44434</v>
      </c>
      <c r="B1223" s="93" t="s">
        <v>667</v>
      </c>
      <c r="C1223" s="5" t="s">
        <v>336</v>
      </c>
      <c r="D1223" s="42" t="s">
        <v>177</v>
      </c>
      <c r="E1223" s="25">
        <f t="shared" si="110"/>
        <v>900734092</v>
      </c>
      <c r="F1223" s="42" t="s">
        <v>162</v>
      </c>
      <c r="G1223" s="25">
        <f t="shared" si="111"/>
        <v>923341200</v>
      </c>
      <c r="H1223" s="72" t="s">
        <v>669</v>
      </c>
      <c r="I1223" s="25">
        <f t="shared" si="109"/>
        <v>0</v>
      </c>
      <c r="J1223" s="5"/>
      <c r="K1223" s="5"/>
      <c r="L1223" s="5">
        <v>92</v>
      </c>
      <c r="M1223" s="5" t="s">
        <v>247</v>
      </c>
      <c r="N1223" s="5"/>
    </row>
    <row r="1224" spans="1:28" ht="12.75">
      <c r="A1224" s="96">
        <v>44434</v>
      </c>
      <c r="B1224" s="93" t="s">
        <v>667</v>
      </c>
      <c r="C1224" s="5" t="s">
        <v>1181</v>
      </c>
      <c r="D1224" s="42" t="s">
        <v>160</v>
      </c>
      <c r="E1224" s="25">
        <f t="shared" si="110"/>
        <v>946199432</v>
      </c>
      <c r="F1224" s="42" t="s">
        <v>161</v>
      </c>
      <c r="G1224" s="25">
        <f t="shared" si="111"/>
        <v>936972669</v>
      </c>
      <c r="H1224" s="72" t="s">
        <v>258</v>
      </c>
      <c r="I1224" s="25">
        <f t="shared" si="109"/>
        <v>960396092</v>
      </c>
      <c r="J1224" s="5"/>
      <c r="K1224" s="5"/>
      <c r="L1224" s="5">
        <v>91</v>
      </c>
      <c r="M1224" s="5" t="s">
        <v>247</v>
      </c>
      <c r="N1224" s="5"/>
    </row>
    <row r="1225" spans="1:28" ht="12.75">
      <c r="A1225" s="96">
        <v>44434</v>
      </c>
      <c r="B1225" s="93" t="s">
        <v>667</v>
      </c>
      <c r="C1225" s="5" t="s">
        <v>272</v>
      </c>
      <c r="D1225" s="42" t="s">
        <v>192</v>
      </c>
      <c r="E1225" s="25">
        <f t="shared" si="110"/>
        <v>960445767</v>
      </c>
      <c r="F1225" s="42" t="s">
        <v>155</v>
      </c>
      <c r="G1225" s="25">
        <f t="shared" si="111"/>
        <v>989756659</v>
      </c>
      <c r="H1225" s="72"/>
      <c r="I1225" s="25" t="str">
        <f t="shared" si="109"/>
        <v/>
      </c>
      <c r="J1225" s="5"/>
      <c r="K1225" s="5"/>
      <c r="L1225" s="5">
        <v>53</v>
      </c>
      <c r="M1225" s="5" t="s">
        <v>247</v>
      </c>
      <c r="N1225" s="5"/>
    </row>
    <row r="1226" spans="1:28" ht="12.75">
      <c r="A1226" s="96">
        <v>44434</v>
      </c>
      <c r="B1226" s="93" t="s">
        <v>667</v>
      </c>
      <c r="C1226" s="5" t="s">
        <v>207</v>
      </c>
      <c r="D1226" s="42" t="s">
        <v>208</v>
      </c>
      <c r="E1226" s="25">
        <f t="shared" ref="E1226:E1247" si="112">IF(D1226&lt;&gt;"",VLOOKUP(D1226,DATOS_PERSONAL,2,0),"")</f>
        <v>0</v>
      </c>
      <c r="F1226" s="42" t="s">
        <v>403</v>
      </c>
      <c r="G1226" s="25" t="e">
        <f t="shared" ref="G1226:G1247" si="113">IF(F1226&lt;&gt;"",VLOOKUP(F1226,DATOS_PERSONAL,2,0),"")</f>
        <v>#N/A</v>
      </c>
      <c r="H1226" s="72"/>
      <c r="I1226" s="25" t="str">
        <f t="shared" si="109"/>
        <v/>
      </c>
      <c r="J1226" s="5"/>
      <c r="K1226" s="5"/>
      <c r="L1226" s="5">
        <v>120</v>
      </c>
      <c r="M1226" s="5" t="s">
        <v>247</v>
      </c>
      <c r="N1226" s="5"/>
    </row>
    <row r="1227" spans="1:28" ht="12.75">
      <c r="A1227" s="96">
        <v>44434</v>
      </c>
      <c r="B1227" s="93" t="s">
        <v>667</v>
      </c>
      <c r="C1227" s="5" t="s">
        <v>215</v>
      </c>
      <c r="D1227" s="42" t="s">
        <v>172</v>
      </c>
      <c r="E1227" s="25">
        <f t="shared" si="112"/>
        <v>936581305</v>
      </c>
      <c r="F1227" s="42" t="s">
        <v>173</v>
      </c>
      <c r="G1227" s="25">
        <f t="shared" si="113"/>
        <v>947136995</v>
      </c>
      <c r="H1227" s="72"/>
      <c r="I1227" s="25" t="str">
        <f t="shared" si="109"/>
        <v/>
      </c>
      <c r="J1227" s="5"/>
      <c r="K1227" s="5"/>
      <c r="L1227" s="5">
        <v>97</v>
      </c>
      <c r="M1227" s="5" t="s">
        <v>247</v>
      </c>
      <c r="N1227" s="5"/>
    </row>
    <row r="1228" spans="1:28" ht="12.75">
      <c r="A1228" s="96">
        <v>44434</v>
      </c>
      <c r="B1228" s="93" t="s">
        <v>667</v>
      </c>
      <c r="C1228" s="5"/>
      <c r="D1228" s="42" t="s">
        <v>243</v>
      </c>
      <c r="E1228" s="25">
        <f t="shared" si="112"/>
        <v>972634066</v>
      </c>
      <c r="F1228" s="42"/>
      <c r="G1228" s="25" t="str">
        <f t="shared" si="113"/>
        <v/>
      </c>
      <c r="H1228" s="72"/>
      <c r="I1228" s="25" t="str">
        <f t="shared" si="109"/>
        <v/>
      </c>
      <c r="J1228" s="5"/>
      <c r="K1228" s="5"/>
      <c r="L1228" s="5">
        <v>106</v>
      </c>
      <c r="M1228" s="5" t="s">
        <v>247</v>
      </c>
      <c r="N1228" s="5"/>
    </row>
    <row r="1229" spans="1:28" ht="12.75">
      <c r="A1229" s="96">
        <v>44434</v>
      </c>
      <c r="B1229" s="93" t="s">
        <v>667</v>
      </c>
      <c r="C1229" s="5" t="s">
        <v>194</v>
      </c>
      <c r="D1229" s="42" t="s">
        <v>151</v>
      </c>
      <c r="E1229" s="25">
        <f t="shared" si="112"/>
        <v>946198522</v>
      </c>
      <c r="F1229" s="97" t="s">
        <v>152</v>
      </c>
      <c r="G1229" s="25" t="e">
        <f t="shared" si="113"/>
        <v>#N/A</v>
      </c>
      <c r="H1229" s="72" t="s">
        <v>153</v>
      </c>
      <c r="I1229" s="25">
        <f t="shared" si="109"/>
        <v>918362425</v>
      </c>
      <c r="J1229" s="5"/>
      <c r="K1229" s="5"/>
      <c r="L1229" s="5">
        <v>106</v>
      </c>
      <c r="M1229" s="5" t="s">
        <v>261</v>
      </c>
      <c r="N1229" s="5"/>
    </row>
    <row r="1230" spans="1:28" ht="12.75">
      <c r="A1230" s="96">
        <v>44434</v>
      </c>
      <c r="B1230" s="93" t="s">
        <v>667</v>
      </c>
      <c r="C1230" s="5" t="s">
        <v>213</v>
      </c>
      <c r="D1230" s="42" t="s">
        <v>149</v>
      </c>
      <c r="E1230" s="25">
        <f t="shared" si="112"/>
        <v>960278789</v>
      </c>
      <c r="F1230" s="97" t="s">
        <v>150</v>
      </c>
      <c r="G1230" s="25" t="e">
        <f t="shared" si="113"/>
        <v>#N/A</v>
      </c>
      <c r="H1230" s="72" t="s">
        <v>425</v>
      </c>
      <c r="I1230" s="25">
        <f t="shared" si="109"/>
        <v>979147679</v>
      </c>
      <c r="J1230" s="5"/>
      <c r="K1230" s="5"/>
      <c r="L1230" s="5">
        <v>118</v>
      </c>
      <c r="M1230" s="5" t="s">
        <v>261</v>
      </c>
      <c r="N1230" s="5"/>
    </row>
    <row r="1231" spans="1:28" ht="12.75">
      <c r="A1231" s="96">
        <v>44434</v>
      </c>
      <c r="B1231" s="93" t="s">
        <v>667</v>
      </c>
      <c r="C1231" s="5" t="s">
        <v>184</v>
      </c>
      <c r="D1231" s="42" t="s">
        <v>185</v>
      </c>
      <c r="E1231" s="25">
        <f t="shared" si="112"/>
        <v>923117915</v>
      </c>
      <c r="F1231" s="42" t="s">
        <v>508</v>
      </c>
      <c r="G1231" s="25">
        <f t="shared" si="113"/>
        <v>970904246</v>
      </c>
      <c r="H1231" s="72"/>
      <c r="I1231" s="25" t="str">
        <f t="shared" ref="I1231:I1294" si="114">IF(H1231&lt;&gt;"",VLOOKUP(H1231,DATOS_PERSONAL,2,0),"")</f>
        <v/>
      </c>
      <c r="J1231" s="5"/>
      <c r="K1231" s="5"/>
      <c r="L1231" s="5">
        <v>97</v>
      </c>
      <c r="M1231" s="5" t="s">
        <v>261</v>
      </c>
      <c r="N1231" s="5"/>
    </row>
    <row r="1232" spans="1:28" ht="12.75">
      <c r="A1232" s="96">
        <v>44434</v>
      </c>
      <c r="B1232" s="93" t="s">
        <v>667</v>
      </c>
      <c r="C1232" s="5" t="s">
        <v>201</v>
      </c>
      <c r="D1232" s="42" t="s">
        <v>202</v>
      </c>
      <c r="E1232" s="25" t="e">
        <f t="shared" si="112"/>
        <v>#N/A</v>
      </c>
      <c r="F1232" s="42" t="s">
        <v>203</v>
      </c>
      <c r="G1232" s="25">
        <f t="shared" si="113"/>
        <v>932052350</v>
      </c>
      <c r="H1232" s="72"/>
      <c r="I1232" s="25" t="str">
        <f t="shared" si="114"/>
        <v/>
      </c>
      <c r="J1232" s="5"/>
      <c r="K1232" s="5"/>
      <c r="L1232" s="5">
        <v>107</v>
      </c>
      <c r="M1232" s="5" t="s">
        <v>261</v>
      </c>
      <c r="N1232" s="5"/>
    </row>
    <row r="1233" spans="1:14" ht="12.75">
      <c r="A1233" s="96">
        <v>44434</v>
      </c>
      <c r="B1233" s="93" t="s">
        <v>667</v>
      </c>
      <c r="C1233" s="5" t="s">
        <v>156</v>
      </c>
      <c r="D1233" s="42" t="s">
        <v>35</v>
      </c>
      <c r="E1233" s="25">
        <f t="shared" si="112"/>
        <v>960410573</v>
      </c>
      <c r="F1233" s="42" t="s">
        <v>166</v>
      </c>
      <c r="G1233" s="25">
        <f t="shared" si="113"/>
        <v>945846828</v>
      </c>
      <c r="H1233" s="72"/>
      <c r="I1233" s="25" t="str">
        <f t="shared" si="114"/>
        <v/>
      </c>
      <c r="J1233" s="5"/>
      <c r="K1233" s="5"/>
      <c r="L1233" s="5">
        <v>77</v>
      </c>
      <c r="M1233" s="5" t="s">
        <v>261</v>
      </c>
      <c r="N1233" s="5"/>
    </row>
    <row r="1234" spans="1:14" ht="12.75">
      <c r="A1234" s="96">
        <v>44434</v>
      </c>
      <c r="B1234" s="93" t="s">
        <v>667</v>
      </c>
      <c r="C1234" s="5" t="s">
        <v>249</v>
      </c>
      <c r="D1234" s="42" t="s">
        <v>250</v>
      </c>
      <c r="E1234" s="25" t="e">
        <f t="shared" si="112"/>
        <v>#N/A</v>
      </c>
      <c r="F1234" s="42" t="s">
        <v>211</v>
      </c>
      <c r="G1234" s="25">
        <f t="shared" si="113"/>
        <v>989159490</v>
      </c>
      <c r="H1234" s="72" t="s">
        <v>434</v>
      </c>
      <c r="I1234" s="25">
        <f t="shared" si="114"/>
        <v>912461992</v>
      </c>
      <c r="J1234" s="5"/>
      <c r="K1234" s="5"/>
      <c r="L1234" s="5">
        <v>98</v>
      </c>
      <c r="M1234" s="5" t="s">
        <v>261</v>
      </c>
      <c r="N1234" s="5"/>
    </row>
    <row r="1235" spans="1:14" ht="12.75">
      <c r="A1235" s="96">
        <v>44434</v>
      </c>
      <c r="B1235" s="93" t="s">
        <v>667</v>
      </c>
      <c r="C1235" s="5" t="s">
        <v>230</v>
      </c>
      <c r="D1235" s="42" t="s">
        <v>227</v>
      </c>
      <c r="E1235" s="25">
        <f t="shared" si="112"/>
        <v>960378390</v>
      </c>
      <c r="F1235" s="42" t="s">
        <v>269</v>
      </c>
      <c r="G1235" s="25" t="e">
        <f t="shared" si="113"/>
        <v>#N/A</v>
      </c>
      <c r="H1235" s="72"/>
      <c r="I1235" s="25" t="str">
        <f t="shared" si="114"/>
        <v/>
      </c>
      <c r="J1235" s="5"/>
      <c r="K1235" s="5"/>
      <c r="L1235" s="5">
        <v>38</v>
      </c>
      <c r="M1235" s="5" t="s">
        <v>1229</v>
      </c>
      <c r="N1235" s="5"/>
    </row>
    <row r="1236" spans="1:14" ht="12.75">
      <c r="A1236" s="96">
        <v>44434</v>
      </c>
      <c r="B1236" s="93" t="s">
        <v>667</v>
      </c>
      <c r="C1236" s="5" t="s">
        <v>167</v>
      </c>
      <c r="D1236" s="42" t="s">
        <v>157</v>
      </c>
      <c r="E1236" s="25" t="e">
        <f t="shared" si="112"/>
        <v>#N/A</v>
      </c>
      <c r="F1236" s="42" t="s">
        <v>178</v>
      </c>
      <c r="G1236" s="25">
        <f t="shared" si="113"/>
        <v>974558932</v>
      </c>
      <c r="H1236" s="72"/>
      <c r="I1236" s="25" t="str">
        <f t="shared" si="114"/>
        <v/>
      </c>
      <c r="J1236" s="5"/>
      <c r="K1236" s="5"/>
      <c r="L1236" s="5">
        <v>56</v>
      </c>
      <c r="M1236" s="5" t="s">
        <v>1230</v>
      </c>
      <c r="N1236" s="5"/>
    </row>
    <row r="1237" spans="1:14" ht="12.75">
      <c r="A1237" s="96">
        <v>44434</v>
      </c>
      <c r="B1237" s="93" t="s">
        <v>667</v>
      </c>
      <c r="C1237" s="5" t="s">
        <v>164</v>
      </c>
      <c r="D1237" s="42" t="s">
        <v>431</v>
      </c>
      <c r="E1237" s="25">
        <f t="shared" si="112"/>
        <v>942867991</v>
      </c>
      <c r="F1237" s="42" t="s">
        <v>183</v>
      </c>
      <c r="G1237" s="25">
        <f t="shared" si="113"/>
        <v>910751323</v>
      </c>
      <c r="H1237" s="72"/>
      <c r="I1237" s="25" t="str">
        <f t="shared" si="114"/>
        <v/>
      </c>
      <c r="J1237" s="5"/>
      <c r="K1237" s="5"/>
      <c r="L1237" s="5">
        <v>36</v>
      </c>
      <c r="M1237" s="5" t="s">
        <v>1231</v>
      </c>
      <c r="N1237" s="5"/>
    </row>
    <row r="1238" spans="1:14" ht="12.75">
      <c r="A1238" s="96">
        <v>44434</v>
      </c>
      <c r="B1238" s="93" t="s">
        <v>667</v>
      </c>
      <c r="C1238" s="5" t="s">
        <v>281</v>
      </c>
      <c r="D1238" s="42" t="s">
        <v>235</v>
      </c>
      <c r="E1238" s="25">
        <f t="shared" si="112"/>
        <v>912757266</v>
      </c>
      <c r="F1238" s="42" t="s">
        <v>228</v>
      </c>
      <c r="G1238" s="25">
        <f t="shared" si="113"/>
        <v>989501566</v>
      </c>
      <c r="H1238" s="72"/>
      <c r="I1238" s="25" t="str">
        <f t="shared" si="114"/>
        <v/>
      </c>
      <c r="J1238" s="5"/>
      <c r="K1238" s="5"/>
      <c r="L1238" s="5">
        <v>34</v>
      </c>
      <c r="M1238" s="5" t="s">
        <v>1232</v>
      </c>
      <c r="N1238" s="5"/>
    </row>
    <row r="1239" spans="1:14" ht="12.75">
      <c r="A1239" s="96">
        <v>44434</v>
      </c>
      <c r="B1239" s="93" t="s">
        <v>667</v>
      </c>
      <c r="C1239" s="5" t="s">
        <v>219</v>
      </c>
      <c r="D1239" s="42" t="s">
        <v>182</v>
      </c>
      <c r="E1239" s="25">
        <f t="shared" si="112"/>
        <v>981306965</v>
      </c>
      <c r="F1239" s="42" t="s">
        <v>232</v>
      </c>
      <c r="G1239" s="25">
        <f t="shared" si="113"/>
        <v>918481939</v>
      </c>
      <c r="H1239" s="72"/>
      <c r="I1239" s="25" t="str">
        <f t="shared" si="114"/>
        <v/>
      </c>
      <c r="J1239" s="5"/>
      <c r="K1239" s="5"/>
      <c r="L1239" s="5">
        <v>46</v>
      </c>
      <c r="M1239" s="5" t="s">
        <v>1233</v>
      </c>
      <c r="N1239" s="5"/>
    </row>
    <row r="1240" spans="1:14" ht="12.75">
      <c r="A1240" s="96">
        <v>44434</v>
      </c>
      <c r="B1240" s="93" t="s">
        <v>667</v>
      </c>
      <c r="C1240" s="5" t="s">
        <v>204</v>
      </c>
      <c r="D1240" s="42" t="s">
        <v>771</v>
      </c>
      <c r="E1240" s="25">
        <f t="shared" si="112"/>
        <v>991761464</v>
      </c>
      <c r="F1240" s="42" t="s">
        <v>220</v>
      </c>
      <c r="G1240" s="25" t="e">
        <f t="shared" si="113"/>
        <v>#N/A</v>
      </c>
      <c r="H1240" s="72"/>
      <c r="I1240" s="25" t="str">
        <f t="shared" si="114"/>
        <v/>
      </c>
      <c r="J1240" s="5"/>
      <c r="K1240" s="5"/>
      <c r="L1240" s="5">
        <v>52</v>
      </c>
      <c r="M1240" s="5" t="s">
        <v>504</v>
      </c>
      <c r="N1240" s="5"/>
    </row>
    <row r="1241" spans="1:14" ht="12.75">
      <c r="A1241" s="96">
        <v>44434</v>
      </c>
      <c r="B1241" s="93" t="s">
        <v>667</v>
      </c>
      <c r="C1241" s="5" t="s">
        <v>542</v>
      </c>
      <c r="D1241" s="42" t="s">
        <v>803</v>
      </c>
      <c r="E1241" s="25" t="e">
        <f t="shared" si="112"/>
        <v>#N/A</v>
      </c>
      <c r="F1241" s="42" t="s">
        <v>236</v>
      </c>
      <c r="G1241" s="25">
        <f t="shared" si="113"/>
        <v>990845951</v>
      </c>
      <c r="H1241" s="72"/>
      <c r="I1241" s="25" t="str">
        <f t="shared" si="114"/>
        <v/>
      </c>
      <c r="J1241" s="5"/>
      <c r="K1241" s="5"/>
      <c r="L1241" s="5">
        <v>41</v>
      </c>
      <c r="M1241" s="5" t="s">
        <v>1234</v>
      </c>
      <c r="N1241" s="5"/>
    </row>
    <row r="1242" spans="1:14" ht="12.75">
      <c r="A1242" s="96">
        <v>44434</v>
      </c>
      <c r="B1242" s="93" t="s">
        <v>667</v>
      </c>
      <c r="C1242" s="5" t="s">
        <v>171</v>
      </c>
      <c r="D1242" s="42" t="s">
        <v>165</v>
      </c>
      <c r="E1242" s="25">
        <f t="shared" si="112"/>
        <v>958265862</v>
      </c>
      <c r="F1242" s="42" t="s">
        <v>127</v>
      </c>
      <c r="G1242" s="25">
        <f t="shared" si="113"/>
        <v>999645265</v>
      </c>
      <c r="H1242" s="72"/>
      <c r="I1242" s="25" t="str">
        <f t="shared" si="114"/>
        <v/>
      </c>
      <c r="J1242" s="5"/>
      <c r="K1242" s="5"/>
      <c r="L1242" s="5">
        <v>25</v>
      </c>
      <c r="M1242" s="5" t="s">
        <v>1235</v>
      </c>
      <c r="N1242" s="5"/>
    </row>
    <row r="1243" spans="1:14" ht="12.75">
      <c r="A1243" s="96">
        <v>44434</v>
      </c>
      <c r="B1243" s="93" t="s">
        <v>667</v>
      </c>
      <c r="C1243" s="5" t="s">
        <v>234</v>
      </c>
      <c r="D1243" s="42" t="s">
        <v>154</v>
      </c>
      <c r="E1243" s="25">
        <f t="shared" si="112"/>
        <v>987660331</v>
      </c>
      <c r="F1243" s="42" t="s">
        <v>405</v>
      </c>
      <c r="G1243" s="25">
        <f t="shared" si="113"/>
        <v>980989931</v>
      </c>
      <c r="H1243" s="72"/>
      <c r="I1243" s="25" t="str">
        <f t="shared" si="114"/>
        <v/>
      </c>
      <c r="J1243" s="5"/>
      <c r="K1243" s="5"/>
      <c r="L1243" s="5">
        <v>21</v>
      </c>
      <c r="M1243" s="5" t="s">
        <v>833</v>
      </c>
      <c r="N1243" s="5"/>
    </row>
    <row r="1244" spans="1:14" ht="12.75">
      <c r="A1244" s="96">
        <v>44434</v>
      </c>
      <c r="B1244" s="93" t="s">
        <v>667</v>
      </c>
      <c r="C1244" s="5" t="s">
        <v>174</v>
      </c>
      <c r="D1244" s="42" t="s">
        <v>706</v>
      </c>
      <c r="E1244" s="25" t="e">
        <f t="shared" si="112"/>
        <v>#N/A</v>
      </c>
      <c r="F1244" s="42" t="s">
        <v>223</v>
      </c>
      <c r="G1244" s="25">
        <f t="shared" si="113"/>
        <v>978499808</v>
      </c>
      <c r="H1244" s="72"/>
      <c r="I1244" s="25" t="str">
        <f t="shared" si="114"/>
        <v/>
      </c>
      <c r="J1244" s="5"/>
      <c r="K1244" s="5"/>
      <c r="L1244" s="5">
        <v>46</v>
      </c>
      <c r="M1244" s="5" t="s">
        <v>1236</v>
      </c>
      <c r="N1244" s="5"/>
    </row>
    <row r="1245" spans="1:14" ht="12.75">
      <c r="A1245" s="96">
        <v>44434</v>
      </c>
      <c r="B1245" s="93" t="s">
        <v>667</v>
      </c>
      <c r="C1245" s="5" t="s">
        <v>181</v>
      </c>
      <c r="D1245" s="42" t="s">
        <v>240</v>
      </c>
      <c r="E1245" s="25" t="e">
        <f t="shared" si="112"/>
        <v>#N/A</v>
      </c>
      <c r="F1245" s="97" t="s">
        <v>279</v>
      </c>
      <c r="G1245" s="25">
        <f t="shared" si="113"/>
        <v>958981652</v>
      </c>
      <c r="H1245" s="72"/>
      <c r="I1245" s="25" t="str">
        <f t="shared" si="114"/>
        <v/>
      </c>
      <c r="J1245" s="5"/>
      <c r="K1245" s="5"/>
      <c r="L1245" s="5">
        <v>39</v>
      </c>
      <c r="M1245" s="5" t="s">
        <v>1237</v>
      </c>
      <c r="N1245" s="5"/>
    </row>
    <row r="1246" spans="1:14" ht="12.75">
      <c r="A1246" s="96">
        <v>44434</v>
      </c>
      <c r="B1246" s="93" t="s">
        <v>667</v>
      </c>
      <c r="C1246" s="5" t="s">
        <v>197</v>
      </c>
      <c r="D1246" s="42" t="s">
        <v>198</v>
      </c>
      <c r="E1246" s="25">
        <f t="shared" si="112"/>
        <v>951372656</v>
      </c>
      <c r="F1246" s="97" t="s">
        <v>314</v>
      </c>
      <c r="G1246" s="25">
        <f t="shared" si="113"/>
        <v>986654359</v>
      </c>
      <c r="H1246" s="72"/>
      <c r="I1246" s="25" t="str">
        <f t="shared" si="114"/>
        <v/>
      </c>
      <c r="J1246" s="5"/>
      <c r="K1246" s="5"/>
      <c r="L1246" s="5">
        <v>38</v>
      </c>
      <c r="M1246" s="5" t="s">
        <v>398</v>
      </c>
      <c r="N1246" s="5"/>
    </row>
    <row r="1247" spans="1:14" ht="12.75">
      <c r="A1247" s="96">
        <v>44434</v>
      </c>
      <c r="B1247" s="93" t="s">
        <v>667</v>
      </c>
      <c r="C1247" s="5" t="s">
        <v>210</v>
      </c>
      <c r="D1247" s="42" t="s">
        <v>680</v>
      </c>
      <c r="E1247" s="25">
        <f t="shared" si="112"/>
        <v>940493475</v>
      </c>
      <c r="F1247" s="97" t="s">
        <v>453</v>
      </c>
      <c r="G1247" s="25">
        <f t="shared" si="113"/>
        <v>971040656</v>
      </c>
      <c r="H1247" s="72"/>
      <c r="I1247" s="25" t="str">
        <f t="shared" si="114"/>
        <v/>
      </c>
      <c r="J1247" s="5"/>
      <c r="K1247" s="5"/>
      <c r="L1247" s="5"/>
      <c r="M1247" s="5" t="s">
        <v>1238</v>
      </c>
      <c r="N1247" s="5"/>
    </row>
    <row r="1248" spans="1:14" ht="12.75">
      <c r="A1248" s="5"/>
      <c r="B1248" s="5"/>
      <c r="C1248" s="5"/>
      <c r="D1248" s="42"/>
      <c r="E1248" s="25"/>
      <c r="F1248" s="42"/>
      <c r="G1248" s="25"/>
      <c r="H1248" s="72"/>
      <c r="I1248" s="25" t="str">
        <f t="shared" si="114"/>
        <v/>
      </c>
      <c r="J1248" s="5"/>
      <c r="K1248" s="5"/>
      <c r="L1248" s="5"/>
      <c r="M1248" s="5"/>
      <c r="N1248" s="5"/>
    </row>
    <row r="1249" spans="1:28" ht="12.75">
      <c r="A1249" s="90"/>
      <c r="B1249" s="90"/>
      <c r="C1249" s="90"/>
      <c r="D1249" s="90"/>
      <c r="E1249" s="90" t="str">
        <f t="shared" ref="E1249:E1312" si="115">IF(D1249&lt;&gt;"",VLOOKUP(D1249,DATOS_PERSONAL,2,0),"")</f>
        <v/>
      </c>
      <c r="F1249" s="90"/>
      <c r="G1249" s="90" t="str">
        <f t="shared" ref="G1249:G1312" si="116">IF(F1249&lt;&gt;"",VLOOKUP(F1249,DATOS_PERSONAL,2,0),"")</f>
        <v/>
      </c>
      <c r="H1249" s="90"/>
      <c r="I1249" s="25" t="str">
        <f t="shared" si="114"/>
        <v/>
      </c>
      <c r="J1249" s="90"/>
      <c r="K1249" s="90"/>
      <c r="L1249" s="90"/>
      <c r="M1249" s="90"/>
      <c r="N1249" s="90"/>
      <c r="O1249" s="98"/>
      <c r="P1249" s="98"/>
      <c r="Q1249" s="98"/>
      <c r="R1249" s="98"/>
      <c r="S1249" s="98"/>
      <c r="T1249" s="98"/>
      <c r="U1249" s="98"/>
      <c r="V1249" s="98"/>
      <c r="W1249" s="98"/>
      <c r="X1249" s="98"/>
      <c r="Y1249" s="98"/>
      <c r="Z1249" s="98"/>
      <c r="AA1249" s="98"/>
      <c r="AB1249" s="98"/>
    </row>
    <row r="1250" spans="1:28" ht="12.75">
      <c r="A1250" s="23">
        <v>44435</v>
      </c>
      <c r="B1250" s="93" t="s">
        <v>667</v>
      </c>
      <c r="C1250" s="5" t="s">
        <v>272</v>
      </c>
      <c r="D1250" s="42" t="s">
        <v>192</v>
      </c>
      <c r="E1250" s="25">
        <f t="shared" si="115"/>
        <v>960445767</v>
      </c>
      <c r="F1250" s="84" t="s">
        <v>166</v>
      </c>
      <c r="G1250" s="25">
        <f t="shared" si="116"/>
        <v>945846828</v>
      </c>
      <c r="H1250" s="72"/>
      <c r="I1250" s="25" t="str">
        <f t="shared" si="114"/>
        <v/>
      </c>
      <c r="J1250" s="5"/>
      <c r="K1250" s="5"/>
      <c r="L1250" s="5">
        <v>82</v>
      </c>
      <c r="M1250" s="5" t="s">
        <v>296</v>
      </c>
      <c r="N1250" s="5"/>
    </row>
    <row r="1251" spans="1:28" ht="12.75">
      <c r="A1251" s="23">
        <v>44435</v>
      </c>
      <c r="B1251" s="93" t="s">
        <v>667</v>
      </c>
      <c r="C1251" s="5" t="s">
        <v>1181</v>
      </c>
      <c r="D1251" s="42" t="s">
        <v>160</v>
      </c>
      <c r="E1251" s="25">
        <f t="shared" si="115"/>
        <v>946199432</v>
      </c>
      <c r="F1251" s="97" t="s">
        <v>150</v>
      </c>
      <c r="G1251" s="25" t="e">
        <f t="shared" si="116"/>
        <v>#N/A</v>
      </c>
      <c r="H1251" s="72" t="s">
        <v>153</v>
      </c>
      <c r="I1251" s="25">
        <f t="shared" si="114"/>
        <v>918362425</v>
      </c>
      <c r="J1251" s="5"/>
      <c r="K1251" s="5"/>
      <c r="L1251" s="5">
        <v>80</v>
      </c>
      <c r="M1251" s="5" t="s">
        <v>296</v>
      </c>
      <c r="N1251" s="5"/>
    </row>
    <row r="1252" spans="1:28" ht="12.75">
      <c r="A1252" s="23">
        <v>44435</v>
      </c>
      <c r="B1252" s="93" t="s">
        <v>667</v>
      </c>
      <c r="C1252" s="5" t="s">
        <v>194</v>
      </c>
      <c r="D1252" s="42" t="s">
        <v>151</v>
      </c>
      <c r="E1252" s="25">
        <f t="shared" si="115"/>
        <v>946198522</v>
      </c>
      <c r="F1252" s="42" t="s">
        <v>669</v>
      </c>
      <c r="G1252" s="25">
        <f t="shared" si="116"/>
        <v>0</v>
      </c>
      <c r="H1252" s="72"/>
      <c r="I1252" s="25" t="str">
        <f t="shared" si="114"/>
        <v/>
      </c>
      <c r="J1252" s="5"/>
      <c r="K1252" s="5"/>
      <c r="L1252" s="5">
        <v>70</v>
      </c>
      <c r="M1252" s="5" t="s">
        <v>296</v>
      </c>
      <c r="N1252" s="5"/>
    </row>
    <row r="1253" spans="1:28" ht="12.75">
      <c r="A1253" s="23">
        <v>44435</v>
      </c>
      <c r="B1253" s="93" t="s">
        <v>667</v>
      </c>
      <c r="C1253" s="5" t="s">
        <v>156</v>
      </c>
      <c r="D1253" s="42" t="s">
        <v>35</v>
      </c>
      <c r="E1253" s="25">
        <f t="shared" si="115"/>
        <v>960410573</v>
      </c>
      <c r="F1253" s="42" t="s">
        <v>211</v>
      </c>
      <c r="G1253" s="25">
        <f t="shared" si="116"/>
        <v>989159490</v>
      </c>
      <c r="H1253" s="72"/>
      <c r="I1253" s="25" t="str">
        <f t="shared" si="114"/>
        <v/>
      </c>
      <c r="J1253" s="5"/>
      <c r="K1253" s="5"/>
      <c r="L1253" s="5">
        <v>50</v>
      </c>
      <c r="M1253" s="5" t="s">
        <v>296</v>
      </c>
      <c r="N1253" s="5"/>
    </row>
    <row r="1254" spans="1:28" ht="12.75">
      <c r="A1254" s="23">
        <v>44435</v>
      </c>
      <c r="B1254" s="93" t="s">
        <v>667</v>
      </c>
      <c r="C1254" s="5" t="s">
        <v>184</v>
      </c>
      <c r="D1254" s="42" t="s">
        <v>185</v>
      </c>
      <c r="E1254" s="25">
        <f t="shared" si="115"/>
        <v>923117915</v>
      </c>
      <c r="F1254" s="42" t="s">
        <v>508</v>
      </c>
      <c r="G1254" s="25">
        <f t="shared" si="116"/>
        <v>970904246</v>
      </c>
      <c r="H1254" s="72"/>
      <c r="I1254" s="25" t="str">
        <f t="shared" si="114"/>
        <v/>
      </c>
      <c r="J1254" s="5"/>
      <c r="K1254" s="5"/>
      <c r="L1254" s="5">
        <v>78</v>
      </c>
      <c r="M1254" s="5" t="s">
        <v>296</v>
      </c>
      <c r="N1254" s="5"/>
    </row>
    <row r="1255" spans="1:28" ht="12.75">
      <c r="A1255" s="23">
        <v>44435</v>
      </c>
      <c r="B1255" s="93" t="s">
        <v>667</v>
      </c>
      <c r="C1255" s="5" t="s">
        <v>204</v>
      </c>
      <c r="D1255" s="42" t="s">
        <v>771</v>
      </c>
      <c r="E1255" s="25">
        <f t="shared" si="115"/>
        <v>991761464</v>
      </c>
      <c r="F1255" s="84" t="s">
        <v>217</v>
      </c>
      <c r="G1255" s="25">
        <f t="shared" si="116"/>
        <v>979945012</v>
      </c>
      <c r="H1255" s="72"/>
      <c r="I1255" s="25" t="str">
        <f t="shared" si="114"/>
        <v/>
      </c>
      <c r="J1255" s="5"/>
      <c r="K1255" s="5"/>
      <c r="L1255" s="5">
        <v>45</v>
      </c>
      <c r="M1255" s="5" t="s">
        <v>296</v>
      </c>
      <c r="N1255" s="5"/>
    </row>
    <row r="1256" spans="1:28" ht="12.75">
      <c r="A1256" s="23">
        <v>44435</v>
      </c>
      <c r="B1256" s="93" t="s">
        <v>667</v>
      </c>
      <c r="C1256" s="5" t="s">
        <v>215</v>
      </c>
      <c r="D1256" s="42" t="s">
        <v>172</v>
      </c>
      <c r="E1256" s="25">
        <f t="shared" si="115"/>
        <v>936581305</v>
      </c>
      <c r="F1256" s="42" t="s">
        <v>173</v>
      </c>
      <c r="G1256" s="25">
        <f t="shared" si="116"/>
        <v>947136995</v>
      </c>
      <c r="H1256" s="72"/>
      <c r="I1256" s="25" t="str">
        <f t="shared" si="114"/>
        <v/>
      </c>
      <c r="J1256" s="5"/>
      <c r="K1256" s="5"/>
      <c r="L1256" s="5">
        <v>91</v>
      </c>
      <c r="M1256" s="5" t="s">
        <v>296</v>
      </c>
      <c r="N1256" s="5"/>
    </row>
    <row r="1257" spans="1:28" ht="12.75">
      <c r="A1257" s="23">
        <v>44435</v>
      </c>
      <c r="B1257" s="93" t="s">
        <v>667</v>
      </c>
      <c r="C1257" s="5" t="s">
        <v>213</v>
      </c>
      <c r="D1257" s="42" t="s">
        <v>149</v>
      </c>
      <c r="E1257" s="25">
        <f t="shared" si="115"/>
        <v>960278789</v>
      </c>
      <c r="F1257" s="84" t="s">
        <v>228</v>
      </c>
      <c r="G1257" s="25">
        <f t="shared" si="116"/>
        <v>989501566</v>
      </c>
      <c r="H1257" s="72" t="s">
        <v>178</v>
      </c>
      <c r="I1257" s="25">
        <f t="shared" si="114"/>
        <v>974558932</v>
      </c>
      <c r="J1257" s="5"/>
      <c r="K1257" s="5"/>
      <c r="L1257" s="5">
        <v>76</v>
      </c>
      <c r="M1257" s="5" t="s">
        <v>296</v>
      </c>
      <c r="N1257" s="5"/>
    </row>
    <row r="1258" spans="1:28" ht="12.75">
      <c r="A1258" s="23">
        <v>44435</v>
      </c>
      <c r="B1258" s="93" t="s">
        <v>667</v>
      </c>
      <c r="C1258" s="5" t="s">
        <v>207</v>
      </c>
      <c r="D1258" s="42" t="s">
        <v>208</v>
      </c>
      <c r="E1258" s="25">
        <f t="shared" si="115"/>
        <v>0</v>
      </c>
      <c r="F1258" s="42" t="s">
        <v>403</v>
      </c>
      <c r="G1258" s="25" t="e">
        <f t="shared" si="116"/>
        <v>#N/A</v>
      </c>
      <c r="H1258" s="72" t="s">
        <v>209</v>
      </c>
      <c r="I1258" s="25">
        <f t="shared" si="114"/>
        <v>995025270</v>
      </c>
      <c r="J1258" s="5"/>
      <c r="K1258" s="5"/>
      <c r="L1258" s="5">
        <v>92</v>
      </c>
      <c r="M1258" s="5" t="s">
        <v>296</v>
      </c>
      <c r="N1258" s="5"/>
    </row>
    <row r="1259" spans="1:28" ht="12.75">
      <c r="A1259" s="23">
        <v>44435</v>
      </c>
      <c r="B1259" s="93" t="s">
        <v>667</v>
      </c>
      <c r="C1259" s="5" t="s">
        <v>201</v>
      </c>
      <c r="D1259" s="42" t="s">
        <v>202</v>
      </c>
      <c r="E1259" s="25" t="e">
        <f t="shared" si="115"/>
        <v>#N/A</v>
      </c>
      <c r="F1259" s="42" t="s">
        <v>203</v>
      </c>
      <c r="G1259" s="25">
        <f t="shared" si="116"/>
        <v>932052350</v>
      </c>
      <c r="H1259" s="72"/>
      <c r="I1259" s="25" t="str">
        <f t="shared" si="114"/>
        <v/>
      </c>
      <c r="J1259" s="5"/>
      <c r="K1259" s="5"/>
      <c r="L1259" s="5">
        <v>83</v>
      </c>
      <c r="M1259" s="5" t="s">
        <v>296</v>
      </c>
      <c r="N1259" s="5"/>
    </row>
    <row r="1260" spans="1:28" ht="12.75">
      <c r="A1260" s="23">
        <v>44435</v>
      </c>
      <c r="B1260" s="93" t="s">
        <v>667</v>
      </c>
      <c r="C1260" s="5" t="s">
        <v>336</v>
      </c>
      <c r="D1260" s="42" t="s">
        <v>177</v>
      </c>
      <c r="E1260" s="25">
        <f t="shared" si="115"/>
        <v>900734092</v>
      </c>
      <c r="F1260" s="42" t="s">
        <v>169</v>
      </c>
      <c r="G1260" s="25">
        <f t="shared" si="116"/>
        <v>950295253</v>
      </c>
      <c r="H1260" s="84" t="s">
        <v>434</v>
      </c>
      <c r="I1260" s="25">
        <f t="shared" si="114"/>
        <v>912461992</v>
      </c>
      <c r="J1260" s="5"/>
      <c r="K1260" s="5"/>
      <c r="L1260" s="5">
        <v>122</v>
      </c>
      <c r="M1260" s="5" t="s">
        <v>296</v>
      </c>
      <c r="N1260" s="5"/>
    </row>
    <row r="1261" spans="1:28" ht="12.75">
      <c r="A1261" s="23">
        <v>44435</v>
      </c>
      <c r="B1261" s="93" t="s">
        <v>667</v>
      </c>
      <c r="C1261" s="5" t="s">
        <v>383</v>
      </c>
      <c r="D1261" s="42" t="s">
        <v>227</v>
      </c>
      <c r="E1261" s="25">
        <f t="shared" si="115"/>
        <v>960378390</v>
      </c>
      <c r="F1261" s="42" t="s">
        <v>269</v>
      </c>
      <c r="G1261" s="25" t="e">
        <f t="shared" si="116"/>
        <v>#N/A</v>
      </c>
      <c r="H1261" s="72"/>
      <c r="I1261" s="25" t="str">
        <f t="shared" si="114"/>
        <v/>
      </c>
      <c r="J1261" s="5"/>
      <c r="K1261" s="5"/>
      <c r="L1261" s="5">
        <v>39</v>
      </c>
      <c r="M1261" s="5" t="s">
        <v>934</v>
      </c>
      <c r="N1261" s="5"/>
    </row>
    <row r="1262" spans="1:28" ht="12.75">
      <c r="A1262" s="23">
        <v>44435</v>
      </c>
      <c r="B1262" s="93" t="s">
        <v>667</v>
      </c>
      <c r="C1262" s="5" t="s">
        <v>542</v>
      </c>
      <c r="D1262" s="42" t="s">
        <v>803</v>
      </c>
      <c r="E1262" s="25" t="e">
        <f t="shared" si="115"/>
        <v>#N/A</v>
      </c>
      <c r="F1262" s="42" t="s">
        <v>220</v>
      </c>
      <c r="G1262" s="25" t="e">
        <f t="shared" si="116"/>
        <v>#N/A</v>
      </c>
      <c r="H1262" s="72"/>
      <c r="I1262" s="25" t="str">
        <f t="shared" si="114"/>
        <v/>
      </c>
      <c r="J1262" s="5"/>
      <c r="K1262" s="5"/>
      <c r="L1262" s="5">
        <v>46</v>
      </c>
      <c r="M1262" s="5" t="s">
        <v>221</v>
      </c>
      <c r="N1262" s="5"/>
    </row>
    <row r="1263" spans="1:28" ht="12.75">
      <c r="A1263" s="23">
        <v>44435</v>
      </c>
      <c r="B1263" s="93" t="s">
        <v>667</v>
      </c>
      <c r="C1263" s="5" t="s">
        <v>288</v>
      </c>
      <c r="D1263" s="42" t="s">
        <v>126</v>
      </c>
      <c r="E1263" s="25">
        <f t="shared" si="115"/>
        <v>926612705</v>
      </c>
      <c r="F1263" s="42" t="s">
        <v>127</v>
      </c>
      <c r="G1263" s="25">
        <f t="shared" si="116"/>
        <v>999645265</v>
      </c>
      <c r="H1263" s="72"/>
      <c r="I1263" s="25" t="str">
        <f t="shared" si="114"/>
        <v/>
      </c>
      <c r="J1263" s="5"/>
      <c r="K1263" s="5"/>
      <c r="L1263" s="5">
        <v>42</v>
      </c>
      <c r="M1263" s="5" t="s">
        <v>532</v>
      </c>
      <c r="N1263" s="5"/>
    </row>
    <row r="1264" spans="1:28" ht="12.75">
      <c r="A1264" s="23">
        <v>44435</v>
      </c>
      <c r="B1264" s="93" t="s">
        <v>667</v>
      </c>
      <c r="C1264" s="5" t="s">
        <v>174</v>
      </c>
      <c r="D1264" s="42" t="s">
        <v>706</v>
      </c>
      <c r="E1264" s="25" t="e">
        <f t="shared" si="115"/>
        <v>#N/A</v>
      </c>
      <c r="F1264" s="42" t="s">
        <v>223</v>
      </c>
      <c r="G1264" s="25">
        <f t="shared" si="116"/>
        <v>978499808</v>
      </c>
      <c r="H1264" s="72"/>
      <c r="I1264" s="25" t="str">
        <f t="shared" si="114"/>
        <v/>
      </c>
      <c r="J1264" s="5"/>
      <c r="K1264" s="5"/>
      <c r="L1264" s="5">
        <v>36</v>
      </c>
      <c r="M1264" s="5" t="s">
        <v>1239</v>
      </c>
      <c r="N1264" s="5"/>
    </row>
    <row r="1265" spans="1:28" ht="12.75">
      <c r="A1265" s="23">
        <v>44435</v>
      </c>
      <c r="B1265" s="93" t="s">
        <v>667</v>
      </c>
      <c r="C1265" s="5" t="s">
        <v>171</v>
      </c>
      <c r="D1265" s="42" t="s">
        <v>165</v>
      </c>
      <c r="E1265" s="25">
        <f t="shared" si="115"/>
        <v>958265862</v>
      </c>
      <c r="F1265" s="42" t="s">
        <v>183</v>
      </c>
      <c r="G1265" s="25">
        <f t="shared" si="116"/>
        <v>910751323</v>
      </c>
      <c r="H1265" s="72"/>
      <c r="I1265" s="25" t="str">
        <f t="shared" si="114"/>
        <v/>
      </c>
      <c r="J1265" s="5"/>
      <c r="K1265" s="5"/>
      <c r="L1265" s="5">
        <v>37</v>
      </c>
      <c r="M1265" s="5" t="s">
        <v>1240</v>
      </c>
      <c r="N1265" s="5"/>
    </row>
    <row r="1266" spans="1:28" ht="12.75">
      <c r="A1266" s="23">
        <v>44435</v>
      </c>
      <c r="B1266" s="93" t="s">
        <v>667</v>
      </c>
      <c r="C1266" s="5" t="s">
        <v>167</v>
      </c>
      <c r="D1266" s="42" t="s">
        <v>157</v>
      </c>
      <c r="E1266" s="25" t="e">
        <f t="shared" si="115"/>
        <v>#N/A</v>
      </c>
      <c r="F1266" s="42" t="s">
        <v>155</v>
      </c>
      <c r="G1266" s="25">
        <f t="shared" si="116"/>
        <v>989756659</v>
      </c>
      <c r="H1266" s="72"/>
      <c r="I1266" s="25" t="str">
        <f t="shared" si="114"/>
        <v/>
      </c>
      <c r="J1266" s="5"/>
      <c r="K1266" s="5"/>
      <c r="L1266" s="5">
        <v>44</v>
      </c>
      <c r="M1266" s="5" t="s">
        <v>1241</v>
      </c>
      <c r="N1266" s="5"/>
    </row>
    <row r="1267" spans="1:28" ht="12.75">
      <c r="A1267" s="23">
        <v>44435</v>
      </c>
      <c r="B1267" s="93" t="s">
        <v>667</v>
      </c>
      <c r="C1267" s="5" t="s">
        <v>234</v>
      </c>
      <c r="D1267" s="42" t="s">
        <v>154</v>
      </c>
      <c r="E1267" s="25">
        <f t="shared" si="115"/>
        <v>987660331</v>
      </c>
      <c r="F1267" s="42" t="s">
        <v>258</v>
      </c>
      <c r="G1267" s="25">
        <f t="shared" si="116"/>
        <v>960396092</v>
      </c>
      <c r="H1267" s="72"/>
      <c r="I1267" s="25" t="str">
        <f t="shared" si="114"/>
        <v/>
      </c>
      <c r="J1267" s="5"/>
      <c r="K1267" s="5"/>
      <c r="L1267" s="5">
        <v>33</v>
      </c>
      <c r="M1267" s="5" t="s">
        <v>1242</v>
      </c>
      <c r="N1267" s="5"/>
    </row>
    <row r="1268" spans="1:28" ht="12.75">
      <c r="A1268" s="23">
        <v>44435</v>
      </c>
      <c r="B1268" s="93" t="s">
        <v>667</v>
      </c>
      <c r="C1268" s="5" t="s">
        <v>197</v>
      </c>
      <c r="D1268" s="42" t="s">
        <v>198</v>
      </c>
      <c r="E1268" s="25">
        <f t="shared" si="115"/>
        <v>951372656</v>
      </c>
      <c r="F1268" s="42" t="s">
        <v>161</v>
      </c>
      <c r="G1268" s="25">
        <f t="shared" si="116"/>
        <v>936972669</v>
      </c>
      <c r="H1268" s="72"/>
      <c r="I1268" s="25" t="str">
        <f t="shared" si="114"/>
        <v/>
      </c>
      <c r="J1268" s="5"/>
      <c r="K1268" s="5"/>
      <c r="L1268" s="5">
        <v>40</v>
      </c>
      <c r="M1268" s="5" t="s">
        <v>1243</v>
      </c>
      <c r="N1268" s="5"/>
    </row>
    <row r="1269" spans="1:28" ht="12.75">
      <c r="A1269" s="23">
        <v>44435</v>
      </c>
      <c r="B1269" s="93" t="s">
        <v>667</v>
      </c>
      <c r="C1269" s="5" t="s">
        <v>176</v>
      </c>
      <c r="D1269" s="42" t="s">
        <v>539</v>
      </c>
      <c r="E1269" s="25">
        <f t="shared" si="115"/>
        <v>980959182</v>
      </c>
      <c r="F1269" s="42" t="s">
        <v>175</v>
      </c>
      <c r="G1269" s="25">
        <f t="shared" si="116"/>
        <v>946423431</v>
      </c>
      <c r="H1269" s="72"/>
      <c r="I1269" s="25" t="str">
        <f t="shared" si="114"/>
        <v/>
      </c>
      <c r="J1269" s="5"/>
      <c r="K1269" s="5"/>
      <c r="L1269" s="5">
        <v>44</v>
      </c>
      <c r="M1269" s="5" t="s">
        <v>422</v>
      </c>
      <c r="N1269" s="5"/>
    </row>
    <row r="1270" spans="1:28" ht="12.75">
      <c r="A1270" s="23">
        <v>44435</v>
      </c>
      <c r="B1270" s="93" t="s">
        <v>667</v>
      </c>
      <c r="C1270" s="5" t="s">
        <v>281</v>
      </c>
      <c r="D1270" s="42" t="s">
        <v>235</v>
      </c>
      <c r="E1270" s="25">
        <f t="shared" si="115"/>
        <v>912757266</v>
      </c>
      <c r="F1270" s="42" t="s">
        <v>425</v>
      </c>
      <c r="G1270" s="25">
        <f t="shared" si="116"/>
        <v>979147679</v>
      </c>
      <c r="H1270" s="72"/>
      <c r="I1270" s="25" t="str">
        <f t="shared" si="114"/>
        <v/>
      </c>
      <c r="J1270" s="5"/>
      <c r="K1270" s="5"/>
      <c r="L1270" s="5">
        <v>38</v>
      </c>
      <c r="M1270" s="5" t="s">
        <v>1244</v>
      </c>
      <c r="N1270" s="5"/>
    </row>
    <row r="1271" spans="1:28" ht="12.75">
      <c r="A1271" s="23">
        <v>44435</v>
      </c>
      <c r="B1271" s="93" t="s">
        <v>667</v>
      </c>
      <c r="C1271" s="5" t="s">
        <v>181</v>
      </c>
      <c r="D1271" s="42" t="s">
        <v>240</v>
      </c>
      <c r="E1271" s="25" t="e">
        <f t="shared" si="115"/>
        <v>#N/A</v>
      </c>
      <c r="F1271" s="97" t="s">
        <v>279</v>
      </c>
      <c r="G1271" s="25">
        <f t="shared" si="116"/>
        <v>958981652</v>
      </c>
      <c r="H1271" s="72"/>
      <c r="I1271" s="25" t="str">
        <f t="shared" si="114"/>
        <v/>
      </c>
      <c r="J1271" s="5"/>
      <c r="K1271" s="5"/>
      <c r="L1271" s="5">
        <v>45</v>
      </c>
      <c r="M1271" s="5" t="s">
        <v>1245</v>
      </c>
      <c r="N1271" s="5"/>
    </row>
    <row r="1272" spans="1:28" ht="12.75">
      <c r="A1272" s="23">
        <v>44435</v>
      </c>
      <c r="B1272" s="93" t="s">
        <v>667</v>
      </c>
      <c r="C1272" s="5" t="s">
        <v>164</v>
      </c>
      <c r="D1272" s="42" t="s">
        <v>431</v>
      </c>
      <c r="E1272" s="25">
        <f t="shared" si="115"/>
        <v>942867991</v>
      </c>
      <c r="F1272" s="42" t="s">
        <v>236</v>
      </c>
      <c r="G1272" s="25">
        <f t="shared" si="116"/>
        <v>990845951</v>
      </c>
      <c r="H1272" s="72"/>
      <c r="I1272" s="25" t="str">
        <f t="shared" si="114"/>
        <v/>
      </c>
      <c r="J1272" s="5"/>
      <c r="K1272" s="5"/>
      <c r="L1272" s="5">
        <v>42</v>
      </c>
      <c r="M1272" s="5" t="s">
        <v>807</v>
      </c>
      <c r="N1272" s="5"/>
    </row>
    <row r="1273" spans="1:28" ht="12.75">
      <c r="A1273" s="23">
        <v>44435</v>
      </c>
      <c r="B1273" s="93" t="s">
        <v>667</v>
      </c>
      <c r="C1273" s="5" t="s">
        <v>219</v>
      </c>
      <c r="D1273" s="42" t="s">
        <v>182</v>
      </c>
      <c r="E1273" s="25">
        <f t="shared" si="115"/>
        <v>981306965</v>
      </c>
      <c r="F1273" s="42" t="s">
        <v>232</v>
      </c>
      <c r="G1273" s="25">
        <f t="shared" si="116"/>
        <v>918481939</v>
      </c>
      <c r="H1273" s="72"/>
      <c r="I1273" s="25" t="str">
        <f t="shared" si="114"/>
        <v/>
      </c>
      <c r="J1273" s="5"/>
      <c r="K1273" s="5"/>
      <c r="L1273" s="5">
        <v>42</v>
      </c>
      <c r="M1273" s="5" t="s">
        <v>1246</v>
      </c>
      <c r="N1273" s="5"/>
    </row>
    <row r="1274" spans="1:28" ht="12.75">
      <c r="A1274" s="23">
        <v>44435</v>
      </c>
      <c r="B1274" s="93" t="s">
        <v>667</v>
      </c>
      <c r="C1274" s="5"/>
      <c r="D1274" s="42" t="s">
        <v>680</v>
      </c>
      <c r="E1274" s="25">
        <f t="shared" si="115"/>
        <v>940493475</v>
      </c>
      <c r="F1274" s="42" t="s">
        <v>405</v>
      </c>
      <c r="G1274" s="25">
        <f t="shared" si="116"/>
        <v>980989931</v>
      </c>
      <c r="H1274" s="72"/>
      <c r="I1274" s="25" t="str">
        <f t="shared" si="114"/>
        <v/>
      </c>
      <c r="J1274" s="5"/>
      <c r="K1274" s="5"/>
      <c r="L1274" s="5"/>
      <c r="M1274" s="5"/>
      <c r="N1274" s="5"/>
    </row>
    <row r="1275" spans="1:28" ht="12.75">
      <c r="A1275" s="19"/>
      <c r="B1275" s="19"/>
      <c r="C1275" s="19"/>
      <c r="D1275" s="19"/>
      <c r="E1275" s="19" t="str">
        <f t="shared" si="115"/>
        <v/>
      </c>
      <c r="F1275" s="19"/>
      <c r="G1275" s="19" t="str">
        <f t="shared" si="116"/>
        <v/>
      </c>
      <c r="H1275" s="19"/>
      <c r="I1275" s="25" t="str">
        <f t="shared" si="114"/>
        <v/>
      </c>
      <c r="J1275" s="19"/>
      <c r="K1275" s="19"/>
      <c r="L1275" s="19"/>
      <c r="M1275" s="19"/>
      <c r="N1275" s="19"/>
      <c r="O1275" s="36"/>
      <c r="P1275" s="36"/>
      <c r="Q1275" s="36"/>
      <c r="R1275" s="36"/>
      <c r="S1275" s="36"/>
      <c r="T1275" s="36"/>
      <c r="U1275" s="36"/>
      <c r="V1275" s="36"/>
      <c r="W1275" s="36"/>
      <c r="X1275" s="36"/>
      <c r="Y1275" s="36"/>
      <c r="Z1275" s="36"/>
      <c r="AA1275" s="36"/>
      <c r="AB1275" s="36"/>
    </row>
    <row r="1276" spans="1:28" ht="12.75">
      <c r="A1276" s="23">
        <v>44436</v>
      </c>
      <c r="B1276" s="93" t="s">
        <v>667</v>
      </c>
      <c r="C1276" s="5" t="s">
        <v>249</v>
      </c>
      <c r="D1276" s="42" t="s">
        <v>603</v>
      </c>
      <c r="E1276" s="25" t="e">
        <f t="shared" si="115"/>
        <v>#N/A</v>
      </c>
      <c r="F1276" s="42" t="s">
        <v>211</v>
      </c>
      <c r="G1276" s="25">
        <f t="shared" si="116"/>
        <v>989159490</v>
      </c>
      <c r="H1276" s="72" t="s">
        <v>153</v>
      </c>
      <c r="I1276" s="25">
        <f t="shared" si="114"/>
        <v>918362425</v>
      </c>
      <c r="J1276" s="5"/>
      <c r="K1276" s="5"/>
      <c r="L1276" s="5">
        <v>96</v>
      </c>
      <c r="M1276" s="5" t="s">
        <v>338</v>
      </c>
      <c r="N1276" s="5"/>
    </row>
    <row r="1277" spans="1:28" ht="12.75">
      <c r="A1277" s="23">
        <v>44436</v>
      </c>
      <c r="B1277" s="93" t="s">
        <v>667</v>
      </c>
      <c r="C1277" s="5" t="s">
        <v>184</v>
      </c>
      <c r="D1277" s="42" t="s">
        <v>185</v>
      </c>
      <c r="E1277" s="25">
        <f t="shared" si="115"/>
        <v>923117915</v>
      </c>
      <c r="F1277" s="42" t="s">
        <v>258</v>
      </c>
      <c r="G1277" s="25">
        <f t="shared" si="116"/>
        <v>960396092</v>
      </c>
      <c r="H1277" s="72"/>
      <c r="I1277" s="25" t="str">
        <f t="shared" si="114"/>
        <v/>
      </c>
      <c r="J1277" s="5"/>
      <c r="K1277" s="5"/>
      <c r="L1277" s="5">
        <v>79</v>
      </c>
      <c r="M1277" s="5" t="s">
        <v>338</v>
      </c>
      <c r="N1277" s="5"/>
    </row>
    <row r="1278" spans="1:28" ht="12.75">
      <c r="A1278" s="23">
        <v>44436</v>
      </c>
      <c r="B1278" s="93" t="s">
        <v>667</v>
      </c>
      <c r="C1278" s="5" t="s">
        <v>156</v>
      </c>
      <c r="D1278" s="42" t="s">
        <v>35</v>
      </c>
      <c r="E1278" s="25">
        <f t="shared" si="115"/>
        <v>960410573</v>
      </c>
      <c r="F1278" s="97" t="s">
        <v>340</v>
      </c>
      <c r="G1278" s="25">
        <f t="shared" si="116"/>
        <v>970155377</v>
      </c>
      <c r="H1278" s="72"/>
      <c r="I1278" s="25" t="str">
        <f t="shared" si="114"/>
        <v/>
      </c>
      <c r="J1278" s="5"/>
      <c r="K1278" s="5"/>
      <c r="L1278" s="5">
        <v>63</v>
      </c>
      <c r="M1278" s="5" t="s">
        <v>338</v>
      </c>
      <c r="N1278" s="5"/>
    </row>
    <row r="1279" spans="1:28" ht="12.75">
      <c r="A1279" s="23">
        <v>44436</v>
      </c>
      <c r="B1279" s="93" t="s">
        <v>667</v>
      </c>
      <c r="C1279" s="5" t="s">
        <v>213</v>
      </c>
      <c r="D1279" s="42" t="s">
        <v>149</v>
      </c>
      <c r="E1279" s="25">
        <f t="shared" si="115"/>
        <v>960278789</v>
      </c>
      <c r="F1279" s="42" t="s">
        <v>161</v>
      </c>
      <c r="G1279" s="25">
        <f t="shared" si="116"/>
        <v>936972669</v>
      </c>
      <c r="H1279" s="72" t="s">
        <v>162</v>
      </c>
      <c r="I1279" s="25">
        <f t="shared" si="114"/>
        <v>923341200</v>
      </c>
      <c r="J1279" s="5"/>
      <c r="K1279" s="5"/>
      <c r="L1279" s="5">
        <v>87</v>
      </c>
      <c r="M1279" s="5" t="s">
        <v>338</v>
      </c>
      <c r="N1279" s="5"/>
    </row>
    <row r="1280" spans="1:28" ht="12.75">
      <c r="A1280" s="23">
        <v>44436</v>
      </c>
      <c r="B1280" s="93" t="s">
        <v>667</v>
      </c>
      <c r="C1280" s="5" t="s">
        <v>201</v>
      </c>
      <c r="D1280" s="42" t="s">
        <v>202</v>
      </c>
      <c r="E1280" s="25" t="e">
        <f t="shared" si="115"/>
        <v>#N/A</v>
      </c>
      <c r="F1280" s="42" t="s">
        <v>203</v>
      </c>
      <c r="G1280" s="25">
        <f t="shared" si="116"/>
        <v>932052350</v>
      </c>
      <c r="H1280" s="72"/>
      <c r="I1280" s="25" t="str">
        <f t="shared" si="114"/>
        <v/>
      </c>
      <c r="J1280" s="5"/>
      <c r="K1280" s="5"/>
      <c r="L1280" s="5">
        <v>93</v>
      </c>
      <c r="M1280" s="5" t="s">
        <v>338</v>
      </c>
      <c r="N1280" s="5"/>
    </row>
    <row r="1281" spans="1:14" ht="12.75">
      <c r="A1281" s="23">
        <v>44436</v>
      </c>
      <c r="B1281" s="93" t="s">
        <v>667</v>
      </c>
      <c r="C1281" s="5" t="s">
        <v>215</v>
      </c>
      <c r="D1281" s="5" t="s">
        <v>172</v>
      </c>
      <c r="E1281" s="25">
        <f t="shared" si="115"/>
        <v>936581305</v>
      </c>
      <c r="F1281" s="72" t="s">
        <v>173</v>
      </c>
      <c r="G1281" s="25">
        <f t="shared" si="116"/>
        <v>947136995</v>
      </c>
      <c r="H1281" s="72"/>
      <c r="I1281" s="25" t="str">
        <f t="shared" si="114"/>
        <v/>
      </c>
      <c r="J1281" s="5"/>
      <c r="K1281" s="5"/>
      <c r="L1281" s="5">
        <v>89</v>
      </c>
      <c r="M1281" s="5" t="s">
        <v>345</v>
      </c>
      <c r="N1281" s="5"/>
    </row>
    <row r="1282" spans="1:14" ht="12.75">
      <c r="A1282" s="23">
        <v>44436</v>
      </c>
      <c r="B1282" s="93" t="s">
        <v>667</v>
      </c>
      <c r="C1282" s="5" t="s">
        <v>197</v>
      </c>
      <c r="D1282" s="5" t="s">
        <v>198</v>
      </c>
      <c r="E1282" s="25">
        <f t="shared" si="115"/>
        <v>951372656</v>
      </c>
      <c r="F1282" s="72" t="s">
        <v>220</v>
      </c>
      <c r="G1282" s="25" t="e">
        <f t="shared" si="116"/>
        <v>#N/A</v>
      </c>
      <c r="H1282" s="72"/>
      <c r="I1282" s="25" t="str">
        <f t="shared" si="114"/>
        <v/>
      </c>
      <c r="J1282" s="5"/>
      <c r="K1282" s="5"/>
      <c r="L1282" s="5">
        <v>65</v>
      </c>
      <c r="M1282" s="5" t="s">
        <v>345</v>
      </c>
      <c r="N1282" s="5"/>
    </row>
    <row r="1283" spans="1:14" ht="12.75">
      <c r="A1283" s="23">
        <v>44436</v>
      </c>
      <c r="B1283" s="93" t="s">
        <v>667</v>
      </c>
      <c r="C1283" s="5" t="s">
        <v>204</v>
      </c>
      <c r="D1283" s="5" t="s">
        <v>771</v>
      </c>
      <c r="E1283" s="25">
        <f t="shared" si="115"/>
        <v>991761464</v>
      </c>
      <c r="F1283" s="72" t="s">
        <v>508</v>
      </c>
      <c r="G1283" s="25">
        <f t="shared" si="116"/>
        <v>970904246</v>
      </c>
      <c r="H1283" s="72"/>
      <c r="I1283" s="25" t="str">
        <f t="shared" si="114"/>
        <v/>
      </c>
      <c r="J1283" s="5"/>
      <c r="K1283" s="5"/>
      <c r="L1283" s="5">
        <v>75</v>
      </c>
      <c r="M1283" s="5" t="s">
        <v>345</v>
      </c>
      <c r="N1283" s="5"/>
    </row>
    <row r="1284" spans="1:14" ht="12.75">
      <c r="A1284" s="23">
        <v>44436</v>
      </c>
      <c r="B1284" s="93" t="s">
        <v>667</v>
      </c>
      <c r="C1284" s="5" t="s">
        <v>542</v>
      </c>
      <c r="D1284" s="5" t="s">
        <v>803</v>
      </c>
      <c r="E1284" s="25" t="e">
        <f t="shared" si="115"/>
        <v>#N/A</v>
      </c>
      <c r="F1284" s="72" t="s">
        <v>166</v>
      </c>
      <c r="G1284" s="25">
        <f t="shared" si="116"/>
        <v>945846828</v>
      </c>
      <c r="H1284" s="72" t="s">
        <v>269</v>
      </c>
      <c r="I1284" s="25" t="e">
        <f t="shared" si="114"/>
        <v>#N/A</v>
      </c>
      <c r="J1284" s="5"/>
      <c r="K1284" s="5"/>
      <c r="L1284" s="5">
        <v>97</v>
      </c>
      <c r="M1284" s="5" t="s">
        <v>345</v>
      </c>
      <c r="N1284" s="5"/>
    </row>
    <row r="1285" spans="1:14" ht="12.75">
      <c r="A1285" s="23">
        <v>44436</v>
      </c>
      <c r="B1285" s="93" t="s">
        <v>667</v>
      </c>
      <c r="C1285" s="5" t="s">
        <v>336</v>
      </c>
      <c r="D1285" s="5" t="s">
        <v>177</v>
      </c>
      <c r="E1285" s="25">
        <f t="shared" si="115"/>
        <v>900734092</v>
      </c>
      <c r="F1285" s="72" t="s">
        <v>169</v>
      </c>
      <c r="G1285" s="25">
        <f t="shared" si="116"/>
        <v>950295253</v>
      </c>
      <c r="H1285" s="97" t="s">
        <v>170</v>
      </c>
      <c r="I1285" s="25">
        <f t="shared" si="114"/>
        <v>949546543</v>
      </c>
      <c r="J1285" s="5"/>
      <c r="K1285" s="5"/>
      <c r="L1285" s="5">
        <v>114</v>
      </c>
      <c r="M1285" s="5" t="s">
        <v>345</v>
      </c>
      <c r="N1285" s="5"/>
    </row>
    <row r="1286" spans="1:14" ht="12.75">
      <c r="A1286" s="23">
        <v>44436</v>
      </c>
      <c r="B1286" s="93" t="s">
        <v>667</v>
      </c>
      <c r="C1286" s="5" t="s">
        <v>742</v>
      </c>
      <c r="D1286" s="5" t="s">
        <v>151</v>
      </c>
      <c r="E1286" s="25">
        <f t="shared" si="115"/>
        <v>946198522</v>
      </c>
      <c r="F1286" s="72" t="s">
        <v>228</v>
      </c>
      <c r="G1286" s="25">
        <f t="shared" si="116"/>
        <v>989501566</v>
      </c>
      <c r="H1286" s="72" t="s">
        <v>434</v>
      </c>
      <c r="I1286" s="25">
        <f t="shared" si="114"/>
        <v>912461992</v>
      </c>
      <c r="J1286" s="5"/>
      <c r="K1286" s="5"/>
      <c r="L1286" s="5">
        <v>97</v>
      </c>
      <c r="M1286" s="5" t="s">
        <v>342</v>
      </c>
      <c r="N1286" s="5"/>
    </row>
    <row r="1287" spans="1:14" ht="12.75">
      <c r="A1287" s="23">
        <v>44436</v>
      </c>
      <c r="B1287" s="93" t="s">
        <v>667</v>
      </c>
      <c r="C1287" s="5" t="s">
        <v>272</v>
      </c>
      <c r="D1287" s="5" t="s">
        <v>192</v>
      </c>
      <c r="E1287" s="25">
        <f t="shared" si="115"/>
        <v>960445767</v>
      </c>
      <c r="F1287" s="97" t="s">
        <v>295</v>
      </c>
      <c r="G1287" s="25" t="e">
        <f t="shared" si="116"/>
        <v>#N/A</v>
      </c>
      <c r="H1287" s="72"/>
      <c r="I1287" s="25" t="str">
        <f t="shared" si="114"/>
        <v/>
      </c>
      <c r="J1287" s="5"/>
      <c r="K1287" s="5"/>
      <c r="L1287" s="5">
        <v>111</v>
      </c>
      <c r="M1287" s="5" t="s">
        <v>342</v>
      </c>
      <c r="N1287" s="5"/>
    </row>
    <row r="1288" spans="1:14" ht="12.75">
      <c r="A1288" s="23">
        <v>44436</v>
      </c>
      <c r="B1288" s="93" t="s">
        <v>667</v>
      </c>
      <c r="C1288" s="5" t="s">
        <v>744</v>
      </c>
      <c r="D1288" s="5" t="s">
        <v>729</v>
      </c>
      <c r="E1288" s="25">
        <f t="shared" si="115"/>
        <v>929844922</v>
      </c>
      <c r="F1288" s="97" t="s">
        <v>279</v>
      </c>
      <c r="G1288" s="25">
        <f t="shared" si="116"/>
        <v>958981652</v>
      </c>
      <c r="H1288" s="72"/>
      <c r="I1288" s="25" t="str">
        <f t="shared" si="114"/>
        <v/>
      </c>
      <c r="J1288" s="5"/>
      <c r="K1288" s="5"/>
      <c r="L1288" s="5">
        <v>81</v>
      </c>
      <c r="M1288" s="5" t="s">
        <v>342</v>
      </c>
      <c r="N1288" s="5"/>
    </row>
    <row r="1289" spans="1:14" ht="12.75">
      <c r="A1289" s="23">
        <v>44436</v>
      </c>
      <c r="B1289" s="93" t="s">
        <v>667</v>
      </c>
      <c r="C1289" s="5" t="s">
        <v>253</v>
      </c>
      <c r="D1289" s="5" t="s">
        <v>1247</v>
      </c>
      <c r="E1289" s="25" t="e">
        <f t="shared" si="115"/>
        <v>#N/A</v>
      </c>
      <c r="F1289" s="72" t="s">
        <v>217</v>
      </c>
      <c r="G1289" s="25">
        <f t="shared" si="116"/>
        <v>979945012</v>
      </c>
      <c r="H1289" s="72"/>
      <c r="I1289" s="25" t="str">
        <f t="shared" si="114"/>
        <v/>
      </c>
      <c r="J1289" s="5"/>
      <c r="K1289" s="5"/>
      <c r="L1289" s="5">
        <v>74</v>
      </c>
      <c r="M1289" s="5" t="s">
        <v>342</v>
      </c>
      <c r="N1289" s="5"/>
    </row>
    <row r="1290" spans="1:14" ht="12.75">
      <c r="A1290" s="23">
        <v>44436</v>
      </c>
      <c r="B1290" s="93" t="s">
        <v>667</v>
      </c>
      <c r="C1290" s="5" t="s">
        <v>207</v>
      </c>
      <c r="D1290" s="5" t="s">
        <v>208</v>
      </c>
      <c r="E1290" s="25">
        <f t="shared" si="115"/>
        <v>0</v>
      </c>
      <c r="F1290" s="72" t="s">
        <v>403</v>
      </c>
      <c r="G1290" s="25" t="e">
        <f t="shared" si="116"/>
        <v>#N/A</v>
      </c>
      <c r="H1290" s="72"/>
      <c r="I1290" s="25" t="str">
        <f t="shared" si="114"/>
        <v/>
      </c>
      <c r="J1290" s="5"/>
      <c r="K1290" s="5"/>
      <c r="L1290" s="5">
        <v>88</v>
      </c>
      <c r="M1290" s="5" t="s">
        <v>342</v>
      </c>
      <c r="N1290" s="5"/>
    </row>
    <row r="1291" spans="1:14" ht="12.75">
      <c r="A1291" s="23">
        <v>44436</v>
      </c>
      <c r="B1291" s="93" t="s">
        <v>667</v>
      </c>
      <c r="C1291" s="5" t="s">
        <v>194</v>
      </c>
      <c r="D1291" s="5" t="s">
        <v>925</v>
      </c>
      <c r="E1291" s="25">
        <f t="shared" si="115"/>
        <v>930538524</v>
      </c>
      <c r="F1291" s="72" t="s">
        <v>669</v>
      </c>
      <c r="G1291" s="25">
        <f t="shared" si="116"/>
        <v>0</v>
      </c>
      <c r="H1291" s="72"/>
      <c r="I1291" s="25" t="str">
        <f t="shared" si="114"/>
        <v/>
      </c>
      <c r="J1291" s="5"/>
      <c r="K1291" s="5"/>
      <c r="L1291" s="5">
        <v>73</v>
      </c>
      <c r="M1291" s="5" t="s">
        <v>373</v>
      </c>
      <c r="N1291" s="5"/>
    </row>
    <row r="1292" spans="1:14" ht="12.75">
      <c r="A1292" s="23">
        <v>44436</v>
      </c>
      <c r="B1292" s="93" t="s">
        <v>667</v>
      </c>
      <c r="C1292" s="5" t="s">
        <v>230</v>
      </c>
      <c r="D1292" s="5" t="s">
        <v>227</v>
      </c>
      <c r="E1292" s="25">
        <f t="shared" si="115"/>
        <v>960378390</v>
      </c>
      <c r="F1292" s="72" t="s">
        <v>223</v>
      </c>
      <c r="G1292" s="25">
        <f t="shared" si="116"/>
        <v>978499808</v>
      </c>
      <c r="H1292" s="72"/>
      <c r="I1292" s="25" t="str">
        <f t="shared" si="114"/>
        <v/>
      </c>
      <c r="J1292" s="5"/>
      <c r="K1292" s="5"/>
      <c r="L1292" s="5">
        <v>47</v>
      </c>
      <c r="M1292" s="5" t="s">
        <v>1248</v>
      </c>
      <c r="N1292" s="5"/>
    </row>
    <row r="1293" spans="1:14" ht="12.75">
      <c r="A1293" s="23">
        <v>44436</v>
      </c>
      <c r="B1293" s="93" t="s">
        <v>667</v>
      </c>
      <c r="C1293" s="5" t="s">
        <v>181</v>
      </c>
      <c r="D1293" s="5" t="s">
        <v>240</v>
      </c>
      <c r="E1293" s="25" t="e">
        <f t="shared" si="115"/>
        <v>#N/A</v>
      </c>
      <c r="F1293" s="72" t="s">
        <v>209</v>
      </c>
      <c r="G1293" s="25">
        <f t="shared" si="116"/>
        <v>995025270</v>
      </c>
      <c r="H1293" s="72"/>
      <c r="I1293" s="25" t="str">
        <f t="shared" si="114"/>
        <v/>
      </c>
      <c r="J1293" s="5"/>
      <c r="K1293" s="5"/>
      <c r="L1293" s="5">
        <v>57</v>
      </c>
      <c r="M1293" s="5" t="s">
        <v>1249</v>
      </c>
      <c r="N1293" s="5"/>
    </row>
    <row r="1294" spans="1:14" ht="12.75">
      <c r="A1294" s="23">
        <v>44436</v>
      </c>
      <c r="B1294" s="93" t="s">
        <v>667</v>
      </c>
      <c r="C1294" s="5" t="s">
        <v>288</v>
      </c>
      <c r="D1294" s="5" t="s">
        <v>126</v>
      </c>
      <c r="E1294" s="25">
        <f t="shared" si="115"/>
        <v>926612705</v>
      </c>
      <c r="F1294" s="72" t="s">
        <v>127</v>
      </c>
      <c r="G1294" s="25">
        <f t="shared" si="116"/>
        <v>999645265</v>
      </c>
      <c r="H1294" s="72"/>
      <c r="I1294" s="25" t="str">
        <f t="shared" si="114"/>
        <v/>
      </c>
      <c r="J1294" s="5"/>
      <c r="K1294" s="5"/>
      <c r="L1294" s="5">
        <v>41</v>
      </c>
      <c r="M1294" s="5" t="s">
        <v>454</v>
      </c>
      <c r="N1294" s="5"/>
    </row>
    <row r="1295" spans="1:14" ht="12.75">
      <c r="A1295" s="23">
        <v>44436</v>
      </c>
      <c r="B1295" s="93" t="s">
        <v>667</v>
      </c>
      <c r="C1295" s="5" t="s">
        <v>171</v>
      </c>
      <c r="D1295" s="5" t="s">
        <v>165</v>
      </c>
      <c r="E1295" s="25">
        <f t="shared" si="115"/>
        <v>958265862</v>
      </c>
      <c r="F1295" s="72" t="s">
        <v>183</v>
      </c>
      <c r="G1295" s="25">
        <f t="shared" si="116"/>
        <v>910751323</v>
      </c>
      <c r="H1295" s="72"/>
      <c r="I1295" s="25" t="str">
        <f t="shared" ref="I1295:I1358" si="117">IF(H1295&lt;&gt;"",VLOOKUP(H1295,DATOS_PERSONAL,2,0),"")</f>
        <v/>
      </c>
      <c r="J1295" s="5"/>
      <c r="K1295" s="5"/>
      <c r="L1295" s="5">
        <v>42</v>
      </c>
      <c r="M1295" s="5" t="s">
        <v>1250</v>
      </c>
      <c r="N1295" s="5"/>
    </row>
    <row r="1296" spans="1:14" ht="12.75">
      <c r="A1296" s="23">
        <v>44436</v>
      </c>
      <c r="B1296" s="93" t="s">
        <v>667</v>
      </c>
      <c r="C1296" s="5" t="s">
        <v>219</v>
      </c>
      <c r="D1296" s="5" t="s">
        <v>182</v>
      </c>
      <c r="E1296" s="25">
        <f t="shared" si="115"/>
        <v>981306965</v>
      </c>
      <c r="F1296" s="72" t="s">
        <v>232</v>
      </c>
      <c r="G1296" s="25">
        <f t="shared" si="116"/>
        <v>918481939</v>
      </c>
      <c r="H1296" s="72"/>
      <c r="I1296" s="25" t="str">
        <f t="shared" si="117"/>
        <v/>
      </c>
      <c r="J1296" s="5"/>
      <c r="K1296" s="5"/>
      <c r="L1296" s="5">
        <v>57</v>
      </c>
      <c r="M1296" s="5" t="s">
        <v>1251</v>
      </c>
      <c r="N1296" s="5"/>
    </row>
    <row r="1297" spans="1:28" ht="12.75">
      <c r="A1297" s="23">
        <v>44436</v>
      </c>
      <c r="B1297" s="93" t="s">
        <v>667</v>
      </c>
      <c r="C1297" s="5" t="s">
        <v>234</v>
      </c>
      <c r="D1297" s="5" t="s">
        <v>154</v>
      </c>
      <c r="E1297" s="25">
        <f t="shared" si="115"/>
        <v>987660331</v>
      </c>
      <c r="F1297" s="72" t="s">
        <v>405</v>
      </c>
      <c r="G1297" s="25">
        <f t="shared" si="116"/>
        <v>980989931</v>
      </c>
      <c r="H1297" s="72"/>
      <c r="I1297" s="25" t="str">
        <f t="shared" si="117"/>
        <v/>
      </c>
      <c r="J1297" s="5"/>
      <c r="K1297" s="5"/>
      <c r="L1297" s="5">
        <v>40</v>
      </c>
      <c r="M1297" s="5" t="s">
        <v>1252</v>
      </c>
      <c r="N1297" s="5"/>
    </row>
    <row r="1298" spans="1:28" ht="12.75">
      <c r="A1298" s="23">
        <v>44436</v>
      </c>
      <c r="B1298" s="93" t="s">
        <v>667</v>
      </c>
      <c r="C1298" s="5" t="s">
        <v>176</v>
      </c>
      <c r="D1298" s="5" t="s">
        <v>539</v>
      </c>
      <c r="E1298" s="25">
        <f t="shared" si="115"/>
        <v>980959182</v>
      </c>
      <c r="F1298" s="72" t="s">
        <v>175</v>
      </c>
      <c r="G1298" s="25">
        <f t="shared" si="116"/>
        <v>946423431</v>
      </c>
      <c r="H1298" s="72"/>
      <c r="I1298" s="25" t="str">
        <f t="shared" si="117"/>
        <v/>
      </c>
      <c r="J1298" s="5"/>
      <c r="K1298" s="5"/>
      <c r="L1298" s="5">
        <v>36</v>
      </c>
      <c r="M1298" s="5" t="s">
        <v>422</v>
      </c>
      <c r="N1298" s="5"/>
    </row>
    <row r="1299" spans="1:28" ht="12.75">
      <c r="A1299" s="23">
        <v>44436</v>
      </c>
      <c r="B1299" s="93" t="s">
        <v>667</v>
      </c>
      <c r="C1299" s="5" t="s">
        <v>188</v>
      </c>
      <c r="D1299" s="5" t="s">
        <v>680</v>
      </c>
      <c r="E1299" s="25">
        <f t="shared" si="115"/>
        <v>940493475</v>
      </c>
      <c r="F1299" s="72" t="s">
        <v>236</v>
      </c>
      <c r="G1299" s="25">
        <f t="shared" si="116"/>
        <v>990845951</v>
      </c>
      <c r="H1299" s="72"/>
      <c r="I1299" s="25" t="str">
        <f t="shared" si="117"/>
        <v/>
      </c>
      <c r="J1299" s="5"/>
      <c r="K1299" s="5"/>
      <c r="L1299" s="5">
        <v>39</v>
      </c>
      <c r="M1299" s="5" t="s">
        <v>1253</v>
      </c>
      <c r="N1299" s="5"/>
    </row>
    <row r="1300" spans="1:28" ht="12.75">
      <c r="A1300" s="23">
        <v>44436</v>
      </c>
      <c r="B1300" s="93" t="s">
        <v>667</v>
      </c>
      <c r="C1300" s="5" t="s">
        <v>167</v>
      </c>
      <c r="D1300" s="5" t="s">
        <v>157</v>
      </c>
      <c r="E1300" s="25" t="e">
        <f t="shared" si="115"/>
        <v>#N/A</v>
      </c>
      <c r="F1300" s="72" t="s">
        <v>178</v>
      </c>
      <c r="G1300" s="25">
        <f t="shared" si="116"/>
        <v>974558932</v>
      </c>
      <c r="H1300" s="72"/>
      <c r="I1300" s="25" t="str">
        <f t="shared" si="117"/>
        <v/>
      </c>
      <c r="J1300" s="5"/>
      <c r="K1300" s="5"/>
      <c r="L1300" s="5">
        <v>47</v>
      </c>
      <c r="M1300" s="5" t="s">
        <v>1254</v>
      </c>
      <c r="N1300" s="5"/>
    </row>
    <row r="1301" spans="1:28" ht="12.75">
      <c r="A1301" s="23">
        <v>44436</v>
      </c>
      <c r="B1301" s="93" t="s">
        <v>667</v>
      </c>
      <c r="C1301" s="5" t="s">
        <v>174</v>
      </c>
      <c r="D1301" s="5" t="s">
        <v>706</v>
      </c>
      <c r="E1301" s="25" t="e">
        <f t="shared" si="115"/>
        <v>#N/A</v>
      </c>
      <c r="F1301" s="72" t="s">
        <v>155</v>
      </c>
      <c r="G1301" s="25">
        <f t="shared" si="116"/>
        <v>989756659</v>
      </c>
      <c r="H1301" s="72"/>
      <c r="I1301" s="25" t="str">
        <f t="shared" si="117"/>
        <v/>
      </c>
      <c r="J1301" s="5"/>
      <c r="K1301" s="5"/>
      <c r="L1301" s="5">
        <v>39</v>
      </c>
      <c r="M1301" s="5" t="s">
        <v>1255</v>
      </c>
      <c r="N1301" s="5"/>
    </row>
    <row r="1302" spans="1:28" ht="12.75">
      <c r="A1302" s="23">
        <v>44436</v>
      </c>
      <c r="B1302" s="93" t="s">
        <v>667</v>
      </c>
      <c r="C1302" s="5" t="s">
        <v>164</v>
      </c>
      <c r="D1302" s="5" t="s">
        <v>431</v>
      </c>
      <c r="E1302" s="25">
        <f t="shared" si="115"/>
        <v>942867991</v>
      </c>
      <c r="F1302" s="72" t="s">
        <v>425</v>
      </c>
      <c r="G1302" s="25">
        <f t="shared" si="116"/>
        <v>979147679</v>
      </c>
      <c r="H1302" s="72"/>
      <c r="I1302" s="25" t="str">
        <f t="shared" si="117"/>
        <v/>
      </c>
      <c r="J1302" s="5"/>
      <c r="K1302" s="5"/>
      <c r="L1302" s="5">
        <v>29</v>
      </c>
      <c r="M1302" s="5" t="s">
        <v>1256</v>
      </c>
      <c r="N1302" s="5"/>
    </row>
    <row r="1303" spans="1:28" ht="12.75">
      <c r="A1303" s="23">
        <v>44436</v>
      </c>
      <c r="B1303" s="93" t="s">
        <v>667</v>
      </c>
      <c r="C1303" s="5" t="s">
        <v>1181</v>
      </c>
      <c r="D1303" s="5" t="s">
        <v>160</v>
      </c>
      <c r="E1303" s="25">
        <f t="shared" si="115"/>
        <v>946199432</v>
      </c>
      <c r="F1303" s="99" t="s">
        <v>850</v>
      </c>
      <c r="G1303" s="25">
        <f t="shared" si="116"/>
        <v>910004594</v>
      </c>
      <c r="H1303" s="72"/>
      <c r="I1303" s="25" t="str">
        <f t="shared" si="117"/>
        <v/>
      </c>
      <c r="J1303" s="5"/>
      <c r="K1303" s="5"/>
      <c r="L1303" s="5">
        <v>22</v>
      </c>
      <c r="M1303" s="5" t="s">
        <v>1257</v>
      </c>
      <c r="N1303" s="5"/>
    </row>
    <row r="1304" spans="1:28" ht="12.75">
      <c r="A1304" s="19"/>
      <c r="B1304" s="19"/>
      <c r="C1304" s="19"/>
      <c r="D1304" s="19"/>
      <c r="E1304" s="25" t="str">
        <f t="shared" si="115"/>
        <v/>
      </c>
      <c r="F1304" s="19"/>
      <c r="G1304" s="25" t="str">
        <f t="shared" si="116"/>
        <v/>
      </c>
      <c r="H1304" s="19"/>
      <c r="I1304" s="25" t="str">
        <f t="shared" si="117"/>
        <v/>
      </c>
      <c r="J1304" s="19"/>
      <c r="K1304" s="19"/>
      <c r="L1304" s="19"/>
      <c r="M1304" s="19"/>
      <c r="N1304" s="19"/>
      <c r="O1304" s="36"/>
      <c r="P1304" s="36"/>
      <c r="Q1304" s="36"/>
      <c r="R1304" s="36"/>
      <c r="S1304" s="36"/>
      <c r="T1304" s="36"/>
      <c r="U1304" s="36"/>
      <c r="V1304" s="36"/>
      <c r="W1304" s="36"/>
      <c r="X1304" s="36"/>
      <c r="Y1304" s="36"/>
      <c r="Z1304" s="36"/>
      <c r="AA1304" s="36"/>
      <c r="AB1304" s="36"/>
    </row>
    <row r="1305" spans="1:28" ht="12.75">
      <c r="A1305" s="23">
        <v>44437</v>
      </c>
      <c r="B1305" s="93" t="s">
        <v>667</v>
      </c>
      <c r="C1305" s="47"/>
      <c r="D1305" s="47" t="s">
        <v>185</v>
      </c>
      <c r="E1305" s="25">
        <f t="shared" si="115"/>
        <v>923117915</v>
      </c>
      <c r="F1305" s="47" t="s">
        <v>166</v>
      </c>
      <c r="G1305" s="25">
        <f t="shared" si="116"/>
        <v>945846828</v>
      </c>
      <c r="H1305" s="47"/>
      <c r="I1305" s="25" t="str">
        <f t="shared" si="117"/>
        <v/>
      </c>
      <c r="J1305" s="47"/>
      <c r="K1305" s="47"/>
      <c r="L1305" s="47"/>
      <c r="M1305" s="47"/>
      <c r="N1305" s="47"/>
      <c r="O1305" s="49"/>
      <c r="P1305" s="49"/>
      <c r="Q1305" s="49"/>
      <c r="R1305" s="49"/>
      <c r="S1305" s="49"/>
      <c r="T1305" s="49"/>
      <c r="U1305" s="49"/>
      <c r="V1305" s="49"/>
      <c r="W1305" s="49"/>
      <c r="X1305" s="49"/>
      <c r="Y1305" s="49"/>
      <c r="Z1305" s="49"/>
      <c r="AA1305" s="49"/>
      <c r="AB1305" s="49"/>
    </row>
    <row r="1306" spans="1:28" ht="12.75">
      <c r="A1306" s="47"/>
      <c r="B1306" s="47"/>
      <c r="C1306" s="47"/>
      <c r="D1306" s="47"/>
      <c r="E1306" s="25" t="str">
        <f t="shared" si="115"/>
        <v/>
      </c>
      <c r="F1306" s="47"/>
      <c r="G1306" s="25" t="str">
        <f t="shared" si="116"/>
        <v/>
      </c>
      <c r="H1306" s="47"/>
      <c r="I1306" s="25" t="str">
        <f t="shared" si="117"/>
        <v/>
      </c>
      <c r="J1306" s="47"/>
      <c r="K1306" s="47"/>
      <c r="L1306" s="47"/>
      <c r="M1306" s="47"/>
      <c r="N1306" s="47"/>
      <c r="O1306" s="49"/>
      <c r="P1306" s="49"/>
      <c r="Q1306" s="49"/>
      <c r="R1306" s="49"/>
      <c r="S1306" s="49"/>
      <c r="T1306" s="49"/>
      <c r="U1306" s="49"/>
      <c r="V1306" s="49"/>
      <c r="W1306" s="49"/>
      <c r="X1306" s="49"/>
      <c r="Y1306" s="49"/>
      <c r="Z1306" s="49"/>
      <c r="AA1306" s="49"/>
      <c r="AB1306" s="49"/>
    </row>
    <row r="1307" spans="1:28" ht="12.75">
      <c r="A1307" s="19"/>
      <c r="B1307" s="19"/>
      <c r="C1307" s="19"/>
      <c r="D1307" s="19"/>
      <c r="E1307" s="19" t="str">
        <f t="shared" si="115"/>
        <v/>
      </c>
      <c r="F1307" s="19"/>
      <c r="G1307" s="19" t="str">
        <f t="shared" si="116"/>
        <v/>
      </c>
      <c r="H1307" s="19"/>
      <c r="I1307" s="25" t="str">
        <f t="shared" si="117"/>
        <v/>
      </c>
      <c r="J1307" s="19"/>
      <c r="K1307" s="19"/>
      <c r="L1307" s="19"/>
      <c r="M1307" s="19"/>
      <c r="N1307" s="19"/>
      <c r="O1307" s="36"/>
      <c r="P1307" s="36"/>
      <c r="Q1307" s="36"/>
      <c r="R1307" s="36"/>
      <c r="S1307" s="36"/>
      <c r="T1307" s="36"/>
      <c r="U1307" s="36"/>
      <c r="V1307" s="36"/>
      <c r="W1307" s="36"/>
      <c r="X1307" s="36"/>
      <c r="Y1307" s="36"/>
      <c r="Z1307" s="36"/>
      <c r="AA1307" s="36"/>
      <c r="AB1307" s="36"/>
    </row>
    <row r="1308" spans="1:28" ht="12.75">
      <c r="A1308" s="23">
        <v>44439</v>
      </c>
      <c r="B1308" s="93" t="s">
        <v>667</v>
      </c>
      <c r="C1308" s="5" t="s">
        <v>230</v>
      </c>
      <c r="D1308" s="5" t="s">
        <v>227</v>
      </c>
      <c r="E1308" s="25">
        <f t="shared" si="115"/>
        <v>960378390</v>
      </c>
      <c r="F1308" s="72" t="s">
        <v>269</v>
      </c>
      <c r="G1308" s="25" t="e">
        <f t="shared" si="116"/>
        <v>#N/A</v>
      </c>
      <c r="H1308" s="72"/>
      <c r="I1308" s="25" t="str">
        <f t="shared" si="117"/>
        <v/>
      </c>
      <c r="J1308" s="5"/>
      <c r="K1308" s="5"/>
      <c r="L1308" s="5">
        <v>49</v>
      </c>
      <c r="M1308" s="5" t="s">
        <v>1258</v>
      </c>
      <c r="N1308" s="5"/>
    </row>
    <row r="1309" spans="1:28" ht="12.75">
      <c r="A1309" s="23">
        <v>44439</v>
      </c>
      <c r="B1309" s="93" t="s">
        <v>667</v>
      </c>
      <c r="C1309" s="5" t="s">
        <v>176</v>
      </c>
      <c r="D1309" s="5" t="s">
        <v>539</v>
      </c>
      <c r="E1309" s="25">
        <f t="shared" si="115"/>
        <v>980959182</v>
      </c>
      <c r="F1309" s="72" t="s">
        <v>175</v>
      </c>
      <c r="G1309" s="25">
        <f t="shared" si="116"/>
        <v>946423431</v>
      </c>
      <c r="H1309" s="72"/>
      <c r="I1309" s="25" t="str">
        <f t="shared" si="117"/>
        <v/>
      </c>
      <c r="J1309" s="5"/>
      <c r="K1309" s="5"/>
      <c r="L1309" s="5">
        <v>57</v>
      </c>
      <c r="M1309" s="5" t="s">
        <v>422</v>
      </c>
      <c r="N1309" s="5"/>
    </row>
    <row r="1310" spans="1:28" ht="12.75">
      <c r="A1310" s="23">
        <v>44439</v>
      </c>
      <c r="B1310" s="93" t="s">
        <v>667</v>
      </c>
      <c r="C1310" s="5" t="s">
        <v>213</v>
      </c>
      <c r="D1310" s="5" t="s">
        <v>149</v>
      </c>
      <c r="E1310" s="25">
        <f t="shared" si="115"/>
        <v>960278789</v>
      </c>
      <c r="F1310" s="72" t="s">
        <v>217</v>
      </c>
      <c r="G1310" s="25">
        <f t="shared" si="116"/>
        <v>979945012</v>
      </c>
      <c r="H1310" s="72"/>
      <c r="I1310" s="25" t="str">
        <f t="shared" si="117"/>
        <v/>
      </c>
      <c r="J1310" s="5"/>
      <c r="K1310" s="5"/>
      <c r="L1310" s="5">
        <v>43</v>
      </c>
      <c r="M1310" s="5" t="s">
        <v>1259</v>
      </c>
      <c r="N1310" s="5"/>
    </row>
    <row r="1311" spans="1:28" ht="12.75">
      <c r="A1311" s="23">
        <v>44439</v>
      </c>
      <c r="B1311" s="93" t="s">
        <v>667</v>
      </c>
      <c r="C1311" s="5" t="s">
        <v>272</v>
      </c>
      <c r="D1311" s="5" t="s">
        <v>192</v>
      </c>
      <c r="E1311" s="25">
        <f t="shared" si="115"/>
        <v>960445767</v>
      </c>
      <c r="F1311" s="72" t="s">
        <v>183</v>
      </c>
      <c r="G1311" s="25">
        <f t="shared" si="116"/>
        <v>910751323</v>
      </c>
      <c r="H1311" s="72"/>
      <c r="I1311" s="25" t="str">
        <f t="shared" si="117"/>
        <v/>
      </c>
      <c r="J1311" s="5"/>
      <c r="K1311" s="5"/>
      <c r="L1311" s="5">
        <v>50</v>
      </c>
      <c r="M1311" s="5" t="s">
        <v>1260</v>
      </c>
      <c r="N1311" s="5"/>
    </row>
    <row r="1312" spans="1:28" ht="12.75">
      <c r="A1312" s="23">
        <v>44439</v>
      </c>
      <c r="B1312" s="93" t="s">
        <v>667</v>
      </c>
      <c r="C1312" s="5" t="s">
        <v>207</v>
      </c>
      <c r="D1312" s="5" t="s">
        <v>208</v>
      </c>
      <c r="E1312" s="25">
        <f t="shared" si="115"/>
        <v>0</v>
      </c>
      <c r="F1312" s="72" t="s">
        <v>403</v>
      </c>
      <c r="G1312" s="25" t="e">
        <f t="shared" si="116"/>
        <v>#N/A</v>
      </c>
      <c r="H1312" s="72"/>
      <c r="I1312" s="25" t="str">
        <f t="shared" si="117"/>
        <v/>
      </c>
      <c r="J1312" s="5"/>
      <c r="K1312" s="5"/>
      <c r="L1312" s="5">
        <v>42</v>
      </c>
      <c r="M1312" s="51" t="s">
        <v>1261</v>
      </c>
      <c r="N1312" s="5"/>
    </row>
    <row r="1313" spans="1:14" ht="12.75">
      <c r="A1313" s="23">
        <v>44439</v>
      </c>
      <c r="B1313" s="93" t="s">
        <v>667</v>
      </c>
      <c r="C1313" s="5" t="s">
        <v>156</v>
      </c>
      <c r="D1313" s="5" t="s">
        <v>35</v>
      </c>
      <c r="E1313" s="25">
        <f t="shared" ref="E1313:E1376" si="118">IF(D1313&lt;&gt;"",VLOOKUP(D1313,DATOS_PERSONAL,2,0),"")</f>
        <v>960410573</v>
      </c>
      <c r="F1313" s="72" t="s">
        <v>178</v>
      </c>
      <c r="G1313" s="25">
        <f t="shared" ref="G1313:G1376" si="119">IF(F1313&lt;&gt;"",VLOOKUP(F1313,DATOS_PERSONAL,2,0),"")</f>
        <v>974558932</v>
      </c>
      <c r="H1313" s="72"/>
      <c r="I1313" s="25" t="str">
        <f t="shared" si="117"/>
        <v/>
      </c>
      <c r="J1313" s="5"/>
      <c r="K1313" s="5"/>
      <c r="L1313" s="5">
        <v>54</v>
      </c>
      <c r="M1313" s="5" t="s">
        <v>1262</v>
      </c>
      <c r="N1313" s="5"/>
    </row>
    <row r="1314" spans="1:14" ht="12.75">
      <c r="A1314" s="23">
        <v>44439</v>
      </c>
      <c r="B1314" s="93" t="s">
        <v>667</v>
      </c>
      <c r="C1314" s="5" t="s">
        <v>239</v>
      </c>
      <c r="D1314" s="5" t="s">
        <v>235</v>
      </c>
      <c r="E1314" s="25">
        <f t="shared" si="118"/>
        <v>912757266</v>
      </c>
      <c r="F1314" s="72" t="s">
        <v>223</v>
      </c>
      <c r="G1314" s="25">
        <f t="shared" si="119"/>
        <v>978499808</v>
      </c>
      <c r="H1314" s="72"/>
      <c r="I1314" s="25" t="str">
        <f t="shared" si="117"/>
        <v/>
      </c>
      <c r="J1314" s="5"/>
      <c r="K1314" s="5"/>
      <c r="L1314" s="5">
        <v>52</v>
      </c>
      <c r="M1314" s="5" t="s">
        <v>1263</v>
      </c>
      <c r="N1314" s="5"/>
    </row>
    <row r="1315" spans="1:14" ht="12.75">
      <c r="A1315" s="23">
        <v>44439</v>
      </c>
      <c r="B1315" s="93" t="s">
        <v>667</v>
      </c>
      <c r="C1315" s="5" t="s">
        <v>204</v>
      </c>
      <c r="D1315" s="5" t="s">
        <v>771</v>
      </c>
      <c r="E1315" s="25">
        <f t="shared" si="118"/>
        <v>991761464</v>
      </c>
      <c r="F1315" s="72" t="s">
        <v>258</v>
      </c>
      <c r="G1315" s="25">
        <f t="shared" si="119"/>
        <v>960396092</v>
      </c>
      <c r="H1315" s="72"/>
      <c r="I1315" s="25" t="str">
        <f t="shared" si="117"/>
        <v/>
      </c>
      <c r="J1315" s="5"/>
      <c r="K1315" s="5"/>
      <c r="L1315" s="5">
        <v>46</v>
      </c>
      <c r="M1315" s="5" t="s">
        <v>1264</v>
      </c>
      <c r="N1315" s="5"/>
    </row>
    <row r="1316" spans="1:14" ht="12.75">
      <c r="A1316" s="23">
        <v>44439</v>
      </c>
      <c r="B1316" s="93" t="s">
        <v>667</v>
      </c>
      <c r="C1316" s="5" t="s">
        <v>174</v>
      </c>
      <c r="D1316" s="5" t="s">
        <v>706</v>
      </c>
      <c r="E1316" s="25" t="e">
        <f t="shared" si="118"/>
        <v>#N/A</v>
      </c>
      <c r="F1316" s="72" t="s">
        <v>425</v>
      </c>
      <c r="G1316" s="25">
        <f t="shared" si="119"/>
        <v>979147679</v>
      </c>
      <c r="H1316" s="72"/>
      <c r="I1316" s="25" t="str">
        <f t="shared" si="117"/>
        <v/>
      </c>
      <c r="J1316" s="5"/>
      <c r="K1316" s="5"/>
      <c r="L1316" s="5">
        <v>29</v>
      </c>
      <c r="M1316" s="5" t="s">
        <v>1265</v>
      </c>
      <c r="N1316" s="5"/>
    </row>
    <row r="1317" spans="1:14" ht="12.75">
      <c r="A1317" s="23">
        <v>44439</v>
      </c>
      <c r="B1317" s="93" t="s">
        <v>667</v>
      </c>
      <c r="C1317" s="5" t="s">
        <v>542</v>
      </c>
      <c r="D1317" s="5" t="s">
        <v>803</v>
      </c>
      <c r="E1317" s="25" t="e">
        <f t="shared" si="118"/>
        <v>#N/A</v>
      </c>
      <c r="F1317" s="72" t="s">
        <v>169</v>
      </c>
      <c r="G1317" s="25">
        <f t="shared" si="119"/>
        <v>950295253</v>
      </c>
      <c r="H1317" s="72"/>
      <c r="I1317" s="25" t="str">
        <f t="shared" si="117"/>
        <v/>
      </c>
      <c r="J1317" s="5"/>
      <c r="K1317" s="5"/>
      <c r="L1317" s="5">
        <v>61</v>
      </c>
      <c r="M1317" s="5" t="s">
        <v>504</v>
      </c>
      <c r="N1317" s="5"/>
    </row>
    <row r="1318" spans="1:14" ht="12.75">
      <c r="A1318" s="23">
        <v>44439</v>
      </c>
      <c r="B1318" s="93" t="s">
        <v>667</v>
      </c>
      <c r="C1318" s="5" t="s">
        <v>288</v>
      </c>
      <c r="D1318" s="5" t="s">
        <v>126</v>
      </c>
      <c r="E1318" s="25">
        <f t="shared" si="118"/>
        <v>926612705</v>
      </c>
      <c r="F1318" s="72" t="s">
        <v>127</v>
      </c>
      <c r="G1318" s="25">
        <f t="shared" si="119"/>
        <v>999645265</v>
      </c>
      <c r="H1318" s="72"/>
      <c r="I1318" s="25" t="str">
        <f t="shared" si="117"/>
        <v/>
      </c>
      <c r="J1318" s="5"/>
      <c r="K1318" s="5"/>
      <c r="L1318" s="5">
        <v>29</v>
      </c>
      <c r="M1318" s="5" t="s">
        <v>1266</v>
      </c>
      <c r="N1318" s="5"/>
    </row>
    <row r="1319" spans="1:14" ht="12.75">
      <c r="A1319" s="23">
        <v>44439</v>
      </c>
      <c r="B1319" s="93" t="s">
        <v>667</v>
      </c>
      <c r="C1319" s="5" t="s">
        <v>171</v>
      </c>
      <c r="D1319" s="5" t="s">
        <v>151</v>
      </c>
      <c r="E1319" s="25">
        <f t="shared" si="118"/>
        <v>946198522</v>
      </c>
      <c r="F1319" s="72" t="s">
        <v>669</v>
      </c>
      <c r="G1319" s="25">
        <f t="shared" si="119"/>
        <v>0</v>
      </c>
      <c r="H1319" s="72"/>
      <c r="I1319" s="25" t="str">
        <f t="shared" si="117"/>
        <v/>
      </c>
      <c r="J1319" s="5"/>
      <c r="K1319" s="5"/>
      <c r="L1319" s="5">
        <v>61</v>
      </c>
      <c r="M1319" s="5" t="s">
        <v>422</v>
      </c>
      <c r="N1319" s="5"/>
    </row>
    <row r="1320" spans="1:14" ht="12.75">
      <c r="A1320" s="23">
        <v>44439</v>
      </c>
      <c r="B1320" s="93" t="s">
        <v>667</v>
      </c>
      <c r="C1320" s="5" t="s">
        <v>197</v>
      </c>
      <c r="D1320" s="5" t="s">
        <v>198</v>
      </c>
      <c r="E1320" s="25">
        <f t="shared" si="118"/>
        <v>951372656</v>
      </c>
      <c r="F1320" s="72" t="s">
        <v>161</v>
      </c>
      <c r="G1320" s="25">
        <f t="shared" si="119"/>
        <v>936972669</v>
      </c>
      <c r="H1320" s="72"/>
      <c r="I1320" s="25" t="str">
        <f t="shared" si="117"/>
        <v/>
      </c>
      <c r="J1320" s="5"/>
      <c r="K1320" s="5"/>
      <c r="L1320" s="5">
        <v>26</v>
      </c>
      <c r="M1320" s="5" t="s">
        <v>1267</v>
      </c>
      <c r="N1320" s="5"/>
    </row>
    <row r="1321" spans="1:14" ht="12.75">
      <c r="A1321" s="23">
        <v>44439</v>
      </c>
      <c r="B1321" s="93" t="s">
        <v>667</v>
      </c>
      <c r="C1321" s="5" t="s">
        <v>164</v>
      </c>
      <c r="D1321" s="5" t="s">
        <v>431</v>
      </c>
      <c r="E1321" s="25">
        <f t="shared" si="118"/>
        <v>942867991</v>
      </c>
      <c r="F1321" s="72" t="s">
        <v>434</v>
      </c>
      <c r="G1321" s="25">
        <f t="shared" si="119"/>
        <v>912461992</v>
      </c>
      <c r="H1321" s="72"/>
      <c r="I1321" s="25" t="str">
        <f t="shared" si="117"/>
        <v/>
      </c>
      <c r="J1321" s="5"/>
      <c r="K1321" s="5"/>
      <c r="L1321" s="5">
        <v>38</v>
      </c>
      <c r="M1321" s="5" t="s">
        <v>1268</v>
      </c>
      <c r="N1321" s="5"/>
    </row>
    <row r="1322" spans="1:14" ht="12.75">
      <c r="A1322" s="23">
        <v>44439</v>
      </c>
      <c r="B1322" s="93" t="s">
        <v>667</v>
      </c>
      <c r="C1322" s="5" t="s">
        <v>210</v>
      </c>
      <c r="D1322" s="5" t="s">
        <v>50</v>
      </c>
      <c r="E1322" s="25">
        <f t="shared" si="118"/>
        <v>998350982</v>
      </c>
      <c r="F1322" s="72" t="s">
        <v>211</v>
      </c>
      <c r="G1322" s="25">
        <f t="shared" si="119"/>
        <v>989159490</v>
      </c>
      <c r="H1322" s="72"/>
      <c r="I1322" s="25" t="str">
        <f t="shared" si="117"/>
        <v/>
      </c>
      <c r="J1322" s="5"/>
      <c r="K1322" s="5"/>
      <c r="L1322" s="5">
        <v>31</v>
      </c>
      <c r="M1322" s="5" t="s">
        <v>398</v>
      </c>
      <c r="N1322" s="5"/>
    </row>
    <row r="1323" spans="1:14" ht="12.75">
      <c r="A1323" s="23">
        <v>44439</v>
      </c>
      <c r="B1323" s="93" t="s">
        <v>667</v>
      </c>
      <c r="C1323" s="5" t="s">
        <v>201</v>
      </c>
      <c r="D1323" s="5" t="s">
        <v>202</v>
      </c>
      <c r="E1323" s="25" t="e">
        <f t="shared" si="118"/>
        <v>#N/A</v>
      </c>
      <c r="F1323" s="72" t="s">
        <v>203</v>
      </c>
      <c r="G1323" s="25">
        <f t="shared" si="119"/>
        <v>932052350</v>
      </c>
      <c r="H1323" s="72"/>
      <c r="I1323" s="25" t="str">
        <f t="shared" si="117"/>
        <v/>
      </c>
      <c r="J1323" s="5"/>
      <c r="K1323" s="5"/>
      <c r="L1323" s="5">
        <v>27</v>
      </c>
      <c r="M1323" s="5" t="s">
        <v>1269</v>
      </c>
      <c r="N1323" s="5"/>
    </row>
    <row r="1324" spans="1:14" ht="12.75">
      <c r="A1324" s="23">
        <v>44439</v>
      </c>
      <c r="B1324" s="93" t="s">
        <v>667</v>
      </c>
      <c r="C1324" s="5" t="s">
        <v>181</v>
      </c>
      <c r="D1324" s="5" t="s">
        <v>240</v>
      </c>
      <c r="E1324" s="25" t="e">
        <f t="shared" si="118"/>
        <v>#N/A</v>
      </c>
      <c r="F1324" s="72" t="s">
        <v>209</v>
      </c>
      <c r="G1324" s="25">
        <f t="shared" si="119"/>
        <v>995025270</v>
      </c>
      <c r="H1324" s="72"/>
      <c r="I1324" s="25" t="str">
        <f t="shared" si="117"/>
        <v/>
      </c>
      <c r="J1324" s="5"/>
      <c r="K1324" s="5"/>
      <c r="L1324" s="5">
        <v>30</v>
      </c>
      <c r="M1324" s="5" t="s">
        <v>823</v>
      </c>
      <c r="N1324" s="5"/>
    </row>
    <row r="1325" spans="1:14" ht="12.75">
      <c r="A1325" s="23">
        <v>44439</v>
      </c>
      <c r="B1325" s="93" t="s">
        <v>667</v>
      </c>
      <c r="C1325" s="5" t="s">
        <v>336</v>
      </c>
      <c r="D1325" s="5" t="s">
        <v>177</v>
      </c>
      <c r="E1325" s="25">
        <f t="shared" si="118"/>
        <v>900734092</v>
      </c>
      <c r="F1325" s="72" t="s">
        <v>166</v>
      </c>
      <c r="G1325" s="25">
        <f t="shared" si="119"/>
        <v>945846828</v>
      </c>
      <c r="H1325" s="72"/>
      <c r="I1325" s="25" t="str">
        <f t="shared" si="117"/>
        <v/>
      </c>
      <c r="J1325" s="5"/>
      <c r="K1325" s="5"/>
      <c r="L1325" s="5">
        <v>35</v>
      </c>
      <c r="M1325" s="5" t="s">
        <v>422</v>
      </c>
      <c r="N1325" s="5"/>
    </row>
    <row r="1326" spans="1:14" ht="12.75">
      <c r="A1326" s="23">
        <v>44439</v>
      </c>
      <c r="B1326" s="93" t="s">
        <v>667</v>
      </c>
      <c r="C1326" s="5" t="s">
        <v>219</v>
      </c>
      <c r="D1326" s="5" t="s">
        <v>182</v>
      </c>
      <c r="E1326" s="25">
        <f t="shared" si="118"/>
        <v>981306965</v>
      </c>
      <c r="F1326" s="72" t="s">
        <v>232</v>
      </c>
      <c r="G1326" s="25">
        <f t="shared" si="119"/>
        <v>918481939</v>
      </c>
      <c r="H1326" s="72"/>
      <c r="I1326" s="25" t="str">
        <f t="shared" si="117"/>
        <v/>
      </c>
      <c r="J1326" s="5"/>
      <c r="K1326" s="5"/>
      <c r="L1326" s="5">
        <v>45</v>
      </c>
      <c r="M1326" s="5" t="s">
        <v>1270</v>
      </c>
      <c r="N1326" s="5"/>
    </row>
    <row r="1327" spans="1:14" ht="12.75">
      <c r="A1327" s="86">
        <v>44439</v>
      </c>
      <c r="B1327" s="100" t="s">
        <v>667</v>
      </c>
      <c r="C1327" s="5" t="s">
        <v>1181</v>
      </c>
      <c r="D1327" s="5" t="s">
        <v>160</v>
      </c>
      <c r="E1327" s="25">
        <f t="shared" si="118"/>
        <v>946199432</v>
      </c>
      <c r="F1327" s="72" t="s">
        <v>228</v>
      </c>
      <c r="G1327" s="25">
        <f t="shared" si="119"/>
        <v>989501566</v>
      </c>
      <c r="H1327" s="72"/>
      <c r="I1327" s="25" t="str">
        <f t="shared" si="117"/>
        <v/>
      </c>
      <c r="J1327" s="5"/>
      <c r="K1327" s="5"/>
      <c r="L1327" s="5">
        <v>35</v>
      </c>
      <c r="M1327" s="5" t="s">
        <v>1138</v>
      </c>
      <c r="N1327" s="5"/>
    </row>
    <row r="1328" spans="1:14" ht="12.75">
      <c r="A1328" s="87">
        <v>44439</v>
      </c>
      <c r="B1328" s="101" t="s">
        <v>667</v>
      </c>
      <c r="C1328" s="5" t="s">
        <v>184</v>
      </c>
      <c r="D1328" s="5" t="s">
        <v>185</v>
      </c>
      <c r="E1328" s="25">
        <f t="shared" si="118"/>
        <v>923117915</v>
      </c>
      <c r="F1328" s="72" t="s">
        <v>508</v>
      </c>
      <c r="G1328" s="25">
        <f t="shared" si="119"/>
        <v>970904246</v>
      </c>
      <c r="H1328" s="72"/>
      <c r="I1328" s="25" t="str">
        <f t="shared" si="117"/>
        <v/>
      </c>
      <c r="J1328" s="5"/>
      <c r="K1328" s="5"/>
      <c r="L1328" s="5">
        <v>53</v>
      </c>
      <c r="M1328" s="5" t="s">
        <v>1271</v>
      </c>
      <c r="N1328" s="5"/>
    </row>
    <row r="1329" spans="1:28" ht="12.75">
      <c r="A1329" s="86">
        <v>44439</v>
      </c>
      <c r="B1329" s="101" t="s">
        <v>667</v>
      </c>
      <c r="C1329" s="5" t="s">
        <v>194</v>
      </c>
      <c r="D1329" s="5" t="s">
        <v>154</v>
      </c>
      <c r="E1329" s="25">
        <f t="shared" si="118"/>
        <v>987660331</v>
      </c>
      <c r="F1329" s="72" t="s">
        <v>220</v>
      </c>
      <c r="G1329" s="25" t="e">
        <f t="shared" si="119"/>
        <v>#N/A</v>
      </c>
      <c r="H1329" s="72"/>
      <c r="I1329" s="25" t="str">
        <f t="shared" si="117"/>
        <v/>
      </c>
      <c r="J1329" s="5"/>
      <c r="K1329" s="5"/>
      <c r="L1329" s="5">
        <v>62</v>
      </c>
      <c r="M1329" s="5" t="s">
        <v>1272</v>
      </c>
      <c r="N1329" s="5" t="s">
        <v>1273</v>
      </c>
    </row>
    <row r="1330" spans="1:28" ht="12.75">
      <c r="A1330" s="87">
        <v>44439</v>
      </c>
      <c r="B1330" s="101" t="s">
        <v>667</v>
      </c>
      <c r="C1330" s="5" t="s">
        <v>234</v>
      </c>
      <c r="D1330" s="5" t="s">
        <v>680</v>
      </c>
      <c r="E1330" s="25">
        <f t="shared" si="118"/>
        <v>940493475</v>
      </c>
      <c r="F1330" s="72" t="s">
        <v>153</v>
      </c>
      <c r="G1330" s="25">
        <f t="shared" si="119"/>
        <v>918362425</v>
      </c>
      <c r="H1330" s="72"/>
      <c r="I1330" s="25" t="str">
        <f t="shared" si="117"/>
        <v/>
      </c>
      <c r="J1330" s="5"/>
      <c r="K1330" s="5"/>
      <c r="L1330" s="5">
        <v>13</v>
      </c>
      <c r="M1330" s="15" t="s">
        <v>1274</v>
      </c>
      <c r="N1330" s="5"/>
    </row>
    <row r="1331" spans="1:28" ht="12.75">
      <c r="A1331" s="86">
        <v>44439</v>
      </c>
      <c r="B1331" s="101" t="s">
        <v>667</v>
      </c>
      <c r="C1331" s="5"/>
      <c r="D1331" s="5" t="s">
        <v>157</v>
      </c>
      <c r="E1331" s="25" t="e">
        <f t="shared" si="118"/>
        <v>#N/A</v>
      </c>
      <c r="F1331" s="72" t="s">
        <v>162</v>
      </c>
      <c r="G1331" s="25">
        <f t="shared" si="119"/>
        <v>923341200</v>
      </c>
      <c r="H1331" s="72"/>
      <c r="I1331" s="25" t="str">
        <f t="shared" si="117"/>
        <v/>
      </c>
      <c r="J1331" s="5"/>
      <c r="K1331" s="5"/>
      <c r="L1331" s="5">
        <v>17</v>
      </c>
      <c r="M1331" s="5" t="s">
        <v>1275</v>
      </c>
      <c r="N1331" s="5"/>
    </row>
    <row r="1332" spans="1:28" ht="12.75">
      <c r="A1332" s="87">
        <v>44439</v>
      </c>
      <c r="B1332" s="101" t="s">
        <v>667</v>
      </c>
      <c r="C1332" s="5"/>
      <c r="D1332" s="5" t="s">
        <v>310</v>
      </c>
      <c r="E1332" s="25">
        <f t="shared" si="118"/>
        <v>971000168</v>
      </c>
      <c r="F1332" s="72"/>
      <c r="G1332" s="25" t="str">
        <f t="shared" si="119"/>
        <v/>
      </c>
      <c r="H1332" s="72"/>
      <c r="I1332" s="25" t="str">
        <f t="shared" si="117"/>
        <v/>
      </c>
      <c r="J1332" s="5"/>
      <c r="K1332" s="5"/>
      <c r="L1332" s="5">
        <v>10</v>
      </c>
      <c r="M1332" s="5" t="s">
        <v>1276</v>
      </c>
      <c r="N1332" s="5"/>
    </row>
    <row r="1333" spans="1:28" ht="12.75">
      <c r="A1333" s="19"/>
      <c r="B1333" s="19"/>
      <c r="C1333" s="19"/>
      <c r="D1333" s="19"/>
      <c r="E1333" s="19" t="str">
        <f t="shared" si="118"/>
        <v/>
      </c>
      <c r="F1333" s="19"/>
      <c r="G1333" s="25" t="str">
        <f t="shared" si="119"/>
        <v/>
      </c>
      <c r="H1333" s="19"/>
      <c r="I1333" s="25" t="str">
        <f t="shared" si="117"/>
        <v/>
      </c>
      <c r="J1333" s="19"/>
      <c r="K1333" s="19"/>
      <c r="L1333" s="19"/>
      <c r="M1333" s="19"/>
      <c r="N1333" s="19"/>
      <c r="O1333" s="36"/>
      <c r="P1333" s="36"/>
      <c r="Q1333" s="36"/>
      <c r="R1333" s="36"/>
      <c r="S1333" s="36"/>
      <c r="T1333" s="36"/>
      <c r="U1333" s="36"/>
      <c r="V1333" s="36"/>
      <c r="W1333" s="36"/>
      <c r="X1333" s="36"/>
      <c r="Y1333" s="36"/>
      <c r="Z1333" s="36"/>
      <c r="AA1333" s="36"/>
      <c r="AB1333" s="36"/>
    </row>
    <row r="1334" spans="1:28" ht="12.75">
      <c r="A1334" s="87">
        <v>44440</v>
      </c>
      <c r="B1334" s="101" t="s">
        <v>667</v>
      </c>
      <c r="C1334" s="5" t="s">
        <v>194</v>
      </c>
      <c r="D1334" s="5" t="s">
        <v>151</v>
      </c>
      <c r="E1334" s="25">
        <f t="shared" si="118"/>
        <v>946198522</v>
      </c>
      <c r="F1334" s="72" t="s">
        <v>228</v>
      </c>
      <c r="G1334" s="25">
        <f t="shared" si="119"/>
        <v>989501566</v>
      </c>
      <c r="H1334" s="72"/>
      <c r="I1334" s="25" t="str">
        <f t="shared" si="117"/>
        <v/>
      </c>
      <c r="J1334" s="5"/>
      <c r="K1334" s="5"/>
      <c r="L1334" s="5">
        <v>58</v>
      </c>
      <c r="M1334" s="5" t="s">
        <v>342</v>
      </c>
      <c r="N1334" s="5"/>
    </row>
    <row r="1335" spans="1:28" ht="12.75">
      <c r="A1335" s="87">
        <v>44440</v>
      </c>
      <c r="B1335" s="101" t="s">
        <v>667</v>
      </c>
      <c r="C1335" s="5" t="s">
        <v>207</v>
      </c>
      <c r="D1335" s="5" t="s">
        <v>208</v>
      </c>
      <c r="E1335" s="25">
        <f t="shared" si="118"/>
        <v>0</v>
      </c>
      <c r="F1335" s="72" t="s">
        <v>403</v>
      </c>
      <c r="G1335" s="25" t="e">
        <f t="shared" si="119"/>
        <v>#N/A</v>
      </c>
      <c r="H1335" s="72"/>
      <c r="I1335" s="25" t="str">
        <f t="shared" si="117"/>
        <v/>
      </c>
      <c r="J1335" s="5"/>
      <c r="K1335" s="5"/>
      <c r="L1335" s="5">
        <v>124</v>
      </c>
      <c r="M1335" s="5" t="s">
        <v>342</v>
      </c>
      <c r="N1335" s="5"/>
    </row>
    <row r="1336" spans="1:28" ht="12.75">
      <c r="A1336" s="87">
        <v>44440</v>
      </c>
      <c r="B1336" s="101" t="s">
        <v>667</v>
      </c>
      <c r="C1336" s="5" t="s">
        <v>176</v>
      </c>
      <c r="D1336" s="5" t="s">
        <v>539</v>
      </c>
      <c r="E1336" s="25">
        <f t="shared" si="118"/>
        <v>980959182</v>
      </c>
      <c r="F1336" s="97" t="s">
        <v>150</v>
      </c>
      <c r="G1336" s="25" t="e">
        <f t="shared" si="119"/>
        <v>#N/A</v>
      </c>
      <c r="H1336" s="72"/>
      <c r="I1336" s="25" t="str">
        <f t="shared" si="117"/>
        <v/>
      </c>
      <c r="J1336" s="5"/>
      <c r="K1336" s="5"/>
      <c r="L1336" s="5">
        <v>71</v>
      </c>
      <c r="M1336" s="5" t="s">
        <v>342</v>
      </c>
      <c r="N1336" s="5"/>
    </row>
    <row r="1337" spans="1:28" ht="12.75">
      <c r="A1337" s="87">
        <v>44440</v>
      </c>
      <c r="B1337" s="101" t="s">
        <v>667</v>
      </c>
      <c r="C1337" s="5" t="s">
        <v>272</v>
      </c>
      <c r="D1337" s="5" t="s">
        <v>192</v>
      </c>
      <c r="E1337" s="25">
        <f t="shared" si="118"/>
        <v>960445767</v>
      </c>
      <c r="F1337" s="97" t="s">
        <v>295</v>
      </c>
      <c r="G1337" s="25" t="e">
        <f t="shared" si="119"/>
        <v>#N/A</v>
      </c>
      <c r="H1337" s="72"/>
      <c r="I1337" s="25" t="str">
        <f t="shared" si="117"/>
        <v/>
      </c>
      <c r="J1337" s="5"/>
      <c r="K1337" s="5"/>
      <c r="L1337" s="5">
        <v>82</v>
      </c>
      <c r="M1337" s="5" t="s">
        <v>342</v>
      </c>
      <c r="N1337" s="5"/>
    </row>
    <row r="1338" spans="1:28" ht="12.75">
      <c r="A1338" s="87">
        <v>44440</v>
      </c>
      <c r="B1338" s="101" t="s">
        <v>667</v>
      </c>
      <c r="C1338" s="5" t="s">
        <v>167</v>
      </c>
      <c r="D1338" s="5" t="s">
        <v>157</v>
      </c>
      <c r="E1338" s="25" t="e">
        <f t="shared" si="118"/>
        <v>#N/A</v>
      </c>
      <c r="F1338" s="72" t="s">
        <v>211</v>
      </c>
      <c r="G1338" s="25">
        <f t="shared" si="119"/>
        <v>989159490</v>
      </c>
      <c r="H1338" s="72" t="s">
        <v>434</v>
      </c>
      <c r="I1338" s="25">
        <f t="shared" si="117"/>
        <v>912461992</v>
      </c>
      <c r="J1338" s="5"/>
      <c r="K1338" s="5"/>
      <c r="L1338" s="5">
        <v>106</v>
      </c>
      <c r="M1338" s="5" t="s">
        <v>338</v>
      </c>
      <c r="N1338" s="5"/>
    </row>
    <row r="1339" spans="1:28" ht="12.75">
      <c r="A1339" s="87">
        <v>44440</v>
      </c>
      <c r="B1339" s="101" t="s">
        <v>667</v>
      </c>
      <c r="C1339" s="5" t="s">
        <v>1181</v>
      </c>
      <c r="D1339" s="5" t="s">
        <v>160</v>
      </c>
      <c r="E1339" s="25">
        <f t="shared" si="118"/>
        <v>946199432</v>
      </c>
      <c r="F1339" s="72" t="s">
        <v>258</v>
      </c>
      <c r="G1339" s="25">
        <f t="shared" si="119"/>
        <v>960396092</v>
      </c>
      <c r="H1339" s="72"/>
      <c r="I1339" s="25" t="str">
        <f t="shared" si="117"/>
        <v/>
      </c>
      <c r="J1339" s="5"/>
      <c r="K1339" s="5"/>
      <c r="L1339" s="5">
        <v>77</v>
      </c>
      <c r="M1339" s="5" t="s">
        <v>338</v>
      </c>
    </row>
    <row r="1340" spans="1:28" ht="12.75">
      <c r="A1340" s="87">
        <v>44440</v>
      </c>
      <c r="B1340" s="101" t="s">
        <v>667</v>
      </c>
      <c r="C1340" s="5" t="s">
        <v>288</v>
      </c>
      <c r="D1340" s="5" t="s">
        <v>680</v>
      </c>
      <c r="E1340" s="25">
        <f t="shared" si="118"/>
        <v>940493475</v>
      </c>
      <c r="F1340" s="72" t="s">
        <v>209</v>
      </c>
      <c r="G1340" s="25">
        <f t="shared" si="119"/>
        <v>995025270</v>
      </c>
      <c r="H1340" s="72" t="s">
        <v>269</v>
      </c>
      <c r="I1340" s="25" t="e">
        <f t="shared" si="117"/>
        <v>#N/A</v>
      </c>
      <c r="J1340" s="5"/>
      <c r="K1340" s="5"/>
      <c r="L1340" s="5">
        <v>88</v>
      </c>
      <c r="M1340" s="5" t="s">
        <v>338</v>
      </c>
    </row>
    <row r="1341" spans="1:28" ht="12.75">
      <c r="A1341" s="87">
        <v>44440</v>
      </c>
      <c r="B1341" s="101" t="s">
        <v>667</v>
      </c>
      <c r="C1341" s="5" t="s">
        <v>156</v>
      </c>
      <c r="D1341" s="5" t="s">
        <v>35</v>
      </c>
      <c r="E1341" s="25">
        <f t="shared" si="118"/>
        <v>960410573</v>
      </c>
      <c r="F1341" s="97" t="s">
        <v>286</v>
      </c>
      <c r="G1341" s="25">
        <f t="shared" si="119"/>
        <v>989691795</v>
      </c>
      <c r="H1341" s="72"/>
      <c r="I1341" s="25" t="str">
        <f t="shared" si="117"/>
        <v/>
      </c>
      <c r="J1341" s="5"/>
      <c r="K1341" s="5"/>
      <c r="L1341" s="5">
        <v>66</v>
      </c>
      <c r="M1341" s="5" t="s">
        <v>338</v>
      </c>
    </row>
    <row r="1342" spans="1:28" ht="12.75">
      <c r="A1342" s="87">
        <v>44440</v>
      </c>
      <c r="B1342" s="101" t="s">
        <v>667</v>
      </c>
      <c r="C1342" s="5" t="s">
        <v>219</v>
      </c>
      <c r="D1342" s="5" t="s">
        <v>182</v>
      </c>
      <c r="E1342" s="25">
        <f t="shared" si="118"/>
        <v>981306965</v>
      </c>
      <c r="F1342" s="72" t="s">
        <v>223</v>
      </c>
      <c r="G1342" s="25">
        <f t="shared" si="119"/>
        <v>978499808</v>
      </c>
      <c r="H1342" s="72"/>
      <c r="I1342" s="25" t="str">
        <f t="shared" si="117"/>
        <v/>
      </c>
      <c r="J1342" s="5"/>
      <c r="K1342" s="5"/>
      <c r="L1342" s="5">
        <v>76</v>
      </c>
      <c r="M1342" s="5" t="s">
        <v>338</v>
      </c>
    </row>
    <row r="1343" spans="1:28" ht="12.75">
      <c r="A1343" s="87">
        <v>44440</v>
      </c>
      <c r="B1343" s="101" t="s">
        <v>667</v>
      </c>
      <c r="C1343" s="5" t="s">
        <v>336</v>
      </c>
      <c r="D1343" s="5" t="s">
        <v>177</v>
      </c>
      <c r="E1343" s="25">
        <f t="shared" si="118"/>
        <v>900734092</v>
      </c>
      <c r="F1343" s="72" t="s">
        <v>169</v>
      </c>
      <c r="G1343" s="25">
        <f t="shared" si="119"/>
        <v>950295253</v>
      </c>
      <c r="H1343" s="72" t="s">
        <v>162</v>
      </c>
      <c r="I1343" s="25">
        <f t="shared" si="117"/>
        <v>923341200</v>
      </c>
      <c r="J1343" s="5"/>
      <c r="K1343" s="5"/>
      <c r="L1343" s="5">
        <v>145</v>
      </c>
      <c r="M1343" s="5" t="s">
        <v>345</v>
      </c>
    </row>
    <row r="1344" spans="1:28" ht="12.75">
      <c r="A1344" s="87">
        <v>44440</v>
      </c>
      <c r="B1344" s="101" t="s">
        <v>667</v>
      </c>
      <c r="C1344" s="5" t="s">
        <v>210</v>
      </c>
      <c r="D1344" s="5" t="s">
        <v>50</v>
      </c>
      <c r="E1344" s="25">
        <f t="shared" si="118"/>
        <v>998350982</v>
      </c>
      <c r="F1344" s="72" t="s">
        <v>153</v>
      </c>
      <c r="G1344" s="25">
        <f t="shared" si="119"/>
        <v>918362425</v>
      </c>
      <c r="H1344" s="72" t="s">
        <v>425</v>
      </c>
      <c r="I1344" s="25">
        <f t="shared" si="117"/>
        <v>979147679</v>
      </c>
      <c r="J1344" s="5"/>
      <c r="K1344" s="5"/>
      <c r="L1344" s="5">
        <v>86</v>
      </c>
      <c r="M1344" s="5" t="s">
        <v>345</v>
      </c>
    </row>
    <row r="1345" spans="1:13" ht="12.75">
      <c r="A1345" s="87">
        <v>44440</v>
      </c>
      <c r="B1345" s="101" t="s">
        <v>667</v>
      </c>
      <c r="C1345" s="5" t="s">
        <v>174</v>
      </c>
      <c r="D1345" s="5" t="s">
        <v>706</v>
      </c>
      <c r="E1345" s="25" t="e">
        <f t="shared" si="118"/>
        <v>#N/A</v>
      </c>
      <c r="F1345" s="72" t="s">
        <v>220</v>
      </c>
      <c r="G1345" s="25" t="e">
        <f t="shared" si="119"/>
        <v>#N/A</v>
      </c>
      <c r="H1345" s="72"/>
      <c r="I1345" s="25" t="str">
        <f t="shared" si="117"/>
        <v/>
      </c>
      <c r="J1345" s="5"/>
      <c r="K1345" s="5"/>
      <c r="L1345" s="5">
        <v>63</v>
      </c>
      <c r="M1345" s="5" t="s">
        <v>345</v>
      </c>
    </row>
    <row r="1346" spans="1:13" ht="12.75">
      <c r="A1346" s="87">
        <v>44440</v>
      </c>
      <c r="B1346" s="101" t="s">
        <v>667</v>
      </c>
      <c r="C1346" s="5" t="s">
        <v>164</v>
      </c>
      <c r="D1346" s="5" t="s">
        <v>431</v>
      </c>
      <c r="E1346" s="25">
        <f t="shared" si="118"/>
        <v>942867991</v>
      </c>
      <c r="F1346" s="72" t="s">
        <v>669</v>
      </c>
      <c r="G1346" s="25">
        <f t="shared" si="119"/>
        <v>0</v>
      </c>
      <c r="H1346" s="72"/>
      <c r="I1346" s="25" t="str">
        <f t="shared" si="117"/>
        <v/>
      </c>
      <c r="J1346" s="5"/>
      <c r="K1346" s="5"/>
      <c r="L1346" s="5">
        <v>89</v>
      </c>
      <c r="M1346" s="5" t="s">
        <v>345</v>
      </c>
    </row>
    <row r="1347" spans="1:13" ht="12.75">
      <c r="A1347" s="87">
        <v>44440</v>
      </c>
      <c r="B1347" s="101" t="s">
        <v>667</v>
      </c>
      <c r="C1347" s="5"/>
      <c r="D1347" s="102" t="s">
        <v>367</v>
      </c>
      <c r="E1347" s="25">
        <f t="shared" si="118"/>
        <v>940649635</v>
      </c>
      <c r="F1347" s="72"/>
      <c r="G1347" s="25" t="str">
        <f t="shared" si="119"/>
        <v/>
      </c>
      <c r="H1347" s="72"/>
      <c r="I1347" s="25" t="str">
        <f t="shared" si="117"/>
        <v/>
      </c>
      <c r="J1347" s="5"/>
      <c r="K1347" s="5"/>
      <c r="L1347" s="5">
        <v>97</v>
      </c>
      <c r="M1347" s="5" t="s">
        <v>404</v>
      </c>
    </row>
    <row r="1348" spans="1:13" ht="12.75">
      <c r="A1348" s="87">
        <v>44440</v>
      </c>
      <c r="B1348" s="101" t="s">
        <v>667</v>
      </c>
      <c r="C1348" s="5" t="s">
        <v>171</v>
      </c>
      <c r="D1348" s="5" t="s">
        <v>165</v>
      </c>
      <c r="E1348" s="25">
        <f t="shared" si="118"/>
        <v>958265862</v>
      </c>
      <c r="F1348" s="97" t="s">
        <v>158</v>
      </c>
      <c r="G1348" s="25">
        <f t="shared" si="119"/>
        <v>955515681</v>
      </c>
      <c r="H1348" s="72"/>
      <c r="I1348" s="25" t="str">
        <f t="shared" si="117"/>
        <v/>
      </c>
      <c r="J1348" s="5"/>
      <c r="K1348" s="5"/>
      <c r="L1348" s="5">
        <v>72</v>
      </c>
      <c r="M1348" s="5" t="s">
        <v>404</v>
      </c>
    </row>
    <row r="1349" spans="1:13" ht="12.75">
      <c r="A1349" s="87">
        <v>44440</v>
      </c>
      <c r="B1349" s="101" t="s">
        <v>667</v>
      </c>
      <c r="C1349" s="5" t="s">
        <v>215</v>
      </c>
      <c r="D1349" s="5" t="s">
        <v>172</v>
      </c>
      <c r="E1349" s="25">
        <f t="shared" si="118"/>
        <v>936581305</v>
      </c>
      <c r="F1349" s="72" t="s">
        <v>173</v>
      </c>
      <c r="G1349" s="25">
        <f t="shared" si="119"/>
        <v>947136995</v>
      </c>
      <c r="H1349" s="72"/>
      <c r="I1349" s="25" t="str">
        <f t="shared" si="117"/>
        <v/>
      </c>
      <c r="J1349" s="5"/>
      <c r="K1349" s="5"/>
      <c r="L1349" s="5">
        <v>65</v>
      </c>
      <c r="M1349" s="5" t="s">
        <v>404</v>
      </c>
    </row>
    <row r="1350" spans="1:13" ht="12.75">
      <c r="A1350" s="87">
        <v>44440</v>
      </c>
      <c r="B1350" s="101" t="s">
        <v>667</v>
      </c>
      <c r="C1350" s="5" t="s">
        <v>542</v>
      </c>
      <c r="D1350" s="97" t="s">
        <v>195</v>
      </c>
      <c r="E1350" s="25">
        <f t="shared" si="118"/>
        <v>954169924</v>
      </c>
      <c r="F1350" s="97" t="s">
        <v>196</v>
      </c>
      <c r="G1350" s="25">
        <f t="shared" si="119"/>
        <v>0</v>
      </c>
      <c r="H1350" s="72"/>
      <c r="I1350" s="25" t="str">
        <f t="shared" si="117"/>
        <v/>
      </c>
      <c r="J1350" s="5"/>
      <c r="K1350" s="5"/>
      <c r="L1350" s="5">
        <v>127</v>
      </c>
      <c r="M1350" s="5" t="s">
        <v>404</v>
      </c>
    </row>
    <row r="1351" spans="1:13" ht="12.75">
      <c r="A1351" s="87">
        <v>44440</v>
      </c>
      <c r="B1351" s="101" t="s">
        <v>667</v>
      </c>
      <c r="C1351" s="5" t="s">
        <v>213</v>
      </c>
      <c r="D1351" s="5" t="s">
        <v>149</v>
      </c>
      <c r="E1351" s="25">
        <f t="shared" si="118"/>
        <v>960278789</v>
      </c>
      <c r="F1351" s="72" t="s">
        <v>161</v>
      </c>
      <c r="G1351" s="25">
        <f t="shared" si="119"/>
        <v>936972669</v>
      </c>
      <c r="H1351" s="72" t="s">
        <v>178</v>
      </c>
      <c r="I1351" s="25">
        <f t="shared" si="117"/>
        <v>974558932</v>
      </c>
      <c r="J1351" s="5"/>
      <c r="K1351" s="5"/>
      <c r="L1351" s="5">
        <v>86</v>
      </c>
      <c r="M1351" s="5" t="s">
        <v>406</v>
      </c>
    </row>
    <row r="1352" spans="1:13" ht="12.75">
      <c r="A1352" s="87">
        <v>44440</v>
      </c>
      <c r="B1352" s="101" t="s">
        <v>667</v>
      </c>
      <c r="C1352" s="5"/>
      <c r="D1352" s="102" t="s">
        <v>997</v>
      </c>
      <c r="E1352" s="25">
        <f t="shared" si="118"/>
        <v>926064292</v>
      </c>
      <c r="F1352" s="72"/>
      <c r="G1352" s="25" t="str">
        <f t="shared" si="119"/>
        <v/>
      </c>
      <c r="H1352" s="72"/>
      <c r="I1352" s="25" t="str">
        <f t="shared" si="117"/>
        <v/>
      </c>
      <c r="J1352" s="5"/>
      <c r="K1352" s="5"/>
      <c r="L1352" s="5">
        <v>134</v>
      </c>
      <c r="M1352" s="5" t="s">
        <v>406</v>
      </c>
    </row>
    <row r="1353" spans="1:13" ht="12.75">
      <c r="A1353" s="87">
        <v>44440</v>
      </c>
      <c r="B1353" s="101" t="s">
        <v>667</v>
      </c>
      <c r="C1353" s="5" t="s">
        <v>281</v>
      </c>
      <c r="D1353" s="5" t="s">
        <v>235</v>
      </c>
      <c r="E1353" s="25">
        <f t="shared" si="118"/>
        <v>912757266</v>
      </c>
      <c r="F1353" s="72" t="s">
        <v>217</v>
      </c>
      <c r="G1353" s="25">
        <f t="shared" si="119"/>
        <v>979945012</v>
      </c>
      <c r="H1353" s="72"/>
      <c r="I1353" s="25" t="str">
        <f t="shared" si="117"/>
        <v/>
      </c>
      <c r="J1353" s="5"/>
      <c r="K1353" s="5"/>
      <c r="L1353" s="5">
        <v>65</v>
      </c>
      <c r="M1353" s="5" t="s">
        <v>406</v>
      </c>
    </row>
    <row r="1354" spans="1:13" ht="12.75">
      <c r="A1354" s="87">
        <v>44440</v>
      </c>
      <c r="B1354" s="101" t="s">
        <v>667</v>
      </c>
      <c r="C1354" s="5" t="s">
        <v>201</v>
      </c>
      <c r="D1354" s="5" t="s">
        <v>202</v>
      </c>
      <c r="E1354" s="25" t="e">
        <f t="shared" si="118"/>
        <v>#N/A</v>
      </c>
      <c r="F1354" s="72" t="s">
        <v>203</v>
      </c>
      <c r="G1354" s="25">
        <f t="shared" si="119"/>
        <v>932052350</v>
      </c>
      <c r="H1354" s="72"/>
      <c r="I1354" s="25" t="str">
        <f t="shared" si="117"/>
        <v/>
      </c>
      <c r="J1354" s="5"/>
      <c r="K1354" s="5"/>
      <c r="L1354" s="5">
        <v>78</v>
      </c>
      <c r="M1354" s="5" t="s">
        <v>406</v>
      </c>
    </row>
    <row r="1355" spans="1:13" ht="12.75">
      <c r="A1355" s="87">
        <v>44440</v>
      </c>
      <c r="B1355" s="101" t="s">
        <v>667</v>
      </c>
      <c r="C1355" s="5" t="s">
        <v>184</v>
      </c>
      <c r="D1355" s="5" t="s">
        <v>185</v>
      </c>
      <c r="E1355" s="25">
        <f t="shared" si="118"/>
        <v>923117915</v>
      </c>
      <c r="F1355" s="72" t="s">
        <v>508</v>
      </c>
      <c r="G1355" s="25">
        <f t="shared" si="119"/>
        <v>970904246</v>
      </c>
      <c r="H1355" s="72"/>
      <c r="I1355" s="25" t="str">
        <f t="shared" si="117"/>
        <v/>
      </c>
      <c r="J1355" s="5"/>
      <c r="K1355" s="5"/>
      <c r="L1355" s="5">
        <v>76</v>
      </c>
      <c r="M1355" s="5" t="s">
        <v>406</v>
      </c>
    </row>
    <row r="1356" spans="1:13" ht="12.75">
      <c r="A1356" s="87">
        <v>44440</v>
      </c>
      <c r="B1356" s="101" t="s">
        <v>667</v>
      </c>
      <c r="C1356" s="5" t="s">
        <v>239</v>
      </c>
      <c r="D1356" s="5" t="s">
        <v>803</v>
      </c>
      <c r="E1356" s="25" t="e">
        <f t="shared" si="118"/>
        <v>#N/A</v>
      </c>
      <c r="F1356" s="72" t="s">
        <v>166</v>
      </c>
      <c r="G1356" s="25">
        <f t="shared" si="119"/>
        <v>945846828</v>
      </c>
      <c r="H1356" s="72"/>
      <c r="I1356" s="25" t="str">
        <f t="shared" si="117"/>
        <v/>
      </c>
      <c r="J1356" s="5"/>
      <c r="K1356" s="5"/>
      <c r="L1356" s="5">
        <v>37</v>
      </c>
      <c r="M1356" s="5" t="s">
        <v>406</v>
      </c>
    </row>
    <row r="1357" spans="1:13" ht="12.75">
      <c r="A1357" s="87">
        <v>44440</v>
      </c>
      <c r="B1357" s="101" t="s">
        <v>667</v>
      </c>
      <c r="C1357" s="5" t="s">
        <v>204</v>
      </c>
      <c r="D1357" s="5" t="s">
        <v>771</v>
      </c>
      <c r="E1357" s="25">
        <f t="shared" si="118"/>
        <v>991761464</v>
      </c>
      <c r="F1357" s="97" t="s">
        <v>314</v>
      </c>
      <c r="G1357" s="25">
        <f t="shared" si="119"/>
        <v>986654359</v>
      </c>
      <c r="H1357" s="72"/>
      <c r="I1357" s="25" t="str">
        <f t="shared" si="117"/>
        <v/>
      </c>
      <c r="J1357" s="5"/>
      <c r="K1357" s="5"/>
      <c r="L1357" s="5">
        <v>40</v>
      </c>
      <c r="M1357" s="5" t="s">
        <v>406</v>
      </c>
    </row>
    <row r="1358" spans="1:13" ht="12.75">
      <c r="A1358" s="87">
        <v>44440</v>
      </c>
      <c r="B1358" s="101" t="s">
        <v>667</v>
      </c>
      <c r="C1358" s="5" t="s">
        <v>234</v>
      </c>
      <c r="D1358" s="5" t="s">
        <v>154</v>
      </c>
      <c r="E1358" s="25">
        <f t="shared" si="118"/>
        <v>987660331</v>
      </c>
      <c r="F1358" s="72" t="s">
        <v>405</v>
      </c>
      <c r="G1358" s="25">
        <f t="shared" si="119"/>
        <v>980989931</v>
      </c>
      <c r="H1358" s="72"/>
      <c r="I1358" s="25" t="str">
        <f t="shared" si="117"/>
        <v/>
      </c>
      <c r="J1358" s="5"/>
      <c r="K1358" s="5"/>
      <c r="L1358" s="5">
        <v>48</v>
      </c>
      <c r="M1358" s="5" t="s">
        <v>406</v>
      </c>
    </row>
    <row r="1359" spans="1:13" ht="12.75">
      <c r="A1359" s="87">
        <v>44440</v>
      </c>
      <c r="B1359" s="101" t="s">
        <v>667</v>
      </c>
      <c r="C1359" s="5" t="s">
        <v>230</v>
      </c>
      <c r="D1359" s="5" t="s">
        <v>227</v>
      </c>
      <c r="E1359" s="25">
        <f t="shared" si="118"/>
        <v>960378390</v>
      </c>
      <c r="F1359" s="72" t="s">
        <v>232</v>
      </c>
      <c r="G1359" s="25">
        <f t="shared" si="119"/>
        <v>918481939</v>
      </c>
      <c r="H1359" s="72"/>
      <c r="I1359" s="25" t="str">
        <f t="shared" ref="I1359:I1422" si="120">IF(H1359&lt;&gt;"",VLOOKUP(H1359,DATOS_PERSONAL,2,0),"")</f>
        <v/>
      </c>
      <c r="J1359" s="5"/>
      <c r="K1359" s="5"/>
      <c r="L1359" s="5">
        <v>59</v>
      </c>
      <c r="M1359" s="5" t="s">
        <v>1277</v>
      </c>
    </row>
    <row r="1360" spans="1:13" ht="12.75">
      <c r="A1360" s="87">
        <v>44440</v>
      </c>
      <c r="B1360" s="101" t="s">
        <v>667</v>
      </c>
      <c r="C1360" s="5"/>
      <c r="D1360" s="5" t="s">
        <v>796</v>
      </c>
      <c r="E1360" s="25">
        <f t="shared" si="118"/>
        <v>941024370</v>
      </c>
      <c r="F1360" s="72"/>
      <c r="G1360" s="25" t="str">
        <f t="shared" si="119"/>
        <v/>
      </c>
      <c r="H1360" s="72"/>
      <c r="I1360" s="25" t="str">
        <f t="shared" si="120"/>
        <v/>
      </c>
      <c r="J1360" s="5"/>
      <c r="K1360" s="5"/>
      <c r="L1360" s="5">
        <v>227</v>
      </c>
      <c r="M1360" s="5" t="s">
        <v>1278</v>
      </c>
    </row>
    <row r="1361" spans="1:28" ht="12.75">
      <c r="A1361" s="87">
        <v>44440</v>
      </c>
      <c r="B1361" s="101" t="s">
        <v>667</v>
      </c>
      <c r="C1361" s="5" t="s">
        <v>188</v>
      </c>
      <c r="D1361" s="102" t="s">
        <v>938</v>
      </c>
      <c r="E1361" s="25">
        <f t="shared" si="118"/>
        <v>983540513</v>
      </c>
      <c r="F1361" s="72"/>
      <c r="G1361" s="25" t="str">
        <f t="shared" si="119"/>
        <v/>
      </c>
      <c r="H1361" s="72"/>
      <c r="I1361" s="25" t="str">
        <f t="shared" si="120"/>
        <v/>
      </c>
      <c r="J1361" s="5"/>
      <c r="K1361" s="5"/>
      <c r="L1361" s="5">
        <v>82</v>
      </c>
      <c r="M1361" s="5" t="s">
        <v>1279</v>
      </c>
    </row>
    <row r="1362" spans="1:28" ht="12.75">
      <c r="A1362" s="87">
        <v>44440</v>
      </c>
      <c r="B1362" s="101" t="s">
        <v>667</v>
      </c>
      <c r="C1362" s="5"/>
      <c r="D1362" s="102" t="s">
        <v>284</v>
      </c>
      <c r="E1362" s="25">
        <f t="shared" si="118"/>
        <v>0</v>
      </c>
      <c r="F1362" s="72"/>
      <c r="G1362" s="25" t="str">
        <f t="shared" si="119"/>
        <v/>
      </c>
      <c r="H1362" s="72"/>
      <c r="I1362" s="25" t="str">
        <f t="shared" si="120"/>
        <v/>
      </c>
      <c r="J1362" s="5"/>
      <c r="K1362" s="5"/>
      <c r="L1362" s="5">
        <v>35</v>
      </c>
      <c r="M1362" s="5" t="s">
        <v>528</v>
      </c>
    </row>
    <row r="1363" spans="1:28" ht="12.75">
      <c r="A1363" s="87">
        <v>44440</v>
      </c>
      <c r="B1363" s="101" t="s">
        <v>667</v>
      </c>
      <c r="C1363" s="5"/>
      <c r="D1363" s="102" t="s">
        <v>243</v>
      </c>
      <c r="E1363" s="25">
        <f t="shared" si="118"/>
        <v>972634066</v>
      </c>
      <c r="F1363" s="72"/>
      <c r="G1363" s="25" t="str">
        <f t="shared" si="119"/>
        <v/>
      </c>
      <c r="H1363" s="72"/>
      <c r="I1363" s="25" t="str">
        <f t="shared" si="120"/>
        <v/>
      </c>
      <c r="J1363" s="5"/>
      <c r="K1363" s="5"/>
      <c r="L1363" s="5">
        <v>83</v>
      </c>
      <c r="M1363" s="5" t="s">
        <v>510</v>
      </c>
    </row>
    <row r="1364" spans="1:28" ht="12.75">
      <c r="A1364" s="87">
        <v>44440</v>
      </c>
      <c r="B1364" s="101" t="s">
        <v>667</v>
      </c>
      <c r="C1364" s="5"/>
      <c r="D1364" s="5" t="s">
        <v>245</v>
      </c>
      <c r="E1364" s="25">
        <f t="shared" si="118"/>
        <v>0</v>
      </c>
      <c r="F1364" s="72"/>
      <c r="G1364" s="25" t="str">
        <f t="shared" si="119"/>
        <v/>
      </c>
      <c r="H1364" s="72"/>
      <c r="I1364" s="25" t="str">
        <f t="shared" si="120"/>
        <v/>
      </c>
      <c r="J1364" s="5"/>
      <c r="K1364" s="5"/>
      <c r="L1364" s="5">
        <v>28</v>
      </c>
      <c r="M1364" s="5" t="s">
        <v>1280</v>
      </c>
    </row>
    <row r="1365" spans="1:28" ht="12.75">
      <c r="A1365" s="87">
        <v>44440</v>
      </c>
      <c r="B1365" s="101" t="s">
        <v>667</v>
      </c>
      <c r="C1365" s="5"/>
      <c r="D1365" s="102" t="s">
        <v>777</v>
      </c>
      <c r="E1365" s="25">
        <f t="shared" si="118"/>
        <v>997439676</v>
      </c>
      <c r="F1365" s="72"/>
      <c r="G1365" s="25" t="str">
        <f t="shared" si="119"/>
        <v/>
      </c>
      <c r="H1365" s="72"/>
      <c r="I1365" s="25" t="str">
        <f t="shared" si="120"/>
        <v/>
      </c>
      <c r="J1365" s="5"/>
      <c r="K1365" s="5"/>
      <c r="L1365" s="5">
        <v>25</v>
      </c>
      <c r="M1365" s="5" t="s">
        <v>799</v>
      </c>
    </row>
    <row r="1366" spans="1:28" ht="12.75">
      <c r="A1366" s="87">
        <v>44440</v>
      </c>
      <c r="B1366" s="101" t="s">
        <v>667</v>
      </c>
      <c r="C1366" s="5" t="s">
        <v>1281</v>
      </c>
      <c r="D1366" s="102" t="s">
        <v>193</v>
      </c>
      <c r="E1366" s="25">
        <f t="shared" si="118"/>
        <v>954042042</v>
      </c>
      <c r="F1366" s="72"/>
      <c r="G1366" s="25" t="str">
        <f t="shared" si="119"/>
        <v/>
      </c>
      <c r="H1366" s="72"/>
      <c r="I1366" s="25" t="str">
        <f t="shared" si="120"/>
        <v/>
      </c>
      <c r="J1366" s="5"/>
      <c r="K1366" s="5"/>
      <c r="L1366" s="5">
        <v>54</v>
      </c>
      <c r="M1366" s="5" t="s">
        <v>1282</v>
      </c>
    </row>
    <row r="1367" spans="1:28" ht="12.75">
      <c r="A1367" s="87">
        <v>44440</v>
      </c>
      <c r="B1367" s="101" t="s">
        <v>667</v>
      </c>
      <c r="C1367" s="5" t="s">
        <v>181</v>
      </c>
      <c r="D1367" s="5" t="s">
        <v>240</v>
      </c>
      <c r="E1367" s="25" t="e">
        <f t="shared" si="118"/>
        <v>#N/A</v>
      </c>
      <c r="F1367" s="72" t="s">
        <v>127</v>
      </c>
      <c r="G1367" s="25">
        <f t="shared" si="119"/>
        <v>999645265</v>
      </c>
      <c r="H1367" s="72"/>
      <c r="I1367" s="25" t="str">
        <f t="shared" si="120"/>
        <v/>
      </c>
      <c r="J1367" s="5"/>
      <c r="K1367" s="5"/>
      <c r="L1367" s="5">
        <v>15</v>
      </c>
      <c r="M1367" s="5" t="s">
        <v>1283</v>
      </c>
    </row>
    <row r="1368" spans="1:28" ht="12.75">
      <c r="A1368" s="87">
        <v>44440</v>
      </c>
      <c r="B1368" s="101" t="s">
        <v>667</v>
      </c>
      <c r="C1368" s="5"/>
      <c r="D1368" s="5" t="s">
        <v>198</v>
      </c>
      <c r="E1368" s="25">
        <f t="shared" si="118"/>
        <v>951372656</v>
      </c>
      <c r="F1368" s="97" t="s">
        <v>190</v>
      </c>
      <c r="G1368" s="25">
        <f t="shared" si="119"/>
        <v>981178742</v>
      </c>
      <c r="H1368" s="72"/>
      <c r="I1368" s="25" t="str">
        <f t="shared" si="120"/>
        <v/>
      </c>
      <c r="J1368" s="5"/>
      <c r="K1368" s="5"/>
      <c r="L1368" s="5">
        <v>49</v>
      </c>
      <c r="M1368" s="5" t="s">
        <v>1188</v>
      </c>
    </row>
    <row r="1369" spans="1:28" ht="12.75">
      <c r="A1369" s="87">
        <v>44440</v>
      </c>
      <c r="B1369" s="101" t="s">
        <v>667</v>
      </c>
      <c r="C1369" s="5"/>
      <c r="D1369" s="102" t="s">
        <v>1284</v>
      </c>
      <c r="E1369" s="25">
        <f t="shared" si="118"/>
        <v>994502862</v>
      </c>
      <c r="F1369" s="72"/>
      <c r="G1369" s="25" t="str">
        <f t="shared" si="119"/>
        <v/>
      </c>
      <c r="H1369" s="72"/>
      <c r="I1369" s="25" t="str">
        <f t="shared" si="120"/>
        <v/>
      </c>
      <c r="J1369" s="5"/>
      <c r="K1369" s="5"/>
      <c r="L1369" s="5">
        <v>52</v>
      </c>
      <c r="M1369" s="5" t="s">
        <v>1285</v>
      </c>
    </row>
    <row r="1370" spans="1:28" ht="12.75">
      <c r="A1370" s="87"/>
      <c r="B1370" s="101"/>
      <c r="C1370" s="5"/>
      <c r="D1370" s="5"/>
      <c r="E1370" s="25" t="str">
        <f t="shared" si="118"/>
        <v/>
      </c>
      <c r="F1370" s="72"/>
      <c r="G1370" s="25" t="str">
        <f t="shared" si="119"/>
        <v/>
      </c>
      <c r="H1370" s="72"/>
      <c r="I1370" s="25" t="str">
        <f t="shared" si="120"/>
        <v/>
      </c>
      <c r="J1370" s="5"/>
      <c r="K1370" s="5"/>
      <c r="L1370" s="5"/>
      <c r="M1370" s="5"/>
    </row>
    <row r="1371" spans="1:28" ht="12.75">
      <c r="A1371" s="92"/>
      <c r="B1371" s="103"/>
      <c r="C1371" s="19"/>
      <c r="D1371" s="19"/>
      <c r="E1371" s="19" t="str">
        <f t="shared" si="118"/>
        <v/>
      </c>
      <c r="F1371" s="19"/>
      <c r="G1371" s="25" t="str">
        <f t="shared" si="119"/>
        <v/>
      </c>
      <c r="H1371" s="19"/>
      <c r="I1371" s="25" t="str">
        <f t="shared" si="120"/>
        <v/>
      </c>
      <c r="J1371" s="19"/>
      <c r="K1371" s="19"/>
      <c r="L1371" s="19"/>
      <c r="M1371" s="19"/>
      <c r="N1371" s="36"/>
      <c r="O1371" s="36"/>
      <c r="P1371" s="36"/>
      <c r="Q1371" s="36"/>
      <c r="R1371" s="36"/>
      <c r="S1371" s="36"/>
      <c r="T1371" s="36"/>
      <c r="U1371" s="36"/>
      <c r="V1371" s="36"/>
      <c r="W1371" s="36"/>
      <c r="X1371" s="36"/>
      <c r="Y1371" s="36"/>
      <c r="Z1371" s="36"/>
      <c r="AA1371" s="36"/>
      <c r="AB1371" s="36"/>
    </row>
    <row r="1372" spans="1:28" ht="12.75">
      <c r="A1372" s="87">
        <v>44441</v>
      </c>
      <c r="B1372" s="101" t="s">
        <v>667</v>
      </c>
      <c r="C1372" s="5" t="s">
        <v>288</v>
      </c>
      <c r="D1372" s="5" t="s">
        <v>803</v>
      </c>
      <c r="E1372" s="25" t="e">
        <f t="shared" si="118"/>
        <v>#N/A</v>
      </c>
      <c r="F1372" s="72" t="s">
        <v>166</v>
      </c>
      <c r="G1372" s="25">
        <f t="shared" si="119"/>
        <v>945846828</v>
      </c>
      <c r="H1372" s="72"/>
      <c r="I1372" s="25" t="str">
        <f t="shared" si="120"/>
        <v/>
      </c>
      <c r="J1372" s="5"/>
      <c r="K1372" s="5"/>
      <c r="L1372" s="5">
        <v>75</v>
      </c>
      <c r="M1372" s="5" t="s">
        <v>406</v>
      </c>
    </row>
    <row r="1373" spans="1:28" ht="12.75">
      <c r="A1373" s="87">
        <v>44441</v>
      </c>
      <c r="B1373" s="101" t="s">
        <v>667</v>
      </c>
      <c r="C1373" s="5" t="s">
        <v>234</v>
      </c>
      <c r="D1373" s="5" t="s">
        <v>154</v>
      </c>
      <c r="E1373" s="25">
        <f t="shared" si="118"/>
        <v>987660331</v>
      </c>
      <c r="F1373" s="72" t="s">
        <v>669</v>
      </c>
      <c r="G1373" s="25">
        <f t="shared" si="119"/>
        <v>0</v>
      </c>
      <c r="H1373" s="72"/>
      <c r="I1373" s="25" t="str">
        <f t="shared" si="120"/>
        <v/>
      </c>
      <c r="J1373" s="5"/>
      <c r="K1373" s="5"/>
      <c r="L1373" s="5">
        <v>72</v>
      </c>
      <c r="M1373" s="5" t="s">
        <v>406</v>
      </c>
    </row>
    <row r="1374" spans="1:28" ht="12.75">
      <c r="A1374" s="87">
        <v>44441</v>
      </c>
      <c r="B1374" s="101" t="s">
        <v>667</v>
      </c>
      <c r="C1374" s="5" t="s">
        <v>1286</v>
      </c>
      <c r="D1374" s="5" t="s">
        <v>193</v>
      </c>
      <c r="E1374" s="25">
        <f t="shared" si="118"/>
        <v>954042042</v>
      </c>
      <c r="F1374" s="72"/>
      <c r="G1374" s="25" t="str">
        <f t="shared" si="119"/>
        <v/>
      </c>
      <c r="H1374" s="72"/>
      <c r="I1374" s="25" t="str">
        <f t="shared" si="120"/>
        <v/>
      </c>
      <c r="J1374" s="5"/>
      <c r="K1374" s="5"/>
      <c r="L1374" s="5">
        <v>39</v>
      </c>
      <c r="M1374" s="5" t="s">
        <v>406</v>
      </c>
    </row>
    <row r="1375" spans="1:28" ht="12.75">
      <c r="A1375" s="87">
        <v>44441</v>
      </c>
      <c r="B1375" s="101" t="s">
        <v>667</v>
      </c>
      <c r="C1375" s="5" t="s">
        <v>204</v>
      </c>
      <c r="D1375" s="5" t="s">
        <v>771</v>
      </c>
      <c r="E1375" s="25">
        <f t="shared" si="118"/>
        <v>991761464</v>
      </c>
      <c r="F1375" s="97" t="s">
        <v>314</v>
      </c>
      <c r="G1375" s="25">
        <f t="shared" si="119"/>
        <v>986654359</v>
      </c>
      <c r="H1375" s="72"/>
      <c r="I1375" s="25" t="str">
        <f t="shared" si="120"/>
        <v/>
      </c>
      <c r="J1375" s="5"/>
      <c r="K1375" s="5"/>
      <c r="L1375" s="5">
        <v>49</v>
      </c>
      <c r="M1375" s="5" t="s">
        <v>406</v>
      </c>
    </row>
    <row r="1376" spans="1:28" ht="12.75">
      <c r="A1376" s="87">
        <v>44441</v>
      </c>
      <c r="B1376" s="101" t="s">
        <v>667</v>
      </c>
      <c r="C1376" s="5" t="s">
        <v>176</v>
      </c>
      <c r="D1376" s="5" t="s">
        <v>539</v>
      </c>
      <c r="E1376" s="25">
        <f t="shared" si="118"/>
        <v>980959182</v>
      </c>
      <c r="F1376" s="99" t="s">
        <v>190</v>
      </c>
      <c r="G1376" s="25">
        <f t="shared" si="119"/>
        <v>981178742</v>
      </c>
      <c r="H1376" s="72" t="s">
        <v>209</v>
      </c>
      <c r="I1376" s="25">
        <f t="shared" si="120"/>
        <v>995025270</v>
      </c>
      <c r="J1376" s="5"/>
      <c r="K1376" s="5"/>
      <c r="L1376" s="5">
        <v>86</v>
      </c>
      <c r="M1376" s="5" t="s">
        <v>406</v>
      </c>
    </row>
    <row r="1377" spans="1:13" ht="12.75">
      <c r="A1377" s="87">
        <v>44441</v>
      </c>
      <c r="B1377" s="101" t="s">
        <v>667</v>
      </c>
      <c r="C1377" s="5"/>
      <c r="D1377" s="5" t="s">
        <v>367</v>
      </c>
      <c r="E1377" s="25">
        <f t="shared" ref="E1377:E1440" si="121">IF(D1377&lt;&gt;"",VLOOKUP(D1377,DATOS_PERSONAL,2,0),"")</f>
        <v>940649635</v>
      </c>
      <c r="F1377" s="72"/>
      <c r="G1377" s="25" t="str">
        <f t="shared" ref="G1377:G1440" si="122">IF(F1377&lt;&gt;"",VLOOKUP(F1377,DATOS_PERSONAL,2,0),"")</f>
        <v/>
      </c>
      <c r="H1377" s="72"/>
      <c r="I1377" s="25" t="str">
        <f t="shared" si="120"/>
        <v/>
      </c>
      <c r="J1377" s="5"/>
      <c r="K1377" s="5"/>
      <c r="L1377" s="5">
        <v>78</v>
      </c>
      <c r="M1377" s="5" t="s">
        <v>413</v>
      </c>
    </row>
    <row r="1378" spans="1:13" ht="12.75">
      <c r="A1378" s="87">
        <v>44441</v>
      </c>
      <c r="B1378" s="101" t="s">
        <v>667</v>
      </c>
      <c r="C1378" s="5" t="s">
        <v>542</v>
      </c>
      <c r="D1378" s="102" t="s">
        <v>195</v>
      </c>
      <c r="E1378" s="25">
        <f t="shared" si="121"/>
        <v>954169924</v>
      </c>
      <c r="F1378" s="99" t="s">
        <v>196</v>
      </c>
      <c r="G1378" s="25">
        <f t="shared" si="122"/>
        <v>0</v>
      </c>
      <c r="H1378" s="72"/>
      <c r="I1378" s="25" t="str">
        <f t="shared" si="120"/>
        <v/>
      </c>
      <c r="J1378" s="5"/>
      <c r="K1378" s="5"/>
      <c r="L1378" s="5">
        <v>134</v>
      </c>
      <c r="M1378" s="5" t="s">
        <v>413</v>
      </c>
    </row>
    <row r="1379" spans="1:13" ht="12.75">
      <c r="A1379" s="87">
        <v>44441</v>
      </c>
      <c r="B1379" s="101" t="s">
        <v>667</v>
      </c>
      <c r="C1379" s="5" t="s">
        <v>272</v>
      </c>
      <c r="D1379" s="5" t="s">
        <v>192</v>
      </c>
      <c r="E1379" s="25">
        <f t="shared" si="121"/>
        <v>960445767</v>
      </c>
      <c r="F1379" s="72" t="s">
        <v>434</v>
      </c>
      <c r="G1379" s="25">
        <f t="shared" si="122"/>
        <v>912461992</v>
      </c>
      <c r="H1379" s="72"/>
      <c r="I1379" s="25" t="str">
        <f t="shared" si="120"/>
        <v/>
      </c>
      <c r="J1379" s="5"/>
      <c r="K1379" s="5"/>
      <c r="L1379" s="5">
        <v>68</v>
      </c>
      <c r="M1379" s="5" t="s">
        <v>413</v>
      </c>
    </row>
    <row r="1380" spans="1:13" ht="12.75">
      <c r="A1380" s="87">
        <v>44441</v>
      </c>
      <c r="B1380" s="101" t="s">
        <v>667</v>
      </c>
      <c r="C1380" s="5" t="s">
        <v>742</v>
      </c>
      <c r="D1380" s="5" t="s">
        <v>925</v>
      </c>
      <c r="E1380" s="25">
        <f t="shared" si="121"/>
        <v>930538524</v>
      </c>
      <c r="F1380" s="72" t="s">
        <v>161</v>
      </c>
      <c r="G1380" s="25">
        <f t="shared" si="122"/>
        <v>936972669</v>
      </c>
      <c r="H1380" s="72"/>
      <c r="I1380" s="25" t="str">
        <f t="shared" si="120"/>
        <v/>
      </c>
      <c r="J1380" s="5"/>
      <c r="K1380" s="5"/>
      <c r="L1380" s="5">
        <v>59</v>
      </c>
      <c r="M1380" s="5" t="s">
        <v>413</v>
      </c>
    </row>
    <row r="1381" spans="1:13" ht="12.75">
      <c r="A1381" s="87">
        <v>44441</v>
      </c>
      <c r="B1381" s="101" t="s">
        <v>667</v>
      </c>
      <c r="C1381" s="5" t="s">
        <v>744</v>
      </c>
      <c r="D1381" s="5" t="s">
        <v>729</v>
      </c>
      <c r="E1381" s="25">
        <f t="shared" si="121"/>
        <v>929844922</v>
      </c>
      <c r="F1381" s="99" t="s">
        <v>158</v>
      </c>
      <c r="G1381" s="25">
        <f t="shared" si="122"/>
        <v>955515681</v>
      </c>
      <c r="H1381" s="72" t="s">
        <v>162</v>
      </c>
      <c r="I1381" s="25">
        <f t="shared" si="120"/>
        <v>923341200</v>
      </c>
      <c r="J1381" s="5"/>
      <c r="K1381" s="5"/>
      <c r="L1381" s="5">
        <v>82</v>
      </c>
      <c r="M1381" s="5" t="s">
        <v>413</v>
      </c>
    </row>
    <row r="1382" spans="1:13" ht="12.75">
      <c r="A1382" s="87">
        <v>44441</v>
      </c>
      <c r="B1382" s="101" t="s">
        <v>667</v>
      </c>
      <c r="C1382" s="5" t="s">
        <v>215</v>
      </c>
      <c r="D1382" s="5" t="s">
        <v>172</v>
      </c>
      <c r="E1382" s="25">
        <f t="shared" si="121"/>
        <v>936581305</v>
      </c>
      <c r="F1382" s="72" t="s">
        <v>173</v>
      </c>
      <c r="G1382" s="25">
        <f t="shared" si="122"/>
        <v>947136995</v>
      </c>
      <c r="H1382" s="72"/>
      <c r="I1382" s="25" t="str">
        <f t="shared" si="120"/>
        <v/>
      </c>
      <c r="J1382" s="5"/>
      <c r="K1382" s="5"/>
      <c r="L1382" s="5">
        <v>80</v>
      </c>
      <c r="M1382" s="5" t="s">
        <v>413</v>
      </c>
    </row>
    <row r="1383" spans="1:13" ht="12.75">
      <c r="A1383" s="87">
        <v>44441</v>
      </c>
      <c r="B1383" s="101" t="s">
        <v>667</v>
      </c>
      <c r="C1383" s="5" t="s">
        <v>779</v>
      </c>
      <c r="D1383" s="5" t="s">
        <v>1104</v>
      </c>
      <c r="E1383" s="25">
        <f t="shared" si="121"/>
        <v>970527561</v>
      </c>
      <c r="F1383" s="72" t="s">
        <v>211</v>
      </c>
      <c r="G1383" s="25">
        <f t="shared" si="122"/>
        <v>989159490</v>
      </c>
      <c r="H1383" s="72" t="s">
        <v>183</v>
      </c>
      <c r="I1383" s="25">
        <f t="shared" si="120"/>
        <v>910751323</v>
      </c>
      <c r="J1383" s="5"/>
      <c r="K1383" s="5"/>
      <c r="L1383" s="5">
        <v>80</v>
      </c>
      <c r="M1383" s="5" t="s">
        <v>413</v>
      </c>
    </row>
    <row r="1384" spans="1:13" ht="12.75">
      <c r="A1384" s="87">
        <v>44441</v>
      </c>
      <c r="B1384" s="101" t="s">
        <v>667</v>
      </c>
      <c r="C1384" s="5" t="s">
        <v>184</v>
      </c>
      <c r="D1384" s="5" t="s">
        <v>185</v>
      </c>
      <c r="E1384" s="25">
        <f t="shared" si="121"/>
        <v>923117915</v>
      </c>
      <c r="F1384" s="72" t="s">
        <v>508</v>
      </c>
      <c r="G1384" s="25">
        <f t="shared" si="122"/>
        <v>970904246</v>
      </c>
      <c r="H1384" s="72"/>
      <c r="I1384" s="25" t="str">
        <f t="shared" si="120"/>
        <v/>
      </c>
      <c r="J1384" s="5"/>
      <c r="K1384" s="5"/>
      <c r="L1384" s="5">
        <v>72</v>
      </c>
      <c r="M1384" s="5" t="s">
        <v>413</v>
      </c>
    </row>
    <row r="1385" spans="1:13" ht="12.75">
      <c r="A1385" s="87">
        <v>44441</v>
      </c>
      <c r="B1385" s="101" t="s">
        <v>667</v>
      </c>
      <c r="C1385" s="5" t="s">
        <v>201</v>
      </c>
      <c r="D1385" s="5" t="s">
        <v>202</v>
      </c>
      <c r="E1385" s="25" t="e">
        <f t="shared" si="121"/>
        <v>#N/A</v>
      </c>
      <c r="F1385" s="72" t="s">
        <v>203</v>
      </c>
      <c r="G1385" s="25">
        <f t="shared" si="122"/>
        <v>932052350</v>
      </c>
      <c r="H1385" s="72"/>
      <c r="I1385" s="25" t="str">
        <f t="shared" si="120"/>
        <v/>
      </c>
      <c r="J1385" s="5"/>
      <c r="K1385" s="5"/>
      <c r="L1385" s="5">
        <v>60</v>
      </c>
      <c r="M1385" s="5" t="s">
        <v>413</v>
      </c>
    </row>
    <row r="1386" spans="1:13" ht="12.75">
      <c r="A1386" s="87">
        <v>44441</v>
      </c>
      <c r="B1386" s="101" t="s">
        <v>667</v>
      </c>
      <c r="C1386" s="5" t="s">
        <v>207</v>
      </c>
      <c r="D1386" s="5" t="s">
        <v>208</v>
      </c>
      <c r="E1386" s="25">
        <f t="shared" si="121"/>
        <v>0</v>
      </c>
      <c r="F1386" s="72" t="s">
        <v>403</v>
      </c>
      <c r="G1386" s="25" t="e">
        <f t="shared" si="122"/>
        <v>#N/A</v>
      </c>
      <c r="H1386" s="72"/>
      <c r="I1386" s="25" t="str">
        <f t="shared" si="120"/>
        <v/>
      </c>
      <c r="J1386" s="5"/>
      <c r="K1386" s="5"/>
      <c r="L1386" s="5">
        <v>68</v>
      </c>
      <c r="M1386" s="5" t="s">
        <v>407</v>
      </c>
    </row>
    <row r="1387" spans="1:13" ht="12.75">
      <c r="A1387" s="87">
        <v>44441</v>
      </c>
      <c r="B1387" s="101" t="s">
        <v>667</v>
      </c>
      <c r="C1387" s="5" t="s">
        <v>219</v>
      </c>
      <c r="D1387" s="5" t="s">
        <v>182</v>
      </c>
      <c r="E1387" s="25">
        <f t="shared" si="121"/>
        <v>981306965</v>
      </c>
      <c r="F1387" s="97" t="s">
        <v>616</v>
      </c>
      <c r="G1387" s="25">
        <f t="shared" si="122"/>
        <v>9164044561</v>
      </c>
      <c r="H1387" s="72"/>
      <c r="I1387" s="25" t="str">
        <f t="shared" si="120"/>
        <v/>
      </c>
      <c r="J1387" s="5"/>
      <c r="K1387" s="5"/>
      <c r="L1387" s="5">
        <v>74</v>
      </c>
      <c r="M1387" s="5" t="s">
        <v>407</v>
      </c>
    </row>
    <row r="1388" spans="1:13" ht="12.75">
      <c r="A1388" s="87">
        <v>44441</v>
      </c>
      <c r="B1388" s="101" t="s">
        <v>667</v>
      </c>
      <c r="C1388" s="5" t="s">
        <v>336</v>
      </c>
      <c r="D1388" s="5" t="s">
        <v>177</v>
      </c>
      <c r="E1388" s="25">
        <f t="shared" si="121"/>
        <v>900734092</v>
      </c>
      <c r="F1388" s="72" t="s">
        <v>169</v>
      </c>
      <c r="G1388" s="25">
        <f t="shared" si="122"/>
        <v>950295253</v>
      </c>
      <c r="H1388" s="72"/>
      <c r="I1388" s="25" t="str">
        <f t="shared" si="120"/>
        <v/>
      </c>
      <c r="J1388" s="5"/>
      <c r="K1388" s="5"/>
      <c r="L1388" s="5">
        <v>63</v>
      </c>
      <c r="M1388" s="5" t="s">
        <v>407</v>
      </c>
    </row>
    <row r="1389" spans="1:13" ht="12.75">
      <c r="A1389" s="87">
        <v>44441</v>
      </c>
      <c r="B1389" s="101" t="s">
        <v>667</v>
      </c>
      <c r="C1389" s="5" t="s">
        <v>194</v>
      </c>
      <c r="D1389" s="5" t="s">
        <v>151</v>
      </c>
      <c r="E1389" s="25">
        <f t="shared" si="121"/>
        <v>946198522</v>
      </c>
      <c r="F1389" s="97" t="s">
        <v>411</v>
      </c>
      <c r="G1389" s="25">
        <f t="shared" si="122"/>
        <v>991007521</v>
      </c>
      <c r="H1389" s="72"/>
      <c r="I1389" s="25" t="str">
        <f t="shared" si="120"/>
        <v/>
      </c>
      <c r="J1389" s="5"/>
      <c r="K1389" s="5"/>
      <c r="L1389" s="5">
        <v>59</v>
      </c>
      <c r="M1389" s="5" t="s">
        <v>407</v>
      </c>
    </row>
    <row r="1390" spans="1:13" ht="12.75">
      <c r="A1390" s="87">
        <v>44441</v>
      </c>
      <c r="B1390" s="101" t="s">
        <v>667</v>
      </c>
      <c r="C1390" s="5" t="s">
        <v>213</v>
      </c>
      <c r="D1390" s="5" t="s">
        <v>149</v>
      </c>
      <c r="E1390" s="25">
        <f t="shared" si="121"/>
        <v>960278789</v>
      </c>
      <c r="F1390" s="72" t="s">
        <v>232</v>
      </c>
      <c r="G1390" s="25">
        <f t="shared" si="122"/>
        <v>918481939</v>
      </c>
      <c r="H1390" s="72" t="s">
        <v>175</v>
      </c>
      <c r="I1390" s="25">
        <f t="shared" si="120"/>
        <v>946423431</v>
      </c>
      <c r="J1390" s="5"/>
      <c r="K1390" s="5"/>
      <c r="L1390" s="5">
        <v>88</v>
      </c>
      <c r="M1390" s="5" t="s">
        <v>407</v>
      </c>
    </row>
    <row r="1391" spans="1:13" ht="12.75">
      <c r="A1391" s="87">
        <v>44441</v>
      </c>
      <c r="B1391" s="101" t="s">
        <v>667</v>
      </c>
      <c r="C1391" s="5" t="s">
        <v>156</v>
      </c>
      <c r="D1391" s="5" t="s">
        <v>35</v>
      </c>
      <c r="E1391" s="25">
        <f t="shared" si="121"/>
        <v>960410573</v>
      </c>
      <c r="F1391" s="72" t="s">
        <v>217</v>
      </c>
      <c r="G1391" s="25">
        <f t="shared" si="122"/>
        <v>979945012</v>
      </c>
      <c r="H1391" s="72"/>
      <c r="I1391" s="25" t="str">
        <f t="shared" si="120"/>
        <v/>
      </c>
      <c r="J1391" s="5"/>
      <c r="K1391" s="5"/>
      <c r="L1391" s="5">
        <v>64</v>
      </c>
      <c r="M1391" s="5" t="s">
        <v>407</v>
      </c>
    </row>
    <row r="1392" spans="1:13" ht="12.75">
      <c r="A1392" s="87">
        <v>44441</v>
      </c>
      <c r="B1392" s="101" t="s">
        <v>667</v>
      </c>
      <c r="C1392" s="5" t="s">
        <v>167</v>
      </c>
      <c r="D1392" s="5" t="s">
        <v>157</v>
      </c>
      <c r="E1392" s="25" t="e">
        <f t="shared" si="121"/>
        <v>#N/A</v>
      </c>
      <c r="F1392" s="97" t="s">
        <v>286</v>
      </c>
      <c r="G1392" s="25">
        <f t="shared" si="122"/>
        <v>989691795</v>
      </c>
      <c r="H1392" s="72"/>
      <c r="I1392" s="25" t="str">
        <f t="shared" si="120"/>
        <v/>
      </c>
      <c r="J1392" s="5"/>
      <c r="K1392" s="5"/>
      <c r="L1392" s="5">
        <v>42</v>
      </c>
      <c r="M1392" s="5" t="s">
        <v>338</v>
      </c>
    </row>
    <row r="1393" spans="1:13" ht="12.75">
      <c r="A1393" s="87">
        <v>44441</v>
      </c>
      <c r="B1393" s="101" t="s">
        <v>667</v>
      </c>
      <c r="C1393" s="5" t="s">
        <v>253</v>
      </c>
      <c r="D1393" s="5" t="s">
        <v>1287</v>
      </c>
      <c r="E1393" s="25" t="e">
        <f t="shared" si="121"/>
        <v>#N/A</v>
      </c>
      <c r="F1393" s="72" t="s">
        <v>258</v>
      </c>
      <c r="G1393" s="25">
        <f t="shared" si="122"/>
        <v>960396092</v>
      </c>
      <c r="H1393" s="72"/>
      <c r="I1393" s="25" t="str">
        <f t="shared" si="120"/>
        <v/>
      </c>
      <c r="J1393" s="5"/>
      <c r="K1393" s="5"/>
      <c r="L1393" s="5">
        <v>49</v>
      </c>
      <c r="M1393" s="5" t="s">
        <v>338</v>
      </c>
    </row>
    <row r="1394" spans="1:13" ht="12.75">
      <c r="A1394" s="87">
        <v>44441</v>
      </c>
      <c r="B1394" s="101" t="s">
        <v>667</v>
      </c>
      <c r="C1394" s="5" t="s">
        <v>210</v>
      </c>
      <c r="D1394" s="5" t="s">
        <v>50</v>
      </c>
      <c r="E1394" s="25">
        <f t="shared" si="121"/>
        <v>998350982</v>
      </c>
      <c r="F1394" s="72" t="s">
        <v>178</v>
      </c>
      <c r="G1394" s="25">
        <f t="shared" si="122"/>
        <v>974558932</v>
      </c>
      <c r="H1394" s="72"/>
      <c r="I1394" s="25" t="str">
        <f t="shared" si="120"/>
        <v/>
      </c>
      <c r="J1394" s="5"/>
      <c r="K1394" s="5"/>
      <c r="L1394" s="5">
        <v>64</v>
      </c>
      <c r="M1394" s="5" t="s">
        <v>345</v>
      </c>
    </row>
    <row r="1395" spans="1:13" ht="12.75">
      <c r="A1395" s="87">
        <v>44441</v>
      </c>
      <c r="B1395" s="101" t="s">
        <v>667</v>
      </c>
      <c r="C1395" s="5"/>
      <c r="D1395" s="5" t="s">
        <v>243</v>
      </c>
      <c r="E1395" s="25">
        <f t="shared" si="121"/>
        <v>972634066</v>
      </c>
      <c r="F1395" s="72"/>
      <c r="G1395" s="25" t="str">
        <f t="shared" si="122"/>
        <v/>
      </c>
      <c r="H1395" s="72"/>
      <c r="I1395" s="25" t="str">
        <f t="shared" si="120"/>
        <v/>
      </c>
      <c r="J1395" s="5"/>
      <c r="K1395" s="5"/>
      <c r="L1395" s="5">
        <v>42</v>
      </c>
      <c r="M1395" s="5" t="s">
        <v>456</v>
      </c>
    </row>
    <row r="1396" spans="1:13" ht="12.75">
      <c r="A1396" s="87">
        <v>44441</v>
      </c>
      <c r="B1396" s="101" t="s">
        <v>667</v>
      </c>
      <c r="C1396" s="5" t="s">
        <v>188</v>
      </c>
      <c r="D1396" s="5" t="s">
        <v>938</v>
      </c>
      <c r="E1396" s="25">
        <f t="shared" si="121"/>
        <v>983540513</v>
      </c>
      <c r="F1396" s="72"/>
      <c r="G1396" s="25" t="str">
        <f t="shared" si="122"/>
        <v/>
      </c>
      <c r="H1396" s="72"/>
      <c r="I1396" s="25" t="str">
        <f t="shared" si="120"/>
        <v/>
      </c>
      <c r="J1396" s="5"/>
      <c r="K1396" s="5"/>
      <c r="L1396" s="5">
        <v>72</v>
      </c>
      <c r="M1396" s="5" t="s">
        <v>351</v>
      </c>
    </row>
    <row r="1397" spans="1:13" ht="12.75">
      <c r="A1397" s="87">
        <v>44441</v>
      </c>
      <c r="B1397" s="101" t="s">
        <v>667</v>
      </c>
      <c r="C1397" s="5" t="s">
        <v>230</v>
      </c>
      <c r="D1397" s="5" t="s">
        <v>227</v>
      </c>
      <c r="E1397" s="25">
        <f t="shared" si="121"/>
        <v>960378390</v>
      </c>
      <c r="F1397" s="72" t="s">
        <v>269</v>
      </c>
      <c r="G1397" s="25" t="e">
        <f t="shared" si="122"/>
        <v>#N/A</v>
      </c>
      <c r="H1397" s="72"/>
      <c r="I1397" s="25" t="str">
        <f t="shared" si="120"/>
        <v/>
      </c>
      <c r="J1397" s="5"/>
      <c r="K1397" s="5"/>
      <c r="L1397" s="5">
        <v>50</v>
      </c>
      <c r="M1397" s="5" t="s">
        <v>1288</v>
      </c>
    </row>
    <row r="1398" spans="1:13" ht="12.75">
      <c r="A1398" s="87">
        <v>44441</v>
      </c>
      <c r="B1398" s="101" t="s">
        <v>667</v>
      </c>
      <c r="C1398" s="5" t="s">
        <v>1181</v>
      </c>
      <c r="D1398" s="5" t="s">
        <v>160</v>
      </c>
      <c r="E1398" s="25">
        <f t="shared" si="121"/>
        <v>946199432</v>
      </c>
      <c r="F1398" s="72" t="s">
        <v>228</v>
      </c>
      <c r="G1398" s="25">
        <f t="shared" si="122"/>
        <v>989501566</v>
      </c>
      <c r="H1398" s="72"/>
      <c r="I1398" s="25" t="str">
        <f t="shared" si="120"/>
        <v/>
      </c>
      <c r="J1398" s="5"/>
      <c r="K1398" s="5"/>
      <c r="L1398" s="5">
        <v>41</v>
      </c>
      <c r="M1398" s="5" t="s">
        <v>1289</v>
      </c>
    </row>
    <row r="1399" spans="1:13" ht="12.75">
      <c r="A1399" s="87">
        <v>44441</v>
      </c>
      <c r="B1399" s="101" t="s">
        <v>667</v>
      </c>
      <c r="C1399" s="5" t="s">
        <v>197</v>
      </c>
      <c r="D1399" s="5" t="s">
        <v>198</v>
      </c>
      <c r="E1399" s="25">
        <f t="shared" si="121"/>
        <v>951372656</v>
      </c>
      <c r="F1399" s="97" t="s">
        <v>997</v>
      </c>
      <c r="G1399" s="25">
        <f t="shared" si="122"/>
        <v>926064292</v>
      </c>
      <c r="H1399" s="72"/>
      <c r="I1399" s="25" t="str">
        <f t="shared" si="120"/>
        <v/>
      </c>
      <c r="J1399" s="5"/>
      <c r="K1399" s="5"/>
      <c r="L1399" s="5">
        <v>42</v>
      </c>
      <c r="M1399" s="5" t="s">
        <v>1290</v>
      </c>
    </row>
    <row r="1400" spans="1:13" ht="12.75">
      <c r="A1400" s="87">
        <v>44441</v>
      </c>
      <c r="B1400" s="101" t="s">
        <v>667</v>
      </c>
      <c r="C1400" s="5" t="s">
        <v>239</v>
      </c>
      <c r="D1400" s="5" t="s">
        <v>235</v>
      </c>
      <c r="E1400" s="25">
        <f t="shared" si="121"/>
        <v>912757266</v>
      </c>
      <c r="F1400" s="72" t="s">
        <v>425</v>
      </c>
      <c r="G1400" s="25">
        <f t="shared" si="122"/>
        <v>979147679</v>
      </c>
      <c r="H1400" s="72"/>
      <c r="I1400" s="25" t="str">
        <f t="shared" si="120"/>
        <v/>
      </c>
      <c r="J1400" s="5"/>
      <c r="K1400" s="5"/>
      <c r="L1400" s="5">
        <v>42</v>
      </c>
      <c r="M1400" s="5" t="s">
        <v>1269</v>
      </c>
    </row>
    <row r="1401" spans="1:13" ht="12.75">
      <c r="A1401" s="87">
        <v>44441</v>
      </c>
      <c r="B1401" s="101" t="s">
        <v>667</v>
      </c>
      <c r="C1401" s="5" t="s">
        <v>164</v>
      </c>
      <c r="D1401" s="5" t="s">
        <v>431</v>
      </c>
      <c r="E1401" s="25">
        <f t="shared" si="121"/>
        <v>942867991</v>
      </c>
      <c r="F1401" s="72" t="s">
        <v>155</v>
      </c>
      <c r="G1401" s="25">
        <f t="shared" si="122"/>
        <v>989756659</v>
      </c>
      <c r="H1401" s="72"/>
      <c r="I1401" s="25" t="str">
        <f t="shared" si="120"/>
        <v/>
      </c>
      <c r="J1401" s="5"/>
      <c r="K1401" s="5"/>
      <c r="L1401" s="5">
        <v>41</v>
      </c>
      <c r="M1401" s="5" t="s">
        <v>1291</v>
      </c>
    </row>
    <row r="1402" spans="1:13" ht="12.75">
      <c r="A1402" s="87">
        <v>44441</v>
      </c>
      <c r="B1402" s="101" t="s">
        <v>667</v>
      </c>
      <c r="C1402" s="5" t="s">
        <v>174</v>
      </c>
      <c r="D1402" s="5" t="s">
        <v>706</v>
      </c>
      <c r="E1402" s="25" t="e">
        <f t="shared" si="121"/>
        <v>#N/A</v>
      </c>
      <c r="F1402" s="97" t="s">
        <v>279</v>
      </c>
      <c r="G1402" s="25">
        <f t="shared" si="122"/>
        <v>958981652</v>
      </c>
      <c r="H1402" s="72"/>
      <c r="I1402" s="25" t="str">
        <f t="shared" si="120"/>
        <v/>
      </c>
      <c r="J1402" s="5"/>
      <c r="K1402" s="5"/>
      <c r="L1402" s="5">
        <v>43</v>
      </c>
      <c r="M1402" s="5" t="s">
        <v>823</v>
      </c>
    </row>
    <row r="1403" spans="1:13" ht="12.75">
      <c r="A1403" s="87">
        <v>44441</v>
      </c>
      <c r="B1403" s="101" t="s">
        <v>667</v>
      </c>
      <c r="C1403" s="5" t="s">
        <v>171</v>
      </c>
      <c r="D1403" s="5" t="s">
        <v>165</v>
      </c>
      <c r="E1403" s="25">
        <f t="shared" si="121"/>
        <v>958265862</v>
      </c>
      <c r="F1403" s="72" t="s">
        <v>153</v>
      </c>
      <c r="G1403" s="25">
        <f t="shared" si="122"/>
        <v>918362425</v>
      </c>
      <c r="H1403" s="72"/>
      <c r="I1403" s="25" t="str">
        <f t="shared" si="120"/>
        <v/>
      </c>
      <c r="J1403" s="5"/>
      <c r="K1403" s="5"/>
      <c r="L1403" s="5">
        <v>42</v>
      </c>
      <c r="M1403" s="5" t="s">
        <v>1292</v>
      </c>
    </row>
    <row r="1404" spans="1:13" ht="12.75">
      <c r="A1404" s="87">
        <v>44441</v>
      </c>
      <c r="B1404" s="101" t="s">
        <v>667</v>
      </c>
      <c r="C1404" s="5"/>
      <c r="D1404" s="5" t="s">
        <v>245</v>
      </c>
      <c r="E1404" s="25">
        <f t="shared" si="121"/>
        <v>0</v>
      </c>
      <c r="F1404" s="72"/>
      <c r="G1404" s="25" t="str">
        <f t="shared" si="122"/>
        <v/>
      </c>
      <c r="H1404" s="72"/>
      <c r="I1404" s="25" t="str">
        <f t="shared" si="120"/>
        <v/>
      </c>
      <c r="J1404" s="5"/>
      <c r="K1404" s="5"/>
      <c r="L1404" s="5">
        <v>116</v>
      </c>
      <c r="M1404" s="5" t="s">
        <v>1293</v>
      </c>
    </row>
    <row r="1405" spans="1:13" ht="12.75">
      <c r="A1405" s="87">
        <v>44441</v>
      </c>
      <c r="B1405" s="101" t="s">
        <v>667</v>
      </c>
      <c r="C1405" s="5" t="s">
        <v>181</v>
      </c>
      <c r="D1405" s="5" t="s">
        <v>240</v>
      </c>
      <c r="E1405" s="25" t="e">
        <f t="shared" si="121"/>
        <v>#N/A</v>
      </c>
      <c r="F1405" s="72" t="s">
        <v>127</v>
      </c>
      <c r="G1405" s="25">
        <f t="shared" si="122"/>
        <v>999645265</v>
      </c>
      <c r="H1405" s="72"/>
      <c r="I1405" s="25" t="str">
        <f t="shared" si="120"/>
        <v/>
      </c>
      <c r="J1405" s="5"/>
      <c r="K1405" s="5"/>
      <c r="L1405" s="5">
        <v>57</v>
      </c>
      <c r="M1405" s="5" t="s">
        <v>454</v>
      </c>
    </row>
    <row r="1406" spans="1:13" ht="12.75">
      <c r="A1406" s="87">
        <v>44441</v>
      </c>
      <c r="B1406" s="101" t="s">
        <v>667</v>
      </c>
      <c r="C1406" s="5" t="s">
        <v>21</v>
      </c>
      <c r="D1406" s="5" t="s">
        <v>680</v>
      </c>
      <c r="E1406" s="25">
        <f t="shared" si="121"/>
        <v>940493475</v>
      </c>
      <c r="F1406" s="72" t="s">
        <v>223</v>
      </c>
      <c r="G1406" s="25">
        <f t="shared" si="122"/>
        <v>978499808</v>
      </c>
      <c r="H1406" s="72"/>
      <c r="I1406" s="25" t="str">
        <f t="shared" si="120"/>
        <v/>
      </c>
      <c r="J1406" s="5"/>
      <c r="K1406" s="5"/>
      <c r="L1406" s="5">
        <v>42</v>
      </c>
      <c r="M1406" s="5" t="s">
        <v>1294</v>
      </c>
    </row>
    <row r="1407" spans="1:13" ht="12.75">
      <c r="A1407" s="87"/>
      <c r="B1407" s="101"/>
      <c r="C1407" s="5"/>
      <c r="D1407" s="5"/>
      <c r="E1407" s="25" t="str">
        <f t="shared" si="121"/>
        <v/>
      </c>
      <c r="F1407" s="72"/>
      <c r="G1407" s="25" t="str">
        <f t="shared" si="122"/>
        <v/>
      </c>
      <c r="H1407" s="72"/>
      <c r="I1407" s="25" t="str">
        <f t="shared" si="120"/>
        <v/>
      </c>
      <c r="J1407" s="5"/>
      <c r="K1407" s="5"/>
      <c r="L1407" s="5"/>
      <c r="M1407" s="5"/>
    </row>
    <row r="1408" spans="1:13" ht="12.75">
      <c r="A1408" s="87"/>
      <c r="B1408" s="101"/>
      <c r="C1408" s="5"/>
      <c r="E1408" s="25" t="str">
        <f t="shared" si="121"/>
        <v/>
      </c>
      <c r="F1408" s="72"/>
      <c r="G1408" s="25" t="str">
        <f t="shared" si="122"/>
        <v/>
      </c>
      <c r="H1408" s="72"/>
      <c r="I1408" s="25" t="str">
        <f t="shared" si="120"/>
        <v/>
      </c>
      <c r="J1408" s="5"/>
      <c r="K1408" s="5"/>
      <c r="L1408" s="5"/>
      <c r="M1408" s="5"/>
    </row>
    <row r="1409" spans="1:28" ht="12.75">
      <c r="A1409" s="104"/>
      <c r="B1409" s="105"/>
      <c r="C1409" s="106"/>
      <c r="D1409" s="106"/>
      <c r="E1409" s="90" t="str">
        <f t="shared" si="121"/>
        <v/>
      </c>
      <c r="F1409" s="106"/>
      <c r="G1409" s="106" t="str">
        <f t="shared" si="122"/>
        <v/>
      </c>
      <c r="H1409" s="106"/>
      <c r="I1409" s="25" t="str">
        <f t="shared" si="120"/>
        <v/>
      </c>
      <c r="J1409" s="106"/>
      <c r="K1409" s="106"/>
      <c r="L1409" s="106"/>
      <c r="M1409" s="106"/>
      <c r="N1409" s="107"/>
      <c r="O1409" s="107"/>
      <c r="P1409" s="107"/>
      <c r="Q1409" s="107"/>
      <c r="R1409" s="107"/>
      <c r="S1409" s="107"/>
      <c r="T1409" s="107"/>
      <c r="U1409" s="107"/>
      <c r="V1409" s="107"/>
      <c r="W1409" s="107"/>
      <c r="X1409" s="107"/>
      <c r="Y1409" s="107"/>
      <c r="Z1409" s="107"/>
      <c r="AA1409" s="107"/>
      <c r="AB1409" s="107"/>
    </row>
    <row r="1410" spans="1:28" ht="12.75">
      <c r="A1410" s="87">
        <v>44442</v>
      </c>
      <c r="B1410" s="101" t="s">
        <v>667</v>
      </c>
      <c r="C1410" s="5" t="s">
        <v>171</v>
      </c>
      <c r="D1410" s="5" t="s">
        <v>165</v>
      </c>
      <c r="E1410" s="25">
        <f t="shared" si="121"/>
        <v>958265862</v>
      </c>
      <c r="F1410" s="72" t="s">
        <v>223</v>
      </c>
      <c r="G1410" s="25">
        <f t="shared" si="122"/>
        <v>978499808</v>
      </c>
      <c r="H1410" s="72"/>
      <c r="I1410" s="25" t="str">
        <f t="shared" si="120"/>
        <v/>
      </c>
      <c r="J1410" s="5"/>
      <c r="K1410" s="5"/>
      <c r="L1410" s="5">
        <v>69</v>
      </c>
      <c r="M1410" s="5" t="s">
        <v>430</v>
      </c>
    </row>
    <row r="1411" spans="1:28" ht="12.75">
      <c r="A1411" s="87">
        <v>44442</v>
      </c>
      <c r="B1411" s="101" t="s">
        <v>667</v>
      </c>
      <c r="C1411" s="5" t="s">
        <v>204</v>
      </c>
      <c r="D1411" s="5" t="s">
        <v>771</v>
      </c>
      <c r="E1411" s="25">
        <f t="shared" si="121"/>
        <v>991761464</v>
      </c>
      <c r="F1411" s="97" t="s">
        <v>212</v>
      </c>
      <c r="G1411" s="25">
        <f t="shared" si="122"/>
        <v>0</v>
      </c>
      <c r="H1411" s="97"/>
      <c r="I1411" s="25" t="str">
        <f t="shared" si="120"/>
        <v/>
      </c>
      <c r="J1411" s="5"/>
      <c r="K1411" s="5"/>
      <c r="L1411" s="5">
        <v>76</v>
      </c>
      <c r="M1411" s="5" t="s">
        <v>430</v>
      </c>
    </row>
    <row r="1412" spans="1:28" ht="12.75">
      <c r="A1412" s="87">
        <v>44442</v>
      </c>
      <c r="B1412" s="101" t="s">
        <v>667</v>
      </c>
      <c r="C1412" s="5" t="s">
        <v>215</v>
      </c>
      <c r="D1412" s="5" t="s">
        <v>172</v>
      </c>
      <c r="E1412" s="25">
        <f t="shared" si="121"/>
        <v>936581305</v>
      </c>
      <c r="F1412" s="72" t="s">
        <v>173</v>
      </c>
      <c r="G1412" s="25">
        <f t="shared" si="122"/>
        <v>947136995</v>
      </c>
      <c r="H1412" s="72"/>
      <c r="I1412" s="25" t="str">
        <f t="shared" si="120"/>
        <v/>
      </c>
      <c r="J1412" s="5"/>
      <c r="K1412" s="5"/>
      <c r="L1412" s="5">
        <v>72</v>
      </c>
      <c r="M1412" s="5" t="s">
        <v>430</v>
      </c>
    </row>
    <row r="1413" spans="1:28" ht="12.75">
      <c r="A1413" s="87">
        <v>44442</v>
      </c>
      <c r="B1413" s="101" t="s">
        <v>667</v>
      </c>
      <c r="C1413" s="5" t="s">
        <v>188</v>
      </c>
      <c r="D1413" s="5" t="s">
        <v>938</v>
      </c>
      <c r="E1413" s="25">
        <f t="shared" si="121"/>
        <v>983540513</v>
      </c>
      <c r="F1413" s="72"/>
      <c r="G1413" s="25" t="str">
        <f t="shared" si="122"/>
        <v/>
      </c>
      <c r="H1413" s="72"/>
      <c r="I1413" s="25" t="str">
        <f t="shared" si="120"/>
        <v/>
      </c>
      <c r="J1413" s="5"/>
      <c r="K1413" s="5"/>
      <c r="L1413" s="5">
        <v>126</v>
      </c>
      <c r="M1413" s="5" t="s">
        <v>430</v>
      </c>
    </row>
    <row r="1414" spans="1:28" ht="12.75">
      <c r="A1414" s="87">
        <v>44442</v>
      </c>
      <c r="B1414" s="101" t="s">
        <v>667</v>
      </c>
      <c r="C1414" s="5" t="s">
        <v>1295</v>
      </c>
      <c r="D1414" s="5" t="s">
        <v>680</v>
      </c>
      <c r="E1414" s="25">
        <f t="shared" si="121"/>
        <v>940493475</v>
      </c>
      <c r="F1414" s="72" t="s">
        <v>153</v>
      </c>
      <c r="G1414" s="25">
        <f t="shared" si="122"/>
        <v>918362425</v>
      </c>
      <c r="H1414" s="72"/>
      <c r="I1414" s="25" t="str">
        <f t="shared" si="120"/>
        <v/>
      </c>
      <c r="J1414" s="5"/>
      <c r="K1414" s="5"/>
      <c r="L1414" s="5">
        <v>64</v>
      </c>
      <c r="M1414" s="5" t="s">
        <v>430</v>
      </c>
    </row>
    <row r="1415" spans="1:28" ht="12.75">
      <c r="A1415" s="87">
        <v>44442</v>
      </c>
      <c r="B1415" s="101" t="s">
        <v>667</v>
      </c>
      <c r="C1415" s="5" t="s">
        <v>156</v>
      </c>
      <c r="D1415" s="5" t="s">
        <v>35</v>
      </c>
      <c r="E1415" s="25">
        <f t="shared" si="121"/>
        <v>960410573</v>
      </c>
      <c r="F1415" s="72" t="s">
        <v>183</v>
      </c>
      <c r="G1415" s="25">
        <f t="shared" si="122"/>
        <v>910751323</v>
      </c>
      <c r="H1415" s="72"/>
      <c r="I1415" s="25" t="str">
        <f t="shared" si="120"/>
        <v/>
      </c>
      <c r="J1415" s="5"/>
      <c r="K1415" s="5"/>
      <c r="L1415" s="5">
        <v>39</v>
      </c>
      <c r="M1415" s="5" t="s">
        <v>407</v>
      </c>
    </row>
    <row r="1416" spans="1:28" ht="12.75">
      <c r="A1416" s="87">
        <v>44442</v>
      </c>
      <c r="B1416" s="101" t="s">
        <v>667</v>
      </c>
      <c r="C1416" s="5" t="s">
        <v>219</v>
      </c>
      <c r="D1416" s="5" t="s">
        <v>182</v>
      </c>
      <c r="E1416" s="25">
        <f t="shared" si="121"/>
        <v>981306965</v>
      </c>
      <c r="F1416" s="97" t="s">
        <v>616</v>
      </c>
      <c r="G1416" s="25">
        <f t="shared" si="122"/>
        <v>9164044561</v>
      </c>
      <c r="H1416" s="72"/>
      <c r="I1416" s="25" t="str">
        <f t="shared" si="120"/>
        <v/>
      </c>
      <c r="J1416" s="5"/>
      <c r="K1416" s="5"/>
      <c r="L1416" s="5">
        <v>56</v>
      </c>
      <c r="M1416" s="5" t="s">
        <v>407</v>
      </c>
    </row>
    <row r="1417" spans="1:28" ht="12.75">
      <c r="A1417" s="87">
        <v>44442</v>
      </c>
      <c r="B1417" s="101" t="s">
        <v>667</v>
      </c>
      <c r="C1417" s="5" t="s">
        <v>213</v>
      </c>
      <c r="D1417" s="5" t="s">
        <v>149</v>
      </c>
      <c r="E1417" s="25">
        <f t="shared" si="121"/>
        <v>960278789</v>
      </c>
      <c r="F1417" s="72" t="s">
        <v>232</v>
      </c>
      <c r="G1417" s="25">
        <f t="shared" si="122"/>
        <v>918481939</v>
      </c>
      <c r="H1417" s="72"/>
      <c r="I1417" s="25" t="str">
        <f t="shared" si="120"/>
        <v/>
      </c>
      <c r="J1417" s="5"/>
      <c r="K1417" s="5"/>
      <c r="L1417" s="5">
        <v>81</v>
      </c>
      <c r="M1417" s="5" t="s">
        <v>407</v>
      </c>
    </row>
    <row r="1418" spans="1:28" ht="12.75">
      <c r="A1418" s="87">
        <v>44442</v>
      </c>
      <c r="B1418" s="101" t="s">
        <v>667</v>
      </c>
      <c r="C1418" s="5" t="s">
        <v>742</v>
      </c>
      <c r="D1418" s="5" t="s">
        <v>151</v>
      </c>
      <c r="E1418" s="25">
        <f t="shared" si="121"/>
        <v>946198522</v>
      </c>
      <c r="F1418" s="97" t="s">
        <v>411</v>
      </c>
      <c r="G1418" s="25">
        <f t="shared" si="122"/>
        <v>991007521</v>
      </c>
      <c r="H1418" s="72"/>
      <c r="I1418" s="25" t="str">
        <f t="shared" si="120"/>
        <v/>
      </c>
      <c r="J1418" s="5"/>
      <c r="K1418" s="5"/>
      <c r="L1418" s="5">
        <v>85</v>
      </c>
      <c r="M1418" s="5" t="s">
        <v>407</v>
      </c>
    </row>
    <row r="1419" spans="1:28" ht="12.75">
      <c r="A1419" s="87">
        <v>44442</v>
      </c>
      <c r="B1419" s="101" t="s">
        <v>667</v>
      </c>
      <c r="C1419" s="5" t="s">
        <v>1296</v>
      </c>
      <c r="D1419" s="5" t="s">
        <v>729</v>
      </c>
      <c r="E1419" s="25">
        <f t="shared" si="121"/>
        <v>929844922</v>
      </c>
      <c r="F1419" s="72" t="s">
        <v>434</v>
      </c>
      <c r="G1419" s="25">
        <f t="shared" si="122"/>
        <v>912461992</v>
      </c>
      <c r="H1419" s="72"/>
      <c r="I1419" s="25" t="str">
        <f t="shared" si="120"/>
        <v/>
      </c>
      <c r="J1419" s="5"/>
      <c r="K1419" s="5"/>
      <c r="L1419" s="5">
        <v>88</v>
      </c>
      <c r="M1419" s="5" t="s">
        <v>432</v>
      </c>
    </row>
    <row r="1420" spans="1:28" ht="12.75">
      <c r="A1420" s="87">
        <v>44442</v>
      </c>
      <c r="B1420" s="101" t="s">
        <v>667</v>
      </c>
      <c r="C1420" s="5" t="s">
        <v>176</v>
      </c>
      <c r="D1420" s="5" t="s">
        <v>539</v>
      </c>
      <c r="E1420" s="25">
        <f t="shared" si="121"/>
        <v>980959182</v>
      </c>
      <c r="F1420" s="72" t="s">
        <v>669</v>
      </c>
      <c r="G1420" s="25">
        <f t="shared" si="122"/>
        <v>0</v>
      </c>
      <c r="H1420" s="72"/>
      <c r="I1420" s="25" t="str">
        <f t="shared" si="120"/>
        <v/>
      </c>
      <c r="J1420" s="5"/>
      <c r="K1420" s="5"/>
      <c r="L1420" s="5">
        <v>84</v>
      </c>
      <c r="M1420" s="5" t="s">
        <v>432</v>
      </c>
    </row>
    <row r="1421" spans="1:28" ht="12.75">
      <c r="A1421" s="87">
        <v>44442</v>
      </c>
      <c r="B1421" s="101" t="s">
        <v>667</v>
      </c>
      <c r="C1421" s="5" t="s">
        <v>1297</v>
      </c>
      <c r="D1421" s="5" t="s">
        <v>1114</v>
      </c>
      <c r="E1421" s="25">
        <f t="shared" si="121"/>
        <v>962102809</v>
      </c>
      <c r="F1421" s="72" t="s">
        <v>269</v>
      </c>
      <c r="G1421" s="25" t="e">
        <f t="shared" si="122"/>
        <v>#N/A</v>
      </c>
      <c r="H1421" s="72"/>
      <c r="I1421" s="25" t="str">
        <f t="shared" si="120"/>
        <v/>
      </c>
      <c r="J1421" s="5"/>
      <c r="K1421" s="5"/>
      <c r="L1421" s="5">
        <v>95</v>
      </c>
      <c r="M1421" s="5" t="s">
        <v>432</v>
      </c>
    </row>
    <row r="1422" spans="1:28" ht="12.75">
      <c r="A1422" s="87">
        <v>44442</v>
      </c>
      <c r="B1422" s="101" t="s">
        <v>667</v>
      </c>
      <c r="C1422" s="5" t="s">
        <v>167</v>
      </c>
      <c r="D1422" s="5" t="s">
        <v>157</v>
      </c>
      <c r="E1422" s="25" t="e">
        <f t="shared" si="121"/>
        <v>#N/A</v>
      </c>
      <c r="F1422" s="72" t="s">
        <v>211</v>
      </c>
      <c r="G1422" s="25">
        <f t="shared" si="122"/>
        <v>989159490</v>
      </c>
      <c r="H1422" s="72"/>
      <c r="I1422" s="25" t="str">
        <f t="shared" si="120"/>
        <v/>
      </c>
      <c r="J1422" s="5"/>
      <c r="K1422" s="5"/>
      <c r="L1422" s="5">
        <v>74</v>
      </c>
      <c r="M1422" s="5" t="s">
        <v>432</v>
      </c>
    </row>
    <row r="1423" spans="1:28" ht="12.75">
      <c r="A1423" s="87">
        <v>44442</v>
      </c>
      <c r="B1423" s="101" t="s">
        <v>667</v>
      </c>
      <c r="C1423" s="5" t="s">
        <v>249</v>
      </c>
      <c r="D1423" s="5" t="s">
        <v>254</v>
      </c>
      <c r="E1423" s="25">
        <f t="shared" si="121"/>
        <v>996574215</v>
      </c>
      <c r="F1423" s="97" t="s">
        <v>158</v>
      </c>
      <c r="G1423" s="25">
        <f t="shared" si="122"/>
        <v>955515681</v>
      </c>
      <c r="H1423" s="72" t="s">
        <v>162</v>
      </c>
      <c r="I1423" s="25">
        <f t="shared" ref="I1423:I1486" si="123">IF(H1423&lt;&gt;"",VLOOKUP(H1423,DATOS_PERSONAL,2,0),"")</f>
        <v>923341200</v>
      </c>
      <c r="J1423" s="5"/>
      <c r="K1423" s="5"/>
      <c r="L1423" s="5">
        <v>100</v>
      </c>
      <c r="M1423" s="5" t="s">
        <v>432</v>
      </c>
    </row>
    <row r="1424" spans="1:28" ht="12.75">
      <c r="A1424" s="87">
        <v>44442</v>
      </c>
      <c r="B1424" s="101" t="s">
        <v>667</v>
      </c>
      <c r="C1424" s="5" t="s">
        <v>1298</v>
      </c>
      <c r="D1424" s="5" t="s">
        <v>177</v>
      </c>
      <c r="E1424" s="25">
        <f t="shared" si="121"/>
        <v>900734092</v>
      </c>
      <c r="F1424" s="72" t="s">
        <v>169</v>
      </c>
      <c r="G1424" s="25">
        <f t="shared" si="122"/>
        <v>950295253</v>
      </c>
      <c r="H1424" s="72"/>
      <c r="I1424" s="25" t="str">
        <f t="shared" si="123"/>
        <v/>
      </c>
      <c r="J1424" s="5"/>
      <c r="K1424" s="5"/>
      <c r="L1424" s="5">
        <v>104</v>
      </c>
      <c r="M1424" s="5" t="s">
        <v>432</v>
      </c>
    </row>
    <row r="1425" spans="1:13" ht="12.75">
      <c r="A1425" s="87">
        <v>44442</v>
      </c>
      <c r="B1425" s="101" t="s">
        <v>667</v>
      </c>
      <c r="C1425" s="5" t="s">
        <v>201</v>
      </c>
      <c r="D1425" s="5" t="s">
        <v>202</v>
      </c>
      <c r="E1425" s="25" t="e">
        <f t="shared" si="121"/>
        <v>#N/A</v>
      </c>
      <c r="F1425" s="72" t="s">
        <v>203</v>
      </c>
      <c r="G1425" s="25">
        <f t="shared" si="122"/>
        <v>932052350</v>
      </c>
      <c r="H1425" s="72"/>
      <c r="I1425" s="25" t="str">
        <f t="shared" si="123"/>
        <v/>
      </c>
      <c r="J1425" s="5"/>
      <c r="K1425" s="5"/>
      <c r="L1425" s="5">
        <v>83</v>
      </c>
      <c r="M1425" s="5" t="s">
        <v>432</v>
      </c>
    </row>
    <row r="1426" spans="1:13" ht="12.75">
      <c r="A1426" s="87">
        <v>44442</v>
      </c>
      <c r="B1426" s="101" t="s">
        <v>667</v>
      </c>
      <c r="C1426" s="5" t="s">
        <v>272</v>
      </c>
      <c r="D1426" s="5" t="s">
        <v>192</v>
      </c>
      <c r="E1426" s="25">
        <f t="shared" si="121"/>
        <v>960445767</v>
      </c>
      <c r="F1426" s="72" t="s">
        <v>166</v>
      </c>
      <c r="G1426" s="25">
        <f t="shared" si="122"/>
        <v>945846828</v>
      </c>
      <c r="H1426" s="72"/>
      <c r="I1426" s="25" t="str">
        <f t="shared" si="123"/>
        <v/>
      </c>
      <c r="J1426" s="5"/>
      <c r="K1426" s="5"/>
      <c r="L1426" s="5">
        <v>84</v>
      </c>
      <c r="M1426" s="5" t="s">
        <v>413</v>
      </c>
    </row>
    <row r="1427" spans="1:13" ht="12.75">
      <c r="A1427" s="87">
        <v>44442</v>
      </c>
      <c r="B1427" s="101" t="s">
        <v>667</v>
      </c>
      <c r="C1427" s="5" t="s">
        <v>174</v>
      </c>
      <c r="D1427" s="5" t="s">
        <v>706</v>
      </c>
      <c r="E1427" s="25" t="e">
        <f t="shared" si="121"/>
        <v>#N/A</v>
      </c>
      <c r="F1427" s="72" t="s">
        <v>161</v>
      </c>
      <c r="G1427" s="25">
        <f t="shared" si="122"/>
        <v>936972669</v>
      </c>
      <c r="H1427" s="72"/>
      <c r="I1427" s="25" t="str">
        <f t="shared" si="123"/>
        <v/>
      </c>
      <c r="J1427" s="5"/>
      <c r="K1427" s="5"/>
      <c r="L1427" s="5">
        <v>39</v>
      </c>
      <c r="M1427" s="5" t="s">
        <v>413</v>
      </c>
    </row>
    <row r="1428" spans="1:13" ht="12.75">
      <c r="A1428" s="87">
        <v>44442</v>
      </c>
      <c r="B1428" s="101" t="s">
        <v>667</v>
      </c>
      <c r="C1428" s="5" t="s">
        <v>184</v>
      </c>
      <c r="D1428" s="5" t="s">
        <v>185</v>
      </c>
      <c r="E1428" s="25">
        <f t="shared" si="121"/>
        <v>923117915</v>
      </c>
      <c r="F1428" s="72" t="s">
        <v>508</v>
      </c>
      <c r="G1428" s="25">
        <f t="shared" si="122"/>
        <v>970904246</v>
      </c>
      <c r="H1428" s="72"/>
      <c r="I1428" s="25" t="str">
        <f t="shared" si="123"/>
        <v/>
      </c>
      <c r="J1428" s="5"/>
      <c r="K1428" s="5"/>
      <c r="L1428" s="5">
        <v>84</v>
      </c>
      <c r="M1428" s="5" t="s">
        <v>413</v>
      </c>
    </row>
    <row r="1429" spans="1:13" ht="12.75">
      <c r="A1429" s="87">
        <v>44442</v>
      </c>
      <c r="B1429" s="101" t="s">
        <v>667</v>
      </c>
      <c r="C1429" s="5" t="s">
        <v>207</v>
      </c>
      <c r="D1429" s="5" t="s">
        <v>208</v>
      </c>
      <c r="E1429" s="25">
        <f t="shared" si="121"/>
        <v>0</v>
      </c>
      <c r="F1429" s="72" t="s">
        <v>403</v>
      </c>
      <c r="G1429" s="25" t="e">
        <f t="shared" si="122"/>
        <v>#N/A</v>
      </c>
      <c r="H1429" s="72"/>
      <c r="I1429" s="25" t="str">
        <f t="shared" si="123"/>
        <v/>
      </c>
      <c r="J1429" s="5"/>
      <c r="K1429" s="5"/>
      <c r="L1429" s="5">
        <v>114</v>
      </c>
      <c r="M1429" s="5" t="s">
        <v>426</v>
      </c>
    </row>
    <row r="1430" spans="1:13" ht="12.75">
      <c r="A1430" s="87">
        <v>44442</v>
      </c>
      <c r="B1430" s="101" t="s">
        <v>667</v>
      </c>
      <c r="C1430" s="5" t="s">
        <v>779</v>
      </c>
      <c r="D1430" s="5" t="s">
        <v>1104</v>
      </c>
      <c r="E1430" s="25">
        <f t="shared" si="121"/>
        <v>970527561</v>
      </c>
      <c r="F1430" s="72" t="s">
        <v>209</v>
      </c>
      <c r="G1430" s="25">
        <f t="shared" si="122"/>
        <v>995025270</v>
      </c>
      <c r="H1430" s="72"/>
      <c r="I1430" s="25" t="str">
        <f t="shared" si="123"/>
        <v/>
      </c>
      <c r="J1430" s="5"/>
      <c r="K1430" s="5"/>
      <c r="L1430" s="5">
        <v>66</v>
      </c>
      <c r="M1430" s="5" t="s">
        <v>426</v>
      </c>
    </row>
    <row r="1431" spans="1:13" ht="12.75">
      <c r="A1431" s="87">
        <v>44442</v>
      </c>
      <c r="B1431" s="101" t="s">
        <v>667</v>
      </c>
      <c r="C1431" s="5" t="s">
        <v>253</v>
      </c>
      <c r="D1431" s="5" t="s">
        <v>1287</v>
      </c>
      <c r="E1431" s="25" t="e">
        <f t="shared" si="121"/>
        <v>#N/A</v>
      </c>
      <c r="F1431" s="97" t="s">
        <v>150</v>
      </c>
      <c r="G1431" s="25" t="e">
        <f t="shared" si="122"/>
        <v>#N/A</v>
      </c>
      <c r="H1431" s="72"/>
      <c r="I1431" s="25" t="str">
        <f t="shared" si="123"/>
        <v/>
      </c>
      <c r="J1431" s="5"/>
      <c r="K1431" s="5"/>
      <c r="L1431" s="5">
        <v>66</v>
      </c>
      <c r="M1431" s="5" t="s">
        <v>426</v>
      </c>
    </row>
    <row r="1432" spans="1:13" ht="12.75">
      <c r="A1432" s="87">
        <v>44442</v>
      </c>
      <c r="B1432" s="101" t="s">
        <v>667</v>
      </c>
      <c r="C1432" s="5" t="s">
        <v>194</v>
      </c>
      <c r="D1432" s="5" t="s">
        <v>906</v>
      </c>
      <c r="E1432" s="25">
        <f t="shared" si="121"/>
        <v>930138524</v>
      </c>
      <c r="F1432" s="72" t="s">
        <v>175</v>
      </c>
      <c r="G1432" s="25">
        <f t="shared" si="122"/>
        <v>946423431</v>
      </c>
      <c r="H1432" s="97" t="s">
        <v>251</v>
      </c>
      <c r="I1432" s="25">
        <f t="shared" si="123"/>
        <v>901557867</v>
      </c>
      <c r="J1432" s="5"/>
      <c r="K1432" s="5"/>
      <c r="L1432" s="5">
        <v>84</v>
      </c>
      <c r="M1432" s="5" t="s">
        <v>426</v>
      </c>
    </row>
    <row r="1433" spans="1:13" ht="12.75">
      <c r="A1433" s="87">
        <v>44442</v>
      </c>
      <c r="B1433" s="101" t="s">
        <v>667</v>
      </c>
      <c r="C1433" s="5" t="s">
        <v>281</v>
      </c>
      <c r="D1433" s="5" t="s">
        <v>235</v>
      </c>
      <c r="E1433" s="25">
        <f t="shared" si="121"/>
        <v>912757266</v>
      </c>
      <c r="F1433" s="97" t="s">
        <v>279</v>
      </c>
      <c r="G1433" s="25">
        <f t="shared" si="122"/>
        <v>958981652</v>
      </c>
      <c r="H1433" s="72"/>
      <c r="I1433" s="25" t="str">
        <f t="shared" si="123"/>
        <v/>
      </c>
      <c r="J1433" s="5"/>
      <c r="K1433" s="5"/>
      <c r="L1433" s="5">
        <v>51</v>
      </c>
      <c r="M1433" s="5" t="s">
        <v>426</v>
      </c>
    </row>
    <row r="1434" spans="1:13" ht="12.75">
      <c r="A1434" s="87">
        <v>44442</v>
      </c>
      <c r="B1434" s="101" t="s">
        <v>667</v>
      </c>
      <c r="C1434" s="5" t="s">
        <v>164</v>
      </c>
      <c r="D1434" s="5" t="s">
        <v>431</v>
      </c>
      <c r="E1434" s="25">
        <f t="shared" si="121"/>
        <v>942867991</v>
      </c>
      <c r="F1434" s="72" t="s">
        <v>425</v>
      </c>
      <c r="G1434" s="25">
        <f t="shared" si="122"/>
        <v>979147679</v>
      </c>
      <c r="H1434" s="72"/>
      <c r="I1434" s="25" t="str">
        <f t="shared" si="123"/>
        <v/>
      </c>
      <c r="J1434" s="5"/>
      <c r="K1434" s="5"/>
      <c r="L1434" s="5">
        <v>52</v>
      </c>
      <c r="M1434" s="5" t="s">
        <v>426</v>
      </c>
    </row>
    <row r="1435" spans="1:13" ht="12.75">
      <c r="A1435" s="87">
        <v>44442</v>
      </c>
      <c r="B1435" s="101" t="s">
        <v>667</v>
      </c>
      <c r="C1435" s="5" t="s">
        <v>234</v>
      </c>
      <c r="D1435" s="5" t="s">
        <v>154</v>
      </c>
      <c r="E1435" s="25">
        <f t="shared" si="121"/>
        <v>987660331</v>
      </c>
      <c r="F1435" s="72" t="s">
        <v>405</v>
      </c>
      <c r="G1435" s="25">
        <f t="shared" si="122"/>
        <v>980989931</v>
      </c>
      <c r="H1435" s="72" t="s">
        <v>217</v>
      </c>
      <c r="I1435" s="25">
        <f t="shared" si="123"/>
        <v>979945012</v>
      </c>
      <c r="J1435" s="5"/>
      <c r="K1435" s="5"/>
      <c r="L1435" s="5">
        <v>74</v>
      </c>
      <c r="M1435" s="5" t="s">
        <v>430</v>
      </c>
    </row>
    <row r="1436" spans="1:13" ht="12.75">
      <c r="A1436" s="87">
        <v>44442</v>
      </c>
      <c r="B1436" s="101" t="s">
        <v>667</v>
      </c>
      <c r="C1436" s="5"/>
      <c r="D1436" s="5" t="s">
        <v>284</v>
      </c>
      <c r="E1436" s="25">
        <f t="shared" si="121"/>
        <v>0</v>
      </c>
      <c r="F1436" s="72"/>
      <c r="G1436" s="25" t="str">
        <f t="shared" si="122"/>
        <v/>
      </c>
      <c r="H1436" s="72"/>
      <c r="I1436" s="25" t="str">
        <f t="shared" si="123"/>
        <v/>
      </c>
      <c r="J1436" s="5"/>
      <c r="K1436" s="5"/>
      <c r="L1436" s="5">
        <v>47</v>
      </c>
      <c r="M1436" s="5" t="s">
        <v>528</v>
      </c>
    </row>
    <row r="1437" spans="1:13" ht="12.75">
      <c r="A1437" s="87">
        <v>44442</v>
      </c>
      <c r="B1437" s="101" t="s">
        <v>667</v>
      </c>
      <c r="C1437" s="5" t="s">
        <v>1155</v>
      </c>
      <c r="D1437" s="5" t="s">
        <v>1156</v>
      </c>
      <c r="E1437" s="25">
        <f t="shared" si="121"/>
        <v>937527136</v>
      </c>
      <c r="F1437" s="72"/>
      <c r="G1437" s="25" t="str">
        <f t="shared" si="122"/>
        <v/>
      </c>
      <c r="H1437" s="72"/>
      <c r="I1437" s="25" t="str">
        <f t="shared" si="123"/>
        <v/>
      </c>
      <c r="J1437" s="5"/>
      <c r="K1437" s="5"/>
      <c r="L1437" s="5">
        <v>125</v>
      </c>
      <c r="M1437" s="5" t="s">
        <v>1299</v>
      </c>
    </row>
    <row r="1438" spans="1:13" ht="12.75">
      <c r="A1438" s="87">
        <v>44442</v>
      </c>
      <c r="B1438" s="101" t="s">
        <v>667</v>
      </c>
      <c r="C1438" s="5"/>
      <c r="D1438" s="5" t="s">
        <v>243</v>
      </c>
      <c r="E1438" s="25">
        <f t="shared" si="121"/>
        <v>972634066</v>
      </c>
      <c r="F1438" s="72"/>
      <c r="G1438" s="25" t="str">
        <f t="shared" si="122"/>
        <v/>
      </c>
      <c r="H1438" s="72"/>
      <c r="I1438" s="25" t="str">
        <f t="shared" si="123"/>
        <v/>
      </c>
      <c r="J1438" s="5"/>
      <c r="K1438" s="5"/>
      <c r="L1438" s="5">
        <v>61</v>
      </c>
      <c r="M1438" s="5" t="s">
        <v>1106</v>
      </c>
    </row>
    <row r="1439" spans="1:13" ht="12.75">
      <c r="A1439" s="87">
        <v>44442</v>
      </c>
      <c r="B1439" s="101" t="s">
        <v>667</v>
      </c>
      <c r="C1439" s="5"/>
      <c r="D1439" s="5" t="s">
        <v>796</v>
      </c>
      <c r="E1439" s="25">
        <f t="shared" si="121"/>
        <v>941024370</v>
      </c>
      <c r="F1439" s="72"/>
      <c r="G1439" s="25" t="str">
        <f t="shared" si="122"/>
        <v/>
      </c>
      <c r="H1439" s="72"/>
      <c r="I1439" s="25" t="str">
        <f t="shared" si="123"/>
        <v/>
      </c>
      <c r="J1439" s="5"/>
      <c r="K1439" s="5"/>
      <c r="L1439" s="5">
        <v>63</v>
      </c>
      <c r="M1439" s="5" t="s">
        <v>932</v>
      </c>
    </row>
    <row r="1440" spans="1:13" ht="12.75">
      <c r="A1440" s="87">
        <v>44442</v>
      </c>
      <c r="B1440" s="101" t="s">
        <v>667</v>
      </c>
      <c r="C1440" s="5" t="s">
        <v>1181</v>
      </c>
      <c r="D1440" s="5" t="s">
        <v>160</v>
      </c>
      <c r="E1440" s="25">
        <f t="shared" si="121"/>
        <v>946199432</v>
      </c>
      <c r="F1440" s="72" t="s">
        <v>228</v>
      </c>
      <c r="G1440" s="25">
        <f t="shared" si="122"/>
        <v>989501566</v>
      </c>
      <c r="H1440" s="72"/>
      <c r="I1440" s="25" t="str">
        <f t="shared" si="123"/>
        <v/>
      </c>
      <c r="J1440" s="5"/>
      <c r="K1440" s="5"/>
      <c r="L1440" s="5">
        <v>35</v>
      </c>
      <c r="M1440" s="5" t="s">
        <v>1300</v>
      </c>
    </row>
    <row r="1441" spans="1:28" ht="12.75">
      <c r="A1441" s="87">
        <v>44442</v>
      </c>
      <c r="B1441" s="101" t="s">
        <v>667</v>
      </c>
      <c r="C1441" s="5" t="s">
        <v>288</v>
      </c>
      <c r="D1441" s="5" t="s">
        <v>803</v>
      </c>
      <c r="E1441" s="25" t="e">
        <f t="shared" ref="E1441:E1504" si="124">IF(D1441&lt;&gt;"",VLOOKUP(D1441,DATOS_PERSONAL,2,0),"")</f>
        <v>#N/A</v>
      </c>
      <c r="F1441" s="72" t="s">
        <v>178</v>
      </c>
      <c r="G1441" s="25">
        <f t="shared" ref="G1441:G1504" si="125">IF(F1441&lt;&gt;"",VLOOKUP(F1441,DATOS_PERSONAL,2,0),"")</f>
        <v>974558932</v>
      </c>
      <c r="H1441" s="72"/>
      <c r="I1441" s="25" t="str">
        <f t="shared" si="123"/>
        <v/>
      </c>
      <c r="J1441" s="5"/>
      <c r="K1441" s="5"/>
      <c r="L1441" s="5">
        <v>46</v>
      </c>
      <c r="M1441" s="5" t="s">
        <v>1301</v>
      </c>
    </row>
    <row r="1442" spans="1:28" ht="12.75">
      <c r="A1442" s="87">
        <v>44442</v>
      </c>
      <c r="B1442" s="101" t="s">
        <v>667</v>
      </c>
      <c r="C1442" s="5" t="s">
        <v>239</v>
      </c>
      <c r="D1442" s="5" t="s">
        <v>227</v>
      </c>
      <c r="E1442" s="25">
        <f t="shared" si="124"/>
        <v>960378390</v>
      </c>
      <c r="F1442" s="72" t="s">
        <v>258</v>
      </c>
      <c r="G1442" s="25">
        <f t="shared" si="125"/>
        <v>960396092</v>
      </c>
      <c r="H1442" s="72"/>
      <c r="I1442" s="25" t="str">
        <f t="shared" si="123"/>
        <v/>
      </c>
      <c r="J1442" s="5"/>
      <c r="K1442" s="5"/>
      <c r="L1442" s="5">
        <v>57</v>
      </c>
      <c r="M1442" s="5" t="s">
        <v>1302</v>
      </c>
    </row>
    <row r="1443" spans="1:28" ht="12.75">
      <c r="A1443" s="87">
        <v>44442</v>
      </c>
      <c r="B1443" s="101" t="s">
        <v>667</v>
      </c>
      <c r="C1443" s="5" t="s">
        <v>210</v>
      </c>
      <c r="D1443" s="5" t="s">
        <v>50</v>
      </c>
      <c r="E1443" s="25">
        <f t="shared" si="124"/>
        <v>998350982</v>
      </c>
      <c r="F1443" s="97" t="s">
        <v>519</v>
      </c>
      <c r="G1443" s="25">
        <f t="shared" si="125"/>
        <v>936735825</v>
      </c>
      <c r="H1443" s="72"/>
      <c r="I1443" s="25" t="str">
        <f t="shared" si="123"/>
        <v/>
      </c>
      <c r="J1443" s="5"/>
      <c r="K1443" s="5"/>
      <c r="L1443" s="5">
        <v>44</v>
      </c>
      <c r="M1443" s="5" t="s">
        <v>307</v>
      </c>
    </row>
    <row r="1444" spans="1:28" ht="12.75">
      <c r="A1444" s="87">
        <v>44442</v>
      </c>
      <c r="B1444" s="101" t="s">
        <v>667</v>
      </c>
      <c r="C1444" s="5" t="s">
        <v>1286</v>
      </c>
      <c r="D1444" s="5" t="s">
        <v>193</v>
      </c>
      <c r="E1444" s="25">
        <f t="shared" si="124"/>
        <v>954042042</v>
      </c>
      <c r="F1444" s="72"/>
      <c r="G1444" s="25" t="str">
        <f t="shared" si="125"/>
        <v/>
      </c>
      <c r="H1444" s="72"/>
      <c r="I1444" s="25" t="str">
        <f t="shared" si="123"/>
        <v/>
      </c>
      <c r="J1444" s="5"/>
      <c r="K1444" s="5"/>
      <c r="L1444" s="5">
        <v>46</v>
      </c>
      <c r="M1444" s="5" t="s">
        <v>1303</v>
      </c>
    </row>
    <row r="1445" spans="1:28" ht="12.75">
      <c r="A1445" s="87">
        <v>44442</v>
      </c>
      <c r="B1445" s="101" t="s">
        <v>667</v>
      </c>
      <c r="C1445" s="5" t="s">
        <v>197</v>
      </c>
      <c r="D1445" s="5" t="s">
        <v>198</v>
      </c>
      <c r="E1445" s="25">
        <f t="shared" si="124"/>
        <v>951372656</v>
      </c>
      <c r="F1445" s="72"/>
      <c r="G1445" s="25" t="str">
        <f t="shared" si="125"/>
        <v/>
      </c>
      <c r="H1445" s="72"/>
      <c r="I1445" s="25" t="str">
        <f t="shared" si="123"/>
        <v/>
      </c>
      <c r="J1445" s="5"/>
      <c r="K1445" s="5"/>
      <c r="L1445" s="5">
        <v>33</v>
      </c>
      <c r="M1445" s="5" t="s">
        <v>1303</v>
      </c>
    </row>
    <row r="1446" spans="1:28" ht="12.75">
      <c r="A1446" s="87">
        <v>44442</v>
      </c>
      <c r="B1446" s="101" t="s">
        <v>667</v>
      </c>
      <c r="C1446" s="5"/>
      <c r="D1446" s="5" t="s">
        <v>245</v>
      </c>
      <c r="E1446" s="25">
        <f t="shared" si="124"/>
        <v>0</v>
      </c>
      <c r="F1446" s="72" t="s">
        <v>220</v>
      </c>
      <c r="G1446" s="25" t="e">
        <f t="shared" si="125"/>
        <v>#N/A</v>
      </c>
      <c r="H1446" s="72"/>
      <c r="I1446" s="25" t="str">
        <f t="shared" si="123"/>
        <v/>
      </c>
      <c r="J1446" s="5"/>
      <c r="K1446" s="5"/>
      <c r="L1446" s="5">
        <v>57</v>
      </c>
      <c r="M1446" s="5" t="s">
        <v>964</v>
      </c>
    </row>
    <row r="1447" spans="1:28" ht="12.75">
      <c r="A1447" s="87">
        <v>44442</v>
      </c>
      <c r="B1447" s="101" t="s">
        <v>667</v>
      </c>
      <c r="C1447" s="5"/>
      <c r="D1447" s="5" t="s">
        <v>245</v>
      </c>
      <c r="E1447" s="25">
        <f t="shared" si="124"/>
        <v>0</v>
      </c>
      <c r="F1447" s="72"/>
      <c r="G1447" s="25" t="str">
        <f t="shared" si="125"/>
        <v/>
      </c>
      <c r="H1447" s="72"/>
      <c r="I1447" s="25" t="str">
        <f t="shared" si="123"/>
        <v/>
      </c>
      <c r="J1447" s="5"/>
      <c r="K1447" s="5"/>
      <c r="L1447" s="5">
        <v>100</v>
      </c>
      <c r="M1447" s="5" t="s">
        <v>1304</v>
      </c>
    </row>
    <row r="1448" spans="1:28" ht="12.75">
      <c r="A1448" s="87">
        <v>44442</v>
      </c>
      <c r="B1448" s="101" t="s">
        <v>667</v>
      </c>
      <c r="C1448" s="5" t="s">
        <v>181</v>
      </c>
      <c r="D1448" s="5" t="s">
        <v>240</v>
      </c>
      <c r="E1448" s="25" t="e">
        <f t="shared" si="124"/>
        <v>#N/A</v>
      </c>
      <c r="F1448" s="72" t="s">
        <v>127</v>
      </c>
      <c r="G1448" s="25">
        <f t="shared" si="125"/>
        <v>999645265</v>
      </c>
      <c r="H1448" s="72"/>
      <c r="I1448" s="25" t="str">
        <f t="shared" si="123"/>
        <v/>
      </c>
      <c r="J1448" s="5"/>
      <c r="K1448" s="5"/>
      <c r="L1448" s="5"/>
      <c r="M1448" s="5"/>
    </row>
    <row r="1449" spans="1:28" ht="12.75">
      <c r="A1449" s="87"/>
      <c r="B1449" s="101"/>
      <c r="C1449" s="5"/>
      <c r="D1449" s="5"/>
      <c r="E1449" s="25" t="str">
        <f t="shared" si="124"/>
        <v/>
      </c>
      <c r="F1449" s="72"/>
      <c r="G1449" s="25" t="str">
        <f t="shared" si="125"/>
        <v/>
      </c>
      <c r="H1449" s="72"/>
      <c r="I1449" s="25" t="str">
        <f t="shared" si="123"/>
        <v/>
      </c>
      <c r="J1449" s="5"/>
      <c r="K1449" s="5"/>
      <c r="L1449" s="5"/>
      <c r="M1449" s="5"/>
    </row>
    <row r="1450" spans="1:28" ht="12.75">
      <c r="A1450" s="87"/>
      <c r="B1450" s="101"/>
      <c r="C1450" s="5"/>
      <c r="D1450" s="5"/>
      <c r="E1450" s="25" t="str">
        <f t="shared" si="124"/>
        <v/>
      </c>
      <c r="F1450" s="72"/>
      <c r="G1450" s="25" t="str">
        <f t="shared" si="125"/>
        <v/>
      </c>
      <c r="H1450" s="72"/>
      <c r="I1450" s="25" t="str">
        <f t="shared" si="123"/>
        <v/>
      </c>
      <c r="J1450" s="5"/>
      <c r="K1450" s="5"/>
      <c r="L1450" s="5"/>
      <c r="M1450" s="5"/>
    </row>
    <row r="1451" spans="1:28" ht="12.75">
      <c r="A1451" s="92"/>
      <c r="B1451" s="103"/>
      <c r="C1451" s="19"/>
      <c r="D1451" s="19"/>
      <c r="E1451" s="19" t="str">
        <f t="shared" si="124"/>
        <v/>
      </c>
      <c r="F1451" s="19"/>
      <c r="G1451" s="19" t="str">
        <f t="shared" si="125"/>
        <v/>
      </c>
      <c r="H1451" s="19"/>
      <c r="I1451" s="25" t="str">
        <f t="shared" si="123"/>
        <v/>
      </c>
      <c r="J1451" s="19"/>
      <c r="K1451" s="19"/>
      <c r="L1451" s="19"/>
      <c r="M1451" s="19"/>
      <c r="N1451" s="36"/>
      <c r="O1451" s="36"/>
      <c r="P1451" s="36"/>
      <c r="Q1451" s="36"/>
      <c r="R1451" s="36"/>
      <c r="S1451" s="36"/>
      <c r="T1451" s="36"/>
      <c r="U1451" s="36"/>
      <c r="V1451" s="36"/>
      <c r="W1451" s="36"/>
      <c r="X1451" s="36"/>
      <c r="Y1451" s="36"/>
      <c r="Z1451" s="36"/>
      <c r="AA1451" s="36"/>
      <c r="AB1451" s="36"/>
    </row>
    <row r="1452" spans="1:28" ht="12.75">
      <c r="A1452" s="87">
        <v>44443</v>
      </c>
      <c r="B1452" s="101" t="s">
        <v>667</v>
      </c>
      <c r="C1452" s="5" t="s">
        <v>253</v>
      </c>
      <c r="D1452" s="5" t="s">
        <v>1287</v>
      </c>
      <c r="E1452" s="25" t="e">
        <f t="shared" si="124"/>
        <v>#N/A</v>
      </c>
      <c r="F1452" s="72" t="s">
        <v>173</v>
      </c>
      <c r="G1452" s="25">
        <f t="shared" si="125"/>
        <v>947136995</v>
      </c>
      <c r="H1452" s="72"/>
      <c r="I1452" s="25" t="str">
        <f t="shared" si="123"/>
        <v/>
      </c>
      <c r="J1452" s="5"/>
      <c r="K1452" s="5"/>
      <c r="L1452" s="5">
        <v>45</v>
      </c>
      <c r="M1452" s="5" t="s">
        <v>450</v>
      </c>
    </row>
    <row r="1453" spans="1:28" ht="12.75">
      <c r="A1453" s="87">
        <v>44443</v>
      </c>
      <c r="B1453" s="101" t="s">
        <v>667</v>
      </c>
      <c r="C1453" s="5" t="s">
        <v>542</v>
      </c>
      <c r="D1453" s="5" t="s">
        <v>189</v>
      </c>
      <c r="E1453" s="25">
        <f t="shared" si="124"/>
        <v>975119139</v>
      </c>
      <c r="F1453" s="72" t="s">
        <v>223</v>
      </c>
      <c r="G1453" s="25">
        <f t="shared" si="125"/>
        <v>978499808</v>
      </c>
      <c r="H1453" s="72"/>
      <c r="I1453" s="25" t="str">
        <f t="shared" si="123"/>
        <v/>
      </c>
      <c r="J1453" s="5"/>
      <c r="K1453" s="5"/>
      <c r="L1453" s="5">
        <v>46</v>
      </c>
      <c r="M1453" s="5" t="s">
        <v>450</v>
      </c>
    </row>
    <row r="1454" spans="1:28" ht="12.75">
      <c r="A1454" s="87">
        <v>44443</v>
      </c>
      <c r="B1454" s="101" t="s">
        <v>667</v>
      </c>
      <c r="C1454" s="5" t="s">
        <v>219</v>
      </c>
      <c r="D1454" s="5" t="s">
        <v>182</v>
      </c>
      <c r="E1454" s="25">
        <f t="shared" si="124"/>
        <v>981306965</v>
      </c>
      <c r="F1454" s="97" t="s">
        <v>214</v>
      </c>
      <c r="G1454" s="25">
        <f t="shared" si="125"/>
        <v>902157003</v>
      </c>
      <c r="H1454" s="72"/>
      <c r="I1454" s="25" t="str">
        <f t="shared" si="123"/>
        <v/>
      </c>
      <c r="J1454" s="5"/>
      <c r="K1454" s="5"/>
      <c r="L1454" s="5">
        <v>75</v>
      </c>
      <c r="M1454" s="5" t="s">
        <v>450</v>
      </c>
    </row>
    <row r="1455" spans="1:28" ht="12.75">
      <c r="A1455" s="87">
        <v>44443</v>
      </c>
      <c r="B1455" s="101" t="s">
        <v>667</v>
      </c>
      <c r="C1455" s="5" t="s">
        <v>167</v>
      </c>
      <c r="D1455" s="5" t="s">
        <v>157</v>
      </c>
      <c r="E1455" s="25" t="e">
        <f t="shared" si="124"/>
        <v>#N/A</v>
      </c>
      <c r="F1455" s="97" t="s">
        <v>452</v>
      </c>
      <c r="G1455" s="25">
        <f t="shared" si="125"/>
        <v>967860631</v>
      </c>
      <c r="H1455" s="72"/>
      <c r="I1455" s="25" t="str">
        <f t="shared" si="123"/>
        <v/>
      </c>
      <c r="J1455" s="5"/>
      <c r="K1455" s="5"/>
      <c r="L1455" s="5">
        <v>59</v>
      </c>
      <c r="M1455" s="5" t="s">
        <v>450</v>
      </c>
    </row>
    <row r="1456" spans="1:28" ht="12.75">
      <c r="A1456" s="87">
        <v>44443</v>
      </c>
      <c r="B1456" s="101" t="s">
        <v>667</v>
      </c>
      <c r="C1456" s="5" t="s">
        <v>184</v>
      </c>
      <c r="D1456" s="5" t="s">
        <v>185</v>
      </c>
      <c r="E1456" s="25">
        <f t="shared" si="124"/>
        <v>923117915</v>
      </c>
      <c r="F1456" s="72" t="s">
        <v>508</v>
      </c>
      <c r="G1456" s="25">
        <f t="shared" si="125"/>
        <v>970904246</v>
      </c>
      <c r="H1456" s="72"/>
      <c r="I1456" s="25" t="str">
        <f t="shared" si="123"/>
        <v/>
      </c>
      <c r="J1456" s="5"/>
      <c r="K1456" s="5"/>
      <c r="L1456" s="5">
        <v>54</v>
      </c>
      <c r="M1456" s="5" t="s">
        <v>450</v>
      </c>
    </row>
    <row r="1457" spans="1:13" ht="12.75">
      <c r="A1457" s="87">
        <v>44443</v>
      </c>
      <c r="B1457" s="101" t="s">
        <v>667</v>
      </c>
      <c r="C1457" s="5" t="s">
        <v>207</v>
      </c>
      <c r="D1457" s="5" t="s">
        <v>208</v>
      </c>
      <c r="E1457" s="25">
        <f t="shared" si="124"/>
        <v>0</v>
      </c>
      <c r="F1457" s="72" t="s">
        <v>403</v>
      </c>
      <c r="G1457" s="25" t="e">
        <f t="shared" si="125"/>
        <v>#N/A</v>
      </c>
      <c r="H1457" s="72"/>
      <c r="I1457" s="25" t="str">
        <f t="shared" si="123"/>
        <v/>
      </c>
      <c r="J1457" s="5"/>
      <c r="K1457" s="5"/>
      <c r="L1457" s="5">
        <v>69</v>
      </c>
      <c r="M1457" s="5" t="s">
        <v>426</v>
      </c>
    </row>
    <row r="1458" spans="1:13" ht="12.75">
      <c r="A1458" s="87">
        <v>44443</v>
      </c>
      <c r="B1458" s="101" t="s">
        <v>667</v>
      </c>
      <c r="C1458" s="5" t="s">
        <v>742</v>
      </c>
      <c r="D1458" s="5" t="s">
        <v>906</v>
      </c>
      <c r="E1458" s="25">
        <f t="shared" si="124"/>
        <v>930138524</v>
      </c>
      <c r="F1458" s="72" t="s">
        <v>175</v>
      </c>
      <c r="G1458" s="25">
        <f t="shared" si="125"/>
        <v>946423431</v>
      </c>
      <c r="H1458" s="72"/>
      <c r="I1458" s="25" t="str">
        <f t="shared" si="123"/>
        <v/>
      </c>
      <c r="J1458" s="5"/>
      <c r="K1458" s="5"/>
      <c r="L1458" s="5">
        <v>69</v>
      </c>
      <c r="M1458" s="5" t="s">
        <v>426</v>
      </c>
    </row>
    <row r="1459" spans="1:13" ht="12.75">
      <c r="A1459" s="87">
        <v>44443</v>
      </c>
      <c r="B1459" s="101" t="s">
        <v>667</v>
      </c>
      <c r="C1459" s="5" t="s">
        <v>1305</v>
      </c>
      <c r="D1459" s="5" t="s">
        <v>1114</v>
      </c>
      <c r="E1459" s="25">
        <f t="shared" si="124"/>
        <v>962102809</v>
      </c>
      <c r="F1459" s="72" t="s">
        <v>209</v>
      </c>
      <c r="G1459" s="25">
        <f t="shared" si="125"/>
        <v>995025270</v>
      </c>
      <c r="H1459" s="72"/>
      <c r="I1459" s="25" t="str">
        <f t="shared" si="123"/>
        <v/>
      </c>
      <c r="J1459" s="5"/>
      <c r="K1459" s="5"/>
      <c r="L1459" s="5">
        <v>71</v>
      </c>
      <c r="M1459" s="5" t="s">
        <v>426</v>
      </c>
    </row>
    <row r="1460" spans="1:13" ht="12.75">
      <c r="A1460" s="87">
        <v>44443</v>
      </c>
      <c r="B1460" s="101" t="s">
        <v>667</v>
      </c>
      <c r="C1460" s="5" t="s">
        <v>281</v>
      </c>
      <c r="D1460" s="5" t="s">
        <v>235</v>
      </c>
      <c r="E1460" s="25">
        <f t="shared" si="124"/>
        <v>912757266</v>
      </c>
      <c r="F1460" s="97" t="s">
        <v>279</v>
      </c>
      <c r="G1460" s="25">
        <f t="shared" si="125"/>
        <v>958981652</v>
      </c>
      <c r="H1460" s="72"/>
      <c r="I1460" s="25" t="str">
        <f t="shared" si="123"/>
        <v/>
      </c>
      <c r="J1460" s="5"/>
      <c r="K1460" s="5"/>
      <c r="L1460" s="5">
        <v>59</v>
      </c>
      <c r="M1460" s="5" t="s">
        <v>426</v>
      </c>
    </row>
    <row r="1461" spans="1:13" ht="12.75">
      <c r="A1461" s="87">
        <v>44443</v>
      </c>
      <c r="B1461" s="101" t="s">
        <v>667</v>
      </c>
      <c r="C1461" s="5" t="s">
        <v>171</v>
      </c>
      <c r="D1461" s="5" t="s">
        <v>165</v>
      </c>
      <c r="E1461" s="25">
        <f t="shared" si="124"/>
        <v>958265862</v>
      </c>
      <c r="F1461" s="42" t="s">
        <v>223</v>
      </c>
      <c r="G1461" s="25">
        <f t="shared" si="125"/>
        <v>978499808</v>
      </c>
      <c r="H1461" s="72"/>
      <c r="I1461" s="25" t="str">
        <f t="shared" si="123"/>
        <v/>
      </c>
      <c r="J1461" s="5"/>
      <c r="K1461" s="5"/>
      <c r="L1461" s="5">
        <v>71</v>
      </c>
      <c r="M1461" s="5" t="s">
        <v>430</v>
      </c>
    </row>
    <row r="1462" spans="1:13" ht="12.75">
      <c r="A1462" s="87">
        <v>44443</v>
      </c>
      <c r="B1462" s="101" t="s">
        <v>667</v>
      </c>
      <c r="C1462" s="5" t="s">
        <v>288</v>
      </c>
      <c r="D1462" s="5" t="s">
        <v>803</v>
      </c>
      <c r="E1462" s="25" t="e">
        <f t="shared" si="124"/>
        <v>#N/A</v>
      </c>
      <c r="F1462" s="72" t="s">
        <v>178</v>
      </c>
      <c r="G1462" s="25">
        <f t="shared" si="125"/>
        <v>974558932</v>
      </c>
      <c r="H1462" s="72"/>
      <c r="I1462" s="25" t="str">
        <f t="shared" si="123"/>
        <v/>
      </c>
      <c r="J1462" s="5"/>
      <c r="K1462" s="5"/>
      <c r="L1462" s="5">
        <v>50</v>
      </c>
      <c r="M1462" s="5" t="s">
        <v>430</v>
      </c>
    </row>
    <row r="1463" spans="1:13" ht="12.75">
      <c r="A1463" s="87">
        <v>44443</v>
      </c>
      <c r="B1463" s="101" t="s">
        <v>667</v>
      </c>
      <c r="C1463" s="5" t="s">
        <v>188</v>
      </c>
      <c r="D1463" s="5" t="s">
        <v>938</v>
      </c>
      <c r="E1463" s="25">
        <f t="shared" si="124"/>
        <v>983540513</v>
      </c>
      <c r="F1463" s="72"/>
      <c r="G1463" s="25" t="str">
        <f t="shared" si="125"/>
        <v/>
      </c>
      <c r="H1463" s="72"/>
      <c r="I1463" s="25" t="str">
        <f t="shared" si="123"/>
        <v/>
      </c>
      <c r="J1463" s="5"/>
      <c r="K1463" s="5"/>
      <c r="L1463" s="5">
        <v>63</v>
      </c>
      <c r="M1463" s="5" t="s">
        <v>430</v>
      </c>
    </row>
    <row r="1464" spans="1:13" ht="12.75">
      <c r="A1464" s="87">
        <v>44443</v>
      </c>
      <c r="B1464" s="101" t="s">
        <v>667</v>
      </c>
      <c r="C1464" s="5" t="s">
        <v>234</v>
      </c>
      <c r="D1464" s="5" t="s">
        <v>154</v>
      </c>
      <c r="E1464" s="25">
        <f t="shared" si="124"/>
        <v>987660331</v>
      </c>
      <c r="F1464" s="72" t="s">
        <v>217</v>
      </c>
      <c r="G1464" s="25">
        <f t="shared" si="125"/>
        <v>979945012</v>
      </c>
      <c r="H1464" s="72" t="s">
        <v>405</v>
      </c>
      <c r="I1464" s="25">
        <f t="shared" si="123"/>
        <v>980989931</v>
      </c>
      <c r="J1464" s="5"/>
      <c r="K1464" s="5"/>
      <c r="L1464" s="5">
        <v>64</v>
      </c>
      <c r="M1464" s="5" t="s">
        <v>430</v>
      </c>
    </row>
    <row r="1465" spans="1:13" ht="12.75">
      <c r="A1465" s="87">
        <v>44443</v>
      </c>
      <c r="B1465" s="101" t="s">
        <v>667</v>
      </c>
      <c r="C1465" s="5" t="s">
        <v>272</v>
      </c>
      <c r="D1465" s="5" t="s">
        <v>192</v>
      </c>
      <c r="E1465" s="25">
        <f t="shared" si="124"/>
        <v>960445767</v>
      </c>
      <c r="F1465" s="72" t="s">
        <v>166</v>
      </c>
      <c r="G1465" s="25">
        <f t="shared" si="125"/>
        <v>945846828</v>
      </c>
      <c r="H1465" s="72"/>
      <c r="I1465" s="25" t="str">
        <f t="shared" si="123"/>
        <v/>
      </c>
      <c r="J1465" s="5"/>
      <c r="K1465" s="5"/>
      <c r="L1465" s="5">
        <v>109</v>
      </c>
      <c r="M1465" s="5" t="s">
        <v>432</v>
      </c>
    </row>
    <row r="1466" spans="1:13" ht="12.75">
      <c r="A1466" s="87">
        <v>44443</v>
      </c>
      <c r="B1466" s="101" t="s">
        <v>667</v>
      </c>
      <c r="C1466" s="5" t="s">
        <v>779</v>
      </c>
      <c r="D1466" s="5" t="s">
        <v>1104</v>
      </c>
      <c r="E1466" s="25">
        <f t="shared" si="124"/>
        <v>970527561</v>
      </c>
      <c r="F1466" s="72" t="s">
        <v>211</v>
      </c>
      <c r="G1466" s="25">
        <f t="shared" si="125"/>
        <v>989159490</v>
      </c>
      <c r="H1466" s="72" t="s">
        <v>162</v>
      </c>
      <c r="I1466" s="25">
        <f t="shared" si="123"/>
        <v>923341200</v>
      </c>
      <c r="J1466" s="5"/>
      <c r="K1466" s="5"/>
      <c r="L1466" s="5">
        <v>97</v>
      </c>
      <c r="M1466" s="5" t="s">
        <v>432</v>
      </c>
    </row>
    <row r="1467" spans="1:13" ht="12.75">
      <c r="A1467" s="87">
        <v>44443</v>
      </c>
      <c r="B1467" s="101" t="s">
        <v>667</v>
      </c>
      <c r="C1467" s="5" t="s">
        <v>176</v>
      </c>
      <c r="D1467" s="5" t="s">
        <v>539</v>
      </c>
      <c r="E1467" s="25">
        <f t="shared" si="124"/>
        <v>980959182</v>
      </c>
      <c r="F1467" s="72" t="s">
        <v>269</v>
      </c>
      <c r="G1467" s="25" t="e">
        <f t="shared" si="125"/>
        <v>#N/A</v>
      </c>
      <c r="H1467" s="72" t="s">
        <v>434</v>
      </c>
      <c r="I1467" s="25">
        <f t="shared" si="123"/>
        <v>912461992</v>
      </c>
      <c r="J1467" s="5"/>
      <c r="K1467" s="5"/>
      <c r="L1467" s="5">
        <v>124</v>
      </c>
      <c r="M1467" s="5" t="s">
        <v>432</v>
      </c>
    </row>
    <row r="1468" spans="1:13" ht="12.75">
      <c r="A1468" s="87">
        <v>44443</v>
      </c>
      <c r="B1468" s="101" t="s">
        <v>667</v>
      </c>
      <c r="C1468" s="5" t="s">
        <v>213</v>
      </c>
      <c r="D1468" s="5" t="s">
        <v>149</v>
      </c>
      <c r="E1468" s="25">
        <f t="shared" si="124"/>
        <v>960278789</v>
      </c>
      <c r="F1468" s="72" t="s">
        <v>425</v>
      </c>
      <c r="G1468" s="25">
        <f t="shared" si="125"/>
        <v>979147679</v>
      </c>
      <c r="H1468" s="72"/>
      <c r="I1468" s="25" t="str">
        <f t="shared" si="123"/>
        <v/>
      </c>
      <c r="J1468" s="5"/>
      <c r="K1468" s="5"/>
      <c r="L1468" s="5">
        <v>110</v>
      </c>
      <c r="M1468" s="5" t="s">
        <v>447</v>
      </c>
    </row>
    <row r="1469" spans="1:13" ht="12.75">
      <c r="A1469" s="87">
        <v>44443</v>
      </c>
      <c r="B1469" s="101" t="s">
        <v>667</v>
      </c>
      <c r="C1469" s="5" t="s">
        <v>194</v>
      </c>
      <c r="D1469" s="5" t="s">
        <v>151</v>
      </c>
      <c r="E1469" s="25">
        <f t="shared" si="124"/>
        <v>946198522</v>
      </c>
      <c r="F1469" s="97" t="s">
        <v>251</v>
      </c>
      <c r="G1469" s="25">
        <f t="shared" si="125"/>
        <v>901557867</v>
      </c>
      <c r="H1469" s="72"/>
      <c r="I1469" s="25" t="str">
        <f t="shared" si="123"/>
        <v/>
      </c>
      <c r="J1469" s="5"/>
      <c r="K1469" s="5"/>
      <c r="L1469" s="5">
        <v>72</v>
      </c>
      <c r="M1469" s="5" t="s">
        <v>447</v>
      </c>
    </row>
    <row r="1470" spans="1:13" ht="12.75">
      <c r="A1470" s="87">
        <v>44443</v>
      </c>
      <c r="B1470" s="101" t="s">
        <v>667</v>
      </c>
      <c r="C1470" s="5"/>
      <c r="D1470" s="5" t="s">
        <v>284</v>
      </c>
      <c r="E1470" s="25">
        <f t="shared" si="124"/>
        <v>0</v>
      </c>
      <c r="F1470" s="72"/>
      <c r="G1470" s="25" t="str">
        <f t="shared" si="125"/>
        <v/>
      </c>
      <c r="H1470" s="72"/>
      <c r="I1470" s="25" t="str">
        <f t="shared" si="123"/>
        <v/>
      </c>
      <c r="J1470" s="5"/>
      <c r="K1470" s="5"/>
      <c r="L1470" s="5">
        <v>84</v>
      </c>
      <c r="M1470" s="5" t="s">
        <v>447</v>
      </c>
    </row>
    <row r="1471" spans="1:13" ht="12.75">
      <c r="A1471" s="87">
        <v>44443</v>
      </c>
      <c r="B1471" s="101" t="s">
        <v>667</v>
      </c>
      <c r="C1471" s="5" t="s">
        <v>336</v>
      </c>
      <c r="D1471" s="5" t="s">
        <v>177</v>
      </c>
      <c r="E1471" s="25">
        <f t="shared" si="124"/>
        <v>900734092</v>
      </c>
      <c r="F1471" s="72" t="s">
        <v>169</v>
      </c>
      <c r="G1471" s="25">
        <f t="shared" si="125"/>
        <v>950295253</v>
      </c>
      <c r="H1471" s="97" t="s">
        <v>453</v>
      </c>
      <c r="I1471" s="25">
        <f t="shared" si="123"/>
        <v>971040656</v>
      </c>
      <c r="J1471" s="5"/>
      <c r="K1471" s="5"/>
      <c r="L1471" s="5">
        <v>94</v>
      </c>
      <c r="M1471" s="5" t="s">
        <v>447</v>
      </c>
    </row>
    <row r="1472" spans="1:13" ht="12.75">
      <c r="A1472" s="87">
        <v>44443</v>
      </c>
      <c r="B1472" s="101" t="s">
        <v>667</v>
      </c>
      <c r="C1472" s="5" t="s">
        <v>201</v>
      </c>
      <c r="D1472" s="5" t="s">
        <v>202</v>
      </c>
      <c r="E1472" s="25" t="e">
        <f t="shared" si="124"/>
        <v>#N/A</v>
      </c>
      <c r="F1472" s="72" t="s">
        <v>203</v>
      </c>
      <c r="G1472" s="25">
        <f t="shared" si="125"/>
        <v>932052350</v>
      </c>
      <c r="H1472" s="72"/>
      <c r="I1472" s="25" t="str">
        <f t="shared" si="123"/>
        <v/>
      </c>
      <c r="J1472" s="5"/>
      <c r="K1472" s="5"/>
      <c r="L1472" s="5">
        <v>92</v>
      </c>
      <c r="M1472" s="5" t="s">
        <v>447</v>
      </c>
    </row>
    <row r="1473" spans="1:13" ht="12.75">
      <c r="A1473" s="87">
        <v>44443</v>
      </c>
      <c r="B1473" s="101" t="s">
        <v>667</v>
      </c>
      <c r="C1473" s="5" t="s">
        <v>249</v>
      </c>
      <c r="D1473" s="5" t="s">
        <v>254</v>
      </c>
      <c r="E1473" s="25">
        <f t="shared" si="124"/>
        <v>996574215</v>
      </c>
      <c r="F1473" s="72" t="s">
        <v>161</v>
      </c>
      <c r="G1473" s="25">
        <f t="shared" si="125"/>
        <v>936972669</v>
      </c>
      <c r="H1473" s="72"/>
      <c r="I1473" s="25" t="str">
        <f t="shared" si="123"/>
        <v/>
      </c>
      <c r="J1473" s="5"/>
      <c r="K1473" s="5"/>
      <c r="L1473" s="5">
        <v>62</v>
      </c>
      <c r="M1473" s="5" t="s">
        <v>447</v>
      </c>
    </row>
    <row r="1474" spans="1:13" ht="12.75">
      <c r="A1474" s="87">
        <v>44443</v>
      </c>
      <c r="B1474" s="101" t="s">
        <v>667</v>
      </c>
      <c r="C1474" s="5" t="s">
        <v>428</v>
      </c>
      <c r="D1474" s="5" t="s">
        <v>729</v>
      </c>
      <c r="E1474" s="25">
        <f t="shared" si="124"/>
        <v>929844922</v>
      </c>
      <c r="F1474" s="72" t="s">
        <v>258</v>
      </c>
      <c r="G1474" s="25">
        <f t="shared" si="125"/>
        <v>960396092</v>
      </c>
      <c r="H1474" s="72" t="s">
        <v>236</v>
      </c>
      <c r="I1474" s="25">
        <f t="shared" si="123"/>
        <v>990845951</v>
      </c>
      <c r="J1474" s="5"/>
      <c r="K1474" s="5"/>
      <c r="L1474" s="5">
        <v>90</v>
      </c>
      <c r="M1474" s="5" t="s">
        <v>447</v>
      </c>
    </row>
    <row r="1475" spans="1:13" ht="12.75">
      <c r="A1475" s="87">
        <v>44443</v>
      </c>
      <c r="B1475" s="101" t="s">
        <v>667</v>
      </c>
      <c r="C1475" s="5" t="s">
        <v>164</v>
      </c>
      <c r="D1475" s="5" t="s">
        <v>431</v>
      </c>
      <c r="E1475" s="25">
        <f t="shared" si="124"/>
        <v>942867991</v>
      </c>
      <c r="F1475" s="72" t="s">
        <v>153</v>
      </c>
      <c r="G1475" s="25">
        <f t="shared" si="125"/>
        <v>918362425</v>
      </c>
      <c r="H1475" s="72"/>
      <c r="I1475" s="25" t="str">
        <f t="shared" si="123"/>
        <v/>
      </c>
      <c r="J1475" s="5"/>
      <c r="K1475" s="5"/>
      <c r="L1475" s="5">
        <v>58</v>
      </c>
      <c r="M1475" s="5" t="s">
        <v>447</v>
      </c>
    </row>
    <row r="1476" spans="1:13" ht="12.75">
      <c r="A1476" s="87">
        <v>44443</v>
      </c>
      <c r="B1476" s="101" t="s">
        <v>667</v>
      </c>
      <c r="C1476" s="5"/>
      <c r="D1476" s="5" t="s">
        <v>796</v>
      </c>
      <c r="E1476" s="25">
        <f t="shared" si="124"/>
        <v>941024370</v>
      </c>
      <c r="F1476" s="72"/>
      <c r="G1476" s="25" t="str">
        <f t="shared" si="125"/>
        <v/>
      </c>
      <c r="H1476" s="72"/>
      <c r="I1476" s="25" t="str">
        <f t="shared" si="123"/>
        <v/>
      </c>
      <c r="J1476" s="5"/>
      <c r="K1476" s="5"/>
      <c r="L1476" s="5">
        <v>84</v>
      </c>
      <c r="M1476" s="5" t="s">
        <v>1306</v>
      </c>
    </row>
    <row r="1477" spans="1:13" ht="12.75">
      <c r="A1477" s="87">
        <v>44443</v>
      </c>
      <c r="B1477" s="101" t="s">
        <v>667</v>
      </c>
      <c r="C1477" s="5" t="s">
        <v>1181</v>
      </c>
      <c r="D1477" s="5" t="s">
        <v>160</v>
      </c>
      <c r="E1477" s="25">
        <f t="shared" si="124"/>
        <v>946199432</v>
      </c>
      <c r="F1477" s="72" t="s">
        <v>228</v>
      </c>
      <c r="G1477" s="25">
        <f t="shared" si="125"/>
        <v>989501566</v>
      </c>
      <c r="H1477" s="72"/>
      <c r="I1477" s="25" t="str">
        <f t="shared" si="123"/>
        <v/>
      </c>
      <c r="J1477" s="5"/>
      <c r="K1477" s="5"/>
      <c r="L1477" s="5">
        <v>27</v>
      </c>
      <c r="M1477" s="5" t="s">
        <v>1307</v>
      </c>
    </row>
    <row r="1478" spans="1:13" ht="12.75">
      <c r="A1478" s="87">
        <v>44443</v>
      </c>
      <c r="B1478" s="101" t="s">
        <v>667</v>
      </c>
      <c r="C1478" s="5" t="s">
        <v>230</v>
      </c>
      <c r="D1478" s="5" t="s">
        <v>35</v>
      </c>
      <c r="E1478" s="25">
        <f t="shared" si="124"/>
        <v>960410573</v>
      </c>
      <c r="F1478" s="72" t="s">
        <v>232</v>
      </c>
      <c r="G1478" s="25">
        <f t="shared" si="125"/>
        <v>918481939</v>
      </c>
      <c r="H1478" s="72"/>
      <c r="I1478" s="25" t="str">
        <f t="shared" si="123"/>
        <v/>
      </c>
      <c r="J1478" s="5"/>
      <c r="K1478" s="5"/>
      <c r="L1478" s="5">
        <v>29</v>
      </c>
      <c r="M1478" s="5" t="s">
        <v>1308</v>
      </c>
    </row>
    <row r="1479" spans="1:13" ht="12.75">
      <c r="A1479" s="87">
        <v>44443</v>
      </c>
      <c r="B1479" s="101" t="s">
        <v>667</v>
      </c>
      <c r="C1479" s="5"/>
      <c r="D1479" s="5" t="s">
        <v>243</v>
      </c>
      <c r="E1479" s="25">
        <f t="shared" si="124"/>
        <v>972634066</v>
      </c>
      <c r="F1479" s="72"/>
      <c r="G1479" s="25" t="str">
        <f t="shared" si="125"/>
        <v/>
      </c>
      <c r="H1479" s="72"/>
      <c r="I1479" s="25" t="str">
        <f t="shared" si="123"/>
        <v/>
      </c>
      <c r="J1479" s="5"/>
      <c r="K1479" s="5"/>
      <c r="L1479" s="5">
        <v>29</v>
      </c>
      <c r="M1479" s="5" t="s">
        <v>456</v>
      </c>
    </row>
    <row r="1480" spans="1:13" ht="12.75">
      <c r="A1480" s="87">
        <v>44443</v>
      </c>
      <c r="B1480" s="101" t="s">
        <v>667</v>
      </c>
      <c r="C1480" s="5" t="s">
        <v>181</v>
      </c>
      <c r="D1480" s="5" t="s">
        <v>240</v>
      </c>
      <c r="E1480" s="25" t="e">
        <f t="shared" si="124"/>
        <v>#N/A</v>
      </c>
      <c r="F1480" s="72" t="s">
        <v>127</v>
      </c>
      <c r="G1480" s="25">
        <f t="shared" si="125"/>
        <v>999645265</v>
      </c>
      <c r="H1480" s="72"/>
      <c r="I1480" s="25" t="str">
        <f t="shared" si="123"/>
        <v/>
      </c>
      <c r="J1480" s="5"/>
      <c r="K1480" s="5"/>
      <c r="L1480" s="5">
        <v>12</v>
      </c>
      <c r="M1480" s="5" t="s">
        <v>1309</v>
      </c>
    </row>
    <row r="1481" spans="1:13" ht="12.75">
      <c r="A1481" s="87">
        <v>44443</v>
      </c>
      <c r="B1481" s="101" t="s">
        <v>667</v>
      </c>
      <c r="C1481" s="5" t="s">
        <v>174</v>
      </c>
      <c r="D1481" s="5" t="s">
        <v>706</v>
      </c>
      <c r="E1481" s="25" t="e">
        <f t="shared" si="124"/>
        <v>#N/A</v>
      </c>
      <c r="F1481" s="72" t="s">
        <v>183</v>
      </c>
      <c r="G1481" s="25">
        <f t="shared" si="125"/>
        <v>910751323</v>
      </c>
      <c r="H1481" s="72"/>
      <c r="I1481" s="25" t="str">
        <f t="shared" si="123"/>
        <v/>
      </c>
      <c r="J1481" s="5"/>
      <c r="K1481" s="5"/>
      <c r="L1481" s="5">
        <v>29</v>
      </c>
      <c r="M1481" s="5" t="s">
        <v>815</v>
      </c>
    </row>
    <row r="1482" spans="1:13" ht="12.75">
      <c r="A1482" s="87">
        <v>44443</v>
      </c>
      <c r="B1482" s="101" t="s">
        <v>667</v>
      </c>
      <c r="C1482" s="5" t="s">
        <v>210</v>
      </c>
      <c r="D1482" s="5" t="s">
        <v>50</v>
      </c>
      <c r="E1482" s="25">
        <f t="shared" si="124"/>
        <v>998350982</v>
      </c>
      <c r="F1482" s="97" t="s">
        <v>170</v>
      </c>
      <c r="G1482" s="25">
        <f t="shared" si="125"/>
        <v>949546543</v>
      </c>
      <c r="H1482" s="72"/>
      <c r="I1482" s="25" t="str">
        <f t="shared" si="123"/>
        <v/>
      </c>
      <c r="J1482" s="5"/>
      <c r="K1482" s="5"/>
      <c r="L1482" s="5">
        <v>31</v>
      </c>
      <c r="M1482" s="5" t="s">
        <v>964</v>
      </c>
    </row>
    <row r="1483" spans="1:13" ht="12.75">
      <c r="A1483" s="87">
        <v>44443</v>
      </c>
      <c r="B1483" s="101" t="s">
        <v>667</v>
      </c>
      <c r="C1483" s="5" t="s">
        <v>156</v>
      </c>
      <c r="D1483" s="5" t="s">
        <v>771</v>
      </c>
      <c r="E1483" s="25">
        <f t="shared" si="124"/>
        <v>991761464</v>
      </c>
      <c r="F1483" s="97" t="s">
        <v>212</v>
      </c>
      <c r="G1483" s="25">
        <f t="shared" si="125"/>
        <v>0</v>
      </c>
      <c r="H1483" s="72"/>
      <c r="I1483" s="25" t="str">
        <f t="shared" si="123"/>
        <v/>
      </c>
      <c r="J1483" s="5"/>
      <c r="K1483" s="5"/>
      <c r="L1483" s="5">
        <v>25</v>
      </c>
      <c r="M1483" s="5" t="s">
        <v>1310</v>
      </c>
    </row>
    <row r="1484" spans="1:13" ht="12.75">
      <c r="A1484" s="87">
        <v>44443</v>
      </c>
      <c r="B1484" s="101" t="s">
        <v>667</v>
      </c>
      <c r="C1484" s="5" t="s">
        <v>197</v>
      </c>
      <c r="D1484" s="5" t="s">
        <v>198</v>
      </c>
      <c r="E1484" s="25">
        <f t="shared" si="124"/>
        <v>951372656</v>
      </c>
      <c r="F1484" s="97" t="s">
        <v>190</v>
      </c>
      <c r="G1484" s="25">
        <f t="shared" si="125"/>
        <v>981178742</v>
      </c>
      <c r="H1484" s="72"/>
      <c r="I1484" s="25" t="str">
        <f t="shared" si="123"/>
        <v/>
      </c>
      <c r="J1484" s="5"/>
      <c r="K1484" s="5"/>
      <c r="L1484" s="5">
        <v>32</v>
      </c>
      <c r="M1484" s="5" t="s">
        <v>1311</v>
      </c>
    </row>
    <row r="1485" spans="1:13" ht="12.75">
      <c r="A1485" s="87">
        <v>44443</v>
      </c>
      <c r="B1485" s="101" t="s">
        <v>667</v>
      </c>
      <c r="C1485" s="5" t="s">
        <v>239</v>
      </c>
      <c r="D1485" s="5" t="s">
        <v>680</v>
      </c>
      <c r="E1485" s="25">
        <f t="shared" si="124"/>
        <v>940493475</v>
      </c>
      <c r="F1485" s="97" t="s">
        <v>777</v>
      </c>
      <c r="G1485" s="25">
        <f t="shared" si="125"/>
        <v>997439676</v>
      </c>
      <c r="H1485" s="72"/>
      <c r="I1485" s="25" t="str">
        <f t="shared" si="123"/>
        <v/>
      </c>
      <c r="J1485" s="5"/>
      <c r="K1485" s="5"/>
      <c r="L1485" s="5">
        <v>27</v>
      </c>
      <c r="M1485" s="5" t="s">
        <v>1312</v>
      </c>
    </row>
    <row r="1486" spans="1:13" ht="12.75">
      <c r="A1486" s="87">
        <v>44443</v>
      </c>
      <c r="B1486" s="101" t="s">
        <v>667</v>
      </c>
      <c r="C1486" s="5"/>
      <c r="D1486" s="97" t="s">
        <v>193</v>
      </c>
      <c r="E1486" s="25">
        <f t="shared" si="124"/>
        <v>954042042</v>
      </c>
      <c r="F1486" s="72"/>
      <c r="G1486" s="25" t="str">
        <f t="shared" si="125"/>
        <v/>
      </c>
      <c r="H1486" s="72"/>
      <c r="I1486" s="25" t="str">
        <f t="shared" si="123"/>
        <v/>
      </c>
      <c r="J1486" s="5"/>
      <c r="K1486" s="5"/>
      <c r="L1486" s="5">
        <v>34</v>
      </c>
      <c r="M1486" s="5" t="s">
        <v>1313</v>
      </c>
    </row>
    <row r="1487" spans="1:13" ht="12.75">
      <c r="A1487" s="87">
        <v>44443</v>
      </c>
      <c r="B1487" s="101" t="s">
        <v>667</v>
      </c>
      <c r="C1487" s="5"/>
      <c r="D1487" s="97" t="s">
        <v>461</v>
      </c>
      <c r="E1487" s="25">
        <f t="shared" si="124"/>
        <v>0</v>
      </c>
      <c r="F1487" s="97" t="s">
        <v>1314</v>
      </c>
      <c r="G1487" s="25">
        <f t="shared" si="125"/>
        <v>956328015</v>
      </c>
      <c r="H1487" s="72"/>
      <c r="I1487" s="25" t="str">
        <f t="shared" ref="I1487:I1550" si="126">IF(H1487&lt;&gt;"",VLOOKUP(H1487,DATOS_PERSONAL,2,0),"")</f>
        <v/>
      </c>
      <c r="J1487" s="5"/>
      <c r="K1487" s="5"/>
      <c r="L1487" s="5">
        <v>30</v>
      </c>
      <c r="M1487" s="5" t="s">
        <v>1315</v>
      </c>
    </row>
    <row r="1488" spans="1:13" ht="12.75">
      <c r="A1488" s="87"/>
      <c r="B1488" s="101"/>
      <c r="C1488" s="5"/>
      <c r="D1488" s="5"/>
      <c r="E1488" s="25" t="str">
        <f t="shared" si="124"/>
        <v/>
      </c>
      <c r="F1488" s="72"/>
      <c r="G1488" s="25" t="str">
        <f t="shared" si="125"/>
        <v/>
      </c>
      <c r="H1488" s="72"/>
      <c r="I1488" s="25" t="str">
        <f t="shared" si="126"/>
        <v/>
      </c>
      <c r="J1488" s="5"/>
      <c r="K1488" s="5"/>
      <c r="L1488" s="5"/>
      <c r="M1488" s="5"/>
    </row>
    <row r="1489" spans="1:28" ht="12.75">
      <c r="A1489" s="92"/>
      <c r="B1489" s="103"/>
      <c r="C1489" s="19"/>
      <c r="D1489" s="19"/>
      <c r="E1489" s="19" t="str">
        <f t="shared" si="124"/>
        <v/>
      </c>
      <c r="F1489" s="19"/>
      <c r="G1489" s="19" t="str">
        <f t="shared" si="125"/>
        <v/>
      </c>
      <c r="H1489" s="19"/>
      <c r="I1489" s="19" t="str">
        <f t="shared" si="126"/>
        <v/>
      </c>
      <c r="J1489" s="19"/>
      <c r="K1489" s="19"/>
      <c r="L1489" s="19"/>
      <c r="M1489" s="19"/>
      <c r="N1489" s="36"/>
      <c r="O1489" s="36"/>
      <c r="P1489" s="36"/>
      <c r="Q1489" s="36"/>
      <c r="R1489" s="36"/>
      <c r="S1489" s="36"/>
      <c r="T1489" s="36"/>
      <c r="U1489" s="36"/>
      <c r="V1489" s="36"/>
      <c r="W1489" s="36"/>
      <c r="X1489" s="36"/>
      <c r="Y1489" s="36"/>
      <c r="Z1489" s="36"/>
      <c r="AA1489" s="36"/>
      <c r="AB1489" s="36"/>
    </row>
    <row r="1490" spans="1:28" ht="12.75">
      <c r="A1490" s="87">
        <v>44444</v>
      </c>
      <c r="B1490" s="101" t="s">
        <v>667</v>
      </c>
      <c r="C1490" s="5" t="s">
        <v>174</v>
      </c>
      <c r="D1490" s="5" t="s">
        <v>706</v>
      </c>
      <c r="E1490" s="25" t="e">
        <f t="shared" si="124"/>
        <v>#N/A</v>
      </c>
      <c r="F1490" s="72" t="s">
        <v>166</v>
      </c>
      <c r="G1490" s="25">
        <f t="shared" si="125"/>
        <v>945846828</v>
      </c>
      <c r="H1490" s="72"/>
      <c r="I1490" s="25" t="str">
        <f t="shared" si="126"/>
        <v/>
      </c>
      <c r="J1490" s="5"/>
      <c r="K1490" s="5"/>
      <c r="L1490" s="5"/>
      <c r="M1490" s="5" t="s">
        <v>450</v>
      </c>
    </row>
    <row r="1491" spans="1:28" ht="12.75">
      <c r="A1491" s="87">
        <v>44444</v>
      </c>
      <c r="B1491" s="101" t="s">
        <v>667</v>
      </c>
      <c r="C1491" s="5" t="s">
        <v>281</v>
      </c>
      <c r="D1491" s="5" t="s">
        <v>235</v>
      </c>
      <c r="E1491" s="25">
        <f t="shared" si="124"/>
        <v>912757266</v>
      </c>
      <c r="F1491" s="97" t="s">
        <v>1314</v>
      </c>
      <c r="G1491" s="25">
        <f t="shared" si="125"/>
        <v>956328015</v>
      </c>
      <c r="H1491" s="72"/>
      <c r="I1491" s="25" t="str">
        <f t="shared" si="126"/>
        <v/>
      </c>
      <c r="J1491" s="5"/>
      <c r="K1491" s="5"/>
      <c r="L1491" s="5"/>
      <c r="M1491" s="5" t="s">
        <v>1316</v>
      </c>
    </row>
    <row r="1492" spans="1:28" ht="12.75">
      <c r="A1492" s="87">
        <v>44444</v>
      </c>
      <c r="B1492" s="101" t="s">
        <v>667</v>
      </c>
      <c r="C1492" s="5" t="s">
        <v>204</v>
      </c>
      <c r="D1492" s="5" t="s">
        <v>160</v>
      </c>
      <c r="E1492" s="25">
        <f t="shared" si="124"/>
        <v>946199432</v>
      </c>
      <c r="F1492" s="72" t="s">
        <v>228</v>
      </c>
      <c r="G1492" s="25">
        <f t="shared" si="125"/>
        <v>989501566</v>
      </c>
      <c r="H1492" s="72"/>
      <c r="I1492" s="25" t="str">
        <f t="shared" si="126"/>
        <v/>
      </c>
      <c r="J1492" s="5"/>
      <c r="K1492" s="5"/>
      <c r="L1492" s="5"/>
      <c r="M1492" s="5" t="s">
        <v>1317</v>
      </c>
    </row>
    <row r="1493" spans="1:28" ht="12.75">
      <c r="A1493" s="87">
        <v>44444</v>
      </c>
      <c r="B1493" s="101" t="s">
        <v>667</v>
      </c>
      <c r="C1493" s="5" t="s">
        <v>164</v>
      </c>
      <c r="D1493" s="5" t="s">
        <v>680</v>
      </c>
      <c r="E1493" s="25">
        <f t="shared" si="124"/>
        <v>940493475</v>
      </c>
      <c r="F1493" s="72" t="s">
        <v>434</v>
      </c>
      <c r="G1493" s="25">
        <f t="shared" si="125"/>
        <v>912461992</v>
      </c>
      <c r="H1493" s="72"/>
      <c r="I1493" s="25" t="str">
        <f t="shared" si="126"/>
        <v/>
      </c>
      <c r="J1493" s="5"/>
      <c r="K1493" s="5"/>
      <c r="L1493" s="5"/>
      <c r="M1493" s="5" t="s">
        <v>1318</v>
      </c>
    </row>
    <row r="1494" spans="1:28" ht="12.75">
      <c r="A1494" s="87">
        <v>44444</v>
      </c>
      <c r="B1494" s="101" t="s">
        <v>667</v>
      </c>
      <c r="C1494" s="5" t="s">
        <v>336</v>
      </c>
      <c r="D1494" s="5" t="s">
        <v>177</v>
      </c>
      <c r="E1494" s="25">
        <f t="shared" si="124"/>
        <v>900734092</v>
      </c>
      <c r="F1494" s="97" t="s">
        <v>170</v>
      </c>
      <c r="G1494" s="25">
        <f t="shared" si="125"/>
        <v>949546543</v>
      </c>
      <c r="H1494" s="72"/>
      <c r="I1494" s="25" t="str">
        <f t="shared" si="126"/>
        <v/>
      </c>
      <c r="J1494" s="5"/>
      <c r="K1494" s="5"/>
      <c r="L1494" s="5"/>
      <c r="M1494" s="5" t="s">
        <v>1319</v>
      </c>
    </row>
    <row r="1495" spans="1:28" ht="12.75">
      <c r="A1495" s="87"/>
      <c r="B1495" s="101"/>
      <c r="C1495" s="5"/>
      <c r="D1495" s="5"/>
      <c r="E1495" s="25" t="str">
        <f t="shared" si="124"/>
        <v/>
      </c>
      <c r="F1495" s="72"/>
      <c r="G1495" s="25" t="str">
        <f t="shared" si="125"/>
        <v/>
      </c>
      <c r="H1495" s="72"/>
      <c r="I1495" s="25" t="str">
        <f t="shared" si="126"/>
        <v/>
      </c>
      <c r="J1495" s="5"/>
      <c r="K1495" s="5"/>
      <c r="L1495" s="5"/>
      <c r="M1495" s="5"/>
    </row>
    <row r="1496" spans="1:28" ht="12.75">
      <c r="A1496" s="92"/>
      <c r="B1496" s="103"/>
      <c r="C1496" s="19"/>
      <c r="D1496" s="19"/>
      <c r="E1496" s="19" t="str">
        <f t="shared" si="124"/>
        <v/>
      </c>
      <c r="F1496" s="19"/>
      <c r="G1496" s="19" t="str">
        <f t="shared" si="125"/>
        <v/>
      </c>
      <c r="H1496" s="19"/>
      <c r="I1496" s="25" t="str">
        <f t="shared" si="126"/>
        <v/>
      </c>
      <c r="J1496" s="19"/>
      <c r="K1496" s="19"/>
      <c r="L1496" s="19"/>
      <c r="M1496" s="19"/>
      <c r="N1496" s="36"/>
      <c r="O1496" s="36"/>
      <c r="P1496" s="36"/>
      <c r="Q1496" s="36"/>
      <c r="R1496" s="36"/>
      <c r="S1496" s="36"/>
      <c r="T1496" s="36"/>
      <c r="U1496" s="36"/>
      <c r="V1496" s="36"/>
      <c r="W1496" s="36"/>
      <c r="X1496" s="36"/>
      <c r="Y1496" s="36"/>
      <c r="Z1496" s="36"/>
      <c r="AA1496" s="36"/>
      <c r="AB1496" s="36"/>
    </row>
    <row r="1497" spans="1:28" ht="12.75">
      <c r="A1497" s="87">
        <v>44445</v>
      </c>
      <c r="B1497" s="101" t="s">
        <v>667</v>
      </c>
      <c r="C1497" s="5" t="s">
        <v>184</v>
      </c>
      <c r="D1497" s="5" t="s">
        <v>182</v>
      </c>
      <c r="E1497" s="25">
        <f t="shared" si="124"/>
        <v>981306965</v>
      </c>
      <c r="F1497" s="72" t="s">
        <v>232</v>
      </c>
      <c r="G1497" s="25">
        <f t="shared" si="125"/>
        <v>918481939</v>
      </c>
      <c r="H1497" s="72"/>
      <c r="I1497" s="25" t="str">
        <f t="shared" si="126"/>
        <v/>
      </c>
      <c r="J1497" s="5"/>
      <c r="K1497" s="5"/>
      <c r="L1497" s="5">
        <v>53</v>
      </c>
      <c r="M1497" s="5" t="s">
        <v>1320</v>
      </c>
    </row>
    <row r="1498" spans="1:28" ht="12.75">
      <c r="A1498" s="87">
        <v>44445</v>
      </c>
      <c r="B1498" s="101" t="s">
        <v>667</v>
      </c>
      <c r="C1498" s="5" t="s">
        <v>1321</v>
      </c>
      <c r="D1498" s="5" t="s">
        <v>227</v>
      </c>
      <c r="E1498" s="25">
        <f t="shared" si="124"/>
        <v>960378390</v>
      </c>
      <c r="F1498" s="72" t="s">
        <v>153</v>
      </c>
      <c r="G1498" s="25">
        <f t="shared" si="125"/>
        <v>918362425</v>
      </c>
      <c r="H1498" s="72"/>
      <c r="I1498" s="25" t="str">
        <f t="shared" si="126"/>
        <v/>
      </c>
      <c r="J1498" s="5"/>
      <c r="K1498" s="5"/>
      <c r="L1498" s="5">
        <v>33</v>
      </c>
      <c r="M1498" s="5" t="s">
        <v>1312</v>
      </c>
    </row>
    <row r="1499" spans="1:28" ht="12.75">
      <c r="A1499" s="87">
        <v>44445</v>
      </c>
      <c r="B1499" s="101" t="s">
        <v>667</v>
      </c>
      <c r="C1499" s="5" t="s">
        <v>219</v>
      </c>
      <c r="D1499" s="5" t="s">
        <v>185</v>
      </c>
      <c r="E1499" s="25">
        <f t="shared" si="124"/>
        <v>923117915</v>
      </c>
      <c r="F1499" s="72" t="s">
        <v>236</v>
      </c>
      <c r="G1499" s="25">
        <f t="shared" si="125"/>
        <v>990845951</v>
      </c>
      <c r="H1499" s="72"/>
      <c r="I1499" s="25" t="str">
        <f t="shared" si="126"/>
        <v/>
      </c>
      <c r="J1499" s="5"/>
      <c r="K1499" s="5"/>
      <c r="L1499" s="5">
        <v>33</v>
      </c>
      <c r="M1499" s="5" t="s">
        <v>1322</v>
      </c>
    </row>
    <row r="1500" spans="1:28" ht="12.75">
      <c r="A1500" s="87">
        <v>44445</v>
      </c>
      <c r="B1500" s="101" t="s">
        <v>667</v>
      </c>
      <c r="C1500" s="5" t="s">
        <v>281</v>
      </c>
      <c r="D1500" s="5" t="s">
        <v>235</v>
      </c>
      <c r="E1500" s="25">
        <f t="shared" si="124"/>
        <v>912757266</v>
      </c>
      <c r="F1500" s="72" t="s">
        <v>183</v>
      </c>
      <c r="G1500" s="25">
        <f t="shared" si="125"/>
        <v>910751323</v>
      </c>
      <c r="H1500" s="72"/>
      <c r="I1500" s="25" t="str">
        <f t="shared" si="126"/>
        <v/>
      </c>
      <c r="J1500" s="5"/>
      <c r="K1500" s="5"/>
      <c r="L1500" s="5">
        <v>48</v>
      </c>
      <c r="M1500" s="5" t="s">
        <v>419</v>
      </c>
    </row>
    <row r="1501" spans="1:28" ht="12.75">
      <c r="A1501" s="87">
        <v>44445</v>
      </c>
      <c r="B1501" s="101" t="s">
        <v>667</v>
      </c>
      <c r="C1501" s="5" t="s">
        <v>176</v>
      </c>
      <c r="D1501" s="5" t="s">
        <v>539</v>
      </c>
      <c r="E1501" s="25">
        <f t="shared" si="124"/>
        <v>980959182</v>
      </c>
      <c r="F1501" s="72" t="s">
        <v>175</v>
      </c>
      <c r="G1501" s="25">
        <f t="shared" si="125"/>
        <v>946423431</v>
      </c>
      <c r="H1501" s="72"/>
      <c r="I1501" s="25" t="str">
        <f t="shared" si="126"/>
        <v/>
      </c>
      <c r="J1501" s="5"/>
      <c r="K1501" s="5"/>
      <c r="L1501" s="5">
        <v>31</v>
      </c>
      <c r="M1501" s="5" t="s">
        <v>510</v>
      </c>
    </row>
    <row r="1502" spans="1:28" ht="12.75">
      <c r="A1502" s="87">
        <v>44445</v>
      </c>
      <c r="B1502" s="101" t="s">
        <v>667</v>
      </c>
      <c r="C1502" s="5" t="s">
        <v>201</v>
      </c>
      <c r="D1502" s="5" t="s">
        <v>202</v>
      </c>
      <c r="E1502" s="25" t="e">
        <f t="shared" si="124"/>
        <v>#N/A</v>
      </c>
      <c r="F1502" s="72" t="s">
        <v>203</v>
      </c>
      <c r="G1502" s="25">
        <f t="shared" si="125"/>
        <v>932052350</v>
      </c>
      <c r="H1502" s="72"/>
      <c r="I1502" s="25" t="str">
        <f t="shared" si="126"/>
        <v/>
      </c>
      <c r="J1502" s="5"/>
      <c r="K1502" s="5"/>
      <c r="L1502" s="5">
        <v>48</v>
      </c>
      <c r="M1502" s="5" t="s">
        <v>1323</v>
      </c>
    </row>
    <row r="1503" spans="1:28" ht="12.75">
      <c r="A1503" s="87">
        <v>44445</v>
      </c>
      <c r="B1503" s="101" t="s">
        <v>667</v>
      </c>
      <c r="C1503" s="5" t="s">
        <v>210</v>
      </c>
      <c r="D1503" s="5" t="s">
        <v>50</v>
      </c>
      <c r="E1503" s="25">
        <f t="shared" si="124"/>
        <v>998350982</v>
      </c>
      <c r="F1503" s="72" t="s">
        <v>169</v>
      </c>
      <c r="G1503" s="25">
        <f t="shared" si="125"/>
        <v>950295253</v>
      </c>
      <c r="H1503" s="72"/>
      <c r="I1503" s="25" t="str">
        <f t="shared" si="126"/>
        <v/>
      </c>
      <c r="J1503" s="5"/>
      <c r="K1503" s="5"/>
      <c r="L1503" s="5">
        <v>33</v>
      </c>
      <c r="M1503" s="5" t="s">
        <v>1324</v>
      </c>
    </row>
    <row r="1504" spans="1:28" ht="12.75">
      <c r="A1504" s="87">
        <v>44445</v>
      </c>
      <c r="B1504" s="101" t="s">
        <v>667</v>
      </c>
      <c r="C1504" s="5" t="s">
        <v>213</v>
      </c>
      <c r="D1504" s="5" t="s">
        <v>149</v>
      </c>
      <c r="E1504" s="25">
        <f t="shared" si="124"/>
        <v>960278789</v>
      </c>
      <c r="F1504" s="72" t="s">
        <v>228</v>
      </c>
      <c r="G1504" s="25">
        <f t="shared" si="125"/>
        <v>989501566</v>
      </c>
      <c r="H1504" s="72"/>
      <c r="I1504" s="25" t="str">
        <f t="shared" si="126"/>
        <v/>
      </c>
      <c r="J1504" s="5"/>
      <c r="K1504" s="5"/>
      <c r="L1504" s="5">
        <v>25</v>
      </c>
      <c r="M1504" s="5" t="s">
        <v>1325</v>
      </c>
    </row>
    <row r="1505" spans="1:28" ht="12.75">
      <c r="A1505" s="87">
        <v>44445</v>
      </c>
      <c r="B1505" s="101" t="s">
        <v>667</v>
      </c>
      <c r="C1505" s="5" t="s">
        <v>204</v>
      </c>
      <c r="D1505" s="5" t="s">
        <v>771</v>
      </c>
      <c r="E1505" s="25">
        <f t="shared" ref="E1505:E1568" si="127">IF(D1505&lt;&gt;"",VLOOKUP(D1505,DATOS_PERSONAL,2,0),"")</f>
        <v>991761464</v>
      </c>
      <c r="F1505" s="72" t="s">
        <v>161</v>
      </c>
      <c r="G1505" s="25">
        <f t="shared" ref="G1505:G1568" si="128">IF(F1505&lt;&gt;"",VLOOKUP(F1505,DATOS_PERSONAL,2,0),"")</f>
        <v>936972669</v>
      </c>
      <c r="H1505" s="72"/>
      <c r="I1505" s="25" t="str">
        <f t="shared" si="126"/>
        <v/>
      </c>
      <c r="J1505" s="5"/>
      <c r="K1505" s="5"/>
      <c r="L1505" s="5">
        <v>29</v>
      </c>
      <c r="M1505" s="5" t="s">
        <v>506</v>
      </c>
    </row>
    <row r="1506" spans="1:28" ht="12.75">
      <c r="A1506" s="87">
        <v>44445</v>
      </c>
      <c r="B1506" s="101" t="s">
        <v>667</v>
      </c>
      <c r="C1506" s="5" t="s">
        <v>194</v>
      </c>
      <c r="D1506" s="5" t="s">
        <v>151</v>
      </c>
      <c r="E1506" s="25">
        <f t="shared" si="127"/>
        <v>946198522</v>
      </c>
      <c r="F1506" s="72" t="s">
        <v>178</v>
      </c>
      <c r="G1506" s="25">
        <f t="shared" si="128"/>
        <v>974558932</v>
      </c>
      <c r="H1506" s="72" t="s">
        <v>223</v>
      </c>
      <c r="I1506" s="25">
        <f t="shared" si="126"/>
        <v>978499808</v>
      </c>
      <c r="J1506" s="5"/>
      <c r="K1506" s="5"/>
      <c r="L1506" s="5">
        <v>14</v>
      </c>
      <c r="M1506" s="5" t="s">
        <v>1326</v>
      </c>
    </row>
    <row r="1507" spans="1:28" ht="12.75">
      <c r="A1507" s="87">
        <v>44445</v>
      </c>
      <c r="B1507" s="101" t="s">
        <v>667</v>
      </c>
      <c r="C1507" s="5" t="s">
        <v>1181</v>
      </c>
      <c r="D1507" s="5" t="s">
        <v>157</v>
      </c>
      <c r="E1507" s="25" t="e">
        <f t="shared" si="127"/>
        <v>#N/A</v>
      </c>
      <c r="F1507" s="72" t="s">
        <v>209</v>
      </c>
      <c r="G1507" s="25">
        <f t="shared" si="128"/>
        <v>995025270</v>
      </c>
      <c r="H1507" s="72"/>
      <c r="I1507" s="25" t="str">
        <f t="shared" si="126"/>
        <v/>
      </c>
      <c r="J1507" s="5"/>
      <c r="K1507" s="5"/>
      <c r="L1507" s="5">
        <v>33</v>
      </c>
      <c r="M1507" s="5" t="s">
        <v>1327</v>
      </c>
    </row>
    <row r="1508" spans="1:28" ht="12.75">
      <c r="A1508" s="87">
        <v>44445</v>
      </c>
      <c r="B1508" s="101" t="s">
        <v>667</v>
      </c>
      <c r="C1508" s="5" t="s">
        <v>542</v>
      </c>
      <c r="D1508" s="5" t="s">
        <v>803</v>
      </c>
      <c r="E1508" s="25" t="e">
        <f t="shared" si="127"/>
        <v>#N/A</v>
      </c>
      <c r="F1508" s="72" t="s">
        <v>258</v>
      </c>
      <c r="G1508" s="25">
        <f t="shared" si="128"/>
        <v>960396092</v>
      </c>
      <c r="H1508" s="72"/>
      <c r="I1508" s="25" t="str">
        <f t="shared" si="126"/>
        <v/>
      </c>
      <c r="J1508" s="5"/>
      <c r="K1508" s="5"/>
      <c r="L1508" s="5">
        <v>35</v>
      </c>
      <c r="M1508" s="5" t="s">
        <v>1328</v>
      </c>
    </row>
    <row r="1509" spans="1:28" ht="12.75">
      <c r="A1509" s="87">
        <v>44445</v>
      </c>
      <c r="B1509" s="101" t="s">
        <v>667</v>
      </c>
      <c r="C1509" s="5" t="s">
        <v>207</v>
      </c>
      <c r="D1509" s="5" t="s">
        <v>208</v>
      </c>
      <c r="E1509" s="25">
        <f t="shared" si="127"/>
        <v>0</v>
      </c>
      <c r="F1509" s="72" t="s">
        <v>403</v>
      </c>
      <c r="G1509" s="25" t="e">
        <f t="shared" si="128"/>
        <v>#N/A</v>
      </c>
      <c r="H1509" s="72"/>
      <c r="I1509" s="25" t="str">
        <f t="shared" si="126"/>
        <v/>
      </c>
      <c r="J1509" s="5"/>
      <c r="K1509" s="5"/>
      <c r="L1509" s="5">
        <v>26</v>
      </c>
      <c r="M1509" s="5" t="s">
        <v>1329</v>
      </c>
    </row>
    <row r="1510" spans="1:28" ht="12.75">
      <c r="A1510" s="87"/>
      <c r="B1510" s="101"/>
      <c r="C1510" s="5"/>
      <c r="D1510" s="5"/>
      <c r="E1510" s="25" t="str">
        <f t="shared" si="127"/>
        <v/>
      </c>
      <c r="F1510" s="72"/>
      <c r="G1510" s="25" t="str">
        <f t="shared" si="128"/>
        <v/>
      </c>
      <c r="H1510" s="72"/>
      <c r="I1510" s="25" t="str">
        <f t="shared" si="126"/>
        <v/>
      </c>
      <c r="J1510" s="5"/>
      <c r="K1510" s="5"/>
      <c r="L1510" s="5"/>
      <c r="M1510" s="5"/>
    </row>
    <row r="1511" spans="1:28" ht="12.75">
      <c r="A1511" s="108"/>
      <c r="B1511" s="109"/>
      <c r="C1511" s="110"/>
      <c r="D1511" s="110"/>
      <c r="E1511" s="110" t="str">
        <f t="shared" si="127"/>
        <v/>
      </c>
      <c r="F1511" s="110"/>
      <c r="G1511" s="110" t="str">
        <f t="shared" si="128"/>
        <v/>
      </c>
      <c r="H1511" s="110"/>
      <c r="I1511" s="25" t="str">
        <f t="shared" si="126"/>
        <v/>
      </c>
      <c r="J1511" s="110"/>
      <c r="K1511" s="110"/>
      <c r="L1511" s="110"/>
      <c r="M1511" s="110"/>
      <c r="N1511" s="111"/>
      <c r="O1511" s="111"/>
      <c r="P1511" s="111"/>
      <c r="Q1511" s="111"/>
      <c r="R1511" s="111"/>
      <c r="S1511" s="111"/>
      <c r="T1511" s="111"/>
      <c r="U1511" s="111"/>
      <c r="V1511" s="111"/>
      <c r="W1511" s="111"/>
      <c r="X1511" s="111"/>
      <c r="Y1511" s="111"/>
      <c r="Z1511" s="111"/>
      <c r="AA1511" s="111"/>
      <c r="AB1511" s="111"/>
    </row>
    <row r="1512" spans="1:28" ht="12.75">
      <c r="A1512" s="87">
        <v>44446</v>
      </c>
      <c r="B1512" s="101" t="s">
        <v>667</v>
      </c>
      <c r="C1512" s="5" t="s">
        <v>201</v>
      </c>
      <c r="D1512" s="5" t="s">
        <v>202</v>
      </c>
      <c r="E1512" s="25" t="e">
        <f t="shared" si="127"/>
        <v>#N/A</v>
      </c>
      <c r="F1512" s="72" t="s">
        <v>203</v>
      </c>
      <c r="G1512" s="25">
        <f t="shared" si="128"/>
        <v>932052350</v>
      </c>
      <c r="H1512" s="72"/>
      <c r="I1512" s="25" t="str">
        <f t="shared" si="126"/>
        <v/>
      </c>
      <c r="J1512" s="5" t="s">
        <v>628</v>
      </c>
      <c r="K1512" s="5"/>
      <c r="L1512" s="5">
        <v>69</v>
      </c>
      <c r="M1512" s="25" t="s">
        <v>464</v>
      </c>
    </row>
    <row r="1513" spans="1:28" ht="12.75">
      <c r="A1513" s="87">
        <v>44446</v>
      </c>
      <c r="B1513" s="101" t="s">
        <v>667</v>
      </c>
      <c r="C1513" s="5" t="s">
        <v>215</v>
      </c>
      <c r="D1513" s="5" t="s">
        <v>172</v>
      </c>
      <c r="E1513" s="25">
        <f t="shared" si="127"/>
        <v>936581305</v>
      </c>
      <c r="F1513" s="72" t="s">
        <v>173</v>
      </c>
      <c r="G1513" s="25">
        <f t="shared" si="128"/>
        <v>947136995</v>
      </c>
      <c r="H1513" s="72"/>
      <c r="I1513" s="25" t="str">
        <f t="shared" si="126"/>
        <v/>
      </c>
      <c r="J1513" s="5" t="s">
        <v>628</v>
      </c>
      <c r="K1513" s="5"/>
      <c r="L1513" s="5">
        <v>81</v>
      </c>
      <c r="M1513" s="25" t="s">
        <v>464</v>
      </c>
    </row>
    <row r="1514" spans="1:28" ht="12.75">
      <c r="A1514" s="87">
        <v>44446</v>
      </c>
      <c r="B1514" s="101" t="s">
        <v>667</v>
      </c>
      <c r="C1514" s="5" t="s">
        <v>184</v>
      </c>
      <c r="D1514" s="5" t="s">
        <v>185</v>
      </c>
      <c r="E1514" s="25">
        <f t="shared" si="127"/>
        <v>923117915</v>
      </c>
      <c r="F1514" s="72" t="s">
        <v>508</v>
      </c>
      <c r="G1514" s="25">
        <f t="shared" si="128"/>
        <v>970904246</v>
      </c>
      <c r="H1514" s="72"/>
      <c r="I1514" s="25" t="str">
        <f t="shared" si="126"/>
        <v/>
      </c>
      <c r="J1514" s="5" t="s">
        <v>628</v>
      </c>
      <c r="K1514" s="5"/>
      <c r="L1514" s="5">
        <v>89</v>
      </c>
      <c r="M1514" s="25" t="s">
        <v>464</v>
      </c>
    </row>
    <row r="1515" spans="1:28" ht="12.75">
      <c r="A1515" s="87">
        <v>44446</v>
      </c>
      <c r="B1515" s="101" t="s">
        <v>667</v>
      </c>
      <c r="C1515" s="5" t="s">
        <v>742</v>
      </c>
      <c r="D1515" s="112" t="s">
        <v>1104</v>
      </c>
      <c r="E1515" s="25">
        <f t="shared" si="127"/>
        <v>970527561</v>
      </c>
      <c r="F1515" s="72" t="s">
        <v>211</v>
      </c>
      <c r="G1515" s="25">
        <f t="shared" si="128"/>
        <v>989159490</v>
      </c>
      <c r="H1515" s="72"/>
      <c r="I1515" s="25" t="str">
        <f t="shared" si="126"/>
        <v/>
      </c>
      <c r="J1515" s="5" t="s">
        <v>628</v>
      </c>
      <c r="K1515" s="5"/>
      <c r="L1515" s="5">
        <v>82</v>
      </c>
      <c r="M1515" s="25" t="s">
        <v>464</v>
      </c>
    </row>
    <row r="1516" spans="1:28" ht="12.75">
      <c r="A1516" s="87">
        <v>44446</v>
      </c>
      <c r="B1516" s="101" t="s">
        <v>667</v>
      </c>
      <c r="C1516" s="5" t="s">
        <v>213</v>
      </c>
      <c r="D1516" s="5" t="s">
        <v>149</v>
      </c>
      <c r="E1516" s="25">
        <f t="shared" si="127"/>
        <v>960278789</v>
      </c>
      <c r="F1516" s="72" t="s">
        <v>161</v>
      </c>
      <c r="G1516" s="25">
        <f t="shared" si="128"/>
        <v>936972669</v>
      </c>
      <c r="H1516" s="72"/>
      <c r="I1516" s="25" t="str">
        <f t="shared" si="126"/>
        <v/>
      </c>
      <c r="J1516" s="5" t="s">
        <v>628</v>
      </c>
      <c r="K1516" s="5"/>
      <c r="L1516" s="5">
        <v>76</v>
      </c>
      <c r="M1516" s="25" t="s">
        <v>464</v>
      </c>
    </row>
    <row r="1517" spans="1:28" ht="12.75">
      <c r="A1517" s="87">
        <v>44446</v>
      </c>
      <c r="B1517" s="101" t="s">
        <v>667</v>
      </c>
      <c r="C1517" s="5" t="s">
        <v>207</v>
      </c>
      <c r="D1517" s="5" t="s">
        <v>208</v>
      </c>
      <c r="E1517" s="25">
        <f t="shared" si="127"/>
        <v>0</v>
      </c>
      <c r="F1517" s="72" t="s">
        <v>403</v>
      </c>
      <c r="G1517" s="25" t="e">
        <f t="shared" si="128"/>
        <v>#N/A</v>
      </c>
      <c r="H1517" s="72"/>
      <c r="I1517" s="25" t="str">
        <f t="shared" si="126"/>
        <v/>
      </c>
      <c r="J1517" s="5" t="s">
        <v>836</v>
      </c>
      <c r="K1517" s="5"/>
      <c r="L1517" s="5">
        <v>117</v>
      </c>
      <c r="M1517" s="5" t="s">
        <v>447</v>
      </c>
    </row>
    <row r="1518" spans="1:28" ht="12.75">
      <c r="A1518" s="87">
        <v>44446</v>
      </c>
      <c r="B1518" s="101" t="s">
        <v>667</v>
      </c>
      <c r="C1518" s="5" t="s">
        <v>1297</v>
      </c>
      <c r="D1518" s="112" t="s">
        <v>1114</v>
      </c>
      <c r="E1518" s="25">
        <f t="shared" si="127"/>
        <v>962102809</v>
      </c>
      <c r="F1518" s="72" t="s">
        <v>169</v>
      </c>
      <c r="G1518" s="25">
        <f t="shared" si="128"/>
        <v>950295253</v>
      </c>
      <c r="H1518" s="72" t="s">
        <v>162</v>
      </c>
      <c r="I1518" s="25">
        <f t="shared" si="126"/>
        <v>923341200</v>
      </c>
      <c r="J1518" s="5" t="s">
        <v>836</v>
      </c>
      <c r="K1518" s="5"/>
      <c r="L1518" s="5">
        <v>80</v>
      </c>
      <c r="M1518" s="5" t="s">
        <v>447</v>
      </c>
    </row>
    <row r="1519" spans="1:28" ht="12.75">
      <c r="A1519" s="87">
        <v>44446</v>
      </c>
      <c r="B1519" s="101" t="s">
        <v>667</v>
      </c>
      <c r="C1519" s="5" t="s">
        <v>164</v>
      </c>
      <c r="D1519" s="5" t="s">
        <v>431</v>
      </c>
      <c r="E1519" s="25">
        <f t="shared" si="127"/>
        <v>942867991</v>
      </c>
      <c r="F1519" s="72" t="s">
        <v>183</v>
      </c>
      <c r="G1519" s="25">
        <f t="shared" si="128"/>
        <v>910751323</v>
      </c>
      <c r="H1519" s="72" t="s">
        <v>217</v>
      </c>
      <c r="I1519" s="25">
        <f t="shared" si="126"/>
        <v>979945012</v>
      </c>
      <c r="J1519" s="5" t="s">
        <v>836</v>
      </c>
      <c r="K1519" s="5"/>
      <c r="L1519" s="5">
        <v>75</v>
      </c>
      <c r="M1519" s="5" t="s">
        <v>447</v>
      </c>
    </row>
    <row r="1520" spans="1:28" ht="12.75">
      <c r="A1520" s="87">
        <v>44446</v>
      </c>
      <c r="B1520" s="101" t="s">
        <v>667</v>
      </c>
      <c r="C1520" s="5" t="s">
        <v>253</v>
      </c>
      <c r="D1520" s="112" t="s">
        <v>254</v>
      </c>
      <c r="E1520" s="25">
        <f t="shared" si="127"/>
        <v>996574215</v>
      </c>
      <c r="F1520" s="72" t="s">
        <v>236</v>
      </c>
      <c r="G1520" s="25">
        <f t="shared" si="128"/>
        <v>990845951</v>
      </c>
      <c r="H1520" s="72" t="s">
        <v>434</v>
      </c>
      <c r="I1520" s="25">
        <f t="shared" si="126"/>
        <v>912461992</v>
      </c>
      <c r="J1520" s="5" t="s">
        <v>836</v>
      </c>
      <c r="K1520" s="5"/>
      <c r="L1520" s="5">
        <v>86</v>
      </c>
      <c r="M1520" s="5" t="s">
        <v>447</v>
      </c>
    </row>
    <row r="1521" spans="1:13" ht="12.75">
      <c r="A1521" s="87">
        <v>44446</v>
      </c>
      <c r="B1521" s="101" t="s">
        <v>667</v>
      </c>
      <c r="C1521" s="5" t="s">
        <v>744</v>
      </c>
      <c r="D1521" s="112" t="s">
        <v>729</v>
      </c>
      <c r="E1521" s="25">
        <f t="shared" si="127"/>
        <v>929844922</v>
      </c>
      <c r="F1521" s="72" t="s">
        <v>209</v>
      </c>
      <c r="G1521" s="25">
        <f t="shared" si="128"/>
        <v>995025270</v>
      </c>
      <c r="H1521" s="72"/>
      <c r="I1521" s="25" t="str">
        <f t="shared" si="126"/>
        <v/>
      </c>
      <c r="J1521" s="5" t="s">
        <v>836</v>
      </c>
      <c r="K1521" s="5"/>
      <c r="L1521" s="5">
        <v>66</v>
      </c>
      <c r="M1521" s="5" t="s">
        <v>450</v>
      </c>
    </row>
    <row r="1522" spans="1:13" ht="12.75">
      <c r="A1522" s="87">
        <v>44446</v>
      </c>
      <c r="B1522" s="101" t="s">
        <v>667</v>
      </c>
      <c r="C1522" s="5" t="s">
        <v>428</v>
      </c>
      <c r="D1522" s="112" t="s">
        <v>1330</v>
      </c>
      <c r="E1522" s="25" t="e">
        <f t="shared" si="127"/>
        <v>#N/A</v>
      </c>
      <c r="F1522" s="72" t="s">
        <v>166</v>
      </c>
      <c r="G1522" s="25">
        <f t="shared" si="128"/>
        <v>945846828</v>
      </c>
      <c r="H1522" s="72"/>
      <c r="I1522" s="25" t="str">
        <f t="shared" si="126"/>
        <v/>
      </c>
      <c r="J1522" s="5" t="s">
        <v>836</v>
      </c>
      <c r="K1522" s="5"/>
      <c r="L1522" s="5">
        <v>59</v>
      </c>
      <c r="M1522" s="5" t="s">
        <v>450</v>
      </c>
    </row>
    <row r="1523" spans="1:13" ht="12.75">
      <c r="A1523" s="87">
        <v>44446</v>
      </c>
      <c r="B1523" s="101" t="s">
        <v>667</v>
      </c>
      <c r="C1523" s="5" t="s">
        <v>1181</v>
      </c>
      <c r="D1523" s="5" t="s">
        <v>157</v>
      </c>
      <c r="E1523" s="25" t="e">
        <f t="shared" si="127"/>
        <v>#N/A</v>
      </c>
      <c r="F1523" s="72" t="s">
        <v>258</v>
      </c>
      <c r="G1523" s="25">
        <f t="shared" si="128"/>
        <v>960396092</v>
      </c>
      <c r="H1523" s="72"/>
      <c r="I1523" s="25" t="str">
        <f t="shared" si="126"/>
        <v/>
      </c>
      <c r="J1523" s="5" t="s">
        <v>836</v>
      </c>
      <c r="K1523" s="5"/>
      <c r="L1523" s="5">
        <v>60</v>
      </c>
      <c r="M1523" s="5" t="s">
        <v>450</v>
      </c>
    </row>
    <row r="1524" spans="1:13" ht="12.75">
      <c r="A1524" s="87">
        <v>44446</v>
      </c>
      <c r="B1524" s="101" t="s">
        <v>667</v>
      </c>
      <c r="C1524" s="5" t="s">
        <v>188</v>
      </c>
      <c r="D1524" s="5" t="s">
        <v>35</v>
      </c>
      <c r="E1524" s="25">
        <f t="shared" si="127"/>
        <v>960410573</v>
      </c>
      <c r="F1524" s="72" t="s">
        <v>155</v>
      </c>
      <c r="G1524" s="25">
        <f t="shared" si="128"/>
        <v>989756659</v>
      </c>
      <c r="H1524" s="72"/>
      <c r="I1524" s="25" t="str">
        <f t="shared" si="126"/>
        <v/>
      </c>
      <c r="J1524" s="5" t="s">
        <v>836</v>
      </c>
      <c r="K1524" s="5"/>
      <c r="L1524" s="5">
        <v>38</v>
      </c>
      <c r="M1524" s="5" t="s">
        <v>450</v>
      </c>
    </row>
    <row r="1525" spans="1:13" ht="12.75">
      <c r="A1525" s="87">
        <v>44446</v>
      </c>
      <c r="B1525" s="101" t="s">
        <v>667</v>
      </c>
      <c r="C1525" s="5" t="s">
        <v>272</v>
      </c>
      <c r="D1525" s="5" t="s">
        <v>192</v>
      </c>
      <c r="E1525" s="25">
        <f t="shared" si="127"/>
        <v>960445767</v>
      </c>
      <c r="F1525" s="97" t="s">
        <v>314</v>
      </c>
      <c r="G1525" s="25">
        <f t="shared" si="128"/>
        <v>986654359</v>
      </c>
      <c r="H1525" s="72"/>
      <c r="I1525" s="25" t="str">
        <f t="shared" si="126"/>
        <v/>
      </c>
      <c r="J1525" s="5"/>
      <c r="K1525" s="5"/>
      <c r="L1525" s="5">
        <v>57</v>
      </c>
      <c r="M1525" s="5" t="s">
        <v>465</v>
      </c>
    </row>
    <row r="1526" spans="1:13" ht="12.75">
      <c r="A1526" s="87">
        <v>44446</v>
      </c>
      <c r="B1526" s="101" t="s">
        <v>667</v>
      </c>
      <c r="C1526" s="5"/>
      <c r="D1526" s="5" t="s">
        <v>997</v>
      </c>
      <c r="E1526" s="25">
        <f t="shared" si="127"/>
        <v>926064292</v>
      </c>
      <c r="F1526" s="72"/>
      <c r="G1526" s="25" t="str">
        <f t="shared" si="128"/>
        <v/>
      </c>
      <c r="H1526" s="72"/>
      <c r="I1526" s="25" t="str">
        <f t="shared" si="126"/>
        <v/>
      </c>
      <c r="J1526" s="5"/>
      <c r="K1526" s="5"/>
      <c r="L1526" s="5">
        <v>122</v>
      </c>
      <c r="M1526" s="5" t="s">
        <v>465</v>
      </c>
    </row>
    <row r="1527" spans="1:13" ht="12.75">
      <c r="A1527" s="87">
        <v>44446</v>
      </c>
      <c r="B1527" s="101" t="s">
        <v>667</v>
      </c>
      <c r="C1527" s="5" t="s">
        <v>542</v>
      </c>
      <c r="D1527" s="102" t="s">
        <v>195</v>
      </c>
      <c r="E1527" s="25">
        <f t="shared" si="127"/>
        <v>954169924</v>
      </c>
      <c r="F1527" s="99" t="s">
        <v>196</v>
      </c>
      <c r="G1527" s="25">
        <f t="shared" si="128"/>
        <v>0</v>
      </c>
      <c r="H1527" s="72"/>
      <c r="I1527" s="25" t="str">
        <f t="shared" si="126"/>
        <v/>
      </c>
      <c r="J1527" s="5"/>
      <c r="K1527" s="5"/>
      <c r="L1527" s="5">
        <v>128</v>
      </c>
      <c r="M1527" s="5" t="s">
        <v>465</v>
      </c>
    </row>
    <row r="1528" spans="1:13" ht="12.75">
      <c r="A1528" s="87">
        <v>44446</v>
      </c>
      <c r="B1528" s="101" t="s">
        <v>667</v>
      </c>
      <c r="C1528" s="5" t="s">
        <v>176</v>
      </c>
      <c r="D1528" s="5" t="s">
        <v>539</v>
      </c>
      <c r="E1528" s="25">
        <f t="shared" si="127"/>
        <v>980959182</v>
      </c>
      <c r="F1528" s="72" t="s">
        <v>175</v>
      </c>
      <c r="G1528" s="25">
        <f t="shared" si="128"/>
        <v>946423431</v>
      </c>
      <c r="H1528" s="72"/>
      <c r="I1528" s="25" t="str">
        <f t="shared" si="126"/>
        <v/>
      </c>
      <c r="J1528" s="5"/>
      <c r="K1528" s="5"/>
      <c r="L1528" s="5">
        <v>102</v>
      </c>
      <c r="M1528" s="5" t="s">
        <v>465</v>
      </c>
    </row>
    <row r="1529" spans="1:13" ht="12.75">
      <c r="A1529" s="87">
        <v>44446</v>
      </c>
      <c r="B1529" s="101" t="s">
        <v>667</v>
      </c>
      <c r="C1529" s="5" t="s">
        <v>194</v>
      </c>
      <c r="D1529" s="5" t="s">
        <v>151</v>
      </c>
      <c r="E1529" s="25">
        <f t="shared" si="127"/>
        <v>946198522</v>
      </c>
      <c r="F1529" s="97" t="s">
        <v>251</v>
      </c>
      <c r="G1529" s="25">
        <f t="shared" si="128"/>
        <v>901557867</v>
      </c>
      <c r="H1529" s="72"/>
      <c r="I1529" s="25" t="str">
        <f t="shared" si="126"/>
        <v/>
      </c>
      <c r="J1529" s="5"/>
      <c r="K1529" s="5"/>
      <c r="L1529" s="5">
        <v>72</v>
      </c>
      <c r="M1529" s="5" t="s">
        <v>465</v>
      </c>
    </row>
    <row r="1530" spans="1:13" ht="12.75">
      <c r="A1530" s="87">
        <v>44446</v>
      </c>
      <c r="B1530" s="101" t="s">
        <v>667</v>
      </c>
      <c r="C1530" s="5" t="s">
        <v>288</v>
      </c>
      <c r="D1530" s="5" t="s">
        <v>938</v>
      </c>
      <c r="E1530" s="25">
        <f t="shared" si="127"/>
        <v>983540513</v>
      </c>
      <c r="F1530" s="72"/>
      <c r="G1530" s="25" t="str">
        <f t="shared" si="128"/>
        <v/>
      </c>
      <c r="H1530" s="72"/>
      <c r="I1530" s="25" t="str">
        <f t="shared" si="126"/>
        <v/>
      </c>
      <c r="J1530" s="5"/>
      <c r="K1530" s="5"/>
      <c r="L1530" s="5">
        <v>58</v>
      </c>
      <c r="M1530" s="5" t="s">
        <v>815</v>
      </c>
    </row>
    <row r="1531" spans="1:13" ht="12.75">
      <c r="A1531" s="87">
        <v>44446</v>
      </c>
      <c r="B1531" s="101" t="s">
        <v>667</v>
      </c>
      <c r="C1531" s="5" t="s">
        <v>230</v>
      </c>
      <c r="D1531" s="5" t="s">
        <v>227</v>
      </c>
      <c r="E1531" s="25">
        <f t="shared" si="127"/>
        <v>960378390</v>
      </c>
      <c r="F1531" s="72" t="s">
        <v>269</v>
      </c>
      <c r="G1531" s="25" t="e">
        <f t="shared" si="128"/>
        <v>#N/A</v>
      </c>
      <c r="H1531" s="72"/>
      <c r="I1531" s="25" t="str">
        <f t="shared" si="126"/>
        <v/>
      </c>
      <c r="J1531" s="5"/>
      <c r="K1531" s="5"/>
      <c r="L1531" s="5">
        <v>57</v>
      </c>
      <c r="M1531" s="5" t="s">
        <v>839</v>
      </c>
    </row>
    <row r="1532" spans="1:13" ht="12.75">
      <c r="A1532" s="87">
        <v>44446</v>
      </c>
      <c r="B1532" s="101" t="s">
        <v>667</v>
      </c>
      <c r="C1532" s="5" t="s">
        <v>219</v>
      </c>
      <c r="D1532" s="5" t="s">
        <v>182</v>
      </c>
      <c r="E1532" s="25">
        <f t="shared" si="127"/>
        <v>981306965</v>
      </c>
      <c r="F1532" s="72" t="s">
        <v>232</v>
      </c>
      <c r="G1532" s="25">
        <f t="shared" si="128"/>
        <v>918481939</v>
      </c>
      <c r="H1532" s="72"/>
      <c r="I1532" s="25" t="str">
        <f t="shared" si="126"/>
        <v/>
      </c>
      <c r="J1532" s="5"/>
      <c r="K1532" s="5"/>
      <c r="L1532" s="5">
        <v>44</v>
      </c>
      <c r="M1532" s="5" t="s">
        <v>1331</v>
      </c>
    </row>
    <row r="1533" spans="1:13" ht="12.75">
      <c r="A1533" s="87">
        <v>44446</v>
      </c>
      <c r="B1533" s="101" t="s">
        <v>667</v>
      </c>
      <c r="C1533" s="5" t="s">
        <v>336</v>
      </c>
      <c r="D1533" s="5" t="s">
        <v>177</v>
      </c>
      <c r="E1533" s="25">
        <f t="shared" si="127"/>
        <v>900734092</v>
      </c>
      <c r="F1533" s="97" t="s">
        <v>1314</v>
      </c>
      <c r="G1533" s="25">
        <f t="shared" si="128"/>
        <v>956328015</v>
      </c>
      <c r="H1533" s="72"/>
      <c r="I1533" s="25" t="str">
        <f t="shared" si="126"/>
        <v/>
      </c>
      <c r="J1533" s="5"/>
      <c r="K1533" s="5"/>
      <c r="L1533" s="5">
        <v>52</v>
      </c>
      <c r="M1533" s="5" t="s">
        <v>532</v>
      </c>
    </row>
    <row r="1534" spans="1:13" ht="12.75">
      <c r="A1534" s="87">
        <v>44446</v>
      </c>
      <c r="B1534" s="101" t="s">
        <v>667</v>
      </c>
      <c r="C1534" s="5" t="s">
        <v>167</v>
      </c>
      <c r="D1534" s="5" t="s">
        <v>680</v>
      </c>
      <c r="E1534" s="25">
        <f t="shared" si="127"/>
        <v>940493475</v>
      </c>
      <c r="F1534" s="97" t="s">
        <v>212</v>
      </c>
      <c r="G1534" s="25">
        <f t="shared" si="128"/>
        <v>0</v>
      </c>
      <c r="H1534" s="72"/>
      <c r="I1534" s="25" t="str">
        <f t="shared" si="126"/>
        <v/>
      </c>
      <c r="J1534" s="5"/>
      <c r="K1534" s="5"/>
      <c r="L1534" s="5">
        <v>47</v>
      </c>
      <c r="M1534" s="5" t="s">
        <v>396</v>
      </c>
    </row>
    <row r="1535" spans="1:13" ht="12.75">
      <c r="A1535" s="87">
        <v>44446</v>
      </c>
      <c r="B1535" s="101" t="s">
        <v>667</v>
      </c>
      <c r="C1535" s="5" t="s">
        <v>197</v>
      </c>
      <c r="D1535" s="5" t="s">
        <v>198</v>
      </c>
      <c r="E1535" s="25">
        <f t="shared" si="127"/>
        <v>951372656</v>
      </c>
      <c r="F1535" s="97" t="s">
        <v>190</v>
      </c>
      <c r="G1535" s="25">
        <f t="shared" si="128"/>
        <v>981178742</v>
      </c>
      <c r="H1535" s="72"/>
      <c r="I1535" s="25" t="str">
        <f t="shared" si="126"/>
        <v/>
      </c>
      <c r="J1535" s="5"/>
      <c r="K1535" s="5"/>
      <c r="L1535" s="5">
        <v>48</v>
      </c>
      <c r="M1535" s="5" t="s">
        <v>392</v>
      </c>
    </row>
    <row r="1536" spans="1:13" ht="12.75">
      <c r="A1536" s="87">
        <v>44446</v>
      </c>
      <c r="B1536" s="101" t="s">
        <v>667</v>
      </c>
      <c r="C1536" s="5"/>
      <c r="D1536" s="5" t="s">
        <v>243</v>
      </c>
      <c r="E1536" s="25">
        <f t="shared" si="127"/>
        <v>972634066</v>
      </c>
      <c r="F1536" s="72"/>
      <c r="G1536" s="25" t="str">
        <f t="shared" si="128"/>
        <v/>
      </c>
      <c r="H1536" s="72"/>
      <c r="I1536" s="25" t="str">
        <f t="shared" si="126"/>
        <v/>
      </c>
      <c r="J1536" s="5"/>
      <c r="K1536" s="5"/>
      <c r="L1536" s="5">
        <v>64</v>
      </c>
      <c r="M1536" s="5" t="s">
        <v>456</v>
      </c>
    </row>
    <row r="1537" spans="1:28" ht="12.75">
      <c r="A1537" s="87">
        <v>44446</v>
      </c>
      <c r="B1537" s="101" t="s">
        <v>667</v>
      </c>
      <c r="C1537" s="5" t="s">
        <v>210</v>
      </c>
      <c r="D1537" s="5" t="s">
        <v>50</v>
      </c>
      <c r="E1537" s="25">
        <f t="shared" si="127"/>
        <v>998350982</v>
      </c>
      <c r="F1537" s="97" t="s">
        <v>279</v>
      </c>
      <c r="G1537" s="25">
        <f t="shared" si="128"/>
        <v>958981652</v>
      </c>
      <c r="H1537" s="72"/>
      <c r="I1537" s="25" t="str">
        <f t="shared" si="126"/>
        <v/>
      </c>
      <c r="J1537" s="5"/>
      <c r="K1537" s="5"/>
      <c r="L1537" s="5">
        <v>44</v>
      </c>
      <c r="M1537" s="5" t="s">
        <v>1332</v>
      </c>
    </row>
    <row r="1538" spans="1:28" ht="12.75">
      <c r="A1538" s="87">
        <v>44446</v>
      </c>
      <c r="B1538" s="101" t="s">
        <v>667</v>
      </c>
      <c r="C1538" s="5"/>
      <c r="D1538" s="5" t="s">
        <v>310</v>
      </c>
      <c r="E1538" s="25">
        <f t="shared" si="127"/>
        <v>971000168</v>
      </c>
      <c r="F1538" s="72"/>
      <c r="G1538" s="25" t="str">
        <f t="shared" si="128"/>
        <v/>
      </c>
      <c r="H1538" s="72"/>
      <c r="I1538" s="25" t="str">
        <f t="shared" si="126"/>
        <v/>
      </c>
      <c r="J1538" s="5"/>
      <c r="K1538" s="5"/>
      <c r="L1538" s="5">
        <v>13</v>
      </c>
      <c r="M1538" s="5" t="s">
        <v>1333</v>
      </c>
    </row>
    <row r="1539" spans="1:28" ht="12.75">
      <c r="A1539" s="87">
        <v>44446</v>
      </c>
      <c r="B1539" s="101" t="s">
        <v>667</v>
      </c>
      <c r="C1539" s="5"/>
      <c r="D1539" s="5" t="s">
        <v>245</v>
      </c>
      <c r="E1539" s="25">
        <f t="shared" si="127"/>
        <v>0</v>
      </c>
      <c r="F1539" s="72"/>
      <c r="G1539" s="25" t="str">
        <f t="shared" si="128"/>
        <v/>
      </c>
      <c r="H1539" s="72"/>
      <c r="I1539" s="25" t="str">
        <f t="shared" si="126"/>
        <v/>
      </c>
      <c r="J1539" s="5"/>
      <c r="K1539" s="5"/>
      <c r="L1539" s="5">
        <v>41</v>
      </c>
      <c r="M1539" s="5" t="s">
        <v>1334</v>
      </c>
    </row>
    <row r="1540" spans="1:28" ht="12.75">
      <c r="A1540" s="87">
        <v>44446</v>
      </c>
      <c r="B1540" s="101" t="s">
        <v>667</v>
      </c>
      <c r="C1540" s="5" t="s">
        <v>174</v>
      </c>
      <c r="D1540" s="5" t="s">
        <v>706</v>
      </c>
      <c r="E1540" s="25" t="e">
        <f t="shared" si="127"/>
        <v>#N/A</v>
      </c>
      <c r="F1540" s="72" t="s">
        <v>425</v>
      </c>
      <c r="G1540" s="25">
        <f t="shared" si="128"/>
        <v>979147679</v>
      </c>
      <c r="H1540" s="72"/>
      <c r="I1540" s="25" t="str">
        <f t="shared" si="126"/>
        <v/>
      </c>
      <c r="J1540" s="5"/>
      <c r="K1540" s="5"/>
      <c r="L1540" s="5">
        <v>44</v>
      </c>
      <c r="M1540" s="5" t="s">
        <v>1335</v>
      </c>
    </row>
    <row r="1541" spans="1:28" ht="12.75">
      <c r="A1541" s="87">
        <v>44446</v>
      </c>
      <c r="B1541" s="101" t="s">
        <v>667</v>
      </c>
      <c r="C1541" s="5" t="s">
        <v>281</v>
      </c>
      <c r="D1541" s="5" t="s">
        <v>235</v>
      </c>
      <c r="E1541" s="25">
        <f t="shared" si="127"/>
        <v>912757266</v>
      </c>
      <c r="F1541" s="72" t="s">
        <v>228</v>
      </c>
      <c r="G1541" s="25">
        <f t="shared" si="128"/>
        <v>989501566</v>
      </c>
      <c r="H1541" s="72"/>
      <c r="I1541" s="25" t="str">
        <f t="shared" si="126"/>
        <v/>
      </c>
      <c r="J1541" s="5"/>
      <c r="K1541" s="5"/>
      <c r="L1541" s="5">
        <v>43</v>
      </c>
      <c r="M1541" s="5" t="s">
        <v>1336</v>
      </c>
    </row>
    <row r="1542" spans="1:28" ht="12.75">
      <c r="A1542" s="87">
        <v>44446</v>
      </c>
      <c r="B1542" s="101" t="s">
        <v>667</v>
      </c>
      <c r="C1542" s="5" t="s">
        <v>181</v>
      </c>
      <c r="D1542" s="5" t="s">
        <v>240</v>
      </c>
      <c r="E1542" s="25" t="e">
        <f t="shared" si="127"/>
        <v>#N/A</v>
      </c>
      <c r="F1542" s="72" t="s">
        <v>127</v>
      </c>
      <c r="G1542" s="25">
        <f t="shared" si="128"/>
        <v>999645265</v>
      </c>
      <c r="H1542" s="72"/>
      <c r="I1542" s="25" t="str">
        <f t="shared" si="126"/>
        <v/>
      </c>
      <c r="J1542" s="5"/>
      <c r="K1542" s="5"/>
      <c r="L1542" s="5">
        <v>26</v>
      </c>
      <c r="M1542" s="5" t="s">
        <v>532</v>
      </c>
    </row>
    <row r="1543" spans="1:28" ht="12.75">
      <c r="A1543" s="87">
        <v>44446</v>
      </c>
      <c r="B1543" s="101" t="s">
        <v>667</v>
      </c>
      <c r="C1543" s="5" t="s">
        <v>171</v>
      </c>
      <c r="D1543" s="5" t="s">
        <v>165</v>
      </c>
      <c r="E1543" s="25">
        <f t="shared" si="127"/>
        <v>958265862</v>
      </c>
      <c r="F1543" s="72" t="s">
        <v>178</v>
      </c>
      <c r="G1543" s="25">
        <f t="shared" si="128"/>
        <v>974558932</v>
      </c>
      <c r="H1543" s="72"/>
      <c r="I1543" s="25" t="str">
        <f t="shared" si="126"/>
        <v/>
      </c>
      <c r="J1543" s="5"/>
      <c r="K1543" s="5"/>
      <c r="L1543" s="5">
        <v>58</v>
      </c>
      <c r="M1543" s="5" t="s">
        <v>1176</v>
      </c>
    </row>
    <row r="1544" spans="1:28" ht="12.75">
      <c r="A1544" s="87">
        <v>44446</v>
      </c>
      <c r="B1544" s="101" t="s">
        <v>667</v>
      </c>
      <c r="C1544" s="5" t="s">
        <v>204</v>
      </c>
      <c r="D1544" s="5" t="s">
        <v>771</v>
      </c>
      <c r="E1544" s="25">
        <f t="shared" si="127"/>
        <v>991761464</v>
      </c>
      <c r="F1544" s="72" t="s">
        <v>223</v>
      </c>
      <c r="G1544" s="25">
        <f t="shared" si="128"/>
        <v>978499808</v>
      </c>
      <c r="H1544" s="72"/>
      <c r="I1544" s="25" t="str">
        <f t="shared" si="126"/>
        <v/>
      </c>
      <c r="J1544" s="5"/>
      <c r="K1544" s="5"/>
      <c r="L1544" s="5">
        <v>75</v>
      </c>
      <c r="M1544" s="5" t="s">
        <v>450</v>
      </c>
    </row>
    <row r="1545" spans="1:28" ht="12.75">
      <c r="A1545" s="113"/>
      <c r="B1545" s="114"/>
      <c r="C1545" s="90"/>
      <c r="D1545" s="90"/>
      <c r="E1545" s="90" t="str">
        <f t="shared" si="127"/>
        <v/>
      </c>
      <c r="F1545" s="90"/>
      <c r="G1545" s="90" t="str">
        <f t="shared" si="128"/>
        <v/>
      </c>
      <c r="H1545" s="90"/>
      <c r="I1545" s="90" t="str">
        <f t="shared" si="126"/>
        <v/>
      </c>
      <c r="J1545" s="90"/>
      <c r="K1545" s="90"/>
      <c r="L1545" s="90"/>
      <c r="M1545" s="90"/>
      <c r="N1545" s="98"/>
      <c r="O1545" s="98"/>
      <c r="P1545" s="98"/>
      <c r="Q1545" s="98"/>
      <c r="R1545" s="98"/>
      <c r="S1545" s="98"/>
      <c r="T1545" s="98"/>
      <c r="U1545" s="98"/>
      <c r="V1545" s="98"/>
      <c r="W1545" s="98"/>
      <c r="X1545" s="98"/>
      <c r="Y1545" s="98"/>
      <c r="Z1545" s="98"/>
      <c r="AA1545" s="98"/>
      <c r="AB1545" s="98"/>
    </row>
    <row r="1546" spans="1:28" ht="12.75">
      <c r="A1546" s="87">
        <v>44447</v>
      </c>
      <c r="B1546" s="101" t="s">
        <v>667</v>
      </c>
      <c r="C1546" s="5" t="s">
        <v>542</v>
      </c>
      <c r="D1546" s="102" t="s">
        <v>195</v>
      </c>
      <c r="E1546" s="25">
        <f t="shared" si="127"/>
        <v>954169924</v>
      </c>
      <c r="F1546" s="97" t="s">
        <v>196</v>
      </c>
      <c r="G1546" s="25">
        <f t="shared" si="128"/>
        <v>0</v>
      </c>
      <c r="H1546" s="72"/>
      <c r="I1546" s="25" t="str">
        <f t="shared" si="126"/>
        <v/>
      </c>
      <c r="J1546" s="5" t="s">
        <v>628</v>
      </c>
      <c r="K1546" s="5"/>
      <c r="L1546" s="5">
        <v>128</v>
      </c>
      <c r="M1546" s="5" t="s">
        <v>465</v>
      </c>
    </row>
    <row r="1547" spans="1:28" ht="12.75">
      <c r="A1547" s="87">
        <v>44447</v>
      </c>
      <c r="B1547" s="101" t="s">
        <v>667</v>
      </c>
      <c r="C1547" s="5" t="s">
        <v>197</v>
      </c>
      <c r="D1547" s="5" t="s">
        <v>198</v>
      </c>
      <c r="E1547" s="25">
        <f t="shared" si="127"/>
        <v>951372656</v>
      </c>
      <c r="F1547" s="97" t="s">
        <v>190</v>
      </c>
      <c r="G1547" s="25">
        <f t="shared" si="128"/>
        <v>981178742</v>
      </c>
      <c r="H1547" s="72"/>
      <c r="I1547" s="25" t="str">
        <f t="shared" si="126"/>
        <v/>
      </c>
      <c r="J1547" s="5" t="s">
        <v>628</v>
      </c>
      <c r="K1547" s="5"/>
      <c r="L1547" s="5">
        <v>55</v>
      </c>
      <c r="M1547" s="5" t="s">
        <v>465</v>
      </c>
    </row>
    <row r="1548" spans="1:28" ht="12.75">
      <c r="A1548" s="87">
        <v>44447</v>
      </c>
      <c r="B1548" s="101" t="s">
        <v>667</v>
      </c>
      <c r="C1548" s="5" t="s">
        <v>215</v>
      </c>
      <c r="D1548" s="5" t="s">
        <v>172</v>
      </c>
      <c r="E1548" s="25">
        <f t="shared" si="127"/>
        <v>936581305</v>
      </c>
      <c r="F1548" s="72" t="s">
        <v>173</v>
      </c>
      <c r="G1548" s="25">
        <f t="shared" si="128"/>
        <v>947136995</v>
      </c>
      <c r="H1548" s="72" t="s">
        <v>669</v>
      </c>
      <c r="I1548" s="25">
        <f t="shared" si="126"/>
        <v>0</v>
      </c>
      <c r="J1548" s="5" t="s">
        <v>836</v>
      </c>
      <c r="K1548" s="5"/>
      <c r="L1548" s="5">
        <v>109</v>
      </c>
      <c r="M1548" s="5" t="s">
        <v>483</v>
      </c>
    </row>
    <row r="1549" spans="1:28" ht="12.75">
      <c r="A1549" s="87">
        <v>44447</v>
      </c>
      <c r="B1549" s="101" t="s">
        <v>667</v>
      </c>
      <c r="C1549" s="5" t="s">
        <v>194</v>
      </c>
      <c r="D1549" s="5" t="s">
        <v>151</v>
      </c>
      <c r="E1549" s="25">
        <f t="shared" si="127"/>
        <v>946198522</v>
      </c>
      <c r="F1549" s="72" t="s">
        <v>236</v>
      </c>
      <c r="G1549" s="25">
        <f t="shared" si="128"/>
        <v>990845951</v>
      </c>
      <c r="H1549" s="97" t="s">
        <v>251</v>
      </c>
      <c r="I1549" s="25">
        <f t="shared" si="126"/>
        <v>901557867</v>
      </c>
      <c r="J1549" s="5" t="s">
        <v>836</v>
      </c>
      <c r="K1549" s="5"/>
      <c r="L1549" s="5">
        <v>102</v>
      </c>
      <c r="M1549" s="5" t="s">
        <v>483</v>
      </c>
    </row>
    <row r="1550" spans="1:28" ht="12.75">
      <c r="A1550" s="87">
        <v>44447</v>
      </c>
      <c r="B1550" s="101" t="s">
        <v>667</v>
      </c>
      <c r="C1550" s="5" t="s">
        <v>213</v>
      </c>
      <c r="D1550" s="5" t="s">
        <v>149</v>
      </c>
      <c r="E1550" s="25">
        <f t="shared" si="127"/>
        <v>960278789</v>
      </c>
      <c r="F1550" s="72" t="s">
        <v>258</v>
      </c>
      <c r="G1550" s="25">
        <f t="shared" si="128"/>
        <v>960396092</v>
      </c>
      <c r="H1550" s="72"/>
      <c r="I1550" s="25" t="str">
        <f t="shared" si="126"/>
        <v/>
      </c>
      <c r="J1550" s="5" t="s">
        <v>836</v>
      </c>
      <c r="K1550" s="5"/>
      <c r="L1550" s="5">
        <v>84</v>
      </c>
      <c r="M1550" s="5" t="s">
        <v>483</v>
      </c>
    </row>
    <row r="1551" spans="1:28" ht="12.75">
      <c r="A1551" s="87">
        <v>44447</v>
      </c>
      <c r="B1551" s="101" t="s">
        <v>667</v>
      </c>
      <c r="C1551" s="5" t="s">
        <v>742</v>
      </c>
      <c r="D1551" s="19" t="s">
        <v>1104</v>
      </c>
      <c r="E1551" s="25">
        <f t="shared" si="127"/>
        <v>970527561</v>
      </c>
      <c r="F1551" s="72" t="s">
        <v>209</v>
      </c>
      <c r="G1551" s="25">
        <f t="shared" si="128"/>
        <v>995025270</v>
      </c>
      <c r="H1551" s="72"/>
      <c r="I1551" s="25" t="str">
        <f t="shared" ref="I1551:I1571" si="129">IF(H1551&lt;&gt;"",VLOOKUP(H1551,DATOS_PERSONAL,2,0),"")</f>
        <v/>
      </c>
      <c r="J1551" s="5" t="s">
        <v>836</v>
      </c>
      <c r="K1551" s="5"/>
      <c r="L1551" s="5">
        <v>64</v>
      </c>
      <c r="M1551" s="5" t="s">
        <v>483</v>
      </c>
    </row>
    <row r="1552" spans="1:28" ht="12.75">
      <c r="A1552" s="87">
        <v>44447</v>
      </c>
      <c r="B1552" s="101" t="s">
        <v>667</v>
      </c>
      <c r="C1552" s="5" t="s">
        <v>336</v>
      </c>
      <c r="D1552" s="5" t="s">
        <v>496</v>
      </c>
      <c r="E1552" s="25" t="e">
        <f t="shared" si="127"/>
        <v>#N/A</v>
      </c>
      <c r="F1552" s="72" t="s">
        <v>169</v>
      </c>
      <c r="G1552" s="25">
        <f t="shared" si="128"/>
        <v>950295253</v>
      </c>
      <c r="H1552" s="72" t="s">
        <v>162</v>
      </c>
      <c r="I1552" s="25">
        <f t="shared" si="129"/>
        <v>923341200</v>
      </c>
      <c r="J1552" s="5" t="s">
        <v>836</v>
      </c>
      <c r="K1552" s="5"/>
      <c r="L1552" s="5">
        <v>119</v>
      </c>
      <c r="M1552" s="5" t="s">
        <v>483</v>
      </c>
    </row>
    <row r="1553" spans="1:13" ht="12.75">
      <c r="A1553" s="87">
        <v>44447</v>
      </c>
      <c r="B1553" s="101" t="s">
        <v>667</v>
      </c>
      <c r="C1553" s="5" t="s">
        <v>207</v>
      </c>
      <c r="D1553" s="5" t="s">
        <v>208</v>
      </c>
      <c r="E1553" s="25">
        <f t="shared" si="127"/>
        <v>0</v>
      </c>
      <c r="F1553" s="72" t="s">
        <v>403</v>
      </c>
      <c r="G1553" s="25" t="e">
        <f t="shared" si="128"/>
        <v>#N/A</v>
      </c>
      <c r="H1553" s="72"/>
      <c r="I1553" s="25" t="str">
        <f t="shared" si="129"/>
        <v/>
      </c>
      <c r="J1553" s="5" t="s">
        <v>836</v>
      </c>
      <c r="K1553" s="5"/>
      <c r="L1553" s="5">
        <v>135</v>
      </c>
      <c r="M1553" s="5" t="s">
        <v>481</v>
      </c>
    </row>
    <row r="1554" spans="1:13" ht="12.75">
      <c r="A1554" s="87">
        <v>44447</v>
      </c>
      <c r="B1554" s="101" t="s">
        <v>667</v>
      </c>
      <c r="C1554" s="5" t="s">
        <v>272</v>
      </c>
      <c r="D1554" s="5" t="s">
        <v>192</v>
      </c>
      <c r="E1554" s="25">
        <f t="shared" si="127"/>
        <v>960445767</v>
      </c>
      <c r="F1554" s="72" t="s">
        <v>166</v>
      </c>
      <c r="G1554" s="25">
        <f t="shared" si="128"/>
        <v>945846828</v>
      </c>
      <c r="H1554" s="72"/>
      <c r="I1554" s="25" t="str">
        <f t="shared" si="129"/>
        <v/>
      </c>
      <c r="J1554" s="5" t="s">
        <v>836</v>
      </c>
      <c r="K1554" s="5"/>
      <c r="L1554" s="5">
        <v>82</v>
      </c>
      <c r="M1554" s="5" t="s">
        <v>481</v>
      </c>
    </row>
    <row r="1555" spans="1:13" ht="12.75">
      <c r="A1555" s="87">
        <v>44447</v>
      </c>
      <c r="B1555" s="101" t="s">
        <v>667</v>
      </c>
      <c r="C1555" s="5" t="s">
        <v>167</v>
      </c>
      <c r="D1555" s="5" t="s">
        <v>50</v>
      </c>
      <c r="E1555" s="25">
        <f t="shared" si="127"/>
        <v>998350982</v>
      </c>
      <c r="F1555" s="72" t="s">
        <v>153</v>
      </c>
      <c r="G1555" s="25">
        <f t="shared" si="128"/>
        <v>918362425</v>
      </c>
      <c r="H1555" s="97" t="s">
        <v>158</v>
      </c>
      <c r="I1555" s="25">
        <f t="shared" si="129"/>
        <v>955515681</v>
      </c>
      <c r="J1555" s="5" t="s">
        <v>836</v>
      </c>
      <c r="K1555" s="5"/>
      <c r="L1555" s="5">
        <v>40</v>
      </c>
      <c r="M1555" s="5" t="s">
        <v>481</v>
      </c>
    </row>
    <row r="1556" spans="1:13" ht="12.75">
      <c r="A1556" s="87">
        <v>44447</v>
      </c>
      <c r="B1556" s="101" t="s">
        <v>667</v>
      </c>
      <c r="C1556" s="5" t="s">
        <v>204</v>
      </c>
      <c r="D1556" s="5" t="s">
        <v>771</v>
      </c>
      <c r="E1556" s="25">
        <f t="shared" si="127"/>
        <v>991761464</v>
      </c>
      <c r="F1556" s="72" t="s">
        <v>186</v>
      </c>
      <c r="G1556" s="25" t="e">
        <f t="shared" si="128"/>
        <v>#N/A</v>
      </c>
      <c r="H1556" s="72"/>
      <c r="I1556" s="25" t="str">
        <f t="shared" si="129"/>
        <v/>
      </c>
      <c r="J1556" s="5" t="s">
        <v>836</v>
      </c>
      <c r="K1556" s="5"/>
      <c r="L1556" s="5">
        <v>82</v>
      </c>
      <c r="M1556" s="5" t="s">
        <v>481</v>
      </c>
    </row>
    <row r="1557" spans="1:13" ht="12.75">
      <c r="A1557" s="87">
        <v>44447</v>
      </c>
      <c r="B1557" s="101" t="s">
        <v>667</v>
      </c>
      <c r="C1557" s="5" t="s">
        <v>176</v>
      </c>
      <c r="D1557" s="5" t="s">
        <v>539</v>
      </c>
      <c r="E1557" s="25">
        <f t="shared" si="127"/>
        <v>980959182</v>
      </c>
      <c r="F1557" s="72" t="s">
        <v>217</v>
      </c>
      <c r="G1557" s="25">
        <f t="shared" si="128"/>
        <v>979945012</v>
      </c>
      <c r="H1557" s="72" t="s">
        <v>175</v>
      </c>
      <c r="I1557" s="25">
        <f t="shared" si="129"/>
        <v>946423431</v>
      </c>
      <c r="J1557" s="5" t="s">
        <v>836</v>
      </c>
      <c r="K1557" s="5"/>
      <c r="L1557" s="5">
        <v>104</v>
      </c>
      <c r="M1557" s="5" t="s">
        <v>481</v>
      </c>
    </row>
    <row r="1558" spans="1:13" ht="12.75">
      <c r="A1558" s="87">
        <v>44447</v>
      </c>
      <c r="B1558" s="101" t="s">
        <v>667</v>
      </c>
      <c r="C1558" s="5" t="s">
        <v>184</v>
      </c>
      <c r="D1558" s="5" t="s">
        <v>185</v>
      </c>
      <c r="E1558" s="25">
        <f t="shared" si="127"/>
        <v>923117915</v>
      </c>
      <c r="F1558" s="72" t="s">
        <v>161</v>
      </c>
      <c r="G1558" s="25">
        <f t="shared" si="128"/>
        <v>936972669</v>
      </c>
      <c r="H1558" s="72"/>
      <c r="I1558" s="25" t="str">
        <f t="shared" si="129"/>
        <v/>
      </c>
      <c r="J1558" s="5" t="s">
        <v>628</v>
      </c>
      <c r="K1558" s="5"/>
      <c r="L1558" s="5">
        <v>65</v>
      </c>
      <c r="M1558" s="5" t="s">
        <v>464</v>
      </c>
    </row>
    <row r="1559" spans="1:13" ht="12.75">
      <c r="A1559" s="87">
        <v>44447</v>
      </c>
      <c r="B1559" s="101" t="s">
        <v>667</v>
      </c>
      <c r="C1559" s="5" t="s">
        <v>201</v>
      </c>
      <c r="D1559" s="5" t="s">
        <v>202</v>
      </c>
      <c r="E1559" s="25" t="e">
        <f t="shared" si="127"/>
        <v>#N/A</v>
      </c>
      <c r="F1559" s="72" t="s">
        <v>203</v>
      </c>
      <c r="G1559" s="25">
        <f t="shared" si="128"/>
        <v>932052350</v>
      </c>
      <c r="H1559" s="72"/>
      <c r="I1559" s="25" t="str">
        <f t="shared" si="129"/>
        <v/>
      </c>
      <c r="J1559" s="5" t="s">
        <v>628</v>
      </c>
      <c r="K1559" s="5"/>
      <c r="L1559" s="5">
        <v>86</v>
      </c>
      <c r="M1559" s="5" t="s">
        <v>464</v>
      </c>
    </row>
    <row r="1560" spans="1:13" ht="12.75">
      <c r="A1560" s="87">
        <v>44447</v>
      </c>
      <c r="B1560" s="101" t="s">
        <v>667</v>
      </c>
      <c r="C1560" s="5" t="s">
        <v>1181</v>
      </c>
      <c r="D1560" s="5" t="s">
        <v>157</v>
      </c>
      <c r="E1560" s="25" t="e">
        <f t="shared" si="127"/>
        <v>#N/A</v>
      </c>
      <c r="F1560" s="72" t="s">
        <v>211</v>
      </c>
      <c r="G1560" s="25">
        <f t="shared" si="128"/>
        <v>989159490</v>
      </c>
      <c r="H1560" s="72" t="s">
        <v>434</v>
      </c>
      <c r="I1560" s="25">
        <f t="shared" si="129"/>
        <v>912461992</v>
      </c>
      <c r="J1560" s="5" t="s">
        <v>628</v>
      </c>
      <c r="K1560" s="5"/>
      <c r="L1560" s="5">
        <v>113</v>
      </c>
      <c r="M1560" s="5" t="s">
        <v>464</v>
      </c>
    </row>
    <row r="1561" spans="1:13" ht="12.75">
      <c r="A1561" s="87">
        <v>44447</v>
      </c>
      <c r="B1561" s="101" t="s">
        <v>667</v>
      </c>
      <c r="C1561" s="5" t="s">
        <v>174</v>
      </c>
      <c r="D1561" s="5" t="s">
        <v>706</v>
      </c>
      <c r="E1561" s="25" t="e">
        <f t="shared" si="127"/>
        <v>#N/A</v>
      </c>
      <c r="F1561" s="72" t="s">
        <v>425</v>
      </c>
      <c r="G1561" s="25">
        <f t="shared" si="128"/>
        <v>979147679</v>
      </c>
      <c r="H1561" s="72"/>
      <c r="I1561" s="25" t="str">
        <f t="shared" si="129"/>
        <v/>
      </c>
      <c r="J1561" s="5"/>
      <c r="K1561" s="5"/>
      <c r="L1561" s="5">
        <v>38</v>
      </c>
      <c r="M1561" s="5" t="s">
        <v>1337</v>
      </c>
    </row>
    <row r="1562" spans="1:13" ht="12.75">
      <c r="A1562" s="87">
        <v>44447</v>
      </c>
      <c r="B1562" s="101" t="s">
        <v>667</v>
      </c>
      <c r="C1562" s="5" t="s">
        <v>230</v>
      </c>
      <c r="D1562" s="5" t="s">
        <v>227</v>
      </c>
      <c r="E1562" s="25">
        <f t="shared" si="127"/>
        <v>960378390</v>
      </c>
      <c r="F1562" s="72" t="s">
        <v>269</v>
      </c>
      <c r="G1562" s="25" t="e">
        <f t="shared" si="128"/>
        <v>#N/A</v>
      </c>
      <c r="H1562" s="72"/>
      <c r="I1562" s="25" t="str">
        <f t="shared" si="129"/>
        <v/>
      </c>
      <c r="J1562" s="5"/>
      <c r="K1562" s="5"/>
      <c r="L1562" s="5">
        <v>48</v>
      </c>
      <c r="M1562" s="5" t="s">
        <v>1338</v>
      </c>
    </row>
    <row r="1563" spans="1:13" ht="12.75">
      <c r="A1563" s="87">
        <v>44447</v>
      </c>
      <c r="B1563" s="101" t="s">
        <v>667</v>
      </c>
      <c r="C1563" s="5" t="s">
        <v>181</v>
      </c>
      <c r="D1563" s="5" t="s">
        <v>240</v>
      </c>
      <c r="E1563" s="25" t="e">
        <f t="shared" si="127"/>
        <v>#N/A</v>
      </c>
      <c r="F1563" s="72" t="s">
        <v>127</v>
      </c>
      <c r="G1563" s="25">
        <f t="shared" si="128"/>
        <v>999645265</v>
      </c>
      <c r="H1563" s="72"/>
      <c r="I1563" s="25" t="str">
        <f t="shared" si="129"/>
        <v/>
      </c>
      <c r="J1563" s="5"/>
      <c r="K1563" s="5"/>
      <c r="L1563" s="5">
        <v>34</v>
      </c>
      <c r="M1563" s="5" t="s">
        <v>334</v>
      </c>
    </row>
    <row r="1564" spans="1:13" ht="12.75">
      <c r="A1564" s="87">
        <v>44447</v>
      </c>
      <c r="B1564" s="101" t="s">
        <v>667</v>
      </c>
      <c r="C1564" s="5" t="s">
        <v>219</v>
      </c>
      <c r="D1564" s="5" t="s">
        <v>182</v>
      </c>
      <c r="E1564" s="25">
        <f t="shared" si="127"/>
        <v>981306965</v>
      </c>
      <c r="F1564" s="72" t="s">
        <v>232</v>
      </c>
      <c r="G1564" s="25">
        <f t="shared" si="128"/>
        <v>918481939</v>
      </c>
      <c r="H1564" s="72"/>
      <c r="I1564" s="25" t="str">
        <f t="shared" si="129"/>
        <v/>
      </c>
      <c r="J1564" s="5"/>
      <c r="K1564" s="5"/>
      <c r="L1564" s="5">
        <v>47</v>
      </c>
      <c r="M1564" s="5" t="s">
        <v>1339</v>
      </c>
    </row>
    <row r="1565" spans="1:13" ht="12.75">
      <c r="A1565" s="87">
        <v>44447</v>
      </c>
      <c r="B1565" s="101" t="s">
        <v>667</v>
      </c>
      <c r="C1565" s="5" t="s">
        <v>281</v>
      </c>
      <c r="D1565" s="5" t="s">
        <v>235</v>
      </c>
      <c r="E1565" s="25">
        <f t="shared" si="127"/>
        <v>912757266</v>
      </c>
      <c r="F1565" s="72" t="s">
        <v>228</v>
      </c>
      <c r="G1565" s="25">
        <f t="shared" si="128"/>
        <v>989501566</v>
      </c>
      <c r="H1565" s="72"/>
      <c r="I1565" s="25" t="str">
        <f t="shared" si="129"/>
        <v/>
      </c>
      <c r="J1565" s="5"/>
      <c r="K1565" s="5"/>
      <c r="L1565" s="5">
        <v>36</v>
      </c>
      <c r="M1565" s="5" t="s">
        <v>1340</v>
      </c>
    </row>
    <row r="1566" spans="1:13" ht="12.75">
      <c r="A1566" s="87">
        <v>44447</v>
      </c>
      <c r="B1566" s="101" t="s">
        <v>667</v>
      </c>
      <c r="C1566" s="5" t="s">
        <v>171</v>
      </c>
      <c r="D1566" s="5" t="s">
        <v>165</v>
      </c>
      <c r="E1566" s="25">
        <f t="shared" si="127"/>
        <v>958265862</v>
      </c>
      <c r="F1566" s="72" t="s">
        <v>183</v>
      </c>
      <c r="G1566" s="25">
        <f t="shared" si="128"/>
        <v>910751323</v>
      </c>
      <c r="H1566" s="72"/>
      <c r="I1566" s="25" t="str">
        <f t="shared" si="129"/>
        <v/>
      </c>
      <c r="J1566" s="5"/>
      <c r="K1566" s="5"/>
      <c r="L1566" s="5">
        <v>49</v>
      </c>
      <c r="M1566" s="5" t="s">
        <v>1341</v>
      </c>
    </row>
    <row r="1567" spans="1:13" ht="12.75">
      <c r="A1567" s="87">
        <v>44447</v>
      </c>
      <c r="B1567" s="101" t="s">
        <v>667</v>
      </c>
      <c r="C1567" s="5" t="s">
        <v>164</v>
      </c>
      <c r="D1567" s="5" t="s">
        <v>431</v>
      </c>
      <c r="E1567" s="25">
        <f t="shared" si="127"/>
        <v>942867991</v>
      </c>
      <c r="F1567" s="72" t="s">
        <v>155</v>
      </c>
      <c r="G1567" s="25">
        <f t="shared" si="128"/>
        <v>989756659</v>
      </c>
      <c r="H1567" s="72"/>
      <c r="I1567" s="25" t="str">
        <f t="shared" si="129"/>
        <v/>
      </c>
      <c r="J1567" s="5"/>
      <c r="K1567" s="5"/>
      <c r="L1567" s="5">
        <v>48</v>
      </c>
      <c r="M1567" s="5" t="s">
        <v>1342</v>
      </c>
    </row>
    <row r="1568" spans="1:13" ht="12.75">
      <c r="A1568" s="87">
        <v>44447</v>
      </c>
      <c r="B1568" s="101" t="s">
        <v>667</v>
      </c>
      <c r="C1568" s="5" t="s">
        <v>234</v>
      </c>
      <c r="D1568" s="5" t="s">
        <v>154</v>
      </c>
      <c r="E1568" s="25">
        <f t="shared" si="127"/>
        <v>987660331</v>
      </c>
      <c r="F1568" s="72" t="s">
        <v>220</v>
      </c>
      <c r="G1568" s="25" t="e">
        <f t="shared" si="128"/>
        <v>#N/A</v>
      </c>
      <c r="H1568" s="72"/>
      <c r="I1568" s="25" t="str">
        <f t="shared" si="129"/>
        <v/>
      </c>
      <c r="J1568" s="5"/>
      <c r="K1568" s="5"/>
      <c r="L1568" s="5">
        <v>25</v>
      </c>
      <c r="M1568" s="5" t="s">
        <v>964</v>
      </c>
    </row>
    <row r="1569" spans="1:28" ht="12.75">
      <c r="A1569" s="87">
        <v>44447</v>
      </c>
      <c r="B1569" s="101" t="s">
        <v>667</v>
      </c>
      <c r="C1569" s="5" t="s">
        <v>277</v>
      </c>
      <c r="D1569" s="5" t="s">
        <v>35</v>
      </c>
      <c r="E1569" s="25">
        <f t="shared" ref="E1569:E1571" si="130">IF(D1569&lt;&gt;"",VLOOKUP(D1569,DATOS_PERSONAL,2,0),"")</f>
        <v>960410573</v>
      </c>
      <c r="F1569" s="72" t="s">
        <v>178</v>
      </c>
      <c r="G1569" s="25">
        <f t="shared" ref="G1569:G1571" si="131">IF(F1569&lt;&gt;"",VLOOKUP(F1569,DATOS_PERSONAL,2,0),"")</f>
        <v>974558932</v>
      </c>
      <c r="H1569" s="72"/>
      <c r="I1569" s="25" t="str">
        <f t="shared" si="129"/>
        <v/>
      </c>
      <c r="J1569" s="5"/>
      <c r="K1569" s="5"/>
      <c r="L1569" s="5">
        <v>42</v>
      </c>
      <c r="M1569" s="5" t="s">
        <v>1343</v>
      </c>
    </row>
    <row r="1570" spans="1:28" ht="12.75">
      <c r="A1570" s="87">
        <v>44447</v>
      </c>
      <c r="B1570" s="101" t="s">
        <v>667</v>
      </c>
      <c r="C1570" s="5" t="s">
        <v>188</v>
      </c>
      <c r="D1570" s="5" t="s">
        <v>680</v>
      </c>
      <c r="E1570" s="25">
        <f t="shared" si="130"/>
        <v>940493475</v>
      </c>
      <c r="F1570" s="72" t="s">
        <v>405</v>
      </c>
      <c r="G1570" s="25">
        <f t="shared" si="131"/>
        <v>980989931</v>
      </c>
      <c r="H1570" s="72"/>
      <c r="I1570" s="25" t="str">
        <f t="shared" si="129"/>
        <v/>
      </c>
      <c r="J1570" s="5"/>
      <c r="K1570" s="5"/>
      <c r="L1570" s="5">
        <v>20</v>
      </c>
      <c r="M1570" s="5" t="s">
        <v>287</v>
      </c>
    </row>
    <row r="1571" spans="1:28" ht="12.75">
      <c r="A1571" s="87">
        <v>44447</v>
      </c>
      <c r="B1571" s="101" t="s">
        <v>667</v>
      </c>
      <c r="C1571" s="5" t="s">
        <v>288</v>
      </c>
      <c r="D1571" s="5" t="s">
        <v>803</v>
      </c>
      <c r="E1571" s="25" t="e">
        <f t="shared" si="130"/>
        <v>#N/A</v>
      </c>
      <c r="F1571" s="72" t="s">
        <v>223</v>
      </c>
      <c r="G1571" s="25">
        <f t="shared" si="131"/>
        <v>978499808</v>
      </c>
      <c r="H1571" s="72"/>
      <c r="I1571" s="25" t="str">
        <f t="shared" si="129"/>
        <v/>
      </c>
      <c r="J1571" s="5"/>
      <c r="K1571" s="5"/>
      <c r="L1571" s="5">
        <v>38</v>
      </c>
      <c r="M1571" s="5" t="s">
        <v>481</v>
      </c>
    </row>
    <row r="1572" spans="1:28" ht="12.75">
      <c r="A1572" s="113"/>
      <c r="B1572" s="114"/>
      <c r="C1572" s="90"/>
      <c r="D1572" s="90"/>
      <c r="E1572" s="90"/>
      <c r="F1572" s="90"/>
      <c r="G1572" s="90"/>
      <c r="H1572" s="90"/>
      <c r="I1572" s="90"/>
      <c r="J1572" s="90"/>
      <c r="K1572" s="90"/>
      <c r="L1572" s="90"/>
      <c r="M1572" s="90"/>
      <c r="N1572" s="98"/>
      <c r="O1572" s="98"/>
      <c r="P1572" s="98"/>
      <c r="Q1572" s="98"/>
      <c r="R1572" s="98"/>
      <c r="S1572" s="98"/>
      <c r="T1572" s="98"/>
      <c r="U1572" s="98"/>
      <c r="V1572" s="98"/>
      <c r="W1572" s="98"/>
      <c r="X1572" s="98"/>
      <c r="Y1572" s="98"/>
      <c r="Z1572" s="98"/>
      <c r="AA1572" s="98"/>
      <c r="AB1572" s="98"/>
    </row>
    <row r="1573" spans="1:28" ht="12.75">
      <c r="A1573" s="87">
        <v>44448</v>
      </c>
      <c r="B1573" s="101" t="s">
        <v>667</v>
      </c>
      <c r="C1573" s="5"/>
      <c r="D1573" s="5" t="s">
        <v>149</v>
      </c>
      <c r="E1573" s="25">
        <f t="shared" ref="E1573:E1604" si="132">IF(D1573&lt;&gt;"",VLOOKUP(D1573,DATOS_PERSONAL,2,0),"")</f>
        <v>960278789</v>
      </c>
      <c r="F1573" s="72" t="s">
        <v>175</v>
      </c>
      <c r="G1573" s="25">
        <f t="shared" ref="G1573:G1591" si="133">IF(F1573&lt;&gt;"",VLOOKUP(F1573,DATOS_PERSONAL,2,0),"")</f>
        <v>946423431</v>
      </c>
      <c r="H1573" s="72" t="s">
        <v>425</v>
      </c>
      <c r="I1573" s="25">
        <f t="shared" ref="I1573:I1595" si="134">IF(H1573&lt;&gt;"",VLOOKUP(H1573,DATOS_PERSONAL,2,0),"")</f>
        <v>979147679</v>
      </c>
      <c r="J1573" s="5" t="s">
        <v>836</v>
      </c>
      <c r="K1573" s="5"/>
      <c r="L1573" s="5"/>
      <c r="M1573" s="5" t="s">
        <v>483</v>
      </c>
    </row>
    <row r="1574" spans="1:28" ht="12.75">
      <c r="A1574" s="87">
        <v>44448</v>
      </c>
      <c r="B1574" s="101" t="s">
        <v>667</v>
      </c>
      <c r="C1574" s="5"/>
      <c r="D1574" s="5" t="s">
        <v>771</v>
      </c>
      <c r="E1574" s="25">
        <f t="shared" si="132"/>
        <v>991761464</v>
      </c>
      <c r="F1574" s="72" t="s">
        <v>258</v>
      </c>
      <c r="G1574" s="25">
        <f t="shared" si="133"/>
        <v>960396092</v>
      </c>
      <c r="H1574" s="72"/>
      <c r="I1574" s="25" t="str">
        <f t="shared" si="134"/>
        <v/>
      </c>
      <c r="J1574" s="5" t="s">
        <v>836</v>
      </c>
      <c r="K1574" s="5"/>
      <c r="L1574" s="5"/>
      <c r="M1574" s="5" t="s">
        <v>483</v>
      </c>
    </row>
    <row r="1575" spans="1:28" ht="12.75">
      <c r="A1575" s="87">
        <v>44448</v>
      </c>
      <c r="B1575" s="101" t="s">
        <v>667</v>
      </c>
      <c r="C1575" s="5"/>
      <c r="D1575" s="5" t="s">
        <v>803</v>
      </c>
      <c r="E1575" s="25" t="e">
        <f t="shared" si="132"/>
        <v>#N/A</v>
      </c>
      <c r="F1575" s="72" t="s">
        <v>209</v>
      </c>
      <c r="G1575" s="25">
        <f t="shared" si="133"/>
        <v>995025270</v>
      </c>
      <c r="H1575" s="72" t="s">
        <v>669</v>
      </c>
      <c r="I1575" s="25">
        <f t="shared" si="134"/>
        <v>0</v>
      </c>
      <c r="J1575" s="5" t="s">
        <v>836</v>
      </c>
      <c r="K1575" s="5"/>
      <c r="L1575" s="5"/>
      <c r="M1575" s="5" t="s">
        <v>483</v>
      </c>
    </row>
    <row r="1576" spans="1:28" ht="12.75">
      <c r="A1576" s="87">
        <v>44448</v>
      </c>
      <c r="B1576" s="101" t="s">
        <v>667</v>
      </c>
      <c r="C1576" s="5"/>
      <c r="D1576" s="5" t="s">
        <v>202</v>
      </c>
      <c r="E1576" s="25" t="e">
        <f t="shared" si="132"/>
        <v>#N/A</v>
      </c>
      <c r="F1576" s="72" t="s">
        <v>203</v>
      </c>
      <c r="G1576" s="25">
        <f t="shared" si="133"/>
        <v>932052350</v>
      </c>
      <c r="H1576" s="72"/>
      <c r="I1576" s="25" t="str">
        <f t="shared" si="134"/>
        <v/>
      </c>
      <c r="J1576" s="5" t="s">
        <v>628</v>
      </c>
      <c r="K1576" s="5"/>
      <c r="L1576" s="5"/>
      <c r="M1576" s="5" t="s">
        <v>522</v>
      </c>
    </row>
    <row r="1577" spans="1:28" ht="12.75">
      <c r="A1577" s="87">
        <v>44448</v>
      </c>
      <c r="B1577" s="101" t="s">
        <v>667</v>
      </c>
      <c r="C1577" s="5"/>
      <c r="D1577" s="5" t="s">
        <v>165</v>
      </c>
      <c r="E1577" s="25">
        <f t="shared" si="132"/>
        <v>958265862</v>
      </c>
      <c r="F1577" s="97" t="s">
        <v>205</v>
      </c>
      <c r="G1577" s="25">
        <f t="shared" si="133"/>
        <v>925749796</v>
      </c>
      <c r="H1577" s="72"/>
      <c r="I1577" s="25" t="str">
        <f t="shared" si="134"/>
        <v/>
      </c>
      <c r="J1577" s="5" t="s">
        <v>628</v>
      </c>
      <c r="K1577" s="5"/>
      <c r="L1577" s="5"/>
      <c r="M1577" s="5" t="s">
        <v>522</v>
      </c>
    </row>
    <row r="1578" spans="1:28" ht="12.75">
      <c r="A1578" s="87">
        <v>44448</v>
      </c>
      <c r="B1578" s="101" t="s">
        <v>667</v>
      </c>
      <c r="C1578" s="5"/>
      <c r="D1578" s="5" t="s">
        <v>172</v>
      </c>
      <c r="E1578" s="25">
        <f t="shared" si="132"/>
        <v>936581305</v>
      </c>
      <c r="F1578" s="72" t="s">
        <v>173</v>
      </c>
      <c r="G1578" s="25">
        <f t="shared" si="133"/>
        <v>947136995</v>
      </c>
      <c r="H1578" s="72"/>
      <c r="I1578" s="25" t="str">
        <f t="shared" si="134"/>
        <v/>
      </c>
      <c r="J1578" s="5" t="s">
        <v>628</v>
      </c>
      <c r="K1578" s="5"/>
      <c r="L1578" s="5"/>
      <c r="M1578" s="5" t="s">
        <v>522</v>
      </c>
    </row>
    <row r="1579" spans="1:28" ht="12.75">
      <c r="A1579" s="87">
        <v>44448</v>
      </c>
      <c r="B1579" s="101" t="s">
        <v>667</v>
      </c>
      <c r="C1579" s="5"/>
      <c r="D1579" s="5" t="s">
        <v>151</v>
      </c>
      <c r="E1579" s="25">
        <f t="shared" si="132"/>
        <v>946198522</v>
      </c>
      <c r="F1579" s="72" t="s">
        <v>178</v>
      </c>
      <c r="G1579" s="25">
        <f t="shared" si="133"/>
        <v>974558932</v>
      </c>
      <c r="H1579" s="72"/>
      <c r="I1579" s="25" t="str">
        <f t="shared" si="134"/>
        <v/>
      </c>
      <c r="J1579" s="5" t="s">
        <v>628</v>
      </c>
      <c r="K1579" s="5"/>
      <c r="L1579" s="5"/>
      <c r="M1579" s="5" t="s">
        <v>522</v>
      </c>
    </row>
    <row r="1580" spans="1:28" ht="12.75">
      <c r="A1580" s="87">
        <v>44448</v>
      </c>
      <c r="B1580" s="101" t="s">
        <v>667</v>
      </c>
      <c r="C1580" s="5"/>
      <c r="D1580" s="5" t="s">
        <v>539</v>
      </c>
      <c r="E1580" s="25">
        <f t="shared" si="132"/>
        <v>980959182</v>
      </c>
      <c r="F1580" s="72" t="s">
        <v>183</v>
      </c>
      <c r="G1580" s="25">
        <f t="shared" si="133"/>
        <v>910751323</v>
      </c>
      <c r="H1580" s="72" t="s">
        <v>153</v>
      </c>
      <c r="I1580" s="25">
        <f t="shared" si="134"/>
        <v>918362425</v>
      </c>
      <c r="J1580" s="5" t="s">
        <v>628</v>
      </c>
      <c r="K1580" s="5"/>
      <c r="L1580" s="5"/>
      <c r="M1580" s="5" t="s">
        <v>522</v>
      </c>
    </row>
    <row r="1581" spans="1:28" ht="12.75">
      <c r="A1581" s="87">
        <v>44448</v>
      </c>
      <c r="B1581" s="101" t="s">
        <v>667</v>
      </c>
      <c r="C1581" s="5"/>
      <c r="D1581" s="5" t="s">
        <v>50</v>
      </c>
      <c r="E1581" s="25">
        <f t="shared" si="132"/>
        <v>998350982</v>
      </c>
      <c r="F1581" s="72" t="s">
        <v>211</v>
      </c>
      <c r="G1581" s="25">
        <f t="shared" si="133"/>
        <v>989159490</v>
      </c>
      <c r="H1581" s="72"/>
      <c r="I1581" s="25" t="str">
        <f t="shared" si="134"/>
        <v/>
      </c>
      <c r="J1581" s="5" t="s">
        <v>628</v>
      </c>
      <c r="K1581" s="5"/>
      <c r="L1581" s="5"/>
      <c r="M1581" s="5" t="s">
        <v>516</v>
      </c>
    </row>
    <row r="1582" spans="1:28" ht="12.75">
      <c r="A1582" s="87">
        <v>44448</v>
      </c>
      <c r="B1582" s="101" t="s">
        <v>667</v>
      </c>
      <c r="C1582" s="5"/>
      <c r="D1582" s="5" t="s">
        <v>177</v>
      </c>
      <c r="E1582" s="25">
        <f t="shared" si="132"/>
        <v>900734092</v>
      </c>
      <c r="F1582" s="72" t="s">
        <v>169</v>
      </c>
      <c r="G1582" s="25">
        <f t="shared" si="133"/>
        <v>950295253</v>
      </c>
      <c r="H1582" s="72" t="s">
        <v>162</v>
      </c>
      <c r="I1582" s="25">
        <f t="shared" si="134"/>
        <v>923341200</v>
      </c>
      <c r="J1582" s="5" t="s">
        <v>628</v>
      </c>
      <c r="K1582" s="5"/>
      <c r="L1582" s="5"/>
      <c r="M1582" s="5" t="s">
        <v>516</v>
      </c>
    </row>
    <row r="1583" spans="1:28" ht="12.75">
      <c r="A1583" s="87">
        <v>44448</v>
      </c>
      <c r="B1583" s="101" t="s">
        <v>667</v>
      </c>
      <c r="C1583" s="5"/>
      <c r="D1583" s="5" t="s">
        <v>185</v>
      </c>
      <c r="E1583" s="25">
        <f t="shared" si="132"/>
        <v>923117915</v>
      </c>
      <c r="F1583" s="72" t="s">
        <v>186</v>
      </c>
      <c r="G1583" s="25" t="e">
        <f t="shared" si="133"/>
        <v>#N/A</v>
      </c>
      <c r="H1583" s="72"/>
      <c r="I1583" s="25" t="str">
        <f t="shared" si="134"/>
        <v/>
      </c>
      <c r="J1583" s="5" t="s">
        <v>628</v>
      </c>
      <c r="K1583" s="5"/>
      <c r="L1583" s="5"/>
      <c r="M1583" s="5" t="s">
        <v>516</v>
      </c>
    </row>
    <row r="1584" spans="1:28" ht="12.75">
      <c r="A1584" s="87">
        <v>44448</v>
      </c>
      <c r="B1584" s="101" t="s">
        <v>667</v>
      </c>
      <c r="C1584" s="5"/>
      <c r="D1584" s="5" t="s">
        <v>192</v>
      </c>
      <c r="E1584" s="25">
        <f t="shared" si="132"/>
        <v>960445767</v>
      </c>
      <c r="F1584" s="97" t="s">
        <v>519</v>
      </c>
      <c r="G1584" s="25">
        <f t="shared" si="133"/>
        <v>936735825</v>
      </c>
      <c r="H1584" s="72"/>
      <c r="I1584" s="25" t="str">
        <f t="shared" si="134"/>
        <v/>
      </c>
      <c r="J1584" s="5" t="s">
        <v>628</v>
      </c>
      <c r="K1584" s="5"/>
      <c r="L1584" s="5"/>
      <c r="M1584" s="5" t="s">
        <v>516</v>
      </c>
    </row>
    <row r="1585" spans="1:28" ht="12.75">
      <c r="A1585" s="87">
        <v>44448</v>
      </c>
      <c r="B1585" s="101" t="s">
        <v>667</v>
      </c>
      <c r="C1585" s="5"/>
      <c r="D1585" s="5" t="s">
        <v>35</v>
      </c>
      <c r="E1585" s="25">
        <f t="shared" si="132"/>
        <v>960410573</v>
      </c>
      <c r="F1585" s="72" t="s">
        <v>166</v>
      </c>
      <c r="G1585" s="25">
        <f t="shared" si="133"/>
        <v>945846828</v>
      </c>
      <c r="H1585" s="72"/>
      <c r="I1585" s="25" t="str">
        <f t="shared" si="134"/>
        <v/>
      </c>
      <c r="J1585" s="5" t="s">
        <v>628</v>
      </c>
      <c r="K1585" s="5"/>
      <c r="L1585" s="5"/>
      <c r="M1585" s="5" t="s">
        <v>516</v>
      </c>
    </row>
    <row r="1586" spans="1:28" ht="12.75">
      <c r="A1586" s="87">
        <v>44448</v>
      </c>
      <c r="B1586" s="101" t="s">
        <v>667</v>
      </c>
      <c r="C1586" s="5"/>
      <c r="D1586" s="5" t="s">
        <v>157</v>
      </c>
      <c r="E1586" s="25" t="e">
        <f t="shared" si="132"/>
        <v>#N/A</v>
      </c>
      <c r="F1586" s="97" t="s">
        <v>517</v>
      </c>
      <c r="G1586" s="25">
        <f t="shared" si="133"/>
        <v>0</v>
      </c>
      <c r="H1586" s="72" t="s">
        <v>434</v>
      </c>
      <c r="I1586" s="25">
        <f t="shared" si="134"/>
        <v>912461992</v>
      </c>
      <c r="J1586" s="5" t="s">
        <v>628</v>
      </c>
      <c r="K1586" s="5"/>
      <c r="L1586" s="5"/>
      <c r="M1586" s="5" t="s">
        <v>516</v>
      </c>
    </row>
    <row r="1587" spans="1:28" ht="12.75">
      <c r="A1587" s="87">
        <v>44448</v>
      </c>
      <c r="B1587" s="101" t="s">
        <v>667</v>
      </c>
      <c r="C1587" s="5"/>
      <c r="D1587" s="5" t="s">
        <v>208</v>
      </c>
      <c r="E1587" s="25">
        <f t="shared" si="132"/>
        <v>0</v>
      </c>
      <c r="F1587" s="72" t="s">
        <v>403</v>
      </c>
      <c r="G1587" s="25" t="e">
        <f t="shared" si="133"/>
        <v>#N/A</v>
      </c>
      <c r="H1587" s="72" t="s">
        <v>217</v>
      </c>
      <c r="I1587" s="25">
        <f t="shared" si="134"/>
        <v>979945012</v>
      </c>
      <c r="J1587" s="5" t="s">
        <v>836</v>
      </c>
      <c r="K1587" s="5"/>
      <c r="L1587" s="5"/>
      <c r="M1587" s="5" t="s">
        <v>481</v>
      </c>
    </row>
    <row r="1588" spans="1:28" ht="12.75">
      <c r="A1588" s="87">
        <v>44448</v>
      </c>
      <c r="B1588" s="101" t="s">
        <v>667</v>
      </c>
      <c r="C1588" s="5"/>
      <c r="D1588" s="5" t="s">
        <v>431</v>
      </c>
      <c r="E1588" s="25">
        <f t="shared" si="132"/>
        <v>942867991</v>
      </c>
      <c r="F1588" s="72" t="s">
        <v>155</v>
      </c>
      <c r="G1588" s="25">
        <f t="shared" si="133"/>
        <v>989756659</v>
      </c>
      <c r="H1588" s="72"/>
      <c r="I1588" s="25" t="str">
        <f t="shared" si="134"/>
        <v/>
      </c>
      <c r="J1588" s="5" t="s">
        <v>836</v>
      </c>
      <c r="K1588" s="5"/>
      <c r="L1588" s="5"/>
      <c r="M1588" s="5" t="s">
        <v>1344</v>
      </c>
    </row>
    <row r="1589" spans="1:28" ht="12.75">
      <c r="A1589" s="87">
        <v>44448</v>
      </c>
      <c r="B1589" s="101" t="s">
        <v>667</v>
      </c>
      <c r="C1589" s="5"/>
      <c r="D1589" s="5" t="s">
        <v>680</v>
      </c>
      <c r="E1589" s="25">
        <f t="shared" si="132"/>
        <v>940493475</v>
      </c>
      <c r="F1589" s="72" t="s">
        <v>236</v>
      </c>
      <c r="G1589" s="25">
        <f t="shared" si="133"/>
        <v>990845951</v>
      </c>
      <c r="H1589" s="72"/>
      <c r="I1589" s="25" t="str">
        <f t="shared" si="134"/>
        <v/>
      </c>
      <c r="J1589" s="5" t="s">
        <v>836</v>
      </c>
      <c r="K1589" s="5"/>
      <c r="L1589" s="5"/>
      <c r="M1589" s="5" t="s">
        <v>481</v>
      </c>
    </row>
    <row r="1590" spans="1:28" ht="12.75">
      <c r="A1590" s="87">
        <v>44448</v>
      </c>
      <c r="B1590" s="101" t="s">
        <v>667</v>
      </c>
      <c r="C1590" s="5"/>
      <c r="D1590" s="5" t="s">
        <v>227</v>
      </c>
      <c r="E1590" s="25">
        <f t="shared" si="132"/>
        <v>960378390</v>
      </c>
      <c r="F1590" s="72" t="s">
        <v>269</v>
      </c>
      <c r="G1590" s="25" t="e">
        <f t="shared" si="133"/>
        <v>#N/A</v>
      </c>
      <c r="H1590" s="72"/>
      <c r="I1590" s="25" t="str">
        <f t="shared" si="134"/>
        <v/>
      </c>
      <c r="J1590" s="5"/>
      <c r="K1590" s="5"/>
      <c r="L1590" s="5"/>
      <c r="M1590" s="5"/>
    </row>
    <row r="1591" spans="1:28" ht="12.75">
      <c r="A1591" s="87">
        <v>44448</v>
      </c>
      <c r="B1591" s="101" t="s">
        <v>667</v>
      </c>
      <c r="C1591" s="5"/>
      <c r="D1591" s="5" t="s">
        <v>706</v>
      </c>
      <c r="E1591" s="25" t="e">
        <f t="shared" si="132"/>
        <v>#N/A</v>
      </c>
      <c r="F1591" s="72" t="s">
        <v>223</v>
      </c>
      <c r="G1591" s="25">
        <f t="shared" si="133"/>
        <v>978499808</v>
      </c>
      <c r="H1591" s="72"/>
      <c r="I1591" s="25" t="str">
        <f t="shared" si="134"/>
        <v/>
      </c>
      <c r="J1591" s="5"/>
      <c r="K1591" s="5"/>
      <c r="L1591" s="5"/>
      <c r="M1591" s="5"/>
    </row>
    <row r="1592" spans="1:28" ht="12.75">
      <c r="A1592" s="87">
        <v>44448</v>
      </c>
      <c r="B1592" s="101" t="s">
        <v>667</v>
      </c>
      <c r="C1592" s="5"/>
      <c r="D1592" s="5" t="s">
        <v>182</v>
      </c>
      <c r="E1592" s="25">
        <f t="shared" si="132"/>
        <v>981306965</v>
      </c>
      <c r="F1592" s="72" t="s">
        <v>232</v>
      </c>
      <c r="G1592" s="25"/>
      <c r="H1592" s="72"/>
      <c r="I1592" s="25" t="str">
        <f t="shared" si="134"/>
        <v/>
      </c>
      <c r="J1592" s="5"/>
      <c r="K1592" s="5"/>
      <c r="L1592" s="5"/>
      <c r="M1592" s="5"/>
    </row>
    <row r="1593" spans="1:28" ht="12.75">
      <c r="A1593" s="87">
        <v>44448</v>
      </c>
      <c r="B1593" s="101" t="s">
        <v>667</v>
      </c>
      <c r="C1593" s="5"/>
      <c r="D1593" s="5" t="s">
        <v>235</v>
      </c>
      <c r="E1593" s="25">
        <f t="shared" si="132"/>
        <v>912757266</v>
      </c>
      <c r="F1593" s="72" t="s">
        <v>228</v>
      </c>
      <c r="G1593" s="25">
        <f t="shared" ref="G1593:G1621" si="135">IF(F1593&lt;&gt;"",VLOOKUP(F1593,DATOS_PERSONAL,2,0),"")</f>
        <v>989501566</v>
      </c>
      <c r="H1593" s="72"/>
      <c r="I1593" s="25" t="str">
        <f t="shared" si="134"/>
        <v/>
      </c>
      <c r="J1593" s="5"/>
      <c r="K1593" s="5"/>
      <c r="L1593" s="5"/>
      <c r="M1593" s="5"/>
    </row>
    <row r="1594" spans="1:28" ht="12.75">
      <c r="A1594" s="87">
        <v>44448</v>
      </c>
      <c r="B1594" s="101" t="s">
        <v>667</v>
      </c>
      <c r="C1594" s="5"/>
      <c r="D1594" s="5" t="s">
        <v>310</v>
      </c>
      <c r="E1594" s="25">
        <f t="shared" si="132"/>
        <v>971000168</v>
      </c>
      <c r="F1594" s="72"/>
      <c r="G1594" s="25" t="str">
        <f t="shared" si="135"/>
        <v/>
      </c>
      <c r="H1594" s="72"/>
      <c r="I1594" s="25" t="str">
        <f t="shared" si="134"/>
        <v/>
      </c>
      <c r="J1594" s="5"/>
      <c r="K1594" s="5"/>
      <c r="L1594" s="5"/>
      <c r="M1594" s="5"/>
    </row>
    <row r="1595" spans="1:28" ht="12.75">
      <c r="A1595" s="87">
        <v>44448</v>
      </c>
      <c r="B1595" s="101" t="s">
        <v>667</v>
      </c>
      <c r="C1595" s="5"/>
      <c r="D1595" s="5" t="s">
        <v>198</v>
      </c>
      <c r="E1595" s="25">
        <f t="shared" si="132"/>
        <v>951372656</v>
      </c>
      <c r="F1595" s="72" t="s">
        <v>161</v>
      </c>
      <c r="G1595" s="25">
        <f t="shared" si="135"/>
        <v>936972669</v>
      </c>
      <c r="H1595" s="72"/>
      <c r="I1595" s="25" t="str">
        <f t="shared" si="134"/>
        <v/>
      </c>
      <c r="J1595" s="5"/>
      <c r="K1595" s="5"/>
      <c r="L1595" s="5"/>
      <c r="M1595" s="5"/>
    </row>
    <row r="1596" spans="1:28" ht="12.75">
      <c r="A1596" s="87">
        <v>44448</v>
      </c>
      <c r="B1596" s="101" t="s">
        <v>667</v>
      </c>
      <c r="C1596" s="5"/>
      <c r="D1596" s="5"/>
      <c r="E1596" s="25" t="str">
        <f t="shared" si="132"/>
        <v/>
      </c>
      <c r="F1596" s="72"/>
      <c r="G1596" s="25" t="str">
        <f t="shared" si="135"/>
        <v/>
      </c>
      <c r="H1596" s="72"/>
      <c r="I1596" s="25"/>
      <c r="J1596" s="5"/>
      <c r="K1596" s="5"/>
      <c r="L1596" s="5"/>
      <c r="M1596" s="5"/>
    </row>
    <row r="1597" spans="1:28" ht="12.75">
      <c r="A1597" s="87">
        <v>44448</v>
      </c>
      <c r="B1597" s="101" t="s">
        <v>667</v>
      </c>
      <c r="C1597" s="5"/>
      <c r="D1597" s="5"/>
      <c r="E1597" s="25" t="str">
        <f t="shared" si="132"/>
        <v/>
      </c>
      <c r="F1597" s="72"/>
      <c r="G1597" s="25" t="str">
        <f t="shared" si="135"/>
        <v/>
      </c>
      <c r="H1597" s="72"/>
      <c r="I1597" s="25"/>
      <c r="J1597" s="5"/>
      <c r="K1597" s="5"/>
      <c r="L1597" s="5"/>
      <c r="M1597" s="5"/>
    </row>
    <row r="1598" spans="1:28" ht="12.75">
      <c r="A1598" s="113"/>
      <c r="B1598" s="114"/>
      <c r="C1598" s="90"/>
      <c r="D1598" s="90"/>
      <c r="E1598" s="90" t="str">
        <f t="shared" si="132"/>
        <v/>
      </c>
      <c r="F1598" s="90"/>
      <c r="G1598" s="90" t="str">
        <f t="shared" si="135"/>
        <v/>
      </c>
      <c r="H1598" s="90"/>
      <c r="I1598" s="90"/>
      <c r="J1598" s="90"/>
      <c r="K1598" s="90"/>
      <c r="L1598" s="90"/>
      <c r="M1598" s="90"/>
      <c r="N1598" s="98"/>
      <c r="O1598" s="98"/>
      <c r="P1598" s="98"/>
      <c r="Q1598" s="98"/>
      <c r="R1598" s="98"/>
      <c r="S1598" s="98"/>
      <c r="T1598" s="98"/>
      <c r="U1598" s="98"/>
      <c r="V1598" s="98"/>
      <c r="W1598" s="98"/>
      <c r="X1598" s="98"/>
      <c r="Y1598" s="98"/>
      <c r="Z1598" s="98"/>
      <c r="AA1598" s="98"/>
      <c r="AB1598" s="98"/>
    </row>
    <row r="1599" spans="1:28" ht="12.75">
      <c r="A1599" s="87">
        <v>44449</v>
      </c>
      <c r="B1599" s="101" t="s">
        <v>667</v>
      </c>
      <c r="C1599" s="5"/>
      <c r="D1599" s="5" t="s">
        <v>803</v>
      </c>
      <c r="E1599" s="25" t="e">
        <f t="shared" si="132"/>
        <v>#N/A</v>
      </c>
      <c r="F1599" s="72" t="s">
        <v>166</v>
      </c>
      <c r="G1599" s="25">
        <f t="shared" si="135"/>
        <v>945846828</v>
      </c>
      <c r="H1599" s="72" t="s">
        <v>236</v>
      </c>
      <c r="I1599" s="25"/>
      <c r="J1599" s="5" t="s">
        <v>628</v>
      </c>
      <c r="K1599" s="5"/>
      <c r="L1599" s="5"/>
      <c r="M1599" s="5" t="s">
        <v>516</v>
      </c>
    </row>
    <row r="1600" spans="1:28" ht="12.75">
      <c r="A1600" s="87">
        <v>44449</v>
      </c>
      <c r="B1600" s="101" t="s">
        <v>667</v>
      </c>
      <c r="C1600" s="5"/>
      <c r="D1600" s="5" t="s">
        <v>185</v>
      </c>
      <c r="E1600" s="25">
        <f t="shared" si="132"/>
        <v>923117915</v>
      </c>
      <c r="F1600" s="72" t="s">
        <v>186</v>
      </c>
      <c r="G1600" s="25" t="e">
        <f t="shared" si="135"/>
        <v>#N/A</v>
      </c>
      <c r="H1600" s="72"/>
      <c r="I1600" s="25"/>
      <c r="J1600" s="5" t="s">
        <v>628</v>
      </c>
      <c r="K1600" s="5"/>
      <c r="L1600" s="5"/>
      <c r="M1600" s="5" t="s">
        <v>516</v>
      </c>
    </row>
    <row r="1601" spans="1:13" ht="12.75">
      <c r="A1601" s="87">
        <v>44449</v>
      </c>
      <c r="B1601" s="101" t="s">
        <v>667</v>
      </c>
      <c r="C1601" s="5"/>
      <c r="D1601" s="5" t="s">
        <v>165</v>
      </c>
      <c r="E1601" s="25">
        <f t="shared" si="132"/>
        <v>958265862</v>
      </c>
      <c r="F1601" s="72" t="s">
        <v>223</v>
      </c>
      <c r="G1601" s="25">
        <f t="shared" si="135"/>
        <v>978499808</v>
      </c>
      <c r="H1601" s="72"/>
      <c r="I1601" s="25"/>
      <c r="J1601" s="5" t="s">
        <v>628</v>
      </c>
      <c r="K1601" s="5"/>
      <c r="L1601" s="5"/>
      <c r="M1601" s="5" t="s">
        <v>1345</v>
      </c>
    </row>
    <row r="1602" spans="1:13" ht="12.75">
      <c r="A1602" s="87">
        <v>44449</v>
      </c>
      <c r="B1602" s="101" t="s">
        <v>667</v>
      </c>
      <c r="C1602" s="5"/>
      <c r="D1602" s="5" t="s">
        <v>149</v>
      </c>
      <c r="E1602" s="25">
        <f t="shared" si="132"/>
        <v>960278789</v>
      </c>
      <c r="F1602" s="72" t="s">
        <v>209</v>
      </c>
      <c r="G1602" s="25">
        <f t="shared" si="135"/>
        <v>995025270</v>
      </c>
      <c r="H1602" s="72"/>
      <c r="I1602" s="25"/>
      <c r="J1602" s="5" t="s">
        <v>628</v>
      </c>
      <c r="K1602" s="5"/>
      <c r="L1602" s="5"/>
      <c r="M1602" s="5" t="s">
        <v>180</v>
      </c>
    </row>
    <row r="1603" spans="1:13" ht="12.75">
      <c r="A1603" s="87">
        <v>44449</v>
      </c>
      <c r="B1603" s="101" t="s">
        <v>667</v>
      </c>
      <c r="C1603" s="5"/>
      <c r="D1603" s="5" t="s">
        <v>539</v>
      </c>
      <c r="E1603" s="25">
        <f t="shared" si="132"/>
        <v>980959182</v>
      </c>
      <c r="F1603" s="72" t="s">
        <v>183</v>
      </c>
      <c r="G1603" s="25">
        <f t="shared" si="135"/>
        <v>910751323</v>
      </c>
      <c r="H1603" s="72" t="s">
        <v>153</v>
      </c>
      <c r="I1603" s="25"/>
      <c r="J1603" s="5" t="s">
        <v>628</v>
      </c>
      <c r="K1603" s="5"/>
      <c r="L1603" s="5"/>
      <c r="M1603" s="5" t="s">
        <v>180</v>
      </c>
    </row>
    <row r="1604" spans="1:13" ht="12.75">
      <c r="A1604" s="87">
        <v>44449</v>
      </c>
      <c r="B1604" s="101" t="s">
        <v>667</v>
      </c>
      <c r="C1604" s="5"/>
      <c r="D1604" s="5" t="s">
        <v>192</v>
      </c>
      <c r="E1604" s="25">
        <f t="shared" si="132"/>
        <v>960445767</v>
      </c>
      <c r="F1604" s="72" t="s">
        <v>519</v>
      </c>
      <c r="G1604" s="25">
        <f t="shared" si="135"/>
        <v>936735825</v>
      </c>
      <c r="H1604" s="72"/>
      <c r="I1604" s="25"/>
      <c r="J1604" s="5" t="s">
        <v>628</v>
      </c>
      <c r="K1604" s="5"/>
      <c r="L1604" s="5"/>
      <c r="M1604" s="5" t="s">
        <v>180</v>
      </c>
    </row>
    <row r="1605" spans="1:13" ht="12.75">
      <c r="A1605" s="87">
        <v>44449</v>
      </c>
      <c r="B1605" s="101" t="s">
        <v>667</v>
      </c>
      <c r="C1605" s="5"/>
      <c r="D1605" s="5" t="s">
        <v>208</v>
      </c>
      <c r="E1605" s="25">
        <f t="shared" ref="E1605:E1621" si="136">IF(D1605&lt;&gt;"",VLOOKUP(D1605,DATOS_PERSONAL,2,0),"")</f>
        <v>0</v>
      </c>
      <c r="F1605" s="72" t="s">
        <v>403</v>
      </c>
      <c r="G1605" s="25" t="e">
        <f t="shared" si="135"/>
        <v>#N/A</v>
      </c>
      <c r="H1605" s="72" t="s">
        <v>175</v>
      </c>
      <c r="I1605" s="25"/>
      <c r="J1605" s="5" t="s">
        <v>628</v>
      </c>
      <c r="K1605" s="5"/>
      <c r="L1605" s="5"/>
      <c r="M1605" s="5" t="s">
        <v>180</v>
      </c>
    </row>
    <row r="1606" spans="1:13" ht="12.75">
      <c r="A1606" s="87">
        <v>44449</v>
      </c>
      <c r="B1606" s="101" t="s">
        <v>667</v>
      </c>
      <c r="C1606" s="5"/>
      <c r="D1606" s="5" t="s">
        <v>202</v>
      </c>
      <c r="E1606" s="25" t="e">
        <f t="shared" si="136"/>
        <v>#N/A</v>
      </c>
      <c r="F1606" s="72" t="s">
        <v>203</v>
      </c>
      <c r="G1606" s="25">
        <f t="shared" si="135"/>
        <v>932052350</v>
      </c>
      <c r="H1606" s="72"/>
      <c r="I1606" s="25"/>
      <c r="J1606" s="5" t="s">
        <v>628</v>
      </c>
      <c r="K1606" s="5"/>
      <c r="L1606" s="5"/>
      <c r="M1606" s="5" t="s">
        <v>1346</v>
      </c>
    </row>
    <row r="1607" spans="1:13" ht="12.75">
      <c r="A1607" s="87">
        <v>44449</v>
      </c>
      <c r="B1607" s="101" t="s">
        <v>667</v>
      </c>
      <c r="C1607" s="5"/>
      <c r="D1607" s="5" t="s">
        <v>35</v>
      </c>
      <c r="E1607" s="25">
        <f t="shared" si="136"/>
        <v>960410573</v>
      </c>
      <c r="F1607" s="72" t="s">
        <v>205</v>
      </c>
      <c r="G1607" s="25">
        <f t="shared" si="135"/>
        <v>925749796</v>
      </c>
      <c r="H1607" s="72"/>
      <c r="I1607" s="25"/>
      <c r="J1607" s="5" t="s">
        <v>628</v>
      </c>
      <c r="K1607" s="5"/>
      <c r="L1607" s="5"/>
      <c r="M1607" s="5" t="s">
        <v>206</v>
      </c>
    </row>
    <row r="1608" spans="1:13" ht="12.75">
      <c r="A1608" s="87">
        <v>44449</v>
      </c>
      <c r="B1608" s="101" t="s">
        <v>667</v>
      </c>
      <c r="C1608" s="5"/>
      <c r="D1608" s="5" t="s">
        <v>157</v>
      </c>
      <c r="E1608" s="25" t="e">
        <f t="shared" si="136"/>
        <v>#N/A</v>
      </c>
      <c r="F1608" s="72" t="s">
        <v>211</v>
      </c>
      <c r="G1608" s="25">
        <f t="shared" si="135"/>
        <v>989159490</v>
      </c>
      <c r="H1608" s="72" t="s">
        <v>212</v>
      </c>
      <c r="I1608" s="25"/>
      <c r="J1608" s="5" t="s">
        <v>628</v>
      </c>
      <c r="K1608" s="5"/>
      <c r="L1608" s="5"/>
      <c r="M1608" s="5" t="s">
        <v>206</v>
      </c>
    </row>
    <row r="1609" spans="1:13" ht="12.75">
      <c r="A1609" s="87">
        <v>44449</v>
      </c>
      <c r="B1609" s="101" t="s">
        <v>667</v>
      </c>
      <c r="C1609" s="5"/>
      <c r="D1609" s="5" t="s">
        <v>151</v>
      </c>
      <c r="E1609" s="25">
        <f t="shared" si="136"/>
        <v>946198522</v>
      </c>
      <c r="F1609" s="72" t="s">
        <v>178</v>
      </c>
      <c r="G1609" s="25">
        <f t="shared" si="135"/>
        <v>974558932</v>
      </c>
      <c r="H1609" s="72"/>
      <c r="I1609" s="25"/>
      <c r="J1609" s="5" t="s">
        <v>628</v>
      </c>
      <c r="K1609" s="5"/>
      <c r="L1609" s="5"/>
      <c r="M1609" s="5" t="s">
        <v>206</v>
      </c>
    </row>
    <row r="1610" spans="1:13" ht="12.75">
      <c r="A1610" s="87">
        <v>44449</v>
      </c>
      <c r="B1610" s="101" t="s">
        <v>667</v>
      </c>
      <c r="C1610" s="5"/>
      <c r="D1610" s="5" t="s">
        <v>177</v>
      </c>
      <c r="E1610" s="25">
        <f t="shared" si="136"/>
        <v>900734092</v>
      </c>
      <c r="F1610" s="72" t="s">
        <v>169</v>
      </c>
      <c r="G1610" s="25">
        <f t="shared" si="135"/>
        <v>950295253</v>
      </c>
      <c r="H1610" s="72"/>
      <c r="I1610" s="25"/>
      <c r="J1610" s="5" t="s">
        <v>628</v>
      </c>
      <c r="K1610" s="5"/>
      <c r="L1610" s="5"/>
      <c r="M1610" s="5" t="s">
        <v>206</v>
      </c>
    </row>
    <row r="1611" spans="1:13" ht="12.75">
      <c r="A1611" s="87">
        <v>44449</v>
      </c>
      <c r="B1611" s="101" t="s">
        <v>667</v>
      </c>
      <c r="C1611" s="5"/>
      <c r="D1611" s="5" t="s">
        <v>431</v>
      </c>
      <c r="E1611" s="25">
        <f t="shared" si="136"/>
        <v>942867991</v>
      </c>
      <c r="F1611" s="72" t="s">
        <v>217</v>
      </c>
      <c r="G1611" s="25">
        <f t="shared" si="135"/>
        <v>979945012</v>
      </c>
      <c r="H1611" s="72"/>
      <c r="I1611" s="25"/>
      <c r="J1611" s="5" t="s">
        <v>628</v>
      </c>
      <c r="K1611" s="5"/>
      <c r="L1611" s="5"/>
      <c r="M1611" s="5" t="s">
        <v>206</v>
      </c>
    </row>
    <row r="1612" spans="1:13" ht="12.75">
      <c r="A1612" s="87">
        <v>44449</v>
      </c>
      <c r="B1612" s="101" t="s">
        <v>667</v>
      </c>
      <c r="C1612" s="5"/>
      <c r="D1612" s="5" t="s">
        <v>729</v>
      </c>
      <c r="E1612" s="25">
        <f t="shared" si="136"/>
        <v>929844922</v>
      </c>
      <c r="F1612" s="72" t="s">
        <v>669</v>
      </c>
      <c r="G1612" s="25">
        <f t="shared" si="135"/>
        <v>0</v>
      </c>
      <c r="H1612" s="72"/>
      <c r="I1612" s="25"/>
      <c r="J1612" s="5" t="s">
        <v>628</v>
      </c>
      <c r="K1612" s="5"/>
      <c r="L1612" s="5"/>
      <c r="M1612" s="5" t="s">
        <v>522</v>
      </c>
    </row>
    <row r="1613" spans="1:13" ht="12.75">
      <c r="A1613" s="87">
        <v>44449</v>
      </c>
      <c r="B1613" s="101" t="s">
        <v>667</v>
      </c>
      <c r="C1613" s="5"/>
      <c r="D1613" s="5" t="s">
        <v>172</v>
      </c>
      <c r="E1613" s="25">
        <f t="shared" si="136"/>
        <v>936581305</v>
      </c>
      <c r="F1613" s="72" t="s">
        <v>173</v>
      </c>
      <c r="G1613" s="25">
        <f t="shared" si="135"/>
        <v>947136995</v>
      </c>
      <c r="H1613" s="72"/>
      <c r="I1613" s="25"/>
      <c r="J1613" s="5" t="s">
        <v>628</v>
      </c>
      <c r="K1613" s="5"/>
      <c r="L1613" s="5"/>
      <c r="M1613" s="5" t="s">
        <v>522</v>
      </c>
    </row>
    <row r="1614" spans="1:13" ht="12.75">
      <c r="A1614" s="87">
        <v>44449</v>
      </c>
      <c r="B1614" s="101" t="s">
        <v>667</v>
      </c>
      <c r="C1614" s="5"/>
      <c r="D1614" s="5" t="s">
        <v>198</v>
      </c>
      <c r="E1614" s="25">
        <f t="shared" si="136"/>
        <v>951372656</v>
      </c>
      <c r="F1614" s="72" t="s">
        <v>161</v>
      </c>
      <c r="G1614" s="25">
        <f t="shared" si="135"/>
        <v>936972669</v>
      </c>
      <c r="H1614" s="72"/>
      <c r="I1614" s="25"/>
      <c r="J1614" s="5"/>
      <c r="K1614" s="5"/>
      <c r="L1614" s="5"/>
      <c r="M1614" s="5"/>
    </row>
    <row r="1615" spans="1:13" ht="12.75">
      <c r="A1615" s="87">
        <v>44449</v>
      </c>
      <c r="B1615" s="101" t="s">
        <v>667</v>
      </c>
      <c r="C1615" s="5"/>
      <c r="D1615" s="5" t="s">
        <v>706</v>
      </c>
      <c r="E1615" s="25" t="e">
        <f t="shared" si="136"/>
        <v>#N/A</v>
      </c>
      <c r="F1615" s="72" t="s">
        <v>279</v>
      </c>
      <c r="G1615" s="25">
        <f t="shared" si="135"/>
        <v>958981652</v>
      </c>
      <c r="H1615" s="72"/>
      <c r="I1615" s="25"/>
      <c r="J1615" s="5"/>
      <c r="K1615" s="5"/>
      <c r="L1615" s="5"/>
      <c r="M1615" s="5"/>
    </row>
    <row r="1616" spans="1:13" ht="12.75">
      <c r="A1616" s="87">
        <v>44449</v>
      </c>
      <c r="B1616" s="101" t="s">
        <v>667</v>
      </c>
      <c r="C1616" s="5"/>
      <c r="D1616" s="5" t="s">
        <v>75</v>
      </c>
      <c r="E1616" s="25">
        <f t="shared" si="136"/>
        <v>971000392</v>
      </c>
      <c r="F1616" s="72" t="s">
        <v>228</v>
      </c>
      <c r="G1616" s="25">
        <f t="shared" si="135"/>
        <v>989501566</v>
      </c>
      <c r="H1616" s="72"/>
      <c r="I1616" s="25"/>
      <c r="J1616" s="5"/>
      <c r="K1616" s="5"/>
      <c r="L1616" s="5"/>
      <c r="M1616" s="5"/>
    </row>
    <row r="1617" spans="1:13" ht="12.75">
      <c r="A1617" s="87">
        <v>44449</v>
      </c>
      <c r="B1617" s="101" t="s">
        <v>667</v>
      </c>
      <c r="C1617" s="5"/>
      <c r="D1617" s="5" t="s">
        <v>227</v>
      </c>
      <c r="E1617" s="25">
        <f t="shared" si="136"/>
        <v>960378390</v>
      </c>
      <c r="F1617" s="72" t="s">
        <v>269</v>
      </c>
      <c r="G1617" s="25" t="e">
        <f t="shared" si="135"/>
        <v>#N/A</v>
      </c>
      <c r="H1617" s="72"/>
      <c r="I1617" s="25"/>
      <c r="J1617" s="5"/>
      <c r="K1617" s="5"/>
      <c r="L1617" s="5"/>
      <c r="M1617" s="5"/>
    </row>
    <row r="1618" spans="1:13" ht="12.75">
      <c r="A1618" s="87">
        <v>44449</v>
      </c>
      <c r="B1618" s="101" t="s">
        <v>667</v>
      </c>
      <c r="C1618" s="5"/>
      <c r="D1618" s="5" t="s">
        <v>771</v>
      </c>
      <c r="E1618" s="25">
        <f t="shared" si="136"/>
        <v>991761464</v>
      </c>
      <c r="F1618" s="72" t="s">
        <v>258</v>
      </c>
      <c r="G1618" s="25">
        <f t="shared" si="135"/>
        <v>960396092</v>
      </c>
      <c r="H1618" s="72"/>
      <c r="I1618" s="25"/>
      <c r="J1618" s="5"/>
      <c r="K1618" s="5"/>
      <c r="L1618" s="5"/>
      <c r="M1618" s="5"/>
    </row>
    <row r="1619" spans="1:13" ht="12.75">
      <c r="A1619" s="87">
        <v>44449</v>
      </c>
      <c r="B1619" s="101" t="s">
        <v>667</v>
      </c>
      <c r="C1619" s="5"/>
      <c r="D1619" s="5" t="s">
        <v>50</v>
      </c>
      <c r="E1619" s="25">
        <f t="shared" si="136"/>
        <v>998350982</v>
      </c>
      <c r="F1619" s="72" t="s">
        <v>425</v>
      </c>
      <c r="G1619" s="25">
        <f t="shared" si="135"/>
        <v>979147679</v>
      </c>
      <c r="H1619" s="72"/>
      <c r="I1619" s="25"/>
      <c r="J1619" s="5"/>
      <c r="K1619" s="5"/>
      <c r="L1619" s="5"/>
      <c r="M1619" s="5"/>
    </row>
    <row r="1620" spans="1:13" ht="12.75">
      <c r="A1620" s="87">
        <v>44449</v>
      </c>
      <c r="B1620" s="101" t="s">
        <v>667</v>
      </c>
      <c r="C1620" s="5"/>
      <c r="D1620" s="5" t="s">
        <v>182</v>
      </c>
      <c r="E1620" s="25">
        <f t="shared" si="136"/>
        <v>981306965</v>
      </c>
      <c r="F1620" s="72" t="s">
        <v>232</v>
      </c>
      <c r="G1620" s="25">
        <f t="shared" si="135"/>
        <v>918481939</v>
      </c>
      <c r="H1620" s="72"/>
      <c r="I1620" s="25"/>
      <c r="J1620" s="5"/>
      <c r="K1620" s="5"/>
      <c r="L1620" s="5"/>
      <c r="M1620" s="5"/>
    </row>
    <row r="1621" spans="1:13" ht="12.75">
      <c r="A1621" s="87">
        <v>44449</v>
      </c>
      <c r="B1621" s="101" t="s">
        <v>667</v>
      </c>
      <c r="C1621" s="5"/>
      <c r="D1621" s="5" t="s">
        <v>160</v>
      </c>
      <c r="E1621" s="25">
        <f t="shared" si="136"/>
        <v>946199432</v>
      </c>
      <c r="F1621" s="72" t="s">
        <v>155</v>
      </c>
      <c r="G1621" s="25">
        <f t="shared" si="135"/>
        <v>989756659</v>
      </c>
      <c r="H1621" s="72"/>
      <c r="I1621" s="25"/>
      <c r="J1621" s="5"/>
      <c r="K1621" s="5"/>
      <c r="L1621" s="5"/>
      <c r="M1621" s="5"/>
    </row>
    <row r="1622" spans="1:13" ht="12.75">
      <c r="A1622" s="87"/>
      <c r="B1622" s="101"/>
      <c r="C1622" s="5"/>
      <c r="D1622" s="5"/>
      <c r="E1622" s="25"/>
      <c r="F1622" s="72"/>
      <c r="G1622" s="25"/>
      <c r="H1622" s="72"/>
      <c r="I1622" s="25"/>
      <c r="J1622" s="5"/>
      <c r="K1622" s="5"/>
      <c r="L1622" s="5"/>
      <c r="M1622" s="5"/>
    </row>
    <row r="1623" spans="1:13" ht="12.75">
      <c r="A1623" s="87"/>
      <c r="B1623" s="101"/>
      <c r="C1623" s="5"/>
      <c r="D1623" s="5"/>
      <c r="E1623" s="25"/>
      <c r="F1623" s="72"/>
      <c r="G1623" s="25"/>
      <c r="H1623" s="72"/>
      <c r="I1623" s="25"/>
      <c r="J1623" s="5"/>
      <c r="K1623" s="5"/>
      <c r="L1623" s="5"/>
      <c r="M1623" s="5"/>
    </row>
    <row r="1624" spans="1:13" ht="12.75">
      <c r="A1624" s="87"/>
      <c r="B1624" s="101"/>
      <c r="C1624" s="5"/>
      <c r="D1624" s="5"/>
      <c r="E1624" s="25"/>
      <c r="F1624" s="72"/>
      <c r="G1624" s="25"/>
      <c r="H1624" s="72"/>
      <c r="I1624" s="25"/>
      <c r="J1624" s="5"/>
      <c r="K1624" s="5"/>
      <c r="L1624" s="5"/>
      <c r="M1624" s="5"/>
    </row>
    <row r="1625" spans="1:13" ht="12.75">
      <c r="A1625" s="87"/>
      <c r="B1625" s="101"/>
      <c r="C1625" s="5"/>
      <c r="D1625" s="5"/>
      <c r="E1625" s="25"/>
      <c r="F1625" s="72"/>
      <c r="G1625" s="25"/>
      <c r="H1625" s="72"/>
      <c r="I1625" s="25"/>
      <c r="J1625" s="5"/>
      <c r="K1625" s="5"/>
      <c r="L1625" s="5"/>
      <c r="M1625" s="5"/>
    </row>
    <row r="1626" spans="1:13" ht="12.75">
      <c r="A1626" s="87"/>
      <c r="B1626" s="101"/>
      <c r="C1626" s="5"/>
      <c r="D1626" s="5"/>
      <c r="E1626" s="25"/>
      <c r="F1626" s="72"/>
      <c r="G1626" s="25"/>
      <c r="H1626" s="72"/>
      <c r="I1626" s="25"/>
      <c r="J1626" s="5"/>
      <c r="K1626" s="5"/>
      <c r="L1626" s="5"/>
      <c r="M1626" s="5"/>
    </row>
    <row r="1627" spans="1:13" ht="12.75">
      <c r="A1627" s="87"/>
      <c r="B1627" s="101"/>
      <c r="C1627" s="5"/>
      <c r="D1627" s="5"/>
      <c r="E1627" s="25"/>
      <c r="F1627" s="72"/>
      <c r="G1627" s="25"/>
      <c r="H1627" s="72"/>
      <c r="I1627" s="25"/>
      <c r="J1627" s="5"/>
      <c r="K1627" s="5"/>
      <c r="L1627" s="5"/>
      <c r="M1627" s="5"/>
    </row>
    <row r="1628" spans="1:13" ht="12.75">
      <c r="A1628" s="87"/>
      <c r="B1628" s="101"/>
      <c r="C1628" s="5"/>
      <c r="D1628" s="5"/>
      <c r="E1628" s="25"/>
      <c r="F1628" s="72"/>
      <c r="G1628" s="25"/>
      <c r="H1628" s="72"/>
      <c r="I1628" s="25"/>
      <c r="J1628" s="5"/>
      <c r="K1628" s="5"/>
      <c r="L1628" s="5"/>
      <c r="M1628" s="5"/>
    </row>
    <row r="1629" spans="1:13" ht="12.75">
      <c r="A1629" s="87"/>
      <c r="B1629" s="101"/>
      <c r="C1629" s="5"/>
      <c r="D1629" s="5"/>
      <c r="E1629" s="25"/>
      <c r="F1629" s="72"/>
      <c r="G1629" s="25"/>
      <c r="H1629" s="72"/>
      <c r="I1629" s="25"/>
      <c r="J1629" s="5"/>
      <c r="K1629" s="5"/>
      <c r="L1629" s="5"/>
      <c r="M1629" s="5"/>
    </row>
    <row r="1630" spans="1:13" ht="12.75">
      <c r="A1630" s="87"/>
      <c r="B1630" s="101"/>
      <c r="C1630" s="5"/>
      <c r="D1630" s="5"/>
      <c r="E1630" s="25"/>
      <c r="F1630" s="72"/>
      <c r="G1630" s="25"/>
      <c r="H1630" s="72"/>
      <c r="I1630" s="25"/>
      <c r="J1630" s="5"/>
      <c r="K1630" s="5"/>
      <c r="L1630" s="5"/>
      <c r="M1630" s="5"/>
    </row>
    <row r="1631" spans="1:13" ht="12.75">
      <c r="A1631" s="87"/>
      <c r="B1631" s="101"/>
      <c r="C1631" s="5"/>
      <c r="D1631" s="5"/>
      <c r="E1631" s="25"/>
      <c r="F1631" s="72"/>
      <c r="G1631" s="25"/>
      <c r="H1631" s="72"/>
      <c r="I1631" s="25"/>
      <c r="J1631" s="5"/>
      <c r="K1631" s="5"/>
      <c r="L1631" s="5"/>
      <c r="M1631" s="5"/>
    </row>
    <row r="1632" spans="1:13" ht="12.75">
      <c r="A1632" s="87"/>
      <c r="B1632" s="101"/>
      <c r="C1632" s="5"/>
      <c r="D1632" s="5"/>
      <c r="E1632" s="25"/>
      <c r="F1632" s="72"/>
      <c r="G1632" s="25"/>
      <c r="H1632" s="72"/>
      <c r="I1632" s="25"/>
      <c r="J1632" s="5"/>
      <c r="K1632" s="5"/>
      <c r="L1632" s="5"/>
      <c r="M1632" s="5"/>
    </row>
    <row r="1633" spans="1:13" ht="12.75">
      <c r="A1633" s="87"/>
      <c r="B1633" s="101"/>
      <c r="C1633" s="5"/>
      <c r="D1633" s="5"/>
      <c r="E1633" s="25"/>
      <c r="F1633" s="72"/>
      <c r="G1633" s="25"/>
      <c r="H1633" s="72"/>
      <c r="I1633" s="25"/>
      <c r="J1633" s="5"/>
      <c r="K1633" s="5"/>
      <c r="L1633" s="5"/>
      <c r="M1633" s="5"/>
    </row>
    <row r="1634" spans="1:13" ht="12.75">
      <c r="A1634" s="87"/>
      <c r="B1634" s="101"/>
      <c r="C1634" s="5"/>
      <c r="D1634" s="5"/>
      <c r="E1634" s="25"/>
      <c r="F1634" s="72"/>
      <c r="G1634" s="25"/>
      <c r="H1634" s="72"/>
      <c r="I1634" s="25"/>
      <c r="J1634" s="5"/>
      <c r="K1634" s="5"/>
      <c r="L1634" s="5"/>
      <c r="M1634" s="5"/>
    </row>
    <row r="1635" spans="1:13" ht="12.75">
      <c r="A1635" s="87"/>
      <c r="B1635" s="101"/>
      <c r="C1635" s="5"/>
      <c r="D1635" s="5"/>
      <c r="E1635" s="25"/>
      <c r="F1635" s="72"/>
      <c r="G1635" s="25"/>
      <c r="H1635" s="72"/>
      <c r="I1635" s="25"/>
      <c r="J1635" s="5"/>
      <c r="K1635" s="5"/>
      <c r="L1635" s="5"/>
      <c r="M1635" s="5"/>
    </row>
    <row r="1636" spans="1:13" ht="12.75">
      <c r="A1636" s="87"/>
      <c r="B1636" s="101"/>
      <c r="C1636" s="5"/>
      <c r="D1636" s="5"/>
      <c r="E1636" s="25"/>
      <c r="F1636" s="72"/>
      <c r="G1636" s="25"/>
      <c r="H1636" s="72"/>
      <c r="I1636" s="25"/>
      <c r="J1636" s="5"/>
      <c r="K1636" s="5"/>
      <c r="L1636" s="5"/>
      <c r="M1636" s="5"/>
    </row>
    <row r="1637" spans="1:13" ht="12.75">
      <c r="A1637" s="87"/>
      <c r="B1637" s="101"/>
      <c r="C1637" s="5"/>
      <c r="D1637" s="5"/>
      <c r="E1637" s="25"/>
      <c r="F1637" s="72"/>
      <c r="G1637" s="25"/>
      <c r="H1637" s="72"/>
      <c r="I1637" s="25"/>
      <c r="J1637" s="5"/>
      <c r="K1637" s="5"/>
      <c r="L1637" s="5"/>
      <c r="M1637" s="5"/>
    </row>
    <row r="1638" spans="1:13" ht="12.75">
      <c r="A1638" s="87"/>
      <c r="B1638" s="101"/>
      <c r="C1638" s="5"/>
      <c r="D1638" s="5"/>
      <c r="E1638" s="25"/>
      <c r="F1638" s="72"/>
      <c r="G1638" s="25"/>
      <c r="H1638" s="72"/>
      <c r="I1638" s="25"/>
      <c r="J1638" s="5"/>
      <c r="K1638" s="5"/>
      <c r="L1638" s="5"/>
      <c r="M1638" s="5"/>
    </row>
    <row r="1639" spans="1:13" ht="12.75">
      <c r="A1639" s="87"/>
      <c r="B1639" s="101"/>
      <c r="C1639" s="5"/>
      <c r="D1639" s="5"/>
      <c r="E1639" s="25"/>
      <c r="F1639" s="72"/>
      <c r="G1639" s="25"/>
      <c r="H1639" s="72"/>
      <c r="I1639" s="25"/>
      <c r="J1639" s="5"/>
      <c r="K1639" s="5"/>
      <c r="L1639" s="5"/>
      <c r="M1639" s="5"/>
    </row>
    <row r="1640" spans="1:13" ht="12.75">
      <c r="A1640" s="87"/>
      <c r="B1640" s="101"/>
      <c r="C1640" s="5"/>
      <c r="D1640" s="5"/>
      <c r="E1640" s="25"/>
      <c r="F1640" s="72"/>
      <c r="G1640" s="25"/>
      <c r="H1640" s="72"/>
      <c r="I1640" s="25"/>
      <c r="J1640" s="5"/>
      <c r="K1640" s="5"/>
      <c r="L1640" s="5"/>
      <c r="M1640" s="5"/>
    </row>
    <row r="1641" spans="1:13" ht="12.75">
      <c r="A1641" s="87"/>
      <c r="B1641" s="101"/>
      <c r="C1641" s="5"/>
      <c r="D1641" s="5"/>
      <c r="E1641" s="25"/>
      <c r="F1641" s="72"/>
      <c r="G1641" s="25"/>
      <c r="H1641" s="72"/>
      <c r="I1641" s="25"/>
      <c r="J1641" s="5"/>
      <c r="K1641" s="5"/>
      <c r="L1641" s="5"/>
      <c r="M1641" s="5"/>
    </row>
    <row r="1642" spans="1:13" ht="12.75">
      <c r="A1642" s="87"/>
      <c r="B1642" s="101"/>
      <c r="C1642" s="5"/>
      <c r="D1642" s="5"/>
      <c r="E1642" s="25"/>
      <c r="F1642" s="72"/>
      <c r="G1642" s="25"/>
      <c r="H1642" s="72"/>
      <c r="I1642" s="25"/>
      <c r="J1642" s="5"/>
      <c r="K1642" s="5"/>
      <c r="L1642" s="5"/>
      <c r="M1642" s="5"/>
    </row>
    <row r="1643" spans="1:13" ht="12.75">
      <c r="A1643" s="87"/>
      <c r="B1643" s="101"/>
      <c r="C1643" s="5"/>
      <c r="D1643" s="5"/>
      <c r="E1643" s="25"/>
      <c r="F1643" s="72"/>
      <c r="G1643" s="25"/>
      <c r="H1643" s="72"/>
      <c r="I1643" s="25"/>
      <c r="J1643" s="5"/>
      <c r="K1643" s="5"/>
      <c r="L1643" s="5"/>
      <c r="M1643" s="5"/>
    </row>
    <row r="1644" spans="1:13" ht="12.75">
      <c r="A1644" s="87"/>
      <c r="B1644" s="101"/>
      <c r="C1644" s="5"/>
      <c r="D1644" s="5"/>
      <c r="E1644" s="25"/>
      <c r="F1644" s="72"/>
      <c r="G1644" s="25"/>
      <c r="H1644" s="72"/>
      <c r="I1644" s="25"/>
      <c r="J1644" s="5"/>
      <c r="K1644" s="5"/>
      <c r="L1644" s="5"/>
      <c r="M1644" s="5"/>
    </row>
    <row r="1645" spans="1:13" ht="12.75">
      <c r="A1645" s="87"/>
      <c r="B1645" s="101"/>
      <c r="C1645" s="5"/>
      <c r="D1645" s="5"/>
      <c r="E1645" s="25"/>
      <c r="F1645" s="72"/>
      <c r="G1645" s="25"/>
      <c r="H1645" s="72"/>
      <c r="I1645" s="25"/>
      <c r="J1645" s="5"/>
      <c r="K1645" s="5"/>
      <c r="L1645" s="5"/>
      <c r="M1645" s="5"/>
    </row>
    <row r="1646" spans="1:13" ht="12.75">
      <c r="A1646" s="87"/>
      <c r="B1646" s="101"/>
      <c r="C1646" s="5"/>
      <c r="D1646" s="5"/>
      <c r="E1646" s="25"/>
      <c r="F1646" s="72"/>
      <c r="G1646" s="25"/>
      <c r="H1646" s="72"/>
      <c r="I1646" s="25"/>
      <c r="J1646" s="5"/>
      <c r="K1646" s="5"/>
      <c r="L1646" s="5"/>
      <c r="M1646" s="5"/>
    </row>
    <row r="1647" spans="1:13" ht="12.75">
      <c r="A1647" s="87"/>
      <c r="B1647" s="101"/>
      <c r="C1647" s="5"/>
      <c r="D1647" s="5"/>
      <c r="E1647" s="25"/>
      <c r="F1647" s="72"/>
      <c r="G1647" s="25"/>
      <c r="H1647" s="72"/>
      <c r="I1647" s="25"/>
      <c r="J1647" s="5"/>
      <c r="K1647" s="5"/>
      <c r="L1647" s="5"/>
      <c r="M1647" s="5"/>
    </row>
    <row r="1648" spans="1:13" ht="12.75">
      <c r="A1648" s="87"/>
      <c r="B1648" s="101"/>
      <c r="C1648" s="5"/>
      <c r="D1648" s="5"/>
      <c r="E1648" s="25"/>
      <c r="F1648" s="72"/>
      <c r="G1648" s="25"/>
      <c r="H1648" s="72"/>
      <c r="I1648" s="25"/>
      <c r="J1648" s="5"/>
      <c r="K1648" s="5"/>
      <c r="L1648" s="5"/>
      <c r="M1648" s="5"/>
    </row>
    <row r="1649" spans="1:13" ht="12.75">
      <c r="A1649" s="87"/>
      <c r="B1649" s="101"/>
      <c r="C1649" s="5"/>
      <c r="D1649" s="5"/>
      <c r="E1649" s="25"/>
      <c r="F1649" s="72"/>
      <c r="G1649" s="25"/>
      <c r="H1649" s="72"/>
      <c r="I1649" s="25"/>
      <c r="J1649" s="5"/>
      <c r="K1649" s="5"/>
      <c r="L1649" s="5"/>
      <c r="M1649" s="5"/>
    </row>
    <row r="1650" spans="1:13" ht="12.75">
      <c r="A1650" s="87"/>
      <c r="B1650" s="101"/>
      <c r="C1650" s="5"/>
      <c r="D1650" s="5"/>
      <c r="E1650" s="25"/>
      <c r="F1650" s="72"/>
      <c r="G1650" s="25"/>
      <c r="H1650" s="72"/>
      <c r="I1650" s="25"/>
      <c r="J1650" s="5"/>
      <c r="K1650" s="5"/>
      <c r="L1650" s="5"/>
      <c r="M1650" s="5"/>
    </row>
    <row r="1651" spans="1:13" ht="12.75">
      <c r="A1651" s="87"/>
      <c r="B1651" s="101"/>
      <c r="C1651" s="5"/>
      <c r="D1651" s="5"/>
      <c r="E1651" s="25"/>
      <c r="F1651" s="72"/>
      <c r="G1651" s="25"/>
      <c r="H1651" s="72"/>
      <c r="I1651" s="25"/>
      <c r="J1651" s="5"/>
      <c r="K1651" s="5"/>
      <c r="L1651" s="5"/>
      <c r="M1651" s="5"/>
    </row>
    <row r="1652" spans="1:13" ht="12.75">
      <c r="D1652" s="51"/>
      <c r="E1652" s="115"/>
      <c r="F1652" s="116"/>
      <c r="G1652" s="115"/>
      <c r="H1652" s="116"/>
      <c r="I1652" s="115"/>
    </row>
    <row r="1653" spans="1:13" ht="12.75">
      <c r="D1653" s="51"/>
      <c r="E1653" s="115"/>
      <c r="F1653" s="116"/>
      <c r="G1653" s="115"/>
      <c r="H1653" s="116"/>
      <c r="I1653" s="115"/>
    </row>
    <row r="1654" spans="1:13" ht="12.75">
      <c r="D1654" s="51"/>
      <c r="E1654" s="115"/>
      <c r="F1654" s="116"/>
      <c r="G1654" s="115"/>
      <c r="H1654" s="116"/>
      <c r="I1654" s="115"/>
    </row>
    <row r="1655" spans="1:13" ht="12.75">
      <c r="D1655" s="51"/>
      <c r="E1655" s="115"/>
      <c r="F1655" s="116"/>
      <c r="G1655" s="115"/>
      <c r="H1655" s="116"/>
      <c r="I1655" s="115"/>
    </row>
    <row r="1656" spans="1:13" ht="12.75">
      <c r="D1656" s="51"/>
      <c r="E1656" s="115"/>
      <c r="F1656" s="116"/>
      <c r="G1656" s="115"/>
      <c r="H1656" s="116"/>
      <c r="I1656" s="115"/>
    </row>
    <row r="1657" spans="1:13" ht="12.75">
      <c r="D1657" s="51"/>
      <c r="E1657" s="115"/>
      <c r="F1657" s="116"/>
      <c r="G1657" s="115"/>
      <c r="H1657" s="116"/>
      <c r="I1657" s="115"/>
    </row>
    <row r="1658" spans="1:13" ht="12.75">
      <c r="D1658" s="51"/>
      <c r="E1658" s="115"/>
      <c r="F1658" s="116"/>
      <c r="G1658" s="115"/>
      <c r="H1658" s="116"/>
      <c r="I1658" s="115"/>
    </row>
    <row r="1659" spans="1:13" ht="12.75">
      <c r="D1659" s="51"/>
      <c r="E1659" s="115"/>
      <c r="F1659" s="116"/>
      <c r="G1659" s="115"/>
      <c r="H1659" s="116"/>
      <c r="I1659" s="115"/>
    </row>
    <row r="1660" spans="1:13" ht="12.75">
      <c r="D1660" s="51"/>
      <c r="E1660" s="115"/>
      <c r="F1660" s="116"/>
      <c r="G1660" s="115"/>
      <c r="H1660" s="116"/>
      <c r="I1660" s="115"/>
    </row>
    <row r="1661" spans="1:13" ht="12.75">
      <c r="D1661" s="51"/>
      <c r="E1661" s="115"/>
      <c r="F1661" s="116"/>
      <c r="G1661" s="115"/>
      <c r="H1661" s="116"/>
      <c r="I1661" s="115"/>
    </row>
    <row r="1662" spans="1:13" ht="12.75">
      <c r="D1662" s="51"/>
      <c r="E1662" s="115"/>
      <c r="F1662" s="116"/>
      <c r="G1662" s="115"/>
      <c r="H1662" s="116"/>
      <c r="I1662" s="115"/>
    </row>
    <row r="1663" spans="1:13" ht="12.75">
      <c r="D1663" s="51"/>
      <c r="E1663" s="115"/>
      <c r="F1663" s="116"/>
      <c r="G1663" s="115"/>
      <c r="H1663" s="116"/>
      <c r="I1663" s="115"/>
    </row>
    <row r="1664" spans="1:13" ht="12.75">
      <c r="D1664" s="51"/>
      <c r="E1664" s="115"/>
      <c r="F1664" s="116"/>
      <c r="G1664" s="115"/>
      <c r="H1664" s="116"/>
      <c r="I1664" s="115"/>
    </row>
    <row r="1665" spans="4:9" ht="12.75">
      <c r="D1665" s="51"/>
      <c r="E1665" s="115"/>
      <c r="F1665" s="116"/>
      <c r="G1665" s="115"/>
      <c r="H1665" s="116"/>
      <c r="I1665" s="115"/>
    </row>
    <row r="1666" spans="4:9" ht="12.75">
      <c r="D1666" s="51"/>
      <c r="E1666" s="115"/>
      <c r="F1666" s="116"/>
      <c r="G1666" s="115"/>
      <c r="H1666" s="116"/>
      <c r="I1666" s="115"/>
    </row>
    <row r="1667" spans="4:9" ht="12.75">
      <c r="D1667" s="51"/>
      <c r="E1667" s="115"/>
      <c r="F1667" s="116"/>
      <c r="G1667" s="115"/>
      <c r="H1667" s="116"/>
      <c r="I1667" s="115"/>
    </row>
    <row r="1668" spans="4:9" ht="12.75">
      <c r="D1668" s="51"/>
      <c r="E1668" s="115"/>
      <c r="F1668" s="116"/>
      <c r="G1668" s="115"/>
      <c r="H1668" s="116"/>
      <c r="I1668" s="115"/>
    </row>
    <row r="1669" spans="4:9" ht="12.75">
      <c r="D1669" s="51"/>
      <c r="E1669" s="115"/>
      <c r="F1669" s="116"/>
      <c r="G1669" s="115"/>
      <c r="H1669" s="116"/>
      <c r="I1669" s="115"/>
    </row>
    <row r="1670" spans="4:9" ht="12.75">
      <c r="D1670" s="51"/>
      <c r="E1670" s="115"/>
      <c r="F1670" s="116"/>
      <c r="G1670" s="115"/>
      <c r="H1670" s="116"/>
      <c r="I1670" s="115"/>
    </row>
    <row r="1671" spans="4:9" ht="12.75">
      <c r="D1671" s="51"/>
      <c r="E1671" s="115"/>
      <c r="F1671" s="116"/>
      <c r="G1671" s="115"/>
      <c r="H1671" s="116"/>
      <c r="I1671" s="115"/>
    </row>
    <row r="1672" spans="4:9" ht="12.75">
      <c r="D1672" s="51"/>
      <c r="E1672" s="115"/>
      <c r="F1672" s="116"/>
      <c r="G1672" s="115"/>
      <c r="H1672" s="116"/>
      <c r="I1672" s="115"/>
    </row>
    <row r="1673" spans="4:9" ht="12.75">
      <c r="D1673" s="51"/>
      <c r="E1673" s="115"/>
      <c r="F1673" s="116"/>
      <c r="G1673" s="115"/>
      <c r="H1673" s="116"/>
      <c r="I1673" s="115"/>
    </row>
    <row r="1674" spans="4:9" ht="12.75">
      <c r="D1674" s="51"/>
      <c r="E1674" s="115"/>
      <c r="F1674" s="116"/>
      <c r="G1674" s="115"/>
      <c r="H1674" s="116"/>
      <c r="I1674" s="115"/>
    </row>
    <row r="1675" spans="4:9" ht="12.75">
      <c r="D1675" s="51"/>
      <c r="E1675" s="115"/>
      <c r="F1675" s="116"/>
      <c r="G1675" s="115"/>
      <c r="H1675" s="116"/>
      <c r="I1675" s="115"/>
    </row>
    <row r="1676" spans="4:9" ht="12.75">
      <c r="D1676" s="51"/>
      <c r="E1676" s="115"/>
      <c r="F1676" s="116"/>
      <c r="G1676" s="115"/>
      <c r="H1676" s="116"/>
      <c r="I1676" s="115"/>
    </row>
    <row r="1677" spans="4:9" ht="12.75">
      <c r="D1677" s="51"/>
      <c r="E1677" s="115"/>
      <c r="F1677" s="116"/>
      <c r="G1677" s="115"/>
      <c r="H1677" s="116"/>
      <c r="I1677" s="115"/>
    </row>
    <row r="1678" spans="4:9" ht="12.75">
      <c r="D1678" s="51"/>
      <c r="E1678" s="115"/>
      <c r="F1678" s="116"/>
      <c r="G1678" s="115"/>
      <c r="H1678" s="116"/>
      <c r="I1678" s="115"/>
    </row>
    <row r="1679" spans="4:9" ht="12.75">
      <c r="D1679" s="51"/>
      <c r="E1679" s="115"/>
      <c r="F1679" s="116"/>
      <c r="G1679" s="115"/>
      <c r="H1679" s="116"/>
      <c r="I1679" s="115"/>
    </row>
    <row r="1680" spans="4:9" ht="12.75">
      <c r="D1680" s="51"/>
      <c r="E1680" s="115"/>
      <c r="F1680" s="116"/>
      <c r="G1680" s="115"/>
      <c r="H1680" s="116"/>
      <c r="I1680" s="115"/>
    </row>
    <row r="1681" spans="4:9" ht="12.75">
      <c r="D1681" s="51"/>
      <c r="E1681" s="115"/>
      <c r="F1681" s="116"/>
      <c r="G1681" s="115"/>
      <c r="H1681" s="116"/>
      <c r="I1681" s="115"/>
    </row>
    <row r="1682" spans="4:9" ht="12.75">
      <c r="D1682" s="51"/>
      <c r="E1682" s="115"/>
      <c r="F1682" s="116"/>
      <c r="G1682" s="115"/>
      <c r="H1682" s="116"/>
      <c r="I1682" s="115"/>
    </row>
    <row r="1683" spans="4:9" ht="12.75">
      <c r="D1683" s="51"/>
      <c r="E1683" s="115"/>
      <c r="F1683" s="116"/>
      <c r="G1683" s="115"/>
      <c r="H1683" s="116"/>
      <c r="I1683" s="115"/>
    </row>
    <row r="1684" spans="4:9" ht="12.75">
      <c r="D1684" s="51"/>
      <c r="E1684" s="115"/>
      <c r="F1684" s="116"/>
      <c r="G1684" s="115"/>
      <c r="H1684" s="116"/>
      <c r="I1684" s="115"/>
    </row>
    <row r="1685" spans="4:9" ht="12.75">
      <c r="D1685" s="51"/>
      <c r="E1685" s="115"/>
      <c r="F1685" s="116"/>
      <c r="G1685" s="115"/>
      <c r="H1685" s="116"/>
      <c r="I1685" s="115"/>
    </row>
    <row r="1686" spans="4:9" ht="12.75">
      <c r="D1686" s="51"/>
      <c r="E1686" s="115"/>
      <c r="F1686" s="116"/>
      <c r="G1686" s="115"/>
      <c r="H1686" s="116"/>
      <c r="I1686" s="115"/>
    </row>
    <row r="1687" spans="4:9" ht="12.75">
      <c r="D1687" s="51"/>
      <c r="E1687" s="115"/>
      <c r="F1687" s="116"/>
      <c r="G1687" s="115"/>
      <c r="H1687" s="116"/>
      <c r="I1687" s="115"/>
    </row>
    <row r="1688" spans="4:9" ht="12.75">
      <c r="D1688" s="51"/>
      <c r="E1688" s="115"/>
      <c r="F1688" s="116"/>
      <c r="G1688" s="115"/>
      <c r="H1688" s="116"/>
      <c r="I1688" s="115"/>
    </row>
    <row r="1689" spans="4:9" ht="12.75">
      <c r="D1689" s="51"/>
      <c r="E1689" s="115"/>
      <c r="F1689" s="116"/>
      <c r="G1689" s="115"/>
      <c r="H1689" s="116"/>
      <c r="I1689" s="115"/>
    </row>
    <row r="1690" spans="4:9" ht="12.75">
      <c r="D1690" s="51"/>
      <c r="E1690" s="115"/>
      <c r="F1690" s="116"/>
      <c r="G1690" s="115"/>
      <c r="H1690" s="116"/>
      <c r="I1690" s="115"/>
    </row>
    <row r="1691" spans="4:9" ht="12.75">
      <c r="D1691" s="51"/>
      <c r="E1691" s="115"/>
      <c r="F1691" s="116"/>
      <c r="G1691" s="115"/>
      <c r="H1691" s="116"/>
      <c r="I1691" s="115"/>
    </row>
    <row r="1692" spans="4:9" ht="12.75">
      <c r="D1692" s="51"/>
      <c r="E1692" s="115"/>
      <c r="F1692" s="116"/>
      <c r="G1692" s="115"/>
      <c r="H1692" s="116"/>
      <c r="I1692" s="115"/>
    </row>
    <row r="1693" spans="4:9" ht="12.75">
      <c r="D1693" s="51"/>
      <c r="E1693" s="115"/>
      <c r="F1693" s="116"/>
      <c r="G1693" s="115"/>
      <c r="H1693" s="116"/>
      <c r="I1693" s="115"/>
    </row>
    <row r="1694" spans="4:9" ht="12.75">
      <c r="D1694" s="51"/>
      <c r="E1694" s="115"/>
      <c r="F1694" s="116"/>
      <c r="G1694" s="115"/>
      <c r="H1694" s="116"/>
      <c r="I1694" s="115"/>
    </row>
    <row r="1695" spans="4:9" ht="12.75">
      <c r="D1695" s="51"/>
      <c r="E1695" s="115"/>
      <c r="F1695" s="116"/>
      <c r="G1695" s="115"/>
      <c r="H1695" s="116"/>
      <c r="I1695" s="115"/>
    </row>
    <row r="1696" spans="4:9" ht="12.75">
      <c r="D1696" s="51"/>
      <c r="E1696" s="115"/>
      <c r="F1696" s="116"/>
      <c r="G1696" s="115"/>
      <c r="H1696" s="116"/>
      <c r="I1696" s="115"/>
    </row>
    <row r="1697" spans="4:9" ht="12.75">
      <c r="D1697" s="51"/>
      <c r="E1697" s="115"/>
      <c r="F1697" s="116"/>
      <c r="G1697" s="115"/>
      <c r="H1697" s="116"/>
      <c r="I1697" s="115"/>
    </row>
    <row r="1698" spans="4:9" ht="12.75">
      <c r="D1698" s="51"/>
      <c r="E1698" s="115"/>
      <c r="F1698" s="116"/>
      <c r="G1698" s="115"/>
      <c r="H1698" s="116"/>
      <c r="I1698" s="115"/>
    </row>
    <row r="1699" spans="4:9" ht="12.75">
      <c r="D1699" s="51"/>
      <c r="E1699" s="115"/>
      <c r="F1699" s="116"/>
      <c r="G1699" s="115"/>
      <c r="H1699" s="116"/>
      <c r="I1699" s="115"/>
    </row>
    <row r="1700" spans="4:9" ht="12.75">
      <c r="D1700" s="51"/>
      <c r="E1700" s="115"/>
      <c r="F1700" s="116"/>
      <c r="G1700" s="115"/>
      <c r="H1700" s="116"/>
      <c r="I1700" s="115"/>
    </row>
    <row r="1701" spans="4:9" ht="12.75">
      <c r="D1701" s="51"/>
      <c r="E1701" s="115"/>
      <c r="F1701" s="116"/>
      <c r="G1701" s="115"/>
      <c r="H1701" s="116"/>
      <c r="I1701" s="115"/>
    </row>
    <row r="1702" spans="4:9" ht="12.75">
      <c r="D1702" s="51"/>
      <c r="E1702" s="115"/>
      <c r="F1702" s="116"/>
      <c r="G1702" s="115"/>
      <c r="H1702" s="116"/>
      <c r="I1702" s="115"/>
    </row>
    <row r="1703" spans="4:9" ht="12.75">
      <c r="D1703" s="51"/>
      <c r="E1703" s="115"/>
      <c r="F1703" s="116"/>
      <c r="G1703" s="115"/>
      <c r="H1703" s="116"/>
      <c r="I1703" s="115"/>
    </row>
    <row r="1704" spans="4:9" ht="12.75">
      <c r="D1704" s="51"/>
      <c r="E1704" s="115"/>
      <c r="F1704" s="116"/>
      <c r="G1704" s="115"/>
      <c r="H1704" s="116"/>
      <c r="I1704" s="115"/>
    </row>
    <row r="1705" spans="4:9" ht="12.75">
      <c r="D1705" s="51"/>
      <c r="E1705" s="115"/>
      <c r="F1705" s="116"/>
      <c r="G1705" s="115"/>
      <c r="H1705" s="116"/>
      <c r="I1705" s="115"/>
    </row>
    <row r="1706" spans="4:9" ht="12.75">
      <c r="D1706" s="51"/>
      <c r="E1706" s="115"/>
      <c r="F1706" s="116"/>
      <c r="G1706" s="115"/>
      <c r="H1706" s="116"/>
      <c r="I1706" s="115"/>
    </row>
    <row r="1707" spans="4:9" ht="12.75">
      <c r="D1707" s="51"/>
      <c r="E1707" s="115"/>
      <c r="F1707" s="116"/>
      <c r="G1707" s="115"/>
      <c r="H1707" s="116"/>
      <c r="I1707" s="115"/>
    </row>
    <row r="1708" spans="4:9" ht="12.75">
      <c r="D1708" s="51"/>
      <c r="E1708" s="115"/>
      <c r="F1708" s="116"/>
      <c r="G1708" s="115"/>
      <c r="H1708" s="116"/>
      <c r="I1708" s="115"/>
    </row>
    <row r="1709" spans="4:9" ht="12.75">
      <c r="D1709" s="51"/>
      <c r="E1709" s="115"/>
      <c r="F1709" s="116"/>
      <c r="G1709" s="115"/>
      <c r="H1709" s="116"/>
      <c r="I1709" s="115"/>
    </row>
    <row r="1710" spans="4:9" ht="12.75">
      <c r="D1710" s="51"/>
      <c r="E1710" s="115"/>
      <c r="F1710" s="116"/>
      <c r="G1710" s="115"/>
      <c r="H1710" s="116"/>
      <c r="I1710" s="115"/>
    </row>
    <row r="1711" spans="4:9" ht="12.75">
      <c r="D1711" s="51"/>
      <c r="E1711" s="115"/>
      <c r="F1711" s="116"/>
      <c r="G1711" s="115"/>
      <c r="H1711" s="116"/>
      <c r="I1711" s="115"/>
    </row>
    <row r="1712" spans="4:9" ht="12.75">
      <c r="D1712" s="51"/>
      <c r="E1712" s="115"/>
      <c r="F1712" s="116"/>
      <c r="G1712" s="115"/>
      <c r="H1712" s="116"/>
      <c r="I1712" s="115"/>
    </row>
    <row r="1713" spans="4:9" ht="12.75">
      <c r="D1713" s="51"/>
      <c r="E1713" s="115"/>
      <c r="F1713" s="116"/>
      <c r="G1713" s="115"/>
      <c r="H1713" s="116"/>
      <c r="I1713" s="115"/>
    </row>
    <row r="1714" spans="4:9" ht="12.75">
      <c r="D1714" s="51"/>
      <c r="E1714" s="115"/>
      <c r="F1714" s="116"/>
      <c r="G1714" s="115"/>
      <c r="H1714" s="116"/>
      <c r="I1714" s="115"/>
    </row>
    <row r="1715" spans="4:9" ht="12.75">
      <c r="D1715" s="51"/>
      <c r="E1715" s="115"/>
      <c r="F1715" s="116"/>
      <c r="G1715" s="115"/>
      <c r="H1715" s="116"/>
      <c r="I1715" s="115"/>
    </row>
    <row r="1716" spans="4:9" ht="12.75">
      <c r="D1716" s="51"/>
      <c r="E1716" s="115"/>
      <c r="F1716" s="116"/>
      <c r="G1716" s="115"/>
      <c r="H1716" s="116"/>
      <c r="I1716" s="115"/>
    </row>
    <row r="1717" spans="4:9" ht="12.75">
      <c r="D1717" s="51"/>
      <c r="E1717" s="115"/>
      <c r="F1717" s="116"/>
      <c r="G1717" s="115"/>
      <c r="H1717" s="116"/>
      <c r="I1717" s="115"/>
    </row>
    <row r="1718" spans="4:9" ht="12.75">
      <c r="D1718" s="51"/>
      <c r="E1718" s="115"/>
      <c r="F1718" s="116"/>
      <c r="G1718" s="115"/>
      <c r="H1718" s="116"/>
      <c r="I1718" s="115"/>
    </row>
    <row r="1719" spans="4:9" ht="12.75">
      <c r="D1719" s="51"/>
      <c r="E1719" s="115"/>
      <c r="F1719" s="116"/>
      <c r="G1719" s="115"/>
      <c r="H1719" s="116"/>
      <c r="I1719" s="115"/>
    </row>
    <row r="1720" spans="4:9" ht="12.75">
      <c r="D1720" s="51"/>
      <c r="E1720" s="115"/>
      <c r="F1720" s="116"/>
      <c r="G1720" s="115"/>
      <c r="H1720" s="116"/>
      <c r="I1720" s="115"/>
    </row>
    <row r="1721" spans="4:9" ht="12.75">
      <c r="D1721" s="51"/>
      <c r="E1721" s="115"/>
      <c r="F1721" s="116"/>
      <c r="G1721" s="115"/>
      <c r="H1721" s="116"/>
      <c r="I1721" s="115"/>
    </row>
    <row r="1722" spans="4:9" ht="12.75">
      <c r="D1722" s="51"/>
      <c r="E1722" s="115"/>
      <c r="F1722" s="116"/>
      <c r="G1722" s="115"/>
      <c r="H1722" s="116"/>
      <c r="I1722" s="115"/>
    </row>
    <row r="1723" spans="4:9" ht="12.75">
      <c r="D1723" s="51"/>
      <c r="E1723" s="115"/>
      <c r="F1723" s="116"/>
      <c r="G1723" s="115"/>
      <c r="H1723" s="116"/>
      <c r="I1723" s="115"/>
    </row>
    <row r="1724" spans="4:9" ht="12.75">
      <c r="D1724" s="51"/>
      <c r="E1724" s="115"/>
      <c r="F1724" s="116"/>
      <c r="G1724" s="115"/>
      <c r="H1724" s="116"/>
      <c r="I1724" s="115"/>
    </row>
    <row r="1725" spans="4:9" ht="12.75">
      <c r="D1725" s="51"/>
      <c r="E1725" s="115"/>
      <c r="F1725" s="116"/>
      <c r="G1725" s="115"/>
      <c r="H1725" s="116"/>
      <c r="I1725" s="115"/>
    </row>
    <row r="1726" spans="4:9" ht="12.75">
      <c r="D1726" s="51"/>
      <c r="E1726" s="115"/>
      <c r="F1726" s="116"/>
      <c r="G1726" s="115"/>
      <c r="H1726" s="116"/>
      <c r="I1726" s="115"/>
    </row>
    <row r="1727" spans="4:9" ht="12.75">
      <c r="D1727" s="51"/>
      <c r="E1727" s="115"/>
      <c r="F1727" s="116"/>
      <c r="G1727" s="115"/>
      <c r="H1727" s="116"/>
      <c r="I1727" s="115"/>
    </row>
    <row r="1728" spans="4:9" ht="12.75">
      <c r="D1728" s="51"/>
      <c r="E1728" s="115"/>
      <c r="F1728" s="116"/>
      <c r="G1728" s="115"/>
      <c r="H1728" s="116"/>
      <c r="I1728" s="115"/>
    </row>
    <row r="1729" spans="4:9" ht="12.75">
      <c r="D1729" s="51"/>
      <c r="E1729" s="115"/>
      <c r="F1729" s="116"/>
      <c r="G1729" s="115"/>
      <c r="H1729" s="116"/>
      <c r="I1729" s="115"/>
    </row>
    <row r="1730" spans="4:9" ht="12.75">
      <c r="D1730" s="51"/>
      <c r="E1730" s="115"/>
      <c r="F1730" s="116"/>
      <c r="G1730" s="115"/>
      <c r="H1730" s="116"/>
      <c r="I1730" s="115"/>
    </row>
    <row r="1731" spans="4:9" ht="12.75">
      <c r="D1731" s="51"/>
      <c r="E1731" s="115"/>
      <c r="F1731" s="116"/>
      <c r="G1731" s="115"/>
      <c r="H1731" s="116"/>
      <c r="I1731" s="115"/>
    </row>
    <row r="1732" spans="4:9" ht="12.75">
      <c r="D1732" s="51"/>
      <c r="E1732" s="115"/>
      <c r="F1732" s="116"/>
      <c r="G1732" s="115"/>
      <c r="H1732" s="116"/>
      <c r="I1732" s="115"/>
    </row>
    <row r="1733" spans="4:9" ht="12.75">
      <c r="D1733" s="51"/>
      <c r="E1733" s="115"/>
      <c r="F1733" s="116"/>
      <c r="G1733" s="115"/>
      <c r="H1733" s="116"/>
      <c r="I1733" s="115"/>
    </row>
    <row r="1734" spans="4:9" ht="12.75">
      <c r="D1734" s="51"/>
      <c r="E1734" s="115"/>
      <c r="F1734" s="116"/>
      <c r="G1734" s="115"/>
      <c r="H1734" s="116"/>
      <c r="I1734" s="115"/>
    </row>
    <row r="1735" spans="4:9" ht="12.75">
      <c r="D1735" s="51"/>
      <c r="E1735" s="115"/>
      <c r="F1735" s="116"/>
      <c r="G1735" s="115"/>
      <c r="H1735" s="116"/>
      <c r="I1735" s="115"/>
    </row>
    <row r="1736" spans="4:9" ht="12.75">
      <c r="D1736" s="51"/>
      <c r="E1736" s="115"/>
      <c r="F1736" s="116"/>
      <c r="G1736" s="115"/>
      <c r="H1736" s="116"/>
      <c r="I1736" s="115"/>
    </row>
    <row r="1737" spans="4:9" ht="12.75">
      <c r="D1737" s="51"/>
      <c r="E1737" s="115"/>
      <c r="F1737" s="116"/>
      <c r="G1737" s="115"/>
      <c r="H1737" s="116"/>
      <c r="I1737" s="115"/>
    </row>
    <row r="1738" spans="4:9" ht="12.75">
      <c r="D1738" s="51"/>
      <c r="E1738" s="115"/>
      <c r="F1738" s="116"/>
      <c r="G1738" s="115"/>
      <c r="H1738" s="116"/>
      <c r="I1738" s="115"/>
    </row>
    <row r="1739" spans="4:9" ht="12.75">
      <c r="D1739" s="51"/>
      <c r="E1739" s="115"/>
      <c r="F1739" s="116"/>
      <c r="G1739" s="115"/>
      <c r="H1739" s="116"/>
      <c r="I1739" s="115"/>
    </row>
    <row r="1740" spans="4:9" ht="12.75">
      <c r="D1740" s="51"/>
      <c r="E1740" s="115"/>
      <c r="F1740" s="116"/>
      <c r="G1740" s="115"/>
      <c r="H1740" s="116"/>
      <c r="I1740" s="115"/>
    </row>
    <row r="1741" spans="4:9" ht="12.75">
      <c r="D1741" s="51"/>
      <c r="E1741" s="115"/>
      <c r="F1741" s="116"/>
      <c r="G1741" s="115"/>
      <c r="H1741" s="116"/>
      <c r="I1741" s="115"/>
    </row>
    <row r="1742" spans="4:9" ht="12.75">
      <c r="D1742" s="51"/>
      <c r="E1742" s="115"/>
      <c r="F1742" s="116"/>
      <c r="G1742" s="115"/>
      <c r="H1742" s="116"/>
      <c r="I1742" s="115"/>
    </row>
    <row r="1743" spans="4:9" ht="12.75">
      <c r="D1743" s="51"/>
      <c r="E1743" s="115"/>
      <c r="F1743" s="116"/>
      <c r="G1743" s="115"/>
      <c r="H1743" s="116"/>
      <c r="I1743" s="115"/>
    </row>
    <row r="1744" spans="4:9" ht="12.75">
      <c r="D1744" s="51"/>
      <c r="E1744" s="115"/>
      <c r="F1744" s="116"/>
      <c r="G1744" s="115"/>
      <c r="H1744" s="116"/>
      <c r="I1744" s="115"/>
    </row>
    <row r="1745" spans="4:9" ht="12.75">
      <c r="D1745" s="51"/>
      <c r="E1745" s="115"/>
      <c r="F1745" s="116"/>
      <c r="G1745" s="115"/>
      <c r="H1745" s="116"/>
      <c r="I1745" s="115"/>
    </row>
    <row r="1746" spans="4:9" ht="12.75">
      <c r="D1746" s="51"/>
      <c r="E1746" s="115"/>
      <c r="F1746" s="116"/>
      <c r="G1746" s="115"/>
      <c r="H1746" s="116"/>
      <c r="I1746" s="115"/>
    </row>
    <row r="1747" spans="4:9" ht="12.75">
      <c r="D1747" s="51"/>
      <c r="E1747" s="115"/>
      <c r="F1747" s="116"/>
      <c r="G1747" s="115"/>
      <c r="H1747" s="116"/>
      <c r="I1747" s="115"/>
    </row>
    <row r="1748" spans="4:9" ht="12.75">
      <c r="D1748" s="51"/>
      <c r="E1748" s="115"/>
      <c r="F1748" s="116"/>
      <c r="G1748" s="115"/>
      <c r="H1748" s="116"/>
      <c r="I1748" s="115"/>
    </row>
    <row r="1749" spans="4:9" ht="12.75">
      <c r="D1749" s="51"/>
      <c r="E1749" s="115"/>
      <c r="F1749" s="116"/>
      <c r="G1749" s="115"/>
      <c r="H1749" s="116"/>
      <c r="I1749" s="115"/>
    </row>
    <row r="1750" spans="4:9" ht="12.75">
      <c r="D1750" s="51"/>
      <c r="E1750" s="115"/>
      <c r="F1750" s="116"/>
      <c r="G1750" s="115"/>
      <c r="H1750" s="116"/>
      <c r="I1750" s="115"/>
    </row>
    <row r="1751" spans="4:9" ht="12.75">
      <c r="D1751" s="51"/>
      <c r="E1751" s="115"/>
      <c r="F1751" s="116"/>
      <c r="G1751" s="115"/>
      <c r="H1751" s="116"/>
      <c r="I1751" s="115"/>
    </row>
    <row r="1752" spans="4:9" ht="12.75">
      <c r="D1752" s="51"/>
      <c r="E1752" s="115"/>
      <c r="F1752" s="116"/>
      <c r="G1752" s="115"/>
      <c r="H1752" s="116"/>
      <c r="I1752" s="115"/>
    </row>
    <row r="1753" spans="4:9" ht="12.75">
      <c r="D1753" s="51"/>
      <c r="E1753" s="115"/>
      <c r="F1753" s="116"/>
      <c r="G1753" s="115"/>
      <c r="H1753" s="116"/>
      <c r="I1753" s="115"/>
    </row>
    <row r="1754" spans="4:9" ht="12.75">
      <c r="D1754" s="51"/>
      <c r="E1754" s="115"/>
      <c r="F1754" s="116"/>
      <c r="G1754" s="115"/>
      <c r="H1754" s="116"/>
      <c r="I1754" s="115"/>
    </row>
    <row r="1755" spans="4:9" ht="12.75">
      <c r="D1755" s="51"/>
      <c r="E1755" s="115"/>
      <c r="F1755" s="116"/>
      <c r="G1755" s="115"/>
      <c r="H1755" s="116"/>
      <c r="I1755" s="115"/>
    </row>
    <row r="1756" spans="4:9" ht="12.75">
      <c r="D1756" s="51"/>
      <c r="E1756" s="115"/>
      <c r="F1756" s="116"/>
      <c r="G1756" s="115"/>
      <c r="H1756" s="116"/>
      <c r="I1756" s="115"/>
    </row>
    <row r="1757" spans="4:9" ht="12.75">
      <c r="D1757" s="51"/>
      <c r="E1757" s="115"/>
      <c r="F1757" s="116"/>
      <c r="G1757" s="115"/>
      <c r="H1757" s="116"/>
      <c r="I1757" s="115"/>
    </row>
    <row r="1758" spans="4:9" ht="12.75">
      <c r="D1758" s="51"/>
      <c r="E1758" s="115"/>
      <c r="F1758" s="116"/>
      <c r="G1758" s="115"/>
      <c r="H1758" s="116"/>
      <c r="I1758" s="115"/>
    </row>
    <row r="1759" spans="4:9" ht="12.75">
      <c r="D1759" s="51"/>
      <c r="E1759" s="115"/>
      <c r="F1759" s="116"/>
      <c r="G1759" s="115"/>
      <c r="H1759" s="116"/>
      <c r="I1759" s="115"/>
    </row>
    <row r="1760" spans="4:9" ht="12.75">
      <c r="D1760" s="51"/>
      <c r="E1760" s="115"/>
      <c r="F1760" s="116"/>
      <c r="G1760" s="115"/>
      <c r="H1760" s="116"/>
      <c r="I1760" s="115"/>
    </row>
    <row r="1761" spans="4:9" ht="12.75">
      <c r="D1761" s="51"/>
      <c r="E1761" s="115"/>
      <c r="F1761" s="116"/>
      <c r="G1761" s="115"/>
      <c r="H1761" s="116"/>
      <c r="I1761" s="115"/>
    </row>
    <row r="1762" spans="4:9" ht="12.75">
      <c r="D1762" s="51"/>
      <c r="E1762" s="115"/>
      <c r="F1762" s="116"/>
      <c r="G1762" s="115"/>
      <c r="H1762" s="116"/>
      <c r="I1762" s="115"/>
    </row>
    <row r="1763" spans="4:9" ht="12.75">
      <c r="D1763" s="51"/>
      <c r="E1763" s="115"/>
      <c r="F1763" s="116"/>
      <c r="G1763" s="115"/>
      <c r="H1763" s="116"/>
      <c r="I1763" s="115"/>
    </row>
    <row r="1764" spans="4:9" ht="12.75">
      <c r="D1764" s="51"/>
      <c r="E1764" s="115"/>
      <c r="F1764" s="116"/>
      <c r="G1764" s="115"/>
      <c r="H1764" s="116"/>
      <c r="I1764" s="115"/>
    </row>
    <row r="1765" spans="4:9" ht="12.75">
      <c r="D1765" s="51"/>
      <c r="E1765" s="115"/>
      <c r="F1765" s="116"/>
      <c r="G1765" s="115"/>
      <c r="H1765" s="116"/>
      <c r="I1765" s="115"/>
    </row>
    <row r="1766" spans="4:9" ht="12.75">
      <c r="D1766" s="51"/>
      <c r="E1766" s="115"/>
      <c r="F1766" s="116"/>
      <c r="G1766" s="115"/>
      <c r="H1766" s="116"/>
      <c r="I1766" s="115"/>
    </row>
    <row r="1767" spans="4:9" ht="12.75">
      <c r="D1767" s="51"/>
      <c r="E1767" s="115"/>
      <c r="F1767" s="116"/>
      <c r="G1767" s="115"/>
      <c r="H1767" s="116"/>
      <c r="I1767" s="115"/>
    </row>
    <row r="1768" spans="4:9" ht="12.75">
      <c r="D1768" s="51"/>
      <c r="E1768" s="115"/>
      <c r="F1768" s="116"/>
      <c r="G1768" s="115"/>
      <c r="H1768" s="116"/>
      <c r="I1768" s="115"/>
    </row>
    <row r="1769" spans="4:9" ht="12.75">
      <c r="D1769" s="51"/>
      <c r="E1769" s="115"/>
      <c r="F1769" s="116"/>
      <c r="G1769" s="115"/>
      <c r="H1769" s="116"/>
      <c r="I1769" s="115"/>
    </row>
    <row r="1770" spans="4:9" ht="12.75">
      <c r="D1770" s="51"/>
      <c r="E1770" s="115"/>
      <c r="F1770" s="116"/>
      <c r="G1770" s="115"/>
      <c r="H1770" s="116"/>
      <c r="I1770" s="115"/>
    </row>
    <row r="1771" spans="4:9" ht="12.75">
      <c r="D1771" s="51"/>
      <c r="E1771" s="115"/>
      <c r="F1771" s="116"/>
      <c r="G1771" s="115"/>
      <c r="H1771" s="116"/>
      <c r="I1771" s="115"/>
    </row>
    <row r="1772" spans="4:9" ht="12.75">
      <c r="D1772" s="51"/>
      <c r="E1772" s="115"/>
      <c r="F1772" s="116"/>
      <c r="G1772" s="115"/>
      <c r="H1772" s="116"/>
      <c r="I1772" s="115"/>
    </row>
    <row r="1773" spans="4:9" ht="12.75">
      <c r="D1773" s="51"/>
      <c r="E1773" s="115"/>
      <c r="F1773" s="116"/>
      <c r="G1773" s="115"/>
      <c r="H1773" s="116"/>
      <c r="I1773" s="115"/>
    </row>
    <row r="1774" spans="4:9" ht="12.75">
      <c r="D1774" s="51"/>
      <c r="E1774" s="115"/>
      <c r="F1774" s="116"/>
      <c r="G1774" s="115"/>
      <c r="H1774" s="116"/>
      <c r="I1774" s="115"/>
    </row>
    <row r="1775" spans="4:9" ht="12.75">
      <c r="D1775" s="51"/>
      <c r="E1775" s="115"/>
      <c r="F1775" s="116"/>
      <c r="G1775" s="115"/>
      <c r="H1775" s="116"/>
      <c r="I1775" s="115"/>
    </row>
    <row r="1776" spans="4:9" ht="12.75">
      <c r="D1776" s="51"/>
      <c r="E1776" s="115"/>
      <c r="F1776" s="116"/>
      <c r="G1776" s="115"/>
      <c r="H1776" s="116"/>
      <c r="I1776" s="115"/>
    </row>
    <row r="1777" spans="4:9" ht="12.75">
      <c r="D1777" s="51"/>
      <c r="E1777" s="115"/>
      <c r="F1777" s="116"/>
      <c r="G1777" s="115"/>
      <c r="H1777" s="116"/>
      <c r="I1777" s="115"/>
    </row>
    <row r="1778" spans="4:9" ht="12.75">
      <c r="D1778" s="51"/>
      <c r="E1778" s="115"/>
      <c r="F1778" s="116"/>
      <c r="G1778" s="115"/>
      <c r="H1778" s="116"/>
      <c r="I1778" s="115"/>
    </row>
    <row r="1779" spans="4:9" ht="12.75">
      <c r="D1779" s="51"/>
      <c r="E1779" s="115"/>
      <c r="F1779" s="116"/>
      <c r="G1779" s="115"/>
      <c r="H1779" s="116"/>
      <c r="I1779" s="115"/>
    </row>
    <row r="1780" spans="4:9" ht="12.75">
      <c r="D1780" s="51"/>
      <c r="E1780" s="115"/>
      <c r="F1780" s="116"/>
      <c r="G1780" s="115"/>
      <c r="H1780" s="116"/>
      <c r="I1780" s="115"/>
    </row>
    <row r="1781" spans="4:9" ht="12.75">
      <c r="D1781" s="51"/>
      <c r="E1781" s="115"/>
      <c r="F1781" s="116"/>
      <c r="G1781" s="115"/>
      <c r="H1781" s="116"/>
      <c r="I1781" s="115"/>
    </row>
    <row r="1782" spans="4:9" ht="12.75">
      <c r="D1782" s="51"/>
      <c r="E1782" s="115"/>
      <c r="F1782" s="116"/>
      <c r="G1782" s="115"/>
      <c r="H1782" s="116"/>
      <c r="I1782" s="115"/>
    </row>
    <row r="1783" spans="4:9" ht="12.75">
      <c r="D1783" s="51"/>
      <c r="E1783" s="115"/>
      <c r="F1783" s="116"/>
      <c r="G1783" s="115"/>
      <c r="H1783" s="116"/>
      <c r="I1783" s="115"/>
    </row>
    <row r="1784" spans="4:9" ht="12.75">
      <c r="D1784" s="51"/>
      <c r="E1784" s="115"/>
      <c r="F1784" s="116"/>
      <c r="G1784" s="115"/>
      <c r="H1784" s="116"/>
      <c r="I1784" s="115"/>
    </row>
    <row r="1785" spans="4:9" ht="12.75">
      <c r="D1785" s="51"/>
      <c r="E1785" s="115"/>
      <c r="F1785" s="116"/>
      <c r="G1785" s="115"/>
      <c r="H1785" s="116"/>
      <c r="I1785" s="115"/>
    </row>
    <row r="1786" spans="4:9" ht="12.75">
      <c r="D1786" s="51"/>
      <c r="E1786" s="115"/>
      <c r="F1786" s="116"/>
      <c r="G1786" s="115"/>
      <c r="H1786" s="116"/>
      <c r="I1786" s="115"/>
    </row>
    <row r="1787" spans="4:9" ht="12.75">
      <c r="D1787" s="51"/>
      <c r="E1787" s="115"/>
      <c r="F1787" s="116"/>
      <c r="G1787" s="115"/>
      <c r="H1787" s="116"/>
      <c r="I1787" s="115"/>
    </row>
    <row r="1788" spans="4:9" ht="12.75">
      <c r="D1788" s="51"/>
      <c r="E1788" s="115"/>
      <c r="F1788" s="116"/>
      <c r="G1788" s="115"/>
      <c r="H1788" s="116"/>
      <c r="I1788" s="115"/>
    </row>
    <row r="1789" spans="4:9" ht="12.75">
      <c r="D1789" s="51"/>
      <c r="E1789" s="115"/>
      <c r="F1789" s="116"/>
      <c r="G1789" s="115"/>
      <c r="H1789" s="116"/>
      <c r="I1789" s="115"/>
    </row>
    <row r="1790" spans="4:9" ht="12.75">
      <c r="D1790" s="51"/>
      <c r="E1790" s="115"/>
      <c r="F1790" s="116"/>
      <c r="G1790" s="115"/>
      <c r="H1790" s="116"/>
      <c r="I1790" s="115"/>
    </row>
    <row r="1791" spans="4:9" ht="12.75">
      <c r="D1791" s="51"/>
      <c r="E1791" s="115"/>
      <c r="F1791" s="116"/>
      <c r="G1791" s="115"/>
      <c r="H1791" s="116"/>
      <c r="I1791" s="115"/>
    </row>
    <row r="1792" spans="4:9" ht="12.75">
      <c r="D1792" s="51"/>
      <c r="E1792" s="115"/>
      <c r="F1792" s="116"/>
      <c r="G1792" s="115"/>
      <c r="H1792" s="116"/>
      <c r="I1792" s="115"/>
    </row>
    <row r="1793" spans="4:9" ht="12.75">
      <c r="D1793" s="51"/>
      <c r="E1793" s="115"/>
      <c r="F1793" s="116"/>
      <c r="G1793" s="115"/>
      <c r="H1793" s="116"/>
      <c r="I1793" s="115"/>
    </row>
    <row r="1794" spans="4:9" ht="12.75">
      <c r="D1794" s="51"/>
      <c r="E1794" s="115"/>
      <c r="F1794" s="116"/>
      <c r="G1794" s="115"/>
      <c r="H1794" s="116"/>
      <c r="I1794" s="115"/>
    </row>
    <row r="1795" spans="4:9" ht="12.75">
      <c r="D1795" s="51"/>
      <c r="E1795" s="115"/>
      <c r="F1795" s="116"/>
      <c r="G1795" s="115"/>
      <c r="H1795" s="116"/>
      <c r="I1795" s="115"/>
    </row>
    <row r="1796" spans="4:9" ht="12.75">
      <c r="D1796" s="51"/>
      <c r="E1796" s="115"/>
      <c r="F1796" s="116"/>
      <c r="G1796" s="115"/>
      <c r="H1796" s="116"/>
      <c r="I1796" s="115"/>
    </row>
    <row r="1797" spans="4:9" ht="12.75">
      <c r="D1797" s="51"/>
      <c r="E1797" s="115"/>
      <c r="F1797" s="116"/>
      <c r="G1797" s="115"/>
      <c r="H1797" s="116"/>
      <c r="I1797" s="115"/>
    </row>
    <row r="1798" spans="4:9" ht="12.75">
      <c r="D1798" s="51"/>
      <c r="E1798" s="115"/>
      <c r="F1798" s="116"/>
      <c r="G1798" s="115"/>
      <c r="H1798" s="116"/>
      <c r="I1798" s="115"/>
    </row>
    <row r="1799" spans="4:9" ht="12.75">
      <c r="D1799" s="51"/>
      <c r="E1799" s="115"/>
      <c r="F1799" s="116"/>
      <c r="G1799" s="115"/>
      <c r="H1799" s="116"/>
      <c r="I1799" s="115"/>
    </row>
    <row r="1800" spans="4:9" ht="12.75">
      <c r="D1800" s="51"/>
      <c r="E1800" s="115"/>
      <c r="F1800" s="116"/>
      <c r="G1800" s="115"/>
      <c r="H1800" s="116"/>
      <c r="I1800" s="115"/>
    </row>
    <row r="1801" spans="4:9" ht="12.75">
      <c r="D1801" s="51"/>
      <c r="E1801" s="115"/>
      <c r="F1801" s="116"/>
      <c r="G1801" s="115"/>
      <c r="H1801" s="116"/>
      <c r="I1801" s="115"/>
    </row>
    <row r="1802" spans="4:9" ht="12.75">
      <c r="D1802" s="51"/>
      <c r="E1802" s="115"/>
      <c r="F1802" s="116"/>
      <c r="G1802" s="115"/>
      <c r="H1802" s="116"/>
      <c r="I1802" s="115"/>
    </row>
    <row r="1803" spans="4:9" ht="12.75">
      <c r="D1803" s="51"/>
      <c r="E1803" s="115"/>
      <c r="F1803" s="116"/>
      <c r="G1803" s="115"/>
      <c r="H1803" s="116"/>
      <c r="I1803" s="115"/>
    </row>
    <row r="1804" spans="4:9" ht="12.75">
      <c r="D1804" s="51"/>
      <c r="E1804" s="115"/>
      <c r="F1804" s="116"/>
      <c r="G1804" s="115"/>
      <c r="H1804" s="116"/>
      <c r="I1804" s="115"/>
    </row>
    <row r="1805" spans="4:9" ht="12.75">
      <c r="D1805" s="51"/>
      <c r="E1805" s="115"/>
      <c r="F1805" s="116"/>
      <c r="G1805" s="115"/>
      <c r="H1805" s="116"/>
      <c r="I1805" s="115"/>
    </row>
    <row r="1806" spans="4:9" ht="12.75">
      <c r="D1806" s="51"/>
      <c r="E1806" s="115"/>
      <c r="F1806" s="116"/>
      <c r="G1806" s="115"/>
      <c r="H1806" s="116"/>
      <c r="I1806" s="115"/>
    </row>
    <row r="1807" spans="4:9" ht="12.75">
      <c r="D1807" s="51"/>
      <c r="E1807" s="115"/>
      <c r="F1807" s="116"/>
      <c r="G1807" s="115"/>
      <c r="H1807" s="116"/>
      <c r="I1807" s="115"/>
    </row>
    <row r="1808" spans="4:9" ht="12.75">
      <c r="D1808" s="51"/>
      <c r="E1808" s="115"/>
      <c r="F1808" s="116"/>
      <c r="G1808" s="115"/>
      <c r="H1808" s="116"/>
      <c r="I1808" s="115"/>
    </row>
    <row r="1809" spans="4:9" ht="12.75">
      <c r="D1809" s="51"/>
      <c r="E1809" s="115"/>
      <c r="F1809" s="116"/>
      <c r="G1809" s="115"/>
      <c r="H1809" s="116"/>
      <c r="I1809" s="115"/>
    </row>
    <row r="1810" spans="4:9" ht="12.75">
      <c r="D1810" s="51"/>
      <c r="E1810" s="115"/>
      <c r="F1810" s="116"/>
      <c r="G1810" s="115"/>
      <c r="H1810" s="116"/>
      <c r="I1810" s="115"/>
    </row>
    <row r="1811" spans="4:9" ht="12.75">
      <c r="D1811" s="51"/>
      <c r="E1811" s="115"/>
      <c r="F1811" s="116"/>
      <c r="G1811" s="115"/>
      <c r="H1811" s="116"/>
      <c r="I1811" s="115"/>
    </row>
    <row r="1812" spans="4:9" ht="12.75">
      <c r="D1812" s="51"/>
      <c r="E1812" s="115"/>
      <c r="F1812" s="116"/>
      <c r="G1812" s="115"/>
      <c r="H1812" s="116"/>
      <c r="I1812" s="115"/>
    </row>
    <row r="1813" spans="4:9" ht="12.75">
      <c r="D1813" s="51"/>
      <c r="E1813" s="115"/>
      <c r="F1813" s="116"/>
      <c r="G1813" s="115"/>
      <c r="H1813" s="116"/>
      <c r="I1813" s="115"/>
    </row>
    <row r="1814" spans="4:9" ht="12.75">
      <c r="D1814" s="51"/>
      <c r="E1814" s="115"/>
      <c r="F1814" s="116"/>
      <c r="G1814" s="115"/>
      <c r="H1814" s="116"/>
      <c r="I1814" s="115"/>
    </row>
    <row r="1815" spans="4:9" ht="12.75">
      <c r="D1815" s="51"/>
      <c r="E1815" s="115"/>
      <c r="F1815" s="116"/>
      <c r="G1815" s="115"/>
      <c r="H1815" s="116"/>
      <c r="I1815" s="115"/>
    </row>
    <row r="1816" spans="4:9" ht="12.75">
      <c r="D1816" s="51"/>
      <c r="E1816" s="115"/>
      <c r="F1816" s="116"/>
      <c r="G1816" s="115"/>
      <c r="H1816" s="116"/>
      <c r="I1816" s="115"/>
    </row>
    <row r="1817" spans="4:9" ht="12.75">
      <c r="D1817" s="51"/>
      <c r="E1817" s="115"/>
      <c r="F1817" s="116"/>
      <c r="G1817" s="115"/>
      <c r="H1817" s="116"/>
      <c r="I1817" s="115"/>
    </row>
    <row r="1818" spans="4:9" ht="12.75">
      <c r="D1818" s="51"/>
      <c r="E1818" s="115"/>
      <c r="F1818" s="116"/>
      <c r="G1818" s="115"/>
      <c r="H1818" s="116"/>
      <c r="I1818" s="115"/>
    </row>
    <row r="1819" spans="4:9" ht="12.75">
      <c r="D1819" s="51"/>
      <c r="E1819" s="115"/>
      <c r="F1819" s="116"/>
      <c r="G1819" s="115"/>
      <c r="H1819" s="116"/>
      <c r="I1819" s="115"/>
    </row>
    <row r="1820" spans="4:9" ht="12.75">
      <c r="D1820" s="51"/>
      <c r="E1820" s="115"/>
      <c r="F1820" s="116"/>
      <c r="G1820" s="115"/>
      <c r="H1820" s="116"/>
      <c r="I1820" s="115"/>
    </row>
    <row r="1821" spans="4:9" ht="12.75">
      <c r="D1821" s="51"/>
      <c r="E1821" s="115"/>
      <c r="F1821" s="116"/>
      <c r="G1821" s="115"/>
      <c r="H1821" s="116"/>
      <c r="I1821" s="115"/>
    </row>
    <row r="1822" spans="4:9" ht="12.75">
      <c r="D1822" s="51"/>
      <c r="E1822" s="115"/>
      <c r="F1822" s="116"/>
      <c r="G1822" s="115"/>
      <c r="H1822" s="116"/>
      <c r="I1822" s="115"/>
    </row>
    <row r="1823" spans="4:9" ht="12.75">
      <c r="D1823" s="51"/>
      <c r="E1823" s="115"/>
      <c r="F1823" s="116"/>
      <c r="G1823" s="115"/>
      <c r="H1823" s="116"/>
      <c r="I1823" s="115"/>
    </row>
    <row r="1824" spans="4:9" ht="12.75">
      <c r="D1824" s="51"/>
      <c r="E1824" s="115"/>
      <c r="F1824" s="116"/>
      <c r="G1824" s="115"/>
      <c r="H1824" s="116"/>
      <c r="I1824" s="115"/>
    </row>
    <row r="1825" spans="4:9" ht="12.75">
      <c r="D1825" s="51"/>
      <c r="E1825" s="115"/>
      <c r="F1825" s="116"/>
      <c r="G1825" s="115"/>
      <c r="H1825" s="116"/>
      <c r="I1825" s="115"/>
    </row>
    <row r="1826" spans="4:9" ht="12.75">
      <c r="D1826" s="51"/>
      <c r="E1826" s="115"/>
      <c r="F1826" s="116"/>
      <c r="G1826" s="115"/>
      <c r="H1826" s="116"/>
      <c r="I1826" s="115"/>
    </row>
    <row r="1827" spans="4:9" ht="12.75">
      <c r="D1827" s="51"/>
      <c r="E1827" s="115"/>
      <c r="F1827" s="116"/>
      <c r="G1827" s="115"/>
      <c r="H1827" s="116"/>
      <c r="I1827" s="115"/>
    </row>
    <row r="1828" spans="4:9" ht="12.75">
      <c r="D1828" s="51"/>
      <c r="E1828" s="115"/>
      <c r="F1828" s="116"/>
      <c r="G1828" s="115"/>
      <c r="H1828" s="116"/>
      <c r="I1828" s="115"/>
    </row>
    <row r="1829" spans="4:9" ht="12.75">
      <c r="D1829" s="51"/>
      <c r="E1829" s="115"/>
      <c r="F1829" s="116"/>
      <c r="G1829" s="115"/>
      <c r="H1829" s="116"/>
      <c r="I1829" s="115"/>
    </row>
    <row r="1830" spans="4:9" ht="12.75">
      <c r="D1830" s="51"/>
      <c r="E1830" s="115"/>
      <c r="F1830" s="116"/>
      <c r="G1830" s="115"/>
      <c r="H1830" s="116"/>
      <c r="I1830" s="115"/>
    </row>
    <row r="1831" spans="4:9" ht="12.75">
      <c r="D1831" s="51"/>
      <c r="E1831" s="115"/>
      <c r="F1831" s="116"/>
      <c r="G1831" s="115"/>
      <c r="H1831" s="116"/>
      <c r="I1831" s="115"/>
    </row>
    <row r="1832" spans="4:9" ht="12.75">
      <c r="D1832" s="51"/>
      <c r="E1832" s="115"/>
      <c r="F1832" s="116"/>
      <c r="G1832" s="115"/>
      <c r="H1832" s="116"/>
      <c r="I1832" s="115"/>
    </row>
    <row r="1833" spans="4:9" ht="12.75">
      <c r="D1833" s="51"/>
      <c r="E1833" s="115"/>
      <c r="F1833" s="116"/>
      <c r="G1833" s="115"/>
      <c r="H1833" s="116"/>
      <c r="I1833" s="115"/>
    </row>
    <row r="1834" spans="4:9" ht="12.75">
      <c r="D1834" s="51"/>
      <c r="E1834" s="115"/>
      <c r="F1834" s="116"/>
      <c r="G1834" s="115"/>
      <c r="H1834" s="116"/>
      <c r="I1834" s="115"/>
    </row>
    <row r="1835" spans="4:9" ht="12.75">
      <c r="D1835" s="51"/>
      <c r="E1835" s="115"/>
      <c r="F1835" s="116"/>
      <c r="G1835" s="115"/>
      <c r="H1835" s="116"/>
      <c r="I1835" s="115"/>
    </row>
    <row r="1836" spans="4:9" ht="12.75">
      <c r="D1836" s="51"/>
      <c r="E1836" s="115"/>
      <c r="F1836" s="116"/>
      <c r="G1836" s="115"/>
      <c r="H1836" s="116"/>
      <c r="I1836" s="115"/>
    </row>
    <row r="1837" spans="4:9" ht="12.75">
      <c r="D1837" s="51"/>
      <c r="E1837" s="115"/>
      <c r="F1837" s="116"/>
      <c r="G1837" s="115"/>
      <c r="H1837" s="116"/>
      <c r="I1837" s="115"/>
    </row>
    <row r="1838" spans="4:9" ht="12.75">
      <c r="D1838" s="51"/>
      <c r="E1838" s="115"/>
      <c r="F1838" s="116"/>
      <c r="G1838" s="115"/>
      <c r="H1838" s="116"/>
      <c r="I1838" s="115"/>
    </row>
    <row r="1839" spans="4:9" ht="12.75">
      <c r="D1839" s="51"/>
      <c r="E1839" s="115"/>
      <c r="F1839" s="116"/>
      <c r="G1839" s="115"/>
      <c r="H1839" s="116"/>
      <c r="I1839" s="115"/>
    </row>
    <row r="1840" spans="4:9" ht="12.75">
      <c r="D1840" s="51"/>
      <c r="E1840" s="115"/>
      <c r="F1840" s="116"/>
      <c r="G1840" s="115"/>
      <c r="H1840" s="116"/>
      <c r="I1840" s="115"/>
    </row>
    <row r="1841" spans="4:9" ht="12.75">
      <c r="D1841" s="51"/>
      <c r="E1841" s="115"/>
      <c r="F1841" s="116"/>
      <c r="G1841" s="115"/>
      <c r="H1841" s="116"/>
      <c r="I1841" s="115"/>
    </row>
    <row r="1842" spans="4:9" ht="12.75">
      <c r="D1842" s="51"/>
      <c r="E1842" s="115"/>
      <c r="F1842" s="116"/>
      <c r="G1842" s="115"/>
      <c r="H1842" s="116"/>
      <c r="I1842" s="115"/>
    </row>
    <row r="1843" spans="4:9" ht="12.75">
      <c r="D1843" s="51"/>
      <c r="E1843" s="115"/>
      <c r="F1843" s="116"/>
      <c r="G1843" s="115"/>
      <c r="H1843" s="116"/>
      <c r="I1843" s="115"/>
    </row>
    <row r="1844" spans="4:9" ht="12.75">
      <c r="D1844" s="51"/>
      <c r="E1844" s="115"/>
      <c r="F1844" s="116"/>
      <c r="G1844" s="115"/>
      <c r="H1844" s="116"/>
      <c r="I1844" s="115"/>
    </row>
    <row r="1845" spans="4:9" ht="12.75">
      <c r="D1845" s="51"/>
      <c r="E1845" s="115"/>
      <c r="F1845" s="116"/>
      <c r="G1845" s="115"/>
      <c r="H1845" s="116"/>
      <c r="I1845" s="115"/>
    </row>
    <row r="1846" spans="4:9" ht="12.75">
      <c r="D1846" s="51"/>
      <c r="E1846" s="115"/>
      <c r="F1846" s="116"/>
      <c r="G1846" s="115"/>
      <c r="H1846" s="116"/>
      <c r="I1846" s="115"/>
    </row>
    <row r="1847" spans="4:9" ht="12.75">
      <c r="D1847" s="51"/>
      <c r="E1847" s="115"/>
      <c r="F1847" s="116"/>
      <c r="G1847" s="115"/>
      <c r="H1847" s="116"/>
      <c r="I1847" s="115"/>
    </row>
    <row r="1848" spans="4:9" ht="12.75">
      <c r="D1848" s="51"/>
      <c r="E1848" s="115"/>
      <c r="F1848" s="116"/>
      <c r="G1848" s="115"/>
      <c r="H1848" s="116"/>
      <c r="I1848" s="115"/>
    </row>
    <row r="1849" spans="4:9" ht="12.75">
      <c r="D1849" s="51"/>
      <c r="E1849" s="115"/>
      <c r="F1849" s="116"/>
      <c r="G1849" s="115"/>
      <c r="H1849" s="116"/>
      <c r="I1849" s="115"/>
    </row>
    <row r="1850" spans="4:9" ht="12.75">
      <c r="D1850" s="51"/>
      <c r="E1850" s="115"/>
      <c r="F1850" s="116"/>
      <c r="G1850" s="115"/>
      <c r="H1850" s="116"/>
      <c r="I1850" s="115"/>
    </row>
    <row r="1851" spans="4:9" ht="12.75">
      <c r="D1851" s="51"/>
      <c r="E1851" s="115"/>
      <c r="F1851" s="116"/>
      <c r="G1851" s="115"/>
      <c r="H1851" s="116"/>
      <c r="I1851" s="115"/>
    </row>
    <row r="1852" spans="4:9" ht="12.75">
      <c r="D1852" s="51"/>
      <c r="E1852" s="115"/>
      <c r="F1852" s="116"/>
      <c r="G1852" s="115"/>
      <c r="H1852" s="116"/>
      <c r="I1852" s="115"/>
    </row>
    <row r="1853" spans="4:9" ht="12.75">
      <c r="D1853" s="51"/>
      <c r="E1853" s="115"/>
      <c r="F1853" s="116"/>
      <c r="G1853" s="115"/>
      <c r="H1853" s="116"/>
      <c r="I1853" s="115"/>
    </row>
    <row r="1854" spans="4:9" ht="12.75">
      <c r="D1854" s="51"/>
      <c r="E1854" s="115"/>
      <c r="F1854" s="116"/>
      <c r="G1854" s="115"/>
      <c r="H1854" s="116"/>
      <c r="I1854" s="115"/>
    </row>
    <row r="1855" spans="4:9" ht="12.75">
      <c r="D1855" s="51"/>
      <c r="E1855" s="115"/>
      <c r="F1855" s="116"/>
      <c r="G1855" s="115"/>
      <c r="H1855" s="116"/>
      <c r="I1855" s="115"/>
    </row>
    <row r="1856" spans="4:9" ht="12.75">
      <c r="D1856" s="51"/>
      <c r="E1856" s="115"/>
      <c r="F1856" s="116"/>
      <c r="G1856" s="115"/>
      <c r="H1856" s="116"/>
      <c r="I1856" s="115"/>
    </row>
    <row r="1857" spans="4:9" ht="12.75">
      <c r="D1857" s="51"/>
      <c r="E1857" s="115"/>
      <c r="F1857" s="116"/>
      <c r="G1857" s="115"/>
      <c r="H1857" s="116"/>
      <c r="I1857" s="115"/>
    </row>
    <row r="1858" spans="4:9" ht="12.75">
      <c r="D1858" s="51"/>
      <c r="E1858" s="115"/>
      <c r="F1858" s="116"/>
      <c r="G1858" s="115"/>
      <c r="H1858" s="116"/>
      <c r="I1858" s="115"/>
    </row>
    <row r="1859" spans="4:9" ht="12.75">
      <c r="D1859" s="51"/>
      <c r="E1859" s="115"/>
      <c r="F1859" s="116"/>
      <c r="G1859" s="115"/>
      <c r="H1859" s="116"/>
      <c r="I1859" s="115"/>
    </row>
    <row r="1860" spans="4:9" ht="12.75">
      <c r="D1860" s="51"/>
      <c r="E1860" s="115"/>
      <c r="F1860" s="116"/>
      <c r="G1860" s="115"/>
      <c r="H1860" s="116"/>
      <c r="I1860" s="115"/>
    </row>
    <row r="1861" spans="4:9" ht="12.75">
      <c r="D1861" s="51"/>
      <c r="E1861" s="115"/>
      <c r="F1861" s="116"/>
      <c r="G1861" s="115"/>
      <c r="H1861" s="116"/>
      <c r="I1861" s="115"/>
    </row>
    <row r="1862" spans="4:9" ht="12.75">
      <c r="D1862" s="51"/>
      <c r="E1862" s="115"/>
      <c r="F1862" s="116"/>
      <c r="G1862" s="115"/>
      <c r="H1862" s="116"/>
      <c r="I1862" s="115"/>
    </row>
    <row r="1863" spans="4:9" ht="12.75">
      <c r="D1863" s="51"/>
      <c r="E1863" s="115"/>
      <c r="F1863" s="116"/>
      <c r="G1863" s="115"/>
      <c r="H1863" s="116"/>
      <c r="I1863" s="115"/>
    </row>
    <row r="1864" spans="4:9" ht="12.75">
      <c r="D1864" s="51"/>
      <c r="E1864" s="115"/>
      <c r="F1864" s="116"/>
      <c r="G1864" s="115"/>
      <c r="H1864" s="116"/>
      <c r="I1864" s="115"/>
    </row>
    <row r="1865" spans="4:9" ht="12.75">
      <c r="D1865" s="51"/>
      <c r="E1865" s="115"/>
      <c r="F1865" s="116"/>
      <c r="G1865" s="115"/>
      <c r="H1865" s="116"/>
      <c r="I1865" s="115"/>
    </row>
    <row r="1866" spans="4:9" ht="12.75">
      <c r="D1866" s="51"/>
      <c r="E1866" s="115"/>
      <c r="F1866" s="116"/>
      <c r="G1866" s="115"/>
      <c r="H1866" s="116"/>
      <c r="I1866" s="115"/>
    </row>
    <row r="1867" spans="4:9" ht="12.75">
      <c r="D1867" s="51"/>
      <c r="E1867" s="115"/>
      <c r="F1867" s="116"/>
      <c r="G1867" s="115"/>
      <c r="H1867" s="116"/>
      <c r="I1867" s="115"/>
    </row>
    <row r="1868" spans="4:9" ht="12.75">
      <c r="D1868" s="51"/>
      <c r="E1868" s="115"/>
      <c r="F1868" s="116"/>
      <c r="G1868" s="115"/>
      <c r="H1868" s="116"/>
      <c r="I1868" s="115"/>
    </row>
    <row r="1869" spans="4:9" ht="12.75">
      <c r="D1869" s="51"/>
      <c r="E1869" s="115"/>
      <c r="F1869" s="116"/>
      <c r="G1869" s="115"/>
      <c r="H1869" s="116"/>
      <c r="I1869" s="115"/>
    </row>
    <row r="1870" spans="4:9" ht="12.75">
      <c r="D1870" s="51"/>
      <c r="E1870" s="115"/>
      <c r="F1870" s="116"/>
      <c r="G1870" s="115"/>
      <c r="H1870" s="116"/>
      <c r="I1870" s="115"/>
    </row>
    <row r="1871" spans="4:9" ht="12.75">
      <c r="D1871" s="51"/>
      <c r="E1871" s="115"/>
      <c r="F1871" s="116"/>
      <c r="G1871" s="115"/>
      <c r="H1871" s="116"/>
      <c r="I1871" s="115"/>
    </row>
    <row r="1872" spans="4:9" ht="12.75">
      <c r="D1872" s="51"/>
      <c r="E1872" s="115"/>
      <c r="F1872" s="116"/>
      <c r="G1872" s="115"/>
      <c r="H1872" s="116"/>
      <c r="I1872" s="115"/>
    </row>
    <row r="1873" spans="4:9" ht="12.75">
      <c r="D1873" s="51"/>
      <c r="E1873" s="115"/>
      <c r="F1873" s="116"/>
      <c r="G1873" s="115"/>
      <c r="H1873" s="116"/>
      <c r="I1873" s="115"/>
    </row>
    <row r="1874" spans="4:9" ht="12.75">
      <c r="D1874" s="51"/>
      <c r="E1874" s="115"/>
      <c r="F1874" s="116"/>
      <c r="G1874" s="115"/>
      <c r="H1874" s="116"/>
      <c r="I1874" s="115"/>
    </row>
    <row r="1875" spans="4:9" ht="12.75">
      <c r="D1875" s="51"/>
      <c r="E1875" s="115"/>
      <c r="F1875" s="116"/>
      <c r="G1875" s="115"/>
      <c r="H1875" s="116"/>
      <c r="I1875" s="115"/>
    </row>
    <row r="1876" spans="4:9" ht="12.75">
      <c r="D1876" s="51"/>
      <c r="E1876" s="115"/>
      <c r="F1876" s="116"/>
      <c r="G1876" s="115"/>
      <c r="H1876" s="116"/>
      <c r="I1876" s="115"/>
    </row>
    <row r="1877" spans="4:9" ht="12.75">
      <c r="D1877" s="51"/>
      <c r="E1877" s="115"/>
      <c r="F1877" s="116"/>
      <c r="G1877" s="115"/>
      <c r="H1877" s="116"/>
      <c r="I1877" s="115"/>
    </row>
    <row r="1878" spans="4:9" ht="12.75">
      <c r="D1878" s="51"/>
      <c r="E1878" s="115"/>
      <c r="F1878" s="116"/>
      <c r="G1878" s="115"/>
      <c r="H1878" s="116"/>
      <c r="I1878" s="115"/>
    </row>
    <row r="1879" spans="4:9" ht="12.75">
      <c r="D1879" s="51"/>
      <c r="E1879" s="115"/>
      <c r="F1879" s="116"/>
      <c r="G1879" s="115"/>
      <c r="H1879" s="116"/>
      <c r="I1879" s="115"/>
    </row>
    <row r="1880" spans="4:9" ht="12.75">
      <c r="D1880" s="51"/>
      <c r="E1880" s="115"/>
      <c r="F1880" s="116"/>
      <c r="G1880" s="115"/>
      <c r="H1880" s="116"/>
      <c r="I1880" s="115"/>
    </row>
    <row r="1881" spans="4:9" ht="12.75">
      <c r="D1881" s="51"/>
      <c r="E1881" s="115"/>
      <c r="F1881" s="116"/>
      <c r="G1881" s="115"/>
      <c r="H1881" s="116"/>
      <c r="I1881" s="115"/>
    </row>
    <row r="1882" spans="4:9" ht="12.75">
      <c r="D1882" s="51"/>
      <c r="E1882" s="115"/>
      <c r="F1882" s="116"/>
      <c r="G1882" s="115"/>
      <c r="H1882" s="116"/>
      <c r="I1882" s="115"/>
    </row>
    <row r="1883" spans="4:9" ht="12.75">
      <c r="D1883" s="51"/>
      <c r="E1883" s="115"/>
      <c r="F1883" s="116"/>
      <c r="G1883" s="115"/>
      <c r="H1883" s="116"/>
      <c r="I1883" s="115"/>
    </row>
    <row r="1884" spans="4:9" ht="12.75">
      <c r="D1884" s="51"/>
      <c r="E1884" s="115"/>
      <c r="F1884" s="116"/>
      <c r="G1884" s="115"/>
      <c r="H1884" s="116"/>
      <c r="I1884" s="115"/>
    </row>
    <row r="1885" spans="4:9" ht="12.75">
      <c r="D1885" s="51"/>
      <c r="E1885" s="115"/>
      <c r="F1885" s="116"/>
      <c r="G1885" s="115"/>
      <c r="H1885" s="116"/>
      <c r="I1885" s="115"/>
    </row>
    <row r="1886" spans="4:9" ht="12.75">
      <c r="D1886" s="51"/>
      <c r="E1886" s="115"/>
      <c r="F1886" s="116"/>
      <c r="G1886" s="115"/>
      <c r="H1886" s="116"/>
      <c r="I1886" s="115"/>
    </row>
    <row r="1887" spans="4:9" ht="12.75">
      <c r="D1887" s="51"/>
      <c r="E1887" s="115"/>
      <c r="F1887" s="116"/>
      <c r="G1887" s="115"/>
      <c r="H1887" s="116"/>
      <c r="I1887" s="115"/>
    </row>
    <row r="1888" spans="4:9" ht="12.75">
      <c r="D1888" s="51"/>
      <c r="E1888" s="115"/>
      <c r="F1888" s="116"/>
      <c r="G1888" s="115"/>
      <c r="H1888" s="116"/>
      <c r="I1888" s="115"/>
    </row>
    <row r="1889" spans="4:9" ht="12.75">
      <c r="D1889" s="51"/>
      <c r="E1889" s="115"/>
      <c r="F1889" s="116"/>
      <c r="G1889" s="115"/>
      <c r="H1889" s="116"/>
      <c r="I1889" s="115"/>
    </row>
    <row r="1890" spans="4:9" ht="12.75">
      <c r="D1890" s="51"/>
      <c r="E1890" s="115"/>
      <c r="F1890" s="116"/>
      <c r="G1890" s="115"/>
      <c r="H1890" s="116"/>
      <c r="I1890" s="115"/>
    </row>
    <row r="1891" spans="4:9" ht="12.75">
      <c r="D1891" s="51"/>
      <c r="E1891" s="115"/>
      <c r="F1891" s="116"/>
      <c r="G1891" s="115"/>
      <c r="H1891" s="116"/>
      <c r="I1891" s="115"/>
    </row>
    <row r="1892" spans="4:9" ht="12.75">
      <c r="D1892" s="51"/>
      <c r="E1892" s="115"/>
      <c r="F1892" s="116"/>
      <c r="G1892" s="115"/>
      <c r="H1892" s="116"/>
      <c r="I1892" s="115"/>
    </row>
    <row r="1893" spans="4:9" ht="12.75">
      <c r="D1893" s="51"/>
      <c r="E1893" s="115"/>
      <c r="F1893" s="116"/>
      <c r="G1893" s="115"/>
      <c r="H1893" s="116"/>
      <c r="I1893" s="115"/>
    </row>
    <row r="1894" spans="4:9" ht="12.75">
      <c r="D1894" s="51"/>
      <c r="E1894" s="115"/>
      <c r="F1894" s="116"/>
      <c r="G1894" s="115"/>
      <c r="H1894" s="116"/>
      <c r="I1894" s="115"/>
    </row>
    <row r="1895" spans="4:9" ht="12.75">
      <c r="D1895" s="51"/>
      <c r="E1895" s="115"/>
      <c r="F1895" s="116"/>
      <c r="G1895" s="115"/>
      <c r="H1895" s="116"/>
      <c r="I1895" s="115"/>
    </row>
    <row r="1896" spans="4:9" ht="12.75">
      <c r="D1896" s="51"/>
      <c r="E1896" s="115"/>
      <c r="F1896" s="116"/>
      <c r="G1896" s="115"/>
      <c r="H1896" s="116"/>
      <c r="I1896" s="115"/>
    </row>
    <row r="1897" spans="4:9" ht="12.75">
      <c r="D1897" s="51"/>
      <c r="E1897" s="115"/>
      <c r="F1897" s="116"/>
      <c r="G1897" s="115"/>
      <c r="H1897" s="116"/>
      <c r="I1897" s="115"/>
    </row>
    <row r="1898" spans="4:9" ht="12.75">
      <c r="D1898" s="51"/>
      <c r="E1898" s="115"/>
      <c r="F1898" s="116"/>
      <c r="G1898" s="115"/>
      <c r="H1898" s="116"/>
      <c r="I1898" s="115"/>
    </row>
    <row r="1899" spans="4:9" ht="12.75">
      <c r="D1899" s="51"/>
      <c r="E1899" s="115"/>
      <c r="F1899" s="116"/>
      <c r="G1899" s="115"/>
      <c r="H1899" s="116"/>
      <c r="I1899" s="115"/>
    </row>
    <row r="1900" spans="4:9" ht="12.75">
      <c r="D1900" s="51"/>
      <c r="E1900" s="115"/>
      <c r="F1900" s="116"/>
      <c r="G1900" s="115"/>
      <c r="H1900" s="116"/>
      <c r="I1900" s="115"/>
    </row>
    <row r="1901" spans="4:9" ht="12.75">
      <c r="D1901" s="51"/>
      <c r="E1901" s="115"/>
      <c r="F1901" s="116"/>
      <c r="G1901" s="115"/>
      <c r="H1901" s="116"/>
      <c r="I1901" s="115"/>
    </row>
    <row r="1902" spans="4:9" ht="12.75">
      <c r="D1902" s="51"/>
      <c r="E1902" s="115"/>
      <c r="F1902" s="116"/>
      <c r="G1902" s="115"/>
      <c r="H1902" s="116"/>
      <c r="I1902" s="115"/>
    </row>
    <row r="1903" spans="4:9" ht="12.75">
      <c r="D1903" s="51"/>
      <c r="E1903" s="115"/>
      <c r="F1903" s="116"/>
      <c r="G1903" s="115"/>
      <c r="H1903" s="116"/>
      <c r="I1903" s="115"/>
    </row>
    <row r="1904" spans="4:9" ht="12.75">
      <c r="D1904" s="51"/>
      <c r="E1904" s="115"/>
      <c r="F1904" s="116"/>
      <c r="G1904" s="115"/>
      <c r="H1904" s="116"/>
      <c r="I1904" s="115"/>
    </row>
    <row r="1905" spans="4:9" ht="12.75">
      <c r="D1905" s="51"/>
      <c r="E1905" s="115"/>
      <c r="F1905" s="116"/>
      <c r="G1905" s="115"/>
      <c r="H1905" s="116"/>
      <c r="I1905" s="115"/>
    </row>
    <row r="1906" spans="4:9" ht="12.75">
      <c r="D1906" s="51"/>
      <c r="E1906" s="115"/>
      <c r="F1906" s="116"/>
      <c r="G1906" s="115"/>
      <c r="H1906" s="116"/>
      <c r="I1906" s="115"/>
    </row>
    <row r="1907" spans="4:9" ht="12.75">
      <c r="D1907" s="51"/>
      <c r="E1907" s="115"/>
      <c r="F1907" s="116"/>
      <c r="G1907" s="115"/>
      <c r="H1907" s="116"/>
      <c r="I1907" s="115"/>
    </row>
    <row r="1908" spans="4:9" ht="12.75">
      <c r="D1908" s="51"/>
      <c r="E1908" s="115"/>
      <c r="F1908" s="116"/>
      <c r="G1908" s="115"/>
      <c r="H1908" s="116"/>
      <c r="I1908" s="115"/>
    </row>
    <row r="1909" spans="4:9" ht="12.75">
      <c r="D1909" s="51"/>
      <c r="E1909" s="115"/>
      <c r="F1909" s="116"/>
      <c r="G1909" s="115"/>
      <c r="H1909" s="116"/>
      <c r="I1909" s="115"/>
    </row>
    <row r="1910" spans="4:9" ht="12.75">
      <c r="D1910" s="51"/>
      <c r="E1910" s="115"/>
      <c r="F1910" s="116"/>
      <c r="G1910" s="115"/>
      <c r="H1910" s="116"/>
      <c r="I1910" s="115"/>
    </row>
    <row r="1911" spans="4:9" ht="12.75">
      <c r="D1911" s="51"/>
      <c r="E1911" s="115"/>
      <c r="F1911" s="116"/>
      <c r="G1911" s="115"/>
      <c r="H1911" s="116"/>
      <c r="I1911" s="115"/>
    </row>
    <row r="1912" spans="4:9" ht="12.75">
      <c r="D1912" s="51"/>
      <c r="E1912" s="115"/>
      <c r="F1912" s="116"/>
      <c r="G1912" s="115"/>
      <c r="H1912" s="116"/>
      <c r="I1912" s="115"/>
    </row>
    <row r="1913" spans="4:9" ht="12.75">
      <c r="D1913" s="51"/>
      <c r="E1913" s="115"/>
      <c r="F1913" s="116"/>
      <c r="G1913" s="115"/>
      <c r="H1913" s="116"/>
      <c r="I1913" s="115"/>
    </row>
    <row r="1914" spans="4:9" ht="12.75">
      <c r="D1914" s="51"/>
      <c r="E1914" s="115"/>
      <c r="F1914" s="116"/>
      <c r="G1914" s="115"/>
      <c r="H1914" s="116"/>
      <c r="I1914" s="115"/>
    </row>
    <row r="1915" spans="4:9" ht="12.75">
      <c r="D1915" s="51"/>
      <c r="E1915" s="115"/>
      <c r="F1915" s="116"/>
      <c r="G1915" s="115"/>
      <c r="H1915" s="116"/>
      <c r="I1915" s="115"/>
    </row>
    <row r="1916" spans="4:9" ht="12.75">
      <c r="D1916" s="51"/>
      <c r="E1916" s="115"/>
      <c r="F1916" s="116"/>
      <c r="G1916" s="115"/>
      <c r="H1916" s="116"/>
      <c r="I1916" s="115"/>
    </row>
    <row r="1917" spans="4:9" ht="12.75">
      <c r="D1917" s="51"/>
      <c r="E1917" s="115"/>
      <c r="F1917" s="116"/>
      <c r="G1917" s="115"/>
      <c r="H1917" s="116"/>
      <c r="I1917" s="115"/>
    </row>
    <row r="1918" spans="4:9" ht="12.75">
      <c r="D1918" s="51"/>
      <c r="E1918" s="115"/>
      <c r="F1918" s="116"/>
      <c r="G1918" s="115"/>
      <c r="H1918" s="116"/>
      <c r="I1918" s="115"/>
    </row>
    <row r="1919" spans="4:9" ht="12.75">
      <c r="D1919" s="51"/>
      <c r="E1919" s="115"/>
      <c r="F1919" s="116"/>
      <c r="G1919" s="115"/>
      <c r="H1919" s="116"/>
      <c r="I1919" s="115"/>
    </row>
    <row r="1920" spans="4:9" ht="12.75">
      <c r="D1920" s="51"/>
      <c r="E1920" s="115"/>
      <c r="F1920" s="116"/>
      <c r="G1920" s="115"/>
      <c r="H1920" s="116"/>
      <c r="I1920" s="115"/>
    </row>
    <row r="1921" spans="4:9" ht="12.75">
      <c r="D1921" s="51"/>
      <c r="E1921" s="115"/>
      <c r="F1921" s="116"/>
      <c r="G1921" s="115"/>
      <c r="H1921" s="116"/>
      <c r="I1921" s="115"/>
    </row>
    <row r="1922" spans="4:9" ht="12.75">
      <c r="D1922" s="51"/>
      <c r="E1922" s="115"/>
      <c r="F1922" s="116"/>
      <c r="G1922" s="115"/>
      <c r="H1922" s="116"/>
      <c r="I1922" s="115"/>
    </row>
    <row r="1923" spans="4:9" ht="12.75">
      <c r="D1923" s="51"/>
      <c r="E1923" s="115"/>
      <c r="F1923" s="116"/>
      <c r="G1923" s="115"/>
      <c r="H1923" s="116"/>
      <c r="I1923" s="115"/>
    </row>
    <row r="1924" spans="4:9" ht="12.75">
      <c r="D1924" s="51"/>
      <c r="E1924" s="115"/>
      <c r="F1924" s="116"/>
      <c r="G1924" s="115"/>
      <c r="H1924" s="116"/>
      <c r="I1924" s="115"/>
    </row>
    <row r="1925" spans="4:9" ht="12.75">
      <c r="D1925" s="51"/>
      <c r="E1925" s="115"/>
      <c r="F1925" s="116"/>
      <c r="G1925" s="115"/>
      <c r="H1925" s="116"/>
      <c r="I1925" s="115"/>
    </row>
    <row r="1926" spans="4:9" ht="12.75">
      <c r="D1926" s="51"/>
      <c r="E1926" s="115"/>
      <c r="F1926" s="116"/>
      <c r="G1926" s="115"/>
      <c r="H1926" s="116"/>
      <c r="I1926" s="115"/>
    </row>
    <row r="1927" spans="4:9" ht="12.75">
      <c r="D1927" s="51"/>
      <c r="E1927" s="115"/>
      <c r="F1927" s="116"/>
      <c r="G1927" s="115"/>
      <c r="H1927" s="116"/>
      <c r="I1927" s="115"/>
    </row>
    <row r="1928" spans="4:9" ht="12.75">
      <c r="D1928" s="51"/>
      <c r="E1928" s="115"/>
      <c r="F1928" s="116"/>
      <c r="G1928" s="115"/>
      <c r="H1928" s="116"/>
      <c r="I1928" s="115"/>
    </row>
    <row r="1929" spans="4:9" ht="12.75">
      <c r="D1929" s="51"/>
      <c r="E1929" s="115"/>
      <c r="F1929" s="116"/>
      <c r="G1929" s="115"/>
      <c r="H1929" s="116"/>
      <c r="I1929" s="115"/>
    </row>
    <row r="1930" spans="4:9" ht="12.75">
      <c r="D1930" s="51"/>
      <c r="E1930" s="115"/>
      <c r="F1930" s="116"/>
      <c r="G1930" s="115"/>
      <c r="H1930" s="116"/>
      <c r="I1930" s="115"/>
    </row>
    <row r="1931" spans="4:9" ht="12.75">
      <c r="D1931" s="51"/>
      <c r="E1931" s="115"/>
      <c r="F1931" s="116"/>
      <c r="G1931" s="115"/>
      <c r="H1931" s="116"/>
      <c r="I1931" s="115"/>
    </row>
    <row r="1932" spans="4:9" ht="12.75">
      <c r="D1932" s="51"/>
      <c r="E1932" s="115"/>
      <c r="F1932" s="116"/>
      <c r="G1932" s="115"/>
      <c r="H1932" s="116"/>
      <c r="I1932" s="115"/>
    </row>
    <row r="1933" spans="4:9" ht="12.75">
      <c r="D1933" s="51"/>
      <c r="E1933" s="115"/>
      <c r="F1933" s="116"/>
      <c r="G1933" s="115"/>
      <c r="H1933" s="116"/>
      <c r="I1933" s="115"/>
    </row>
    <row r="1934" spans="4:9" ht="12.75">
      <c r="D1934" s="51"/>
      <c r="E1934" s="115"/>
      <c r="F1934" s="116"/>
      <c r="G1934" s="115"/>
      <c r="H1934" s="116"/>
      <c r="I1934" s="115"/>
    </row>
    <row r="1935" spans="4:9" ht="12.75">
      <c r="D1935" s="51"/>
      <c r="E1935" s="115"/>
      <c r="F1935" s="116"/>
      <c r="G1935" s="115"/>
      <c r="H1935" s="116"/>
      <c r="I1935" s="115"/>
    </row>
    <row r="1936" spans="4:9" ht="12.75">
      <c r="D1936" s="51"/>
      <c r="E1936" s="115"/>
      <c r="F1936" s="116"/>
      <c r="G1936" s="115"/>
      <c r="H1936" s="116"/>
      <c r="I1936" s="115"/>
    </row>
    <row r="1937" spans="4:9" ht="12.75">
      <c r="D1937" s="51"/>
      <c r="E1937" s="115"/>
      <c r="F1937" s="116"/>
      <c r="G1937" s="115"/>
      <c r="H1937" s="116"/>
      <c r="I1937" s="115"/>
    </row>
    <row r="1938" spans="4:9" ht="12.75">
      <c r="D1938" s="51"/>
      <c r="E1938" s="115"/>
      <c r="F1938" s="116"/>
      <c r="G1938" s="115"/>
      <c r="H1938" s="116"/>
      <c r="I1938" s="115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0400-000000000000}">
          <x14:formula1>
            <xm:f>DATOS!$B:$B</xm:f>
          </x14:formula1>
          <xm:sqref>H2:H3 H11:H15 H17:H440 H443:H454 H457 H459 D2:D1407 D1409:D1938 F2:F1938 H474:H1938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B996"/>
  <sheetViews>
    <sheetView workbookViewId="0"/>
  </sheetViews>
  <sheetFormatPr baseColWidth="10" defaultColWidth="12.5703125" defaultRowHeight="15.75" customHeight="1"/>
  <cols>
    <col min="1" max="1" width="11.5703125" customWidth="1"/>
    <col min="2" max="2" width="11.85546875" customWidth="1"/>
    <col min="3" max="3" width="8.42578125" customWidth="1"/>
    <col min="4" max="4" width="22" customWidth="1"/>
    <col min="5" max="5" width="10.28515625" customWidth="1"/>
    <col min="6" max="6" width="25.42578125" customWidth="1"/>
    <col min="7" max="7" width="10.5703125" customWidth="1"/>
    <col min="8" max="8" width="23.42578125" customWidth="1"/>
    <col min="9" max="9" width="9.5703125" customWidth="1"/>
    <col min="10" max="10" width="1.7109375" customWidth="1"/>
    <col min="11" max="11" width="2.7109375" customWidth="1"/>
    <col min="12" max="12" width="8.7109375" customWidth="1"/>
    <col min="13" max="13" width="75.42578125" customWidth="1"/>
    <col min="15" max="15" width="15.5703125" customWidth="1"/>
  </cols>
  <sheetData>
    <row r="1" spans="1:14" ht="15">
      <c r="A1" s="1" t="s">
        <v>1347</v>
      </c>
      <c r="B1" s="1" t="s">
        <v>1</v>
      </c>
      <c r="C1" s="21" t="s">
        <v>2</v>
      </c>
      <c r="D1" s="1" t="s">
        <v>3</v>
      </c>
      <c r="E1" s="1" t="s">
        <v>4</v>
      </c>
      <c r="F1" s="1" t="s">
        <v>5</v>
      </c>
      <c r="G1" s="1" t="s">
        <v>4</v>
      </c>
      <c r="H1" s="1" t="s">
        <v>6</v>
      </c>
      <c r="I1" s="1" t="s">
        <v>4</v>
      </c>
      <c r="J1" s="1" t="s">
        <v>7</v>
      </c>
      <c r="K1" s="22" t="s">
        <v>4</v>
      </c>
      <c r="L1" s="1" t="s">
        <v>8</v>
      </c>
      <c r="M1" s="1" t="s">
        <v>9</v>
      </c>
      <c r="N1" s="2" t="s">
        <v>10</v>
      </c>
    </row>
    <row r="2" spans="1:14" ht="12.75">
      <c r="A2" s="23">
        <v>44279</v>
      </c>
      <c r="B2" s="5" t="s">
        <v>667</v>
      </c>
      <c r="C2" s="5" t="s">
        <v>272</v>
      </c>
      <c r="D2" s="5" t="s">
        <v>192</v>
      </c>
      <c r="E2" s="27">
        <f>IF(D2&lt;&gt;"",VLOOKUP(D2,DATOS_PERSONAL,2,0),"")</f>
        <v>960445767</v>
      </c>
      <c r="F2" s="5" t="s">
        <v>183</v>
      </c>
      <c r="G2" s="27">
        <f t="shared" ref="G2:G12" si="0">IF(F2&lt;&gt;"",VLOOKUP(F2,DATOS_PERSONAL,2,0),"")</f>
        <v>910751323</v>
      </c>
      <c r="H2" s="5"/>
      <c r="I2" s="27"/>
      <c r="J2" s="5"/>
      <c r="K2" s="5"/>
      <c r="L2" s="5">
        <v>76</v>
      </c>
      <c r="M2" s="5" t="s">
        <v>180</v>
      </c>
      <c r="N2" s="5" t="s">
        <v>339</v>
      </c>
    </row>
    <row r="3" spans="1:14" ht="12.75">
      <c r="A3" s="23">
        <v>44279</v>
      </c>
      <c r="B3" s="5" t="s">
        <v>667</v>
      </c>
      <c r="C3" s="5" t="s">
        <v>364</v>
      </c>
      <c r="D3" s="5" t="s">
        <v>151</v>
      </c>
      <c r="E3" s="27"/>
      <c r="F3" s="5" t="s">
        <v>1348</v>
      </c>
      <c r="G3" s="27" t="e">
        <f t="shared" si="0"/>
        <v>#N/A</v>
      </c>
      <c r="H3" s="5"/>
      <c r="I3" s="27"/>
      <c r="J3" s="5"/>
      <c r="K3" s="5"/>
      <c r="L3" s="5">
        <v>63</v>
      </c>
      <c r="M3" s="5" t="s">
        <v>180</v>
      </c>
      <c r="N3" s="5" t="s">
        <v>339</v>
      </c>
    </row>
    <row r="4" spans="1:14" ht="12.75">
      <c r="A4" s="23">
        <v>44279</v>
      </c>
      <c r="B4" s="5" t="s">
        <v>667</v>
      </c>
      <c r="C4" s="5" t="s">
        <v>156</v>
      </c>
      <c r="D4" s="5" t="s">
        <v>35</v>
      </c>
      <c r="E4" s="27">
        <f t="shared" ref="E4:E30" si="1">IF(D4&lt;&gt;"",VLOOKUP(D4,DATOS_PERSONAL,2,0),"")</f>
        <v>960410573</v>
      </c>
      <c r="F4" s="5" t="s">
        <v>158</v>
      </c>
      <c r="G4" s="27">
        <f t="shared" si="0"/>
        <v>955515681</v>
      </c>
      <c r="H4" s="5"/>
      <c r="I4" s="27"/>
      <c r="J4" s="5"/>
      <c r="K4" s="5"/>
      <c r="L4" s="5">
        <v>54</v>
      </c>
      <c r="M4" s="5" t="s">
        <v>159</v>
      </c>
      <c r="N4" s="5" t="s">
        <v>339</v>
      </c>
    </row>
    <row r="5" spans="1:14" ht="12.75">
      <c r="A5" s="23">
        <v>44279</v>
      </c>
      <c r="B5" s="5" t="s">
        <v>667</v>
      </c>
      <c r="C5" s="5" t="s">
        <v>213</v>
      </c>
      <c r="D5" s="5" t="s">
        <v>149</v>
      </c>
      <c r="E5" s="27">
        <f t="shared" si="1"/>
        <v>960278789</v>
      </c>
      <c r="F5" s="5" t="s">
        <v>409</v>
      </c>
      <c r="G5" s="27" t="e">
        <f t="shared" si="0"/>
        <v>#N/A</v>
      </c>
      <c r="H5" s="5" t="s">
        <v>161</v>
      </c>
      <c r="I5" s="27">
        <f>IF(H5&lt;&gt;"",VLOOKUP(H5,DATOS_PERSONAL,2,0),"")</f>
        <v>936972669</v>
      </c>
      <c r="J5" s="5"/>
      <c r="K5" s="5"/>
      <c r="L5" s="5"/>
      <c r="M5" s="5" t="s">
        <v>159</v>
      </c>
      <c r="N5" s="5" t="s">
        <v>339</v>
      </c>
    </row>
    <row r="6" spans="1:14" ht="12.75">
      <c r="A6" s="23">
        <v>44279</v>
      </c>
      <c r="B6" s="5" t="s">
        <v>667</v>
      </c>
      <c r="C6" s="5" t="s">
        <v>210</v>
      </c>
      <c r="D6" s="5" t="s">
        <v>50</v>
      </c>
      <c r="E6" s="27">
        <f t="shared" si="1"/>
        <v>998350982</v>
      </c>
      <c r="F6" s="5" t="s">
        <v>169</v>
      </c>
      <c r="G6" s="27">
        <f t="shared" si="0"/>
        <v>950295253</v>
      </c>
      <c r="H6" s="5" t="s">
        <v>170</v>
      </c>
      <c r="I6" s="27">
        <f>IF(H6&lt;&gt;"",VLOOKUP(H6,DATOS_PERSONAL,2,0),"")</f>
        <v>949546543</v>
      </c>
      <c r="J6" s="5"/>
      <c r="K6" s="5"/>
      <c r="L6" s="5">
        <v>95</v>
      </c>
      <c r="M6" s="5" t="s">
        <v>159</v>
      </c>
      <c r="N6" s="5" t="s">
        <v>339</v>
      </c>
    </row>
    <row r="7" spans="1:14" ht="12.75">
      <c r="A7" s="23">
        <v>44279</v>
      </c>
      <c r="B7" s="5" t="s">
        <v>667</v>
      </c>
      <c r="C7" s="5" t="s">
        <v>215</v>
      </c>
      <c r="D7" s="5" t="s">
        <v>172</v>
      </c>
      <c r="E7" s="27">
        <f t="shared" si="1"/>
        <v>936581305</v>
      </c>
      <c r="F7" s="5" t="s">
        <v>173</v>
      </c>
      <c r="G7" s="27">
        <f t="shared" si="0"/>
        <v>947136995</v>
      </c>
      <c r="H7" s="5"/>
      <c r="I7" s="27"/>
      <c r="J7" s="5"/>
      <c r="K7" s="5"/>
      <c r="L7" s="5">
        <v>72</v>
      </c>
      <c r="M7" s="5" t="s">
        <v>159</v>
      </c>
      <c r="N7" s="5" t="s">
        <v>339</v>
      </c>
    </row>
    <row r="8" spans="1:14" ht="12.75">
      <c r="A8" s="23">
        <v>44279</v>
      </c>
      <c r="B8" s="5" t="s">
        <v>667</v>
      </c>
      <c r="C8" s="5" t="s">
        <v>249</v>
      </c>
      <c r="D8" s="5" t="s">
        <v>250</v>
      </c>
      <c r="E8" s="27" t="e">
        <f t="shared" si="1"/>
        <v>#N/A</v>
      </c>
      <c r="F8" s="5" t="s">
        <v>211</v>
      </c>
      <c r="G8" s="27">
        <f t="shared" si="0"/>
        <v>989159490</v>
      </c>
      <c r="H8" s="5" t="s">
        <v>427</v>
      </c>
      <c r="I8" s="27" t="e">
        <f>IF(H8&lt;&gt;"",VLOOKUP(H8,DATOS_PERSONAL,2,0),"")</f>
        <v>#N/A</v>
      </c>
      <c r="J8" s="5"/>
      <c r="K8" s="5"/>
      <c r="L8" s="5">
        <v>63</v>
      </c>
      <c r="M8" s="5" t="s">
        <v>159</v>
      </c>
      <c r="N8" s="5" t="s">
        <v>339</v>
      </c>
    </row>
    <row r="9" spans="1:14" ht="12.75">
      <c r="A9" s="23">
        <v>44279</v>
      </c>
      <c r="B9" s="5" t="s">
        <v>667</v>
      </c>
      <c r="C9" s="5" t="s">
        <v>1349</v>
      </c>
      <c r="D9" s="5" t="s">
        <v>189</v>
      </c>
      <c r="E9" s="27">
        <f t="shared" si="1"/>
        <v>975119139</v>
      </c>
      <c r="F9" s="5" t="s">
        <v>190</v>
      </c>
      <c r="G9" s="27">
        <f t="shared" si="0"/>
        <v>981178742</v>
      </c>
      <c r="H9" s="5"/>
      <c r="I9" s="27"/>
      <c r="J9" s="5"/>
      <c r="K9" s="5"/>
      <c r="L9" s="5">
        <v>62</v>
      </c>
      <c r="M9" s="5" t="s">
        <v>187</v>
      </c>
      <c r="N9" s="5" t="s">
        <v>339</v>
      </c>
    </row>
    <row r="10" spans="1:14" ht="12.75">
      <c r="A10" s="23">
        <v>44279</v>
      </c>
      <c r="B10" s="5" t="s">
        <v>667</v>
      </c>
      <c r="C10" s="5" t="s">
        <v>184</v>
      </c>
      <c r="D10" s="5" t="s">
        <v>185</v>
      </c>
      <c r="E10" s="27">
        <f t="shared" si="1"/>
        <v>923117915</v>
      </c>
      <c r="F10" s="5" t="s">
        <v>1350</v>
      </c>
      <c r="G10" s="27" t="e">
        <f t="shared" si="0"/>
        <v>#N/A</v>
      </c>
      <c r="H10" s="5"/>
      <c r="I10" s="27"/>
      <c r="J10" s="5"/>
      <c r="K10" s="5"/>
      <c r="L10" s="5">
        <v>59</v>
      </c>
      <c r="M10" s="5" t="s">
        <v>187</v>
      </c>
      <c r="N10" s="5" t="s">
        <v>339</v>
      </c>
    </row>
    <row r="11" spans="1:14" ht="12.75">
      <c r="A11" s="23">
        <v>44279</v>
      </c>
      <c r="B11" s="5" t="s">
        <v>667</v>
      </c>
      <c r="C11" s="5" t="s">
        <v>1351</v>
      </c>
      <c r="D11" s="5" t="s">
        <v>771</v>
      </c>
      <c r="E11" s="27">
        <f t="shared" si="1"/>
        <v>991761464</v>
      </c>
      <c r="F11" s="5" t="s">
        <v>258</v>
      </c>
      <c r="G11" s="27">
        <f t="shared" si="0"/>
        <v>960396092</v>
      </c>
      <c r="H11" s="5"/>
      <c r="I11" s="27"/>
      <c r="J11" s="5"/>
      <c r="K11" s="5"/>
      <c r="L11" s="5">
        <v>62</v>
      </c>
      <c r="M11" s="5" t="s">
        <v>187</v>
      </c>
      <c r="N11" s="5" t="s">
        <v>339</v>
      </c>
    </row>
    <row r="12" spans="1:14" ht="12.75">
      <c r="A12" s="23">
        <v>44279</v>
      </c>
      <c r="B12" s="5" t="s">
        <v>667</v>
      </c>
      <c r="C12" s="5" t="s">
        <v>207</v>
      </c>
      <c r="D12" s="5" t="s">
        <v>208</v>
      </c>
      <c r="E12" s="27">
        <f t="shared" si="1"/>
        <v>0</v>
      </c>
      <c r="F12" s="5" t="s">
        <v>217</v>
      </c>
      <c r="G12" s="27">
        <f t="shared" si="0"/>
        <v>979945012</v>
      </c>
      <c r="H12" s="5" t="s">
        <v>209</v>
      </c>
      <c r="I12" s="27">
        <f>IF(H12&lt;&gt;"",VLOOKUP(H12,DATOS_PERSONAL,2,0),"")</f>
        <v>995025270</v>
      </c>
      <c r="J12" s="5"/>
      <c r="K12" s="5"/>
      <c r="L12" s="5">
        <v>99</v>
      </c>
      <c r="M12" s="5" t="s">
        <v>187</v>
      </c>
      <c r="N12" s="5" t="s">
        <v>339</v>
      </c>
    </row>
    <row r="13" spans="1:14" ht="12.75">
      <c r="A13" s="23">
        <v>44279</v>
      </c>
      <c r="B13" s="5" t="s">
        <v>667</v>
      </c>
      <c r="C13" s="5" t="s">
        <v>49</v>
      </c>
      <c r="D13" s="5" t="s">
        <v>195</v>
      </c>
      <c r="E13" s="27">
        <f t="shared" si="1"/>
        <v>954169924</v>
      </c>
      <c r="F13" s="5"/>
      <c r="G13" s="27"/>
      <c r="H13" s="5"/>
      <c r="I13" s="27"/>
      <c r="J13" s="5"/>
      <c r="K13" s="5"/>
      <c r="L13" s="5">
        <v>131</v>
      </c>
      <c r="M13" s="5" t="s">
        <v>187</v>
      </c>
      <c r="N13" s="5" t="s">
        <v>339</v>
      </c>
    </row>
    <row r="14" spans="1:14" ht="12.75">
      <c r="A14" s="23">
        <v>44279</v>
      </c>
      <c r="B14" s="5" t="s">
        <v>667</v>
      </c>
      <c r="C14" s="5" t="s">
        <v>197</v>
      </c>
      <c r="D14" s="5" t="s">
        <v>198</v>
      </c>
      <c r="E14" s="27">
        <f t="shared" si="1"/>
        <v>951372656</v>
      </c>
      <c r="F14" s="5" t="s">
        <v>199</v>
      </c>
      <c r="G14" s="27">
        <f t="shared" ref="G14:G20" si="2">IF(F14&lt;&gt;"",VLOOKUP(F14,DATOS_PERSONAL,2,0),"")</f>
        <v>990845951</v>
      </c>
      <c r="H14" s="5"/>
      <c r="I14" s="27"/>
      <c r="J14" s="5"/>
      <c r="K14" s="5"/>
      <c r="L14" s="5">
        <v>102</v>
      </c>
      <c r="M14" s="5" t="s">
        <v>187</v>
      </c>
      <c r="N14" s="5" t="s">
        <v>339</v>
      </c>
    </row>
    <row r="15" spans="1:14" ht="12.75">
      <c r="A15" s="23">
        <v>44279</v>
      </c>
      <c r="B15" s="5" t="s">
        <v>667</v>
      </c>
      <c r="C15" s="5" t="s">
        <v>1352</v>
      </c>
      <c r="D15" s="5" t="s">
        <v>1353</v>
      </c>
      <c r="E15" s="27">
        <f t="shared" si="1"/>
        <v>981217952</v>
      </c>
      <c r="F15" s="5" t="s">
        <v>314</v>
      </c>
      <c r="G15" s="27">
        <f t="shared" si="2"/>
        <v>986654359</v>
      </c>
      <c r="H15" s="5"/>
      <c r="I15" s="27" t="str">
        <f>IF(H15&lt;&gt;"",VLOOKUP(H15,DATOS_PERSONAL,2,0),"")</f>
        <v/>
      </c>
      <c r="J15" s="5"/>
      <c r="K15" s="5"/>
      <c r="L15" s="5">
        <v>61</v>
      </c>
      <c r="M15" s="5" t="s">
        <v>187</v>
      </c>
      <c r="N15" s="5" t="s">
        <v>339</v>
      </c>
    </row>
    <row r="16" spans="1:14" ht="12.75">
      <c r="A16" s="23">
        <v>44279</v>
      </c>
      <c r="B16" s="5" t="s">
        <v>667</v>
      </c>
      <c r="C16" s="5" t="s">
        <v>204</v>
      </c>
      <c r="D16" s="5" t="s">
        <v>202</v>
      </c>
      <c r="E16" s="27" t="e">
        <f t="shared" si="1"/>
        <v>#N/A</v>
      </c>
      <c r="F16" s="5" t="s">
        <v>1354</v>
      </c>
      <c r="G16" s="27" t="e">
        <f t="shared" si="2"/>
        <v>#N/A</v>
      </c>
      <c r="H16" s="5"/>
      <c r="I16" s="27"/>
      <c r="J16" s="5"/>
      <c r="K16" s="5"/>
      <c r="L16" s="5">
        <v>50</v>
      </c>
      <c r="M16" s="5" t="s">
        <v>187</v>
      </c>
      <c r="N16" s="5" t="s">
        <v>339</v>
      </c>
    </row>
    <row r="17" spans="1:28" ht="12.75">
      <c r="A17" s="23">
        <v>44279</v>
      </c>
      <c r="B17" s="5" t="s">
        <v>667</v>
      </c>
      <c r="C17" s="5" t="s">
        <v>219</v>
      </c>
      <c r="D17" s="5" t="s">
        <v>32</v>
      </c>
      <c r="E17" s="27">
        <f t="shared" si="1"/>
        <v>936748733</v>
      </c>
      <c r="F17" s="5" t="s">
        <v>153</v>
      </c>
      <c r="G17" s="27">
        <f t="shared" si="2"/>
        <v>918362425</v>
      </c>
      <c r="H17" s="5"/>
      <c r="I17" s="27"/>
      <c r="J17" s="5"/>
      <c r="K17" s="5"/>
      <c r="L17" s="5">
        <v>47</v>
      </c>
      <c r="M17" s="5" t="s">
        <v>187</v>
      </c>
      <c r="N17" s="5" t="s">
        <v>339</v>
      </c>
    </row>
    <row r="18" spans="1:28" ht="12.75">
      <c r="A18" s="23">
        <v>44279</v>
      </c>
      <c r="B18" s="5" t="s">
        <v>667</v>
      </c>
      <c r="C18" s="5" t="s">
        <v>125</v>
      </c>
      <c r="D18" s="5" t="s">
        <v>126</v>
      </c>
      <c r="E18" s="27">
        <f t="shared" si="1"/>
        <v>926612705</v>
      </c>
      <c r="F18" s="5" t="s">
        <v>127</v>
      </c>
      <c r="G18" s="27">
        <f t="shared" si="2"/>
        <v>999645265</v>
      </c>
      <c r="H18" s="5"/>
      <c r="I18" s="27"/>
      <c r="J18" s="5"/>
      <c r="K18" s="5"/>
      <c r="L18" s="5">
        <v>35</v>
      </c>
      <c r="M18" s="5" t="s">
        <v>1355</v>
      </c>
      <c r="N18" s="117" t="s">
        <v>1356</v>
      </c>
    </row>
    <row r="19" spans="1:28" ht="12.75">
      <c r="A19" s="23">
        <v>44279</v>
      </c>
      <c r="B19" s="5" t="s">
        <v>667</v>
      </c>
      <c r="C19" s="5" t="s">
        <v>174</v>
      </c>
      <c r="D19" s="5" t="s">
        <v>222</v>
      </c>
      <c r="E19" s="27" t="e">
        <f t="shared" si="1"/>
        <v>#N/A</v>
      </c>
      <c r="F19" s="5" t="s">
        <v>1357</v>
      </c>
      <c r="G19" s="27">
        <f t="shared" si="2"/>
        <v>972211665</v>
      </c>
      <c r="H19" s="5"/>
      <c r="I19" s="27"/>
      <c r="J19" s="5"/>
      <c r="K19" s="5"/>
      <c r="L19" s="5">
        <v>32</v>
      </c>
      <c r="M19" s="5" t="s">
        <v>1358</v>
      </c>
      <c r="N19" s="117" t="s">
        <v>1356</v>
      </c>
    </row>
    <row r="20" spans="1:28" ht="12.75">
      <c r="A20" s="23">
        <v>44279</v>
      </c>
      <c r="B20" s="5" t="s">
        <v>667</v>
      </c>
      <c r="C20" s="5" t="s">
        <v>234</v>
      </c>
      <c r="D20" s="5" t="s">
        <v>235</v>
      </c>
      <c r="E20" s="27">
        <f t="shared" si="1"/>
        <v>912757266</v>
      </c>
      <c r="F20" s="5" t="s">
        <v>228</v>
      </c>
      <c r="G20" s="27">
        <f t="shared" si="2"/>
        <v>989501566</v>
      </c>
      <c r="H20" s="5"/>
      <c r="I20" s="27"/>
      <c r="J20" s="5"/>
      <c r="K20" s="5"/>
      <c r="L20" s="5">
        <v>32</v>
      </c>
      <c r="M20" s="5" t="s">
        <v>1359</v>
      </c>
      <c r="N20" s="117" t="s">
        <v>1356</v>
      </c>
    </row>
    <row r="21" spans="1:28" ht="12.75">
      <c r="A21" s="23">
        <v>44279</v>
      </c>
      <c r="B21" s="5" t="s">
        <v>667</v>
      </c>
      <c r="C21" s="5" t="s">
        <v>1360</v>
      </c>
      <c r="D21" s="5" t="s">
        <v>216</v>
      </c>
      <c r="E21" s="27">
        <f t="shared" si="1"/>
        <v>960437474</v>
      </c>
      <c r="F21" s="5" t="s">
        <v>175</v>
      </c>
      <c r="G21" s="27"/>
      <c r="H21" s="5"/>
      <c r="I21" s="27"/>
      <c r="J21" s="5"/>
      <c r="K21" s="5"/>
      <c r="L21" s="5">
        <v>27</v>
      </c>
      <c r="M21" s="5" t="s">
        <v>1361</v>
      </c>
      <c r="N21" s="117" t="s">
        <v>1356</v>
      </c>
    </row>
    <row r="22" spans="1:28" ht="12.75">
      <c r="A22" s="23">
        <v>44279</v>
      </c>
      <c r="B22" s="5" t="s">
        <v>667</v>
      </c>
      <c r="C22" s="5" t="s">
        <v>281</v>
      </c>
      <c r="D22" s="5" t="s">
        <v>1362</v>
      </c>
      <c r="E22" s="27">
        <f t="shared" si="1"/>
        <v>943267356</v>
      </c>
      <c r="F22" s="5" t="s">
        <v>155</v>
      </c>
      <c r="G22" s="27">
        <f>IF(F22&lt;&gt;"",VLOOKUP(F22,DATOS_PERSONAL,2,0),"")</f>
        <v>989756659</v>
      </c>
      <c r="H22" s="5"/>
      <c r="I22" s="27"/>
      <c r="J22" s="5"/>
      <c r="K22" s="5"/>
      <c r="L22" s="5">
        <v>34</v>
      </c>
      <c r="M22" s="5" t="s">
        <v>1363</v>
      </c>
      <c r="N22" s="117" t="s">
        <v>1356</v>
      </c>
    </row>
    <row r="23" spans="1:28" ht="12.75">
      <c r="A23" s="23">
        <v>44279</v>
      </c>
      <c r="B23" s="5" t="s">
        <v>667</v>
      </c>
      <c r="C23" s="5" t="s">
        <v>428</v>
      </c>
      <c r="D23" s="5" t="s">
        <v>539</v>
      </c>
      <c r="E23" s="27">
        <f t="shared" si="1"/>
        <v>980959182</v>
      </c>
      <c r="F23" s="5" t="s">
        <v>220</v>
      </c>
      <c r="G23" s="27" t="e">
        <f>IF(F23&lt;&gt;"",VLOOKUP(F23,DATOS_PERSONAL,2,0),"")</f>
        <v>#N/A</v>
      </c>
      <c r="H23" s="5"/>
      <c r="I23" s="27"/>
      <c r="J23" s="5"/>
      <c r="K23" s="5"/>
      <c r="L23" s="5">
        <v>47</v>
      </c>
      <c r="M23" s="5" t="s">
        <v>1364</v>
      </c>
      <c r="N23" s="117" t="s">
        <v>1356</v>
      </c>
    </row>
    <row r="24" spans="1:28" ht="12.75">
      <c r="A24" s="23">
        <v>44279</v>
      </c>
      <c r="B24" s="5" t="s">
        <v>667</v>
      </c>
      <c r="C24" s="5" t="s">
        <v>1365</v>
      </c>
      <c r="D24" s="5" t="s">
        <v>154</v>
      </c>
      <c r="E24" s="27">
        <f t="shared" si="1"/>
        <v>987660331</v>
      </c>
      <c r="F24" s="19" t="s">
        <v>1366</v>
      </c>
      <c r="G24" s="27">
        <v>97327404</v>
      </c>
      <c r="H24" s="5"/>
      <c r="I24" s="27"/>
      <c r="J24" s="5"/>
      <c r="K24" s="5"/>
      <c r="L24" s="5">
        <v>30</v>
      </c>
      <c r="M24" s="5" t="s">
        <v>1367</v>
      </c>
      <c r="N24" s="117" t="s">
        <v>1356</v>
      </c>
    </row>
    <row r="25" spans="1:28" ht="12.75">
      <c r="A25" s="23">
        <v>44279</v>
      </c>
      <c r="B25" s="5" t="s">
        <v>667</v>
      </c>
      <c r="C25" s="5" t="s">
        <v>344</v>
      </c>
      <c r="D25" s="5" t="s">
        <v>268</v>
      </c>
      <c r="E25" s="27" t="e">
        <f t="shared" si="1"/>
        <v>#N/A</v>
      </c>
      <c r="F25" s="5" t="s">
        <v>241</v>
      </c>
      <c r="G25" s="27" t="e">
        <f t="shared" ref="G25:G30" si="3">IF(F25&lt;&gt;"",VLOOKUP(F25,DATOS_PERSONAL,2,0),"")</f>
        <v>#N/A</v>
      </c>
      <c r="H25" s="5"/>
      <c r="I25" s="27"/>
      <c r="J25" s="5"/>
      <c r="K25" s="5"/>
      <c r="L25" s="5">
        <v>51</v>
      </c>
      <c r="M25" s="5" t="s">
        <v>1368</v>
      </c>
      <c r="N25" s="117" t="s">
        <v>1356</v>
      </c>
    </row>
    <row r="26" spans="1:28" ht="12.75">
      <c r="A26" s="23">
        <v>44279</v>
      </c>
      <c r="B26" s="5" t="s">
        <v>667</v>
      </c>
      <c r="C26" s="5" t="s">
        <v>171</v>
      </c>
      <c r="D26" s="5" t="s">
        <v>165</v>
      </c>
      <c r="E26" s="27">
        <f t="shared" si="1"/>
        <v>958265862</v>
      </c>
      <c r="F26" s="5" t="s">
        <v>223</v>
      </c>
      <c r="G26" s="27">
        <f t="shared" si="3"/>
        <v>978499808</v>
      </c>
      <c r="H26" s="5"/>
      <c r="I26" s="27"/>
      <c r="J26" s="5"/>
      <c r="K26" s="5"/>
      <c r="L26" s="5">
        <v>29</v>
      </c>
      <c r="M26" s="5" t="s">
        <v>1369</v>
      </c>
      <c r="N26" s="117" t="s">
        <v>1356</v>
      </c>
    </row>
    <row r="27" spans="1:28" ht="12.75">
      <c r="A27" s="23">
        <v>44279</v>
      </c>
      <c r="B27" s="5" t="s">
        <v>667</v>
      </c>
      <c r="C27" s="5" t="s">
        <v>164</v>
      </c>
      <c r="D27" s="5" t="s">
        <v>431</v>
      </c>
      <c r="E27" s="27">
        <f t="shared" si="1"/>
        <v>942867991</v>
      </c>
      <c r="F27" s="5" t="s">
        <v>232</v>
      </c>
      <c r="G27" s="27">
        <f t="shared" si="3"/>
        <v>918481939</v>
      </c>
      <c r="H27" s="5"/>
      <c r="I27" s="27"/>
      <c r="J27" s="5"/>
      <c r="K27" s="5"/>
      <c r="L27" s="5">
        <v>43</v>
      </c>
      <c r="M27" s="5" t="s">
        <v>1370</v>
      </c>
      <c r="N27" s="117" t="s">
        <v>1356</v>
      </c>
    </row>
    <row r="28" spans="1:28" ht="12.75">
      <c r="A28" s="23">
        <v>44279</v>
      </c>
      <c r="B28" s="5" t="s">
        <v>667</v>
      </c>
      <c r="C28" s="5" t="s">
        <v>201</v>
      </c>
      <c r="D28" s="5" t="s">
        <v>227</v>
      </c>
      <c r="E28" s="27">
        <f t="shared" si="1"/>
        <v>960378390</v>
      </c>
      <c r="F28" s="5" t="s">
        <v>166</v>
      </c>
      <c r="G28" s="27">
        <f t="shared" si="3"/>
        <v>945846828</v>
      </c>
      <c r="H28" s="5"/>
      <c r="I28" s="27"/>
      <c r="J28" s="5"/>
      <c r="K28" s="5"/>
      <c r="L28" s="5">
        <v>31</v>
      </c>
      <c r="M28" s="5" t="s">
        <v>1371</v>
      </c>
      <c r="N28" s="117" t="s">
        <v>1356</v>
      </c>
    </row>
    <row r="29" spans="1:28" ht="12.75">
      <c r="A29" s="23">
        <v>44279</v>
      </c>
      <c r="B29" s="5" t="s">
        <v>667</v>
      </c>
      <c r="C29" s="5" t="s">
        <v>181</v>
      </c>
      <c r="D29" s="5" t="s">
        <v>182</v>
      </c>
      <c r="E29" s="27">
        <f t="shared" si="1"/>
        <v>981306965</v>
      </c>
      <c r="F29" s="5" t="s">
        <v>205</v>
      </c>
      <c r="G29" s="27">
        <f t="shared" si="3"/>
        <v>925749796</v>
      </c>
      <c r="H29" s="5"/>
      <c r="I29" s="27"/>
      <c r="J29" s="5"/>
      <c r="K29" s="5"/>
      <c r="L29" s="5">
        <v>33</v>
      </c>
      <c r="M29" s="5" t="s">
        <v>1372</v>
      </c>
      <c r="N29" s="117" t="s">
        <v>339</v>
      </c>
    </row>
    <row r="30" spans="1:28" ht="12.75">
      <c r="A30" s="23">
        <v>44279</v>
      </c>
      <c r="B30" s="5" t="s">
        <v>667</v>
      </c>
      <c r="C30" s="5" t="s">
        <v>253</v>
      </c>
      <c r="D30" s="5" t="s">
        <v>1373</v>
      </c>
      <c r="E30" s="27" t="e">
        <f t="shared" si="1"/>
        <v>#N/A</v>
      </c>
      <c r="F30" s="5" t="s">
        <v>1374</v>
      </c>
      <c r="G30" s="27" t="e">
        <f t="shared" si="3"/>
        <v>#N/A</v>
      </c>
      <c r="H30" s="5"/>
      <c r="I30" s="27"/>
      <c r="J30" s="5"/>
      <c r="K30" s="5"/>
      <c r="L30" s="5">
        <v>47</v>
      </c>
      <c r="M30" s="5" t="s">
        <v>1372</v>
      </c>
      <c r="N30" s="5" t="s">
        <v>339</v>
      </c>
    </row>
    <row r="31" spans="1:28" ht="12.75">
      <c r="A31" s="19"/>
      <c r="B31" s="19"/>
      <c r="C31" s="19"/>
      <c r="D31" s="19"/>
      <c r="E31" s="27"/>
      <c r="F31" s="19"/>
      <c r="G31" s="27"/>
      <c r="H31" s="19"/>
      <c r="I31" s="27"/>
      <c r="J31" s="19"/>
      <c r="K31" s="19"/>
      <c r="L31" s="19"/>
      <c r="M31" s="19"/>
      <c r="N31" s="19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2.75">
      <c r="A32" s="23">
        <v>44280</v>
      </c>
      <c r="B32" s="5" t="s">
        <v>667</v>
      </c>
      <c r="C32" s="5" t="s">
        <v>156</v>
      </c>
      <c r="D32" s="5" t="s">
        <v>35</v>
      </c>
      <c r="E32" s="27">
        <f t="shared" ref="E32:E42" si="4">IF(D32&lt;&gt;"",VLOOKUP(D32,DATOS_PERSONAL,2,0),"")</f>
        <v>960410573</v>
      </c>
      <c r="F32" s="5" t="s">
        <v>1348</v>
      </c>
      <c r="G32" s="27" t="e">
        <f t="shared" ref="G32:G48" si="5">IF(F32&lt;&gt;"",VLOOKUP(F32,DATOS_PERSONAL,2,0),"")</f>
        <v>#N/A</v>
      </c>
      <c r="H32" s="5" t="s">
        <v>1375</v>
      </c>
      <c r="I32" s="27">
        <v>946487298</v>
      </c>
      <c r="J32" s="5"/>
      <c r="K32" s="5"/>
      <c r="L32" s="5">
        <v>74</v>
      </c>
      <c r="M32" s="5" t="s">
        <v>261</v>
      </c>
      <c r="N32" s="5" t="s">
        <v>339</v>
      </c>
    </row>
    <row r="33" spans="1:14" ht="12.75">
      <c r="A33" s="23">
        <v>44280</v>
      </c>
      <c r="B33" s="5" t="s">
        <v>667</v>
      </c>
      <c r="C33" s="5" t="s">
        <v>213</v>
      </c>
      <c r="D33" s="5" t="s">
        <v>149</v>
      </c>
      <c r="E33" s="27">
        <f t="shared" si="4"/>
        <v>960278789</v>
      </c>
      <c r="F33" s="5" t="s">
        <v>241</v>
      </c>
      <c r="G33" s="27" t="e">
        <f t="shared" si="5"/>
        <v>#N/A</v>
      </c>
      <c r="H33" s="5" t="s">
        <v>150</v>
      </c>
      <c r="I33" s="27" t="e">
        <f>IF(H33&lt;&gt;"",VLOOKUP(H33,DATOS_PERSONAL,2,0),"")</f>
        <v>#N/A</v>
      </c>
      <c r="J33" s="5"/>
      <c r="K33" s="5"/>
      <c r="L33" s="5">
        <v>96</v>
      </c>
      <c r="M33" s="5" t="s">
        <v>261</v>
      </c>
      <c r="N33" s="5" t="s">
        <v>339</v>
      </c>
    </row>
    <row r="34" spans="1:14" ht="12.75">
      <c r="A34" s="23">
        <v>44280</v>
      </c>
      <c r="B34" s="5" t="s">
        <v>667</v>
      </c>
      <c r="C34" s="5" t="s">
        <v>184</v>
      </c>
      <c r="D34" s="5" t="s">
        <v>185</v>
      </c>
      <c r="E34" s="27">
        <f t="shared" si="4"/>
        <v>923117915</v>
      </c>
      <c r="F34" s="5" t="s">
        <v>1350</v>
      </c>
      <c r="G34" s="27" t="e">
        <f t="shared" si="5"/>
        <v>#N/A</v>
      </c>
      <c r="H34" s="5"/>
      <c r="I34" s="27"/>
      <c r="J34" s="5"/>
      <c r="K34" s="5"/>
      <c r="L34" s="5">
        <v>65</v>
      </c>
      <c r="M34" s="5" t="s">
        <v>261</v>
      </c>
      <c r="N34" s="5" t="s">
        <v>339</v>
      </c>
    </row>
    <row r="35" spans="1:14" ht="12.75">
      <c r="A35" s="23">
        <v>44280</v>
      </c>
      <c r="B35" s="5" t="s">
        <v>667</v>
      </c>
      <c r="C35" s="5" t="s">
        <v>249</v>
      </c>
      <c r="D35" s="5" t="s">
        <v>250</v>
      </c>
      <c r="E35" s="27" t="e">
        <f t="shared" si="4"/>
        <v>#N/A</v>
      </c>
      <c r="F35" s="5" t="s">
        <v>211</v>
      </c>
      <c r="G35" s="27">
        <f t="shared" si="5"/>
        <v>989159490</v>
      </c>
      <c r="H35" s="5" t="s">
        <v>427</v>
      </c>
      <c r="I35" s="27" t="e">
        <f>IF(H35&lt;&gt;"",VLOOKUP(H35,DATOS_PERSONAL,2,0),"")</f>
        <v>#N/A</v>
      </c>
      <c r="J35" s="5"/>
      <c r="K35" s="5"/>
      <c r="L35" s="5">
        <v>98</v>
      </c>
      <c r="M35" s="5" t="s">
        <v>261</v>
      </c>
      <c r="N35" s="5" t="s">
        <v>339</v>
      </c>
    </row>
    <row r="36" spans="1:14" ht="12.75">
      <c r="A36" s="23">
        <v>44280</v>
      </c>
      <c r="B36" s="5" t="s">
        <v>667</v>
      </c>
      <c r="C36" s="5" t="s">
        <v>344</v>
      </c>
      <c r="D36" s="5" t="s">
        <v>268</v>
      </c>
      <c r="E36" s="27" t="e">
        <f t="shared" si="4"/>
        <v>#N/A</v>
      </c>
      <c r="F36" s="5" t="s">
        <v>169</v>
      </c>
      <c r="G36" s="27">
        <f t="shared" si="5"/>
        <v>950295253</v>
      </c>
      <c r="H36" s="19" t="s">
        <v>1366</v>
      </c>
      <c r="I36" s="27"/>
      <c r="J36" s="5"/>
      <c r="K36" s="5"/>
      <c r="L36" s="5">
        <v>91</v>
      </c>
      <c r="M36" s="5" t="s">
        <v>261</v>
      </c>
      <c r="N36" s="5" t="s">
        <v>339</v>
      </c>
    </row>
    <row r="37" spans="1:14" ht="12.75">
      <c r="A37" s="23">
        <v>44280</v>
      </c>
      <c r="B37" s="5" t="s">
        <v>667</v>
      </c>
      <c r="C37" s="5" t="s">
        <v>364</v>
      </c>
      <c r="D37" s="5" t="s">
        <v>151</v>
      </c>
      <c r="E37" s="27">
        <f t="shared" si="4"/>
        <v>946198522</v>
      </c>
      <c r="F37" s="5" t="s">
        <v>179</v>
      </c>
      <c r="G37" s="27">
        <f t="shared" si="5"/>
        <v>956614897</v>
      </c>
      <c r="H37" s="5" t="s">
        <v>1376</v>
      </c>
      <c r="I37" s="27"/>
      <c r="J37" s="5"/>
      <c r="K37" s="5"/>
      <c r="L37" s="5">
        <v>102</v>
      </c>
      <c r="M37" s="5" t="s">
        <v>261</v>
      </c>
      <c r="N37" s="5" t="s">
        <v>339</v>
      </c>
    </row>
    <row r="38" spans="1:14" ht="12.75">
      <c r="A38" s="23">
        <v>44280</v>
      </c>
      <c r="B38" s="5" t="s">
        <v>667</v>
      </c>
      <c r="C38" s="5" t="s">
        <v>167</v>
      </c>
      <c r="D38" s="5" t="s">
        <v>216</v>
      </c>
      <c r="E38" s="27">
        <f t="shared" si="4"/>
        <v>960437474</v>
      </c>
      <c r="F38" s="5" t="s">
        <v>161</v>
      </c>
      <c r="G38" s="27">
        <f t="shared" si="5"/>
        <v>936972669</v>
      </c>
      <c r="H38" s="5" t="s">
        <v>258</v>
      </c>
      <c r="I38" s="27">
        <f>IF(H38&lt;&gt;"",VLOOKUP(H38,DATOS_PERSONAL,2,0),"")</f>
        <v>960396092</v>
      </c>
      <c r="J38" s="5"/>
      <c r="K38" s="5"/>
      <c r="L38" s="5">
        <v>67</v>
      </c>
      <c r="M38" s="5" t="s">
        <v>247</v>
      </c>
      <c r="N38" s="5" t="s">
        <v>339</v>
      </c>
    </row>
    <row r="39" spans="1:14" ht="12.75">
      <c r="A39" s="23">
        <v>44280</v>
      </c>
      <c r="B39" s="5" t="s">
        <v>667</v>
      </c>
      <c r="C39" s="5"/>
      <c r="D39" s="5" t="s">
        <v>243</v>
      </c>
      <c r="E39" s="27">
        <f t="shared" si="4"/>
        <v>972634066</v>
      </c>
      <c r="F39" s="5"/>
      <c r="G39" s="27" t="str">
        <f t="shared" si="5"/>
        <v/>
      </c>
      <c r="H39" s="5"/>
      <c r="I39" s="27" t="str">
        <f>IF(H39&lt;&gt;"",VLOOKUP(H39,DATOS_PERSONAL,2,0),"")</f>
        <v/>
      </c>
      <c r="J39" s="5"/>
      <c r="K39" s="5"/>
      <c r="L39" s="5">
        <v>176</v>
      </c>
      <c r="M39" s="5" t="s">
        <v>247</v>
      </c>
      <c r="N39" s="5" t="s">
        <v>339</v>
      </c>
    </row>
    <row r="40" spans="1:14" ht="12.75">
      <c r="A40" s="23">
        <v>44280</v>
      </c>
      <c r="B40" s="5" t="s">
        <v>667</v>
      </c>
      <c r="C40" s="5" t="s">
        <v>215</v>
      </c>
      <c r="D40" s="5" t="s">
        <v>172</v>
      </c>
      <c r="E40" s="27">
        <f t="shared" si="4"/>
        <v>936581305</v>
      </c>
      <c r="F40" s="5" t="s">
        <v>173</v>
      </c>
      <c r="G40" s="27">
        <f t="shared" si="5"/>
        <v>947136995</v>
      </c>
      <c r="H40" s="5"/>
      <c r="I40" s="27"/>
      <c r="J40" s="5"/>
      <c r="K40" s="5"/>
      <c r="L40" s="5">
        <v>46</v>
      </c>
      <c r="M40" s="5" t="s">
        <v>247</v>
      </c>
      <c r="N40" s="5" t="s">
        <v>339</v>
      </c>
    </row>
    <row r="41" spans="1:14" ht="12.75">
      <c r="A41" s="23">
        <v>44280</v>
      </c>
      <c r="B41" s="5" t="s">
        <v>667</v>
      </c>
      <c r="C41" s="5" t="s">
        <v>207</v>
      </c>
      <c r="D41" s="5" t="s">
        <v>208</v>
      </c>
      <c r="E41" s="27">
        <f t="shared" si="4"/>
        <v>0</v>
      </c>
      <c r="F41" s="5" t="s">
        <v>209</v>
      </c>
      <c r="G41" s="27">
        <f t="shared" si="5"/>
        <v>995025270</v>
      </c>
      <c r="H41" s="5" t="s">
        <v>1377</v>
      </c>
      <c r="I41" s="27"/>
      <c r="J41" s="5"/>
      <c r="K41" s="5"/>
      <c r="L41" s="5">
        <v>65</v>
      </c>
      <c r="M41" s="5" t="s">
        <v>247</v>
      </c>
      <c r="N41" s="5" t="s">
        <v>339</v>
      </c>
    </row>
    <row r="42" spans="1:14" ht="12.75">
      <c r="A42" s="23">
        <v>44280</v>
      </c>
      <c r="B42" s="5" t="s">
        <v>667</v>
      </c>
      <c r="C42" s="5" t="s">
        <v>1378</v>
      </c>
      <c r="D42" s="5" t="s">
        <v>1373</v>
      </c>
      <c r="E42" s="27" t="e">
        <f t="shared" si="4"/>
        <v>#N/A</v>
      </c>
      <c r="F42" s="5" t="s">
        <v>257</v>
      </c>
      <c r="G42" s="27">
        <f t="shared" si="5"/>
        <v>952141915</v>
      </c>
      <c r="H42" s="5"/>
      <c r="I42" s="27"/>
      <c r="J42" s="5"/>
      <c r="K42" s="5"/>
      <c r="L42" s="5">
        <v>46</v>
      </c>
      <c r="M42" s="5" t="s">
        <v>247</v>
      </c>
      <c r="N42" s="5" t="s">
        <v>339</v>
      </c>
    </row>
    <row r="43" spans="1:14" ht="12.75">
      <c r="A43" s="23">
        <v>44280</v>
      </c>
      <c r="B43" s="5" t="s">
        <v>667</v>
      </c>
      <c r="C43" s="5" t="s">
        <v>1379</v>
      </c>
      <c r="D43" s="5" t="s">
        <v>539</v>
      </c>
      <c r="E43" s="27"/>
      <c r="F43" s="5" t="s">
        <v>175</v>
      </c>
      <c r="G43" s="27">
        <f t="shared" si="5"/>
        <v>946423431</v>
      </c>
      <c r="H43" s="5" t="s">
        <v>153</v>
      </c>
      <c r="I43" s="27">
        <f>IF(H43&lt;&gt;"",VLOOKUP(H43,DATOS_PERSONAL,2,0),"")</f>
        <v>918362425</v>
      </c>
      <c r="J43" s="5"/>
      <c r="K43" s="5"/>
      <c r="L43" s="5">
        <v>87</v>
      </c>
      <c r="M43" s="5" t="s">
        <v>247</v>
      </c>
      <c r="N43" s="5" t="s">
        <v>339</v>
      </c>
    </row>
    <row r="44" spans="1:14" ht="12.75">
      <c r="A44" s="23">
        <v>44280</v>
      </c>
      <c r="B44" s="5" t="s">
        <v>667</v>
      </c>
      <c r="C44" s="5" t="s">
        <v>210</v>
      </c>
      <c r="D44" s="5" t="s">
        <v>50</v>
      </c>
      <c r="E44" s="27">
        <f t="shared" ref="E44:E58" si="6">IF(D44&lt;&gt;"",VLOOKUP(D44,DATOS_PERSONAL,2,0),"")</f>
        <v>998350982</v>
      </c>
      <c r="F44" s="5" t="s">
        <v>155</v>
      </c>
      <c r="G44" s="27">
        <f t="shared" si="5"/>
        <v>989756659</v>
      </c>
      <c r="H44" s="5" t="s">
        <v>217</v>
      </c>
      <c r="I44" s="27">
        <f>IF(H44&lt;&gt;"",VLOOKUP(H44,DATOS_PERSONAL,2,0),"")</f>
        <v>979945012</v>
      </c>
      <c r="J44" s="5"/>
      <c r="K44" s="5"/>
      <c r="L44" s="5">
        <v>76</v>
      </c>
      <c r="M44" s="5" t="s">
        <v>247</v>
      </c>
      <c r="N44" s="5" t="s">
        <v>339</v>
      </c>
    </row>
    <row r="45" spans="1:14" ht="12.75">
      <c r="A45" s="23">
        <v>44280</v>
      </c>
      <c r="B45" s="5" t="s">
        <v>667</v>
      </c>
      <c r="C45" s="5" t="s">
        <v>204</v>
      </c>
      <c r="D45" s="5" t="s">
        <v>202</v>
      </c>
      <c r="E45" s="27" t="e">
        <f t="shared" si="6"/>
        <v>#N/A</v>
      </c>
      <c r="F45" s="5" t="s">
        <v>1354</v>
      </c>
      <c r="G45" s="27" t="e">
        <f t="shared" si="5"/>
        <v>#N/A</v>
      </c>
      <c r="H45" s="5"/>
      <c r="I45" s="27"/>
      <c r="J45" s="5"/>
      <c r="K45" s="5"/>
      <c r="L45" s="5">
        <v>54</v>
      </c>
      <c r="M45" s="5" t="s">
        <v>159</v>
      </c>
      <c r="N45" s="5" t="s">
        <v>339</v>
      </c>
    </row>
    <row r="46" spans="1:14" ht="12.75">
      <c r="A46" s="23">
        <v>44280</v>
      </c>
      <c r="B46" s="5" t="s">
        <v>667</v>
      </c>
      <c r="C46" s="5" t="s">
        <v>1351</v>
      </c>
      <c r="D46" s="5" t="s">
        <v>771</v>
      </c>
      <c r="E46" s="27">
        <f t="shared" si="6"/>
        <v>991761464</v>
      </c>
      <c r="F46" s="5" t="s">
        <v>166</v>
      </c>
      <c r="G46" s="27">
        <f t="shared" si="5"/>
        <v>945846828</v>
      </c>
      <c r="H46" s="5"/>
      <c r="I46" s="27"/>
      <c r="J46" s="5"/>
      <c r="K46" s="5"/>
      <c r="L46" s="5">
        <v>55</v>
      </c>
      <c r="M46" s="5" t="s">
        <v>159</v>
      </c>
      <c r="N46" s="5" t="s">
        <v>339</v>
      </c>
    </row>
    <row r="47" spans="1:14" ht="12.75">
      <c r="A47" s="23">
        <v>44280</v>
      </c>
      <c r="B47" s="5" t="s">
        <v>667</v>
      </c>
      <c r="C47" s="5" t="s">
        <v>174</v>
      </c>
      <c r="D47" s="5" t="s">
        <v>222</v>
      </c>
      <c r="E47" s="27" t="e">
        <f t="shared" si="6"/>
        <v>#N/A</v>
      </c>
      <c r="F47" s="5" t="s">
        <v>170</v>
      </c>
      <c r="G47" s="27">
        <f t="shared" si="5"/>
        <v>949546543</v>
      </c>
      <c r="H47" s="5"/>
      <c r="I47" s="27"/>
      <c r="J47" s="5"/>
      <c r="K47" s="5"/>
      <c r="L47" s="5">
        <v>22</v>
      </c>
      <c r="M47" s="5" t="s">
        <v>1380</v>
      </c>
      <c r="N47" s="117" t="s">
        <v>1356</v>
      </c>
    </row>
    <row r="48" spans="1:14" ht="12.75">
      <c r="A48" s="23">
        <v>44280</v>
      </c>
      <c r="B48" s="5" t="s">
        <v>667</v>
      </c>
      <c r="C48" s="5" t="s">
        <v>188</v>
      </c>
      <c r="D48" s="5" t="s">
        <v>189</v>
      </c>
      <c r="E48" s="27">
        <f t="shared" si="6"/>
        <v>975119139</v>
      </c>
      <c r="F48" s="5" t="s">
        <v>190</v>
      </c>
      <c r="G48" s="27">
        <f t="shared" si="5"/>
        <v>981178742</v>
      </c>
      <c r="H48" s="5"/>
      <c r="I48" s="27"/>
      <c r="J48" s="5"/>
      <c r="K48" s="5"/>
      <c r="L48" s="5">
        <v>65</v>
      </c>
      <c r="M48" s="5" t="s">
        <v>187</v>
      </c>
      <c r="N48" s="5" t="s">
        <v>339</v>
      </c>
    </row>
    <row r="49" spans="1:28" ht="12.75">
      <c r="A49" s="23">
        <v>44280</v>
      </c>
      <c r="B49" s="5" t="s">
        <v>667</v>
      </c>
      <c r="C49" s="5"/>
      <c r="D49" s="5" t="s">
        <v>195</v>
      </c>
      <c r="E49" s="27">
        <f t="shared" si="6"/>
        <v>954169924</v>
      </c>
      <c r="F49" s="5"/>
      <c r="G49" s="27"/>
      <c r="H49" s="5"/>
      <c r="I49" s="27"/>
      <c r="J49" s="5"/>
      <c r="K49" s="5"/>
      <c r="L49" s="5">
        <v>129</v>
      </c>
      <c r="M49" s="5" t="s">
        <v>187</v>
      </c>
      <c r="N49" s="5" t="s">
        <v>339</v>
      </c>
    </row>
    <row r="50" spans="1:28" ht="12.75">
      <c r="A50" s="23">
        <v>44280</v>
      </c>
      <c r="B50" s="5" t="s">
        <v>667</v>
      </c>
      <c r="C50" s="5" t="s">
        <v>1352</v>
      </c>
      <c r="D50" s="5" t="s">
        <v>1353</v>
      </c>
      <c r="E50" s="27">
        <f t="shared" si="6"/>
        <v>981217952</v>
      </c>
      <c r="F50" s="5" t="s">
        <v>314</v>
      </c>
      <c r="G50" s="27">
        <f t="shared" ref="G50:G58" si="7">IF(F50&lt;&gt;"",VLOOKUP(F50,DATOS_PERSONAL,2,0),"")</f>
        <v>986654359</v>
      </c>
      <c r="H50" s="5"/>
      <c r="I50" s="27"/>
      <c r="J50" s="5"/>
      <c r="K50" s="5"/>
      <c r="L50" s="5">
        <v>62</v>
      </c>
      <c r="M50" s="5" t="s">
        <v>187</v>
      </c>
      <c r="N50" s="5" t="s">
        <v>339</v>
      </c>
    </row>
    <row r="51" spans="1:28" ht="12.75">
      <c r="A51" s="23">
        <v>44280</v>
      </c>
      <c r="B51" s="5" t="s">
        <v>667</v>
      </c>
      <c r="C51" s="5" t="s">
        <v>197</v>
      </c>
      <c r="D51" s="5" t="s">
        <v>198</v>
      </c>
      <c r="E51" s="27">
        <f t="shared" si="6"/>
        <v>951372656</v>
      </c>
      <c r="F51" s="5" t="s">
        <v>199</v>
      </c>
      <c r="G51" s="27">
        <f t="shared" si="7"/>
        <v>990845951</v>
      </c>
      <c r="H51" s="5"/>
      <c r="I51" s="27"/>
      <c r="J51" s="5"/>
      <c r="K51" s="5"/>
      <c r="L51" s="5">
        <v>58</v>
      </c>
      <c r="M51" s="5" t="s">
        <v>187</v>
      </c>
      <c r="N51" s="5" t="s">
        <v>339</v>
      </c>
    </row>
    <row r="52" spans="1:28" ht="12.75">
      <c r="A52" s="23">
        <v>44280</v>
      </c>
      <c r="B52" s="5" t="s">
        <v>667</v>
      </c>
      <c r="C52" s="5" t="s">
        <v>125</v>
      </c>
      <c r="D52" s="5" t="s">
        <v>126</v>
      </c>
      <c r="E52" s="27">
        <f t="shared" si="6"/>
        <v>926612705</v>
      </c>
      <c r="F52" s="5" t="s">
        <v>48</v>
      </c>
      <c r="G52" s="27">
        <f t="shared" si="7"/>
        <v>957204557</v>
      </c>
      <c r="H52" s="5"/>
      <c r="I52" s="27"/>
      <c r="J52" s="5"/>
      <c r="K52" s="5"/>
      <c r="L52" s="5">
        <v>31</v>
      </c>
      <c r="M52" s="5" t="s">
        <v>1381</v>
      </c>
      <c r="N52" s="117" t="s">
        <v>1356</v>
      </c>
    </row>
    <row r="53" spans="1:28" ht="12.75">
      <c r="A53" s="23">
        <v>44280</v>
      </c>
      <c r="B53" s="5" t="s">
        <v>667</v>
      </c>
      <c r="C53" s="5" t="s">
        <v>277</v>
      </c>
      <c r="D53" s="5" t="s">
        <v>154</v>
      </c>
      <c r="E53" s="27">
        <f t="shared" si="6"/>
        <v>987660331</v>
      </c>
      <c r="F53" s="5" t="s">
        <v>405</v>
      </c>
      <c r="G53" s="27">
        <f t="shared" si="7"/>
        <v>980989931</v>
      </c>
      <c r="H53" s="5"/>
      <c r="I53" s="27"/>
      <c r="J53" s="5"/>
      <c r="K53" s="5"/>
      <c r="L53" s="5">
        <v>35</v>
      </c>
      <c r="M53" s="5" t="s">
        <v>1382</v>
      </c>
      <c r="N53" s="117" t="s">
        <v>1356</v>
      </c>
    </row>
    <row r="54" spans="1:28" ht="12.75">
      <c r="A54" s="23">
        <v>44280</v>
      </c>
      <c r="B54" s="5" t="s">
        <v>667</v>
      </c>
      <c r="C54" s="5" t="s">
        <v>1383</v>
      </c>
      <c r="D54" s="5" t="s">
        <v>235</v>
      </c>
      <c r="E54" s="27">
        <f t="shared" si="6"/>
        <v>912757266</v>
      </c>
      <c r="F54" s="5" t="s">
        <v>228</v>
      </c>
      <c r="G54" s="27">
        <f t="shared" si="7"/>
        <v>989501566</v>
      </c>
      <c r="H54" s="5"/>
      <c r="I54" s="27"/>
      <c r="J54" s="5"/>
      <c r="K54" s="5"/>
      <c r="L54" s="5">
        <v>39</v>
      </c>
      <c r="M54" s="5" t="s">
        <v>1384</v>
      </c>
      <c r="N54" s="117" t="s">
        <v>1356</v>
      </c>
    </row>
    <row r="55" spans="1:28" ht="12.75">
      <c r="A55" s="23">
        <v>44280</v>
      </c>
      <c r="B55" s="5" t="s">
        <v>667</v>
      </c>
      <c r="C55" s="5" t="s">
        <v>171</v>
      </c>
      <c r="D55" s="5" t="s">
        <v>165</v>
      </c>
      <c r="E55" s="27">
        <f t="shared" si="6"/>
        <v>958265862</v>
      </c>
      <c r="F55" s="5" t="s">
        <v>220</v>
      </c>
      <c r="G55" s="27" t="e">
        <f t="shared" si="7"/>
        <v>#N/A</v>
      </c>
      <c r="H55" s="5"/>
      <c r="I55" s="27"/>
      <c r="J55" s="5"/>
      <c r="K55" s="5"/>
      <c r="L55" s="5">
        <v>49</v>
      </c>
      <c r="M55" s="5" t="s">
        <v>1385</v>
      </c>
      <c r="N55" s="117" t="s">
        <v>1356</v>
      </c>
    </row>
    <row r="56" spans="1:28" ht="12.75">
      <c r="A56" s="23">
        <v>44280</v>
      </c>
      <c r="B56" s="5" t="s">
        <v>667</v>
      </c>
      <c r="C56" s="5" t="s">
        <v>1386</v>
      </c>
      <c r="D56" s="5" t="s">
        <v>227</v>
      </c>
      <c r="E56" s="27">
        <f t="shared" si="6"/>
        <v>960378390</v>
      </c>
      <c r="F56" s="5" t="s">
        <v>1362</v>
      </c>
      <c r="G56" s="27">
        <f t="shared" si="7"/>
        <v>943267356</v>
      </c>
      <c r="H56" s="5"/>
      <c r="I56" s="27"/>
      <c r="J56" s="5"/>
      <c r="K56" s="5"/>
      <c r="L56" s="5">
        <v>17</v>
      </c>
      <c r="M56" s="5" t="s">
        <v>1387</v>
      </c>
      <c r="N56" s="117" t="s">
        <v>1356</v>
      </c>
    </row>
    <row r="57" spans="1:28" ht="12.75">
      <c r="A57" s="23">
        <v>44280</v>
      </c>
      <c r="B57" s="5" t="s">
        <v>667</v>
      </c>
      <c r="C57" s="5" t="s">
        <v>181</v>
      </c>
      <c r="D57" s="5" t="s">
        <v>182</v>
      </c>
      <c r="E57" s="27">
        <f t="shared" si="6"/>
        <v>981306965</v>
      </c>
      <c r="F57" s="5" t="s">
        <v>232</v>
      </c>
      <c r="G57" s="27">
        <f t="shared" si="7"/>
        <v>918481939</v>
      </c>
      <c r="H57" s="5"/>
      <c r="I57" s="27"/>
      <c r="J57" s="5"/>
      <c r="K57" s="5"/>
      <c r="L57" s="5">
        <v>36</v>
      </c>
      <c r="M57" s="5" t="s">
        <v>1388</v>
      </c>
      <c r="N57" s="117" t="s">
        <v>1356</v>
      </c>
    </row>
    <row r="58" spans="1:28" ht="12.75">
      <c r="A58" s="23">
        <v>44280</v>
      </c>
      <c r="B58" s="5" t="s">
        <v>667</v>
      </c>
      <c r="C58" s="5" t="s">
        <v>164</v>
      </c>
      <c r="D58" s="5" t="s">
        <v>431</v>
      </c>
      <c r="E58" s="27">
        <f t="shared" si="6"/>
        <v>942867991</v>
      </c>
      <c r="F58" s="5" t="s">
        <v>223</v>
      </c>
      <c r="G58" s="27">
        <f t="shared" si="7"/>
        <v>978499808</v>
      </c>
      <c r="H58" s="5"/>
      <c r="I58" s="27"/>
      <c r="J58" s="5"/>
      <c r="K58" s="5"/>
      <c r="L58" s="5">
        <v>39</v>
      </c>
      <c r="M58" s="5"/>
      <c r="N58" s="117" t="s">
        <v>1356</v>
      </c>
    </row>
    <row r="59" spans="1:28" ht="12.75">
      <c r="A59" s="23">
        <v>44280</v>
      </c>
      <c r="B59" s="5" t="s">
        <v>667</v>
      </c>
      <c r="C59" s="5" t="s">
        <v>219</v>
      </c>
      <c r="D59" s="5" t="s">
        <v>1389</v>
      </c>
      <c r="E59" s="27"/>
      <c r="F59" s="5" t="s">
        <v>1390</v>
      </c>
      <c r="G59" s="27"/>
      <c r="H59" s="5"/>
      <c r="I59" s="27"/>
      <c r="J59" s="5"/>
      <c r="K59" s="5"/>
      <c r="L59" s="5">
        <v>17</v>
      </c>
      <c r="M59" s="5" t="s">
        <v>1391</v>
      </c>
      <c r="N59" s="117" t="s">
        <v>1356</v>
      </c>
    </row>
    <row r="60" spans="1:28" ht="12.75">
      <c r="A60" s="23">
        <v>44280</v>
      </c>
      <c r="B60" s="5" t="s">
        <v>667</v>
      </c>
      <c r="C60" s="5" t="s">
        <v>272</v>
      </c>
      <c r="D60" s="5" t="s">
        <v>192</v>
      </c>
      <c r="E60" s="118"/>
      <c r="F60" s="5" t="s">
        <v>1392</v>
      </c>
      <c r="G60" s="27"/>
      <c r="H60" s="5"/>
      <c r="I60" s="27"/>
      <c r="J60" s="5"/>
      <c r="K60" s="5"/>
      <c r="L60" s="5">
        <v>40</v>
      </c>
      <c r="M60" s="5" t="s">
        <v>1393</v>
      </c>
      <c r="N60" s="117" t="s">
        <v>1356</v>
      </c>
    </row>
    <row r="61" spans="1:28" ht="12.75">
      <c r="A61" s="19"/>
      <c r="B61" s="19"/>
      <c r="C61" s="19"/>
      <c r="D61" s="19"/>
      <c r="E61" s="27"/>
      <c r="F61" s="19"/>
      <c r="G61" s="27"/>
      <c r="H61" s="19"/>
      <c r="I61" s="27"/>
      <c r="J61" s="19"/>
      <c r="K61" s="19"/>
      <c r="L61" s="19"/>
      <c r="M61" s="19"/>
      <c r="N61" s="19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</row>
    <row r="62" spans="1:28" ht="12.75">
      <c r="A62" s="23">
        <v>44281</v>
      </c>
      <c r="B62" s="5" t="s">
        <v>667</v>
      </c>
      <c r="C62" s="5" t="s">
        <v>1352</v>
      </c>
      <c r="D62" s="5" t="s">
        <v>1353</v>
      </c>
      <c r="E62" s="27">
        <f>IF(D62&lt;&gt;"",VLOOKUP(D62,DATOS_PERSONAL,2,0),"")</f>
        <v>981217952</v>
      </c>
      <c r="F62" s="5" t="s">
        <v>1375</v>
      </c>
      <c r="G62" s="27">
        <v>946487298</v>
      </c>
      <c r="H62" s="5" t="s">
        <v>1348</v>
      </c>
      <c r="I62" s="27" t="e">
        <f>IF(H62&lt;&gt;"",VLOOKUP(H62,DATOS_PERSONAL,2,0),"")</f>
        <v>#N/A</v>
      </c>
      <c r="J62" s="119"/>
      <c r="K62" s="5"/>
      <c r="L62" s="5">
        <v>78</v>
      </c>
      <c r="M62" s="5" t="s">
        <v>261</v>
      </c>
      <c r="N62" s="5" t="s">
        <v>339</v>
      </c>
      <c r="AB62" s="51">
        <v>87</v>
      </c>
    </row>
    <row r="63" spans="1:28" ht="15">
      <c r="A63" s="23">
        <v>44281</v>
      </c>
      <c r="B63" s="5" t="s">
        <v>667</v>
      </c>
      <c r="C63" s="5" t="s">
        <v>253</v>
      </c>
      <c r="D63" s="11" t="s">
        <v>1373</v>
      </c>
      <c r="E63" s="27" t="e">
        <f>IF(D63&lt;&gt;"",VLOOKUP(D63,DATOS_PERSONAL,2,0),"")</f>
        <v>#N/A</v>
      </c>
      <c r="F63" s="11" t="s">
        <v>1376</v>
      </c>
      <c r="G63" s="27" t="str">
        <f>IF(F63&lt;&gt;"",VLOOKUP(F63,DATOS_PERSONAL,2,0),"")</f>
        <v>921 319 756</v>
      </c>
      <c r="H63" s="12" t="s">
        <v>179</v>
      </c>
      <c r="I63" s="27">
        <f>IF(H63&lt;&gt;"",VLOOKUP(H63,DATOS_PERSONAL,2,0),"")</f>
        <v>956614897</v>
      </c>
      <c r="J63" s="5"/>
      <c r="K63" s="5"/>
      <c r="L63" s="5">
        <v>87</v>
      </c>
      <c r="M63" s="5" t="s">
        <v>261</v>
      </c>
      <c r="N63" s="5" t="s">
        <v>339</v>
      </c>
    </row>
    <row r="64" spans="1:28" ht="12.75">
      <c r="A64" s="23">
        <v>44281</v>
      </c>
      <c r="B64" s="5" t="s">
        <v>667</v>
      </c>
      <c r="C64" s="5" t="s">
        <v>167</v>
      </c>
      <c r="D64" s="5" t="s">
        <v>216</v>
      </c>
      <c r="E64" s="27">
        <f>IF(D64&lt;&gt;"",VLOOKUP(D64,DATOS_PERSONAL,2,0),"")</f>
        <v>960437474</v>
      </c>
      <c r="F64" s="5" t="s">
        <v>258</v>
      </c>
      <c r="G64" s="27">
        <f>IF(F64&lt;&gt;"",VLOOKUP(F64,DATOS_PERSONAL,2,0),"")</f>
        <v>960396092</v>
      </c>
      <c r="H64" s="5" t="s">
        <v>161</v>
      </c>
      <c r="I64" s="27">
        <f>IF(H64&lt;&gt;"",VLOOKUP(H64,DATOS_PERSONAL,2,0),"")</f>
        <v>936972669</v>
      </c>
      <c r="J64" s="5"/>
      <c r="K64" s="5"/>
      <c r="L64" s="5">
        <v>62</v>
      </c>
      <c r="M64" s="5" t="s">
        <v>247</v>
      </c>
      <c r="N64" s="5" t="s">
        <v>339</v>
      </c>
    </row>
    <row r="65" spans="1:14" ht="12.75">
      <c r="A65" s="23">
        <v>44281</v>
      </c>
      <c r="B65" s="5" t="s">
        <v>667</v>
      </c>
      <c r="C65" s="5"/>
      <c r="D65" s="5" t="s">
        <v>243</v>
      </c>
      <c r="E65" s="27">
        <f>IF(D65&lt;&gt;"",VLOOKUP(D65,DATOS_PERSONAL,2,0),"")</f>
        <v>972634066</v>
      </c>
      <c r="F65" s="5"/>
      <c r="G65" s="27"/>
      <c r="H65" s="5"/>
      <c r="I65" s="27"/>
      <c r="J65" s="5"/>
      <c r="K65" s="5"/>
      <c r="L65" s="5">
        <v>203</v>
      </c>
      <c r="M65" s="5" t="s">
        <v>247</v>
      </c>
      <c r="N65" s="5" t="s">
        <v>339</v>
      </c>
    </row>
    <row r="66" spans="1:14" ht="12.75">
      <c r="A66" s="23">
        <v>44281</v>
      </c>
      <c r="B66" s="5" t="s">
        <v>667</v>
      </c>
      <c r="C66" s="5" t="s">
        <v>428</v>
      </c>
      <c r="D66" s="5" t="s">
        <v>539</v>
      </c>
      <c r="E66" s="27"/>
      <c r="F66" s="5" t="s">
        <v>175</v>
      </c>
      <c r="G66" s="27">
        <f t="shared" ref="G66:G74" si="8">IF(F66&lt;&gt;"",VLOOKUP(F66,DATOS_PERSONAL,2,0),"")</f>
        <v>946423431</v>
      </c>
      <c r="H66" s="5" t="s">
        <v>153</v>
      </c>
      <c r="I66" s="27">
        <f>IF(H66&lt;&gt;"",VLOOKUP(H66,DATOS_PERSONAL,2,0),"")</f>
        <v>918362425</v>
      </c>
      <c r="J66" s="5"/>
      <c r="K66" s="5"/>
      <c r="L66" s="5">
        <v>73</v>
      </c>
      <c r="M66" s="5" t="s">
        <v>247</v>
      </c>
      <c r="N66" s="5" t="s">
        <v>339</v>
      </c>
    </row>
    <row r="67" spans="1:14" ht="12.75">
      <c r="A67" s="23">
        <v>44281</v>
      </c>
      <c r="B67" s="5" t="s">
        <v>667</v>
      </c>
      <c r="C67" s="5" t="s">
        <v>188</v>
      </c>
      <c r="D67" s="5" t="s">
        <v>189</v>
      </c>
      <c r="E67" s="27">
        <f t="shared" ref="E67:E98" si="9">IF(D67&lt;&gt;"",VLOOKUP(D67,DATOS_PERSONAL,2,0),"")</f>
        <v>975119139</v>
      </c>
      <c r="F67" s="5" t="s">
        <v>228</v>
      </c>
      <c r="G67" s="27">
        <f t="shared" si="8"/>
        <v>989501566</v>
      </c>
      <c r="H67" s="5"/>
      <c r="I67" s="27"/>
      <c r="J67" s="5"/>
      <c r="K67" s="5"/>
      <c r="L67" s="5">
        <v>66</v>
      </c>
      <c r="M67" s="5" t="s">
        <v>296</v>
      </c>
      <c r="N67" s="5" t="s">
        <v>339</v>
      </c>
    </row>
    <row r="68" spans="1:14" ht="12.75">
      <c r="A68" s="23">
        <v>44281</v>
      </c>
      <c r="B68" s="5" t="s">
        <v>667</v>
      </c>
      <c r="C68" s="5" t="s">
        <v>204</v>
      </c>
      <c r="D68" s="5" t="s">
        <v>202</v>
      </c>
      <c r="E68" s="27" t="e">
        <f t="shared" si="9"/>
        <v>#N/A</v>
      </c>
      <c r="F68" s="5" t="s">
        <v>1354</v>
      </c>
      <c r="G68" s="27" t="e">
        <f t="shared" si="8"/>
        <v>#N/A</v>
      </c>
      <c r="H68" s="5"/>
      <c r="I68" s="27"/>
      <c r="J68" s="5"/>
      <c r="K68" s="5"/>
      <c r="L68" s="5">
        <v>58</v>
      </c>
      <c r="M68" s="5" t="s">
        <v>296</v>
      </c>
      <c r="N68" s="5" t="s">
        <v>339</v>
      </c>
    </row>
    <row r="69" spans="1:14" ht="15">
      <c r="A69" s="23">
        <v>44281</v>
      </c>
      <c r="B69" s="5" t="s">
        <v>667</v>
      </c>
      <c r="C69" s="5" t="s">
        <v>744</v>
      </c>
      <c r="D69" s="11" t="s">
        <v>729</v>
      </c>
      <c r="E69" s="27">
        <f t="shared" si="9"/>
        <v>929844922</v>
      </c>
      <c r="F69" s="11" t="s">
        <v>169</v>
      </c>
      <c r="G69" s="27">
        <f t="shared" si="8"/>
        <v>950295253</v>
      </c>
      <c r="H69" s="5"/>
      <c r="I69" s="27"/>
      <c r="J69" s="5"/>
      <c r="K69" s="5"/>
      <c r="L69" s="5">
        <v>84</v>
      </c>
      <c r="M69" s="5" t="s">
        <v>296</v>
      </c>
      <c r="N69" s="5" t="s">
        <v>339</v>
      </c>
    </row>
    <row r="70" spans="1:14" ht="15">
      <c r="A70" s="23">
        <v>44281</v>
      </c>
      <c r="B70" s="5" t="s">
        <v>667</v>
      </c>
      <c r="C70" s="5" t="s">
        <v>207</v>
      </c>
      <c r="D70" s="11" t="s">
        <v>208</v>
      </c>
      <c r="E70" s="27">
        <f t="shared" si="9"/>
        <v>0</v>
      </c>
      <c r="F70" s="11" t="s">
        <v>209</v>
      </c>
      <c r="G70" s="27">
        <f t="shared" si="8"/>
        <v>995025270</v>
      </c>
      <c r="H70" s="5"/>
      <c r="I70" s="27"/>
      <c r="J70" s="5"/>
      <c r="K70" s="5"/>
      <c r="L70" s="5">
        <v>62</v>
      </c>
      <c r="M70" s="5" t="s">
        <v>296</v>
      </c>
      <c r="N70" s="5" t="s">
        <v>339</v>
      </c>
    </row>
    <row r="71" spans="1:14" ht="15">
      <c r="A71" s="23">
        <v>44281</v>
      </c>
      <c r="B71" s="5" t="s">
        <v>667</v>
      </c>
      <c r="C71" s="5" t="s">
        <v>272</v>
      </c>
      <c r="D71" s="11" t="s">
        <v>192</v>
      </c>
      <c r="E71" s="27">
        <f t="shared" si="9"/>
        <v>960445767</v>
      </c>
      <c r="F71" s="11" t="s">
        <v>1394</v>
      </c>
      <c r="G71" s="27" t="e">
        <f t="shared" si="8"/>
        <v>#N/A</v>
      </c>
      <c r="H71" s="5"/>
      <c r="I71" s="27"/>
      <c r="J71" s="5"/>
      <c r="K71" s="5"/>
      <c r="L71" s="5">
        <v>65</v>
      </c>
      <c r="M71" s="5" t="s">
        <v>296</v>
      </c>
      <c r="N71" s="5" t="s">
        <v>339</v>
      </c>
    </row>
    <row r="72" spans="1:14" ht="12.75">
      <c r="A72" s="23">
        <v>44281</v>
      </c>
      <c r="B72" s="5" t="s">
        <v>667</v>
      </c>
      <c r="C72" s="5" t="s">
        <v>249</v>
      </c>
      <c r="D72" s="5" t="s">
        <v>250</v>
      </c>
      <c r="E72" s="27" t="e">
        <f t="shared" si="9"/>
        <v>#N/A</v>
      </c>
      <c r="F72" s="5" t="s">
        <v>150</v>
      </c>
      <c r="G72" s="27" t="e">
        <f t="shared" si="8"/>
        <v>#N/A</v>
      </c>
      <c r="H72" s="5" t="s">
        <v>1395</v>
      </c>
      <c r="I72" s="27"/>
      <c r="J72" s="5"/>
      <c r="K72" s="5"/>
      <c r="L72" s="5">
        <v>63</v>
      </c>
      <c r="M72" s="5" t="s">
        <v>296</v>
      </c>
      <c r="N72" s="5" t="s">
        <v>339</v>
      </c>
    </row>
    <row r="73" spans="1:14" ht="12.75">
      <c r="A73" s="23">
        <v>44281</v>
      </c>
      <c r="B73" s="5" t="s">
        <v>667</v>
      </c>
      <c r="C73" s="5" t="s">
        <v>344</v>
      </c>
      <c r="D73" s="5" t="s">
        <v>268</v>
      </c>
      <c r="E73" s="27" t="e">
        <f t="shared" si="9"/>
        <v>#N/A</v>
      </c>
      <c r="F73" s="5" t="s">
        <v>257</v>
      </c>
      <c r="G73" s="27">
        <f t="shared" si="8"/>
        <v>952141915</v>
      </c>
      <c r="H73" s="5" t="s">
        <v>1396</v>
      </c>
      <c r="I73" s="27"/>
      <c r="J73" s="5"/>
      <c r="K73" s="5"/>
      <c r="L73" s="5">
        <v>51</v>
      </c>
      <c r="M73" s="5" t="s">
        <v>296</v>
      </c>
      <c r="N73" s="5" t="s">
        <v>339</v>
      </c>
    </row>
    <row r="74" spans="1:14" ht="12.75">
      <c r="A74" s="23">
        <v>44281</v>
      </c>
      <c r="B74" s="5" t="s">
        <v>667</v>
      </c>
      <c r="C74" s="5" t="s">
        <v>184</v>
      </c>
      <c r="D74" s="5" t="s">
        <v>185</v>
      </c>
      <c r="E74" s="27">
        <f t="shared" si="9"/>
        <v>923117915</v>
      </c>
      <c r="F74" s="5" t="s">
        <v>508</v>
      </c>
      <c r="G74" s="27">
        <f t="shared" si="8"/>
        <v>970904246</v>
      </c>
      <c r="H74" s="5"/>
      <c r="I74" s="27"/>
      <c r="J74" s="5"/>
      <c r="K74" s="5"/>
      <c r="L74" s="5">
        <v>68</v>
      </c>
      <c r="M74" s="5" t="s">
        <v>296</v>
      </c>
      <c r="N74" s="5" t="s">
        <v>339</v>
      </c>
    </row>
    <row r="75" spans="1:14" ht="12.75">
      <c r="A75" s="23">
        <v>44281</v>
      </c>
      <c r="B75" s="5" t="s">
        <v>667</v>
      </c>
      <c r="C75" s="5" t="s">
        <v>213</v>
      </c>
      <c r="D75" s="5" t="s">
        <v>149</v>
      </c>
      <c r="E75" s="27">
        <f t="shared" si="9"/>
        <v>960278789</v>
      </c>
      <c r="F75" s="5" t="s">
        <v>298</v>
      </c>
      <c r="G75" s="27"/>
      <c r="H75" s="5" t="s">
        <v>1397</v>
      </c>
      <c r="I75" s="27"/>
      <c r="J75" s="5"/>
      <c r="K75" s="5"/>
      <c r="L75" s="5">
        <v>52</v>
      </c>
      <c r="M75" s="5" t="s">
        <v>296</v>
      </c>
      <c r="N75" s="5" t="s">
        <v>339</v>
      </c>
    </row>
    <row r="76" spans="1:14" ht="12.75">
      <c r="A76" s="23">
        <v>44281</v>
      </c>
      <c r="B76" s="5" t="s">
        <v>667</v>
      </c>
      <c r="C76" s="5" t="s">
        <v>215</v>
      </c>
      <c r="D76" s="5" t="s">
        <v>172</v>
      </c>
      <c r="E76" s="27">
        <f t="shared" si="9"/>
        <v>936581305</v>
      </c>
      <c r="F76" s="5" t="s">
        <v>173</v>
      </c>
      <c r="G76" s="27">
        <f>IF(F76&lt;&gt;"",VLOOKUP(F76,DATOS_PERSONAL,2,0),"")</f>
        <v>947136995</v>
      </c>
      <c r="H76" s="5"/>
      <c r="I76" s="27"/>
      <c r="J76" s="5"/>
      <c r="K76" s="5"/>
      <c r="L76" s="5">
        <v>47</v>
      </c>
      <c r="M76" s="5" t="s">
        <v>296</v>
      </c>
      <c r="N76" s="5" t="s">
        <v>339</v>
      </c>
    </row>
    <row r="77" spans="1:14" ht="12.75">
      <c r="A77" s="23">
        <v>44281</v>
      </c>
      <c r="B77" s="5" t="s">
        <v>667</v>
      </c>
      <c r="C77" s="5" t="s">
        <v>210</v>
      </c>
      <c r="D77" s="5" t="s">
        <v>50</v>
      </c>
      <c r="E77" s="27">
        <f t="shared" si="9"/>
        <v>998350982</v>
      </c>
      <c r="F77" s="5" t="s">
        <v>155</v>
      </c>
      <c r="G77" s="27">
        <f>IF(F77&lt;&gt;"",VLOOKUP(F77,DATOS_PERSONAL,2,0),"")</f>
        <v>989756659</v>
      </c>
      <c r="H77" s="5" t="s">
        <v>211</v>
      </c>
      <c r="I77" s="27">
        <f>IF(H77&lt;&gt;"",VLOOKUP(H77,DATOS_PERSONAL,2,0),"")</f>
        <v>989159490</v>
      </c>
      <c r="J77" s="5"/>
      <c r="K77" s="5"/>
      <c r="L77" s="5">
        <v>58</v>
      </c>
      <c r="M77" s="5" t="s">
        <v>247</v>
      </c>
      <c r="N77" s="5" t="s">
        <v>339</v>
      </c>
    </row>
    <row r="78" spans="1:14" ht="12.75">
      <c r="A78" s="23">
        <v>44281</v>
      </c>
      <c r="B78" s="5" t="s">
        <v>667</v>
      </c>
      <c r="C78" s="5" t="s">
        <v>277</v>
      </c>
      <c r="D78" s="5" t="s">
        <v>154</v>
      </c>
      <c r="E78" s="27">
        <f t="shared" si="9"/>
        <v>987660331</v>
      </c>
      <c r="F78" s="19" t="s">
        <v>1366</v>
      </c>
      <c r="G78" s="27"/>
      <c r="H78" s="5"/>
      <c r="I78" s="27"/>
      <c r="J78" s="5"/>
      <c r="K78" s="5"/>
      <c r="L78" s="5">
        <v>36</v>
      </c>
      <c r="M78" s="5" t="s">
        <v>1398</v>
      </c>
      <c r="N78" s="117" t="s">
        <v>1356</v>
      </c>
    </row>
    <row r="79" spans="1:14" ht="12.75">
      <c r="A79" s="23">
        <v>44281</v>
      </c>
      <c r="B79" s="5" t="s">
        <v>667</v>
      </c>
      <c r="C79" s="5" t="s">
        <v>171</v>
      </c>
      <c r="D79" s="5" t="s">
        <v>165</v>
      </c>
      <c r="E79" s="27">
        <f t="shared" si="9"/>
        <v>958265862</v>
      </c>
      <c r="F79" s="5" t="s">
        <v>1399</v>
      </c>
      <c r="G79" s="27" t="e">
        <f t="shared" ref="G79:G113" si="10">IF(F79&lt;&gt;"",VLOOKUP(F79,DATOS_PERSONAL,2,0),"")</f>
        <v>#N/A</v>
      </c>
      <c r="H79" s="5"/>
      <c r="I79" s="27"/>
      <c r="J79" s="5"/>
      <c r="K79" s="5"/>
      <c r="L79" s="5">
        <v>37</v>
      </c>
      <c r="M79" s="5" t="s">
        <v>1400</v>
      </c>
      <c r="N79" s="117" t="s">
        <v>1356</v>
      </c>
    </row>
    <row r="80" spans="1:14" ht="12.75">
      <c r="A80" s="23">
        <v>44281</v>
      </c>
      <c r="B80" s="5" t="s">
        <v>667</v>
      </c>
      <c r="C80" s="5" t="s">
        <v>219</v>
      </c>
      <c r="D80" s="5" t="s">
        <v>32</v>
      </c>
      <c r="E80" s="27">
        <f t="shared" si="9"/>
        <v>936748733</v>
      </c>
      <c r="F80" s="5" t="s">
        <v>166</v>
      </c>
      <c r="G80" s="27">
        <f t="shared" si="10"/>
        <v>945846828</v>
      </c>
      <c r="H80" s="5"/>
      <c r="I80" s="27"/>
      <c r="J80" s="5"/>
      <c r="K80" s="5"/>
      <c r="L80" s="5">
        <v>23</v>
      </c>
      <c r="M80" s="5" t="s">
        <v>1401</v>
      </c>
      <c r="N80" s="117" t="s">
        <v>1356</v>
      </c>
    </row>
    <row r="81" spans="1:28" ht="12.75">
      <c r="A81" s="23">
        <v>44281</v>
      </c>
      <c r="B81" s="5" t="s">
        <v>667</v>
      </c>
      <c r="C81" s="5" t="s">
        <v>1351</v>
      </c>
      <c r="D81" s="5" t="s">
        <v>771</v>
      </c>
      <c r="E81" s="27">
        <f t="shared" si="9"/>
        <v>991761464</v>
      </c>
      <c r="F81" s="5" t="s">
        <v>223</v>
      </c>
      <c r="G81" s="27">
        <f t="shared" si="10"/>
        <v>978499808</v>
      </c>
      <c r="H81" s="5"/>
      <c r="I81" s="27"/>
      <c r="J81" s="5"/>
      <c r="K81" s="5"/>
      <c r="L81" s="5">
        <v>40</v>
      </c>
      <c r="M81" s="5" t="s">
        <v>1402</v>
      </c>
      <c r="N81" s="117" t="s">
        <v>1356</v>
      </c>
    </row>
    <row r="82" spans="1:28" ht="12.75">
      <c r="A82" s="23">
        <v>44281</v>
      </c>
      <c r="B82" s="5" t="s">
        <v>667</v>
      </c>
      <c r="C82" s="5" t="s">
        <v>164</v>
      </c>
      <c r="D82" s="5" t="s">
        <v>1403</v>
      </c>
      <c r="E82" s="27" t="e">
        <f t="shared" si="9"/>
        <v>#N/A</v>
      </c>
      <c r="F82" s="5" t="s">
        <v>183</v>
      </c>
      <c r="G82" s="27">
        <f t="shared" si="10"/>
        <v>910751323</v>
      </c>
      <c r="H82" s="5"/>
      <c r="I82" s="27"/>
      <c r="J82" s="5"/>
      <c r="K82" s="5"/>
      <c r="L82" s="5">
        <v>41</v>
      </c>
      <c r="M82" s="5" t="s">
        <v>1404</v>
      </c>
      <c r="N82" s="117" t="s">
        <v>1356</v>
      </c>
    </row>
    <row r="83" spans="1:28" ht="12.75">
      <c r="A83" s="23">
        <v>44281</v>
      </c>
      <c r="B83" s="5" t="s">
        <v>667</v>
      </c>
      <c r="C83" s="5" t="s">
        <v>239</v>
      </c>
      <c r="D83" s="5" t="s">
        <v>341</v>
      </c>
      <c r="E83" s="27">
        <f t="shared" si="9"/>
        <v>934884765</v>
      </c>
      <c r="F83" s="5" t="s">
        <v>220</v>
      </c>
      <c r="G83" s="27" t="e">
        <f t="shared" si="10"/>
        <v>#N/A</v>
      </c>
      <c r="H83" s="5"/>
      <c r="I83" s="27"/>
      <c r="J83" s="5"/>
      <c r="K83" s="5"/>
      <c r="L83" s="5">
        <v>46</v>
      </c>
      <c r="M83" s="5" t="s">
        <v>1405</v>
      </c>
      <c r="N83" s="117" t="s">
        <v>1356</v>
      </c>
    </row>
    <row r="84" spans="1:28" ht="12.75">
      <c r="A84" s="23">
        <v>44281</v>
      </c>
      <c r="B84" s="5" t="s">
        <v>667</v>
      </c>
      <c r="C84" s="5" t="s">
        <v>125</v>
      </c>
      <c r="D84" s="5" t="s">
        <v>126</v>
      </c>
      <c r="E84" s="27">
        <f t="shared" si="9"/>
        <v>926612705</v>
      </c>
      <c r="F84" s="5" t="s">
        <v>48</v>
      </c>
      <c r="G84" s="27">
        <f t="shared" si="10"/>
        <v>957204557</v>
      </c>
      <c r="H84" s="5"/>
      <c r="I84" s="27" t="str">
        <f>IF(H84&lt;&gt;"",VLOOKUP(H84,DATOS_PERSONAL,2,0),"")</f>
        <v/>
      </c>
      <c r="J84" s="5"/>
      <c r="K84" s="5"/>
      <c r="L84" s="5">
        <v>36</v>
      </c>
      <c r="M84" s="5" t="s">
        <v>1406</v>
      </c>
      <c r="N84" s="117" t="s">
        <v>1356</v>
      </c>
    </row>
    <row r="85" spans="1:28" ht="12.75">
      <c r="A85" s="23">
        <v>44281</v>
      </c>
      <c r="B85" s="5" t="s">
        <v>667</v>
      </c>
      <c r="C85" s="5" t="s">
        <v>234</v>
      </c>
      <c r="D85" s="5" t="s">
        <v>235</v>
      </c>
      <c r="E85" s="27">
        <f t="shared" si="9"/>
        <v>912757266</v>
      </c>
      <c r="F85" s="5" t="s">
        <v>228</v>
      </c>
      <c r="G85" s="27">
        <f t="shared" si="10"/>
        <v>989501566</v>
      </c>
      <c r="H85" s="5"/>
      <c r="I85" s="27"/>
      <c r="J85" s="5"/>
      <c r="K85" s="5"/>
      <c r="L85" s="5">
        <v>25</v>
      </c>
      <c r="M85" s="5" t="s">
        <v>1407</v>
      </c>
      <c r="N85" s="117" t="s">
        <v>1356</v>
      </c>
    </row>
    <row r="86" spans="1:28" ht="12.75">
      <c r="A86" s="23">
        <v>44281</v>
      </c>
      <c r="B86" s="5" t="s">
        <v>667</v>
      </c>
      <c r="C86" s="5"/>
      <c r="D86" s="5" t="s">
        <v>310</v>
      </c>
      <c r="E86" s="27">
        <f t="shared" si="9"/>
        <v>971000168</v>
      </c>
      <c r="F86" s="5"/>
      <c r="G86" s="27" t="str">
        <f t="shared" si="10"/>
        <v/>
      </c>
      <c r="H86" s="5"/>
      <c r="I86" s="27"/>
      <c r="J86" s="5"/>
      <c r="K86" s="5"/>
      <c r="L86" s="5">
        <v>11</v>
      </c>
      <c r="M86" s="5" t="s">
        <v>1408</v>
      </c>
      <c r="N86" s="117" t="s">
        <v>1356</v>
      </c>
    </row>
    <row r="87" spans="1:28" ht="12.75">
      <c r="A87" s="23">
        <v>44281</v>
      </c>
      <c r="B87" s="5" t="s">
        <v>667</v>
      </c>
      <c r="C87" s="5" t="s">
        <v>281</v>
      </c>
      <c r="D87" s="5" t="s">
        <v>1362</v>
      </c>
      <c r="E87" s="27">
        <f t="shared" si="9"/>
        <v>943267356</v>
      </c>
      <c r="F87" s="5" t="s">
        <v>170</v>
      </c>
      <c r="G87" s="27">
        <f t="shared" si="10"/>
        <v>949546543</v>
      </c>
      <c r="H87" s="5"/>
      <c r="I87" s="27"/>
      <c r="J87" s="5"/>
      <c r="K87" s="5"/>
      <c r="L87" s="5">
        <v>40</v>
      </c>
      <c r="M87" s="5" t="s">
        <v>1409</v>
      </c>
      <c r="N87" s="117" t="s">
        <v>1356</v>
      </c>
    </row>
    <row r="88" spans="1:28" ht="12.75">
      <c r="A88" s="23">
        <v>44281</v>
      </c>
      <c r="B88" s="5" t="s">
        <v>667</v>
      </c>
      <c r="C88" s="5" t="s">
        <v>197</v>
      </c>
      <c r="D88" s="5" t="s">
        <v>198</v>
      </c>
      <c r="E88" s="27">
        <f t="shared" si="9"/>
        <v>951372656</v>
      </c>
      <c r="F88" s="5" t="s">
        <v>190</v>
      </c>
      <c r="G88" s="27">
        <f t="shared" si="10"/>
        <v>981178742</v>
      </c>
      <c r="H88" s="5"/>
      <c r="I88" s="27"/>
      <c r="J88" s="5"/>
      <c r="K88" s="5"/>
      <c r="L88" s="5">
        <v>40</v>
      </c>
      <c r="M88" s="5" t="s">
        <v>1410</v>
      </c>
      <c r="N88" s="117" t="s">
        <v>1356</v>
      </c>
    </row>
    <row r="89" spans="1:28" ht="12.75">
      <c r="A89" s="23">
        <v>44281</v>
      </c>
      <c r="B89" s="5" t="s">
        <v>667</v>
      </c>
      <c r="C89" s="5" t="s">
        <v>174</v>
      </c>
      <c r="D89" s="5" t="s">
        <v>222</v>
      </c>
      <c r="E89" s="27" t="e">
        <f t="shared" si="9"/>
        <v>#N/A</v>
      </c>
      <c r="F89" s="5" t="s">
        <v>1357</v>
      </c>
      <c r="G89" s="27">
        <f t="shared" si="10"/>
        <v>972211665</v>
      </c>
      <c r="H89" s="5"/>
      <c r="I89" s="27"/>
      <c r="J89" s="5"/>
      <c r="K89" s="5"/>
      <c r="L89" s="5">
        <v>41</v>
      </c>
      <c r="M89" s="5" t="s">
        <v>1411</v>
      </c>
      <c r="N89" s="117" t="s">
        <v>1356</v>
      </c>
    </row>
    <row r="90" spans="1:28" ht="12.75">
      <c r="A90" s="23">
        <v>44281</v>
      </c>
      <c r="B90" s="5" t="s">
        <v>667</v>
      </c>
      <c r="C90" s="5" t="s">
        <v>181</v>
      </c>
      <c r="D90" s="5" t="s">
        <v>182</v>
      </c>
      <c r="E90" s="27">
        <f t="shared" si="9"/>
        <v>981306965</v>
      </c>
      <c r="F90" s="5" t="s">
        <v>232</v>
      </c>
      <c r="G90" s="27">
        <f t="shared" si="10"/>
        <v>918481939</v>
      </c>
      <c r="H90" s="5"/>
      <c r="I90" s="27"/>
      <c r="J90" s="5"/>
      <c r="K90" s="5"/>
      <c r="L90" s="5">
        <v>34</v>
      </c>
      <c r="M90" s="5" t="s">
        <v>1412</v>
      </c>
      <c r="N90" s="117" t="s">
        <v>1356</v>
      </c>
    </row>
    <row r="91" spans="1:28" ht="12.75">
      <c r="A91" s="19"/>
      <c r="B91" s="19"/>
      <c r="C91" s="19"/>
      <c r="D91" s="19"/>
      <c r="E91" s="27" t="str">
        <f t="shared" si="9"/>
        <v/>
      </c>
      <c r="F91" s="19"/>
      <c r="G91" s="27" t="str">
        <f t="shared" si="10"/>
        <v/>
      </c>
      <c r="H91" s="19"/>
      <c r="I91" s="27"/>
      <c r="J91" s="19"/>
      <c r="K91" s="19"/>
      <c r="L91" s="19"/>
      <c r="M91" s="19"/>
      <c r="N91" s="120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</row>
    <row r="92" spans="1:28" ht="12.75">
      <c r="A92" s="23">
        <v>44282</v>
      </c>
      <c r="B92" s="5" t="s">
        <v>667</v>
      </c>
      <c r="C92" s="5" t="s">
        <v>184</v>
      </c>
      <c r="D92" s="5" t="s">
        <v>185</v>
      </c>
      <c r="E92" s="27">
        <f t="shared" si="9"/>
        <v>923117915</v>
      </c>
      <c r="F92" s="5" t="s">
        <v>508</v>
      </c>
      <c r="G92" s="27">
        <f t="shared" si="10"/>
        <v>970904246</v>
      </c>
      <c r="H92" s="5"/>
      <c r="I92" s="27"/>
      <c r="J92" s="5"/>
      <c r="K92" s="5"/>
      <c r="L92" s="5">
        <v>45</v>
      </c>
      <c r="M92" s="5" t="s">
        <v>296</v>
      </c>
      <c r="N92" s="117" t="s">
        <v>339</v>
      </c>
    </row>
    <row r="93" spans="1:28" ht="12.75">
      <c r="A93" s="23">
        <v>44282</v>
      </c>
      <c r="B93" s="5" t="s">
        <v>667</v>
      </c>
      <c r="C93" s="5" t="s">
        <v>213</v>
      </c>
      <c r="D93" s="5" t="s">
        <v>149</v>
      </c>
      <c r="E93" s="27">
        <f t="shared" si="9"/>
        <v>960278789</v>
      </c>
      <c r="F93" s="5" t="s">
        <v>298</v>
      </c>
      <c r="G93" s="27">
        <f t="shared" si="10"/>
        <v>993981589</v>
      </c>
      <c r="H93" s="5"/>
      <c r="I93" s="27"/>
      <c r="J93" s="5"/>
      <c r="K93" s="5"/>
      <c r="L93" s="5">
        <v>43</v>
      </c>
      <c r="M93" s="5" t="s">
        <v>296</v>
      </c>
      <c r="N93" s="117" t="s">
        <v>339</v>
      </c>
    </row>
    <row r="94" spans="1:28" ht="12.75">
      <c r="A94" s="23">
        <v>44282</v>
      </c>
      <c r="B94" s="5" t="s">
        <v>667</v>
      </c>
      <c r="C94" s="5" t="s">
        <v>272</v>
      </c>
      <c r="D94" s="5" t="s">
        <v>192</v>
      </c>
      <c r="E94" s="27">
        <f t="shared" si="9"/>
        <v>960445767</v>
      </c>
      <c r="F94" s="5" t="s">
        <v>1394</v>
      </c>
      <c r="G94" s="27" t="e">
        <f t="shared" si="10"/>
        <v>#N/A</v>
      </c>
      <c r="H94" s="5"/>
      <c r="I94" s="27"/>
      <c r="J94" s="5"/>
      <c r="K94" s="5"/>
      <c r="L94" s="5">
        <v>46</v>
      </c>
      <c r="M94" s="5" t="s">
        <v>296</v>
      </c>
      <c r="N94" s="117" t="s">
        <v>339</v>
      </c>
    </row>
    <row r="95" spans="1:28" ht="12.75">
      <c r="A95" s="23">
        <v>44282</v>
      </c>
      <c r="B95" s="5" t="s">
        <v>667</v>
      </c>
      <c r="C95" s="5" t="s">
        <v>215</v>
      </c>
      <c r="D95" s="5" t="s">
        <v>172</v>
      </c>
      <c r="E95" s="27">
        <f t="shared" si="9"/>
        <v>936581305</v>
      </c>
      <c r="F95" s="5" t="s">
        <v>173</v>
      </c>
      <c r="G95" s="27">
        <f t="shared" si="10"/>
        <v>947136995</v>
      </c>
      <c r="H95" s="5"/>
      <c r="I95" s="27"/>
      <c r="J95" s="5"/>
      <c r="K95" s="5"/>
      <c r="L95" s="5">
        <v>53</v>
      </c>
      <c r="M95" s="5" t="s">
        <v>296</v>
      </c>
      <c r="N95" s="117" t="s">
        <v>339</v>
      </c>
    </row>
    <row r="96" spans="1:28" ht="12.75">
      <c r="A96" s="23">
        <v>44282</v>
      </c>
      <c r="B96" s="5" t="s">
        <v>667</v>
      </c>
      <c r="C96" s="5" t="s">
        <v>344</v>
      </c>
      <c r="D96" s="5" t="s">
        <v>268</v>
      </c>
      <c r="E96" s="27" t="e">
        <f t="shared" si="9"/>
        <v>#N/A</v>
      </c>
      <c r="F96" s="5" t="s">
        <v>169</v>
      </c>
      <c r="G96" s="27">
        <f t="shared" si="10"/>
        <v>950295253</v>
      </c>
      <c r="H96" s="5" t="s">
        <v>170</v>
      </c>
      <c r="I96" s="27"/>
      <c r="J96" s="5"/>
      <c r="K96" s="5"/>
      <c r="L96" s="5">
        <v>43</v>
      </c>
      <c r="M96" s="5" t="s">
        <v>296</v>
      </c>
      <c r="N96" s="117" t="s">
        <v>339</v>
      </c>
    </row>
    <row r="97" spans="1:14" ht="12.75">
      <c r="A97" s="23">
        <v>44282</v>
      </c>
      <c r="B97" s="5" t="s">
        <v>667</v>
      </c>
      <c r="C97" s="5" t="s">
        <v>207</v>
      </c>
      <c r="D97" s="5" t="s">
        <v>208</v>
      </c>
      <c r="E97" s="27">
        <f t="shared" si="9"/>
        <v>0</v>
      </c>
      <c r="F97" s="5" t="s">
        <v>403</v>
      </c>
      <c r="G97" s="27" t="e">
        <f t="shared" si="10"/>
        <v>#N/A</v>
      </c>
      <c r="H97" s="5" t="s">
        <v>1377</v>
      </c>
      <c r="I97" s="27"/>
      <c r="J97" s="5"/>
      <c r="K97" s="5"/>
      <c r="L97" s="5">
        <v>51</v>
      </c>
      <c r="M97" s="5" t="s">
        <v>296</v>
      </c>
      <c r="N97" s="117" t="s">
        <v>339</v>
      </c>
    </row>
    <row r="98" spans="1:14" ht="12.75">
      <c r="A98" s="23">
        <v>44282</v>
      </c>
      <c r="B98" s="5" t="s">
        <v>667</v>
      </c>
      <c r="C98" s="5" t="s">
        <v>204</v>
      </c>
      <c r="D98" s="5" t="s">
        <v>202</v>
      </c>
      <c r="E98" s="27" t="e">
        <f t="shared" si="9"/>
        <v>#N/A</v>
      </c>
      <c r="F98" s="5" t="s">
        <v>1354</v>
      </c>
      <c r="G98" s="27" t="e">
        <f t="shared" si="10"/>
        <v>#N/A</v>
      </c>
      <c r="H98" s="5"/>
      <c r="I98" s="27"/>
      <c r="J98" s="5"/>
      <c r="K98" s="5"/>
      <c r="L98" s="5">
        <v>53</v>
      </c>
      <c r="M98" s="5" t="s">
        <v>296</v>
      </c>
      <c r="N98" s="117" t="s">
        <v>339</v>
      </c>
    </row>
    <row r="99" spans="1:14" ht="12.75">
      <c r="A99" s="23">
        <v>44282</v>
      </c>
      <c r="B99" s="5" t="s">
        <v>667</v>
      </c>
      <c r="C99" s="5" t="s">
        <v>164</v>
      </c>
      <c r="D99" s="5" t="s">
        <v>431</v>
      </c>
      <c r="E99" s="27">
        <f t="shared" ref="E99:E130" si="11">IF(D99&lt;&gt;"",VLOOKUP(D99,DATOS_PERSONAL,2,0),"")</f>
        <v>942867991</v>
      </c>
      <c r="F99" s="5" t="s">
        <v>183</v>
      </c>
      <c r="G99" s="27">
        <f t="shared" si="10"/>
        <v>910751323</v>
      </c>
      <c r="H99" s="5"/>
      <c r="I99" s="27"/>
      <c r="J99" s="5"/>
      <c r="K99" s="5"/>
      <c r="L99" s="5">
        <v>40</v>
      </c>
      <c r="M99" s="5" t="s">
        <v>1413</v>
      </c>
      <c r="N99" s="117" t="s">
        <v>1356</v>
      </c>
    </row>
    <row r="100" spans="1:14" ht="12.75">
      <c r="A100" s="23">
        <v>44282</v>
      </c>
      <c r="B100" s="5" t="s">
        <v>667</v>
      </c>
      <c r="C100" s="5" t="s">
        <v>1414</v>
      </c>
      <c r="D100" s="5" t="s">
        <v>216</v>
      </c>
      <c r="E100" s="27">
        <f t="shared" si="11"/>
        <v>960437474</v>
      </c>
      <c r="F100" s="5" t="s">
        <v>48</v>
      </c>
      <c r="G100" s="27">
        <f t="shared" si="10"/>
        <v>957204557</v>
      </c>
      <c r="H100" s="5"/>
      <c r="I100" s="27"/>
      <c r="J100" s="5"/>
      <c r="K100" s="5"/>
      <c r="L100" s="5">
        <v>24</v>
      </c>
      <c r="M100" s="5" t="s">
        <v>1415</v>
      </c>
      <c r="N100" s="117" t="s">
        <v>1356</v>
      </c>
    </row>
    <row r="101" spans="1:14" ht="12.75">
      <c r="A101" s="23">
        <v>44282</v>
      </c>
      <c r="B101" s="5" t="s">
        <v>667</v>
      </c>
      <c r="C101" s="5" t="s">
        <v>234</v>
      </c>
      <c r="D101" s="5" t="s">
        <v>235</v>
      </c>
      <c r="E101" s="27">
        <f t="shared" si="11"/>
        <v>912757266</v>
      </c>
      <c r="F101" s="5" t="s">
        <v>1357</v>
      </c>
      <c r="G101" s="27">
        <f t="shared" si="10"/>
        <v>972211665</v>
      </c>
      <c r="H101" s="5"/>
      <c r="I101" s="27"/>
      <c r="J101" s="5"/>
      <c r="K101" s="5"/>
      <c r="L101" s="5">
        <v>41</v>
      </c>
      <c r="M101" s="5" t="s">
        <v>1416</v>
      </c>
      <c r="N101" s="117" t="s">
        <v>1356</v>
      </c>
    </row>
    <row r="102" spans="1:14" ht="12.75">
      <c r="A102" s="23">
        <v>44282</v>
      </c>
      <c r="B102" s="5" t="s">
        <v>667</v>
      </c>
      <c r="C102" s="5" t="s">
        <v>201</v>
      </c>
      <c r="D102" s="5" t="s">
        <v>227</v>
      </c>
      <c r="E102" s="27">
        <f t="shared" si="11"/>
        <v>960378390</v>
      </c>
      <c r="F102" s="5" t="s">
        <v>241</v>
      </c>
      <c r="G102" s="27" t="e">
        <f t="shared" si="10"/>
        <v>#N/A</v>
      </c>
      <c r="H102" s="5"/>
      <c r="I102" s="27"/>
      <c r="J102" s="5"/>
      <c r="K102" s="5"/>
      <c r="L102" s="5">
        <v>35</v>
      </c>
      <c r="M102" s="5" t="s">
        <v>1417</v>
      </c>
      <c r="N102" s="117" t="s">
        <v>1356</v>
      </c>
    </row>
    <row r="103" spans="1:14" ht="12.75">
      <c r="A103" s="23">
        <v>44282</v>
      </c>
      <c r="B103" s="5" t="s">
        <v>667</v>
      </c>
      <c r="C103" s="5" t="s">
        <v>219</v>
      </c>
      <c r="D103" s="5" t="s">
        <v>32</v>
      </c>
      <c r="E103" s="27">
        <f t="shared" si="11"/>
        <v>936748733</v>
      </c>
      <c r="F103" s="5" t="s">
        <v>220</v>
      </c>
      <c r="G103" s="27" t="e">
        <f t="shared" si="10"/>
        <v>#N/A</v>
      </c>
      <c r="H103" s="19" t="s">
        <v>1366</v>
      </c>
      <c r="I103" s="27"/>
      <c r="J103" s="5"/>
      <c r="K103" s="5"/>
      <c r="L103" s="5">
        <v>70</v>
      </c>
      <c r="M103" s="5" t="s">
        <v>1418</v>
      </c>
      <c r="N103" s="117" t="s">
        <v>1356</v>
      </c>
    </row>
    <row r="104" spans="1:14" ht="12.75">
      <c r="A104" s="23">
        <v>44282</v>
      </c>
      <c r="B104" s="5" t="s">
        <v>667</v>
      </c>
      <c r="C104" s="5" t="s">
        <v>249</v>
      </c>
      <c r="D104" s="5" t="s">
        <v>250</v>
      </c>
      <c r="E104" s="27" t="e">
        <f t="shared" si="11"/>
        <v>#N/A</v>
      </c>
      <c r="F104" s="5" t="s">
        <v>1399</v>
      </c>
      <c r="G104" s="27" t="e">
        <f t="shared" si="10"/>
        <v>#N/A</v>
      </c>
      <c r="H104" s="5"/>
      <c r="I104" s="27"/>
      <c r="J104" s="5"/>
      <c r="K104" s="5"/>
      <c r="L104" s="5">
        <v>32</v>
      </c>
      <c r="M104" s="5" t="s">
        <v>1419</v>
      </c>
      <c r="N104" s="117" t="s">
        <v>1356</v>
      </c>
    </row>
    <row r="105" spans="1:14" ht="12.75">
      <c r="A105" s="23">
        <v>44282</v>
      </c>
      <c r="B105" s="5" t="s">
        <v>667</v>
      </c>
      <c r="C105" s="5" t="s">
        <v>156</v>
      </c>
      <c r="D105" s="5" t="s">
        <v>35</v>
      </c>
      <c r="E105" s="27">
        <f t="shared" si="11"/>
        <v>960410573</v>
      </c>
      <c r="F105" s="5" t="s">
        <v>232</v>
      </c>
      <c r="G105" s="27">
        <f t="shared" si="10"/>
        <v>918481939</v>
      </c>
      <c r="H105" s="5"/>
      <c r="I105" s="27"/>
      <c r="J105" s="5"/>
      <c r="K105" s="5"/>
      <c r="L105" s="5">
        <v>34</v>
      </c>
      <c r="M105" s="5" t="s">
        <v>1420</v>
      </c>
      <c r="N105" s="117" t="s">
        <v>1356</v>
      </c>
    </row>
    <row r="106" spans="1:14" ht="12.75">
      <c r="A106" s="23">
        <v>44282</v>
      </c>
      <c r="B106" s="5" t="s">
        <v>667</v>
      </c>
      <c r="C106" s="5" t="s">
        <v>253</v>
      </c>
      <c r="D106" s="5" t="s">
        <v>1373</v>
      </c>
      <c r="E106" s="27" t="e">
        <f t="shared" si="11"/>
        <v>#N/A</v>
      </c>
      <c r="F106" s="5" t="s">
        <v>223</v>
      </c>
      <c r="G106" s="27">
        <f t="shared" si="10"/>
        <v>978499808</v>
      </c>
      <c r="H106" s="5"/>
      <c r="I106" s="27"/>
      <c r="J106" s="5"/>
      <c r="K106" s="5"/>
      <c r="L106" s="5">
        <v>44</v>
      </c>
      <c r="M106" s="5" t="s">
        <v>1421</v>
      </c>
      <c r="N106" s="117" t="s">
        <v>1356</v>
      </c>
    </row>
    <row r="107" spans="1:14" ht="12.75">
      <c r="A107" s="23">
        <v>44282</v>
      </c>
      <c r="B107" s="5" t="s">
        <v>667</v>
      </c>
      <c r="C107" s="5" t="s">
        <v>181</v>
      </c>
      <c r="D107" s="5" t="s">
        <v>182</v>
      </c>
      <c r="E107" s="27">
        <f t="shared" si="11"/>
        <v>981306965</v>
      </c>
      <c r="F107" s="5" t="s">
        <v>175</v>
      </c>
      <c r="G107" s="27">
        <f t="shared" si="10"/>
        <v>946423431</v>
      </c>
      <c r="H107" s="5" t="s">
        <v>1422</v>
      </c>
      <c r="I107" s="27"/>
      <c r="J107" s="5"/>
      <c r="K107" s="5"/>
      <c r="L107" s="5">
        <v>27</v>
      </c>
      <c r="M107" s="5" t="s">
        <v>422</v>
      </c>
      <c r="N107" s="117" t="s">
        <v>1356</v>
      </c>
    </row>
    <row r="108" spans="1:14" ht="12.75">
      <c r="A108" s="23">
        <v>44282</v>
      </c>
      <c r="B108" s="5" t="s">
        <v>667</v>
      </c>
      <c r="C108" s="5" t="s">
        <v>188</v>
      </c>
      <c r="D108" s="5" t="s">
        <v>189</v>
      </c>
      <c r="E108" s="27">
        <f t="shared" si="11"/>
        <v>975119139</v>
      </c>
      <c r="F108" s="5" t="s">
        <v>228</v>
      </c>
      <c r="G108" s="27">
        <f t="shared" si="10"/>
        <v>989501566</v>
      </c>
      <c r="H108" s="5"/>
      <c r="I108" s="27"/>
      <c r="J108" s="5"/>
      <c r="K108" s="5"/>
      <c r="L108" s="5">
        <v>34</v>
      </c>
      <c r="M108" s="5" t="s">
        <v>1423</v>
      </c>
      <c r="N108" s="117" t="s">
        <v>1356</v>
      </c>
    </row>
    <row r="109" spans="1:14" ht="12.75">
      <c r="A109" s="23">
        <v>44282</v>
      </c>
      <c r="B109" s="5" t="s">
        <v>667</v>
      </c>
      <c r="C109" s="5" t="s">
        <v>210</v>
      </c>
      <c r="D109" s="5" t="s">
        <v>50</v>
      </c>
      <c r="E109" s="27">
        <f t="shared" si="11"/>
        <v>998350982</v>
      </c>
      <c r="F109" s="5" t="s">
        <v>258</v>
      </c>
      <c r="G109" s="27">
        <f t="shared" si="10"/>
        <v>960396092</v>
      </c>
      <c r="H109" s="5"/>
      <c r="I109" s="27"/>
      <c r="J109" s="5"/>
      <c r="K109" s="5"/>
      <c r="L109" s="5">
        <v>46</v>
      </c>
      <c r="M109" s="5" t="s">
        <v>1424</v>
      </c>
      <c r="N109" s="117" t="s">
        <v>1356</v>
      </c>
    </row>
    <row r="110" spans="1:14" ht="12.75">
      <c r="A110" s="23">
        <v>44282</v>
      </c>
      <c r="B110" s="5" t="s">
        <v>667</v>
      </c>
      <c r="C110" s="5" t="s">
        <v>428</v>
      </c>
      <c r="D110" s="5" t="s">
        <v>539</v>
      </c>
      <c r="E110" s="27">
        <f t="shared" si="11"/>
        <v>980959182</v>
      </c>
      <c r="F110" s="5" t="s">
        <v>166</v>
      </c>
      <c r="G110" s="27">
        <f t="shared" si="10"/>
        <v>945846828</v>
      </c>
      <c r="H110" s="5"/>
      <c r="I110" s="27"/>
      <c r="J110" s="5"/>
      <c r="K110" s="5"/>
      <c r="L110" s="5">
        <v>38</v>
      </c>
      <c r="M110" s="5" t="s">
        <v>1425</v>
      </c>
      <c r="N110" s="117" t="s">
        <v>1356</v>
      </c>
    </row>
    <row r="111" spans="1:14" ht="12.75">
      <c r="A111" s="23">
        <v>44282</v>
      </c>
      <c r="B111" s="5" t="s">
        <v>667</v>
      </c>
      <c r="C111" s="5" t="s">
        <v>197</v>
      </c>
      <c r="D111" s="5" t="s">
        <v>198</v>
      </c>
      <c r="E111" s="27">
        <f t="shared" si="11"/>
        <v>951372656</v>
      </c>
      <c r="F111" s="5" t="s">
        <v>161</v>
      </c>
      <c r="G111" s="27">
        <f t="shared" si="10"/>
        <v>936972669</v>
      </c>
      <c r="H111" s="5"/>
      <c r="I111" s="27"/>
      <c r="J111" s="5"/>
      <c r="K111" s="5"/>
      <c r="L111" s="5">
        <v>40</v>
      </c>
      <c r="M111" s="5" t="s">
        <v>1426</v>
      </c>
      <c r="N111" s="117" t="s">
        <v>1356</v>
      </c>
    </row>
    <row r="112" spans="1:14" ht="12.75">
      <c r="A112" s="23">
        <v>44282</v>
      </c>
      <c r="B112" s="5" t="s">
        <v>667</v>
      </c>
      <c r="C112" s="5" t="s">
        <v>277</v>
      </c>
      <c r="D112" s="5" t="s">
        <v>154</v>
      </c>
      <c r="E112" s="27">
        <f t="shared" si="11"/>
        <v>987660331</v>
      </c>
      <c r="F112" s="5" t="s">
        <v>409</v>
      </c>
      <c r="G112" s="27" t="e">
        <f t="shared" si="10"/>
        <v>#N/A</v>
      </c>
      <c r="H112" s="5"/>
      <c r="I112" s="27"/>
      <c r="J112" s="5"/>
      <c r="K112" s="5"/>
      <c r="L112" s="5">
        <v>34</v>
      </c>
      <c r="M112" s="5" t="s">
        <v>1427</v>
      </c>
      <c r="N112" s="117" t="s">
        <v>1356</v>
      </c>
    </row>
    <row r="113" spans="1:28" ht="12.75">
      <c r="A113" s="19"/>
      <c r="B113" s="19"/>
      <c r="C113" s="19"/>
      <c r="D113" s="19"/>
      <c r="E113" s="27" t="str">
        <f t="shared" si="11"/>
        <v/>
      </c>
      <c r="F113" s="19"/>
      <c r="G113" s="27" t="str">
        <f t="shared" si="10"/>
        <v/>
      </c>
      <c r="H113" s="19"/>
      <c r="I113" s="27"/>
      <c r="J113" s="19"/>
      <c r="K113" s="19"/>
      <c r="L113" s="19"/>
      <c r="M113" s="19"/>
      <c r="N113" s="120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</row>
    <row r="114" spans="1:28" ht="12.75">
      <c r="A114" s="19"/>
      <c r="B114" s="19"/>
      <c r="C114" s="19"/>
      <c r="D114" s="19"/>
      <c r="E114" s="27" t="str">
        <f t="shared" si="11"/>
        <v/>
      </c>
      <c r="F114" s="19"/>
      <c r="G114" s="27"/>
      <c r="H114" s="19"/>
      <c r="I114" s="27"/>
      <c r="J114" s="19"/>
      <c r="K114" s="19"/>
      <c r="L114" s="19"/>
      <c r="M114" s="19"/>
      <c r="N114" s="120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</row>
    <row r="115" spans="1:28" ht="12.75">
      <c r="A115" s="23">
        <v>44284</v>
      </c>
      <c r="B115" s="5" t="s">
        <v>667</v>
      </c>
      <c r="C115" s="5" t="s">
        <v>277</v>
      </c>
      <c r="D115" s="5" t="s">
        <v>154</v>
      </c>
      <c r="E115" s="27">
        <f t="shared" si="11"/>
        <v>987660331</v>
      </c>
      <c r="F115" s="5" t="s">
        <v>409</v>
      </c>
      <c r="G115" s="27" t="e">
        <f t="shared" ref="G115:G145" si="12">IF(F115&lt;&gt;"",VLOOKUP(F115,DATOS_PERSONAL,2,0),"")</f>
        <v>#N/A</v>
      </c>
      <c r="H115" s="5"/>
      <c r="I115" s="27"/>
      <c r="J115" s="5"/>
      <c r="K115" s="5"/>
      <c r="L115" s="5">
        <v>29</v>
      </c>
      <c r="M115" s="5" t="s">
        <v>1428</v>
      </c>
      <c r="N115" s="117" t="s">
        <v>1356</v>
      </c>
    </row>
    <row r="116" spans="1:28" ht="12.75">
      <c r="A116" s="23">
        <v>44284</v>
      </c>
      <c r="B116" s="5" t="s">
        <v>667</v>
      </c>
      <c r="C116" s="5" t="s">
        <v>164</v>
      </c>
      <c r="D116" s="5" t="s">
        <v>431</v>
      </c>
      <c r="E116" s="27">
        <f t="shared" si="11"/>
        <v>942867991</v>
      </c>
      <c r="F116" s="5" t="s">
        <v>183</v>
      </c>
      <c r="G116" s="27">
        <f t="shared" si="12"/>
        <v>910751323</v>
      </c>
      <c r="H116" s="5"/>
      <c r="I116" s="27"/>
      <c r="J116" s="5"/>
      <c r="K116" s="5"/>
      <c r="L116" s="5">
        <v>37</v>
      </c>
      <c r="M116" s="5" t="s">
        <v>1429</v>
      </c>
      <c r="N116" s="117" t="s">
        <v>1356</v>
      </c>
    </row>
    <row r="117" spans="1:28" ht="12.75">
      <c r="A117" s="23">
        <v>44284</v>
      </c>
      <c r="B117" s="5" t="s">
        <v>667</v>
      </c>
      <c r="C117" s="5" t="s">
        <v>219</v>
      </c>
      <c r="D117" s="5" t="s">
        <v>32</v>
      </c>
      <c r="E117" s="27">
        <f t="shared" si="11"/>
        <v>936748733</v>
      </c>
      <c r="F117" s="5"/>
      <c r="G117" s="27" t="str">
        <f t="shared" si="12"/>
        <v/>
      </c>
      <c r="H117" s="5"/>
      <c r="I117" s="27"/>
      <c r="J117" s="5"/>
      <c r="K117" s="5"/>
      <c r="L117" s="5">
        <v>36</v>
      </c>
      <c r="M117" s="5" t="s">
        <v>1405</v>
      </c>
      <c r="N117" s="117" t="s">
        <v>1356</v>
      </c>
    </row>
    <row r="118" spans="1:28" ht="12.75">
      <c r="A118" s="23">
        <v>44284</v>
      </c>
      <c r="B118" s="5" t="s">
        <v>667</v>
      </c>
      <c r="C118" s="5"/>
      <c r="D118" s="5"/>
      <c r="E118" s="27" t="str">
        <f t="shared" si="11"/>
        <v/>
      </c>
      <c r="F118" s="5" t="s">
        <v>258</v>
      </c>
      <c r="G118" s="27">
        <f t="shared" si="12"/>
        <v>960396092</v>
      </c>
      <c r="H118" s="5"/>
      <c r="I118" s="27"/>
      <c r="J118" s="5"/>
      <c r="K118" s="5"/>
      <c r="L118" s="5"/>
      <c r="M118" s="5"/>
      <c r="N118" s="117" t="s">
        <v>1356</v>
      </c>
    </row>
    <row r="119" spans="1:28" ht="12.75">
      <c r="A119" s="23">
        <v>44284</v>
      </c>
      <c r="B119" s="5" t="s">
        <v>667</v>
      </c>
      <c r="C119" s="5" t="s">
        <v>156</v>
      </c>
      <c r="D119" s="5" t="s">
        <v>35</v>
      </c>
      <c r="E119" s="27">
        <f t="shared" si="11"/>
        <v>960410573</v>
      </c>
      <c r="F119" s="5" t="s">
        <v>232</v>
      </c>
      <c r="G119" s="27">
        <f t="shared" si="12"/>
        <v>918481939</v>
      </c>
      <c r="H119" s="5"/>
      <c r="I119" s="27"/>
      <c r="J119" s="5"/>
      <c r="K119" s="5"/>
      <c r="L119" s="5">
        <v>25</v>
      </c>
      <c r="M119" s="5" t="s">
        <v>1430</v>
      </c>
      <c r="N119" s="117" t="s">
        <v>1356</v>
      </c>
    </row>
    <row r="120" spans="1:28" ht="12.75">
      <c r="A120" s="23">
        <v>44284</v>
      </c>
      <c r="B120" s="5" t="s">
        <v>667</v>
      </c>
      <c r="C120" s="5"/>
      <c r="D120" s="5" t="s">
        <v>227</v>
      </c>
      <c r="E120" s="27">
        <f t="shared" si="11"/>
        <v>960378390</v>
      </c>
      <c r="F120" s="5" t="s">
        <v>1348</v>
      </c>
      <c r="G120" s="27" t="e">
        <f t="shared" si="12"/>
        <v>#N/A</v>
      </c>
      <c r="H120" s="5"/>
      <c r="I120" s="27"/>
      <c r="J120" s="5"/>
      <c r="K120" s="5"/>
      <c r="L120" s="5">
        <v>33</v>
      </c>
      <c r="M120" s="5" t="s">
        <v>1431</v>
      </c>
      <c r="N120" s="117" t="s">
        <v>1356</v>
      </c>
    </row>
    <row r="121" spans="1:28" ht="12.75">
      <c r="A121" s="23">
        <v>44284</v>
      </c>
      <c r="B121" s="5" t="s">
        <v>667</v>
      </c>
      <c r="C121" s="5" t="s">
        <v>234</v>
      </c>
      <c r="D121" s="5" t="s">
        <v>235</v>
      </c>
      <c r="E121" s="27">
        <f t="shared" si="11"/>
        <v>912757266</v>
      </c>
      <c r="F121" s="5" t="s">
        <v>223</v>
      </c>
      <c r="G121" s="27">
        <f t="shared" si="12"/>
        <v>978499808</v>
      </c>
      <c r="H121" s="5"/>
      <c r="I121" s="27"/>
      <c r="J121" s="5"/>
      <c r="K121" s="5"/>
      <c r="L121" s="5">
        <v>34</v>
      </c>
      <c r="M121" s="5" t="s">
        <v>1432</v>
      </c>
      <c r="N121" s="117" t="s">
        <v>1356</v>
      </c>
    </row>
    <row r="122" spans="1:28" ht="12.75">
      <c r="A122" s="23">
        <v>44284</v>
      </c>
      <c r="B122" s="5" t="s">
        <v>667</v>
      </c>
      <c r="C122" s="5" t="s">
        <v>125</v>
      </c>
      <c r="D122" s="5" t="s">
        <v>126</v>
      </c>
      <c r="E122" s="27">
        <f t="shared" si="11"/>
        <v>926612705</v>
      </c>
      <c r="F122" s="5" t="s">
        <v>127</v>
      </c>
      <c r="G122" s="27">
        <f t="shared" si="12"/>
        <v>999645265</v>
      </c>
      <c r="H122" s="5"/>
      <c r="I122" s="27"/>
      <c r="J122" s="5"/>
      <c r="K122" s="5"/>
      <c r="L122" s="5">
        <v>28</v>
      </c>
      <c r="M122" s="5" t="s">
        <v>1406</v>
      </c>
      <c r="N122" s="117" t="s">
        <v>1356</v>
      </c>
    </row>
    <row r="123" spans="1:28" ht="12.75">
      <c r="A123" s="23">
        <v>44284</v>
      </c>
      <c r="B123" s="5" t="s">
        <v>667</v>
      </c>
      <c r="C123" s="5" t="s">
        <v>207</v>
      </c>
      <c r="D123" s="5" t="s">
        <v>208</v>
      </c>
      <c r="E123" s="27">
        <f t="shared" si="11"/>
        <v>0</v>
      </c>
      <c r="F123" s="5" t="s">
        <v>403</v>
      </c>
      <c r="G123" s="27" t="e">
        <f t="shared" si="12"/>
        <v>#N/A</v>
      </c>
      <c r="H123" s="5"/>
      <c r="I123" s="27"/>
      <c r="J123" s="5"/>
      <c r="K123" s="5"/>
      <c r="L123" s="5">
        <v>24</v>
      </c>
      <c r="M123" s="5" t="s">
        <v>1433</v>
      </c>
      <c r="N123" s="117" t="s">
        <v>1356</v>
      </c>
    </row>
    <row r="124" spans="1:28" ht="12.75">
      <c r="A124" s="23">
        <v>44284</v>
      </c>
      <c r="B124" s="5" t="s">
        <v>667</v>
      </c>
      <c r="C124" s="5" t="s">
        <v>281</v>
      </c>
      <c r="D124" s="5" t="s">
        <v>1362</v>
      </c>
      <c r="E124" s="27">
        <f t="shared" si="11"/>
        <v>943267356</v>
      </c>
      <c r="F124" s="5" t="s">
        <v>251</v>
      </c>
      <c r="G124" s="27">
        <f t="shared" si="12"/>
        <v>901557867</v>
      </c>
      <c r="H124" s="19" t="s">
        <v>1434</v>
      </c>
      <c r="I124" s="27"/>
      <c r="J124" s="5"/>
      <c r="K124" s="5"/>
      <c r="L124" s="5">
        <v>33</v>
      </c>
      <c r="M124" s="5" t="s">
        <v>1435</v>
      </c>
      <c r="N124" s="117" t="s">
        <v>1356</v>
      </c>
    </row>
    <row r="125" spans="1:28" ht="12.75">
      <c r="A125" s="23">
        <v>44284</v>
      </c>
      <c r="B125" s="5" t="s">
        <v>667</v>
      </c>
      <c r="C125" s="5" t="s">
        <v>213</v>
      </c>
      <c r="D125" s="5" t="s">
        <v>149</v>
      </c>
      <c r="E125" s="27">
        <f t="shared" si="11"/>
        <v>960278789</v>
      </c>
      <c r="F125" s="5" t="s">
        <v>241</v>
      </c>
      <c r="G125" s="27" t="e">
        <f t="shared" si="12"/>
        <v>#N/A</v>
      </c>
      <c r="H125" s="5"/>
      <c r="I125" s="27"/>
      <c r="J125" s="5"/>
      <c r="K125" s="5"/>
      <c r="L125" s="5">
        <v>28</v>
      </c>
      <c r="M125" s="5" t="s">
        <v>1436</v>
      </c>
      <c r="N125" s="117" t="s">
        <v>1356</v>
      </c>
    </row>
    <row r="126" spans="1:28" ht="12.75">
      <c r="A126" s="23">
        <v>44284</v>
      </c>
      <c r="B126" s="5" t="s">
        <v>667</v>
      </c>
      <c r="C126" s="5" t="s">
        <v>1414</v>
      </c>
      <c r="D126" s="5" t="s">
        <v>216</v>
      </c>
      <c r="E126" s="27">
        <f t="shared" si="11"/>
        <v>960437474</v>
      </c>
      <c r="F126" s="5" t="s">
        <v>175</v>
      </c>
      <c r="G126" s="27">
        <f t="shared" si="12"/>
        <v>946423431</v>
      </c>
      <c r="H126" s="5"/>
      <c r="I126" s="27"/>
      <c r="J126" s="5"/>
      <c r="K126" s="5"/>
      <c r="L126" s="5">
        <v>23</v>
      </c>
      <c r="M126" s="5" t="s">
        <v>244</v>
      </c>
      <c r="N126" s="117" t="s">
        <v>1356</v>
      </c>
    </row>
    <row r="127" spans="1:28" ht="12.75">
      <c r="A127" s="23">
        <v>44284</v>
      </c>
      <c r="B127" s="5" t="s">
        <v>667</v>
      </c>
      <c r="C127" s="5" t="s">
        <v>171</v>
      </c>
      <c r="D127" s="5" t="s">
        <v>165</v>
      </c>
      <c r="E127" s="27">
        <f t="shared" si="11"/>
        <v>958265862</v>
      </c>
      <c r="F127" s="5" t="s">
        <v>1399</v>
      </c>
      <c r="G127" s="27" t="e">
        <f t="shared" si="12"/>
        <v>#N/A</v>
      </c>
      <c r="H127" s="5"/>
      <c r="I127" s="27"/>
      <c r="J127" s="5"/>
      <c r="K127" s="5"/>
      <c r="L127" s="5">
        <v>22</v>
      </c>
      <c r="M127" s="5" t="s">
        <v>1437</v>
      </c>
      <c r="N127" s="117" t="s">
        <v>1356</v>
      </c>
    </row>
    <row r="128" spans="1:28" ht="12.75">
      <c r="A128" s="23">
        <v>44284</v>
      </c>
      <c r="B128" s="5" t="s">
        <v>667</v>
      </c>
      <c r="C128" s="5" t="s">
        <v>204</v>
      </c>
      <c r="D128" s="5" t="s">
        <v>202</v>
      </c>
      <c r="E128" s="27" t="e">
        <f t="shared" si="11"/>
        <v>#N/A</v>
      </c>
      <c r="F128" s="5" t="s">
        <v>1354</v>
      </c>
      <c r="G128" s="27" t="e">
        <f t="shared" si="12"/>
        <v>#N/A</v>
      </c>
      <c r="H128" s="5"/>
      <c r="I128" s="27"/>
      <c r="J128" s="5"/>
      <c r="K128" s="5"/>
      <c r="L128" s="5">
        <v>22</v>
      </c>
      <c r="M128" s="5" t="s">
        <v>1438</v>
      </c>
      <c r="N128" s="117" t="s">
        <v>1356</v>
      </c>
    </row>
    <row r="129" spans="1:28" ht="12.75">
      <c r="A129" s="34"/>
      <c r="B129" s="19"/>
      <c r="C129" s="19"/>
      <c r="D129" s="19"/>
      <c r="E129" s="27" t="str">
        <f t="shared" si="11"/>
        <v/>
      </c>
      <c r="F129" s="19"/>
      <c r="G129" s="27" t="str">
        <f t="shared" si="12"/>
        <v/>
      </c>
      <c r="H129" s="19"/>
      <c r="I129" s="27"/>
      <c r="J129" s="19"/>
      <c r="K129" s="19"/>
      <c r="L129" s="19"/>
      <c r="M129" s="19"/>
      <c r="N129" s="120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</row>
    <row r="130" spans="1:28" ht="12.75">
      <c r="A130" s="23">
        <v>44285</v>
      </c>
      <c r="B130" s="5" t="s">
        <v>667</v>
      </c>
      <c r="C130" s="5" t="s">
        <v>197</v>
      </c>
      <c r="D130" s="5" t="s">
        <v>198</v>
      </c>
      <c r="E130" s="27">
        <f t="shared" si="11"/>
        <v>951372656</v>
      </c>
      <c r="F130" s="5" t="s">
        <v>1439</v>
      </c>
      <c r="G130" s="27" t="e">
        <f t="shared" si="12"/>
        <v>#N/A</v>
      </c>
      <c r="H130" s="5" t="s">
        <v>179</v>
      </c>
      <c r="I130" s="27">
        <f>IF(H130&lt;&gt;"",VLOOKUP(H130,DATOS_PERSONAL,2,0),"")</f>
        <v>956614897</v>
      </c>
      <c r="J130" s="5"/>
      <c r="K130" s="5" t="s">
        <v>1440</v>
      </c>
      <c r="L130" s="5"/>
      <c r="M130" s="5" t="s">
        <v>1441</v>
      </c>
      <c r="N130" s="117" t="s">
        <v>339</v>
      </c>
    </row>
    <row r="131" spans="1:28" ht="12.75">
      <c r="A131" s="23">
        <v>44285</v>
      </c>
      <c r="B131" s="5" t="s">
        <v>667</v>
      </c>
      <c r="C131" s="5" t="s">
        <v>207</v>
      </c>
      <c r="D131" s="5" t="s">
        <v>208</v>
      </c>
      <c r="E131" s="27">
        <f t="shared" ref="E131:E136" si="13">IF(D131&lt;&gt;"",VLOOKUP(D131,DATOS_PERSONAL,2,0),"")</f>
        <v>0</v>
      </c>
      <c r="F131" s="5" t="s">
        <v>403</v>
      </c>
      <c r="G131" s="27" t="e">
        <f t="shared" si="12"/>
        <v>#N/A</v>
      </c>
      <c r="H131" s="5" t="s">
        <v>240</v>
      </c>
      <c r="I131" s="27"/>
      <c r="J131" s="5"/>
      <c r="K131" s="5" t="s">
        <v>1440</v>
      </c>
      <c r="L131" s="5">
        <v>114</v>
      </c>
      <c r="M131" s="5" t="s">
        <v>1442</v>
      </c>
      <c r="N131" s="117" t="s">
        <v>339</v>
      </c>
    </row>
    <row r="132" spans="1:28" ht="12.75">
      <c r="A132" s="23">
        <v>44285</v>
      </c>
      <c r="B132" s="5" t="s">
        <v>667</v>
      </c>
      <c r="C132" s="5" t="s">
        <v>344</v>
      </c>
      <c r="D132" s="5" t="s">
        <v>268</v>
      </c>
      <c r="E132" s="27" t="e">
        <f t="shared" si="13"/>
        <v>#N/A</v>
      </c>
      <c r="F132" s="5" t="s">
        <v>298</v>
      </c>
      <c r="G132" s="27">
        <f t="shared" si="12"/>
        <v>993981589</v>
      </c>
      <c r="H132" s="5"/>
      <c r="I132" s="27"/>
      <c r="J132" s="5"/>
      <c r="K132" s="5" t="s">
        <v>1440</v>
      </c>
      <c r="L132" s="5">
        <v>88</v>
      </c>
      <c r="M132" s="5" t="s">
        <v>1443</v>
      </c>
      <c r="N132" s="117" t="s">
        <v>339</v>
      </c>
    </row>
    <row r="133" spans="1:28" ht="12.75">
      <c r="A133" s="23">
        <v>44285</v>
      </c>
      <c r="B133" s="5" t="s">
        <v>667</v>
      </c>
      <c r="C133" s="5" t="s">
        <v>249</v>
      </c>
      <c r="D133" s="5" t="s">
        <v>250</v>
      </c>
      <c r="E133" s="27" t="e">
        <f t="shared" si="13"/>
        <v>#N/A</v>
      </c>
      <c r="F133" s="5" t="s">
        <v>257</v>
      </c>
      <c r="G133" s="27">
        <f t="shared" si="12"/>
        <v>952141915</v>
      </c>
      <c r="H133" s="5"/>
      <c r="I133" s="27"/>
      <c r="J133" s="5"/>
      <c r="K133" s="5" t="s">
        <v>1440</v>
      </c>
      <c r="L133" s="5" t="s">
        <v>309</v>
      </c>
      <c r="M133" s="5" t="s">
        <v>1444</v>
      </c>
      <c r="N133" s="117" t="s">
        <v>339</v>
      </c>
    </row>
    <row r="134" spans="1:28" ht="12.75">
      <c r="A134" s="23">
        <v>44285</v>
      </c>
      <c r="B134" s="5" t="s">
        <v>667</v>
      </c>
      <c r="C134" s="5" t="s">
        <v>156</v>
      </c>
      <c r="D134" s="5" t="s">
        <v>35</v>
      </c>
      <c r="E134" s="27">
        <f t="shared" si="13"/>
        <v>960410573</v>
      </c>
      <c r="F134" s="5" t="s">
        <v>150</v>
      </c>
      <c r="G134" s="27" t="e">
        <f t="shared" si="12"/>
        <v>#N/A</v>
      </c>
      <c r="H134" s="5"/>
      <c r="I134" s="27"/>
      <c r="J134" s="5"/>
      <c r="K134" s="5" t="s">
        <v>1440</v>
      </c>
      <c r="L134" s="5">
        <v>89</v>
      </c>
      <c r="M134" s="5" t="s">
        <v>1445</v>
      </c>
      <c r="N134" s="117" t="s">
        <v>339</v>
      </c>
    </row>
    <row r="135" spans="1:28" ht="12.75">
      <c r="A135" s="23">
        <v>44285</v>
      </c>
      <c r="B135" s="5" t="s">
        <v>667</v>
      </c>
      <c r="C135" s="5" t="s">
        <v>272</v>
      </c>
      <c r="D135" s="5" t="s">
        <v>192</v>
      </c>
      <c r="E135" s="27">
        <f t="shared" si="13"/>
        <v>960445767</v>
      </c>
      <c r="F135" s="5" t="s">
        <v>1394</v>
      </c>
      <c r="G135" s="27" t="e">
        <f t="shared" si="12"/>
        <v>#N/A</v>
      </c>
      <c r="H135" s="5"/>
      <c r="I135" s="27"/>
      <c r="J135" s="5"/>
      <c r="K135" s="5" t="s">
        <v>1440</v>
      </c>
      <c r="L135" s="5">
        <v>101</v>
      </c>
      <c r="M135" s="5" t="s">
        <v>1446</v>
      </c>
      <c r="N135" s="117" t="s">
        <v>339</v>
      </c>
    </row>
    <row r="136" spans="1:28" ht="12.75">
      <c r="A136" s="23">
        <v>44285</v>
      </c>
      <c r="B136" s="5" t="s">
        <v>667</v>
      </c>
      <c r="C136" s="5" t="s">
        <v>346</v>
      </c>
      <c r="D136" s="5" t="s">
        <v>539</v>
      </c>
      <c r="E136" s="27">
        <f t="shared" si="13"/>
        <v>980959182</v>
      </c>
      <c r="F136" s="5" t="s">
        <v>1348</v>
      </c>
      <c r="G136" s="27" t="e">
        <f t="shared" si="12"/>
        <v>#N/A</v>
      </c>
      <c r="H136" s="5" t="s">
        <v>175</v>
      </c>
      <c r="I136" s="27">
        <f>IF(H136&lt;&gt;"",VLOOKUP(H136,DATOS_PERSONAL,2,0),"")</f>
        <v>946423431</v>
      </c>
      <c r="J136" s="5"/>
      <c r="K136" s="5" t="s">
        <v>1440</v>
      </c>
      <c r="L136" s="5">
        <v>101</v>
      </c>
      <c r="M136" s="5" t="s">
        <v>1447</v>
      </c>
      <c r="N136" s="117" t="s">
        <v>339</v>
      </c>
    </row>
    <row r="137" spans="1:28" ht="12.75">
      <c r="A137" s="23">
        <v>44285</v>
      </c>
      <c r="B137" s="5" t="s">
        <v>667</v>
      </c>
      <c r="C137" s="5" t="s">
        <v>171</v>
      </c>
      <c r="D137" s="5" t="s">
        <v>165</v>
      </c>
      <c r="E137" s="27">
        <v>960214519</v>
      </c>
      <c r="F137" s="5" t="s">
        <v>220</v>
      </c>
      <c r="G137" s="27" t="e">
        <f t="shared" si="12"/>
        <v>#N/A</v>
      </c>
      <c r="H137" s="5"/>
      <c r="I137" s="27"/>
      <c r="J137" s="5"/>
      <c r="K137" s="5" t="s">
        <v>1440</v>
      </c>
      <c r="L137" s="5">
        <v>67</v>
      </c>
      <c r="M137" s="5" t="s">
        <v>1448</v>
      </c>
      <c r="N137" s="117" t="s">
        <v>339</v>
      </c>
    </row>
    <row r="138" spans="1:28" ht="12.75">
      <c r="A138" s="23">
        <v>44285</v>
      </c>
      <c r="B138" s="5" t="s">
        <v>667</v>
      </c>
      <c r="C138" s="5" t="s">
        <v>1352</v>
      </c>
      <c r="D138" s="5" t="s">
        <v>1353</v>
      </c>
      <c r="E138" s="27">
        <f t="shared" ref="E138:E145" si="14">IF(D138&lt;&gt;"",VLOOKUP(D138,DATOS_PERSONAL,2,0),"")</f>
        <v>981217952</v>
      </c>
      <c r="F138" s="5" t="s">
        <v>169</v>
      </c>
      <c r="G138" s="27">
        <f t="shared" si="12"/>
        <v>950295253</v>
      </c>
      <c r="H138" s="5"/>
      <c r="I138" s="27"/>
      <c r="J138" s="5"/>
      <c r="K138" s="5" t="s">
        <v>1440</v>
      </c>
      <c r="L138" s="5">
        <v>91</v>
      </c>
      <c r="M138" s="5" t="s">
        <v>1449</v>
      </c>
      <c r="N138" s="117" t="s">
        <v>339</v>
      </c>
    </row>
    <row r="139" spans="1:28" ht="12.75">
      <c r="A139" s="23">
        <v>44285</v>
      </c>
      <c r="B139" s="5" t="s">
        <v>667</v>
      </c>
      <c r="C139" s="5" t="s">
        <v>201</v>
      </c>
      <c r="D139" s="5" t="s">
        <v>154</v>
      </c>
      <c r="E139" s="27">
        <f t="shared" si="14"/>
        <v>987660331</v>
      </c>
      <c r="F139" s="5" t="s">
        <v>409</v>
      </c>
      <c r="G139" s="27" t="e">
        <f t="shared" si="12"/>
        <v>#N/A</v>
      </c>
      <c r="H139" s="5"/>
      <c r="I139" s="27"/>
      <c r="J139" s="5"/>
      <c r="K139" s="5" t="s">
        <v>1440</v>
      </c>
      <c r="L139" s="5">
        <v>97</v>
      </c>
      <c r="M139" s="5" t="s">
        <v>1450</v>
      </c>
      <c r="N139" s="117" t="s">
        <v>339</v>
      </c>
    </row>
    <row r="140" spans="1:28" ht="12.75">
      <c r="A140" s="23">
        <v>44285</v>
      </c>
      <c r="B140" s="5" t="s">
        <v>667</v>
      </c>
      <c r="C140" s="5" t="s">
        <v>184</v>
      </c>
      <c r="D140" s="5" t="s">
        <v>185</v>
      </c>
      <c r="E140" s="27">
        <f t="shared" si="14"/>
        <v>923117915</v>
      </c>
      <c r="F140" s="5" t="s">
        <v>508</v>
      </c>
      <c r="G140" s="27">
        <f t="shared" si="12"/>
        <v>970904246</v>
      </c>
      <c r="H140" s="5"/>
      <c r="I140" s="27"/>
      <c r="J140" s="5"/>
      <c r="K140" s="5" t="s">
        <v>1440</v>
      </c>
      <c r="L140" s="5">
        <v>79</v>
      </c>
      <c r="M140" s="5" t="s">
        <v>1451</v>
      </c>
      <c r="N140" s="117" t="s">
        <v>339</v>
      </c>
    </row>
    <row r="141" spans="1:28" ht="12.75">
      <c r="A141" s="23">
        <v>44285</v>
      </c>
      <c r="B141" s="5" t="s">
        <v>667</v>
      </c>
      <c r="C141" s="5" t="s">
        <v>219</v>
      </c>
      <c r="D141" s="5" t="s">
        <v>32</v>
      </c>
      <c r="E141" s="27">
        <f t="shared" si="14"/>
        <v>936748733</v>
      </c>
      <c r="F141" s="5" t="s">
        <v>1452</v>
      </c>
      <c r="G141" s="27">
        <f t="shared" si="12"/>
        <v>977714197</v>
      </c>
      <c r="H141" s="5" t="s">
        <v>236</v>
      </c>
      <c r="I141" s="27">
        <f>IF(H141&lt;&gt;"",VLOOKUP(H141,DATOS_PERSONAL,2,0),"")</f>
        <v>990845951</v>
      </c>
      <c r="J141" s="5"/>
      <c r="K141" s="5" t="s">
        <v>1440</v>
      </c>
      <c r="L141" s="5">
        <v>68</v>
      </c>
      <c r="M141" s="5" t="s">
        <v>1453</v>
      </c>
      <c r="N141" s="117" t="s">
        <v>339</v>
      </c>
    </row>
    <row r="142" spans="1:28" ht="12.75">
      <c r="A142" s="23">
        <v>44285</v>
      </c>
      <c r="B142" s="5" t="s">
        <v>667</v>
      </c>
      <c r="C142" s="5" t="s">
        <v>188</v>
      </c>
      <c r="D142" s="5" t="s">
        <v>189</v>
      </c>
      <c r="E142" s="27">
        <f t="shared" si="14"/>
        <v>975119139</v>
      </c>
      <c r="F142" s="5" t="s">
        <v>190</v>
      </c>
      <c r="G142" s="27">
        <f t="shared" si="12"/>
        <v>981178742</v>
      </c>
      <c r="H142" s="5"/>
      <c r="I142" s="27"/>
      <c r="J142" s="5"/>
      <c r="K142" s="5" t="s">
        <v>1440</v>
      </c>
      <c r="L142" s="5">
        <v>79</v>
      </c>
      <c r="M142" s="5" t="s">
        <v>1454</v>
      </c>
      <c r="N142" s="117" t="s">
        <v>339</v>
      </c>
    </row>
    <row r="143" spans="1:28" ht="12.75">
      <c r="A143" s="23">
        <v>44285</v>
      </c>
      <c r="B143" s="5" t="s">
        <v>667</v>
      </c>
      <c r="C143" s="5" t="s">
        <v>761</v>
      </c>
      <c r="D143" s="5" t="s">
        <v>376</v>
      </c>
      <c r="E143" s="27">
        <f t="shared" si="14"/>
        <v>914108054</v>
      </c>
      <c r="F143" s="5" t="s">
        <v>211</v>
      </c>
      <c r="G143" s="27">
        <f t="shared" si="12"/>
        <v>989159490</v>
      </c>
      <c r="H143" s="5" t="s">
        <v>209</v>
      </c>
      <c r="I143" s="27">
        <f>IF(H143&lt;&gt;"",VLOOKUP(H143,DATOS_PERSONAL,2,0),"")</f>
        <v>995025270</v>
      </c>
      <c r="J143" s="5"/>
      <c r="K143" s="5" t="s">
        <v>1440</v>
      </c>
      <c r="L143" s="5"/>
      <c r="M143" s="5" t="s">
        <v>1455</v>
      </c>
      <c r="N143" s="117" t="s">
        <v>339</v>
      </c>
    </row>
    <row r="144" spans="1:28" ht="12.75">
      <c r="A144" s="23">
        <v>44285</v>
      </c>
      <c r="B144" s="5" t="s">
        <v>667</v>
      </c>
      <c r="C144" s="5" t="s">
        <v>210</v>
      </c>
      <c r="D144" s="5" t="s">
        <v>50</v>
      </c>
      <c r="E144" s="27">
        <f t="shared" si="14"/>
        <v>998350982</v>
      </c>
      <c r="F144" s="5" t="s">
        <v>258</v>
      </c>
      <c r="G144" s="27">
        <f t="shared" si="12"/>
        <v>960396092</v>
      </c>
      <c r="H144" s="5" t="s">
        <v>170</v>
      </c>
      <c r="I144" s="27">
        <f>IF(H144&lt;&gt;"",VLOOKUP(H144,DATOS_PERSONAL,2,0),"")</f>
        <v>949546543</v>
      </c>
      <c r="J144" s="5"/>
      <c r="K144" s="5" t="s">
        <v>1440</v>
      </c>
      <c r="L144" s="5">
        <v>82</v>
      </c>
      <c r="M144" s="5" t="s">
        <v>1456</v>
      </c>
      <c r="N144" s="117" t="s">
        <v>339</v>
      </c>
    </row>
    <row r="145" spans="1:14" ht="12.75">
      <c r="A145" s="23">
        <v>44285</v>
      </c>
      <c r="B145" s="5" t="s">
        <v>667</v>
      </c>
      <c r="C145" s="5" t="s">
        <v>204</v>
      </c>
      <c r="D145" s="5" t="s">
        <v>202</v>
      </c>
      <c r="E145" s="27" t="e">
        <f t="shared" si="14"/>
        <v>#N/A</v>
      </c>
      <c r="F145" s="5" t="s">
        <v>1354</v>
      </c>
      <c r="G145" s="27" t="e">
        <f t="shared" si="12"/>
        <v>#N/A</v>
      </c>
      <c r="H145" s="5"/>
      <c r="I145" s="27" t="str">
        <f>IF(H145&lt;&gt;"",VLOOKUP(H145,DATOS_PERSONAL,2,0),"")</f>
        <v/>
      </c>
      <c r="J145" s="5"/>
      <c r="K145" s="5" t="s">
        <v>1440</v>
      </c>
      <c r="L145" s="5">
        <v>70</v>
      </c>
      <c r="M145" s="5" t="s">
        <v>1457</v>
      </c>
      <c r="N145" s="117" t="s">
        <v>339</v>
      </c>
    </row>
    <row r="146" spans="1:14" ht="12.75">
      <c r="A146" s="23">
        <v>44285</v>
      </c>
      <c r="B146" s="5" t="s">
        <v>667</v>
      </c>
      <c r="C146" s="5" t="s">
        <v>266</v>
      </c>
      <c r="D146" s="51" t="s">
        <v>1458</v>
      </c>
      <c r="E146" s="27"/>
      <c r="F146" s="5" t="s">
        <v>153</v>
      </c>
      <c r="G146" s="27"/>
      <c r="H146" s="5" t="s">
        <v>286</v>
      </c>
      <c r="I146" s="27">
        <f>IF(H146&lt;&gt;"",VLOOKUP(H146,DATOS_PERSONAL,2,0),"")</f>
        <v>989691795</v>
      </c>
      <c r="J146" s="5"/>
      <c r="K146" s="5" t="s">
        <v>1440</v>
      </c>
      <c r="L146" s="5">
        <v>80</v>
      </c>
      <c r="M146" s="5" t="s">
        <v>1459</v>
      </c>
      <c r="N146" s="117" t="s">
        <v>339</v>
      </c>
    </row>
    <row r="147" spans="1:14" ht="12.75">
      <c r="A147" s="23">
        <v>44285</v>
      </c>
      <c r="B147" s="5" t="s">
        <v>667</v>
      </c>
      <c r="C147" s="5" t="s">
        <v>213</v>
      </c>
      <c r="D147" s="5" t="s">
        <v>149</v>
      </c>
      <c r="E147" s="27">
        <f t="shared" ref="E147:E161" si="15">IF(D147&lt;&gt;"",VLOOKUP(D147,DATOS_PERSONAL,2,0),"")</f>
        <v>960278789</v>
      </c>
      <c r="F147" s="5" t="s">
        <v>161</v>
      </c>
      <c r="G147" s="27">
        <f t="shared" ref="G147:G163" si="16">IF(F147&lt;&gt;"",VLOOKUP(F147,DATOS_PERSONAL,2,0),"")</f>
        <v>936972669</v>
      </c>
      <c r="H147" s="5" t="s">
        <v>427</v>
      </c>
      <c r="I147" s="27" t="e">
        <f>IF(H147&lt;&gt;"",VLOOKUP(H147,DATOS_PERSONAL,2,0),"")</f>
        <v>#N/A</v>
      </c>
      <c r="J147" s="5"/>
      <c r="K147" s="5" t="s">
        <v>1440</v>
      </c>
      <c r="L147" s="5">
        <v>68</v>
      </c>
      <c r="M147" s="5" t="s">
        <v>1460</v>
      </c>
      <c r="N147" s="117" t="s">
        <v>339</v>
      </c>
    </row>
    <row r="148" spans="1:14" ht="12.75">
      <c r="A148" s="23">
        <v>44285</v>
      </c>
      <c r="B148" s="5" t="s">
        <v>667</v>
      </c>
      <c r="C148" s="5" t="s">
        <v>1461</v>
      </c>
      <c r="D148" s="5" t="s">
        <v>1362</v>
      </c>
      <c r="E148" s="27">
        <f t="shared" si="15"/>
        <v>943267356</v>
      </c>
      <c r="F148" s="5" t="s">
        <v>340</v>
      </c>
      <c r="G148" s="27">
        <f t="shared" si="16"/>
        <v>970155377</v>
      </c>
      <c r="H148" s="5"/>
      <c r="I148" s="27"/>
      <c r="J148" s="5"/>
      <c r="K148" s="5" t="s">
        <v>1440</v>
      </c>
      <c r="L148" s="5">
        <v>64</v>
      </c>
      <c r="M148" s="5" t="s">
        <v>1462</v>
      </c>
      <c r="N148" s="117" t="s">
        <v>339</v>
      </c>
    </row>
    <row r="149" spans="1:14" ht="12.75">
      <c r="A149" s="23">
        <v>44285</v>
      </c>
      <c r="B149" s="5" t="s">
        <v>667</v>
      </c>
      <c r="C149" s="5" t="s">
        <v>194</v>
      </c>
      <c r="D149" s="5" t="s">
        <v>216</v>
      </c>
      <c r="E149" s="27">
        <f t="shared" si="15"/>
        <v>960437474</v>
      </c>
      <c r="F149" s="5" t="s">
        <v>217</v>
      </c>
      <c r="G149" s="27">
        <f t="shared" si="16"/>
        <v>979945012</v>
      </c>
      <c r="H149" s="5"/>
      <c r="I149" s="27"/>
      <c r="J149" s="5"/>
      <c r="K149" s="5" t="s">
        <v>1440</v>
      </c>
      <c r="L149" s="5">
        <v>59</v>
      </c>
      <c r="M149" s="5" t="s">
        <v>1463</v>
      </c>
      <c r="N149" s="117" t="s">
        <v>339</v>
      </c>
    </row>
    <row r="150" spans="1:14" ht="12.75">
      <c r="A150" s="23">
        <v>44285</v>
      </c>
      <c r="B150" s="5" t="s">
        <v>667</v>
      </c>
      <c r="C150" s="5" t="s">
        <v>1351</v>
      </c>
      <c r="D150" s="5" t="s">
        <v>771</v>
      </c>
      <c r="E150" s="27">
        <f t="shared" si="15"/>
        <v>991761464</v>
      </c>
      <c r="F150" s="5" t="s">
        <v>223</v>
      </c>
      <c r="G150" s="27">
        <f t="shared" si="16"/>
        <v>978499808</v>
      </c>
      <c r="H150" s="5" t="s">
        <v>1376</v>
      </c>
      <c r="I150" s="27"/>
      <c r="J150" s="5"/>
      <c r="K150" s="5" t="s">
        <v>1440</v>
      </c>
      <c r="L150" s="5">
        <v>38</v>
      </c>
      <c r="M150" s="5" t="s">
        <v>1464</v>
      </c>
      <c r="N150" s="117" t="s">
        <v>339</v>
      </c>
    </row>
    <row r="151" spans="1:14" ht="12.75">
      <c r="A151" s="23">
        <v>44285</v>
      </c>
      <c r="B151" s="5" t="s">
        <v>667</v>
      </c>
      <c r="C151" s="5" t="s">
        <v>215</v>
      </c>
      <c r="D151" s="5" t="s">
        <v>172</v>
      </c>
      <c r="E151" s="27">
        <f t="shared" si="15"/>
        <v>936581305</v>
      </c>
      <c r="F151" s="5" t="s">
        <v>173</v>
      </c>
      <c r="G151" s="27">
        <f t="shared" si="16"/>
        <v>947136995</v>
      </c>
      <c r="H151" s="19" t="s">
        <v>1366</v>
      </c>
      <c r="I151" s="27"/>
      <c r="J151" s="5"/>
      <c r="K151" s="5" t="s">
        <v>1440</v>
      </c>
      <c r="L151" s="5">
        <v>82</v>
      </c>
      <c r="M151" s="5" t="s">
        <v>1465</v>
      </c>
      <c r="N151" s="117" t="s">
        <v>339</v>
      </c>
    </row>
    <row r="152" spans="1:14" ht="12.75">
      <c r="A152" s="23">
        <v>44285</v>
      </c>
      <c r="B152" s="5" t="s">
        <v>667</v>
      </c>
      <c r="C152" s="5"/>
      <c r="D152" s="5" t="s">
        <v>243</v>
      </c>
      <c r="E152" s="27">
        <f t="shared" si="15"/>
        <v>972634066</v>
      </c>
      <c r="F152" s="5" t="s">
        <v>1353</v>
      </c>
      <c r="G152" s="27">
        <f t="shared" si="16"/>
        <v>981217952</v>
      </c>
      <c r="H152" s="5"/>
      <c r="I152" s="27"/>
      <c r="J152" s="5"/>
      <c r="K152" s="5"/>
      <c r="L152" s="5">
        <v>57</v>
      </c>
      <c r="M152" s="5" t="s">
        <v>1361</v>
      </c>
      <c r="N152" s="117" t="s">
        <v>1356</v>
      </c>
    </row>
    <row r="153" spans="1:14" ht="12.75">
      <c r="A153" s="23">
        <v>44285</v>
      </c>
      <c r="B153" s="5" t="s">
        <v>667</v>
      </c>
      <c r="C153" s="5" t="s">
        <v>239</v>
      </c>
      <c r="D153" s="5" t="s">
        <v>341</v>
      </c>
      <c r="E153" s="27">
        <f t="shared" si="15"/>
        <v>934884765</v>
      </c>
      <c r="F153" s="5" t="s">
        <v>241</v>
      </c>
      <c r="G153" s="27" t="e">
        <f t="shared" si="16"/>
        <v>#N/A</v>
      </c>
      <c r="H153" s="5"/>
      <c r="I153" s="27"/>
      <c r="J153" s="5"/>
      <c r="K153" s="5"/>
      <c r="L153" s="5">
        <v>34</v>
      </c>
      <c r="M153" s="5" t="s">
        <v>1466</v>
      </c>
      <c r="N153" s="117" t="s">
        <v>1356</v>
      </c>
    </row>
    <row r="154" spans="1:14" ht="12.75">
      <c r="A154" s="23">
        <v>44285</v>
      </c>
      <c r="B154" s="5" t="s">
        <v>667</v>
      </c>
      <c r="C154" s="5" t="s">
        <v>174</v>
      </c>
      <c r="D154" s="5" t="s">
        <v>222</v>
      </c>
      <c r="E154" s="27" t="e">
        <f t="shared" si="15"/>
        <v>#N/A</v>
      </c>
      <c r="F154" s="5" t="s">
        <v>1357</v>
      </c>
      <c r="G154" s="27">
        <f t="shared" si="16"/>
        <v>972211665</v>
      </c>
      <c r="H154" s="5"/>
      <c r="I154" s="27"/>
      <c r="J154" s="5"/>
      <c r="K154" s="5"/>
      <c r="L154" s="5">
        <v>54</v>
      </c>
      <c r="M154" s="5" t="s">
        <v>1467</v>
      </c>
      <c r="N154" s="117" t="s">
        <v>1356</v>
      </c>
    </row>
    <row r="155" spans="1:14" ht="12.75">
      <c r="A155" s="23">
        <v>44285</v>
      </c>
      <c r="B155" s="5" t="s">
        <v>667</v>
      </c>
      <c r="C155" s="5" t="s">
        <v>1468</v>
      </c>
      <c r="D155" s="5" t="s">
        <v>19</v>
      </c>
      <c r="E155" s="27">
        <f t="shared" si="15"/>
        <v>934933717</v>
      </c>
      <c r="F155" s="5" t="s">
        <v>166</v>
      </c>
      <c r="G155" s="27">
        <f t="shared" si="16"/>
        <v>945846828</v>
      </c>
      <c r="H155" s="5"/>
      <c r="I155" s="27"/>
      <c r="J155" s="5"/>
      <c r="K155" s="5"/>
      <c r="L155" s="5">
        <v>32</v>
      </c>
      <c r="M155" s="5" t="s">
        <v>1469</v>
      </c>
      <c r="N155" s="117" t="s">
        <v>1356</v>
      </c>
    </row>
    <row r="156" spans="1:14" ht="12.75">
      <c r="A156" s="23">
        <v>44285</v>
      </c>
      <c r="B156" s="5" t="s">
        <v>667</v>
      </c>
      <c r="C156" s="5" t="s">
        <v>1470</v>
      </c>
      <c r="D156" s="5" t="s">
        <v>431</v>
      </c>
      <c r="E156" s="27">
        <f t="shared" si="15"/>
        <v>942867991</v>
      </c>
      <c r="F156" s="5" t="s">
        <v>183</v>
      </c>
      <c r="G156" s="27">
        <f t="shared" si="16"/>
        <v>910751323</v>
      </c>
      <c r="H156" s="5"/>
      <c r="I156" s="27"/>
      <c r="J156" s="5"/>
      <c r="K156" s="5"/>
      <c r="L156" s="5">
        <v>50</v>
      </c>
      <c r="M156" s="5" t="s">
        <v>1471</v>
      </c>
      <c r="N156" s="117" t="s">
        <v>1356</v>
      </c>
    </row>
    <row r="157" spans="1:14" ht="12.75">
      <c r="A157" s="23">
        <v>44285</v>
      </c>
      <c r="B157" s="5" t="s">
        <v>667</v>
      </c>
      <c r="C157" s="5" t="s">
        <v>181</v>
      </c>
      <c r="D157" s="5" t="s">
        <v>182</v>
      </c>
      <c r="E157" s="27">
        <f t="shared" si="15"/>
        <v>981306965</v>
      </c>
      <c r="F157" s="5" t="s">
        <v>232</v>
      </c>
      <c r="G157" s="27">
        <f t="shared" si="16"/>
        <v>918481939</v>
      </c>
      <c r="H157" s="5"/>
      <c r="I157" s="27"/>
      <c r="J157" s="5"/>
      <c r="K157" s="5"/>
      <c r="L157" s="5">
        <v>46</v>
      </c>
      <c r="M157" s="5" t="s">
        <v>1472</v>
      </c>
      <c r="N157" s="117" t="s">
        <v>1356</v>
      </c>
    </row>
    <row r="158" spans="1:14" ht="12.75">
      <c r="A158" s="23">
        <v>44285</v>
      </c>
      <c r="B158" s="5" t="s">
        <v>667</v>
      </c>
      <c r="C158" s="5" t="s">
        <v>234</v>
      </c>
      <c r="D158" s="5" t="s">
        <v>235</v>
      </c>
      <c r="E158" s="27">
        <f t="shared" si="15"/>
        <v>912757266</v>
      </c>
      <c r="F158" s="5" t="s">
        <v>228</v>
      </c>
      <c r="G158" s="27">
        <f t="shared" si="16"/>
        <v>989501566</v>
      </c>
      <c r="H158" s="5"/>
      <c r="I158" s="27"/>
      <c r="J158" s="5"/>
      <c r="K158" s="5"/>
      <c r="L158" s="5">
        <v>34</v>
      </c>
      <c r="M158" s="5" t="s">
        <v>1473</v>
      </c>
      <c r="N158" s="117" t="s">
        <v>1356</v>
      </c>
    </row>
    <row r="159" spans="1:14" ht="12.75">
      <c r="A159" s="23">
        <v>44285</v>
      </c>
      <c r="B159" s="5" t="s">
        <v>667</v>
      </c>
      <c r="C159" s="5" t="s">
        <v>277</v>
      </c>
      <c r="D159" s="5" t="s">
        <v>227</v>
      </c>
      <c r="E159" s="27">
        <f t="shared" si="15"/>
        <v>960378390</v>
      </c>
      <c r="F159" s="5" t="s">
        <v>1399</v>
      </c>
      <c r="G159" s="27" t="e">
        <f t="shared" si="16"/>
        <v>#N/A</v>
      </c>
      <c r="H159" s="5"/>
      <c r="I159" s="27"/>
      <c r="J159" s="5"/>
      <c r="K159" s="5"/>
      <c r="L159" s="5">
        <v>37</v>
      </c>
      <c r="M159" s="5" t="s">
        <v>1474</v>
      </c>
      <c r="N159" s="117" t="s">
        <v>1356</v>
      </c>
    </row>
    <row r="160" spans="1:14" ht="12.75">
      <c r="A160" s="23">
        <v>44285</v>
      </c>
      <c r="B160" s="5" t="s">
        <v>667</v>
      </c>
      <c r="C160" s="5" t="s">
        <v>1475</v>
      </c>
      <c r="D160" s="5" t="s">
        <v>271</v>
      </c>
      <c r="E160" s="27">
        <f t="shared" si="15"/>
        <v>921089343</v>
      </c>
      <c r="F160" s="5" t="s">
        <v>223</v>
      </c>
      <c r="G160" s="27">
        <f t="shared" si="16"/>
        <v>978499808</v>
      </c>
      <c r="H160" s="5"/>
      <c r="I160" s="27"/>
      <c r="J160" s="5"/>
      <c r="K160" s="5"/>
      <c r="L160" s="5">
        <v>77</v>
      </c>
      <c r="M160" s="5" t="s">
        <v>1476</v>
      </c>
      <c r="N160" s="117" t="s">
        <v>1356</v>
      </c>
    </row>
    <row r="161" spans="1:28" ht="12.75">
      <c r="A161" s="23">
        <v>44285</v>
      </c>
      <c r="B161" s="5" t="s">
        <v>667</v>
      </c>
      <c r="C161" s="5" t="s">
        <v>125</v>
      </c>
      <c r="D161" s="5" t="s">
        <v>126</v>
      </c>
      <c r="E161" s="27">
        <f t="shared" si="15"/>
        <v>926612705</v>
      </c>
      <c r="F161" s="5" t="s">
        <v>127</v>
      </c>
      <c r="G161" s="27">
        <f t="shared" si="16"/>
        <v>999645265</v>
      </c>
      <c r="H161" s="5"/>
      <c r="I161" s="27"/>
      <c r="J161" s="5"/>
      <c r="K161" s="5"/>
      <c r="L161" s="5">
        <v>45</v>
      </c>
      <c r="M161" s="5" t="s">
        <v>1415</v>
      </c>
      <c r="N161" s="117" t="s">
        <v>1356</v>
      </c>
    </row>
    <row r="162" spans="1:28" ht="12.75">
      <c r="A162" s="23">
        <v>44285</v>
      </c>
      <c r="B162" s="5" t="s">
        <v>667</v>
      </c>
      <c r="C162" s="5" t="s">
        <v>460</v>
      </c>
      <c r="D162" s="51" t="s">
        <v>1477</v>
      </c>
      <c r="E162" s="27">
        <v>940952458</v>
      </c>
      <c r="F162" s="5" t="s">
        <v>155</v>
      </c>
      <c r="G162" s="27">
        <f t="shared" si="16"/>
        <v>989756659</v>
      </c>
      <c r="H162" s="5"/>
      <c r="I162" s="27"/>
      <c r="J162" s="5"/>
      <c r="K162" s="5"/>
      <c r="L162" s="5">
        <v>43</v>
      </c>
      <c r="M162" s="5" t="s">
        <v>1478</v>
      </c>
      <c r="N162" s="117" t="s">
        <v>1356</v>
      </c>
    </row>
    <row r="163" spans="1:28" ht="12.75">
      <c r="A163" s="23">
        <v>44285</v>
      </c>
      <c r="B163" s="5" t="s">
        <v>667</v>
      </c>
      <c r="C163" s="5" t="s">
        <v>1479</v>
      </c>
      <c r="D163" s="5" t="s">
        <v>1480</v>
      </c>
      <c r="E163" s="27">
        <v>933745713</v>
      </c>
      <c r="F163" s="5"/>
      <c r="G163" s="27" t="str">
        <f t="shared" si="16"/>
        <v/>
      </c>
      <c r="H163" s="5"/>
      <c r="I163" s="27"/>
      <c r="J163" s="5"/>
      <c r="K163" s="5"/>
      <c r="L163" s="5">
        <v>31</v>
      </c>
      <c r="M163" s="5" t="s">
        <v>1481</v>
      </c>
      <c r="N163" s="117" t="s">
        <v>1356</v>
      </c>
    </row>
    <row r="164" spans="1:28" ht="12.75">
      <c r="A164" s="19"/>
      <c r="B164" s="19"/>
      <c r="C164" s="19"/>
      <c r="D164" s="36"/>
      <c r="E164" s="27"/>
      <c r="F164" s="19"/>
      <c r="G164" s="27"/>
      <c r="H164" s="19"/>
      <c r="I164" s="27"/>
      <c r="J164" s="19"/>
      <c r="K164" s="19"/>
      <c r="L164" s="19"/>
      <c r="M164" s="19"/>
      <c r="N164" s="120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</row>
    <row r="165" spans="1:28" ht="12.75">
      <c r="A165" s="23">
        <v>44286</v>
      </c>
      <c r="B165" s="5" t="s">
        <v>667</v>
      </c>
      <c r="C165" s="5" t="s">
        <v>272</v>
      </c>
      <c r="D165" s="5" t="s">
        <v>192</v>
      </c>
      <c r="E165" s="27">
        <f t="shared" ref="E165:E197" si="17">IF(D165&lt;&gt;"",VLOOKUP(D165,DATOS_PERSONAL,2,0),"")</f>
        <v>960445767</v>
      </c>
      <c r="F165" s="5" t="s">
        <v>1394</v>
      </c>
      <c r="G165" s="27" t="e">
        <f t="shared" ref="G165:G197" si="18">IF(F165&lt;&gt;"",VLOOKUP(F165,DATOS_PERSONAL,2,0),"")</f>
        <v>#N/A</v>
      </c>
      <c r="H165" s="5"/>
      <c r="I165" s="27"/>
      <c r="J165" s="5"/>
      <c r="K165" s="5" t="s">
        <v>1440</v>
      </c>
      <c r="L165" s="5">
        <v>88</v>
      </c>
      <c r="M165" s="5" t="s">
        <v>1482</v>
      </c>
      <c r="N165" s="117" t="s">
        <v>339</v>
      </c>
    </row>
    <row r="166" spans="1:28" ht="12.75">
      <c r="A166" s="23">
        <v>44286</v>
      </c>
      <c r="B166" s="5" t="s">
        <v>667</v>
      </c>
      <c r="C166" s="5" t="s">
        <v>249</v>
      </c>
      <c r="D166" s="5" t="s">
        <v>250</v>
      </c>
      <c r="E166" s="27" t="e">
        <f t="shared" si="17"/>
        <v>#N/A</v>
      </c>
      <c r="F166" s="5" t="s">
        <v>150</v>
      </c>
      <c r="G166" s="27" t="e">
        <f t="shared" si="18"/>
        <v>#N/A</v>
      </c>
      <c r="H166" s="5" t="s">
        <v>179</v>
      </c>
      <c r="I166" s="27">
        <f>IF(H166&lt;&gt;"",VLOOKUP(H166,DATOS_PERSONAL,2,0),"")</f>
        <v>956614897</v>
      </c>
      <c r="J166" s="5"/>
      <c r="K166" s="5" t="s">
        <v>1440</v>
      </c>
      <c r="L166" s="5">
        <v>66</v>
      </c>
      <c r="M166" s="5" t="s">
        <v>1483</v>
      </c>
      <c r="N166" s="117" t="s">
        <v>339</v>
      </c>
    </row>
    <row r="167" spans="1:28" ht="12.75">
      <c r="A167" s="23">
        <v>44286</v>
      </c>
      <c r="B167" s="5" t="s">
        <v>667</v>
      </c>
      <c r="C167" s="5" t="s">
        <v>344</v>
      </c>
      <c r="D167" s="5" t="s">
        <v>268</v>
      </c>
      <c r="E167" s="27" t="e">
        <f t="shared" si="17"/>
        <v>#N/A</v>
      </c>
      <c r="F167" s="5" t="s">
        <v>257</v>
      </c>
      <c r="G167" s="27">
        <f t="shared" si="18"/>
        <v>952141915</v>
      </c>
      <c r="H167" s="5"/>
      <c r="I167" s="27"/>
      <c r="J167" s="5"/>
      <c r="K167" s="5" t="s">
        <v>1440</v>
      </c>
      <c r="L167" s="5">
        <v>56</v>
      </c>
      <c r="M167" s="5" t="s">
        <v>1484</v>
      </c>
      <c r="N167" s="117" t="s">
        <v>339</v>
      </c>
    </row>
    <row r="168" spans="1:28" ht="12.75">
      <c r="A168" s="23">
        <v>44286</v>
      </c>
      <c r="B168" s="5" t="s">
        <v>667</v>
      </c>
      <c r="C168" s="5"/>
      <c r="D168" s="5" t="s">
        <v>367</v>
      </c>
      <c r="E168" s="27">
        <f t="shared" si="17"/>
        <v>940649635</v>
      </c>
      <c r="F168" s="5"/>
      <c r="G168" s="27" t="str">
        <f t="shared" si="18"/>
        <v/>
      </c>
      <c r="H168" s="5"/>
      <c r="I168" s="27"/>
      <c r="J168" s="5"/>
      <c r="K168" s="5" t="s">
        <v>1440</v>
      </c>
      <c r="L168" s="5">
        <v>96</v>
      </c>
      <c r="M168" s="5" t="s">
        <v>1485</v>
      </c>
      <c r="N168" s="117" t="s">
        <v>339</v>
      </c>
    </row>
    <row r="169" spans="1:28" ht="12.75">
      <c r="A169" s="23">
        <v>44286</v>
      </c>
      <c r="B169" s="5" t="s">
        <v>667</v>
      </c>
      <c r="C169" s="5" t="s">
        <v>204</v>
      </c>
      <c r="D169" s="5" t="s">
        <v>154</v>
      </c>
      <c r="E169" s="27">
        <f t="shared" si="17"/>
        <v>987660331</v>
      </c>
      <c r="F169" s="5" t="s">
        <v>409</v>
      </c>
      <c r="G169" s="27" t="e">
        <f t="shared" si="18"/>
        <v>#N/A</v>
      </c>
      <c r="H169" s="5"/>
      <c r="I169" s="27"/>
      <c r="J169" s="5"/>
      <c r="K169" s="5" t="s">
        <v>1440</v>
      </c>
      <c r="L169" s="5">
        <v>58</v>
      </c>
      <c r="M169" s="5" t="s">
        <v>1486</v>
      </c>
      <c r="N169" s="117" t="s">
        <v>339</v>
      </c>
    </row>
    <row r="170" spans="1:28" ht="12.75">
      <c r="A170" s="23">
        <v>44286</v>
      </c>
      <c r="B170" s="5" t="s">
        <v>667</v>
      </c>
      <c r="C170" s="5" t="s">
        <v>215</v>
      </c>
      <c r="D170" s="5" t="s">
        <v>172</v>
      </c>
      <c r="E170" s="27">
        <f t="shared" si="17"/>
        <v>936581305</v>
      </c>
      <c r="F170" s="5" t="s">
        <v>173</v>
      </c>
      <c r="G170" s="27">
        <f t="shared" si="18"/>
        <v>947136995</v>
      </c>
      <c r="H170" s="5" t="s">
        <v>223</v>
      </c>
      <c r="I170" s="27"/>
      <c r="J170" s="5"/>
      <c r="K170" s="5" t="s">
        <v>1440</v>
      </c>
      <c r="L170" s="5">
        <v>59</v>
      </c>
      <c r="M170" s="5" t="s">
        <v>1487</v>
      </c>
      <c r="N170" s="117" t="s">
        <v>339</v>
      </c>
    </row>
    <row r="171" spans="1:28" ht="12.75">
      <c r="A171" s="23">
        <v>44286</v>
      </c>
      <c r="B171" s="5" t="s">
        <v>667</v>
      </c>
      <c r="C171" s="5" t="s">
        <v>194</v>
      </c>
      <c r="D171" s="5" t="s">
        <v>195</v>
      </c>
      <c r="E171" s="27">
        <f t="shared" si="17"/>
        <v>954169924</v>
      </c>
      <c r="F171" s="5"/>
      <c r="G171" s="27" t="str">
        <f t="shared" si="18"/>
        <v/>
      </c>
      <c r="H171" s="5"/>
      <c r="I171" s="27"/>
      <c r="J171" s="5"/>
      <c r="K171" s="5" t="s">
        <v>1440</v>
      </c>
      <c r="L171" s="5">
        <v>148</v>
      </c>
      <c r="M171" s="5" t="s">
        <v>1488</v>
      </c>
      <c r="N171" s="117" t="s">
        <v>339</v>
      </c>
    </row>
    <row r="172" spans="1:28" ht="12.75">
      <c r="A172" s="23">
        <v>44286</v>
      </c>
      <c r="B172" s="5" t="s">
        <v>667</v>
      </c>
      <c r="C172" s="5" t="s">
        <v>181</v>
      </c>
      <c r="D172" s="5" t="s">
        <v>182</v>
      </c>
      <c r="E172" s="27">
        <f t="shared" si="17"/>
        <v>981306965</v>
      </c>
      <c r="F172" s="5" t="s">
        <v>158</v>
      </c>
      <c r="G172" s="27">
        <f t="shared" si="18"/>
        <v>955515681</v>
      </c>
      <c r="H172" s="5" t="s">
        <v>228</v>
      </c>
      <c r="I172" s="27"/>
      <c r="J172" s="5"/>
      <c r="K172" s="5" t="s">
        <v>1489</v>
      </c>
      <c r="L172" s="5">
        <v>70</v>
      </c>
      <c r="M172" s="5" t="s">
        <v>1490</v>
      </c>
      <c r="N172" s="117" t="s">
        <v>339</v>
      </c>
    </row>
    <row r="173" spans="1:28" ht="12.75">
      <c r="A173" s="23">
        <v>44286</v>
      </c>
      <c r="B173" s="5" t="s">
        <v>667</v>
      </c>
      <c r="C173" s="5" t="s">
        <v>281</v>
      </c>
      <c r="D173" s="5" t="s">
        <v>1362</v>
      </c>
      <c r="E173" s="27">
        <f t="shared" si="17"/>
        <v>943267356</v>
      </c>
      <c r="F173" s="5" t="s">
        <v>175</v>
      </c>
      <c r="G173" s="27">
        <f t="shared" si="18"/>
        <v>946423431</v>
      </c>
      <c r="H173" s="5"/>
      <c r="I173" s="27"/>
      <c r="J173" s="5"/>
      <c r="K173" s="5" t="s">
        <v>1440</v>
      </c>
      <c r="L173" s="5">
        <v>60</v>
      </c>
      <c r="M173" s="5" t="s">
        <v>1447</v>
      </c>
      <c r="N173" s="117" t="s">
        <v>339</v>
      </c>
    </row>
    <row r="174" spans="1:28" ht="12.75">
      <c r="A174" s="23">
        <v>44286</v>
      </c>
      <c r="B174" s="5" t="s">
        <v>667</v>
      </c>
      <c r="C174" s="5" t="s">
        <v>171</v>
      </c>
      <c r="D174" s="5" t="s">
        <v>165</v>
      </c>
      <c r="E174" s="27">
        <f t="shared" si="17"/>
        <v>958265862</v>
      </c>
      <c r="F174" s="5" t="s">
        <v>220</v>
      </c>
      <c r="G174" s="27" t="e">
        <f t="shared" si="18"/>
        <v>#N/A</v>
      </c>
      <c r="H174" s="5"/>
      <c r="I174" s="27"/>
      <c r="J174" s="5"/>
      <c r="K174" s="5" t="s">
        <v>1440</v>
      </c>
      <c r="L174" s="5">
        <v>58</v>
      </c>
      <c r="M174" s="5" t="s">
        <v>1491</v>
      </c>
      <c r="N174" s="117" t="s">
        <v>339</v>
      </c>
    </row>
    <row r="175" spans="1:28" ht="12.75">
      <c r="A175" s="23">
        <v>44286</v>
      </c>
      <c r="B175" s="5" t="s">
        <v>667</v>
      </c>
      <c r="C175" s="5" t="s">
        <v>219</v>
      </c>
      <c r="D175" s="5" t="s">
        <v>32</v>
      </c>
      <c r="E175" s="27">
        <f t="shared" si="17"/>
        <v>936748733</v>
      </c>
      <c r="F175" s="5" t="s">
        <v>1376</v>
      </c>
      <c r="G175" s="27" t="str">
        <f t="shared" si="18"/>
        <v>921 319 756</v>
      </c>
      <c r="H175" s="5" t="s">
        <v>236</v>
      </c>
      <c r="I175" s="27"/>
      <c r="J175" s="5"/>
      <c r="K175" s="5" t="s">
        <v>1440</v>
      </c>
      <c r="L175" s="5">
        <v>60</v>
      </c>
      <c r="M175" s="5" t="s">
        <v>1492</v>
      </c>
      <c r="N175" s="117" t="s">
        <v>339</v>
      </c>
    </row>
    <row r="176" spans="1:28" ht="12.75">
      <c r="A176" s="23">
        <v>44286</v>
      </c>
      <c r="B176" s="5" t="s">
        <v>667</v>
      </c>
      <c r="C176" s="51" t="s">
        <v>346</v>
      </c>
      <c r="D176" s="5" t="s">
        <v>539</v>
      </c>
      <c r="E176" s="27">
        <f t="shared" si="17"/>
        <v>980959182</v>
      </c>
      <c r="F176" s="5" t="s">
        <v>169</v>
      </c>
      <c r="G176" s="27">
        <f t="shared" si="18"/>
        <v>950295253</v>
      </c>
      <c r="H176" s="5"/>
      <c r="I176" s="27"/>
      <c r="J176" s="5"/>
      <c r="K176" s="5" t="s">
        <v>1440</v>
      </c>
      <c r="L176" s="5">
        <v>96</v>
      </c>
      <c r="M176" s="5" t="s">
        <v>1493</v>
      </c>
      <c r="N176" s="117" t="s">
        <v>339</v>
      </c>
    </row>
    <row r="177" spans="1:15" ht="12.75">
      <c r="A177" s="23">
        <v>44286</v>
      </c>
      <c r="B177" s="5" t="s">
        <v>667</v>
      </c>
      <c r="C177" s="5" t="s">
        <v>1352</v>
      </c>
      <c r="D177" s="5" t="s">
        <v>1353</v>
      </c>
      <c r="E177" s="27">
        <f t="shared" si="17"/>
        <v>981217952</v>
      </c>
      <c r="F177" s="5" t="s">
        <v>314</v>
      </c>
      <c r="G177" s="27">
        <f t="shared" si="18"/>
        <v>986654359</v>
      </c>
      <c r="H177" s="5" t="s">
        <v>170</v>
      </c>
      <c r="I177" s="27">
        <f>IF(H177&lt;&gt;"",VLOOKUP(H177,DATOS_PERSONAL,2,0),"")</f>
        <v>949546543</v>
      </c>
      <c r="J177" s="5"/>
      <c r="K177" s="121" t="s">
        <v>1440</v>
      </c>
      <c r="L177" s="5">
        <v>62</v>
      </c>
      <c r="M177" s="5" t="s">
        <v>1494</v>
      </c>
      <c r="N177" s="117" t="s">
        <v>339</v>
      </c>
    </row>
    <row r="178" spans="1:15" ht="12.75">
      <c r="A178" s="23">
        <v>44286</v>
      </c>
      <c r="B178" s="5" t="s">
        <v>667</v>
      </c>
      <c r="C178" s="5" t="s">
        <v>207</v>
      </c>
      <c r="D178" s="5" t="s">
        <v>1373</v>
      </c>
      <c r="E178" s="27" t="e">
        <f t="shared" si="17"/>
        <v>#N/A</v>
      </c>
      <c r="F178" s="5" t="s">
        <v>403</v>
      </c>
      <c r="G178" s="27" t="e">
        <f t="shared" si="18"/>
        <v>#N/A</v>
      </c>
      <c r="H178" s="5" t="s">
        <v>217</v>
      </c>
      <c r="I178" s="27">
        <f>IF(H178&lt;&gt;"",VLOOKUP(H178,DATOS_PERSONAL,2,0),"")</f>
        <v>979945012</v>
      </c>
      <c r="J178" s="5"/>
      <c r="K178" s="5" t="s">
        <v>1440</v>
      </c>
      <c r="L178" s="5">
        <v>70</v>
      </c>
      <c r="M178" s="5" t="s">
        <v>1495</v>
      </c>
      <c r="N178" s="117" t="s">
        <v>339</v>
      </c>
    </row>
    <row r="179" spans="1:15" ht="12.75">
      <c r="A179" s="23">
        <v>44286</v>
      </c>
      <c r="B179" s="5" t="s">
        <v>667</v>
      </c>
      <c r="C179" s="5" t="s">
        <v>1351</v>
      </c>
      <c r="D179" s="5" t="s">
        <v>771</v>
      </c>
      <c r="E179" s="27">
        <f t="shared" si="17"/>
        <v>991761464</v>
      </c>
      <c r="F179" s="5" t="s">
        <v>265</v>
      </c>
      <c r="G179" s="27">
        <f t="shared" si="18"/>
        <v>923549614</v>
      </c>
      <c r="H179" s="5" t="s">
        <v>209</v>
      </c>
      <c r="I179" s="27">
        <f>IF(H179&lt;&gt;"",VLOOKUP(H179,DATOS_PERSONAL,2,0),"")</f>
        <v>995025270</v>
      </c>
      <c r="J179" s="5"/>
      <c r="K179" s="5" t="s">
        <v>1440</v>
      </c>
      <c r="L179" s="5">
        <v>84</v>
      </c>
      <c r="M179" s="5" t="s">
        <v>1496</v>
      </c>
      <c r="N179" s="117" t="s">
        <v>339</v>
      </c>
    </row>
    <row r="180" spans="1:15" ht="12.75">
      <c r="A180" s="23">
        <v>44286</v>
      </c>
      <c r="B180" s="5" t="s">
        <v>667</v>
      </c>
      <c r="C180" s="5"/>
      <c r="D180" s="5" t="s">
        <v>997</v>
      </c>
      <c r="E180" s="27">
        <f t="shared" si="17"/>
        <v>926064292</v>
      </c>
      <c r="F180" s="5"/>
      <c r="G180" s="27" t="str">
        <f t="shared" si="18"/>
        <v/>
      </c>
      <c r="H180" s="5"/>
      <c r="I180" s="27"/>
      <c r="J180" s="5"/>
      <c r="K180" s="5" t="s">
        <v>1440</v>
      </c>
      <c r="L180" s="5">
        <v>149</v>
      </c>
      <c r="M180" s="5" t="s">
        <v>1497</v>
      </c>
      <c r="N180" s="117" t="s">
        <v>339</v>
      </c>
    </row>
    <row r="181" spans="1:15" ht="12.75">
      <c r="A181" s="23">
        <v>44286</v>
      </c>
      <c r="B181" s="5" t="s">
        <v>667</v>
      </c>
      <c r="C181" s="5" t="s">
        <v>197</v>
      </c>
      <c r="D181" s="5" t="s">
        <v>198</v>
      </c>
      <c r="E181" s="27">
        <f t="shared" si="17"/>
        <v>951372656</v>
      </c>
      <c r="F181" s="5" t="s">
        <v>161</v>
      </c>
      <c r="G181" s="27">
        <f t="shared" si="18"/>
        <v>936972669</v>
      </c>
      <c r="H181" s="5" t="s">
        <v>1348</v>
      </c>
      <c r="I181" s="27" t="e">
        <f>IF(H181&lt;&gt;"",VLOOKUP(H181,DATOS_PERSONAL,2,0),"")</f>
        <v>#N/A</v>
      </c>
      <c r="J181" s="5"/>
      <c r="K181" s="5" t="s">
        <v>1440</v>
      </c>
      <c r="L181" s="5">
        <v>64</v>
      </c>
      <c r="M181" s="5" t="s">
        <v>1498</v>
      </c>
      <c r="N181" s="117" t="s">
        <v>339</v>
      </c>
    </row>
    <row r="182" spans="1:15" ht="12.75">
      <c r="A182" s="23">
        <v>44286</v>
      </c>
      <c r="B182" s="5" t="s">
        <v>667</v>
      </c>
      <c r="C182" s="5" t="s">
        <v>188</v>
      </c>
      <c r="D182" s="5" t="s">
        <v>189</v>
      </c>
      <c r="E182" s="27">
        <f t="shared" si="17"/>
        <v>975119139</v>
      </c>
      <c r="F182" s="5" t="s">
        <v>190</v>
      </c>
      <c r="G182" s="27">
        <f t="shared" si="18"/>
        <v>981178742</v>
      </c>
      <c r="H182" s="5" t="s">
        <v>251</v>
      </c>
      <c r="I182" s="27"/>
      <c r="J182" s="5"/>
      <c r="K182" s="5" t="s">
        <v>1440</v>
      </c>
      <c r="L182" s="5">
        <v>66</v>
      </c>
      <c r="M182" s="5" t="s">
        <v>1499</v>
      </c>
      <c r="N182" s="117" t="s">
        <v>339</v>
      </c>
      <c r="O182" s="5"/>
    </row>
    <row r="183" spans="1:15" ht="12.75">
      <c r="A183" s="23">
        <v>44286</v>
      </c>
      <c r="B183" s="5" t="s">
        <v>667</v>
      </c>
      <c r="C183" s="5" t="s">
        <v>184</v>
      </c>
      <c r="D183" s="5" t="s">
        <v>185</v>
      </c>
      <c r="E183" s="27">
        <f t="shared" si="17"/>
        <v>923117915</v>
      </c>
      <c r="F183" s="5" t="s">
        <v>508</v>
      </c>
      <c r="G183" s="27">
        <f t="shared" si="18"/>
        <v>970904246</v>
      </c>
      <c r="H183" s="5"/>
      <c r="I183" s="27"/>
      <c r="J183" s="5"/>
      <c r="K183" s="5" t="s">
        <v>1440</v>
      </c>
      <c r="L183" s="5">
        <v>65</v>
      </c>
      <c r="M183" s="5" t="s">
        <v>1500</v>
      </c>
      <c r="N183" s="117" t="s">
        <v>339</v>
      </c>
      <c r="O183" s="5"/>
    </row>
    <row r="184" spans="1:15" ht="12.75">
      <c r="A184" s="23">
        <v>44286</v>
      </c>
      <c r="B184" s="5" t="s">
        <v>667</v>
      </c>
      <c r="C184" s="5" t="s">
        <v>201</v>
      </c>
      <c r="D184" s="5" t="s">
        <v>202</v>
      </c>
      <c r="E184" s="27" t="e">
        <f t="shared" si="17"/>
        <v>#N/A</v>
      </c>
      <c r="F184" s="5" t="s">
        <v>1354</v>
      </c>
      <c r="G184" s="27" t="e">
        <f t="shared" si="18"/>
        <v>#N/A</v>
      </c>
      <c r="H184" s="5"/>
      <c r="I184" s="27"/>
      <c r="J184" s="5"/>
      <c r="K184" s="5"/>
      <c r="L184" s="5">
        <v>59</v>
      </c>
      <c r="M184" s="5" t="s">
        <v>1501</v>
      </c>
      <c r="N184" s="117" t="s">
        <v>339</v>
      </c>
      <c r="O184" s="5"/>
    </row>
    <row r="185" spans="1:15" ht="15">
      <c r="A185" s="23">
        <v>44286</v>
      </c>
      <c r="B185" s="5" t="s">
        <v>667</v>
      </c>
      <c r="C185" s="5" t="s">
        <v>213</v>
      </c>
      <c r="D185" s="11" t="s">
        <v>149</v>
      </c>
      <c r="E185" s="27">
        <f t="shared" si="17"/>
        <v>960278789</v>
      </c>
      <c r="F185" s="5" t="s">
        <v>286</v>
      </c>
      <c r="G185" s="27">
        <f t="shared" si="18"/>
        <v>989691795</v>
      </c>
      <c r="H185" s="5" t="s">
        <v>427</v>
      </c>
      <c r="I185" s="27" t="e">
        <f>IF(H185&lt;&gt;"",VLOOKUP(H185,DATOS_PERSONAL,2,0),"")</f>
        <v>#N/A</v>
      </c>
      <c r="J185" s="5"/>
      <c r="K185" s="5"/>
      <c r="L185" s="5">
        <v>55</v>
      </c>
      <c r="M185" s="5" t="s">
        <v>1502</v>
      </c>
      <c r="N185" s="117" t="s">
        <v>339</v>
      </c>
      <c r="O185" s="5"/>
    </row>
    <row r="186" spans="1:15" ht="15">
      <c r="A186" s="23">
        <v>44286</v>
      </c>
      <c r="B186" s="5" t="s">
        <v>667</v>
      </c>
      <c r="C186" s="5" t="s">
        <v>253</v>
      </c>
      <c r="D186" s="11" t="s">
        <v>254</v>
      </c>
      <c r="E186" s="27">
        <f t="shared" si="17"/>
        <v>996574215</v>
      </c>
      <c r="F186" s="5" t="s">
        <v>211</v>
      </c>
      <c r="G186" s="27">
        <f t="shared" si="18"/>
        <v>989159490</v>
      </c>
      <c r="H186" s="5"/>
      <c r="I186" s="27"/>
      <c r="J186" s="5"/>
      <c r="K186" s="5"/>
      <c r="L186" s="5">
        <v>48</v>
      </c>
      <c r="M186" s="5" t="s">
        <v>1503</v>
      </c>
      <c r="N186" s="117" t="s">
        <v>339</v>
      </c>
      <c r="O186" s="5"/>
    </row>
    <row r="187" spans="1:15" ht="15">
      <c r="A187" s="23">
        <v>44286</v>
      </c>
      <c r="B187" s="5" t="s">
        <v>667</v>
      </c>
      <c r="C187" s="5" t="s">
        <v>210</v>
      </c>
      <c r="D187" s="11" t="s">
        <v>50</v>
      </c>
      <c r="E187" s="27">
        <f t="shared" si="17"/>
        <v>998350982</v>
      </c>
      <c r="F187" s="5" t="s">
        <v>258</v>
      </c>
      <c r="G187" s="27">
        <f t="shared" si="18"/>
        <v>960396092</v>
      </c>
      <c r="H187" s="5"/>
      <c r="I187" s="27"/>
      <c r="J187" s="5"/>
      <c r="K187" s="5" t="s">
        <v>1440</v>
      </c>
      <c r="L187" s="5">
        <v>52</v>
      </c>
      <c r="M187" s="5" t="s">
        <v>1504</v>
      </c>
      <c r="N187" s="117" t="s">
        <v>339</v>
      </c>
      <c r="O187" s="5"/>
    </row>
    <row r="188" spans="1:15" ht="15">
      <c r="A188" s="23">
        <v>44286</v>
      </c>
      <c r="B188" s="5" t="s">
        <v>667</v>
      </c>
      <c r="C188" s="5" t="s">
        <v>164</v>
      </c>
      <c r="D188" s="11" t="s">
        <v>431</v>
      </c>
      <c r="E188" s="27">
        <f t="shared" si="17"/>
        <v>942867991</v>
      </c>
      <c r="F188" s="5" t="s">
        <v>340</v>
      </c>
      <c r="G188" s="27">
        <f t="shared" si="18"/>
        <v>970155377</v>
      </c>
      <c r="H188" s="19" t="s">
        <v>1366</v>
      </c>
      <c r="I188" s="27"/>
      <c r="J188" s="5"/>
      <c r="K188" s="5" t="s">
        <v>1440</v>
      </c>
      <c r="L188" s="5">
        <v>63</v>
      </c>
      <c r="M188" s="5" t="s">
        <v>1505</v>
      </c>
      <c r="N188" s="117" t="s">
        <v>339</v>
      </c>
      <c r="O188" s="5"/>
    </row>
    <row r="189" spans="1:15" ht="15">
      <c r="A189" s="23">
        <v>44286</v>
      </c>
      <c r="B189" s="5" t="s">
        <v>667</v>
      </c>
      <c r="C189" s="5" t="s">
        <v>860</v>
      </c>
      <c r="D189" s="11" t="s">
        <v>376</v>
      </c>
      <c r="E189" s="27">
        <f t="shared" si="17"/>
        <v>914108054</v>
      </c>
      <c r="F189" s="5"/>
      <c r="G189" s="27" t="str">
        <f t="shared" si="18"/>
        <v/>
      </c>
      <c r="H189" s="5"/>
      <c r="I189" s="27"/>
      <c r="J189" s="5"/>
      <c r="K189" s="5" t="s">
        <v>1440</v>
      </c>
      <c r="L189" s="5">
        <v>67</v>
      </c>
      <c r="M189" s="5" t="s">
        <v>1506</v>
      </c>
      <c r="N189" s="117" t="s">
        <v>339</v>
      </c>
      <c r="O189" s="5"/>
    </row>
    <row r="190" spans="1:15" ht="15">
      <c r="A190" s="23">
        <v>44286</v>
      </c>
      <c r="B190" s="5" t="s">
        <v>667</v>
      </c>
      <c r="C190" s="5" t="s">
        <v>239</v>
      </c>
      <c r="D190" s="11" t="s">
        <v>341</v>
      </c>
      <c r="E190" s="27">
        <f t="shared" si="17"/>
        <v>934884765</v>
      </c>
      <c r="F190" s="5" t="s">
        <v>241</v>
      </c>
      <c r="G190" s="27" t="e">
        <f t="shared" si="18"/>
        <v>#N/A</v>
      </c>
      <c r="H190" s="5"/>
      <c r="I190" s="27"/>
      <c r="J190" s="5"/>
      <c r="K190" s="5"/>
      <c r="L190" s="5">
        <v>39</v>
      </c>
      <c r="M190" s="5" t="s">
        <v>1507</v>
      </c>
      <c r="N190" s="117" t="s">
        <v>1356</v>
      </c>
      <c r="O190" s="5"/>
    </row>
    <row r="191" spans="1:15" ht="15">
      <c r="A191" s="23">
        <v>44286</v>
      </c>
      <c r="B191" s="5" t="s">
        <v>667</v>
      </c>
      <c r="C191" s="5" t="s">
        <v>460</v>
      </c>
      <c r="D191" s="11" t="s">
        <v>1508</v>
      </c>
      <c r="E191" s="27">
        <f t="shared" si="17"/>
        <v>0</v>
      </c>
      <c r="F191" s="5" t="s">
        <v>155</v>
      </c>
      <c r="G191" s="27">
        <f t="shared" si="18"/>
        <v>989756659</v>
      </c>
      <c r="H191" s="5"/>
      <c r="I191" s="27"/>
      <c r="J191" s="5"/>
      <c r="K191" s="5"/>
      <c r="L191" s="5">
        <v>49</v>
      </c>
      <c r="M191" s="5" t="s">
        <v>1509</v>
      </c>
      <c r="N191" s="117" t="s">
        <v>1356</v>
      </c>
      <c r="O191" s="5"/>
    </row>
    <row r="192" spans="1:15" ht="15">
      <c r="A192" s="23">
        <v>44286</v>
      </c>
      <c r="B192" s="5" t="s">
        <v>667</v>
      </c>
      <c r="C192" s="5" t="s">
        <v>234</v>
      </c>
      <c r="D192" s="11" t="s">
        <v>240</v>
      </c>
      <c r="E192" s="27" t="e">
        <f t="shared" si="17"/>
        <v>#N/A</v>
      </c>
      <c r="F192" s="5" t="s">
        <v>1357</v>
      </c>
      <c r="G192" s="27">
        <f t="shared" si="18"/>
        <v>972211665</v>
      </c>
      <c r="H192" s="5"/>
      <c r="I192" s="27"/>
      <c r="J192" s="5"/>
      <c r="K192" s="5"/>
      <c r="L192" s="5">
        <v>29</v>
      </c>
      <c r="M192" s="5" t="s">
        <v>1510</v>
      </c>
      <c r="N192" s="117" t="s">
        <v>1356</v>
      </c>
      <c r="O192" s="5"/>
    </row>
    <row r="193" spans="1:28" ht="15">
      <c r="A193" s="23">
        <v>44286</v>
      </c>
      <c r="B193" s="5" t="s">
        <v>667</v>
      </c>
      <c r="C193" s="5" t="s">
        <v>125</v>
      </c>
      <c r="D193" s="11" t="s">
        <v>126</v>
      </c>
      <c r="E193" s="27">
        <f t="shared" si="17"/>
        <v>926612705</v>
      </c>
      <c r="F193" s="5" t="s">
        <v>127</v>
      </c>
      <c r="G193" s="27">
        <f t="shared" si="18"/>
        <v>999645265</v>
      </c>
      <c r="H193" s="5"/>
      <c r="I193" s="27"/>
      <c r="J193" s="5"/>
      <c r="K193" s="5"/>
      <c r="L193" s="5">
        <v>37</v>
      </c>
      <c r="M193" s="5" t="s">
        <v>1511</v>
      </c>
      <c r="N193" s="5" t="s">
        <v>1356</v>
      </c>
      <c r="O193" s="5"/>
    </row>
    <row r="194" spans="1:28" ht="15">
      <c r="A194" s="23">
        <v>44286</v>
      </c>
      <c r="B194" s="5" t="s">
        <v>667</v>
      </c>
      <c r="C194" s="5" t="s">
        <v>277</v>
      </c>
      <c r="D194" s="11" t="s">
        <v>227</v>
      </c>
      <c r="E194" s="27">
        <f t="shared" si="17"/>
        <v>960378390</v>
      </c>
      <c r="F194" s="5" t="s">
        <v>1399</v>
      </c>
      <c r="G194" s="27" t="e">
        <f t="shared" si="18"/>
        <v>#N/A</v>
      </c>
      <c r="H194" s="5"/>
      <c r="I194" s="27"/>
      <c r="J194" s="5"/>
      <c r="K194" s="5"/>
      <c r="L194" s="5">
        <v>40</v>
      </c>
      <c r="M194" s="5" t="s">
        <v>1512</v>
      </c>
      <c r="N194" s="5" t="s">
        <v>1356</v>
      </c>
      <c r="O194" s="5"/>
    </row>
    <row r="195" spans="1:28" ht="15">
      <c r="A195" s="23">
        <v>44286</v>
      </c>
      <c r="B195" s="5" t="s">
        <v>667</v>
      </c>
      <c r="C195" s="5" t="s">
        <v>1513</v>
      </c>
      <c r="D195" s="11" t="s">
        <v>216</v>
      </c>
      <c r="E195" s="27">
        <f t="shared" si="17"/>
        <v>960437474</v>
      </c>
      <c r="F195" s="5" t="s">
        <v>232</v>
      </c>
      <c r="G195" s="27">
        <f t="shared" si="18"/>
        <v>918481939</v>
      </c>
      <c r="H195" s="5"/>
      <c r="I195" s="27"/>
      <c r="J195" s="5"/>
      <c r="K195" s="5"/>
      <c r="L195" s="5">
        <v>41</v>
      </c>
      <c r="M195" s="5"/>
      <c r="N195" s="5" t="s">
        <v>1356</v>
      </c>
      <c r="O195" s="5"/>
    </row>
    <row r="196" spans="1:28" ht="15">
      <c r="A196" s="23">
        <v>44286</v>
      </c>
      <c r="B196" s="5" t="s">
        <v>667</v>
      </c>
      <c r="C196" s="5"/>
      <c r="D196" s="11" t="s">
        <v>310</v>
      </c>
      <c r="E196" s="27">
        <f t="shared" si="17"/>
        <v>971000168</v>
      </c>
      <c r="F196" s="5"/>
      <c r="G196" s="27" t="str">
        <f t="shared" si="18"/>
        <v/>
      </c>
      <c r="H196" s="5"/>
      <c r="I196" s="27"/>
      <c r="J196" s="5"/>
      <c r="K196" s="5"/>
      <c r="L196" s="5">
        <v>13</v>
      </c>
      <c r="M196" s="5" t="s">
        <v>1514</v>
      </c>
      <c r="N196" s="5" t="s">
        <v>1356</v>
      </c>
      <c r="O196" s="5"/>
    </row>
    <row r="197" spans="1:28" ht="15">
      <c r="A197" s="23">
        <v>44286</v>
      </c>
      <c r="B197" s="5" t="s">
        <v>667</v>
      </c>
      <c r="C197" s="5" t="s">
        <v>174</v>
      </c>
      <c r="D197" s="11" t="s">
        <v>222</v>
      </c>
      <c r="E197" s="27" t="e">
        <f t="shared" si="17"/>
        <v>#N/A</v>
      </c>
      <c r="F197" s="5" t="s">
        <v>183</v>
      </c>
      <c r="G197" s="27">
        <f t="shared" si="18"/>
        <v>910751323</v>
      </c>
      <c r="H197" s="5"/>
      <c r="I197" s="27"/>
      <c r="J197" s="5"/>
      <c r="K197" s="5"/>
      <c r="L197" s="5">
        <v>34</v>
      </c>
      <c r="M197" s="5" t="s">
        <v>1515</v>
      </c>
      <c r="N197" s="5" t="s">
        <v>1356</v>
      </c>
      <c r="O197" s="5"/>
    </row>
    <row r="198" spans="1:28" ht="15">
      <c r="A198" s="23">
        <v>44286</v>
      </c>
      <c r="B198" s="5" t="s">
        <v>667</v>
      </c>
      <c r="C198" s="5" t="s">
        <v>270</v>
      </c>
      <c r="D198" s="11" t="s">
        <v>271</v>
      </c>
      <c r="E198" s="27"/>
      <c r="F198" s="5" t="s">
        <v>166</v>
      </c>
      <c r="G198" s="27"/>
      <c r="H198" s="5"/>
      <c r="I198" s="27"/>
      <c r="J198" s="5"/>
      <c r="K198" s="5"/>
      <c r="L198" s="5">
        <v>49</v>
      </c>
      <c r="M198" s="5" t="s">
        <v>1516</v>
      </c>
      <c r="N198" s="5" t="s">
        <v>1356</v>
      </c>
      <c r="O198" s="5"/>
    </row>
    <row r="199" spans="1:28" ht="15">
      <c r="A199" s="122"/>
      <c r="B199" s="123"/>
      <c r="C199" s="123"/>
      <c r="D199" s="35"/>
      <c r="E199" s="124"/>
      <c r="F199" s="123"/>
      <c r="G199" s="124"/>
      <c r="H199" s="123"/>
      <c r="I199" s="124"/>
      <c r="J199" s="123"/>
      <c r="K199" s="123"/>
      <c r="L199" s="123"/>
      <c r="M199" s="123"/>
      <c r="N199" s="120"/>
      <c r="O199" s="120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</row>
    <row r="200" spans="1:28" ht="15">
      <c r="A200" s="23">
        <v>44287</v>
      </c>
      <c r="B200" s="5" t="s">
        <v>667</v>
      </c>
      <c r="C200" s="5" t="s">
        <v>194</v>
      </c>
      <c r="D200" s="11" t="s">
        <v>195</v>
      </c>
      <c r="E200" s="27">
        <f t="shared" ref="E200:E227" si="19">IF(D200&lt;&gt;"",VLOOKUP(D200,DATOS_PERSONAL,2,0),"")</f>
        <v>954169924</v>
      </c>
      <c r="F200" s="5"/>
      <c r="G200" s="27" t="str">
        <f t="shared" ref="G200:G228" si="20">IF(F200&lt;&gt;"",VLOOKUP(F200,DATOS_PERSONAL,2,0),"")</f>
        <v/>
      </c>
      <c r="H200" s="5"/>
      <c r="I200" s="27"/>
      <c r="J200" s="5"/>
      <c r="K200" s="5"/>
      <c r="L200" s="5">
        <v>130</v>
      </c>
      <c r="M200" s="5" t="s">
        <v>1517</v>
      </c>
      <c r="N200" s="5" t="s">
        <v>339</v>
      </c>
      <c r="O200" s="5"/>
    </row>
    <row r="201" spans="1:28" ht="15">
      <c r="A201" s="23">
        <v>44287</v>
      </c>
      <c r="B201" s="5" t="s">
        <v>667</v>
      </c>
      <c r="C201" s="5"/>
      <c r="D201" s="11" t="s">
        <v>367</v>
      </c>
      <c r="E201" s="27">
        <f t="shared" si="19"/>
        <v>940649635</v>
      </c>
      <c r="F201" s="5"/>
      <c r="G201" s="27" t="str">
        <f t="shared" si="20"/>
        <v/>
      </c>
      <c r="H201" s="5"/>
      <c r="I201" s="27"/>
      <c r="J201" s="5"/>
      <c r="K201" s="5"/>
      <c r="L201" s="5">
        <v>81</v>
      </c>
      <c r="M201" s="5" t="s">
        <v>1518</v>
      </c>
      <c r="N201" s="5" t="s">
        <v>339</v>
      </c>
      <c r="O201" s="5"/>
    </row>
    <row r="202" spans="1:28" ht="15">
      <c r="A202" s="23">
        <v>44287</v>
      </c>
      <c r="B202" s="5" t="s">
        <v>667</v>
      </c>
      <c r="C202" s="5" t="s">
        <v>204</v>
      </c>
      <c r="D202" s="11" t="s">
        <v>154</v>
      </c>
      <c r="E202" s="27">
        <f t="shared" si="19"/>
        <v>987660331</v>
      </c>
      <c r="F202" s="5" t="s">
        <v>409</v>
      </c>
      <c r="G202" s="27" t="e">
        <f t="shared" si="20"/>
        <v>#N/A</v>
      </c>
      <c r="H202" s="5"/>
      <c r="I202" s="27"/>
      <c r="J202" s="5"/>
      <c r="K202" s="5"/>
      <c r="L202" s="5">
        <v>47</v>
      </c>
      <c r="M202" s="5" t="s">
        <v>1494</v>
      </c>
      <c r="N202" s="5" t="s">
        <v>339</v>
      </c>
      <c r="O202" s="5"/>
    </row>
    <row r="203" spans="1:28" ht="15">
      <c r="A203" s="23">
        <v>44287</v>
      </c>
      <c r="B203" s="5" t="s">
        <v>667</v>
      </c>
      <c r="C203" s="5" t="s">
        <v>1352</v>
      </c>
      <c r="D203" s="11" t="s">
        <v>1353</v>
      </c>
      <c r="E203" s="27">
        <f t="shared" si="19"/>
        <v>981217952</v>
      </c>
      <c r="F203" s="5" t="s">
        <v>314</v>
      </c>
      <c r="G203" s="27">
        <f t="shared" si="20"/>
        <v>986654359</v>
      </c>
      <c r="H203" s="5"/>
      <c r="I203" s="27"/>
      <c r="J203" s="5"/>
      <c r="K203" s="5"/>
      <c r="L203" s="5">
        <v>50</v>
      </c>
      <c r="M203" s="5" t="s">
        <v>1497</v>
      </c>
      <c r="N203" s="5" t="s">
        <v>339</v>
      </c>
      <c r="O203" s="5"/>
    </row>
    <row r="204" spans="1:28" ht="15">
      <c r="A204" s="23">
        <v>44287</v>
      </c>
      <c r="B204" s="5" t="s">
        <v>667</v>
      </c>
      <c r="C204" s="5" t="s">
        <v>1351</v>
      </c>
      <c r="D204" s="11" t="s">
        <v>771</v>
      </c>
      <c r="E204" s="27">
        <f t="shared" si="19"/>
        <v>991761464</v>
      </c>
      <c r="F204" s="5" t="s">
        <v>265</v>
      </c>
      <c r="G204" s="27">
        <f t="shared" si="20"/>
        <v>923549614</v>
      </c>
      <c r="H204" s="5"/>
      <c r="I204" s="27"/>
      <c r="J204" s="5"/>
      <c r="K204" s="5"/>
      <c r="L204" s="5">
        <v>57</v>
      </c>
      <c r="M204" s="5" t="s">
        <v>1519</v>
      </c>
      <c r="N204" s="5" t="s">
        <v>339</v>
      </c>
      <c r="O204" s="5"/>
    </row>
    <row r="205" spans="1:28" ht="15">
      <c r="A205" s="23">
        <v>44287</v>
      </c>
      <c r="B205" s="5" t="s">
        <v>667</v>
      </c>
      <c r="C205" s="5" t="s">
        <v>188</v>
      </c>
      <c r="D205" s="11" t="s">
        <v>189</v>
      </c>
      <c r="E205" s="27">
        <f t="shared" si="19"/>
        <v>975119139</v>
      </c>
      <c r="F205" s="5" t="s">
        <v>190</v>
      </c>
      <c r="G205" s="27">
        <f t="shared" si="20"/>
        <v>981178742</v>
      </c>
      <c r="H205" s="5" t="s">
        <v>209</v>
      </c>
      <c r="I205" s="27"/>
      <c r="J205" s="5"/>
      <c r="K205" s="5"/>
      <c r="L205" s="5">
        <v>71</v>
      </c>
      <c r="M205" s="5" t="s">
        <v>1520</v>
      </c>
      <c r="N205" s="5" t="s">
        <v>339</v>
      </c>
      <c r="O205" s="5"/>
    </row>
    <row r="206" spans="1:28" ht="15">
      <c r="A206" s="23">
        <v>44287</v>
      </c>
      <c r="B206" s="5" t="s">
        <v>667</v>
      </c>
      <c r="C206" s="5" t="s">
        <v>201</v>
      </c>
      <c r="D206" s="11" t="s">
        <v>202</v>
      </c>
      <c r="E206" s="27" t="e">
        <f t="shared" si="19"/>
        <v>#N/A</v>
      </c>
      <c r="F206" s="5" t="s">
        <v>1354</v>
      </c>
      <c r="G206" s="27" t="e">
        <f t="shared" si="20"/>
        <v>#N/A</v>
      </c>
      <c r="H206" s="5"/>
      <c r="I206" s="27"/>
      <c r="J206" s="5"/>
      <c r="K206" s="5"/>
      <c r="L206" s="5">
        <v>67</v>
      </c>
      <c r="M206" s="5" t="s">
        <v>1521</v>
      </c>
      <c r="N206" s="5" t="s">
        <v>339</v>
      </c>
      <c r="O206" s="5"/>
    </row>
    <row r="207" spans="1:28" ht="15">
      <c r="A207" s="23">
        <v>44287</v>
      </c>
      <c r="B207" s="5" t="s">
        <v>667</v>
      </c>
      <c r="C207" s="5" t="s">
        <v>184</v>
      </c>
      <c r="D207" s="11" t="s">
        <v>185</v>
      </c>
      <c r="E207" s="27">
        <f t="shared" si="19"/>
        <v>923117915</v>
      </c>
      <c r="F207" s="5" t="s">
        <v>508</v>
      </c>
      <c r="G207" s="27">
        <f t="shared" si="20"/>
        <v>970904246</v>
      </c>
      <c r="H207" s="5"/>
      <c r="I207" s="27"/>
      <c r="J207" s="5"/>
      <c r="K207" s="5"/>
      <c r="L207" s="5">
        <v>75</v>
      </c>
      <c r="M207" s="5" t="s">
        <v>1522</v>
      </c>
      <c r="N207" s="5" t="s">
        <v>339</v>
      </c>
      <c r="O207" s="5"/>
    </row>
    <row r="208" spans="1:28" ht="15">
      <c r="A208" s="23">
        <v>44287</v>
      </c>
      <c r="B208" s="5" t="s">
        <v>667</v>
      </c>
      <c r="C208" s="5" t="s">
        <v>219</v>
      </c>
      <c r="D208" s="11" t="s">
        <v>32</v>
      </c>
      <c r="E208" s="27">
        <f t="shared" si="19"/>
        <v>936748733</v>
      </c>
      <c r="F208" s="5" t="s">
        <v>166</v>
      </c>
      <c r="G208" s="27">
        <f t="shared" si="20"/>
        <v>945846828</v>
      </c>
      <c r="H208" s="5" t="s">
        <v>236</v>
      </c>
      <c r="I208" s="27">
        <f>IF(H208&lt;&gt;"",VLOOKUP(H208,DATOS_PERSONAL,2,0),"")</f>
        <v>990845951</v>
      </c>
      <c r="J208" s="5"/>
      <c r="K208" s="5"/>
      <c r="L208" s="5">
        <v>74</v>
      </c>
      <c r="M208" s="5" t="s">
        <v>1523</v>
      </c>
      <c r="N208" s="5" t="s">
        <v>339</v>
      </c>
      <c r="O208" s="5"/>
    </row>
    <row r="209" spans="1:15" ht="15">
      <c r="A209" s="23">
        <v>44287</v>
      </c>
      <c r="B209" s="5" t="s">
        <v>667</v>
      </c>
      <c r="C209" s="5" t="s">
        <v>210</v>
      </c>
      <c r="D209" s="11" t="s">
        <v>50</v>
      </c>
      <c r="E209" s="27">
        <f t="shared" si="19"/>
        <v>998350982</v>
      </c>
      <c r="F209" s="5" t="s">
        <v>211</v>
      </c>
      <c r="G209" s="27">
        <f t="shared" si="20"/>
        <v>989159490</v>
      </c>
      <c r="H209" s="5" t="s">
        <v>453</v>
      </c>
      <c r="I209" s="27"/>
      <c r="J209" s="5"/>
      <c r="K209" s="5"/>
      <c r="L209" s="5">
        <v>78</v>
      </c>
      <c r="M209" s="5" t="s">
        <v>1524</v>
      </c>
      <c r="N209" s="5" t="s">
        <v>339</v>
      </c>
      <c r="O209" s="5"/>
    </row>
    <row r="210" spans="1:15" ht="15">
      <c r="A210" s="23">
        <v>44287</v>
      </c>
      <c r="B210" s="5" t="s">
        <v>667</v>
      </c>
      <c r="C210" s="5" t="s">
        <v>215</v>
      </c>
      <c r="D210" s="11" t="s">
        <v>172</v>
      </c>
      <c r="E210" s="27">
        <f t="shared" si="19"/>
        <v>936581305</v>
      </c>
      <c r="F210" s="5" t="s">
        <v>173</v>
      </c>
      <c r="G210" s="27">
        <f t="shared" si="20"/>
        <v>947136995</v>
      </c>
      <c r="I210" s="27"/>
      <c r="J210" s="5"/>
      <c r="K210" s="5"/>
      <c r="L210" s="5">
        <v>83</v>
      </c>
      <c r="M210" s="5" t="s">
        <v>1525</v>
      </c>
      <c r="N210" s="5" t="s">
        <v>339</v>
      </c>
      <c r="O210" s="5"/>
    </row>
    <row r="211" spans="1:15" ht="15">
      <c r="A211" s="23">
        <v>44287</v>
      </c>
      <c r="B211" s="5" t="s">
        <v>667</v>
      </c>
      <c r="C211" s="5" t="s">
        <v>281</v>
      </c>
      <c r="D211" s="11" t="s">
        <v>1362</v>
      </c>
      <c r="E211" s="27">
        <f t="shared" si="19"/>
        <v>943267356</v>
      </c>
      <c r="F211" s="5" t="s">
        <v>158</v>
      </c>
      <c r="G211" s="27">
        <f t="shared" si="20"/>
        <v>955515681</v>
      </c>
      <c r="H211" s="5" t="s">
        <v>170</v>
      </c>
      <c r="I211" s="27"/>
      <c r="J211" s="5"/>
      <c r="K211" s="5"/>
      <c r="L211" s="5">
        <v>70</v>
      </c>
      <c r="M211" s="5" t="s">
        <v>1526</v>
      </c>
      <c r="N211" s="5" t="s">
        <v>339</v>
      </c>
      <c r="O211" s="5"/>
    </row>
    <row r="212" spans="1:15" ht="15">
      <c r="A212" s="23">
        <v>44287</v>
      </c>
      <c r="B212" s="5" t="s">
        <v>667</v>
      </c>
      <c r="C212" s="5" t="s">
        <v>197</v>
      </c>
      <c r="D212" s="11" t="s">
        <v>198</v>
      </c>
      <c r="E212" s="27">
        <f t="shared" si="19"/>
        <v>951372656</v>
      </c>
      <c r="F212" s="5" t="s">
        <v>161</v>
      </c>
      <c r="G212" s="27">
        <f t="shared" si="20"/>
        <v>936972669</v>
      </c>
      <c r="H212" s="5"/>
      <c r="I212" s="27"/>
      <c r="J212" s="5"/>
      <c r="K212" s="5"/>
      <c r="L212" s="5">
        <v>40</v>
      </c>
      <c r="M212" s="5" t="s">
        <v>1527</v>
      </c>
      <c r="N212" s="5" t="s">
        <v>339</v>
      </c>
      <c r="O212" s="5"/>
    </row>
    <row r="213" spans="1:15" ht="15">
      <c r="A213" s="23">
        <v>44287</v>
      </c>
      <c r="B213" s="5" t="s">
        <v>667</v>
      </c>
      <c r="C213" s="5" t="s">
        <v>272</v>
      </c>
      <c r="D213" s="11" t="s">
        <v>192</v>
      </c>
      <c r="E213" s="27">
        <f t="shared" si="19"/>
        <v>960445767</v>
      </c>
      <c r="F213" s="5" t="s">
        <v>937</v>
      </c>
      <c r="G213" s="27">
        <f t="shared" si="20"/>
        <v>958971484</v>
      </c>
      <c r="H213" s="5"/>
      <c r="I213" s="27"/>
      <c r="J213" s="5"/>
      <c r="K213" s="5"/>
      <c r="L213" s="5">
        <v>50</v>
      </c>
      <c r="M213" s="5" t="s">
        <v>1528</v>
      </c>
      <c r="N213" s="5" t="s">
        <v>339</v>
      </c>
      <c r="O213" s="5"/>
    </row>
    <row r="214" spans="1:15" ht="15">
      <c r="A214" s="23">
        <v>44287</v>
      </c>
      <c r="B214" s="5" t="s">
        <v>667</v>
      </c>
      <c r="C214" s="5" t="s">
        <v>277</v>
      </c>
      <c r="D214" s="11" t="s">
        <v>227</v>
      </c>
      <c r="E214" s="27">
        <f t="shared" si="19"/>
        <v>960378390</v>
      </c>
      <c r="F214" s="5" t="s">
        <v>412</v>
      </c>
      <c r="G214" s="27" t="e">
        <f t="shared" si="20"/>
        <v>#N/A</v>
      </c>
      <c r="H214" s="5"/>
      <c r="I214" s="27"/>
      <c r="J214" s="5"/>
      <c r="K214" s="5"/>
      <c r="L214" s="5">
        <v>32</v>
      </c>
      <c r="M214" s="5" t="s">
        <v>1529</v>
      </c>
      <c r="N214" s="5" t="s">
        <v>339</v>
      </c>
      <c r="O214" s="5"/>
    </row>
    <row r="215" spans="1:15" ht="15">
      <c r="A215" s="23">
        <v>44287</v>
      </c>
      <c r="B215" s="5" t="s">
        <v>667</v>
      </c>
      <c r="C215" s="5" t="s">
        <v>125</v>
      </c>
      <c r="D215" s="11" t="s">
        <v>126</v>
      </c>
      <c r="E215" s="27">
        <f t="shared" si="19"/>
        <v>926612705</v>
      </c>
      <c r="F215" s="5" t="s">
        <v>258</v>
      </c>
      <c r="G215" s="27">
        <f t="shared" si="20"/>
        <v>960396092</v>
      </c>
      <c r="H215" s="5"/>
      <c r="I215" s="27"/>
      <c r="J215" s="5"/>
      <c r="K215" s="5"/>
      <c r="L215" s="5">
        <v>59</v>
      </c>
      <c r="M215" s="5" t="s">
        <v>1530</v>
      </c>
      <c r="N215" s="5" t="s">
        <v>339</v>
      </c>
      <c r="O215" s="5"/>
    </row>
    <row r="216" spans="1:15" ht="15">
      <c r="A216" s="23">
        <v>44287</v>
      </c>
      <c r="B216" s="5" t="s">
        <v>667</v>
      </c>
      <c r="C216" s="5" t="s">
        <v>207</v>
      </c>
      <c r="D216" s="11" t="s">
        <v>208</v>
      </c>
      <c r="E216" s="27">
        <f t="shared" si="19"/>
        <v>0</v>
      </c>
      <c r="F216" s="5" t="s">
        <v>403</v>
      </c>
      <c r="G216" s="27" t="e">
        <f t="shared" si="20"/>
        <v>#N/A</v>
      </c>
      <c r="H216" s="5" t="s">
        <v>1531</v>
      </c>
      <c r="I216" s="27"/>
      <c r="J216" s="5"/>
      <c r="K216" s="5"/>
      <c r="L216" s="5">
        <v>51</v>
      </c>
      <c r="M216" s="5" t="s">
        <v>1532</v>
      </c>
      <c r="N216" s="5" t="s">
        <v>1356</v>
      </c>
      <c r="O216" s="5"/>
    </row>
    <row r="217" spans="1:15" ht="15">
      <c r="A217" s="23">
        <v>44287</v>
      </c>
      <c r="B217" s="5" t="s">
        <v>667</v>
      </c>
      <c r="C217" s="5" t="s">
        <v>164</v>
      </c>
      <c r="D217" s="11" t="s">
        <v>431</v>
      </c>
      <c r="E217" s="27">
        <f t="shared" si="19"/>
        <v>942867991</v>
      </c>
      <c r="F217" s="5" t="s">
        <v>1533</v>
      </c>
      <c r="G217" s="27" t="e">
        <f t="shared" si="20"/>
        <v>#N/A</v>
      </c>
      <c r="H217" s="5"/>
      <c r="I217" s="27"/>
      <c r="J217" s="5"/>
      <c r="K217" s="5"/>
      <c r="L217" s="5">
        <v>72</v>
      </c>
      <c r="M217" s="5" t="s">
        <v>1534</v>
      </c>
      <c r="N217" s="5" t="s">
        <v>339</v>
      </c>
      <c r="O217" s="5"/>
    </row>
    <row r="218" spans="1:15" ht="15">
      <c r="A218" s="23">
        <v>44287</v>
      </c>
      <c r="B218" s="5" t="s">
        <v>667</v>
      </c>
      <c r="C218" s="5" t="s">
        <v>171</v>
      </c>
      <c r="D218" s="11" t="s">
        <v>165</v>
      </c>
      <c r="E218" s="27">
        <f t="shared" si="19"/>
        <v>958265862</v>
      </c>
      <c r="F218" s="5" t="s">
        <v>169</v>
      </c>
      <c r="G218" s="27">
        <f t="shared" si="20"/>
        <v>950295253</v>
      </c>
      <c r="H218" s="5" t="s">
        <v>223</v>
      </c>
      <c r="I218" s="27"/>
      <c r="J218" s="5"/>
      <c r="K218" s="5"/>
      <c r="L218" s="5">
        <v>58</v>
      </c>
      <c r="M218" s="5" t="s">
        <v>1535</v>
      </c>
      <c r="N218" s="5" t="s">
        <v>339</v>
      </c>
      <c r="O218" s="5"/>
    </row>
    <row r="219" spans="1:15" ht="15">
      <c r="A219" s="23">
        <v>44287</v>
      </c>
      <c r="B219" s="5" t="s">
        <v>667</v>
      </c>
      <c r="C219" s="5" t="s">
        <v>181</v>
      </c>
      <c r="D219" s="11" t="s">
        <v>182</v>
      </c>
      <c r="E219" s="27">
        <f t="shared" si="19"/>
        <v>981306965</v>
      </c>
      <c r="F219" s="5" t="s">
        <v>762</v>
      </c>
      <c r="G219" s="27">
        <f t="shared" si="20"/>
        <v>991007521</v>
      </c>
      <c r="H219" s="5" t="s">
        <v>179</v>
      </c>
      <c r="I219" s="27">
        <f>IF(H219&lt;&gt;"",VLOOKUP(H219,DATOS_PERSONAL,2,0),"")</f>
        <v>956614897</v>
      </c>
      <c r="J219" s="5"/>
      <c r="K219" s="5"/>
      <c r="L219" s="5">
        <v>63</v>
      </c>
      <c r="M219" s="5" t="s">
        <v>1536</v>
      </c>
      <c r="N219" s="5" t="s">
        <v>339</v>
      </c>
      <c r="O219" s="5"/>
    </row>
    <row r="220" spans="1:15" ht="15">
      <c r="A220" s="23">
        <v>44287</v>
      </c>
      <c r="B220" s="5" t="s">
        <v>667</v>
      </c>
      <c r="C220" s="5" t="s">
        <v>213</v>
      </c>
      <c r="D220" s="11" t="s">
        <v>149</v>
      </c>
      <c r="E220" s="27">
        <f t="shared" si="19"/>
        <v>960278789</v>
      </c>
      <c r="F220" s="5" t="s">
        <v>232</v>
      </c>
      <c r="G220" s="27">
        <f t="shared" si="20"/>
        <v>918481939</v>
      </c>
      <c r="H220" s="5" t="s">
        <v>1537</v>
      </c>
      <c r="I220" s="27"/>
      <c r="J220" s="5"/>
      <c r="K220" s="5"/>
      <c r="L220" s="5">
        <v>84</v>
      </c>
      <c r="M220" s="5" t="s">
        <v>1538</v>
      </c>
      <c r="N220" s="5" t="s">
        <v>339</v>
      </c>
      <c r="O220" s="5"/>
    </row>
    <row r="221" spans="1:15" ht="15">
      <c r="A221" s="23">
        <v>44287</v>
      </c>
      <c r="B221" s="5" t="s">
        <v>667</v>
      </c>
      <c r="C221" s="5" t="s">
        <v>156</v>
      </c>
      <c r="D221" s="11" t="s">
        <v>1373</v>
      </c>
      <c r="E221" s="27" t="e">
        <f t="shared" si="19"/>
        <v>#N/A</v>
      </c>
      <c r="F221" s="5" t="s">
        <v>217</v>
      </c>
      <c r="G221" s="27">
        <f t="shared" si="20"/>
        <v>979945012</v>
      </c>
      <c r="H221" s="19" t="s">
        <v>1366</v>
      </c>
      <c r="I221" s="27"/>
      <c r="J221" s="5"/>
      <c r="K221" s="5"/>
      <c r="L221" s="5">
        <v>51</v>
      </c>
      <c r="M221" s="5" t="s">
        <v>1539</v>
      </c>
      <c r="N221" s="5" t="s">
        <v>339</v>
      </c>
      <c r="O221" s="5"/>
    </row>
    <row r="222" spans="1:15" ht="15">
      <c r="A222" s="23">
        <v>44287</v>
      </c>
      <c r="B222" s="5" t="s">
        <v>667</v>
      </c>
      <c r="C222" s="5" t="s">
        <v>270</v>
      </c>
      <c r="D222" s="11" t="s">
        <v>271</v>
      </c>
      <c r="E222" s="27">
        <f t="shared" si="19"/>
        <v>921089343</v>
      </c>
      <c r="F222" s="5" t="s">
        <v>220</v>
      </c>
      <c r="G222" s="27" t="e">
        <f t="shared" si="20"/>
        <v>#N/A</v>
      </c>
      <c r="H222" s="5"/>
      <c r="I222" s="27"/>
      <c r="J222" s="5"/>
      <c r="K222" s="5"/>
      <c r="L222" s="5">
        <v>51</v>
      </c>
      <c r="M222" s="5" t="s">
        <v>1540</v>
      </c>
      <c r="N222" s="5" t="s">
        <v>1356</v>
      </c>
      <c r="O222" s="5"/>
    </row>
    <row r="223" spans="1:15" ht="15">
      <c r="A223" s="23">
        <v>44287</v>
      </c>
      <c r="B223" s="5" t="s">
        <v>667</v>
      </c>
      <c r="C223" s="5"/>
      <c r="D223" s="11" t="s">
        <v>243</v>
      </c>
      <c r="E223" s="27">
        <f t="shared" si="19"/>
        <v>972634066</v>
      </c>
      <c r="F223" s="5"/>
      <c r="G223" s="27" t="str">
        <f t="shared" si="20"/>
        <v/>
      </c>
      <c r="H223" s="5"/>
      <c r="I223" s="27"/>
      <c r="J223" s="5"/>
      <c r="K223" s="5"/>
      <c r="L223" s="5">
        <v>40</v>
      </c>
      <c r="M223" s="5" t="s">
        <v>1361</v>
      </c>
      <c r="N223" s="5" t="s">
        <v>1356</v>
      </c>
      <c r="O223" s="5"/>
    </row>
    <row r="224" spans="1:15" ht="15">
      <c r="A224" s="23">
        <v>44287</v>
      </c>
      <c r="B224" s="5" t="s">
        <v>667</v>
      </c>
      <c r="C224" s="5" t="s">
        <v>1541</v>
      </c>
      <c r="D224" s="11" t="s">
        <v>35</v>
      </c>
      <c r="E224" s="27">
        <f t="shared" si="19"/>
        <v>960410573</v>
      </c>
      <c r="F224" s="5" t="s">
        <v>183</v>
      </c>
      <c r="G224" s="27">
        <f t="shared" si="20"/>
        <v>910751323</v>
      </c>
      <c r="H224" s="5"/>
      <c r="I224" s="27"/>
      <c r="J224" s="5"/>
      <c r="K224" s="5"/>
      <c r="L224" s="5">
        <v>24</v>
      </c>
      <c r="M224" s="5" t="s">
        <v>1542</v>
      </c>
      <c r="N224" s="5" t="s">
        <v>339</v>
      </c>
      <c r="O224" s="5"/>
    </row>
    <row r="225" spans="1:15" ht="15">
      <c r="A225" s="23">
        <v>44287</v>
      </c>
      <c r="B225" s="5" t="s">
        <v>667</v>
      </c>
      <c r="C225" s="5" t="s">
        <v>234</v>
      </c>
      <c r="D225" s="11" t="s">
        <v>235</v>
      </c>
      <c r="E225" s="27">
        <f t="shared" si="19"/>
        <v>912757266</v>
      </c>
      <c r="F225" s="5" t="s">
        <v>228</v>
      </c>
      <c r="G225" s="27">
        <f t="shared" si="20"/>
        <v>989501566</v>
      </c>
      <c r="H225" s="5"/>
      <c r="I225" s="27"/>
      <c r="J225" s="5"/>
      <c r="K225" s="5"/>
      <c r="L225" s="5">
        <v>34</v>
      </c>
      <c r="M225" s="5" t="s">
        <v>1543</v>
      </c>
      <c r="N225" s="5" t="s">
        <v>1356</v>
      </c>
      <c r="O225" s="5"/>
    </row>
    <row r="226" spans="1:15" ht="15">
      <c r="A226" s="23">
        <v>44287</v>
      </c>
      <c r="B226" s="5" t="s">
        <v>667</v>
      </c>
      <c r="C226" s="5" t="s">
        <v>1544</v>
      </c>
      <c r="D226" s="11" t="s">
        <v>359</v>
      </c>
      <c r="E226" s="27" t="str">
        <f t="shared" si="19"/>
        <v>979 548 903</v>
      </c>
      <c r="F226" s="5" t="s">
        <v>127</v>
      </c>
      <c r="G226" s="27">
        <f t="shared" si="20"/>
        <v>999645265</v>
      </c>
      <c r="H226" s="5"/>
      <c r="I226" s="27"/>
      <c r="J226" s="5"/>
      <c r="K226" s="5"/>
      <c r="L226" s="5">
        <v>42</v>
      </c>
      <c r="M226" s="5" t="s">
        <v>1545</v>
      </c>
      <c r="N226" s="5" t="s">
        <v>1356</v>
      </c>
      <c r="O226" s="5"/>
    </row>
    <row r="227" spans="1:15" ht="15">
      <c r="A227" s="23">
        <v>44287</v>
      </c>
      <c r="B227" s="5" t="s">
        <v>667</v>
      </c>
      <c r="C227" s="5" t="s">
        <v>1468</v>
      </c>
      <c r="D227" s="11" t="s">
        <v>38</v>
      </c>
      <c r="E227" s="27">
        <f t="shared" si="19"/>
        <v>923302453</v>
      </c>
      <c r="F227" s="5" t="s">
        <v>1399</v>
      </c>
      <c r="G227" s="27" t="e">
        <f t="shared" si="20"/>
        <v>#N/A</v>
      </c>
      <c r="H227" s="5"/>
      <c r="I227" s="27"/>
      <c r="J227" s="5"/>
      <c r="K227" s="5"/>
      <c r="L227" s="5">
        <v>32</v>
      </c>
      <c r="M227" s="5" t="s">
        <v>1546</v>
      </c>
      <c r="N227" s="5" t="s">
        <v>1356</v>
      </c>
      <c r="O227" s="5"/>
    </row>
    <row r="228" spans="1:15" ht="12.75">
      <c r="A228" s="23">
        <v>44287</v>
      </c>
      <c r="B228" s="5" t="s">
        <v>667</v>
      </c>
      <c r="C228" s="5" t="s">
        <v>80</v>
      </c>
      <c r="D228" s="5" t="s">
        <v>177</v>
      </c>
      <c r="E228" s="27"/>
      <c r="F228" s="5" t="s">
        <v>241</v>
      </c>
      <c r="G228" s="27" t="e">
        <f t="shared" si="20"/>
        <v>#N/A</v>
      </c>
      <c r="H228" s="5"/>
      <c r="I228" s="27"/>
      <c r="J228" s="5"/>
      <c r="K228" s="5"/>
      <c r="L228" s="5">
        <v>34</v>
      </c>
      <c r="M228" s="5" t="s">
        <v>1547</v>
      </c>
      <c r="N228" s="5" t="s">
        <v>1356</v>
      </c>
      <c r="O228" s="5"/>
    </row>
    <row r="229" spans="1:15" ht="15">
      <c r="A229" s="23">
        <v>44287</v>
      </c>
      <c r="B229" s="5" t="s">
        <v>667</v>
      </c>
      <c r="C229" s="5" t="s">
        <v>174</v>
      </c>
      <c r="D229" s="11" t="s">
        <v>222</v>
      </c>
      <c r="E229" s="27"/>
      <c r="F229" s="5" t="s">
        <v>1548</v>
      </c>
      <c r="G229" s="27"/>
      <c r="H229" s="5"/>
      <c r="I229" s="27"/>
      <c r="J229" s="5"/>
      <c r="K229" s="5"/>
      <c r="L229" s="5">
        <v>49</v>
      </c>
      <c r="M229" s="5" t="s">
        <v>1549</v>
      </c>
      <c r="N229" s="5" t="s">
        <v>1356</v>
      </c>
      <c r="O229" s="5"/>
    </row>
    <row r="230" spans="1:15" ht="15">
      <c r="A230" s="23">
        <v>44287</v>
      </c>
      <c r="B230" s="5" t="s">
        <v>667</v>
      </c>
      <c r="C230" s="5"/>
      <c r="D230" s="11" t="s">
        <v>240</v>
      </c>
      <c r="E230" s="27"/>
      <c r="F230" s="5" t="s">
        <v>1376</v>
      </c>
      <c r="G230" s="27"/>
      <c r="H230" s="5"/>
      <c r="I230" s="27"/>
      <c r="J230" s="5"/>
      <c r="K230" s="5"/>
      <c r="L230" s="5"/>
      <c r="M230" s="5"/>
      <c r="N230" s="5"/>
      <c r="O230" s="5"/>
    </row>
    <row r="231" spans="1:15" ht="12.75">
      <c r="A231" s="34"/>
      <c r="B231" s="19"/>
      <c r="C231" s="19"/>
      <c r="D231" s="19"/>
      <c r="E231" s="27"/>
      <c r="F231" s="19"/>
      <c r="G231" s="27"/>
      <c r="H231" s="19"/>
      <c r="I231" s="27"/>
      <c r="J231" s="19"/>
      <c r="K231" s="5"/>
      <c r="L231" s="5"/>
      <c r="M231" s="5"/>
      <c r="N231" s="5"/>
      <c r="O231" s="5"/>
    </row>
    <row r="232" spans="1:15" ht="12.75">
      <c r="A232" s="23">
        <v>44289</v>
      </c>
      <c r="B232" s="5" t="s">
        <v>667</v>
      </c>
      <c r="C232" s="5"/>
      <c r="D232" s="5" t="s">
        <v>341</v>
      </c>
      <c r="E232" s="27">
        <f t="shared" ref="E232:E263" si="21">IF(D232&lt;&gt;"",VLOOKUP(D232,DATOS_PERSONAL,2,0),"")</f>
        <v>934884765</v>
      </c>
      <c r="F232" s="5" t="s">
        <v>241</v>
      </c>
      <c r="G232" s="27" t="e">
        <f t="shared" ref="G232:G277" si="22">IF(F232&lt;&gt;"",VLOOKUP(F232,DATOS_PERSONAL,2,0),"")</f>
        <v>#N/A</v>
      </c>
      <c r="H232" s="5"/>
      <c r="I232" s="27"/>
      <c r="J232" s="5"/>
      <c r="K232" s="5"/>
      <c r="L232" s="5">
        <v>48</v>
      </c>
      <c r="M232" s="5" t="s">
        <v>1550</v>
      </c>
      <c r="N232" s="5" t="s">
        <v>1356</v>
      </c>
      <c r="O232" s="5"/>
    </row>
    <row r="233" spans="1:15" ht="12.75">
      <c r="A233" s="23">
        <v>44289</v>
      </c>
      <c r="B233" s="5" t="s">
        <v>667</v>
      </c>
      <c r="C233" s="5" t="s">
        <v>253</v>
      </c>
      <c r="D233" s="5" t="s">
        <v>254</v>
      </c>
      <c r="E233" s="27">
        <f t="shared" si="21"/>
        <v>996574215</v>
      </c>
      <c r="F233" s="5" t="s">
        <v>175</v>
      </c>
      <c r="G233" s="27">
        <f t="shared" si="22"/>
        <v>946423431</v>
      </c>
      <c r="H233" s="5"/>
      <c r="I233" s="27"/>
      <c r="J233" s="5"/>
      <c r="K233" s="5"/>
      <c r="L233" s="5">
        <v>34</v>
      </c>
      <c r="M233" s="5" t="s">
        <v>1551</v>
      </c>
      <c r="N233" s="5" t="s">
        <v>1356</v>
      </c>
      <c r="O233" s="5"/>
    </row>
    <row r="234" spans="1:15" ht="12.75">
      <c r="A234" s="23">
        <v>44289</v>
      </c>
      <c r="B234" s="5" t="s">
        <v>667</v>
      </c>
      <c r="C234" s="5" t="s">
        <v>164</v>
      </c>
      <c r="D234" s="5" t="s">
        <v>431</v>
      </c>
      <c r="E234" s="27">
        <f t="shared" si="21"/>
        <v>942867991</v>
      </c>
      <c r="F234" s="5" t="s">
        <v>155</v>
      </c>
      <c r="G234" s="27">
        <f t="shared" si="22"/>
        <v>989756659</v>
      </c>
      <c r="H234" s="5"/>
      <c r="I234" s="27"/>
      <c r="J234" s="5"/>
      <c r="K234" s="5"/>
      <c r="L234" s="5">
        <v>32</v>
      </c>
      <c r="M234" s="5" t="s">
        <v>1552</v>
      </c>
      <c r="N234" s="5" t="s">
        <v>1356</v>
      </c>
      <c r="O234" s="5"/>
    </row>
    <row r="235" spans="1:15" ht="12.75">
      <c r="A235" s="23">
        <v>44289</v>
      </c>
      <c r="B235" s="5" t="s">
        <v>667</v>
      </c>
      <c r="C235" s="5" t="s">
        <v>344</v>
      </c>
      <c r="D235" s="5" t="s">
        <v>268</v>
      </c>
      <c r="E235" s="27" t="e">
        <f t="shared" si="21"/>
        <v>#N/A</v>
      </c>
      <c r="F235" s="5" t="s">
        <v>169</v>
      </c>
      <c r="G235" s="27">
        <f t="shared" si="22"/>
        <v>950295253</v>
      </c>
      <c r="H235" s="5"/>
      <c r="I235" s="27"/>
      <c r="J235" s="5"/>
      <c r="K235" s="5"/>
      <c r="L235" s="5">
        <v>55</v>
      </c>
      <c r="M235" s="5" t="s">
        <v>1553</v>
      </c>
      <c r="N235" s="5" t="s">
        <v>1356</v>
      </c>
      <c r="O235" s="5"/>
    </row>
    <row r="236" spans="1:15" ht="12.75">
      <c r="A236" s="23">
        <v>44289</v>
      </c>
      <c r="B236" s="5" t="s">
        <v>667</v>
      </c>
      <c r="C236" s="5" t="s">
        <v>277</v>
      </c>
      <c r="D236" s="5" t="s">
        <v>227</v>
      </c>
      <c r="E236" s="27">
        <f t="shared" si="21"/>
        <v>960378390</v>
      </c>
      <c r="F236" s="5" t="s">
        <v>211</v>
      </c>
      <c r="G236" s="27">
        <f t="shared" si="22"/>
        <v>989159490</v>
      </c>
      <c r="H236" s="5"/>
      <c r="I236" s="27"/>
      <c r="J236" s="5"/>
      <c r="K236" s="5"/>
      <c r="L236" s="5">
        <v>54</v>
      </c>
      <c r="M236" s="5" t="s">
        <v>1554</v>
      </c>
      <c r="N236" s="5" t="s">
        <v>1356</v>
      </c>
      <c r="O236" s="5"/>
    </row>
    <row r="237" spans="1:15" ht="12.75">
      <c r="A237" s="23">
        <v>44289</v>
      </c>
      <c r="B237" s="5" t="s">
        <v>667</v>
      </c>
      <c r="C237" s="5" t="s">
        <v>125</v>
      </c>
      <c r="D237" s="5" t="s">
        <v>126</v>
      </c>
      <c r="E237" s="27">
        <f t="shared" si="21"/>
        <v>926612705</v>
      </c>
      <c r="F237" s="5" t="s">
        <v>127</v>
      </c>
      <c r="G237" s="27">
        <f t="shared" si="22"/>
        <v>999645265</v>
      </c>
      <c r="H237" s="5"/>
      <c r="I237" s="27"/>
      <c r="J237" s="5"/>
      <c r="K237" s="5"/>
      <c r="L237" s="5">
        <v>36</v>
      </c>
      <c r="M237" s="5" t="s">
        <v>1406</v>
      </c>
      <c r="N237" s="5" t="s">
        <v>1356</v>
      </c>
      <c r="O237" s="5"/>
    </row>
    <row r="238" spans="1:15" ht="12.75">
      <c r="A238" s="23">
        <v>44289</v>
      </c>
      <c r="B238" s="5" t="s">
        <v>667</v>
      </c>
      <c r="C238" s="5" t="s">
        <v>213</v>
      </c>
      <c r="D238" s="5" t="s">
        <v>149</v>
      </c>
      <c r="E238" s="27">
        <f t="shared" si="21"/>
        <v>960278789</v>
      </c>
      <c r="F238" s="5" t="s">
        <v>190</v>
      </c>
      <c r="G238" s="27">
        <f t="shared" si="22"/>
        <v>981178742</v>
      </c>
      <c r="H238" s="5"/>
      <c r="I238" s="27"/>
      <c r="J238" s="5"/>
      <c r="K238" s="5"/>
      <c r="L238" s="5">
        <v>49</v>
      </c>
      <c r="M238" s="5" t="s">
        <v>1555</v>
      </c>
      <c r="N238" s="5" t="s">
        <v>1356</v>
      </c>
      <c r="O238" s="5"/>
    </row>
    <row r="239" spans="1:15" ht="12.75">
      <c r="A239" s="23">
        <v>44289</v>
      </c>
      <c r="B239" s="5" t="s">
        <v>667</v>
      </c>
      <c r="C239" s="5" t="s">
        <v>201</v>
      </c>
      <c r="D239" s="5" t="s">
        <v>202</v>
      </c>
      <c r="E239" s="27" t="e">
        <f t="shared" si="21"/>
        <v>#N/A</v>
      </c>
      <c r="F239" s="5" t="s">
        <v>1354</v>
      </c>
      <c r="G239" s="27" t="e">
        <f t="shared" si="22"/>
        <v>#N/A</v>
      </c>
      <c r="H239" s="5"/>
      <c r="I239" s="27"/>
      <c r="J239" s="5"/>
      <c r="K239" s="5"/>
      <c r="L239" s="5">
        <v>22</v>
      </c>
      <c r="M239" s="5" t="s">
        <v>1556</v>
      </c>
      <c r="N239" s="5" t="s">
        <v>1356</v>
      </c>
      <c r="O239" s="5"/>
    </row>
    <row r="240" spans="1:15" ht="12.75">
      <c r="A240" s="23">
        <v>44289</v>
      </c>
      <c r="B240" s="5" t="s">
        <v>667</v>
      </c>
      <c r="C240" s="5" t="s">
        <v>181</v>
      </c>
      <c r="D240" s="5" t="s">
        <v>182</v>
      </c>
      <c r="E240" s="27">
        <f t="shared" si="21"/>
        <v>981306965</v>
      </c>
      <c r="F240" s="5" t="s">
        <v>223</v>
      </c>
      <c r="G240" s="27">
        <f t="shared" si="22"/>
        <v>978499808</v>
      </c>
      <c r="H240" s="5"/>
      <c r="I240" s="27"/>
      <c r="J240" s="5"/>
      <c r="K240" s="5"/>
      <c r="L240" s="5">
        <v>41</v>
      </c>
      <c r="M240" s="5" t="s">
        <v>1557</v>
      </c>
      <c r="N240" s="5" t="s">
        <v>1356</v>
      </c>
      <c r="O240" s="5"/>
    </row>
    <row r="241" spans="1:28" ht="12.75">
      <c r="A241" s="23">
        <v>44289</v>
      </c>
      <c r="B241" s="5" t="s">
        <v>667</v>
      </c>
      <c r="C241" s="5" t="s">
        <v>156</v>
      </c>
      <c r="D241" s="5" t="s">
        <v>1373</v>
      </c>
      <c r="E241" s="27" t="e">
        <f t="shared" si="21"/>
        <v>#N/A</v>
      </c>
      <c r="F241" s="5" t="s">
        <v>228</v>
      </c>
      <c r="G241" s="27">
        <f t="shared" si="22"/>
        <v>989501566</v>
      </c>
      <c r="H241" s="5"/>
      <c r="I241" s="27"/>
      <c r="J241" s="5"/>
      <c r="K241" s="5"/>
      <c r="L241" s="5">
        <v>37</v>
      </c>
      <c r="M241" s="5" t="s">
        <v>1558</v>
      </c>
      <c r="N241" s="5" t="s">
        <v>1356</v>
      </c>
      <c r="O241" s="5"/>
    </row>
    <row r="242" spans="1:28" ht="12.75">
      <c r="A242" s="23">
        <v>44289</v>
      </c>
      <c r="B242" s="5" t="s">
        <v>667</v>
      </c>
      <c r="C242" s="5" t="s">
        <v>46</v>
      </c>
      <c r="D242" s="5" t="s">
        <v>177</v>
      </c>
      <c r="E242" s="27">
        <f t="shared" si="21"/>
        <v>900734092</v>
      </c>
      <c r="F242" s="5" t="s">
        <v>232</v>
      </c>
      <c r="G242" s="27">
        <f t="shared" si="22"/>
        <v>918481939</v>
      </c>
      <c r="H242" s="5"/>
      <c r="I242" s="27"/>
      <c r="J242" s="5"/>
      <c r="K242" s="5"/>
      <c r="L242" s="5">
        <v>31</v>
      </c>
      <c r="M242" s="5" t="s">
        <v>1559</v>
      </c>
      <c r="N242" s="5" t="s">
        <v>1356</v>
      </c>
      <c r="O242" s="5"/>
    </row>
    <row r="243" spans="1:28" ht="12.75">
      <c r="A243" s="23">
        <v>44289</v>
      </c>
      <c r="B243" s="5" t="s">
        <v>667</v>
      </c>
      <c r="C243" s="5" t="s">
        <v>281</v>
      </c>
      <c r="D243" s="5" t="s">
        <v>35</v>
      </c>
      <c r="E243" s="27">
        <f t="shared" si="21"/>
        <v>960410573</v>
      </c>
      <c r="F243" s="5" t="s">
        <v>205</v>
      </c>
      <c r="G243" s="27">
        <f t="shared" si="22"/>
        <v>925749796</v>
      </c>
      <c r="H243" s="5"/>
      <c r="I243" s="27"/>
      <c r="J243" s="5"/>
      <c r="K243" s="5"/>
      <c r="L243" s="5">
        <v>50</v>
      </c>
      <c r="M243" s="5" t="s">
        <v>1560</v>
      </c>
      <c r="N243" s="5" t="s">
        <v>1356</v>
      </c>
      <c r="O243" s="5"/>
    </row>
    <row r="244" spans="1:28" ht="12.75">
      <c r="A244" s="23">
        <v>44289</v>
      </c>
      <c r="B244" s="5" t="s">
        <v>667</v>
      </c>
      <c r="C244" s="5" t="s">
        <v>249</v>
      </c>
      <c r="D244" s="5" t="s">
        <v>250</v>
      </c>
      <c r="E244" s="27" t="e">
        <f t="shared" si="21"/>
        <v>#N/A</v>
      </c>
      <c r="F244" s="5" t="s">
        <v>161</v>
      </c>
      <c r="G244" s="27">
        <f t="shared" si="22"/>
        <v>936972669</v>
      </c>
      <c r="H244" s="5"/>
      <c r="I244" s="27"/>
      <c r="J244" s="5"/>
      <c r="K244" s="5"/>
      <c r="L244" s="5">
        <v>42</v>
      </c>
      <c r="M244" s="5" t="s">
        <v>1561</v>
      </c>
      <c r="N244" s="5" t="s">
        <v>1356</v>
      </c>
      <c r="O244" s="5"/>
    </row>
    <row r="245" spans="1:28" ht="12.75">
      <c r="A245" s="23">
        <v>44289</v>
      </c>
      <c r="B245" s="5" t="s">
        <v>667</v>
      </c>
      <c r="C245" s="5" t="s">
        <v>207</v>
      </c>
      <c r="D245" s="5" t="s">
        <v>208</v>
      </c>
      <c r="E245" s="27">
        <f t="shared" si="21"/>
        <v>0</v>
      </c>
      <c r="F245" s="5" t="s">
        <v>403</v>
      </c>
      <c r="G245" s="27" t="e">
        <f t="shared" si="22"/>
        <v>#N/A</v>
      </c>
      <c r="H245" s="5"/>
      <c r="I245" s="27"/>
      <c r="J245" s="5"/>
      <c r="K245" s="5"/>
      <c r="L245" s="5">
        <v>54</v>
      </c>
      <c r="M245" s="5" t="s">
        <v>1430</v>
      </c>
      <c r="N245" s="5" t="s">
        <v>1356</v>
      </c>
      <c r="O245" s="5"/>
    </row>
    <row r="246" spans="1:28" ht="12.75">
      <c r="A246" s="23">
        <v>44289</v>
      </c>
      <c r="B246" s="5" t="s">
        <v>667</v>
      </c>
      <c r="C246" s="5" t="s">
        <v>234</v>
      </c>
      <c r="D246" s="5" t="s">
        <v>235</v>
      </c>
      <c r="E246" s="27">
        <f t="shared" si="21"/>
        <v>912757266</v>
      </c>
      <c r="F246" s="5" t="s">
        <v>1357</v>
      </c>
      <c r="G246" s="27">
        <f t="shared" si="22"/>
        <v>972211665</v>
      </c>
      <c r="H246" s="5"/>
      <c r="I246" s="27"/>
      <c r="J246" s="5"/>
      <c r="K246" s="5"/>
      <c r="L246" s="5">
        <v>31</v>
      </c>
      <c r="M246" s="5" t="s">
        <v>1562</v>
      </c>
      <c r="N246" s="5" t="s">
        <v>1356</v>
      </c>
      <c r="O246" s="5"/>
    </row>
    <row r="247" spans="1:28" ht="12.75">
      <c r="A247" s="5"/>
      <c r="B247" s="5"/>
      <c r="C247" s="5" t="s">
        <v>239</v>
      </c>
      <c r="D247" s="5" t="s">
        <v>240</v>
      </c>
      <c r="E247" s="27" t="e">
        <f t="shared" si="21"/>
        <v>#N/A</v>
      </c>
      <c r="F247" s="5"/>
      <c r="G247" s="27" t="str">
        <f t="shared" si="22"/>
        <v/>
      </c>
      <c r="H247" s="5"/>
      <c r="I247" s="27"/>
      <c r="J247" s="5"/>
      <c r="K247" s="5"/>
      <c r="L247" s="5"/>
      <c r="M247" s="5"/>
      <c r="N247" s="5"/>
      <c r="O247" s="5"/>
    </row>
    <row r="248" spans="1:28" ht="12.75">
      <c r="A248" s="19"/>
      <c r="B248" s="19"/>
      <c r="C248" s="19"/>
      <c r="D248" s="19"/>
      <c r="E248" s="27" t="str">
        <f t="shared" si="21"/>
        <v/>
      </c>
      <c r="F248" s="19"/>
      <c r="G248" s="27" t="str">
        <f t="shared" si="22"/>
        <v/>
      </c>
      <c r="H248" s="19"/>
      <c r="I248" s="27"/>
      <c r="J248" s="19"/>
      <c r="K248" s="19"/>
      <c r="L248" s="19"/>
      <c r="M248" s="19"/>
      <c r="N248" s="19"/>
      <c r="O248" s="19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</row>
    <row r="249" spans="1:28" ht="12.75">
      <c r="A249" s="23">
        <v>44291</v>
      </c>
      <c r="B249" s="5" t="s">
        <v>667</v>
      </c>
      <c r="C249" s="5" t="s">
        <v>1513</v>
      </c>
      <c r="D249" s="5" t="s">
        <v>50</v>
      </c>
      <c r="E249" s="27">
        <f t="shared" si="21"/>
        <v>998350982</v>
      </c>
      <c r="F249" s="5" t="s">
        <v>1399</v>
      </c>
      <c r="G249" s="27" t="e">
        <f t="shared" si="22"/>
        <v>#N/A</v>
      </c>
      <c r="H249" s="5"/>
      <c r="I249" s="27"/>
      <c r="J249" s="5"/>
      <c r="K249" s="5"/>
      <c r="L249" s="5">
        <v>17</v>
      </c>
      <c r="M249" s="5" t="s">
        <v>1437</v>
      </c>
      <c r="N249" s="5" t="s">
        <v>1356</v>
      </c>
      <c r="O249" s="5"/>
    </row>
    <row r="250" spans="1:28" ht="12.75">
      <c r="A250" s="23">
        <v>44291</v>
      </c>
      <c r="B250" s="5" t="s">
        <v>667</v>
      </c>
      <c r="C250" s="5" t="s">
        <v>281</v>
      </c>
      <c r="D250" s="5" t="s">
        <v>1362</v>
      </c>
      <c r="E250" s="27">
        <f t="shared" si="21"/>
        <v>943267356</v>
      </c>
      <c r="F250" s="5" t="s">
        <v>220</v>
      </c>
      <c r="G250" s="27" t="e">
        <f t="shared" si="22"/>
        <v>#N/A</v>
      </c>
      <c r="H250" s="5"/>
      <c r="I250" s="27"/>
      <c r="J250" s="5"/>
      <c r="K250" s="5"/>
      <c r="L250" s="5">
        <v>30</v>
      </c>
      <c r="M250" s="5" t="s">
        <v>1563</v>
      </c>
      <c r="N250" s="5" t="s">
        <v>1356</v>
      </c>
      <c r="O250" s="5"/>
    </row>
    <row r="251" spans="1:28" ht="12.75">
      <c r="A251" s="23">
        <v>44291</v>
      </c>
      <c r="B251" s="5" t="s">
        <v>667</v>
      </c>
      <c r="C251" s="5" t="s">
        <v>234</v>
      </c>
      <c r="D251" s="5" t="s">
        <v>235</v>
      </c>
      <c r="E251" s="27">
        <f t="shared" si="21"/>
        <v>912757266</v>
      </c>
      <c r="F251" s="5" t="s">
        <v>228</v>
      </c>
      <c r="G251" s="27">
        <f t="shared" si="22"/>
        <v>989501566</v>
      </c>
      <c r="H251" s="5"/>
      <c r="I251" s="27"/>
      <c r="J251" s="5"/>
      <c r="K251" s="5"/>
      <c r="L251" s="5">
        <v>15</v>
      </c>
      <c r="M251" s="5" t="s">
        <v>1564</v>
      </c>
      <c r="N251" s="5" t="s">
        <v>1356</v>
      </c>
      <c r="O251" s="5"/>
    </row>
    <row r="252" spans="1:28" ht="12.75">
      <c r="A252" s="23">
        <v>44291</v>
      </c>
      <c r="B252" s="5" t="s">
        <v>667</v>
      </c>
      <c r="C252" s="5" t="s">
        <v>174</v>
      </c>
      <c r="D252" s="5" t="s">
        <v>222</v>
      </c>
      <c r="E252" s="27" t="e">
        <f t="shared" si="21"/>
        <v>#N/A</v>
      </c>
      <c r="F252" s="5" t="s">
        <v>1354</v>
      </c>
      <c r="G252" s="27" t="e">
        <f t="shared" si="22"/>
        <v>#N/A</v>
      </c>
      <c r="H252" s="5"/>
      <c r="I252" s="27"/>
      <c r="J252" s="5"/>
      <c r="K252" s="5"/>
      <c r="L252" s="5">
        <v>17</v>
      </c>
      <c r="M252" s="5" t="s">
        <v>1558</v>
      </c>
      <c r="N252" s="5" t="s">
        <v>1356</v>
      </c>
      <c r="O252" s="5"/>
    </row>
    <row r="253" spans="1:28" ht="12.75">
      <c r="A253" s="23">
        <v>44291</v>
      </c>
      <c r="B253" s="5" t="s">
        <v>667</v>
      </c>
      <c r="C253" s="5" t="s">
        <v>125</v>
      </c>
      <c r="D253" s="5" t="s">
        <v>126</v>
      </c>
      <c r="E253" s="27">
        <f t="shared" si="21"/>
        <v>926612705</v>
      </c>
      <c r="F253" s="5" t="s">
        <v>127</v>
      </c>
      <c r="G253" s="27">
        <f t="shared" si="22"/>
        <v>999645265</v>
      </c>
      <c r="H253" s="5"/>
      <c r="I253" s="27"/>
      <c r="J253" s="5"/>
      <c r="K253" s="5"/>
      <c r="L253" s="5">
        <v>25</v>
      </c>
      <c r="M253" s="5" t="s">
        <v>1406</v>
      </c>
      <c r="N253" s="5" t="s">
        <v>1356</v>
      </c>
      <c r="O253" s="5"/>
    </row>
    <row r="254" spans="1:28" ht="12.75">
      <c r="A254" s="23">
        <v>44291</v>
      </c>
      <c r="B254" s="5" t="s">
        <v>667</v>
      </c>
      <c r="C254" s="5" t="s">
        <v>281</v>
      </c>
      <c r="D254" s="5" t="s">
        <v>35</v>
      </c>
      <c r="E254" s="27">
        <f t="shared" si="21"/>
        <v>960410573</v>
      </c>
      <c r="F254" s="5" t="s">
        <v>183</v>
      </c>
      <c r="G254" s="27">
        <f t="shared" si="22"/>
        <v>910751323</v>
      </c>
      <c r="H254" s="5"/>
      <c r="I254" s="27"/>
      <c r="J254" s="5"/>
      <c r="K254" s="5"/>
      <c r="L254" s="5">
        <v>45</v>
      </c>
      <c r="M254" s="5" t="s">
        <v>1565</v>
      </c>
      <c r="N254" s="5" t="s">
        <v>445</v>
      </c>
      <c r="O254" s="5"/>
    </row>
    <row r="255" spans="1:28" ht="12.75">
      <c r="A255" s="23">
        <v>44291</v>
      </c>
      <c r="B255" s="5" t="s">
        <v>667</v>
      </c>
      <c r="C255" s="5" t="s">
        <v>181</v>
      </c>
      <c r="D255" s="5" t="s">
        <v>182</v>
      </c>
      <c r="E255" s="27">
        <f t="shared" si="21"/>
        <v>981306965</v>
      </c>
      <c r="F255" s="5" t="s">
        <v>232</v>
      </c>
      <c r="G255" s="27">
        <f t="shared" si="22"/>
        <v>918481939</v>
      </c>
      <c r="H255" s="5"/>
      <c r="I255" s="27"/>
      <c r="J255" s="5"/>
      <c r="K255" s="5"/>
      <c r="L255" s="5">
        <v>22</v>
      </c>
      <c r="M255" s="5" t="s">
        <v>1566</v>
      </c>
      <c r="N255" s="5" t="s">
        <v>1356</v>
      </c>
      <c r="O255" s="5"/>
    </row>
    <row r="256" spans="1:28" ht="12.75">
      <c r="A256" s="23">
        <v>44291</v>
      </c>
      <c r="B256" s="5" t="s">
        <v>667</v>
      </c>
      <c r="C256" s="5" t="s">
        <v>164</v>
      </c>
      <c r="D256" s="5" t="s">
        <v>431</v>
      </c>
      <c r="E256" s="27">
        <f t="shared" si="21"/>
        <v>942867991</v>
      </c>
      <c r="F256" s="5" t="s">
        <v>1348</v>
      </c>
      <c r="G256" s="27" t="e">
        <f t="shared" si="22"/>
        <v>#N/A</v>
      </c>
      <c r="H256" s="5"/>
      <c r="I256" s="27"/>
      <c r="J256" s="5"/>
      <c r="K256" s="5"/>
      <c r="L256" s="5">
        <v>19</v>
      </c>
      <c r="M256" s="5" t="s">
        <v>1567</v>
      </c>
      <c r="N256" s="5" t="s">
        <v>1356</v>
      </c>
      <c r="O256" s="5"/>
    </row>
    <row r="257" spans="1:28" ht="12.75">
      <c r="A257" s="23">
        <v>44291</v>
      </c>
      <c r="B257" s="5" t="s">
        <v>667</v>
      </c>
      <c r="C257" s="5" t="s">
        <v>215</v>
      </c>
      <c r="D257" s="5" t="s">
        <v>172</v>
      </c>
      <c r="E257" s="27">
        <f t="shared" si="21"/>
        <v>936581305</v>
      </c>
      <c r="F257" s="5" t="s">
        <v>173</v>
      </c>
      <c r="G257" s="27">
        <f t="shared" si="22"/>
        <v>947136995</v>
      </c>
      <c r="H257" s="5"/>
      <c r="I257" s="27"/>
      <c r="J257" s="5"/>
      <c r="K257" s="5"/>
      <c r="L257" s="5">
        <v>21</v>
      </c>
      <c r="M257" s="5" t="s">
        <v>1568</v>
      </c>
      <c r="N257" s="5" t="s">
        <v>1356</v>
      </c>
      <c r="O257" s="5"/>
    </row>
    <row r="258" spans="1:28" ht="12.75">
      <c r="A258" s="23">
        <v>44291</v>
      </c>
      <c r="B258" s="5" t="s">
        <v>667</v>
      </c>
      <c r="C258" s="5" t="s">
        <v>1468</v>
      </c>
      <c r="D258" s="5" t="s">
        <v>1569</v>
      </c>
      <c r="E258" s="27">
        <f t="shared" si="21"/>
        <v>939678938</v>
      </c>
      <c r="F258" s="5" t="s">
        <v>241</v>
      </c>
      <c r="G258" s="27" t="e">
        <f t="shared" si="22"/>
        <v>#N/A</v>
      </c>
      <c r="H258" s="5"/>
      <c r="I258" s="27"/>
      <c r="J258" s="5"/>
      <c r="K258" s="5"/>
      <c r="L258" s="5">
        <v>37</v>
      </c>
      <c r="M258" s="5" t="s">
        <v>1570</v>
      </c>
      <c r="N258" s="5" t="s">
        <v>1356</v>
      </c>
      <c r="O258" s="5"/>
    </row>
    <row r="259" spans="1:28" ht="12.75">
      <c r="A259" s="23">
        <v>44291</v>
      </c>
      <c r="B259" s="5" t="s">
        <v>667</v>
      </c>
      <c r="C259" s="5" t="s">
        <v>156</v>
      </c>
      <c r="D259" s="5" t="s">
        <v>1373</v>
      </c>
      <c r="E259" s="27" t="e">
        <f t="shared" si="21"/>
        <v>#N/A</v>
      </c>
      <c r="F259" s="5" t="s">
        <v>161</v>
      </c>
      <c r="G259" s="27">
        <f t="shared" si="22"/>
        <v>936972669</v>
      </c>
      <c r="H259" s="5"/>
      <c r="I259" s="27"/>
      <c r="J259" s="5"/>
      <c r="K259" s="5"/>
      <c r="L259" s="5">
        <v>20</v>
      </c>
      <c r="M259" s="5" t="s">
        <v>1571</v>
      </c>
      <c r="N259" s="5" t="s">
        <v>1356</v>
      </c>
      <c r="O259" s="5"/>
    </row>
    <row r="260" spans="1:28" ht="12.75">
      <c r="A260" s="23">
        <v>44291</v>
      </c>
      <c r="B260" s="5" t="s">
        <v>667</v>
      </c>
      <c r="C260" s="5"/>
      <c r="D260" s="5" t="s">
        <v>216</v>
      </c>
      <c r="E260" s="27">
        <f t="shared" si="21"/>
        <v>960437474</v>
      </c>
      <c r="F260" s="5" t="s">
        <v>175</v>
      </c>
      <c r="G260" s="27">
        <f t="shared" si="22"/>
        <v>946423431</v>
      </c>
      <c r="H260" s="5"/>
      <c r="I260" s="27"/>
      <c r="J260" s="5"/>
      <c r="K260" s="5"/>
      <c r="L260" s="5">
        <v>24</v>
      </c>
      <c r="M260" s="5" t="s">
        <v>1572</v>
      </c>
      <c r="N260" s="5" t="s">
        <v>1356</v>
      </c>
      <c r="O260" s="5"/>
    </row>
    <row r="261" spans="1:28" ht="12.75">
      <c r="A261" s="23">
        <v>44291</v>
      </c>
      <c r="B261" s="5" t="s">
        <v>667</v>
      </c>
      <c r="C261" s="5" t="s">
        <v>204</v>
      </c>
      <c r="D261" s="5" t="s">
        <v>154</v>
      </c>
      <c r="E261" s="27">
        <f t="shared" si="21"/>
        <v>987660331</v>
      </c>
      <c r="F261" s="5" t="s">
        <v>258</v>
      </c>
      <c r="G261" s="27">
        <f t="shared" si="22"/>
        <v>960396092</v>
      </c>
      <c r="H261" s="5"/>
      <c r="I261" s="27"/>
      <c r="J261" s="5"/>
      <c r="K261" s="5"/>
      <c r="L261" s="5">
        <v>18</v>
      </c>
      <c r="M261" s="5" t="s">
        <v>1573</v>
      </c>
      <c r="N261" s="5" t="s">
        <v>1356</v>
      </c>
      <c r="O261" s="5"/>
    </row>
    <row r="262" spans="1:28" ht="12.75">
      <c r="A262" s="23">
        <v>44291</v>
      </c>
      <c r="B262" s="5" t="s">
        <v>667</v>
      </c>
      <c r="C262" s="5"/>
      <c r="D262" s="5" t="s">
        <v>161</v>
      </c>
      <c r="E262" s="27">
        <f t="shared" si="21"/>
        <v>936972669</v>
      </c>
      <c r="F262" s="5"/>
      <c r="G262" s="27" t="str">
        <f t="shared" si="22"/>
        <v/>
      </c>
      <c r="H262" s="5"/>
      <c r="I262" s="27"/>
      <c r="J262" s="5"/>
      <c r="K262" s="5"/>
      <c r="L262" s="5"/>
      <c r="M262" s="5"/>
      <c r="N262" s="5"/>
      <c r="O262" s="5"/>
    </row>
    <row r="263" spans="1:28" ht="12.75">
      <c r="A263" s="19"/>
      <c r="B263" s="19"/>
      <c r="C263" s="19"/>
      <c r="D263" s="19"/>
      <c r="E263" s="27" t="str">
        <f t="shared" si="21"/>
        <v/>
      </c>
      <c r="F263" s="19"/>
      <c r="G263" s="27" t="str">
        <f t="shared" si="22"/>
        <v/>
      </c>
      <c r="H263" s="19"/>
      <c r="I263" s="27"/>
      <c r="J263" s="19"/>
      <c r="K263" s="19"/>
      <c r="L263" s="19"/>
      <c r="M263" s="19"/>
      <c r="N263" s="19"/>
      <c r="O263" s="19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</row>
    <row r="264" spans="1:28" ht="12.75">
      <c r="A264" s="23">
        <v>44292</v>
      </c>
      <c r="B264" s="5" t="s">
        <v>667</v>
      </c>
      <c r="C264" s="5" t="s">
        <v>184</v>
      </c>
      <c r="D264" s="5" t="s">
        <v>185</v>
      </c>
      <c r="E264" s="27">
        <f t="shared" ref="E264:E295" si="23">IF(D264&lt;&gt;"",VLOOKUP(D264,DATOS_PERSONAL,2,0),"")</f>
        <v>923117915</v>
      </c>
      <c r="F264" s="5" t="s">
        <v>508</v>
      </c>
      <c r="G264" s="27">
        <f t="shared" si="22"/>
        <v>970904246</v>
      </c>
      <c r="H264" s="5"/>
      <c r="I264" s="27"/>
      <c r="J264" s="5"/>
      <c r="K264" s="5"/>
      <c r="L264" s="5">
        <v>62</v>
      </c>
      <c r="M264" s="5" t="s">
        <v>1574</v>
      </c>
      <c r="N264" s="5" t="s">
        <v>339</v>
      </c>
      <c r="O264" s="5"/>
    </row>
    <row r="265" spans="1:28" ht="12.75">
      <c r="A265" s="23">
        <v>44292</v>
      </c>
      <c r="B265" s="5" t="s">
        <v>667</v>
      </c>
      <c r="C265" s="5" t="s">
        <v>201</v>
      </c>
      <c r="D265" s="5" t="s">
        <v>202</v>
      </c>
      <c r="E265" s="27" t="e">
        <f t="shared" si="23"/>
        <v>#N/A</v>
      </c>
      <c r="F265" s="5" t="s">
        <v>1354</v>
      </c>
      <c r="G265" s="27" t="e">
        <f t="shared" si="22"/>
        <v>#N/A</v>
      </c>
      <c r="H265" s="5"/>
      <c r="I265" s="27"/>
      <c r="J265" s="5"/>
      <c r="K265" s="5"/>
      <c r="L265" s="5">
        <v>60</v>
      </c>
      <c r="M265" s="5" t="s">
        <v>1575</v>
      </c>
      <c r="N265" s="5" t="s">
        <v>339</v>
      </c>
      <c r="O265" s="5"/>
    </row>
    <row r="266" spans="1:28" ht="12.75">
      <c r="A266" s="23">
        <v>44292</v>
      </c>
      <c r="B266" s="5" t="s">
        <v>667</v>
      </c>
      <c r="C266" s="5" t="s">
        <v>272</v>
      </c>
      <c r="D266" s="5" t="s">
        <v>192</v>
      </c>
      <c r="E266" s="27">
        <f t="shared" si="23"/>
        <v>960445767</v>
      </c>
      <c r="F266" s="5" t="s">
        <v>166</v>
      </c>
      <c r="G266" s="27">
        <f t="shared" si="22"/>
        <v>945846828</v>
      </c>
      <c r="H266" s="5"/>
      <c r="I266" s="27"/>
      <c r="J266" s="5"/>
      <c r="K266" s="5"/>
      <c r="L266" s="5">
        <v>58</v>
      </c>
      <c r="M266" s="5" t="s">
        <v>1576</v>
      </c>
      <c r="N266" s="5" t="s">
        <v>339</v>
      </c>
      <c r="O266" s="5"/>
    </row>
    <row r="267" spans="1:28" ht="12.75">
      <c r="A267" s="23">
        <v>44292</v>
      </c>
      <c r="B267" s="5" t="s">
        <v>667</v>
      </c>
      <c r="C267" s="5" t="s">
        <v>277</v>
      </c>
      <c r="D267" s="5" t="s">
        <v>227</v>
      </c>
      <c r="E267" s="27">
        <f t="shared" si="23"/>
        <v>960378390</v>
      </c>
      <c r="F267" s="5" t="s">
        <v>412</v>
      </c>
      <c r="G267" s="27" t="e">
        <f t="shared" si="22"/>
        <v>#N/A</v>
      </c>
      <c r="H267" s="5"/>
      <c r="I267" s="27"/>
      <c r="J267" s="5"/>
      <c r="K267" s="5"/>
      <c r="L267" s="5">
        <v>39</v>
      </c>
      <c r="M267" s="5" t="s">
        <v>1577</v>
      </c>
      <c r="N267" s="5" t="s">
        <v>339</v>
      </c>
      <c r="O267" s="5"/>
    </row>
    <row r="268" spans="1:28" ht="12.75">
      <c r="A268" s="23">
        <v>44292</v>
      </c>
      <c r="B268" s="5" t="s">
        <v>667</v>
      </c>
      <c r="C268" s="5" t="s">
        <v>197</v>
      </c>
      <c r="D268" s="5" t="s">
        <v>198</v>
      </c>
      <c r="E268" s="27">
        <f t="shared" si="23"/>
        <v>951372656</v>
      </c>
      <c r="F268" s="5" t="s">
        <v>161</v>
      </c>
      <c r="G268" s="27">
        <f t="shared" si="22"/>
        <v>936972669</v>
      </c>
      <c r="H268" s="5"/>
      <c r="I268" s="27"/>
      <c r="J268" s="5"/>
      <c r="K268" s="5"/>
      <c r="L268" s="5">
        <v>37</v>
      </c>
      <c r="M268" s="5" t="s">
        <v>1528</v>
      </c>
      <c r="N268" s="5" t="s">
        <v>339</v>
      </c>
      <c r="O268" s="5"/>
    </row>
    <row r="269" spans="1:28" ht="12.75">
      <c r="A269" s="23">
        <v>44292</v>
      </c>
      <c r="B269" s="5" t="s">
        <v>667</v>
      </c>
      <c r="C269" s="5" t="s">
        <v>1578</v>
      </c>
      <c r="D269" s="5" t="s">
        <v>47</v>
      </c>
      <c r="E269" s="27">
        <f t="shared" si="23"/>
        <v>0</v>
      </c>
      <c r="F269" s="5" t="s">
        <v>153</v>
      </c>
      <c r="G269" s="27">
        <f t="shared" si="22"/>
        <v>918362425</v>
      </c>
      <c r="H269" s="5"/>
      <c r="I269" s="27"/>
      <c r="J269" s="5"/>
      <c r="K269" s="5"/>
      <c r="L269" s="5">
        <v>60</v>
      </c>
      <c r="M269" s="5" t="s">
        <v>1579</v>
      </c>
      <c r="N269" s="5" t="s">
        <v>339</v>
      </c>
      <c r="O269" s="5"/>
    </row>
    <row r="270" spans="1:28" ht="12.75">
      <c r="A270" s="23">
        <v>44292</v>
      </c>
      <c r="B270" s="5" t="s">
        <v>667</v>
      </c>
      <c r="C270" s="5" t="s">
        <v>215</v>
      </c>
      <c r="D270" s="5" t="s">
        <v>1373</v>
      </c>
      <c r="E270" s="27" t="e">
        <f t="shared" si="23"/>
        <v>#N/A</v>
      </c>
      <c r="F270" s="5" t="s">
        <v>258</v>
      </c>
      <c r="G270" s="27">
        <f t="shared" si="22"/>
        <v>960396092</v>
      </c>
      <c r="H270" s="5"/>
      <c r="I270" s="27"/>
      <c r="J270" s="5"/>
      <c r="K270" s="5"/>
      <c r="L270" s="5">
        <v>67</v>
      </c>
      <c r="M270" s="5" t="s">
        <v>1580</v>
      </c>
      <c r="N270" s="5" t="s">
        <v>339</v>
      </c>
      <c r="O270" s="5"/>
    </row>
    <row r="271" spans="1:28" ht="15">
      <c r="A271" s="23">
        <v>44292</v>
      </c>
      <c r="B271" s="5" t="s">
        <v>667</v>
      </c>
      <c r="C271" s="5" t="s">
        <v>744</v>
      </c>
      <c r="D271" s="11" t="s">
        <v>729</v>
      </c>
      <c r="E271" s="27">
        <f t="shared" si="23"/>
        <v>929844922</v>
      </c>
      <c r="F271" s="11" t="s">
        <v>169</v>
      </c>
      <c r="G271" s="27">
        <f t="shared" si="22"/>
        <v>950295253</v>
      </c>
      <c r="H271" s="11" t="s">
        <v>76</v>
      </c>
      <c r="I271" s="27"/>
      <c r="J271" s="5"/>
      <c r="K271" s="5"/>
      <c r="L271" s="5">
        <v>84</v>
      </c>
      <c r="M271" s="5" t="s">
        <v>1581</v>
      </c>
      <c r="N271" s="5" t="s">
        <v>339</v>
      </c>
      <c r="O271" s="5"/>
    </row>
    <row r="272" spans="1:28" ht="15">
      <c r="A272" s="23">
        <v>44292</v>
      </c>
      <c r="B272" s="5" t="s">
        <v>667</v>
      </c>
      <c r="C272" s="5"/>
      <c r="D272" s="11" t="s">
        <v>1582</v>
      </c>
      <c r="E272" s="27">
        <f t="shared" si="23"/>
        <v>963792442</v>
      </c>
      <c r="F272" s="11" t="s">
        <v>158</v>
      </c>
      <c r="G272" s="27">
        <f t="shared" si="22"/>
        <v>955515681</v>
      </c>
      <c r="H272" s="5"/>
      <c r="I272" s="27"/>
      <c r="J272" s="5"/>
      <c r="K272" s="5"/>
      <c r="L272" s="5"/>
      <c r="M272" s="5" t="s">
        <v>1583</v>
      </c>
      <c r="N272" s="5" t="s">
        <v>339</v>
      </c>
      <c r="O272" s="5"/>
    </row>
    <row r="273" spans="1:15" ht="15">
      <c r="A273" s="23">
        <v>44292</v>
      </c>
      <c r="B273" s="5" t="s">
        <v>667</v>
      </c>
      <c r="C273" s="5" t="s">
        <v>344</v>
      </c>
      <c r="D273" s="11" t="s">
        <v>268</v>
      </c>
      <c r="E273" s="27" t="e">
        <f t="shared" si="23"/>
        <v>#N/A</v>
      </c>
      <c r="F273" s="11" t="s">
        <v>211</v>
      </c>
      <c r="G273" s="27">
        <f t="shared" si="22"/>
        <v>989159490</v>
      </c>
      <c r="H273" s="19" t="s">
        <v>1366</v>
      </c>
      <c r="I273" s="27"/>
      <c r="J273" s="5"/>
      <c r="K273" s="5"/>
      <c r="L273" s="5">
        <v>76</v>
      </c>
      <c r="M273" s="5" t="s">
        <v>1584</v>
      </c>
      <c r="N273" s="5" t="s">
        <v>339</v>
      </c>
      <c r="O273" s="5"/>
    </row>
    <row r="274" spans="1:15" ht="15">
      <c r="A274" s="23">
        <v>44292</v>
      </c>
      <c r="B274" s="5" t="s">
        <v>667</v>
      </c>
      <c r="C274" s="5" t="s">
        <v>194</v>
      </c>
      <c r="D274" s="5" t="s">
        <v>216</v>
      </c>
      <c r="E274" s="27">
        <f t="shared" si="23"/>
        <v>960437474</v>
      </c>
      <c r="F274" s="11" t="s">
        <v>1585</v>
      </c>
      <c r="G274" s="27">
        <f t="shared" si="22"/>
        <v>910397366</v>
      </c>
      <c r="H274" s="5"/>
      <c r="I274" s="27"/>
      <c r="J274" s="5"/>
      <c r="K274" s="5"/>
      <c r="L274" s="5">
        <v>69</v>
      </c>
      <c r="M274" s="5" t="s">
        <v>1586</v>
      </c>
      <c r="N274" s="5" t="s">
        <v>339</v>
      </c>
      <c r="O274" s="5"/>
    </row>
    <row r="275" spans="1:15" ht="15">
      <c r="A275" s="23">
        <v>44292</v>
      </c>
      <c r="B275" s="5" t="s">
        <v>667</v>
      </c>
      <c r="C275" s="5" t="s">
        <v>1352</v>
      </c>
      <c r="D275" s="11" t="s">
        <v>1353</v>
      </c>
      <c r="E275" s="27">
        <f t="shared" si="23"/>
        <v>981217952</v>
      </c>
      <c r="F275" s="11" t="s">
        <v>453</v>
      </c>
      <c r="G275" s="27">
        <f t="shared" si="22"/>
        <v>971040656</v>
      </c>
      <c r="H275" s="5"/>
      <c r="I275" s="27"/>
      <c r="J275" s="5"/>
      <c r="K275" s="5"/>
      <c r="L275" s="5">
        <v>77</v>
      </c>
      <c r="M275" s="5" t="s">
        <v>1587</v>
      </c>
      <c r="N275" s="5" t="s">
        <v>339</v>
      </c>
      <c r="O275" s="5"/>
    </row>
    <row r="276" spans="1:15" ht="15">
      <c r="A276" s="23">
        <v>44292</v>
      </c>
      <c r="B276" s="5" t="s">
        <v>667</v>
      </c>
      <c r="C276" s="5" t="s">
        <v>40</v>
      </c>
      <c r="D276" s="11" t="s">
        <v>22</v>
      </c>
      <c r="E276" s="27">
        <f t="shared" si="23"/>
        <v>958067223</v>
      </c>
      <c r="F276" s="11" t="s">
        <v>1399</v>
      </c>
      <c r="G276" s="27" t="e">
        <f t="shared" si="22"/>
        <v>#N/A</v>
      </c>
      <c r="H276" s="5"/>
      <c r="I276" s="27"/>
      <c r="J276" s="5"/>
      <c r="K276" s="5"/>
      <c r="L276" s="5">
        <v>7</v>
      </c>
      <c r="M276" s="5" t="s">
        <v>1588</v>
      </c>
      <c r="N276" s="5" t="s">
        <v>339</v>
      </c>
      <c r="O276" s="5"/>
    </row>
    <row r="277" spans="1:15" ht="15">
      <c r="A277" s="23">
        <v>44292</v>
      </c>
      <c r="B277" s="5" t="s">
        <v>667</v>
      </c>
      <c r="C277" s="5" t="s">
        <v>219</v>
      </c>
      <c r="D277" s="11" t="s">
        <v>32</v>
      </c>
      <c r="E277" s="27">
        <f t="shared" si="23"/>
        <v>936748733</v>
      </c>
      <c r="F277" s="11" t="s">
        <v>1348</v>
      </c>
      <c r="G277" s="27" t="e">
        <f t="shared" si="22"/>
        <v>#N/A</v>
      </c>
      <c r="H277" s="5"/>
      <c r="I277" s="27"/>
      <c r="J277" s="5"/>
      <c r="K277" s="5"/>
      <c r="L277" s="5">
        <v>73</v>
      </c>
      <c r="M277" s="5" t="s">
        <v>1589</v>
      </c>
      <c r="N277" s="5" t="s">
        <v>339</v>
      </c>
      <c r="O277" s="5"/>
    </row>
    <row r="278" spans="1:15" ht="15">
      <c r="A278" s="23">
        <v>44292</v>
      </c>
      <c r="B278" s="5" t="s">
        <v>667</v>
      </c>
      <c r="C278" s="5" t="s">
        <v>156</v>
      </c>
      <c r="D278" s="11" t="s">
        <v>168</v>
      </c>
      <c r="E278" s="27" t="e">
        <f t="shared" si="23"/>
        <v>#N/A</v>
      </c>
      <c r="F278" s="11" t="s">
        <v>241</v>
      </c>
      <c r="G278" s="27"/>
      <c r="H278" s="5"/>
      <c r="I278" s="27"/>
      <c r="J278" s="5"/>
      <c r="K278" s="5"/>
      <c r="L278" s="5"/>
      <c r="M278" s="5" t="s">
        <v>1590</v>
      </c>
      <c r="N278" s="5" t="s">
        <v>339</v>
      </c>
      <c r="O278" s="5"/>
    </row>
    <row r="279" spans="1:15" ht="15">
      <c r="A279" s="23">
        <v>44292</v>
      </c>
      <c r="B279" s="5" t="s">
        <v>667</v>
      </c>
      <c r="C279" s="5" t="s">
        <v>213</v>
      </c>
      <c r="D279" s="11" t="s">
        <v>149</v>
      </c>
      <c r="E279" s="27">
        <f t="shared" si="23"/>
        <v>960278789</v>
      </c>
      <c r="F279" s="11" t="s">
        <v>150</v>
      </c>
      <c r="G279" s="27" t="e">
        <f t="shared" ref="G279:G304" si="24">IF(F279&lt;&gt;"",VLOOKUP(F279,DATOS_PERSONAL,2,0),"")</f>
        <v>#N/A</v>
      </c>
      <c r="H279" s="5"/>
      <c r="I279" s="27"/>
      <c r="J279" s="5"/>
      <c r="K279" s="5"/>
      <c r="L279" s="5">
        <v>80</v>
      </c>
      <c r="M279" s="5" t="s">
        <v>1591</v>
      </c>
      <c r="N279" s="5" t="s">
        <v>339</v>
      </c>
      <c r="O279" s="5"/>
    </row>
    <row r="280" spans="1:15" ht="15">
      <c r="A280" s="23">
        <v>44292</v>
      </c>
      <c r="B280" s="5" t="s">
        <v>667</v>
      </c>
      <c r="C280" s="5" t="s">
        <v>188</v>
      </c>
      <c r="D280" s="11" t="s">
        <v>189</v>
      </c>
      <c r="E280" s="27">
        <f t="shared" si="23"/>
        <v>975119139</v>
      </c>
      <c r="F280" s="11" t="s">
        <v>209</v>
      </c>
      <c r="G280" s="27">
        <f t="shared" si="24"/>
        <v>995025270</v>
      </c>
      <c r="H280" s="11" t="s">
        <v>1376</v>
      </c>
      <c r="I280" s="27"/>
      <c r="J280" s="5"/>
      <c r="K280" s="5"/>
      <c r="L280" s="5">
        <v>85</v>
      </c>
      <c r="M280" s="5" t="s">
        <v>1592</v>
      </c>
      <c r="N280" s="5" t="s">
        <v>339</v>
      </c>
      <c r="O280" s="5"/>
    </row>
    <row r="281" spans="1:15" ht="15">
      <c r="A281" s="23">
        <v>44292</v>
      </c>
      <c r="B281" s="5" t="s">
        <v>667</v>
      </c>
      <c r="C281" s="5" t="s">
        <v>346</v>
      </c>
      <c r="D281" s="11" t="s">
        <v>539</v>
      </c>
      <c r="E281" s="27">
        <f t="shared" si="23"/>
        <v>980959182</v>
      </c>
      <c r="F281" s="11" t="s">
        <v>175</v>
      </c>
      <c r="G281" s="27">
        <f t="shared" si="24"/>
        <v>946423431</v>
      </c>
      <c r="H281" s="5" t="s">
        <v>240</v>
      </c>
      <c r="I281" s="27"/>
      <c r="J281" s="5"/>
      <c r="K281" s="5"/>
      <c r="L281" s="5">
        <v>64</v>
      </c>
      <c r="M281" s="5" t="s">
        <v>1593</v>
      </c>
      <c r="N281" s="5" t="s">
        <v>339</v>
      </c>
      <c r="O281" s="5"/>
    </row>
    <row r="282" spans="1:15" ht="15">
      <c r="A282" s="23">
        <v>44292</v>
      </c>
      <c r="B282" s="5" t="s">
        <v>667</v>
      </c>
      <c r="C282" s="5" t="s">
        <v>210</v>
      </c>
      <c r="D282" s="11" t="s">
        <v>50</v>
      </c>
      <c r="E282" s="27">
        <f t="shared" si="23"/>
        <v>998350982</v>
      </c>
      <c r="F282" s="11" t="s">
        <v>298</v>
      </c>
      <c r="G282" s="27">
        <f t="shared" si="24"/>
        <v>993981589</v>
      </c>
      <c r="H282" s="5"/>
      <c r="I282" s="27"/>
      <c r="J282" s="5"/>
      <c r="K282" s="5"/>
      <c r="L282" s="5">
        <v>65</v>
      </c>
      <c r="M282" s="5" t="s">
        <v>1594</v>
      </c>
      <c r="N282" s="5" t="s">
        <v>339</v>
      </c>
      <c r="O282" s="5"/>
    </row>
    <row r="283" spans="1:15" ht="15">
      <c r="A283" s="23">
        <v>44292</v>
      </c>
      <c r="B283" s="5" t="s">
        <v>667</v>
      </c>
      <c r="C283" s="5" t="s">
        <v>181</v>
      </c>
      <c r="D283" s="11" t="s">
        <v>182</v>
      </c>
      <c r="E283" s="27">
        <f t="shared" si="23"/>
        <v>981306965</v>
      </c>
      <c r="F283" s="11" t="s">
        <v>257</v>
      </c>
      <c r="G283" s="27">
        <f t="shared" si="24"/>
        <v>952141915</v>
      </c>
      <c r="H283" s="5"/>
      <c r="I283" s="27"/>
      <c r="J283" s="5"/>
      <c r="K283" s="5"/>
      <c r="L283" s="5">
        <v>58</v>
      </c>
      <c r="M283" s="5" t="s">
        <v>1595</v>
      </c>
      <c r="N283" s="5" t="s">
        <v>339</v>
      </c>
      <c r="O283" s="5"/>
    </row>
    <row r="284" spans="1:15" ht="15">
      <c r="A284" s="23">
        <v>44292</v>
      </c>
      <c r="B284" s="5" t="s">
        <v>667</v>
      </c>
      <c r="C284" s="5"/>
      <c r="D284" s="11" t="s">
        <v>200</v>
      </c>
      <c r="E284" s="27" t="e">
        <f t="shared" si="23"/>
        <v>#N/A</v>
      </c>
      <c r="F284" s="11" t="s">
        <v>1439</v>
      </c>
      <c r="G284" s="27" t="e">
        <f t="shared" si="24"/>
        <v>#N/A</v>
      </c>
      <c r="H284" s="5"/>
      <c r="I284" s="27"/>
      <c r="J284" s="5"/>
      <c r="K284" s="5"/>
      <c r="L284" s="5">
        <v>45</v>
      </c>
      <c r="M284" s="5" t="s">
        <v>1596</v>
      </c>
      <c r="N284" s="5" t="s">
        <v>339</v>
      </c>
      <c r="O284" s="5"/>
    </row>
    <row r="285" spans="1:15" ht="15">
      <c r="A285" s="23">
        <v>44292</v>
      </c>
      <c r="B285" s="5" t="s">
        <v>667</v>
      </c>
      <c r="C285" s="5" t="s">
        <v>207</v>
      </c>
      <c r="D285" s="11" t="s">
        <v>208</v>
      </c>
      <c r="E285" s="27">
        <f t="shared" si="23"/>
        <v>0</v>
      </c>
      <c r="F285" s="11" t="s">
        <v>403</v>
      </c>
      <c r="G285" s="27" t="e">
        <f t="shared" si="24"/>
        <v>#N/A</v>
      </c>
      <c r="H285" s="5"/>
      <c r="I285" s="27"/>
      <c r="J285" s="5"/>
      <c r="K285" s="5"/>
      <c r="L285" s="5">
        <v>53</v>
      </c>
      <c r="M285" s="5" t="s">
        <v>1597</v>
      </c>
      <c r="N285" s="5" t="s">
        <v>339</v>
      </c>
      <c r="O285" s="5"/>
    </row>
    <row r="286" spans="1:15" ht="15">
      <c r="A286" s="23">
        <v>44292</v>
      </c>
      <c r="B286" s="5" t="s">
        <v>667</v>
      </c>
      <c r="C286" s="5" t="s">
        <v>267</v>
      </c>
      <c r="D286" s="11" t="s">
        <v>1104</v>
      </c>
      <c r="E286" s="27">
        <f t="shared" si="23"/>
        <v>970527561</v>
      </c>
      <c r="F286" s="11" t="s">
        <v>232</v>
      </c>
      <c r="G286" s="27">
        <f t="shared" si="24"/>
        <v>918481939</v>
      </c>
      <c r="H286" s="5"/>
      <c r="I286" s="27"/>
      <c r="J286" s="5"/>
      <c r="K286" s="5"/>
      <c r="L286" s="5">
        <v>71</v>
      </c>
      <c r="M286" s="5" t="s">
        <v>1598</v>
      </c>
      <c r="N286" s="5" t="s">
        <v>339</v>
      </c>
      <c r="O286" s="5"/>
    </row>
    <row r="287" spans="1:15" ht="15">
      <c r="A287" s="23">
        <v>44292</v>
      </c>
      <c r="B287" s="5" t="s">
        <v>667</v>
      </c>
      <c r="C287" s="5" t="s">
        <v>249</v>
      </c>
      <c r="D287" s="11" t="s">
        <v>250</v>
      </c>
      <c r="E287" s="27" t="e">
        <f t="shared" si="23"/>
        <v>#N/A</v>
      </c>
      <c r="F287" s="11" t="s">
        <v>762</v>
      </c>
      <c r="G287" s="27">
        <f t="shared" si="24"/>
        <v>991007521</v>
      </c>
      <c r="H287" s="5"/>
      <c r="I287" s="27"/>
      <c r="J287" s="5"/>
      <c r="K287" s="5"/>
      <c r="L287" s="5">
        <v>53</v>
      </c>
      <c r="M287" s="5" t="s">
        <v>1599</v>
      </c>
      <c r="N287" s="5" t="s">
        <v>339</v>
      </c>
      <c r="O287" s="5"/>
    </row>
    <row r="288" spans="1:15" ht="15">
      <c r="A288" s="23">
        <v>44292</v>
      </c>
      <c r="B288" s="5" t="s">
        <v>667</v>
      </c>
      <c r="C288" s="5" t="s">
        <v>164</v>
      </c>
      <c r="D288" s="11" t="s">
        <v>431</v>
      </c>
      <c r="E288" s="27">
        <f t="shared" si="23"/>
        <v>942867991</v>
      </c>
      <c r="F288" s="11" t="s">
        <v>1533</v>
      </c>
      <c r="G288" s="27" t="e">
        <f t="shared" si="24"/>
        <v>#N/A</v>
      </c>
      <c r="H288" s="5"/>
      <c r="I288" s="27"/>
      <c r="J288" s="5"/>
      <c r="K288" s="5"/>
      <c r="L288" s="5">
        <v>61</v>
      </c>
      <c r="M288" s="5" t="s">
        <v>1600</v>
      </c>
      <c r="N288" s="5" t="s">
        <v>339</v>
      </c>
      <c r="O288" s="5"/>
    </row>
    <row r="289" spans="1:15" ht="15">
      <c r="A289" s="23">
        <v>44292</v>
      </c>
      <c r="B289" s="5" t="s">
        <v>667</v>
      </c>
      <c r="C289" s="5" t="s">
        <v>383</v>
      </c>
      <c r="D289" s="11" t="s">
        <v>35</v>
      </c>
      <c r="E289" s="27">
        <f t="shared" si="23"/>
        <v>960410573</v>
      </c>
      <c r="F289" s="11" t="s">
        <v>427</v>
      </c>
      <c r="G289" s="27" t="e">
        <f t="shared" si="24"/>
        <v>#N/A</v>
      </c>
      <c r="H289" s="5"/>
      <c r="I289" s="27"/>
      <c r="J289" s="5"/>
      <c r="K289" s="5"/>
      <c r="L289" s="5">
        <v>20</v>
      </c>
      <c r="M289" s="5" t="s">
        <v>1542</v>
      </c>
      <c r="N289" s="5" t="s">
        <v>339</v>
      </c>
      <c r="O289" s="5"/>
    </row>
    <row r="290" spans="1:15" ht="15">
      <c r="A290" s="23">
        <v>44292</v>
      </c>
      <c r="B290" s="5" t="s">
        <v>667</v>
      </c>
      <c r="C290" s="5" t="s">
        <v>215</v>
      </c>
      <c r="D290" s="11" t="s">
        <v>172</v>
      </c>
      <c r="E290" s="27">
        <f t="shared" si="23"/>
        <v>936581305</v>
      </c>
      <c r="F290" s="11" t="s">
        <v>173</v>
      </c>
      <c r="G290" s="27">
        <f t="shared" si="24"/>
        <v>947136995</v>
      </c>
      <c r="H290" s="5"/>
      <c r="I290" s="27"/>
      <c r="J290" s="5"/>
      <c r="K290" s="5"/>
      <c r="L290" s="5">
        <v>76</v>
      </c>
      <c r="M290" s="5" t="s">
        <v>1601</v>
      </c>
      <c r="N290" s="5" t="s">
        <v>339</v>
      </c>
      <c r="O290" s="5"/>
    </row>
    <row r="291" spans="1:15" ht="15">
      <c r="A291" s="23">
        <v>44292</v>
      </c>
      <c r="B291" s="5" t="s">
        <v>667</v>
      </c>
      <c r="C291" s="5"/>
      <c r="D291" s="11" t="s">
        <v>157</v>
      </c>
      <c r="E291" s="27" t="e">
        <f t="shared" si="23"/>
        <v>#N/A</v>
      </c>
      <c r="F291" s="11" t="s">
        <v>1366</v>
      </c>
      <c r="G291" s="27" t="e">
        <f t="shared" si="24"/>
        <v>#N/A</v>
      </c>
      <c r="H291" s="11" t="s">
        <v>409</v>
      </c>
      <c r="I291" s="27"/>
      <c r="J291" s="5"/>
      <c r="K291" s="5"/>
      <c r="L291" s="5">
        <v>88</v>
      </c>
      <c r="M291" s="5" t="s">
        <v>1602</v>
      </c>
      <c r="N291" s="5" t="s">
        <v>339</v>
      </c>
      <c r="O291" s="5"/>
    </row>
    <row r="292" spans="1:15" ht="15">
      <c r="A292" s="23">
        <v>44292</v>
      </c>
      <c r="B292" s="5" t="s">
        <v>667</v>
      </c>
      <c r="C292" s="5" t="s">
        <v>204</v>
      </c>
      <c r="D292" s="11" t="s">
        <v>154</v>
      </c>
      <c r="E292" s="27">
        <f t="shared" si="23"/>
        <v>987660331</v>
      </c>
      <c r="F292" s="11" t="s">
        <v>251</v>
      </c>
      <c r="G292" s="27">
        <f t="shared" si="24"/>
        <v>901557867</v>
      </c>
      <c r="H292" s="5"/>
      <c r="I292" s="27"/>
      <c r="J292" s="5"/>
      <c r="K292" s="5"/>
      <c r="L292" s="5">
        <v>85</v>
      </c>
      <c r="M292" s="5" t="s">
        <v>1603</v>
      </c>
      <c r="N292" s="5" t="s">
        <v>339</v>
      </c>
      <c r="O292" s="5"/>
    </row>
    <row r="293" spans="1:15" ht="15">
      <c r="A293" s="23">
        <v>44292</v>
      </c>
      <c r="B293" s="5" t="s">
        <v>667</v>
      </c>
      <c r="C293" s="5" t="s">
        <v>281</v>
      </c>
      <c r="D293" s="11" t="s">
        <v>1362</v>
      </c>
      <c r="E293" s="27">
        <f t="shared" si="23"/>
        <v>943267356</v>
      </c>
      <c r="F293" s="11" t="s">
        <v>217</v>
      </c>
      <c r="G293" s="27">
        <f t="shared" si="24"/>
        <v>979945012</v>
      </c>
      <c r="H293" s="5"/>
      <c r="I293" s="27"/>
      <c r="J293" s="5"/>
      <c r="K293" s="5"/>
      <c r="L293" s="5">
        <v>53</v>
      </c>
      <c r="M293" s="5" t="s">
        <v>1604</v>
      </c>
      <c r="N293" s="5" t="s">
        <v>339</v>
      </c>
      <c r="O293" s="5"/>
    </row>
    <row r="294" spans="1:15" ht="15">
      <c r="A294" s="23">
        <v>44292</v>
      </c>
      <c r="B294" s="5" t="s">
        <v>667</v>
      </c>
      <c r="C294" s="5" t="s">
        <v>239</v>
      </c>
      <c r="D294" s="11" t="s">
        <v>496</v>
      </c>
      <c r="E294" s="27" t="e">
        <f t="shared" si="23"/>
        <v>#N/A</v>
      </c>
      <c r="F294" s="11" t="s">
        <v>546</v>
      </c>
      <c r="G294" s="27" t="e">
        <f t="shared" si="24"/>
        <v>#N/A</v>
      </c>
      <c r="H294" s="5"/>
      <c r="I294" s="27"/>
      <c r="J294" s="5"/>
      <c r="K294" s="5"/>
      <c r="L294" s="5">
        <v>36</v>
      </c>
      <c r="M294" s="5" t="s">
        <v>430</v>
      </c>
      <c r="N294" s="5" t="s">
        <v>339</v>
      </c>
      <c r="O294" s="5"/>
    </row>
    <row r="295" spans="1:15" ht="15">
      <c r="A295" s="23">
        <v>44292</v>
      </c>
      <c r="B295" s="5" t="s">
        <v>667</v>
      </c>
      <c r="C295" s="5" t="s">
        <v>171</v>
      </c>
      <c r="D295" s="11" t="s">
        <v>165</v>
      </c>
      <c r="E295" s="27">
        <f t="shared" si="23"/>
        <v>958265862</v>
      </c>
      <c r="F295" s="11" t="s">
        <v>223</v>
      </c>
      <c r="G295" s="27">
        <f t="shared" si="24"/>
        <v>978499808</v>
      </c>
      <c r="H295" s="11"/>
      <c r="I295" s="27"/>
      <c r="J295" s="5"/>
      <c r="K295" s="5"/>
      <c r="L295" s="5">
        <v>83</v>
      </c>
      <c r="M295" s="5" t="s">
        <v>1605</v>
      </c>
      <c r="N295" s="5" t="s">
        <v>339</v>
      </c>
      <c r="O295" s="5"/>
    </row>
    <row r="296" spans="1:15" ht="15">
      <c r="A296" s="23">
        <v>44292</v>
      </c>
      <c r="B296" s="5" t="s">
        <v>667</v>
      </c>
      <c r="C296" s="5" t="s">
        <v>31</v>
      </c>
      <c r="D296" s="5" t="s">
        <v>41</v>
      </c>
      <c r="E296" s="27">
        <f t="shared" ref="E296:E308" si="25">IF(D296&lt;&gt;"",VLOOKUP(D296,DATOS_PERSONAL,2,0),"")</f>
        <v>0</v>
      </c>
      <c r="F296" s="11" t="s">
        <v>170</v>
      </c>
      <c r="G296" s="27">
        <f t="shared" si="24"/>
        <v>949546543</v>
      </c>
      <c r="H296" s="5" t="s">
        <v>1606</v>
      </c>
      <c r="I296" s="27"/>
      <c r="J296" s="5"/>
      <c r="K296" s="5"/>
      <c r="L296" s="5">
        <v>49</v>
      </c>
      <c r="M296" s="5" t="s">
        <v>1607</v>
      </c>
      <c r="N296" s="5" t="s">
        <v>339</v>
      </c>
      <c r="O296" s="5"/>
    </row>
    <row r="297" spans="1:15" ht="15">
      <c r="A297" s="23">
        <v>44292</v>
      </c>
      <c r="B297" s="5" t="s">
        <v>667</v>
      </c>
      <c r="C297" s="5" t="s">
        <v>1608</v>
      </c>
      <c r="D297" s="11" t="s">
        <v>126</v>
      </c>
      <c r="E297" s="27">
        <f t="shared" si="25"/>
        <v>926612705</v>
      </c>
      <c r="F297" s="11" t="s">
        <v>127</v>
      </c>
      <c r="G297" s="27">
        <f t="shared" si="24"/>
        <v>999645265</v>
      </c>
      <c r="H297" s="5"/>
      <c r="I297" s="27"/>
      <c r="J297" s="5"/>
      <c r="K297" s="5"/>
      <c r="L297" s="5">
        <v>42</v>
      </c>
      <c r="M297" s="5" t="s">
        <v>1406</v>
      </c>
      <c r="N297" s="5" t="s">
        <v>1356</v>
      </c>
      <c r="O297" s="5"/>
    </row>
    <row r="298" spans="1:15" ht="15">
      <c r="A298" s="23">
        <v>44292</v>
      </c>
      <c r="B298" s="5" t="s">
        <v>667</v>
      </c>
      <c r="C298" s="5" t="s">
        <v>174</v>
      </c>
      <c r="D298" s="11" t="s">
        <v>222</v>
      </c>
      <c r="E298" s="27" t="e">
        <f t="shared" si="25"/>
        <v>#N/A</v>
      </c>
      <c r="F298" s="11" t="s">
        <v>1609</v>
      </c>
      <c r="G298" s="27">
        <f t="shared" si="24"/>
        <v>0</v>
      </c>
      <c r="H298" s="5"/>
      <c r="I298" s="27"/>
      <c r="J298" s="5"/>
      <c r="K298" s="5"/>
      <c r="L298" s="5">
        <v>46</v>
      </c>
      <c r="M298" s="5" t="s">
        <v>1610</v>
      </c>
      <c r="N298" s="5" t="s">
        <v>1356</v>
      </c>
      <c r="O298" s="5"/>
    </row>
    <row r="299" spans="1:15" ht="15">
      <c r="A299" s="23">
        <v>44292</v>
      </c>
      <c r="B299" s="5" t="s">
        <v>667</v>
      </c>
      <c r="C299" s="5" t="s">
        <v>460</v>
      </c>
      <c r="D299" s="11" t="s">
        <v>1508</v>
      </c>
      <c r="E299" s="27">
        <f t="shared" si="25"/>
        <v>0</v>
      </c>
      <c r="F299" s="11" t="s">
        <v>1357</v>
      </c>
      <c r="G299" s="27">
        <f t="shared" si="24"/>
        <v>972211665</v>
      </c>
      <c r="H299" s="5"/>
      <c r="I299" s="27"/>
      <c r="J299" s="5"/>
      <c r="K299" s="5"/>
      <c r="L299" s="5">
        <v>34</v>
      </c>
      <c r="M299" s="5" t="s">
        <v>1611</v>
      </c>
      <c r="N299" s="5" t="s">
        <v>1356</v>
      </c>
      <c r="O299" s="5"/>
    </row>
    <row r="300" spans="1:15" ht="15">
      <c r="A300" s="23">
        <v>44292</v>
      </c>
      <c r="B300" s="5" t="s">
        <v>667</v>
      </c>
      <c r="C300" s="5" t="s">
        <v>1612</v>
      </c>
      <c r="D300" s="11" t="s">
        <v>73</v>
      </c>
      <c r="E300" s="27">
        <f t="shared" si="25"/>
        <v>949666014</v>
      </c>
      <c r="F300" s="11"/>
      <c r="G300" s="27" t="str">
        <f t="shared" si="24"/>
        <v/>
      </c>
      <c r="H300" s="5" t="s">
        <v>1613</v>
      </c>
      <c r="I300" s="27"/>
      <c r="J300" s="5"/>
      <c r="K300" s="5"/>
      <c r="L300" s="5">
        <v>32</v>
      </c>
      <c r="M300" s="5" t="s">
        <v>1614</v>
      </c>
      <c r="N300" s="5" t="s">
        <v>1356</v>
      </c>
      <c r="O300" s="5"/>
    </row>
    <row r="301" spans="1:15" ht="15">
      <c r="A301" s="23">
        <v>44292</v>
      </c>
      <c r="B301" s="5" t="s">
        <v>667</v>
      </c>
      <c r="C301" s="5" t="s">
        <v>1615</v>
      </c>
      <c r="D301" s="11" t="s">
        <v>1616</v>
      </c>
      <c r="E301" s="27">
        <f t="shared" si="25"/>
        <v>963129687</v>
      </c>
      <c r="F301" s="11" t="s">
        <v>190</v>
      </c>
      <c r="G301" s="27">
        <f t="shared" si="24"/>
        <v>981178742</v>
      </c>
      <c r="H301" s="5"/>
      <c r="I301" s="27"/>
      <c r="J301" s="5"/>
      <c r="K301" s="5"/>
      <c r="L301" s="5">
        <v>73</v>
      </c>
      <c r="M301" s="5" t="s">
        <v>1617</v>
      </c>
      <c r="N301" s="5" t="s">
        <v>1356</v>
      </c>
      <c r="O301" s="5"/>
    </row>
    <row r="302" spans="1:15" ht="15">
      <c r="A302" s="23">
        <v>44292</v>
      </c>
      <c r="B302" s="5" t="s">
        <v>667</v>
      </c>
      <c r="C302" s="5"/>
      <c r="D302" s="11" t="s">
        <v>84</v>
      </c>
      <c r="E302" s="27">
        <f t="shared" si="25"/>
        <v>969610525</v>
      </c>
      <c r="F302" s="11" t="s">
        <v>155</v>
      </c>
      <c r="G302" s="27">
        <f t="shared" si="24"/>
        <v>989756659</v>
      </c>
      <c r="H302" s="5"/>
      <c r="I302" s="27"/>
      <c r="J302" s="5"/>
      <c r="K302" s="5"/>
      <c r="L302" s="5">
        <v>72</v>
      </c>
      <c r="M302" s="5" t="s">
        <v>1618</v>
      </c>
      <c r="N302" s="5" t="s">
        <v>1356</v>
      </c>
      <c r="O302" s="5"/>
    </row>
    <row r="303" spans="1:15" ht="15">
      <c r="A303" s="23">
        <v>44292</v>
      </c>
      <c r="B303" s="5" t="s">
        <v>667</v>
      </c>
      <c r="C303" s="5" t="s">
        <v>1468</v>
      </c>
      <c r="D303" s="11" t="s">
        <v>341</v>
      </c>
      <c r="E303" s="27">
        <f t="shared" si="25"/>
        <v>934884765</v>
      </c>
      <c r="F303" s="11" t="s">
        <v>183</v>
      </c>
      <c r="G303" s="27">
        <f t="shared" si="24"/>
        <v>910751323</v>
      </c>
      <c r="H303" s="5"/>
      <c r="I303" s="27"/>
      <c r="J303" s="5"/>
      <c r="K303" s="5"/>
      <c r="L303" s="5">
        <v>45</v>
      </c>
      <c r="M303" s="5" t="s">
        <v>1619</v>
      </c>
      <c r="N303" s="5" t="s">
        <v>1356</v>
      </c>
      <c r="O303" s="5"/>
    </row>
    <row r="304" spans="1:15" ht="15">
      <c r="A304" s="23">
        <v>44292</v>
      </c>
      <c r="B304" s="5" t="s">
        <v>667</v>
      </c>
      <c r="C304" s="5" t="s">
        <v>270</v>
      </c>
      <c r="D304" s="11" t="s">
        <v>271</v>
      </c>
      <c r="E304" s="27">
        <f t="shared" si="25"/>
        <v>921089343</v>
      </c>
      <c r="F304" s="11" t="s">
        <v>220</v>
      </c>
      <c r="G304" s="27" t="e">
        <f t="shared" si="24"/>
        <v>#N/A</v>
      </c>
      <c r="H304" s="5"/>
      <c r="I304" s="27"/>
      <c r="J304" s="5"/>
      <c r="K304" s="5"/>
      <c r="L304" s="5">
        <v>70</v>
      </c>
      <c r="M304" s="5" t="s">
        <v>1620</v>
      </c>
      <c r="N304" s="5" t="s">
        <v>1356</v>
      </c>
      <c r="O304" s="5"/>
    </row>
    <row r="305" spans="1:28" ht="15">
      <c r="A305" s="23">
        <v>44292</v>
      </c>
      <c r="B305" s="5" t="s">
        <v>667</v>
      </c>
      <c r="C305" s="5" t="s">
        <v>234</v>
      </c>
      <c r="D305" s="11" t="s">
        <v>235</v>
      </c>
      <c r="E305" s="27">
        <f t="shared" si="25"/>
        <v>912757266</v>
      </c>
      <c r="F305" s="11" t="s">
        <v>228</v>
      </c>
      <c r="G305" s="27"/>
      <c r="H305" s="5"/>
      <c r="I305" s="27"/>
      <c r="J305" s="5"/>
      <c r="K305" s="5"/>
      <c r="L305" s="5">
        <v>31</v>
      </c>
      <c r="M305" s="5" t="s">
        <v>1621</v>
      </c>
      <c r="N305" s="5" t="s">
        <v>1356</v>
      </c>
      <c r="O305" s="5"/>
    </row>
    <row r="306" spans="1:28" ht="15">
      <c r="A306" s="23">
        <v>44292</v>
      </c>
      <c r="B306" s="5" t="s">
        <v>667</v>
      </c>
      <c r="C306" s="5" t="s">
        <v>111</v>
      </c>
      <c r="D306" s="11" t="s">
        <v>38</v>
      </c>
      <c r="E306" s="27">
        <f t="shared" si="25"/>
        <v>923302453</v>
      </c>
      <c r="F306" s="11"/>
      <c r="G306" s="27"/>
      <c r="H306" s="5"/>
      <c r="I306" s="27"/>
      <c r="J306" s="5"/>
      <c r="K306" s="5"/>
      <c r="L306" s="5">
        <v>39</v>
      </c>
      <c r="M306" s="5" t="s">
        <v>1622</v>
      </c>
      <c r="N306" s="5" t="s">
        <v>1356</v>
      </c>
      <c r="O306" s="5"/>
    </row>
    <row r="307" spans="1:28" ht="15">
      <c r="A307" s="23">
        <v>44292</v>
      </c>
      <c r="B307" s="5" t="s">
        <v>667</v>
      </c>
      <c r="C307" s="5"/>
      <c r="D307" s="11" t="s">
        <v>81</v>
      </c>
      <c r="E307" s="27">
        <f t="shared" si="25"/>
        <v>982087970</v>
      </c>
      <c r="F307" s="11"/>
      <c r="G307" s="27"/>
      <c r="H307" s="5"/>
      <c r="I307" s="27"/>
      <c r="J307" s="5"/>
      <c r="K307" s="5"/>
      <c r="L307" s="5">
        <v>42</v>
      </c>
      <c r="M307" s="5" t="s">
        <v>1623</v>
      </c>
      <c r="N307" s="5"/>
      <c r="O307" s="5"/>
    </row>
    <row r="308" spans="1:28" ht="15">
      <c r="A308" s="126">
        <v>44292</v>
      </c>
      <c r="B308" s="47" t="s">
        <v>667</v>
      </c>
      <c r="C308" s="47"/>
      <c r="D308" s="54" t="s">
        <v>222</v>
      </c>
      <c r="E308" s="27" t="e">
        <f t="shared" si="25"/>
        <v>#N/A</v>
      </c>
      <c r="F308" s="54" t="s">
        <v>1609</v>
      </c>
      <c r="G308" s="27"/>
      <c r="H308" s="47"/>
      <c r="I308" s="27"/>
      <c r="J308" s="47"/>
      <c r="K308" s="47"/>
      <c r="L308" s="47"/>
      <c r="M308" s="47"/>
      <c r="N308" s="47"/>
      <c r="O308" s="47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</row>
    <row r="309" spans="1:28" ht="15">
      <c r="A309" s="34"/>
      <c r="B309" s="19"/>
      <c r="C309" s="19"/>
      <c r="D309" s="35"/>
      <c r="E309" s="27"/>
      <c r="F309" s="35"/>
      <c r="G309" s="27"/>
      <c r="H309" s="19"/>
      <c r="I309" s="27"/>
      <c r="J309" s="19"/>
      <c r="K309" s="19"/>
      <c r="L309" s="19"/>
      <c r="M309" s="19"/>
      <c r="N309" s="19"/>
      <c r="O309" s="19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</row>
    <row r="310" spans="1:28" ht="15">
      <c r="A310" s="23">
        <v>44293</v>
      </c>
      <c r="B310" s="5" t="s">
        <v>667</v>
      </c>
      <c r="C310" s="5" t="s">
        <v>272</v>
      </c>
      <c r="D310" s="11" t="s">
        <v>192</v>
      </c>
      <c r="E310" s="27">
        <f t="shared" ref="E310:E321" si="26">IF(D310&lt;&gt;"",VLOOKUP(D310,DATOS_PERSONAL,2,0),"")</f>
        <v>960445767</v>
      </c>
      <c r="F310" s="11" t="s">
        <v>166</v>
      </c>
      <c r="G310" s="27">
        <f t="shared" ref="G310:G343" si="27">IF(F310&lt;&gt;"",VLOOKUP(F310,DATOS_PERSONAL,2,0),"")</f>
        <v>945846828</v>
      </c>
      <c r="H310" s="5"/>
      <c r="I310" s="27"/>
      <c r="J310" s="5"/>
      <c r="K310" s="5"/>
      <c r="L310" s="5">
        <v>70</v>
      </c>
      <c r="M310" s="5" t="s">
        <v>432</v>
      </c>
      <c r="N310" s="5" t="s">
        <v>339</v>
      </c>
      <c r="O310" s="5"/>
    </row>
    <row r="311" spans="1:28" ht="15">
      <c r="A311" s="23">
        <v>44293</v>
      </c>
      <c r="B311" s="5" t="s">
        <v>667</v>
      </c>
      <c r="C311" s="5" t="s">
        <v>344</v>
      </c>
      <c r="D311" s="11" t="s">
        <v>268</v>
      </c>
      <c r="E311" s="27" t="e">
        <f t="shared" si="26"/>
        <v>#N/A</v>
      </c>
      <c r="F311" s="11" t="s">
        <v>211</v>
      </c>
      <c r="G311" s="27">
        <f t="shared" si="27"/>
        <v>989159490</v>
      </c>
      <c r="H311" s="5"/>
      <c r="I311" s="27"/>
      <c r="J311" s="5"/>
      <c r="K311" s="5"/>
      <c r="L311" s="5">
        <v>53</v>
      </c>
      <c r="M311" s="5" t="s">
        <v>432</v>
      </c>
      <c r="N311" s="5" t="s">
        <v>339</v>
      </c>
      <c r="O311" s="5"/>
    </row>
    <row r="312" spans="1:28" ht="15">
      <c r="A312" s="23">
        <v>44293</v>
      </c>
      <c r="B312" s="5" t="s">
        <v>667</v>
      </c>
      <c r="C312" s="5" t="s">
        <v>167</v>
      </c>
      <c r="D312" s="11" t="s">
        <v>157</v>
      </c>
      <c r="E312" s="27" t="e">
        <f t="shared" si="26"/>
        <v>#N/A</v>
      </c>
      <c r="F312" s="11" t="s">
        <v>453</v>
      </c>
      <c r="G312" s="27">
        <f t="shared" si="27"/>
        <v>971040656</v>
      </c>
      <c r="H312" s="5"/>
      <c r="I312" s="27"/>
      <c r="J312" s="5"/>
      <c r="K312" s="5"/>
      <c r="L312" s="5">
        <v>42</v>
      </c>
      <c r="M312" s="5" t="s">
        <v>432</v>
      </c>
      <c r="N312" s="5" t="s">
        <v>339</v>
      </c>
      <c r="O312" s="5"/>
    </row>
    <row r="313" spans="1:28" ht="15">
      <c r="A313" s="23">
        <v>44293</v>
      </c>
      <c r="B313" s="5" t="s">
        <v>667</v>
      </c>
      <c r="C313" s="5" t="s">
        <v>267</v>
      </c>
      <c r="D313" s="11" t="s">
        <v>1104</v>
      </c>
      <c r="E313" s="27">
        <f t="shared" si="26"/>
        <v>970527561</v>
      </c>
      <c r="F313" s="11" t="s">
        <v>1399</v>
      </c>
      <c r="G313" s="27" t="e">
        <f t="shared" si="27"/>
        <v>#N/A</v>
      </c>
      <c r="H313" s="5"/>
      <c r="I313" s="27"/>
      <c r="J313" s="5"/>
      <c r="K313" s="5"/>
      <c r="L313" s="5">
        <v>56</v>
      </c>
      <c r="M313" s="5" t="s">
        <v>432</v>
      </c>
      <c r="N313" s="5" t="s">
        <v>339</v>
      </c>
      <c r="O313" s="5"/>
    </row>
    <row r="314" spans="1:28" ht="15">
      <c r="A314" s="23">
        <v>44293</v>
      </c>
      <c r="B314" s="5" t="s">
        <v>667</v>
      </c>
      <c r="C314" s="5" t="s">
        <v>171</v>
      </c>
      <c r="D314" s="11" t="s">
        <v>165</v>
      </c>
      <c r="E314" s="27">
        <f t="shared" si="26"/>
        <v>958265862</v>
      </c>
      <c r="F314" s="11" t="s">
        <v>158</v>
      </c>
      <c r="G314" s="27">
        <f t="shared" si="27"/>
        <v>955515681</v>
      </c>
      <c r="H314" s="5" t="s">
        <v>1624</v>
      </c>
      <c r="I314" s="27"/>
      <c r="J314" s="5"/>
      <c r="K314" s="5"/>
      <c r="L314" s="5">
        <v>69</v>
      </c>
      <c r="M314" s="5" t="s">
        <v>1625</v>
      </c>
      <c r="N314" s="5" t="s">
        <v>339</v>
      </c>
      <c r="O314" s="5"/>
    </row>
    <row r="315" spans="1:28" ht="15">
      <c r="A315" s="23">
        <v>44293</v>
      </c>
      <c r="B315" s="5" t="s">
        <v>667</v>
      </c>
      <c r="C315" s="5" t="s">
        <v>210</v>
      </c>
      <c r="D315" s="11" t="s">
        <v>50</v>
      </c>
      <c r="E315" s="27">
        <f t="shared" si="26"/>
        <v>998350982</v>
      </c>
      <c r="F315" s="11" t="s">
        <v>298</v>
      </c>
      <c r="G315" s="27">
        <f t="shared" si="27"/>
        <v>993981589</v>
      </c>
      <c r="H315" s="5"/>
      <c r="I315" s="27"/>
      <c r="J315" s="5"/>
      <c r="K315" s="5"/>
      <c r="L315" s="5">
        <v>51</v>
      </c>
      <c r="M315" s="5" t="s">
        <v>426</v>
      </c>
      <c r="N315" s="5" t="s">
        <v>339</v>
      </c>
      <c r="O315" s="5"/>
    </row>
    <row r="316" spans="1:28" ht="15">
      <c r="A316" s="23">
        <v>44293</v>
      </c>
      <c r="B316" s="5" t="s">
        <v>667</v>
      </c>
      <c r="C316" s="5" t="s">
        <v>346</v>
      </c>
      <c r="D316" s="11" t="s">
        <v>539</v>
      </c>
      <c r="E316" s="27">
        <f t="shared" si="26"/>
        <v>980959182</v>
      </c>
      <c r="F316" s="11" t="s">
        <v>175</v>
      </c>
      <c r="G316" s="27">
        <f t="shared" si="27"/>
        <v>946423431</v>
      </c>
      <c r="H316" s="5"/>
      <c r="I316" s="27"/>
      <c r="J316" s="5"/>
      <c r="K316" s="5"/>
      <c r="L316" s="5">
        <v>45</v>
      </c>
      <c r="M316" s="5" t="s">
        <v>426</v>
      </c>
      <c r="N316" s="5" t="s">
        <v>339</v>
      </c>
      <c r="O316" s="5"/>
    </row>
    <row r="317" spans="1:28" ht="15">
      <c r="A317" s="23">
        <v>44293</v>
      </c>
      <c r="B317" s="5" t="s">
        <v>667</v>
      </c>
      <c r="C317" s="5" t="s">
        <v>31</v>
      </c>
      <c r="D317" s="11" t="s">
        <v>41</v>
      </c>
      <c r="E317" s="27">
        <f t="shared" si="26"/>
        <v>0</v>
      </c>
      <c r="F317" s="11" t="s">
        <v>150</v>
      </c>
      <c r="G317" s="27" t="e">
        <f t="shared" si="27"/>
        <v>#N/A</v>
      </c>
      <c r="H317" s="5"/>
      <c r="I317" s="27"/>
      <c r="J317" s="5"/>
      <c r="K317" s="5"/>
      <c r="L317" s="5">
        <v>55</v>
      </c>
      <c r="M317" s="5" t="s">
        <v>426</v>
      </c>
      <c r="N317" s="5" t="s">
        <v>339</v>
      </c>
      <c r="O317" s="5"/>
    </row>
    <row r="318" spans="1:28" ht="15">
      <c r="A318" s="23">
        <v>44293</v>
      </c>
      <c r="B318" s="5" t="s">
        <v>667</v>
      </c>
      <c r="C318" s="5" t="s">
        <v>207</v>
      </c>
      <c r="D318" s="11" t="s">
        <v>208</v>
      </c>
      <c r="E318" s="27">
        <f t="shared" si="26"/>
        <v>0</v>
      </c>
      <c r="F318" s="11" t="s">
        <v>403</v>
      </c>
      <c r="G318" s="27" t="e">
        <f t="shared" si="27"/>
        <v>#N/A</v>
      </c>
      <c r="H318" s="5"/>
      <c r="I318" s="27"/>
      <c r="J318" s="5"/>
      <c r="K318" s="5"/>
      <c r="L318" s="5">
        <v>71</v>
      </c>
      <c r="M318" s="5" t="s">
        <v>426</v>
      </c>
      <c r="N318" s="5" t="s">
        <v>339</v>
      </c>
      <c r="O318" s="5"/>
    </row>
    <row r="319" spans="1:28" ht="15">
      <c r="A319" s="23">
        <v>44293</v>
      </c>
      <c r="B319" s="5" t="s">
        <v>667</v>
      </c>
      <c r="C319" s="5" t="s">
        <v>181</v>
      </c>
      <c r="D319" s="11" t="s">
        <v>182</v>
      </c>
      <c r="E319" s="27">
        <f t="shared" si="26"/>
        <v>981306965</v>
      </c>
      <c r="F319" s="11" t="s">
        <v>1348</v>
      </c>
      <c r="G319" s="27" t="e">
        <f t="shared" si="27"/>
        <v>#N/A</v>
      </c>
      <c r="H319" s="5"/>
      <c r="I319" s="27"/>
      <c r="J319" s="5"/>
      <c r="K319" s="5"/>
      <c r="L319" s="5">
        <v>57</v>
      </c>
      <c r="M319" s="5" t="s">
        <v>430</v>
      </c>
      <c r="N319" s="5" t="s">
        <v>339</v>
      </c>
      <c r="O319" s="5"/>
    </row>
    <row r="320" spans="1:28" ht="15">
      <c r="A320" s="23">
        <v>44293</v>
      </c>
      <c r="B320" s="5" t="s">
        <v>667</v>
      </c>
      <c r="C320" s="5" t="s">
        <v>204</v>
      </c>
      <c r="D320" s="11" t="s">
        <v>154</v>
      </c>
      <c r="E320" s="27">
        <f t="shared" si="26"/>
        <v>987660331</v>
      </c>
      <c r="F320" s="11" t="s">
        <v>214</v>
      </c>
      <c r="G320" s="27">
        <f t="shared" si="27"/>
        <v>902157003</v>
      </c>
      <c r="H320" s="5"/>
      <c r="I320" s="27"/>
      <c r="J320" s="5"/>
      <c r="K320" s="5"/>
      <c r="L320" s="5">
        <v>44</v>
      </c>
      <c r="M320" s="5" t="s">
        <v>430</v>
      </c>
      <c r="N320" s="5" t="s">
        <v>339</v>
      </c>
      <c r="O320" s="5"/>
    </row>
    <row r="321" spans="1:15" ht="15">
      <c r="A321" s="23">
        <v>44293</v>
      </c>
      <c r="B321" s="5" t="s">
        <v>667</v>
      </c>
      <c r="C321" s="5" t="s">
        <v>164</v>
      </c>
      <c r="D321" s="11" t="s">
        <v>431</v>
      </c>
      <c r="E321" s="27">
        <f t="shared" si="26"/>
        <v>942867991</v>
      </c>
      <c r="F321" s="11" t="s">
        <v>217</v>
      </c>
      <c r="G321" s="27">
        <f t="shared" si="27"/>
        <v>979945012</v>
      </c>
      <c r="H321" s="47"/>
      <c r="I321" s="27"/>
      <c r="J321" s="5"/>
      <c r="K321" s="5"/>
      <c r="L321" s="5">
        <v>71</v>
      </c>
      <c r="M321" s="5" t="s">
        <v>430</v>
      </c>
      <c r="N321" s="5" t="s">
        <v>339</v>
      </c>
      <c r="O321" s="5"/>
    </row>
    <row r="322" spans="1:15" ht="15">
      <c r="A322" s="23">
        <v>44293</v>
      </c>
      <c r="B322" s="5" t="s">
        <v>667</v>
      </c>
      <c r="C322" s="5" t="s">
        <v>215</v>
      </c>
      <c r="D322" s="11" t="s">
        <v>172</v>
      </c>
      <c r="E322" s="27" t="s">
        <v>1626</v>
      </c>
      <c r="F322" s="11" t="s">
        <v>173</v>
      </c>
      <c r="G322" s="27">
        <f t="shared" si="27"/>
        <v>947136995</v>
      </c>
      <c r="H322" s="5"/>
      <c r="I322" s="27"/>
      <c r="J322" s="5"/>
      <c r="K322" s="5"/>
      <c r="L322" s="5">
        <v>67</v>
      </c>
      <c r="M322" s="5" t="s">
        <v>450</v>
      </c>
      <c r="N322" s="5" t="s">
        <v>339</v>
      </c>
      <c r="O322" s="5"/>
    </row>
    <row r="323" spans="1:15" ht="15">
      <c r="A323" s="23">
        <v>44293</v>
      </c>
      <c r="B323" s="5" t="s">
        <v>667</v>
      </c>
      <c r="C323" s="5" t="s">
        <v>219</v>
      </c>
      <c r="D323" s="11" t="s">
        <v>32</v>
      </c>
      <c r="E323" s="27">
        <f t="shared" ref="E323:E346" si="28">IF(D323&lt;&gt;"",VLOOKUP(D323,DATOS_PERSONAL,2,0),"")</f>
        <v>936748733</v>
      </c>
      <c r="F323" s="11" t="s">
        <v>170</v>
      </c>
      <c r="G323" s="27">
        <f t="shared" si="27"/>
        <v>949546543</v>
      </c>
      <c r="H323" s="5" t="s">
        <v>179</v>
      </c>
      <c r="I323" s="27"/>
      <c r="J323" s="5"/>
      <c r="K323" s="5"/>
      <c r="L323" s="5">
        <v>78</v>
      </c>
      <c r="M323" s="5" t="s">
        <v>450</v>
      </c>
      <c r="N323" s="5" t="s">
        <v>339</v>
      </c>
      <c r="O323" s="5"/>
    </row>
    <row r="324" spans="1:15" ht="15">
      <c r="A324" s="23">
        <v>44293</v>
      </c>
      <c r="B324" s="5" t="s">
        <v>667</v>
      </c>
      <c r="C324" s="5" t="s">
        <v>188</v>
      </c>
      <c r="D324" s="11" t="s">
        <v>189</v>
      </c>
      <c r="E324" s="27">
        <f t="shared" si="28"/>
        <v>975119139</v>
      </c>
      <c r="F324" s="11" t="s">
        <v>23</v>
      </c>
      <c r="G324" s="27">
        <f t="shared" si="27"/>
        <v>948507844</v>
      </c>
      <c r="H324" s="5"/>
      <c r="I324" s="27"/>
      <c r="J324" s="5"/>
      <c r="K324" s="5"/>
      <c r="L324" s="5">
        <v>84</v>
      </c>
      <c r="M324" s="5" t="s">
        <v>450</v>
      </c>
      <c r="N324" s="5" t="s">
        <v>339</v>
      </c>
      <c r="O324" s="5"/>
    </row>
    <row r="325" spans="1:15" ht="15">
      <c r="A325" s="23">
        <v>44293</v>
      </c>
      <c r="B325" s="5" t="s">
        <v>667</v>
      </c>
      <c r="C325" s="5" t="s">
        <v>215</v>
      </c>
      <c r="D325" s="11" t="s">
        <v>1373</v>
      </c>
      <c r="E325" s="27" t="e">
        <f t="shared" si="28"/>
        <v>#N/A</v>
      </c>
      <c r="F325" s="11" t="s">
        <v>452</v>
      </c>
      <c r="G325" s="27">
        <f t="shared" si="27"/>
        <v>967860631</v>
      </c>
      <c r="H325" s="5"/>
      <c r="I325" s="27"/>
      <c r="J325" s="5"/>
      <c r="K325" s="5"/>
      <c r="L325" s="5">
        <v>74</v>
      </c>
      <c r="M325" s="5" t="s">
        <v>450</v>
      </c>
      <c r="N325" s="5" t="s">
        <v>339</v>
      </c>
      <c r="O325" s="5"/>
    </row>
    <row r="326" spans="1:15" ht="15">
      <c r="A326" s="23">
        <v>44293</v>
      </c>
      <c r="B326" s="5" t="s">
        <v>667</v>
      </c>
      <c r="C326" s="5" t="s">
        <v>184</v>
      </c>
      <c r="D326" s="11" t="s">
        <v>185</v>
      </c>
      <c r="E326" s="27">
        <f t="shared" si="28"/>
        <v>923117915</v>
      </c>
      <c r="F326" s="11" t="s">
        <v>508</v>
      </c>
      <c r="G326" s="27">
        <f t="shared" si="27"/>
        <v>970904246</v>
      </c>
      <c r="H326" s="5"/>
      <c r="I326" s="27"/>
      <c r="J326" s="5"/>
      <c r="K326" s="5"/>
      <c r="L326" s="5">
        <v>67</v>
      </c>
      <c r="M326" s="5" t="s">
        <v>450</v>
      </c>
      <c r="N326" s="5" t="s">
        <v>339</v>
      </c>
      <c r="O326" s="5"/>
    </row>
    <row r="327" spans="1:15" ht="15">
      <c r="A327" s="23">
        <v>44293</v>
      </c>
      <c r="B327" s="5" t="s">
        <v>667</v>
      </c>
      <c r="C327" s="5" t="s">
        <v>277</v>
      </c>
      <c r="D327" s="11" t="s">
        <v>227</v>
      </c>
      <c r="E327" s="27">
        <f t="shared" si="28"/>
        <v>960378390</v>
      </c>
      <c r="F327" s="35" t="s">
        <v>1366</v>
      </c>
      <c r="G327" s="27" t="e">
        <f t="shared" si="27"/>
        <v>#N/A</v>
      </c>
      <c r="H327" s="5"/>
      <c r="I327" s="27"/>
      <c r="J327" s="5"/>
      <c r="K327" s="5"/>
      <c r="L327" s="5">
        <v>41</v>
      </c>
      <c r="M327" s="5" t="s">
        <v>450</v>
      </c>
      <c r="N327" s="5" t="s">
        <v>339</v>
      </c>
      <c r="O327" s="5"/>
    </row>
    <row r="328" spans="1:15" ht="15">
      <c r="A328" s="23">
        <v>44293</v>
      </c>
      <c r="B328" s="5" t="s">
        <v>667</v>
      </c>
      <c r="C328" s="5" t="s">
        <v>281</v>
      </c>
      <c r="D328" s="11" t="s">
        <v>1362</v>
      </c>
      <c r="E328" s="27">
        <f t="shared" si="28"/>
        <v>943267356</v>
      </c>
      <c r="F328" s="11" t="s">
        <v>1627</v>
      </c>
      <c r="G328" s="27">
        <f t="shared" si="27"/>
        <v>0</v>
      </c>
      <c r="H328" s="5"/>
      <c r="I328" s="27"/>
      <c r="J328" s="5"/>
      <c r="K328" s="5"/>
      <c r="L328" s="5">
        <v>73</v>
      </c>
      <c r="M328" s="5" t="s">
        <v>447</v>
      </c>
      <c r="N328" s="5" t="s">
        <v>339</v>
      </c>
      <c r="O328" s="5"/>
    </row>
    <row r="329" spans="1:15" ht="15">
      <c r="A329" s="23">
        <v>44293</v>
      </c>
      <c r="B329" s="5" t="s">
        <v>667</v>
      </c>
      <c r="C329" s="5" t="s">
        <v>197</v>
      </c>
      <c r="D329" s="11" t="s">
        <v>198</v>
      </c>
      <c r="E329" s="27">
        <f t="shared" si="28"/>
        <v>951372656</v>
      </c>
      <c r="F329" s="11" t="s">
        <v>161</v>
      </c>
      <c r="G329" s="27">
        <f t="shared" si="27"/>
        <v>936972669</v>
      </c>
      <c r="H329" s="5"/>
      <c r="I329" s="27"/>
      <c r="J329" s="5"/>
      <c r="K329" s="5"/>
      <c r="L329" s="5">
        <v>65</v>
      </c>
      <c r="M329" s="5" t="s">
        <v>447</v>
      </c>
      <c r="N329" s="5" t="s">
        <v>339</v>
      </c>
      <c r="O329" s="5"/>
    </row>
    <row r="330" spans="1:15" ht="15">
      <c r="A330" s="23">
        <v>44293</v>
      </c>
      <c r="B330" s="5" t="s">
        <v>667</v>
      </c>
      <c r="C330" s="5" t="s">
        <v>194</v>
      </c>
      <c r="D330" s="11" t="s">
        <v>216</v>
      </c>
      <c r="E330" s="27">
        <f t="shared" si="28"/>
        <v>960437474</v>
      </c>
      <c r="F330" s="11" t="s">
        <v>236</v>
      </c>
      <c r="G330" s="27">
        <f t="shared" si="27"/>
        <v>990845951</v>
      </c>
      <c r="H330" s="5"/>
      <c r="I330" s="27"/>
      <c r="J330" s="5"/>
      <c r="K330" s="5"/>
      <c r="L330" s="5">
        <v>63</v>
      </c>
      <c r="M330" s="5" t="s">
        <v>447</v>
      </c>
      <c r="N330" s="5" t="s">
        <v>339</v>
      </c>
      <c r="O330" s="5"/>
    </row>
    <row r="331" spans="1:15" ht="15">
      <c r="A331" s="23">
        <v>44293</v>
      </c>
      <c r="B331" s="5" t="s">
        <v>667</v>
      </c>
      <c r="C331" s="5" t="s">
        <v>40</v>
      </c>
      <c r="D331" s="11" t="s">
        <v>177</v>
      </c>
      <c r="E331" s="27">
        <f t="shared" si="28"/>
        <v>900734092</v>
      </c>
      <c r="F331" s="11" t="s">
        <v>258</v>
      </c>
      <c r="G331" s="27">
        <f t="shared" si="27"/>
        <v>960396092</v>
      </c>
      <c r="H331" s="5"/>
      <c r="I331" s="27"/>
      <c r="J331" s="5"/>
      <c r="K331" s="5"/>
      <c r="L331" s="5">
        <v>53</v>
      </c>
      <c r="M331" s="5" t="s">
        <v>447</v>
      </c>
      <c r="N331" s="5" t="s">
        <v>339</v>
      </c>
      <c r="O331" s="5"/>
    </row>
    <row r="332" spans="1:15" ht="15">
      <c r="A332" s="23">
        <v>44293</v>
      </c>
      <c r="B332" s="5" t="s">
        <v>667</v>
      </c>
      <c r="C332" s="5" t="s">
        <v>201</v>
      </c>
      <c r="D332" s="11" t="s">
        <v>202</v>
      </c>
      <c r="E332" s="27" t="e">
        <f t="shared" si="28"/>
        <v>#N/A</v>
      </c>
      <c r="F332" s="11" t="s">
        <v>1354</v>
      </c>
      <c r="G332" s="27" t="e">
        <f t="shared" si="27"/>
        <v>#N/A</v>
      </c>
      <c r="H332" s="5"/>
      <c r="I332" s="27"/>
      <c r="J332" s="5"/>
      <c r="K332" s="5"/>
      <c r="L332" s="5">
        <v>65</v>
      </c>
      <c r="M332" s="5" t="s">
        <v>447</v>
      </c>
      <c r="N332" s="5" t="s">
        <v>339</v>
      </c>
      <c r="O332" s="5"/>
    </row>
    <row r="333" spans="1:15" ht="15">
      <c r="A333" s="23">
        <v>44293</v>
      </c>
      <c r="B333" s="5" t="s">
        <v>667</v>
      </c>
      <c r="C333" s="5" t="s">
        <v>744</v>
      </c>
      <c r="D333" s="11" t="s">
        <v>729</v>
      </c>
      <c r="E333" s="27">
        <f t="shared" si="28"/>
        <v>929844922</v>
      </c>
      <c r="F333" s="11" t="s">
        <v>169</v>
      </c>
      <c r="G333" s="27">
        <f t="shared" si="27"/>
        <v>950295253</v>
      </c>
      <c r="H333" s="47"/>
      <c r="I333" s="27"/>
      <c r="J333" s="5"/>
      <c r="K333" s="5"/>
      <c r="L333" s="5">
        <v>83</v>
      </c>
      <c r="M333" s="5" t="s">
        <v>447</v>
      </c>
      <c r="N333" s="5" t="s">
        <v>339</v>
      </c>
      <c r="O333" s="5"/>
    </row>
    <row r="334" spans="1:15" ht="15">
      <c r="A334" s="23">
        <v>44293</v>
      </c>
      <c r="B334" s="5" t="s">
        <v>667</v>
      </c>
      <c r="C334" s="5" t="s">
        <v>1352</v>
      </c>
      <c r="D334" s="11" t="s">
        <v>1353</v>
      </c>
      <c r="E334" s="27">
        <f t="shared" si="28"/>
        <v>981217952</v>
      </c>
      <c r="F334" s="11" t="s">
        <v>223</v>
      </c>
      <c r="G334" s="27">
        <f t="shared" si="27"/>
        <v>978499808</v>
      </c>
      <c r="H334" s="5"/>
      <c r="I334" s="27"/>
      <c r="J334" s="5"/>
      <c r="K334" s="5"/>
      <c r="L334" s="5">
        <v>74</v>
      </c>
      <c r="M334" s="5" t="s">
        <v>447</v>
      </c>
      <c r="N334" s="5" t="s">
        <v>339</v>
      </c>
      <c r="O334" s="5"/>
    </row>
    <row r="335" spans="1:15" ht="15">
      <c r="A335" s="23">
        <v>44293</v>
      </c>
      <c r="B335" s="5" t="s">
        <v>667</v>
      </c>
      <c r="C335" s="5" t="s">
        <v>213</v>
      </c>
      <c r="D335" s="11" t="s">
        <v>149</v>
      </c>
      <c r="E335" s="27">
        <f t="shared" si="28"/>
        <v>960278789</v>
      </c>
      <c r="F335" s="11" t="s">
        <v>241</v>
      </c>
      <c r="G335" s="27" t="e">
        <f t="shared" si="27"/>
        <v>#N/A</v>
      </c>
      <c r="H335" s="11" t="s">
        <v>427</v>
      </c>
      <c r="I335" s="27" t="e">
        <f>IF(H335&lt;&gt;"",VLOOKUP(H335,DATOS_PERSONAL,2,0),"")</f>
        <v>#N/A</v>
      </c>
      <c r="J335" s="5"/>
      <c r="K335" s="5"/>
      <c r="L335" s="5">
        <v>105</v>
      </c>
      <c r="M335" s="5" t="s">
        <v>447</v>
      </c>
      <c r="N335" s="5" t="s">
        <v>339</v>
      </c>
      <c r="O335" s="5"/>
    </row>
    <row r="336" spans="1:15" ht="15">
      <c r="A336" s="23">
        <v>44293</v>
      </c>
      <c r="B336" s="5" t="s">
        <v>667</v>
      </c>
      <c r="C336" s="5" t="s">
        <v>249</v>
      </c>
      <c r="D336" s="11" t="s">
        <v>250</v>
      </c>
      <c r="E336" s="27" t="e">
        <f t="shared" si="28"/>
        <v>#N/A</v>
      </c>
      <c r="F336" s="11" t="s">
        <v>251</v>
      </c>
      <c r="G336" s="27">
        <f t="shared" si="27"/>
        <v>901557867</v>
      </c>
      <c r="H336" s="5"/>
      <c r="I336" s="27"/>
      <c r="J336" s="5"/>
      <c r="K336" s="5"/>
      <c r="L336" s="5">
        <v>76</v>
      </c>
      <c r="M336" s="5" t="s">
        <v>447</v>
      </c>
      <c r="N336" s="5" t="s">
        <v>339</v>
      </c>
      <c r="O336" s="5"/>
    </row>
    <row r="337" spans="1:15" ht="15">
      <c r="A337" s="23">
        <v>44293</v>
      </c>
      <c r="B337" s="5" t="s">
        <v>667</v>
      </c>
      <c r="C337" s="5" t="s">
        <v>156</v>
      </c>
      <c r="D337" s="11" t="s">
        <v>168</v>
      </c>
      <c r="E337" s="27" t="e">
        <f t="shared" si="28"/>
        <v>#N/A</v>
      </c>
      <c r="F337" s="11" t="s">
        <v>257</v>
      </c>
      <c r="G337" s="27">
        <f t="shared" si="27"/>
        <v>952141915</v>
      </c>
      <c r="H337" s="5"/>
      <c r="I337" s="27"/>
      <c r="J337" s="5"/>
      <c r="K337" s="5"/>
      <c r="L337" s="5">
        <v>47</v>
      </c>
      <c r="M337" s="5" t="s">
        <v>447</v>
      </c>
      <c r="N337" s="5" t="s">
        <v>339</v>
      </c>
      <c r="O337" s="5"/>
    </row>
    <row r="338" spans="1:15" ht="15">
      <c r="A338" s="23">
        <v>44293</v>
      </c>
      <c r="B338" s="5" t="s">
        <v>667</v>
      </c>
      <c r="C338" s="5" t="s">
        <v>1351</v>
      </c>
      <c r="D338" s="5" t="s">
        <v>1628</v>
      </c>
      <c r="E338" s="27" t="e">
        <f t="shared" si="28"/>
        <v>#N/A</v>
      </c>
      <c r="F338" s="11" t="s">
        <v>409</v>
      </c>
      <c r="G338" s="27" t="e">
        <f t="shared" si="27"/>
        <v>#N/A</v>
      </c>
      <c r="H338" s="11" t="s">
        <v>1376</v>
      </c>
      <c r="I338" s="27"/>
      <c r="J338" s="5"/>
      <c r="K338" s="5"/>
      <c r="L338" s="5">
        <v>69</v>
      </c>
      <c r="M338" s="5" t="s">
        <v>447</v>
      </c>
      <c r="N338" s="5" t="s">
        <v>339</v>
      </c>
      <c r="O338" s="5"/>
    </row>
    <row r="339" spans="1:15" ht="15">
      <c r="A339" s="23">
        <v>44293</v>
      </c>
      <c r="B339" s="5" t="s">
        <v>667</v>
      </c>
      <c r="C339" s="5"/>
      <c r="D339" s="11" t="s">
        <v>243</v>
      </c>
      <c r="E339" s="27">
        <f t="shared" si="28"/>
        <v>972634066</v>
      </c>
      <c r="F339" s="11"/>
      <c r="G339" s="27" t="str">
        <f t="shared" si="27"/>
        <v/>
      </c>
      <c r="H339" s="5"/>
      <c r="I339" s="27"/>
      <c r="J339" s="5"/>
      <c r="K339" s="5"/>
      <c r="L339" s="5">
        <v>49</v>
      </c>
      <c r="M339" s="5" t="s">
        <v>1629</v>
      </c>
      <c r="N339" s="5" t="s">
        <v>1356</v>
      </c>
      <c r="O339" s="5"/>
    </row>
    <row r="340" spans="1:15" ht="15">
      <c r="A340" s="23">
        <v>44293</v>
      </c>
      <c r="B340" s="5" t="s">
        <v>667</v>
      </c>
      <c r="C340" s="5" t="s">
        <v>125</v>
      </c>
      <c r="D340" s="11" t="s">
        <v>126</v>
      </c>
      <c r="E340" s="27">
        <f t="shared" si="28"/>
        <v>926612705</v>
      </c>
      <c r="F340" s="11" t="s">
        <v>127</v>
      </c>
      <c r="G340" s="27">
        <f t="shared" si="27"/>
        <v>999645265</v>
      </c>
      <c r="H340" s="5"/>
      <c r="I340" s="27"/>
      <c r="J340" s="5"/>
      <c r="K340" s="5"/>
      <c r="L340" s="5">
        <v>56</v>
      </c>
      <c r="M340" s="5" t="s">
        <v>1415</v>
      </c>
      <c r="N340" s="5" t="s">
        <v>1356</v>
      </c>
      <c r="O340" s="5"/>
    </row>
    <row r="341" spans="1:15" ht="15">
      <c r="A341" s="23">
        <v>44293</v>
      </c>
      <c r="B341" s="5" t="s">
        <v>667</v>
      </c>
      <c r="C341" s="5" t="s">
        <v>383</v>
      </c>
      <c r="D341" s="11" t="s">
        <v>35</v>
      </c>
      <c r="E341" s="27">
        <f t="shared" si="28"/>
        <v>960410573</v>
      </c>
      <c r="F341" s="11" t="s">
        <v>232</v>
      </c>
      <c r="G341" s="27">
        <f t="shared" si="27"/>
        <v>918481939</v>
      </c>
      <c r="H341" s="5"/>
      <c r="I341" s="27"/>
      <c r="J341" s="5"/>
      <c r="K341" s="5"/>
      <c r="L341" s="5">
        <v>46</v>
      </c>
      <c r="M341" s="5" t="s">
        <v>1630</v>
      </c>
      <c r="N341" s="5" t="s">
        <v>1356</v>
      </c>
      <c r="O341" s="5"/>
    </row>
    <row r="342" spans="1:15" ht="15">
      <c r="A342" s="23">
        <v>44293</v>
      </c>
      <c r="B342" s="5" t="s">
        <v>667</v>
      </c>
      <c r="C342" s="5" t="s">
        <v>1631</v>
      </c>
      <c r="D342" s="11" t="s">
        <v>222</v>
      </c>
      <c r="E342" s="27" t="e">
        <f t="shared" si="28"/>
        <v>#N/A</v>
      </c>
      <c r="F342" s="11" t="s">
        <v>183</v>
      </c>
      <c r="G342" s="27">
        <f t="shared" si="27"/>
        <v>910751323</v>
      </c>
      <c r="H342" s="5"/>
      <c r="I342" s="27"/>
      <c r="J342" s="5"/>
      <c r="K342" s="5"/>
      <c r="L342" s="5">
        <v>58</v>
      </c>
      <c r="M342" s="5" t="s">
        <v>1632</v>
      </c>
      <c r="N342" s="5" t="s">
        <v>1356</v>
      </c>
      <c r="O342" s="5"/>
    </row>
    <row r="343" spans="1:15" ht="15">
      <c r="A343" s="23">
        <v>44293</v>
      </c>
      <c r="B343" s="5" t="s">
        <v>667</v>
      </c>
      <c r="C343" s="5" t="s">
        <v>234</v>
      </c>
      <c r="D343" s="11" t="s">
        <v>235</v>
      </c>
      <c r="E343" s="27">
        <f t="shared" si="28"/>
        <v>912757266</v>
      </c>
      <c r="F343" s="11" t="s">
        <v>228</v>
      </c>
      <c r="G343" s="27">
        <f t="shared" si="27"/>
        <v>989501566</v>
      </c>
      <c r="H343" s="5"/>
      <c r="I343" s="27"/>
      <c r="J343" s="5"/>
      <c r="K343" s="5"/>
      <c r="L343" s="5">
        <v>48</v>
      </c>
      <c r="M343" s="5" t="s">
        <v>1633</v>
      </c>
      <c r="N343" s="5" t="s">
        <v>1356</v>
      </c>
      <c r="O343" s="5"/>
    </row>
    <row r="344" spans="1:15" ht="15">
      <c r="A344" s="23">
        <v>44293</v>
      </c>
      <c r="B344" s="5" t="s">
        <v>667</v>
      </c>
      <c r="C344" s="5"/>
      <c r="D344" s="11" t="s">
        <v>310</v>
      </c>
      <c r="E344" s="27">
        <f t="shared" si="28"/>
        <v>971000168</v>
      </c>
      <c r="F344" s="11"/>
      <c r="G344" s="27"/>
      <c r="H344" s="5"/>
      <c r="I344" s="27"/>
      <c r="J344" s="5"/>
      <c r="K344" s="5"/>
      <c r="L344" s="5">
        <v>25</v>
      </c>
      <c r="M344" s="5" t="s">
        <v>1634</v>
      </c>
      <c r="N344" s="5" t="s">
        <v>1356</v>
      </c>
      <c r="O344" s="5"/>
    </row>
    <row r="345" spans="1:15" ht="15">
      <c r="A345" s="23">
        <v>44293</v>
      </c>
      <c r="B345" s="5" t="s">
        <v>667</v>
      </c>
      <c r="C345" s="5" t="s">
        <v>1635</v>
      </c>
      <c r="D345" s="11" t="s">
        <v>240</v>
      </c>
      <c r="E345" s="27" t="e">
        <f t="shared" si="28"/>
        <v>#N/A</v>
      </c>
      <c r="F345" s="11" t="s">
        <v>1357</v>
      </c>
      <c r="G345" s="27">
        <f t="shared" ref="G345:G353" si="29">IF(F345&lt;&gt;"",VLOOKUP(F345,DATOS_PERSONAL,2,0),"")</f>
        <v>972211665</v>
      </c>
      <c r="H345" s="5"/>
      <c r="I345" s="27"/>
      <c r="J345" s="5"/>
      <c r="K345" s="5"/>
      <c r="L345" s="5">
        <v>49</v>
      </c>
      <c r="M345" s="5" t="s">
        <v>1636</v>
      </c>
      <c r="N345" s="5" t="s">
        <v>1356</v>
      </c>
      <c r="O345" s="5"/>
    </row>
    <row r="346" spans="1:15" ht="15">
      <c r="A346" s="23">
        <v>44293</v>
      </c>
      <c r="B346" s="5" t="s">
        <v>667</v>
      </c>
      <c r="C346" s="5" t="s">
        <v>1637</v>
      </c>
      <c r="D346" s="11" t="s">
        <v>1638</v>
      </c>
      <c r="E346" s="27">
        <f t="shared" si="28"/>
        <v>991772236</v>
      </c>
      <c r="F346" s="11"/>
      <c r="G346" s="27" t="str">
        <f t="shared" si="29"/>
        <v/>
      </c>
      <c r="H346" s="5"/>
      <c r="I346" s="27"/>
      <c r="J346" s="5"/>
      <c r="K346" s="5"/>
      <c r="L346" s="5">
        <v>25</v>
      </c>
      <c r="M346" s="5" t="s">
        <v>1437</v>
      </c>
      <c r="N346" s="5" t="s">
        <v>1356</v>
      </c>
      <c r="O346" s="5"/>
    </row>
    <row r="347" spans="1:15" ht="15">
      <c r="A347" s="23">
        <v>44293</v>
      </c>
      <c r="B347" s="5" t="s">
        <v>667</v>
      </c>
      <c r="C347" s="5" t="s">
        <v>1639</v>
      </c>
      <c r="D347" s="5" t="s">
        <v>376</v>
      </c>
      <c r="E347" s="27"/>
      <c r="F347" s="11"/>
      <c r="G347" s="27" t="str">
        <f t="shared" si="29"/>
        <v/>
      </c>
      <c r="H347" s="5"/>
      <c r="I347" s="27"/>
      <c r="J347" s="5"/>
      <c r="K347" s="5"/>
      <c r="L347" s="5">
        <v>40</v>
      </c>
      <c r="M347" s="5" t="s">
        <v>1640</v>
      </c>
      <c r="N347" s="5" t="s">
        <v>1356</v>
      </c>
      <c r="O347" s="5"/>
    </row>
    <row r="348" spans="1:15" ht="12.75">
      <c r="A348" s="23">
        <v>44293</v>
      </c>
      <c r="B348" s="5" t="s">
        <v>667</v>
      </c>
      <c r="C348" s="5" t="s">
        <v>1641</v>
      </c>
      <c r="D348" s="5" t="s">
        <v>1642</v>
      </c>
      <c r="E348" s="27"/>
      <c r="F348" s="5"/>
      <c r="G348" s="27" t="str">
        <f t="shared" si="29"/>
        <v/>
      </c>
      <c r="H348" s="5"/>
      <c r="I348" s="27"/>
      <c r="J348" s="5"/>
      <c r="K348" s="5"/>
      <c r="L348" s="5">
        <v>31</v>
      </c>
      <c r="M348" s="5" t="s">
        <v>1643</v>
      </c>
      <c r="N348" s="5" t="s">
        <v>1356</v>
      </c>
      <c r="O348" s="5"/>
    </row>
    <row r="349" spans="1:15" ht="15">
      <c r="A349" s="23">
        <v>44293</v>
      </c>
      <c r="B349" s="5" t="s">
        <v>667</v>
      </c>
      <c r="C349" s="5" t="s">
        <v>270</v>
      </c>
      <c r="D349" s="11" t="s">
        <v>271</v>
      </c>
      <c r="E349" s="27">
        <f>IF(D349&lt;&gt;"",VLOOKUP(D349,DATOS_PERSONAL,2,0),"")</f>
        <v>921089343</v>
      </c>
      <c r="F349" s="5" t="s">
        <v>1644</v>
      </c>
      <c r="G349" s="27" t="e">
        <f t="shared" si="29"/>
        <v>#N/A</v>
      </c>
      <c r="H349" s="5"/>
      <c r="I349" s="27"/>
      <c r="J349" s="5"/>
      <c r="K349" s="5"/>
      <c r="L349" s="5">
        <v>55</v>
      </c>
      <c r="M349" s="5" t="s">
        <v>1645</v>
      </c>
      <c r="N349" s="5" t="s">
        <v>1356</v>
      </c>
      <c r="O349" s="5"/>
    </row>
    <row r="350" spans="1:15" ht="12.75">
      <c r="A350" s="23">
        <v>44293</v>
      </c>
      <c r="B350" s="5" t="s">
        <v>667</v>
      </c>
      <c r="C350" s="5"/>
      <c r="D350" s="5"/>
      <c r="E350" s="27"/>
      <c r="F350" s="5"/>
      <c r="G350" s="27" t="str">
        <f t="shared" si="29"/>
        <v/>
      </c>
      <c r="H350" s="5"/>
      <c r="I350" s="27"/>
      <c r="J350" s="5"/>
      <c r="K350" s="5"/>
      <c r="L350" s="5"/>
      <c r="M350" s="5"/>
      <c r="N350" s="5"/>
      <c r="O350" s="5"/>
    </row>
    <row r="351" spans="1:15" ht="15">
      <c r="A351" s="23">
        <v>44293</v>
      </c>
      <c r="B351" s="5" t="s">
        <v>667</v>
      </c>
      <c r="C351" s="5"/>
      <c r="D351" s="11" t="s">
        <v>341</v>
      </c>
      <c r="E351" s="27">
        <f>IF(D351&lt;&gt;"",VLOOKUP(D351,DATOS_PERSONAL,2,0),"")</f>
        <v>934884765</v>
      </c>
      <c r="F351" s="5" t="s">
        <v>1646</v>
      </c>
      <c r="G351" s="27">
        <f t="shared" si="29"/>
        <v>912930179</v>
      </c>
      <c r="H351" s="5"/>
      <c r="I351" s="27"/>
      <c r="J351" s="5"/>
      <c r="K351" s="5"/>
      <c r="L351" s="5"/>
      <c r="M351" s="5" t="s">
        <v>1647</v>
      </c>
      <c r="N351" s="5" t="s">
        <v>339</v>
      </c>
      <c r="O351" s="5"/>
    </row>
    <row r="352" spans="1:15" ht="15">
      <c r="A352" s="23">
        <v>44293</v>
      </c>
      <c r="B352" s="5" t="s">
        <v>667</v>
      </c>
      <c r="C352" s="5"/>
      <c r="D352" s="11" t="s">
        <v>22</v>
      </c>
      <c r="E352" s="27">
        <f>IF(D352&lt;&gt;"",VLOOKUP(D352,DATOS_PERSONAL,2,0),"")</f>
        <v>958067223</v>
      </c>
      <c r="F352" s="5" t="s">
        <v>414</v>
      </c>
      <c r="G352" s="27" t="e">
        <f t="shared" si="29"/>
        <v>#N/A</v>
      </c>
      <c r="H352" s="5"/>
      <c r="I352" s="27"/>
      <c r="J352" s="5"/>
      <c r="K352" s="5"/>
      <c r="L352" s="5">
        <v>37</v>
      </c>
      <c r="M352" s="5" t="s">
        <v>450</v>
      </c>
      <c r="N352" s="5" t="s">
        <v>339</v>
      </c>
      <c r="O352" s="5"/>
    </row>
    <row r="353" spans="1:28" ht="15">
      <c r="A353" s="5"/>
      <c r="B353" s="5"/>
      <c r="C353" s="5"/>
      <c r="E353" s="127"/>
      <c r="F353" s="5"/>
      <c r="G353" s="27" t="str">
        <f t="shared" si="29"/>
        <v/>
      </c>
      <c r="H353" s="5"/>
      <c r="I353" s="27"/>
      <c r="J353" s="5"/>
      <c r="K353" s="5"/>
      <c r="L353" s="5"/>
      <c r="M353" s="5"/>
      <c r="N353" s="5"/>
      <c r="O353" s="5"/>
    </row>
    <row r="354" spans="1:28" ht="15">
      <c r="A354" s="5"/>
      <c r="B354" s="5"/>
      <c r="C354" s="5"/>
      <c r="D354" s="11"/>
      <c r="E354" s="127"/>
      <c r="F354" s="5"/>
      <c r="G354" s="27"/>
      <c r="H354" s="5"/>
      <c r="I354" s="27"/>
      <c r="J354" s="5"/>
      <c r="K354" s="5"/>
      <c r="L354" s="5"/>
      <c r="M354" s="5"/>
      <c r="N354" s="5"/>
      <c r="O354" s="5"/>
    </row>
    <row r="355" spans="1:28" ht="15">
      <c r="A355" s="19"/>
      <c r="B355" s="19"/>
      <c r="C355" s="19"/>
      <c r="D355" s="35"/>
      <c r="E355" s="127"/>
      <c r="F355" s="19"/>
      <c r="G355" s="27"/>
      <c r="H355" s="19"/>
      <c r="I355" s="27"/>
      <c r="J355" s="19"/>
      <c r="K355" s="19"/>
      <c r="L355" s="19"/>
      <c r="M355" s="19"/>
      <c r="N355" s="19"/>
      <c r="O355" s="19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</row>
    <row r="356" spans="1:28" ht="15">
      <c r="A356" s="23">
        <v>44294</v>
      </c>
      <c r="B356" s="5" t="s">
        <v>667</v>
      </c>
      <c r="C356" s="5" t="s">
        <v>194</v>
      </c>
      <c r="D356" s="11" t="s">
        <v>195</v>
      </c>
      <c r="E356" s="27">
        <f t="shared" ref="E356:E386" si="30">IF(D356&lt;&gt;"",VLOOKUP(D356,DATOS_PERSONAL,2,0),"")</f>
        <v>954169924</v>
      </c>
      <c r="F356" s="5"/>
      <c r="G356" s="27"/>
      <c r="H356" s="5"/>
      <c r="I356" s="27"/>
      <c r="J356" s="5"/>
      <c r="K356" s="5"/>
      <c r="L356" s="5">
        <v>141</v>
      </c>
      <c r="M356" s="5" t="s">
        <v>1648</v>
      </c>
      <c r="N356" s="5" t="s">
        <v>339</v>
      </c>
      <c r="O356" s="5"/>
    </row>
    <row r="357" spans="1:28" ht="15">
      <c r="A357" s="23">
        <v>44294</v>
      </c>
      <c r="B357" s="5" t="s">
        <v>667</v>
      </c>
      <c r="C357" s="5"/>
      <c r="D357" s="11" t="s">
        <v>997</v>
      </c>
      <c r="E357" s="27">
        <f t="shared" si="30"/>
        <v>926064292</v>
      </c>
      <c r="F357" s="5"/>
      <c r="G357" s="27"/>
      <c r="H357" s="5"/>
      <c r="I357" s="27"/>
      <c r="J357" s="5"/>
      <c r="K357" s="5"/>
      <c r="L357" s="5">
        <v>205</v>
      </c>
      <c r="M357" s="5" t="s">
        <v>1649</v>
      </c>
      <c r="N357" s="5" t="s">
        <v>339</v>
      </c>
      <c r="O357" s="5"/>
    </row>
    <row r="358" spans="1:28" ht="15">
      <c r="A358" s="23">
        <v>44294</v>
      </c>
      <c r="B358" s="5" t="s">
        <v>667</v>
      </c>
      <c r="C358" s="5" t="s">
        <v>272</v>
      </c>
      <c r="D358" s="11" t="s">
        <v>192</v>
      </c>
      <c r="E358" s="27">
        <f t="shared" si="30"/>
        <v>960445767</v>
      </c>
      <c r="F358" s="5" t="s">
        <v>193</v>
      </c>
      <c r="G358" s="27">
        <f t="shared" ref="G358:G389" si="31">IF(F358&lt;&gt;"",VLOOKUP(F358,DATOS_PERSONAL,2,0),"")</f>
        <v>954042042</v>
      </c>
      <c r="H358" s="5"/>
      <c r="I358" s="27"/>
      <c r="J358" s="5"/>
      <c r="K358" s="5"/>
      <c r="L358" s="5">
        <v>77</v>
      </c>
      <c r="M358" s="5" t="s">
        <v>1650</v>
      </c>
      <c r="N358" s="5" t="s">
        <v>339</v>
      </c>
      <c r="O358" s="5"/>
    </row>
    <row r="359" spans="1:28" ht="15">
      <c r="A359" s="23">
        <v>44294</v>
      </c>
      <c r="B359" s="5" t="s">
        <v>667</v>
      </c>
      <c r="C359" s="5" t="s">
        <v>213</v>
      </c>
      <c r="D359" s="11" t="s">
        <v>149</v>
      </c>
      <c r="E359" s="27">
        <f t="shared" si="30"/>
        <v>960278789</v>
      </c>
      <c r="F359" s="5" t="s">
        <v>190</v>
      </c>
      <c r="G359" s="27">
        <f t="shared" si="31"/>
        <v>981178742</v>
      </c>
      <c r="H359" s="128" t="s">
        <v>1646</v>
      </c>
      <c r="I359" s="129">
        <v>912930179</v>
      </c>
      <c r="J359" s="5"/>
      <c r="K359" s="5"/>
      <c r="L359" s="5">
        <v>67</v>
      </c>
      <c r="M359" s="5" t="s">
        <v>1651</v>
      </c>
      <c r="N359" s="5" t="s">
        <v>339</v>
      </c>
      <c r="O359" s="5"/>
    </row>
    <row r="360" spans="1:28" ht="15">
      <c r="A360" s="23">
        <v>44294</v>
      </c>
      <c r="B360" s="5" t="s">
        <v>667</v>
      </c>
      <c r="C360" s="5" t="s">
        <v>210</v>
      </c>
      <c r="D360" s="11" t="s">
        <v>50</v>
      </c>
      <c r="E360" s="27">
        <f t="shared" si="30"/>
        <v>998350982</v>
      </c>
      <c r="F360" s="5" t="s">
        <v>258</v>
      </c>
      <c r="G360" s="27">
        <f t="shared" si="31"/>
        <v>960396092</v>
      </c>
      <c r="H360" s="5"/>
      <c r="I360" s="129"/>
      <c r="J360" s="5"/>
      <c r="K360" s="5"/>
      <c r="L360" s="5">
        <v>52</v>
      </c>
      <c r="M360" s="5" t="s">
        <v>1652</v>
      </c>
      <c r="N360" s="5" t="s">
        <v>339</v>
      </c>
      <c r="O360" s="5"/>
    </row>
    <row r="361" spans="1:28" ht="15">
      <c r="A361" s="23">
        <v>44294</v>
      </c>
      <c r="B361" s="5" t="s">
        <v>667</v>
      </c>
      <c r="C361" s="5" t="s">
        <v>267</v>
      </c>
      <c r="D361" s="11" t="s">
        <v>1104</v>
      </c>
      <c r="E361" s="27">
        <f t="shared" si="30"/>
        <v>970527561</v>
      </c>
      <c r="F361" s="5" t="s">
        <v>153</v>
      </c>
      <c r="G361" s="27">
        <f t="shared" si="31"/>
        <v>918362425</v>
      </c>
      <c r="H361" s="5"/>
      <c r="I361" s="129"/>
      <c r="J361" s="5"/>
      <c r="K361" s="5"/>
      <c r="L361" s="5">
        <v>76</v>
      </c>
      <c r="M361" s="5" t="s">
        <v>1653</v>
      </c>
      <c r="N361" s="5" t="s">
        <v>339</v>
      </c>
      <c r="O361" s="5"/>
    </row>
    <row r="362" spans="1:28" ht="15">
      <c r="A362" s="23">
        <v>44294</v>
      </c>
      <c r="B362" s="5" t="s">
        <v>667</v>
      </c>
      <c r="C362" s="5" t="s">
        <v>188</v>
      </c>
      <c r="D362" s="11" t="s">
        <v>216</v>
      </c>
      <c r="E362" s="27">
        <f t="shared" si="30"/>
        <v>960437474</v>
      </c>
      <c r="F362" s="5" t="s">
        <v>236</v>
      </c>
      <c r="G362" s="27">
        <f t="shared" si="31"/>
        <v>990845951</v>
      </c>
      <c r="H362" s="5"/>
      <c r="I362" s="129"/>
      <c r="J362" s="5"/>
      <c r="K362" s="5"/>
      <c r="L362" s="5">
        <v>59</v>
      </c>
      <c r="M362" s="5" t="s">
        <v>1654</v>
      </c>
      <c r="N362" s="5" t="s">
        <v>339</v>
      </c>
      <c r="O362" s="5"/>
    </row>
    <row r="363" spans="1:28" ht="15">
      <c r="A363" s="23">
        <v>44294</v>
      </c>
      <c r="B363" s="5" t="s">
        <v>667</v>
      </c>
      <c r="C363" s="5" t="s">
        <v>1351</v>
      </c>
      <c r="D363" s="11" t="s">
        <v>771</v>
      </c>
      <c r="E363" s="27">
        <f t="shared" si="30"/>
        <v>991761464</v>
      </c>
      <c r="F363" s="5" t="s">
        <v>183</v>
      </c>
      <c r="G363" s="27">
        <f t="shared" si="31"/>
        <v>910751323</v>
      </c>
      <c r="H363" s="5" t="s">
        <v>1655</v>
      </c>
      <c r="I363" s="129"/>
      <c r="J363" s="5"/>
      <c r="K363" s="5"/>
      <c r="L363" s="5">
        <v>48</v>
      </c>
      <c r="M363" s="5" t="s">
        <v>1656</v>
      </c>
      <c r="N363" s="5" t="s">
        <v>339</v>
      </c>
      <c r="O363" s="5"/>
    </row>
    <row r="364" spans="1:28" ht="15">
      <c r="A364" s="23">
        <v>44294</v>
      </c>
      <c r="B364" s="5" t="s">
        <v>667</v>
      </c>
      <c r="C364" s="5" t="s">
        <v>744</v>
      </c>
      <c r="D364" s="11" t="s">
        <v>729</v>
      </c>
      <c r="E364" s="27">
        <f t="shared" si="30"/>
        <v>929844922</v>
      </c>
      <c r="F364" s="5" t="s">
        <v>169</v>
      </c>
      <c r="G364" s="27">
        <f t="shared" si="31"/>
        <v>950295253</v>
      </c>
      <c r="H364" s="5" t="s">
        <v>1657</v>
      </c>
      <c r="I364" s="129"/>
      <c r="J364" s="5"/>
      <c r="K364" s="5"/>
      <c r="L364" s="5">
        <v>73</v>
      </c>
      <c r="M364" s="5" t="s">
        <v>1658</v>
      </c>
      <c r="N364" s="5" t="s">
        <v>339</v>
      </c>
      <c r="O364" s="5"/>
    </row>
    <row r="365" spans="1:28" ht="15">
      <c r="A365" s="23">
        <v>44294</v>
      </c>
      <c r="B365" s="5" t="s">
        <v>667</v>
      </c>
      <c r="C365" s="5" t="s">
        <v>207</v>
      </c>
      <c r="D365" s="11" t="s">
        <v>208</v>
      </c>
      <c r="E365" s="27">
        <f t="shared" si="30"/>
        <v>0</v>
      </c>
      <c r="F365" s="5" t="s">
        <v>403</v>
      </c>
      <c r="G365" s="27" t="e">
        <f t="shared" si="31"/>
        <v>#N/A</v>
      </c>
      <c r="H365" s="5" t="s">
        <v>240</v>
      </c>
      <c r="I365" s="129"/>
      <c r="J365" s="5"/>
      <c r="K365" s="5"/>
      <c r="L365" s="5">
        <v>89</v>
      </c>
      <c r="M365" s="5" t="s">
        <v>1659</v>
      </c>
      <c r="N365" s="5" t="s">
        <v>339</v>
      </c>
      <c r="O365" s="5"/>
    </row>
    <row r="366" spans="1:28" ht="15">
      <c r="A366" s="23">
        <v>44294</v>
      </c>
      <c r="B366" s="5" t="s">
        <v>667</v>
      </c>
      <c r="C366" s="5" t="s">
        <v>201</v>
      </c>
      <c r="D366" s="11" t="s">
        <v>202</v>
      </c>
      <c r="E366" s="27" t="e">
        <f t="shared" si="30"/>
        <v>#N/A</v>
      </c>
      <c r="F366" s="5" t="s">
        <v>1354</v>
      </c>
      <c r="G366" s="27" t="e">
        <f t="shared" si="31"/>
        <v>#N/A</v>
      </c>
      <c r="H366" s="5"/>
      <c r="I366" s="129"/>
      <c r="J366" s="5"/>
      <c r="K366" s="5"/>
      <c r="L366" s="5">
        <v>73</v>
      </c>
      <c r="M366" s="5" t="s">
        <v>1660</v>
      </c>
      <c r="N366" s="5" t="s">
        <v>339</v>
      </c>
      <c r="O366" s="5"/>
    </row>
    <row r="367" spans="1:28" ht="15">
      <c r="A367" s="23">
        <v>44294</v>
      </c>
      <c r="B367" s="5" t="s">
        <v>667</v>
      </c>
      <c r="C367" s="5" t="s">
        <v>215</v>
      </c>
      <c r="D367" s="11" t="s">
        <v>172</v>
      </c>
      <c r="E367" s="27">
        <f t="shared" si="30"/>
        <v>936581305</v>
      </c>
      <c r="F367" s="5" t="s">
        <v>173</v>
      </c>
      <c r="G367" s="27">
        <f t="shared" si="31"/>
        <v>947136995</v>
      </c>
      <c r="H367" s="5"/>
      <c r="I367" s="129"/>
      <c r="J367" s="5"/>
      <c r="K367" s="5"/>
      <c r="L367" s="5">
        <v>79</v>
      </c>
      <c r="M367" s="5" t="s">
        <v>1661</v>
      </c>
      <c r="N367" s="5" t="s">
        <v>339</v>
      </c>
      <c r="O367" s="5"/>
    </row>
    <row r="368" spans="1:28" ht="15">
      <c r="A368" s="23">
        <v>44294</v>
      </c>
      <c r="B368" s="5" t="s">
        <v>667</v>
      </c>
      <c r="C368" s="5" t="s">
        <v>184</v>
      </c>
      <c r="D368" s="11" t="s">
        <v>185</v>
      </c>
      <c r="E368" s="27">
        <f t="shared" si="30"/>
        <v>923117915</v>
      </c>
      <c r="F368" s="5" t="s">
        <v>508</v>
      </c>
      <c r="G368" s="27">
        <f t="shared" si="31"/>
        <v>970904246</v>
      </c>
      <c r="H368" s="5"/>
      <c r="I368" s="129"/>
      <c r="J368" s="5"/>
      <c r="K368" s="5"/>
      <c r="L368" s="5">
        <v>56</v>
      </c>
      <c r="M368" s="5" t="s">
        <v>1662</v>
      </c>
      <c r="N368" s="5" t="s">
        <v>339</v>
      </c>
      <c r="O368" s="5"/>
    </row>
    <row r="369" spans="1:15" ht="15">
      <c r="A369" s="23">
        <v>44294</v>
      </c>
      <c r="B369" s="5" t="s">
        <v>667</v>
      </c>
      <c r="C369" s="5" t="s">
        <v>249</v>
      </c>
      <c r="D369" s="11" t="s">
        <v>250</v>
      </c>
      <c r="E369" s="27" t="e">
        <f t="shared" si="30"/>
        <v>#N/A</v>
      </c>
      <c r="F369" s="5" t="s">
        <v>211</v>
      </c>
      <c r="G369" s="27">
        <f t="shared" si="31"/>
        <v>989159490</v>
      </c>
      <c r="H369" s="5" t="s">
        <v>251</v>
      </c>
      <c r="I369" s="129"/>
      <c r="J369" s="5"/>
      <c r="K369" s="5"/>
      <c r="L369" s="5">
        <v>76</v>
      </c>
      <c r="M369" s="5" t="s">
        <v>1663</v>
      </c>
      <c r="N369" s="5" t="s">
        <v>339</v>
      </c>
      <c r="O369" s="5"/>
    </row>
    <row r="370" spans="1:15" ht="15">
      <c r="A370" s="23">
        <v>44294</v>
      </c>
      <c r="B370" s="5" t="s">
        <v>667</v>
      </c>
      <c r="C370" s="5" t="s">
        <v>197</v>
      </c>
      <c r="D370" s="11" t="s">
        <v>198</v>
      </c>
      <c r="E370" s="27">
        <f t="shared" si="30"/>
        <v>951372656</v>
      </c>
      <c r="F370" s="5" t="s">
        <v>161</v>
      </c>
      <c r="G370" s="27">
        <f t="shared" si="31"/>
        <v>936972669</v>
      </c>
      <c r="H370" s="5"/>
      <c r="I370" s="129"/>
      <c r="J370" s="5"/>
      <c r="K370" s="5"/>
      <c r="L370" s="5">
        <v>63</v>
      </c>
      <c r="M370" s="5" t="s">
        <v>1664</v>
      </c>
      <c r="N370" s="5" t="s">
        <v>339</v>
      </c>
      <c r="O370" s="5"/>
    </row>
    <row r="371" spans="1:15" ht="15">
      <c r="A371" s="23">
        <v>44294</v>
      </c>
      <c r="B371" s="5" t="s">
        <v>667</v>
      </c>
      <c r="C371" s="5" t="s">
        <v>1352</v>
      </c>
      <c r="D371" s="11" t="s">
        <v>1353</v>
      </c>
      <c r="E371" s="27">
        <f t="shared" si="30"/>
        <v>981217952</v>
      </c>
      <c r="F371" s="5" t="s">
        <v>314</v>
      </c>
      <c r="G371" s="27">
        <f t="shared" si="31"/>
        <v>986654359</v>
      </c>
      <c r="H371" s="5"/>
      <c r="I371" s="129"/>
      <c r="J371" s="5"/>
      <c r="K371" s="5"/>
      <c r="L371" s="5">
        <v>55</v>
      </c>
      <c r="M371" s="5" t="s">
        <v>1665</v>
      </c>
      <c r="N371" s="5" t="s">
        <v>339</v>
      </c>
      <c r="O371" s="5"/>
    </row>
    <row r="372" spans="1:15" ht="15">
      <c r="A372" s="23">
        <v>44294</v>
      </c>
      <c r="B372" s="5" t="s">
        <v>667</v>
      </c>
      <c r="C372" s="5" t="s">
        <v>210</v>
      </c>
      <c r="D372" s="11"/>
      <c r="E372" s="27" t="str">
        <f t="shared" si="30"/>
        <v/>
      </c>
      <c r="F372" s="5"/>
      <c r="G372" s="27" t="str">
        <f t="shared" si="31"/>
        <v/>
      </c>
      <c r="H372" s="5"/>
      <c r="I372" s="129"/>
      <c r="J372" s="5"/>
      <c r="K372" s="5"/>
      <c r="L372" s="5"/>
      <c r="M372" s="5"/>
      <c r="N372" s="5"/>
      <c r="O372" s="5"/>
    </row>
    <row r="373" spans="1:15" ht="15">
      <c r="A373" s="23">
        <v>44294</v>
      </c>
      <c r="B373" s="5" t="s">
        <v>667</v>
      </c>
      <c r="C373" s="5" t="s">
        <v>288</v>
      </c>
      <c r="D373" s="11" t="s">
        <v>1373</v>
      </c>
      <c r="E373" s="27" t="e">
        <f t="shared" si="30"/>
        <v>#N/A</v>
      </c>
      <c r="F373" s="5" t="s">
        <v>452</v>
      </c>
      <c r="G373" s="27">
        <f t="shared" si="31"/>
        <v>967860631</v>
      </c>
      <c r="H373" s="5"/>
      <c r="I373" s="129"/>
      <c r="J373" s="5"/>
      <c r="K373" s="5"/>
      <c r="L373" s="5">
        <v>62</v>
      </c>
      <c r="M373" s="5" t="s">
        <v>1666</v>
      </c>
      <c r="N373" s="5" t="s">
        <v>339</v>
      </c>
      <c r="O373" s="5"/>
    </row>
    <row r="374" spans="1:15" ht="15">
      <c r="A374" s="23">
        <v>44294</v>
      </c>
      <c r="B374" s="5" t="s">
        <v>667</v>
      </c>
      <c r="C374" s="5" t="s">
        <v>164</v>
      </c>
      <c r="D374" s="11" t="s">
        <v>431</v>
      </c>
      <c r="E374" s="27">
        <f t="shared" si="30"/>
        <v>942867991</v>
      </c>
      <c r="F374" s="5" t="s">
        <v>170</v>
      </c>
      <c r="G374" s="27">
        <f t="shared" si="31"/>
        <v>949546543</v>
      </c>
      <c r="H374" s="5" t="s">
        <v>179</v>
      </c>
      <c r="I374" s="129"/>
      <c r="J374" s="5"/>
      <c r="K374" s="5"/>
      <c r="L374" s="5">
        <v>47</v>
      </c>
      <c r="M374" s="5" t="s">
        <v>1667</v>
      </c>
      <c r="N374" s="5" t="s">
        <v>339</v>
      </c>
      <c r="O374" s="5"/>
    </row>
    <row r="375" spans="1:15" ht="15">
      <c r="A375" s="23">
        <v>44294</v>
      </c>
      <c r="B375" s="5" t="s">
        <v>667</v>
      </c>
      <c r="C375" s="5" t="s">
        <v>346</v>
      </c>
      <c r="D375" s="11" t="s">
        <v>539</v>
      </c>
      <c r="E375" s="27">
        <f t="shared" si="30"/>
        <v>980959182</v>
      </c>
      <c r="F375" s="5" t="s">
        <v>223</v>
      </c>
      <c r="G375" s="27">
        <f t="shared" si="31"/>
        <v>978499808</v>
      </c>
      <c r="H375" s="19" t="s">
        <v>1366</v>
      </c>
      <c r="I375" s="129"/>
      <c r="J375" s="5"/>
      <c r="K375" s="5"/>
      <c r="L375" s="5">
        <v>47</v>
      </c>
      <c r="M375" s="5" t="s">
        <v>1668</v>
      </c>
      <c r="N375" s="5" t="s">
        <v>339</v>
      </c>
      <c r="O375" s="5"/>
    </row>
    <row r="376" spans="1:15" ht="15">
      <c r="A376" s="23">
        <v>44294</v>
      </c>
      <c r="B376" s="5" t="s">
        <v>667</v>
      </c>
      <c r="C376" s="5" t="s">
        <v>1669</v>
      </c>
      <c r="D376" s="11" t="s">
        <v>268</v>
      </c>
      <c r="E376" s="27" t="e">
        <f t="shared" si="30"/>
        <v>#N/A</v>
      </c>
      <c r="F376" s="5" t="s">
        <v>241</v>
      </c>
      <c r="G376" s="27" t="e">
        <f t="shared" si="31"/>
        <v>#N/A</v>
      </c>
      <c r="H376" s="5"/>
      <c r="I376" s="129"/>
      <c r="J376" s="5"/>
      <c r="K376" s="5"/>
      <c r="L376" s="5">
        <v>43</v>
      </c>
      <c r="M376" s="5" t="s">
        <v>1670</v>
      </c>
      <c r="N376" s="5" t="s">
        <v>1356</v>
      </c>
      <c r="O376" s="5"/>
    </row>
    <row r="377" spans="1:15" ht="15">
      <c r="A377" s="23">
        <v>44294</v>
      </c>
      <c r="B377" s="5" t="s">
        <v>667</v>
      </c>
      <c r="C377" s="5"/>
      <c r="D377" s="11" t="s">
        <v>50</v>
      </c>
      <c r="E377" s="27">
        <f t="shared" si="30"/>
        <v>998350982</v>
      </c>
      <c r="F377" s="5" t="s">
        <v>166</v>
      </c>
      <c r="G377" s="27">
        <f t="shared" si="31"/>
        <v>945846828</v>
      </c>
      <c r="H377" s="5"/>
      <c r="I377" s="129"/>
      <c r="J377" s="5"/>
      <c r="K377" s="5"/>
      <c r="L377" s="5">
        <v>52</v>
      </c>
      <c r="M377" s="5"/>
      <c r="N377" s="5" t="s">
        <v>1356</v>
      </c>
      <c r="O377" s="5"/>
    </row>
    <row r="378" spans="1:15" ht="15">
      <c r="A378" s="23">
        <v>44294</v>
      </c>
      <c r="B378" s="5" t="s">
        <v>667</v>
      </c>
      <c r="C378" s="5" t="s">
        <v>204</v>
      </c>
      <c r="D378" s="11" t="s">
        <v>154</v>
      </c>
      <c r="E378" s="27">
        <f t="shared" si="30"/>
        <v>987660331</v>
      </c>
      <c r="F378" s="5" t="s">
        <v>409</v>
      </c>
      <c r="G378" s="27" t="e">
        <f t="shared" si="31"/>
        <v>#N/A</v>
      </c>
      <c r="H378" s="5"/>
      <c r="I378" s="129"/>
      <c r="J378" s="5"/>
      <c r="K378" s="5"/>
      <c r="L378" s="5">
        <v>30</v>
      </c>
      <c r="M378" s="5" t="s">
        <v>1671</v>
      </c>
      <c r="N378" s="5" t="s">
        <v>1356</v>
      </c>
      <c r="O378" s="5"/>
    </row>
    <row r="379" spans="1:15" ht="15">
      <c r="A379" s="23">
        <v>44294</v>
      </c>
      <c r="B379" s="5" t="s">
        <v>667</v>
      </c>
      <c r="C379" s="5" t="s">
        <v>167</v>
      </c>
      <c r="D379" s="11" t="s">
        <v>168</v>
      </c>
      <c r="E379" s="27" t="e">
        <f t="shared" si="30"/>
        <v>#N/A</v>
      </c>
      <c r="F379" s="5" t="s">
        <v>228</v>
      </c>
      <c r="G379" s="27">
        <f t="shared" si="31"/>
        <v>989501566</v>
      </c>
      <c r="H379" s="5"/>
      <c r="I379" s="129"/>
      <c r="J379" s="5"/>
      <c r="K379" s="5"/>
      <c r="L379" s="5">
        <v>20</v>
      </c>
      <c r="M379" s="5" t="s">
        <v>1408</v>
      </c>
      <c r="N379" s="5" t="s">
        <v>1356</v>
      </c>
      <c r="O379" s="5"/>
    </row>
    <row r="380" spans="1:15" ht="15">
      <c r="A380" s="23">
        <v>44294</v>
      </c>
      <c r="B380" s="5" t="s">
        <v>667</v>
      </c>
      <c r="C380" s="5" t="s">
        <v>125</v>
      </c>
      <c r="D380" s="11" t="s">
        <v>126</v>
      </c>
      <c r="E380" s="27">
        <f t="shared" si="30"/>
        <v>926612705</v>
      </c>
      <c r="F380" s="5" t="s">
        <v>48</v>
      </c>
      <c r="G380" s="27">
        <f t="shared" si="31"/>
        <v>957204557</v>
      </c>
      <c r="H380" s="5"/>
      <c r="I380" s="129"/>
      <c r="J380" s="5"/>
      <c r="K380" s="5"/>
      <c r="L380" s="5">
        <v>36</v>
      </c>
      <c r="M380" s="5" t="s">
        <v>1406</v>
      </c>
      <c r="N380" s="5" t="s">
        <v>1356</v>
      </c>
      <c r="O380" s="5"/>
    </row>
    <row r="381" spans="1:15" ht="15">
      <c r="A381" s="23">
        <v>44294</v>
      </c>
      <c r="B381" s="5" t="s">
        <v>667</v>
      </c>
      <c r="C381" s="5" t="s">
        <v>277</v>
      </c>
      <c r="D381" s="11" t="s">
        <v>227</v>
      </c>
      <c r="E381" s="27">
        <f t="shared" si="30"/>
        <v>960378390</v>
      </c>
      <c r="F381" s="5" t="s">
        <v>1357</v>
      </c>
      <c r="G381" s="27">
        <f t="shared" si="31"/>
        <v>972211665</v>
      </c>
      <c r="H381" s="5"/>
      <c r="I381" s="129"/>
      <c r="J381" s="5"/>
      <c r="K381" s="5"/>
      <c r="L381" s="5">
        <v>28</v>
      </c>
      <c r="M381" s="5" t="s">
        <v>1558</v>
      </c>
      <c r="N381" s="5" t="s">
        <v>1356</v>
      </c>
      <c r="O381" s="5"/>
    </row>
    <row r="382" spans="1:15" ht="15">
      <c r="A382" s="23">
        <v>44294</v>
      </c>
      <c r="B382" s="5" t="s">
        <v>667</v>
      </c>
      <c r="C382" s="5" t="s">
        <v>383</v>
      </c>
      <c r="D382" s="11" t="s">
        <v>35</v>
      </c>
      <c r="E382" s="27">
        <f t="shared" si="30"/>
        <v>960410573</v>
      </c>
      <c r="F382" s="5" t="s">
        <v>232</v>
      </c>
      <c r="G382" s="27">
        <f t="shared" si="31"/>
        <v>918481939</v>
      </c>
      <c r="H382" s="5"/>
      <c r="I382" s="129"/>
      <c r="J382" s="5"/>
      <c r="K382" s="5"/>
      <c r="L382" s="5">
        <v>7</v>
      </c>
      <c r="M382" s="5" t="s">
        <v>1672</v>
      </c>
      <c r="N382" s="5" t="s">
        <v>1356</v>
      </c>
      <c r="O382" s="5"/>
    </row>
    <row r="383" spans="1:15" ht="15">
      <c r="A383" s="23">
        <v>44294</v>
      </c>
      <c r="B383" s="5" t="s">
        <v>667</v>
      </c>
      <c r="C383" s="5" t="s">
        <v>21</v>
      </c>
      <c r="D383" s="11" t="s">
        <v>41</v>
      </c>
      <c r="E383" s="27">
        <f t="shared" si="30"/>
        <v>0</v>
      </c>
      <c r="F383" s="5" t="s">
        <v>1399</v>
      </c>
      <c r="G383" s="27" t="e">
        <f t="shared" si="31"/>
        <v>#N/A</v>
      </c>
      <c r="H383" s="5"/>
      <c r="I383" s="129"/>
      <c r="J383" s="5"/>
      <c r="K383" s="5"/>
      <c r="L383" s="5"/>
      <c r="M383" s="5" t="s">
        <v>1673</v>
      </c>
      <c r="N383" s="5"/>
      <c r="O383" s="5"/>
    </row>
    <row r="384" spans="1:15" ht="15">
      <c r="A384" s="23">
        <v>44294</v>
      </c>
      <c r="B384" s="5" t="s">
        <v>667</v>
      </c>
      <c r="C384" s="5" t="s">
        <v>181</v>
      </c>
      <c r="D384" s="11" t="s">
        <v>182</v>
      </c>
      <c r="E384" s="27">
        <f t="shared" si="30"/>
        <v>981306965</v>
      </c>
      <c r="F384" s="5" t="s">
        <v>1348</v>
      </c>
      <c r="G384" s="27" t="e">
        <f t="shared" si="31"/>
        <v>#N/A</v>
      </c>
      <c r="H384" s="5"/>
      <c r="I384" s="129"/>
      <c r="J384" s="5"/>
      <c r="K384" s="5"/>
      <c r="L384" s="5">
        <v>53</v>
      </c>
      <c r="M384" s="5" t="s">
        <v>1674</v>
      </c>
      <c r="N384" s="5" t="s">
        <v>1356</v>
      </c>
      <c r="O384" s="5"/>
    </row>
    <row r="385" spans="1:28" ht="15">
      <c r="A385" s="23">
        <v>44294</v>
      </c>
      <c r="B385" s="5" t="s">
        <v>667</v>
      </c>
      <c r="C385" s="5" t="s">
        <v>239</v>
      </c>
      <c r="D385" s="11" t="s">
        <v>1362</v>
      </c>
      <c r="E385" s="27">
        <f t="shared" si="30"/>
        <v>943267356</v>
      </c>
      <c r="F385" s="5" t="s">
        <v>175</v>
      </c>
      <c r="G385" s="27">
        <f t="shared" si="31"/>
        <v>946423431</v>
      </c>
      <c r="H385" s="5"/>
      <c r="I385" s="129"/>
      <c r="J385" s="5"/>
      <c r="K385" s="5"/>
      <c r="L385" s="5">
        <v>51</v>
      </c>
      <c r="M385" s="5" t="s">
        <v>1675</v>
      </c>
      <c r="N385" s="5" t="s">
        <v>1356</v>
      </c>
      <c r="O385" s="5"/>
    </row>
    <row r="386" spans="1:28" ht="15">
      <c r="A386" s="23">
        <v>44294</v>
      </c>
      <c r="B386" s="5" t="s">
        <v>667</v>
      </c>
      <c r="C386" s="5" t="s">
        <v>219</v>
      </c>
      <c r="D386" s="11" t="s">
        <v>341</v>
      </c>
      <c r="E386" s="27">
        <f t="shared" si="30"/>
        <v>934884765</v>
      </c>
      <c r="F386" s="5" t="s">
        <v>220</v>
      </c>
      <c r="G386" s="27" t="e">
        <f t="shared" si="31"/>
        <v>#N/A</v>
      </c>
      <c r="H386" s="5"/>
      <c r="I386" s="129"/>
      <c r="J386" s="5"/>
      <c r="K386" s="5"/>
      <c r="L386" s="5">
        <v>46</v>
      </c>
      <c r="M386" s="5" t="s">
        <v>1676</v>
      </c>
      <c r="N386" s="5" t="s">
        <v>1356</v>
      </c>
      <c r="O386" s="5"/>
    </row>
    <row r="387" spans="1:28" ht="15">
      <c r="A387" s="23">
        <v>44294</v>
      </c>
      <c r="B387" s="5" t="s">
        <v>667</v>
      </c>
      <c r="C387" s="5" t="s">
        <v>156</v>
      </c>
      <c r="D387" s="11" t="s">
        <v>157</v>
      </c>
      <c r="E387" s="27">
        <v>931848200</v>
      </c>
      <c r="F387" s="5" t="s">
        <v>209</v>
      </c>
      <c r="G387" s="27">
        <f t="shared" si="31"/>
        <v>995025270</v>
      </c>
      <c r="H387" s="5"/>
      <c r="I387" s="129"/>
      <c r="J387" s="5"/>
      <c r="K387" s="5"/>
      <c r="L387" s="5"/>
      <c r="M387" s="5" t="s">
        <v>1677</v>
      </c>
      <c r="N387" s="5" t="s">
        <v>339</v>
      </c>
      <c r="O387" s="5"/>
    </row>
    <row r="388" spans="1:28" ht="12.75">
      <c r="A388" s="23">
        <v>44294</v>
      </c>
      <c r="B388" s="5" t="s">
        <v>667</v>
      </c>
      <c r="C388" s="5" t="s">
        <v>234</v>
      </c>
      <c r="D388" s="51" t="s">
        <v>1678</v>
      </c>
      <c r="E388" s="27"/>
      <c r="F388" s="5"/>
      <c r="G388" s="27" t="str">
        <f t="shared" si="31"/>
        <v/>
      </c>
      <c r="H388" s="5"/>
      <c r="I388" s="129"/>
      <c r="J388" s="5"/>
      <c r="K388" s="5"/>
      <c r="L388" s="5">
        <v>10</v>
      </c>
      <c r="M388" s="5" t="s">
        <v>1679</v>
      </c>
      <c r="N388" s="5" t="s">
        <v>1356</v>
      </c>
      <c r="O388" s="5"/>
    </row>
    <row r="389" spans="1:28" ht="15">
      <c r="A389" s="23">
        <v>44294</v>
      </c>
      <c r="B389" s="5" t="s">
        <v>667</v>
      </c>
      <c r="C389" s="5" t="s">
        <v>174</v>
      </c>
      <c r="D389" s="11" t="s">
        <v>222</v>
      </c>
      <c r="E389" s="27" t="e">
        <f>IF(D389&lt;&gt;"",VLOOKUP(D389,DATOS_PERSONAL,2,0),"")</f>
        <v>#N/A</v>
      </c>
      <c r="F389" s="5" t="s">
        <v>166</v>
      </c>
      <c r="G389" s="27">
        <f t="shared" si="31"/>
        <v>945846828</v>
      </c>
      <c r="H389" s="5"/>
      <c r="I389" s="129"/>
      <c r="J389" s="5"/>
      <c r="K389" s="5"/>
      <c r="L389" s="5">
        <v>45</v>
      </c>
      <c r="M389" s="5" t="s">
        <v>1680</v>
      </c>
      <c r="N389" s="5" t="s">
        <v>1356</v>
      </c>
      <c r="O389" s="5"/>
    </row>
    <row r="390" spans="1:28" ht="15">
      <c r="A390" s="23">
        <v>44294</v>
      </c>
      <c r="B390" s="5" t="s">
        <v>667</v>
      </c>
      <c r="C390" s="5" t="s">
        <v>171</v>
      </c>
      <c r="D390" s="11" t="s">
        <v>165</v>
      </c>
      <c r="E390" s="27">
        <f>IF(D390&lt;&gt;"",VLOOKUP(D390,DATOS_PERSONAL,2,0),"")</f>
        <v>958265862</v>
      </c>
      <c r="F390" s="5" t="s">
        <v>1399</v>
      </c>
      <c r="G390" s="27" t="e">
        <f t="shared" ref="G390:G421" si="32">IF(F390&lt;&gt;"",VLOOKUP(F390,DATOS_PERSONAL,2,0),"")</f>
        <v>#N/A</v>
      </c>
      <c r="H390" s="5"/>
      <c r="I390" s="129"/>
      <c r="J390" s="5"/>
      <c r="K390" s="5"/>
      <c r="L390" s="5">
        <v>20</v>
      </c>
      <c r="M390" s="5" t="s">
        <v>1681</v>
      </c>
      <c r="N390" s="5" t="s">
        <v>1356</v>
      </c>
      <c r="O390" s="5"/>
    </row>
    <row r="391" spans="1:28" ht="15">
      <c r="A391" s="23">
        <v>44294</v>
      </c>
      <c r="B391" s="5" t="s">
        <v>667</v>
      </c>
      <c r="C391" s="5"/>
      <c r="D391" s="11" t="s">
        <v>32</v>
      </c>
      <c r="E391" s="27">
        <f>IF(D391&lt;&gt;"",VLOOKUP(D391,DATOS_PERSONAL,2,0),"")</f>
        <v>936748733</v>
      </c>
      <c r="F391" s="5" t="s">
        <v>409</v>
      </c>
      <c r="G391" s="27" t="e">
        <f t="shared" si="32"/>
        <v>#N/A</v>
      </c>
      <c r="H391" s="5"/>
      <c r="I391" s="129"/>
      <c r="J391" s="5"/>
      <c r="K391" s="5"/>
      <c r="L391" s="5"/>
      <c r="M391" s="5" t="s">
        <v>1682</v>
      </c>
      <c r="N391" s="5" t="s">
        <v>1356</v>
      </c>
      <c r="O391" s="5"/>
    </row>
    <row r="392" spans="1:28" ht="15">
      <c r="A392" s="34"/>
      <c r="B392" s="19"/>
      <c r="C392" s="19"/>
      <c r="D392" s="35"/>
      <c r="E392" s="27"/>
      <c r="F392" s="19"/>
      <c r="G392" s="27" t="str">
        <f t="shared" si="32"/>
        <v/>
      </c>
      <c r="H392" s="19"/>
      <c r="I392" s="129"/>
      <c r="J392" s="19"/>
      <c r="K392" s="19"/>
      <c r="L392" s="19"/>
      <c r="M392" s="19"/>
      <c r="N392" s="19"/>
      <c r="O392" s="19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</row>
    <row r="393" spans="1:28" ht="15">
      <c r="A393" s="23">
        <v>44295</v>
      </c>
      <c r="B393" s="5" t="s">
        <v>667</v>
      </c>
      <c r="C393" s="5" t="s">
        <v>249</v>
      </c>
      <c r="D393" s="11" t="s">
        <v>250</v>
      </c>
      <c r="E393" s="27" t="e">
        <f t="shared" ref="E393:E405" si="33">IF(D393&lt;&gt;"",VLOOKUP(D393,DATOS_PERSONAL,2,0),"")</f>
        <v>#N/A</v>
      </c>
      <c r="F393" s="5" t="s">
        <v>211</v>
      </c>
      <c r="G393" s="27">
        <f t="shared" si="32"/>
        <v>989159490</v>
      </c>
      <c r="H393" s="5" t="s">
        <v>1422</v>
      </c>
      <c r="I393" s="129"/>
      <c r="J393" s="5"/>
      <c r="K393" s="5"/>
      <c r="L393" s="5">
        <v>85</v>
      </c>
      <c r="M393" s="5" t="s">
        <v>1683</v>
      </c>
      <c r="N393" s="5" t="s">
        <v>339</v>
      </c>
      <c r="O393" s="5"/>
    </row>
    <row r="394" spans="1:28" ht="15">
      <c r="A394" s="23">
        <v>44295</v>
      </c>
      <c r="B394" s="5" t="s">
        <v>667</v>
      </c>
      <c r="C394" s="5" t="s">
        <v>213</v>
      </c>
      <c r="D394" s="11" t="s">
        <v>149</v>
      </c>
      <c r="E394" s="27">
        <f t="shared" si="33"/>
        <v>960278789</v>
      </c>
      <c r="F394" s="5" t="s">
        <v>190</v>
      </c>
      <c r="G394" s="27">
        <f t="shared" si="32"/>
        <v>981178742</v>
      </c>
      <c r="H394" s="5"/>
      <c r="I394" s="129"/>
      <c r="J394" s="5"/>
      <c r="K394" s="5"/>
      <c r="L394" s="5">
        <v>58</v>
      </c>
      <c r="M394" s="5" t="s">
        <v>1684</v>
      </c>
      <c r="N394" s="5" t="s">
        <v>339</v>
      </c>
      <c r="O394" s="5"/>
    </row>
    <row r="395" spans="1:28" ht="15">
      <c r="A395" s="23">
        <v>44295</v>
      </c>
      <c r="B395" s="5" t="s">
        <v>667</v>
      </c>
      <c r="C395" s="5" t="s">
        <v>201</v>
      </c>
      <c r="D395" s="11" t="s">
        <v>202</v>
      </c>
      <c r="E395" s="27" t="e">
        <f t="shared" si="33"/>
        <v>#N/A</v>
      </c>
      <c r="F395" s="5" t="s">
        <v>1354</v>
      </c>
      <c r="G395" s="27" t="e">
        <f t="shared" si="32"/>
        <v>#N/A</v>
      </c>
      <c r="H395" s="5"/>
      <c r="I395" s="129"/>
      <c r="J395" s="5"/>
      <c r="K395" s="5"/>
      <c r="L395" s="5">
        <v>69</v>
      </c>
      <c r="M395" s="5" t="s">
        <v>1685</v>
      </c>
      <c r="N395" s="5" t="s">
        <v>339</v>
      </c>
      <c r="O395" s="5"/>
    </row>
    <row r="396" spans="1:28" ht="15">
      <c r="A396" s="23">
        <v>44295</v>
      </c>
      <c r="B396" s="5" t="s">
        <v>667</v>
      </c>
      <c r="C396" s="5" t="s">
        <v>207</v>
      </c>
      <c r="D396" s="11" t="s">
        <v>208</v>
      </c>
      <c r="E396" s="27">
        <f t="shared" si="33"/>
        <v>0</v>
      </c>
      <c r="F396" s="5" t="s">
        <v>403</v>
      </c>
      <c r="G396" s="27" t="e">
        <f t="shared" si="32"/>
        <v>#N/A</v>
      </c>
      <c r="H396" s="5" t="s">
        <v>1377</v>
      </c>
      <c r="I396" s="129"/>
      <c r="J396" s="5"/>
      <c r="K396" s="5"/>
      <c r="L396" s="5">
        <v>102</v>
      </c>
      <c r="M396" s="5" t="s">
        <v>1686</v>
      </c>
      <c r="N396" s="5" t="s">
        <v>339</v>
      </c>
      <c r="O396" s="5"/>
    </row>
    <row r="397" spans="1:28" ht="15">
      <c r="A397" s="23">
        <v>44295</v>
      </c>
      <c r="B397" s="5" t="s">
        <v>667</v>
      </c>
      <c r="C397" s="5" t="s">
        <v>1351</v>
      </c>
      <c r="D397" s="11" t="s">
        <v>771</v>
      </c>
      <c r="E397" s="27">
        <f t="shared" si="33"/>
        <v>991761464</v>
      </c>
      <c r="F397" s="5" t="s">
        <v>241</v>
      </c>
      <c r="G397" s="27" t="e">
        <f t="shared" si="32"/>
        <v>#N/A</v>
      </c>
      <c r="H397" s="128"/>
      <c r="I397" s="129"/>
      <c r="J397" s="5"/>
      <c r="K397" s="5"/>
      <c r="L397" s="5">
        <v>82</v>
      </c>
      <c r="M397" s="5" t="s">
        <v>1687</v>
      </c>
      <c r="N397" s="5" t="s">
        <v>339</v>
      </c>
      <c r="O397" s="5"/>
    </row>
    <row r="398" spans="1:28" ht="15">
      <c r="A398" s="23">
        <v>44295</v>
      </c>
      <c r="B398" s="5" t="s">
        <v>667</v>
      </c>
      <c r="C398" s="5" t="s">
        <v>267</v>
      </c>
      <c r="D398" s="11" t="s">
        <v>1104</v>
      </c>
      <c r="E398" s="27">
        <f t="shared" si="33"/>
        <v>970527561</v>
      </c>
      <c r="F398" s="5" t="s">
        <v>223</v>
      </c>
      <c r="G398" s="27">
        <f t="shared" si="32"/>
        <v>978499808</v>
      </c>
      <c r="H398" s="5"/>
      <c r="I398" s="129"/>
      <c r="J398" s="5"/>
      <c r="K398" s="5"/>
      <c r="L398" s="5">
        <v>53</v>
      </c>
      <c r="M398" s="5" t="s">
        <v>1688</v>
      </c>
      <c r="N398" s="5" t="s">
        <v>339</v>
      </c>
      <c r="O398" s="5"/>
    </row>
    <row r="399" spans="1:28" ht="15">
      <c r="A399" s="23">
        <v>44295</v>
      </c>
      <c r="B399" s="5" t="s">
        <v>667</v>
      </c>
      <c r="C399" s="5" t="s">
        <v>272</v>
      </c>
      <c r="D399" s="11" t="s">
        <v>192</v>
      </c>
      <c r="E399" s="27">
        <f t="shared" si="33"/>
        <v>960445767</v>
      </c>
      <c r="F399" s="5" t="s">
        <v>166</v>
      </c>
      <c r="G399" s="27">
        <f t="shared" si="32"/>
        <v>945846828</v>
      </c>
      <c r="H399" s="5"/>
      <c r="I399" s="129"/>
      <c r="J399" s="5"/>
      <c r="K399" s="5"/>
      <c r="L399" s="5">
        <v>69</v>
      </c>
      <c r="M399" s="5" t="s">
        <v>1689</v>
      </c>
      <c r="N399" s="5" t="s">
        <v>339</v>
      </c>
      <c r="O399" s="5"/>
    </row>
    <row r="400" spans="1:28" ht="15">
      <c r="A400" s="23">
        <v>44295</v>
      </c>
      <c r="B400" s="5" t="s">
        <v>667</v>
      </c>
      <c r="C400" s="5" t="s">
        <v>210</v>
      </c>
      <c r="D400" s="11" t="s">
        <v>50</v>
      </c>
      <c r="E400" s="27">
        <f t="shared" si="33"/>
        <v>998350982</v>
      </c>
      <c r="F400" s="5" t="s">
        <v>153</v>
      </c>
      <c r="G400" s="27">
        <f t="shared" si="32"/>
        <v>918362425</v>
      </c>
      <c r="H400" s="5" t="s">
        <v>1690</v>
      </c>
      <c r="I400" s="129"/>
      <c r="J400" s="5"/>
      <c r="K400" s="5"/>
      <c r="L400" s="5">
        <v>102</v>
      </c>
      <c r="M400" s="5" t="s">
        <v>1691</v>
      </c>
      <c r="N400" s="5" t="s">
        <v>339</v>
      </c>
      <c r="O400" s="5"/>
    </row>
    <row r="401" spans="1:15" ht="15">
      <c r="A401" s="23">
        <v>44295</v>
      </c>
      <c r="B401" s="5" t="s">
        <v>667</v>
      </c>
      <c r="C401" s="5" t="s">
        <v>184</v>
      </c>
      <c r="D401" s="11" t="s">
        <v>185</v>
      </c>
      <c r="E401" s="27">
        <f t="shared" si="33"/>
        <v>923117915</v>
      </c>
      <c r="F401" s="5" t="s">
        <v>508</v>
      </c>
      <c r="G401" s="27">
        <f t="shared" si="32"/>
        <v>970904246</v>
      </c>
      <c r="H401" s="5"/>
      <c r="I401" s="129"/>
      <c r="J401" s="5"/>
      <c r="K401" s="5"/>
      <c r="L401" s="5">
        <v>84</v>
      </c>
      <c r="M401" s="5" t="s">
        <v>1692</v>
      </c>
      <c r="N401" s="5" t="s">
        <v>339</v>
      </c>
      <c r="O401" s="5"/>
    </row>
    <row r="402" spans="1:15" ht="15">
      <c r="A402" s="23">
        <v>44295</v>
      </c>
      <c r="B402" s="5" t="s">
        <v>667</v>
      </c>
      <c r="C402" s="5" t="s">
        <v>164</v>
      </c>
      <c r="D402" s="11" t="s">
        <v>1403</v>
      </c>
      <c r="E402" s="27" t="e">
        <f t="shared" si="33"/>
        <v>#N/A</v>
      </c>
      <c r="F402" s="5" t="s">
        <v>170</v>
      </c>
      <c r="G402" s="27">
        <f t="shared" si="32"/>
        <v>949546543</v>
      </c>
      <c r="H402" s="5"/>
      <c r="I402" s="129"/>
      <c r="J402" s="5"/>
      <c r="K402" s="5"/>
      <c r="L402" s="5">
        <v>55</v>
      </c>
      <c r="M402" s="5" t="s">
        <v>1693</v>
      </c>
      <c r="N402" s="5" t="s">
        <v>339</v>
      </c>
      <c r="O402" s="5"/>
    </row>
    <row r="403" spans="1:15" ht="15">
      <c r="A403" s="23">
        <v>44295</v>
      </c>
      <c r="B403" s="5" t="s">
        <v>667</v>
      </c>
      <c r="C403" s="5" t="s">
        <v>1352</v>
      </c>
      <c r="D403" s="11" t="s">
        <v>1353</v>
      </c>
      <c r="E403" s="27">
        <f t="shared" si="33"/>
        <v>981217952</v>
      </c>
      <c r="F403" s="5" t="s">
        <v>217</v>
      </c>
      <c r="G403" s="27">
        <f t="shared" si="32"/>
        <v>979945012</v>
      </c>
      <c r="H403" s="5"/>
      <c r="I403" s="129"/>
      <c r="J403" s="5"/>
      <c r="K403" s="5"/>
      <c r="L403" s="5">
        <v>78</v>
      </c>
      <c r="M403" s="5" t="s">
        <v>1694</v>
      </c>
      <c r="N403" s="5" t="s">
        <v>339</v>
      </c>
      <c r="O403" s="5"/>
    </row>
    <row r="404" spans="1:15" ht="15">
      <c r="A404" s="23">
        <v>44295</v>
      </c>
      <c r="B404" s="5" t="s">
        <v>667</v>
      </c>
      <c r="C404" s="5" t="s">
        <v>194</v>
      </c>
      <c r="D404" s="11" t="s">
        <v>195</v>
      </c>
      <c r="E404" s="27">
        <f t="shared" si="33"/>
        <v>954169924</v>
      </c>
      <c r="F404" s="5"/>
      <c r="G404" s="27" t="str">
        <f t="shared" si="32"/>
        <v/>
      </c>
      <c r="H404" s="5"/>
      <c r="I404" s="27"/>
      <c r="J404" s="5"/>
      <c r="K404" s="5"/>
      <c r="L404" s="5">
        <v>137</v>
      </c>
      <c r="M404" s="5" t="s">
        <v>1695</v>
      </c>
      <c r="N404" s="5" t="s">
        <v>339</v>
      </c>
      <c r="O404" s="5"/>
    </row>
    <row r="405" spans="1:15" ht="15">
      <c r="A405" s="23">
        <v>44295</v>
      </c>
      <c r="B405" s="5" t="s">
        <v>667</v>
      </c>
      <c r="C405" s="5" t="s">
        <v>167</v>
      </c>
      <c r="D405" s="11" t="s">
        <v>168</v>
      </c>
      <c r="E405" s="27" t="e">
        <f t="shared" si="33"/>
        <v>#N/A</v>
      </c>
      <c r="F405" s="5" t="s">
        <v>161</v>
      </c>
      <c r="G405" s="27">
        <f t="shared" si="32"/>
        <v>936972669</v>
      </c>
      <c r="H405" s="5"/>
      <c r="I405" s="27"/>
      <c r="J405" s="5"/>
      <c r="K405" s="5"/>
      <c r="L405" s="5">
        <v>69</v>
      </c>
      <c r="M405" s="5" t="s">
        <v>1696</v>
      </c>
      <c r="N405" s="5" t="s">
        <v>339</v>
      </c>
      <c r="O405" s="5"/>
    </row>
    <row r="406" spans="1:15" ht="15">
      <c r="A406" s="23">
        <v>44295</v>
      </c>
      <c r="B406" s="5" t="s">
        <v>667</v>
      </c>
      <c r="C406" s="5" t="s">
        <v>156</v>
      </c>
      <c r="D406" s="11" t="s">
        <v>157</v>
      </c>
      <c r="E406" s="27">
        <v>931848200</v>
      </c>
      <c r="F406" s="5" t="s">
        <v>409</v>
      </c>
      <c r="G406" s="27" t="e">
        <f t="shared" si="32"/>
        <v>#N/A</v>
      </c>
      <c r="H406" s="5"/>
      <c r="I406" s="27"/>
      <c r="J406" s="5"/>
      <c r="K406" s="5"/>
      <c r="L406" s="5">
        <v>62</v>
      </c>
      <c r="M406" s="5" t="s">
        <v>1697</v>
      </c>
      <c r="N406" s="5" t="s">
        <v>339</v>
      </c>
      <c r="O406" s="5"/>
    </row>
    <row r="407" spans="1:15" ht="15">
      <c r="A407" s="23">
        <v>44295</v>
      </c>
      <c r="B407" s="5" t="s">
        <v>667</v>
      </c>
      <c r="C407" s="5" t="s">
        <v>344</v>
      </c>
      <c r="D407" s="11" t="s">
        <v>268</v>
      </c>
      <c r="E407" s="27" t="e">
        <f t="shared" ref="E407:E438" si="34">IF(D407&lt;&gt;"",VLOOKUP(D407,DATOS_PERSONAL,2,0),"")</f>
        <v>#N/A</v>
      </c>
      <c r="F407" s="5" t="s">
        <v>169</v>
      </c>
      <c r="G407" s="27">
        <f t="shared" si="32"/>
        <v>950295253</v>
      </c>
      <c r="H407" s="5" t="s">
        <v>1348</v>
      </c>
      <c r="I407" s="27"/>
      <c r="J407" s="5"/>
      <c r="K407" s="5"/>
      <c r="L407" s="5">
        <v>76</v>
      </c>
      <c r="M407" s="5" t="s">
        <v>1698</v>
      </c>
      <c r="N407" s="5" t="s">
        <v>339</v>
      </c>
      <c r="O407" s="5"/>
    </row>
    <row r="408" spans="1:15" ht="12.75">
      <c r="A408" s="23">
        <v>44295</v>
      </c>
      <c r="B408" s="5" t="s">
        <v>667</v>
      </c>
      <c r="C408" s="5" t="s">
        <v>263</v>
      </c>
      <c r="D408" s="5" t="s">
        <v>1699</v>
      </c>
      <c r="E408" s="27" t="e">
        <f t="shared" si="34"/>
        <v>#N/A</v>
      </c>
      <c r="F408" s="5" t="s">
        <v>258</v>
      </c>
      <c r="G408" s="27">
        <f t="shared" si="32"/>
        <v>960396092</v>
      </c>
      <c r="H408" s="5" t="s">
        <v>1700</v>
      </c>
      <c r="I408" s="27"/>
      <c r="J408" s="5"/>
      <c r="K408" s="5"/>
      <c r="L408" s="5">
        <v>90</v>
      </c>
      <c r="M408" s="5" t="s">
        <v>1701</v>
      </c>
      <c r="N408" s="5" t="s">
        <v>339</v>
      </c>
      <c r="O408" s="5"/>
    </row>
    <row r="409" spans="1:15" ht="15">
      <c r="A409" s="23">
        <v>44295</v>
      </c>
      <c r="B409" s="5" t="s">
        <v>667</v>
      </c>
      <c r="C409" s="5" t="s">
        <v>188</v>
      </c>
      <c r="D409" s="6" t="s">
        <v>216</v>
      </c>
      <c r="E409" s="27">
        <f t="shared" si="34"/>
        <v>960437474</v>
      </c>
      <c r="F409" s="5" t="s">
        <v>251</v>
      </c>
      <c r="G409" s="27">
        <f t="shared" si="32"/>
        <v>901557867</v>
      </c>
      <c r="I409" s="27"/>
      <c r="J409" s="5"/>
      <c r="K409" s="5"/>
      <c r="L409" s="5">
        <v>89</v>
      </c>
      <c r="M409" s="5" t="s">
        <v>1702</v>
      </c>
      <c r="N409" s="5" t="s">
        <v>339</v>
      </c>
      <c r="O409" s="5"/>
    </row>
    <row r="410" spans="1:15" ht="15">
      <c r="A410" s="23">
        <v>44295</v>
      </c>
      <c r="B410" s="5" t="s">
        <v>667</v>
      </c>
      <c r="C410" s="5" t="s">
        <v>288</v>
      </c>
      <c r="D410" s="6" t="s">
        <v>1373</v>
      </c>
      <c r="E410" s="27" t="e">
        <f t="shared" si="34"/>
        <v>#N/A</v>
      </c>
      <c r="F410" s="5" t="s">
        <v>175</v>
      </c>
      <c r="G410" s="27">
        <f t="shared" si="32"/>
        <v>946423431</v>
      </c>
      <c r="H410" s="5"/>
      <c r="I410" s="27"/>
      <c r="J410" s="5"/>
      <c r="K410" s="5"/>
      <c r="L410" s="5">
        <v>80</v>
      </c>
      <c r="M410" s="5" t="s">
        <v>1703</v>
      </c>
      <c r="N410" s="5" t="s">
        <v>339</v>
      </c>
      <c r="O410" s="5"/>
    </row>
    <row r="411" spans="1:15" ht="15">
      <c r="A411" s="23">
        <v>44295</v>
      </c>
      <c r="B411" s="5" t="s">
        <v>667</v>
      </c>
      <c r="C411" s="5" t="s">
        <v>215</v>
      </c>
      <c r="D411" s="6" t="s">
        <v>172</v>
      </c>
      <c r="E411" s="27">
        <f t="shared" si="34"/>
        <v>936581305</v>
      </c>
      <c r="F411" s="5" t="s">
        <v>173</v>
      </c>
      <c r="G411" s="27">
        <f t="shared" si="32"/>
        <v>947136995</v>
      </c>
      <c r="H411" s="5"/>
      <c r="I411" s="27"/>
      <c r="J411" s="5"/>
      <c r="K411" s="5"/>
      <c r="L411" s="5">
        <v>102</v>
      </c>
      <c r="M411" s="5" t="s">
        <v>1704</v>
      </c>
      <c r="N411" s="5" t="s">
        <v>339</v>
      </c>
      <c r="O411" s="5"/>
    </row>
    <row r="412" spans="1:15" ht="15">
      <c r="A412" s="23">
        <v>44295</v>
      </c>
      <c r="B412" s="5" t="s">
        <v>667</v>
      </c>
      <c r="C412" s="5" t="s">
        <v>197</v>
      </c>
      <c r="D412" s="6" t="s">
        <v>198</v>
      </c>
      <c r="E412" s="27">
        <f t="shared" si="34"/>
        <v>951372656</v>
      </c>
      <c r="F412" s="5" t="s">
        <v>236</v>
      </c>
      <c r="G412" s="27">
        <f t="shared" si="32"/>
        <v>990845951</v>
      </c>
      <c r="H412" s="5"/>
      <c r="I412" s="27"/>
      <c r="J412" s="5"/>
      <c r="K412" s="5"/>
      <c r="L412" s="5">
        <v>50</v>
      </c>
      <c r="M412" s="5" t="s">
        <v>1705</v>
      </c>
      <c r="N412" s="5" t="s">
        <v>1356</v>
      </c>
      <c r="O412" s="5"/>
    </row>
    <row r="413" spans="1:15" ht="15">
      <c r="A413" s="23">
        <v>44295</v>
      </c>
      <c r="B413" s="5" t="s">
        <v>667</v>
      </c>
      <c r="C413" s="5" t="s">
        <v>1468</v>
      </c>
      <c r="D413" s="6" t="s">
        <v>341</v>
      </c>
      <c r="E413" s="27">
        <f t="shared" si="34"/>
        <v>934884765</v>
      </c>
      <c r="F413" s="5" t="s">
        <v>220</v>
      </c>
      <c r="G413" s="27" t="e">
        <f t="shared" si="32"/>
        <v>#N/A</v>
      </c>
      <c r="H413" s="5"/>
      <c r="I413" s="27"/>
      <c r="J413" s="5"/>
      <c r="K413" s="5"/>
      <c r="L413" s="5">
        <v>54</v>
      </c>
      <c r="M413" s="5" t="s">
        <v>1706</v>
      </c>
      <c r="N413" s="5" t="s">
        <v>1356</v>
      </c>
      <c r="O413" s="5"/>
    </row>
    <row r="414" spans="1:15" ht="15">
      <c r="A414" s="23">
        <v>44295</v>
      </c>
      <c r="B414" s="5" t="s">
        <v>667</v>
      </c>
      <c r="C414" s="5" t="s">
        <v>219</v>
      </c>
      <c r="D414" s="6" t="s">
        <v>32</v>
      </c>
      <c r="E414" s="27">
        <f t="shared" si="34"/>
        <v>936748733</v>
      </c>
      <c r="F414" s="5" t="s">
        <v>1376</v>
      </c>
      <c r="G414" s="27" t="str">
        <f t="shared" si="32"/>
        <v>921 319 756</v>
      </c>
      <c r="H414" s="5"/>
      <c r="I414" s="27"/>
      <c r="J414" s="5"/>
      <c r="K414" s="5"/>
      <c r="L414" s="5">
        <v>38</v>
      </c>
      <c r="M414" s="5" t="s">
        <v>1707</v>
      </c>
      <c r="N414" s="5" t="s">
        <v>1356</v>
      </c>
      <c r="O414" s="5"/>
    </row>
    <row r="415" spans="1:15" ht="15">
      <c r="A415" s="23">
        <v>44295</v>
      </c>
      <c r="B415" s="5" t="s">
        <v>667</v>
      </c>
      <c r="C415" s="5" t="s">
        <v>230</v>
      </c>
      <c r="D415" s="6" t="s">
        <v>35</v>
      </c>
      <c r="E415" s="27">
        <f t="shared" si="34"/>
        <v>960410573</v>
      </c>
      <c r="F415" s="5" t="s">
        <v>232</v>
      </c>
      <c r="G415" s="27">
        <f t="shared" si="32"/>
        <v>918481939</v>
      </c>
      <c r="H415" s="5"/>
      <c r="I415" s="27"/>
      <c r="J415" s="5"/>
      <c r="K415" s="5"/>
      <c r="L415" s="5">
        <v>37</v>
      </c>
      <c r="M415" s="5" t="s">
        <v>1708</v>
      </c>
      <c r="N415" s="5" t="s">
        <v>1356</v>
      </c>
      <c r="O415" s="5"/>
    </row>
    <row r="416" spans="1:15" ht="15">
      <c r="A416" s="23">
        <v>44295</v>
      </c>
      <c r="B416" s="5" t="s">
        <v>667</v>
      </c>
      <c r="C416" s="5" t="s">
        <v>277</v>
      </c>
      <c r="D416" s="6" t="s">
        <v>227</v>
      </c>
      <c r="E416" s="27">
        <f t="shared" si="34"/>
        <v>960378390</v>
      </c>
      <c r="F416" s="5" t="s">
        <v>1399</v>
      </c>
      <c r="G416" s="27" t="e">
        <f t="shared" si="32"/>
        <v>#N/A</v>
      </c>
      <c r="H416" s="5"/>
      <c r="I416" s="27"/>
      <c r="J416" s="5"/>
      <c r="K416" s="5"/>
      <c r="L416" s="5">
        <v>33</v>
      </c>
      <c r="M416" s="5" t="s">
        <v>1709</v>
      </c>
      <c r="N416" s="5" t="s">
        <v>1356</v>
      </c>
      <c r="O416" s="5"/>
    </row>
    <row r="417" spans="1:28" ht="15">
      <c r="A417" s="23">
        <v>44295</v>
      </c>
      <c r="B417" s="5" t="s">
        <v>667</v>
      </c>
      <c r="C417" s="5" t="s">
        <v>204</v>
      </c>
      <c r="D417" s="6" t="s">
        <v>154</v>
      </c>
      <c r="E417" s="27">
        <f t="shared" si="34"/>
        <v>987660331</v>
      </c>
      <c r="F417" s="19" t="s">
        <v>1366</v>
      </c>
      <c r="G417" s="27" t="e">
        <f t="shared" si="32"/>
        <v>#N/A</v>
      </c>
      <c r="H417" s="5"/>
      <c r="I417" s="27"/>
      <c r="J417" s="5"/>
      <c r="K417" s="5"/>
      <c r="L417" s="5">
        <v>37</v>
      </c>
      <c r="M417" s="5" t="s">
        <v>1710</v>
      </c>
      <c r="N417" s="5" t="s">
        <v>1356</v>
      </c>
      <c r="O417" s="5"/>
    </row>
    <row r="418" spans="1:28" ht="15">
      <c r="A418" s="23">
        <v>44295</v>
      </c>
      <c r="B418" s="5" t="s">
        <v>667</v>
      </c>
      <c r="C418" s="5" t="s">
        <v>171</v>
      </c>
      <c r="D418" s="6" t="s">
        <v>165</v>
      </c>
      <c r="E418" s="27">
        <f t="shared" si="34"/>
        <v>958265862</v>
      </c>
      <c r="F418" s="5" t="s">
        <v>183</v>
      </c>
      <c r="G418" s="27">
        <f t="shared" si="32"/>
        <v>910751323</v>
      </c>
      <c r="H418" s="5"/>
      <c r="I418" s="27"/>
      <c r="J418" s="5"/>
      <c r="K418" s="5"/>
      <c r="L418" s="5">
        <v>62</v>
      </c>
      <c r="M418" s="5" t="s">
        <v>1711</v>
      </c>
      <c r="N418" s="5" t="s">
        <v>1356</v>
      </c>
      <c r="O418" s="5"/>
    </row>
    <row r="419" spans="1:28" ht="15">
      <c r="A419" s="23">
        <v>44295</v>
      </c>
      <c r="B419" s="5" t="s">
        <v>667</v>
      </c>
      <c r="C419" s="5" t="s">
        <v>234</v>
      </c>
      <c r="D419" s="6" t="s">
        <v>235</v>
      </c>
      <c r="E419" s="27">
        <f t="shared" si="34"/>
        <v>912757266</v>
      </c>
      <c r="F419" s="5" t="s">
        <v>228</v>
      </c>
      <c r="G419" s="27">
        <f t="shared" si="32"/>
        <v>989501566</v>
      </c>
      <c r="H419" s="5"/>
      <c r="I419" s="27"/>
      <c r="J419" s="5"/>
      <c r="K419" s="5"/>
      <c r="L419" s="5">
        <v>34</v>
      </c>
      <c r="M419" s="5" t="s">
        <v>1712</v>
      </c>
      <c r="N419" s="5" t="s">
        <v>1356</v>
      </c>
      <c r="O419" s="5"/>
    </row>
    <row r="420" spans="1:28" ht="15">
      <c r="A420" s="23">
        <v>44295</v>
      </c>
      <c r="B420" s="5" t="s">
        <v>667</v>
      </c>
      <c r="C420" s="5" t="s">
        <v>174</v>
      </c>
      <c r="D420" s="6" t="s">
        <v>222</v>
      </c>
      <c r="E420" s="27" t="e">
        <f t="shared" si="34"/>
        <v>#N/A</v>
      </c>
      <c r="F420" s="5" t="s">
        <v>1357</v>
      </c>
      <c r="G420" s="27">
        <f t="shared" si="32"/>
        <v>972211665</v>
      </c>
      <c r="H420" s="5"/>
      <c r="I420" s="27"/>
      <c r="J420" s="5"/>
      <c r="K420" s="5"/>
      <c r="L420" s="5">
        <v>47</v>
      </c>
      <c r="M420" s="5" t="s">
        <v>1713</v>
      </c>
      <c r="N420" s="5" t="s">
        <v>1356</v>
      </c>
      <c r="O420" s="5"/>
    </row>
    <row r="421" spans="1:28" ht="15">
      <c r="A421" s="23">
        <v>44295</v>
      </c>
      <c r="B421" s="5" t="s">
        <v>667</v>
      </c>
      <c r="C421" s="5" t="s">
        <v>125</v>
      </c>
      <c r="D421" s="6" t="s">
        <v>126</v>
      </c>
      <c r="E421" s="27">
        <f t="shared" si="34"/>
        <v>926612705</v>
      </c>
      <c r="F421" s="5" t="s">
        <v>127</v>
      </c>
      <c r="G421" s="27">
        <f t="shared" si="32"/>
        <v>999645265</v>
      </c>
      <c r="H421" s="5"/>
      <c r="I421" s="27"/>
      <c r="J421" s="5"/>
      <c r="K421" s="5"/>
      <c r="L421" s="5">
        <v>48</v>
      </c>
      <c r="M421" s="5" t="s">
        <v>1415</v>
      </c>
      <c r="N421" s="5" t="s">
        <v>1356</v>
      </c>
      <c r="O421" s="5"/>
    </row>
    <row r="422" spans="1:28" ht="15">
      <c r="A422" s="23">
        <v>44295</v>
      </c>
      <c r="B422" s="5" t="s">
        <v>667</v>
      </c>
      <c r="C422" s="5" t="s">
        <v>239</v>
      </c>
      <c r="D422" s="6" t="s">
        <v>1362</v>
      </c>
      <c r="E422" s="27">
        <f t="shared" si="34"/>
        <v>943267356</v>
      </c>
      <c r="F422" s="5" t="s">
        <v>155</v>
      </c>
      <c r="G422" s="27">
        <f t="shared" ref="G422" si="35">IF(F422&lt;&gt;"",VLOOKUP(F422,DATOS_PERSONAL,2,0),"")</f>
        <v>989756659</v>
      </c>
      <c r="H422" s="5"/>
      <c r="I422" s="27"/>
      <c r="J422" s="5"/>
      <c r="K422" s="5"/>
      <c r="L422" s="5">
        <v>35</v>
      </c>
      <c r="M422" s="5" t="s">
        <v>1714</v>
      </c>
      <c r="N422" s="5" t="s">
        <v>1356</v>
      </c>
      <c r="O422" s="5"/>
    </row>
    <row r="423" spans="1:28" ht="15">
      <c r="A423" s="23">
        <v>44295</v>
      </c>
      <c r="B423" s="5" t="s">
        <v>667</v>
      </c>
      <c r="C423" s="51" t="s">
        <v>1715</v>
      </c>
      <c r="D423" s="6" t="s">
        <v>182</v>
      </c>
      <c r="E423" s="27">
        <f t="shared" si="34"/>
        <v>981306965</v>
      </c>
      <c r="F423" s="5" t="s">
        <v>405</v>
      </c>
      <c r="G423" s="27"/>
      <c r="H423" s="5"/>
      <c r="I423" s="27"/>
      <c r="J423" s="5"/>
      <c r="K423" s="5"/>
      <c r="L423" s="5">
        <v>10</v>
      </c>
      <c r="M423" s="5" t="s">
        <v>1716</v>
      </c>
      <c r="N423" s="5" t="s">
        <v>1356</v>
      </c>
      <c r="O423" s="5"/>
    </row>
    <row r="424" spans="1:28" ht="15">
      <c r="A424" s="34"/>
      <c r="B424" s="19"/>
      <c r="C424" s="19"/>
      <c r="D424" s="35"/>
      <c r="E424" s="27" t="str">
        <f t="shared" si="34"/>
        <v/>
      </c>
      <c r="F424" s="19"/>
      <c r="G424" s="27"/>
      <c r="H424" s="19"/>
      <c r="I424" s="27"/>
      <c r="J424" s="19"/>
      <c r="K424" s="19"/>
      <c r="L424" s="19"/>
      <c r="M424" s="19"/>
      <c r="N424" s="19"/>
      <c r="O424" s="19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</row>
    <row r="425" spans="1:28" ht="15">
      <c r="A425" s="23">
        <v>44296</v>
      </c>
      <c r="B425" s="5" t="s">
        <v>667</v>
      </c>
      <c r="C425" s="5" t="s">
        <v>344</v>
      </c>
      <c r="D425" s="6" t="s">
        <v>268</v>
      </c>
      <c r="E425" s="27" t="e">
        <f t="shared" si="34"/>
        <v>#N/A</v>
      </c>
      <c r="F425" s="6" t="s">
        <v>211</v>
      </c>
      <c r="G425" s="27">
        <f t="shared" ref="G425:G452" si="36">IF(F425&lt;&gt;"",VLOOKUP(F425,DATOS_PERSONAL,2,0),"")</f>
        <v>989159490</v>
      </c>
      <c r="H425" s="5"/>
      <c r="I425" s="27"/>
      <c r="J425" s="5"/>
      <c r="K425" s="5"/>
      <c r="L425" s="5">
        <v>41</v>
      </c>
      <c r="M425" s="5" t="s">
        <v>1717</v>
      </c>
      <c r="N425" s="5" t="s">
        <v>339</v>
      </c>
      <c r="O425" s="5"/>
    </row>
    <row r="426" spans="1:28" ht="15">
      <c r="A426" s="23">
        <v>44296</v>
      </c>
      <c r="B426" s="5" t="s">
        <v>667</v>
      </c>
      <c r="C426" s="5" t="s">
        <v>213</v>
      </c>
      <c r="D426" s="6" t="s">
        <v>149</v>
      </c>
      <c r="E426" s="27">
        <f t="shared" si="34"/>
        <v>960278789</v>
      </c>
      <c r="F426" s="5" t="s">
        <v>214</v>
      </c>
      <c r="G426" s="27">
        <f t="shared" si="36"/>
        <v>902157003</v>
      </c>
      <c r="H426" s="5"/>
      <c r="I426" s="27"/>
      <c r="J426" s="5"/>
      <c r="K426" s="5"/>
      <c r="L426" s="5">
        <v>48</v>
      </c>
      <c r="M426" s="5" t="s">
        <v>1718</v>
      </c>
      <c r="N426" s="5" t="s">
        <v>339</v>
      </c>
      <c r="O426" s="5"/>
    </row>
    <row r="427" spans="1:28" ht="15">
      <c r="A427" s="23">
        <v>44296</v>
      </c>
      <c r="B427" s="5" t="s">
        <v>667</v>
      </c>
      <c r="C427" s="5" t="s">
        <v>744</v>
      </c>
      <c r="D427" s="6" t="s">
        <v>729</v>
      </c>
      <c r="E427" s="27">
        <f t="shared" si="34"/>
        <v>929844922</v>
      </c>
      <c r="F427" s="5" t="s">
        <v>169</v>
      </c>
      <c r="G427" s="27">
        <f t="shared" si="36"/>
        <v>950295253</v>
      </c>
      <c r="H427" s="6" t="s">
        <v>1376</v>
      </c>
      <c r="I427" s="27" t="str">
        <f t="shared" ref="I427:I441" si="37">IF(H427&lt;&gt;"",VLOOKUP(H427,DATOS_PERSONAL,2,0),"")</f>
        <v>921 319 756</v>
      </c>
      <c r="J427" s="5"/>
      <c r="K427" s="5"/>
      <c r="L427" s="5">
        <v>65</v>
      </c>
      <c r="M427" s="5" t="s">
        <v>1719</v>
      </c>
      <c r="N427" s="5" t="s">
        <v>339</v>
      </c>
      <c r="O427" s="5"/>
    </row>
    <row r="428" spans="1:28" ht="15">
      <c r="A428" s="23">
        <v>44296</v>
      </c>
      <c r="B428" s="5" t="s">
        <v>667</v>
      </c>
      <c r="C428" s="5" t="s">
        <v>346</v>
      </c>
      <c r="D428" s="6" t="s">
        <v>539</v>
      </c>
      <c r="E428" s="27">
        <f t="shared" si="34"/>
        <v>980959182</v>
      </c>
      <c r="F428" s="5" t="s">
        <v>1720</v>
      </c>
      <c r="G428" s="27">
        <f t="shared" si="36"/>
        <v>935790192</v>
      </c>
      <c r="H428" s="6" t="s">
        <v>409</v>
      </c>
      <c r="I428" s="27" t="e">
        <f t="shared" si="37"/>
        <v>#N/A</v>
      </c>
      <c r="J428" s="5"/>
      <c r="K428" s="5"/>
      <c r="L428" s="5">
        <v>81</v>
      </c>
      <c r="M428" s="5" t="s">
        <v>1721</v>
      </c>
      <c r="N428" s="5" t="s">
        <v>339</v>
      </c>
      <c r="O428" s="5"/>
    </row>
    <row r="429" spans="1:28" ht="15">
      <c r="A429" s="23">
        <v>44296</v>
      </c>
      <c r="B429" s="5" t="s">
        <v>667</v>
      </c>
      <c r="C429" s="5" t="s">
        <v>156</v>
      </c>
      <c r="D429" s="6" t="s">
        <v>157</v>
      </c>
      <c r="E429" s="27" t="e">
        <f t="shared" si="34"/>
        <v>#N/A</v>
      </c>
      <c r="F429" s="5" t="s">
        <v>1348</v>
      </c>
      <c r="G429" s="27" t="e">
        <f t="shared" si="36"/>
        <v>#N/A</v>
      </c>
      <c r="H429" s="6"/>
      <c r="I429" s="27" t="str">
        <f t="shared" si="37"/>
        <v/>
      </c>
      <c r="J429" s="5"/>
      <c r="K429" s="5"/>
      <c r="L429" s="5">
        <v>59</v>
      </c>
      <c r="M429" s="5" t="s">
        <v>1722</v>
      </c>
      <c r="N429" s="5" t="s">
        <v>339</v>
      </c>
      <c r="O429" s="5"/>
    </row>
    <row r="430" spans="1:28" ht="15">
      <c r="A430" s="23">
        <v>44296</v>
      </c>
      <c r="B430" s="5" t="s">
        <v>667</v>
      </c>
      <c r="C430" s="5" t="s">
        <v>272</v>
      </c>
      <c r="D430" s="6" t="s">
        <v>192</v>
      </c>
      <c r="E430" s="27">
        <f t="shared" si="34"/>
        <v>960445767</v>
      </c>
      <c r="F430" s="5" t="s">
        <v>519</v>
      </c>
      <c r="G430" s="27">
        <f t="shared" si="36"/>
        <v>936735825</v>
      </c>
      <c r="H430" s="6"/>
      <c r="I430" s="27" t="str">
        <f t="shared" si="37"/>
        <v/>
      </c>
      <c r="J430" s="5"/>
      <c r="K430" s="5"/>
      <c r="L430" s="5">
        <v>50</v>
      </c>
      <c r="M430" s="5" t="s">
        <v>1723</v>
      </c>
      <c r="N430" s="5" t="s">
        <v>339</v>
      </c>
      <c r="O430" s="5"/>
    </row>
    <row r="431" spans="1:28" ht="15">
      <c r="A431" s="23">
        <v>44296</v>
      </c>
      <c r="B431" s="5" t="s">
        <v>667</v>
      </c>
      <c r="C431" s="5" t="s">
        <v>281</v>
      </c>
      <c r="D431" s="6" t="s">
        <v>35</v>
      </c>
      <c r="E431" s="27">
        <f t="shared" si="34"/>
        <v>960410573</v>
      </c>
      <c r="F431" s="5" t="s">
        <v>518</v>
      </c>
      <c r="G431" s="27">
        <f t="shared" si="36"/>
        <v>0</v>
      </c>
      <c r="H431" s="6" t="s">
        <v>166</v>
      </c>
      <c r="I431" s="27">
        <f t="shared" si="37"/>
        <v>945846828</v>
      </c>
      <c r="J431" s="5"/>
      <c r="K431" s="5"/>
      <c r="L431" s="5">
        <v>51</v>
      </c>
      <c r="M431" s="5" t="s">
        <v>1724</v>
      </c>
      <c r="N431" s="5" t="s">
        <v>339</v>
      </c>
      <c r="O431" s="5"/>
    </row>
    <row r="432" spans="1:28" ht="15">
      <c r="A432" s="23">
        <v>44296</v>
      </c>
      <c r="B432" s="5" t="s">
        <v>667</v>
      </c>
      <c r="C432" s="5" t="s">
        <v>288</v>
      </c>
      <c r="D432" s="6" t="s">
        <v>1373</v>
      </c>
      <c r="E432" s="27" t="e">
        <f t="shared" si="34"/>
        <v>#N/A</v>
      </c>
      <c r="F432" s="5" t="s">
        <v>1374</v>
      </c>
      <c r="G432" s="27" t="e">
        <f t="shared" si="36"/>
        <v>#N/A</v>
      </c>
      <c r="H432" s="6" t="s">
        <v>223</v>
      </c>
      <c r="I432" s="27">
        <f t="shared" si="37"/>
        <v>978499808</v>
      </c>
      <c r="J432" s="5"/>
      <c r="K432" s="5"/>
      <c r="L432" s="5">
        <v>66</v>
      </c>
      <c r="M432" s="5" t="s">
        <v>1725</v>
      </c>
      <c r="N432" s="5" t="s">
        <v>339</v>
      </c>
      <c r="O432" s="5"/>
    </row>
    <row r="433" spans="1:15" ht="15">
      <c r="A433" s="23">
        <v>44296</v>
      </c>
      <c r="B433" s="5" t="s">
        <v>667</v>
      </c>
      <c r="C433" s="5" t="s">
        <v>215</v>
      </c>
      <c r="D433" s="6" t="s">
        <v>172</v>
      </c>
      <c r="E433" s="27">
        <f t="shared" si="34"/>
        <v>936581305</v>
      </c>
      <c r="F433" s="5" t="s">
        <v>173</v>
      </c>
      <c r="G433" s="27">
        <f t="shared" si="36"/>
        <v>947136995</v>
      </c>
      <c r="H433" s="35" t="s">
        <v>1366</v>
      </c>
      <c r="I433" s="27" t="e">
        <f t="shared" si="37"/>
        <v>#N/A</v>
      </c>
      <c r="J433" s="5"/>
      <c r="K433" s="5"/>
      <c r="L433" s="5">
        <v>84</v>
      </c>
      <c r="M433" s="5" t="s">
        <v>522</v>
      </c>
      <c r="N433" s="5" t="s">
        <v>339</v>
      </c>
      <c r="O433" s="5"/>
    </row>
    <row r="434" spans="1:15" ht="15">
      <c r="A434" s="23">
        <v>44296</v>
      </c>
      <c r="B434" s="5" t="s">
        <v>667</v>
      </c>
      <c r="C434" s="5" t="s">
        <v>184</v>
      </c>
      <c r="D434" s="6" t="s">
        <v>185</v>
      </c>
      <c r="E434" s="27">
        <f t="shared" si="34"/>
        <v>923117915</v>
      </c>
      <c r="F434" s="5" t="s">
        <v>508</v>
      </c>
      <c r="G434" s="27">
        <f t="shared" si="36"/>
        <v>970904246</v>
      </c>
      <c r="H434" s="6"/>
      <c r="I434" s="27" t="str">
        <f t="shared" si="37"/>
        <v/>
      </c>
      <c r="J434" s="5"/>
      <c r="K434" s="5"/>
      <c r="L434" s="5">
        <v>50</v>
      </c>
      <c r="M434" s="5" t="s">
        <v>522</v>
      </c>
      <c r="N434" s="5" t="s">
        <v>339</v>
      </c>
      <c r="O434" s="5"/>
    </row>
    <row r="435" spans="1:15" ht="15">
      <c r="A435" s="23">
        <v>44296</v>
      </c>
      <c r="B435" s="5" t="s">
        <v>667</v>
      </c>
      <c r="C435" s="5" t="s">
        <v>167</v>
      </c>
      <c r="D435" s="6" t="s">
        <v>168</v>
      </c>
      <c r="E435" s="27" t="e">
        <f t="shared" si="34"/>
        <v>#N/A</v>
      </c>
      <c r="F435" s="5" t="s">
        <v>153</v>
      </c>
      <c r="G435" s="27">
        <f t="shared" si="36"/>
        <v>918362425</v>
      </c>
      <c r="H435" s="6" t="s">
        <v>183</v>
      </c>
      <c r="I435" s="27">
        <f t="shared" si="37"/>
        <v>910751323</v>
      </c>
      <c r="J435" s="5"/>
      <c r="K435" s="5"/>
      <c r="L435" s="5">
        <v>72</v>
      </c>
      <c r="M435" s="5" t="s">
        <v>522</v>
      </c>
      <c r="N435" s="5" t="s">
        <v>339</v>
      </c>
      <c r="O435" s="5"/>
    </row>
    <row r="436" spans="1:15" ht="15">
      <c r="A436" s="23">
        <v>44296</v>
      </c>
      <c r="B436" s="5" t="s">
        <v>667</v>
      </c>
      <c r="C436" s="5" t="s">
        <v>201</v>
      </c>
      <c r="D436" s="6" t="s">
        <v>202</v>
      </c>
      <c r="E436" s="27" t="e">
        <f t="shared" si="34"/>
        <v>#N/A</v>
      </c>
      <c r="F436" s="5" t="s">
        <v>1354</v>
      </c>
      <c r="G436" s="27" t="e">
        <f t="shared" si="36"/>
        <v>#N/A</v>
      </c>
      <c r="H436" s="6"/>
      <c r="I436" s="27" t="str">
        <f t="shared" si="37"/>
        <v/>
      </c>
      <c r="J436" s="5"/>
      <c r="K436" s="5"/>
      <c r="L436" s="5">
        <v>71</v>
      </c>
      <c r="M436" s="5" t="s">
        <v>522</v>
      </c>
      <c r="N436" s="5" t="s">
        <v>339</v>
      </c>
      <c r="O436" s="5"/>
    </row>
    <row r="437" spans="1:15" ht="15">
      <c r="A437" s="23">
        <v>44296</v>
      </c>
      <c r="B437" s="5" t="s">
        <v>667</v>
      </c>
      <c r="C437" s="5" t="s">
        <v>249</v>
      </c>
      <c r="D437" s="6" t="s">
        <v>250</v>
      </c>
      <c r="E437" s="27" t="e">
        <f t="shared" si="34"/>
        <v>#N/A</v>
      </c>
      <c r="F437" s="5" t="s">
        <v>205</v>
      </c>
      <c r="G437" s="27">
        <f t="shared" si="36"/>
        <v>925749796</v>
      </c>
      <c r="H437" s="6" t="s">
        <v>427</v>
      </c>
      <c r="I437" s="130" t="e">
        <f t="shared" si="37"/>
        <v>#N/A</v>
      </c>
      <c r="J437" s="5"/>
      <c r="K437" s="5"/>
      <c r="L437" s="5">
        <v>76</v>
      </c>
      <c r="M437" s="5" t="s">
        <v>522</v>
      </c>
      <c r="N437" s="5" t="s">
        <v>339</v>
      </c>
      <c r="O437" s="5"/>
    </row>
    <row r="438" spans="1:15" ht="15">
      <c r="A438" s="23">
        <v>44296</v>
      </c>
      <c r="B438" s="5" t="s">
        <v>667</v>
      </c>
      <c r="C438" s="5" t="s">
        <v>1352</v>
      </c>
      <c r="D438" s="6" t="s">
        <v>1353</v>
      </c>
      <c r="E438" s="27">
        <f t="shared" si="34"/>
        <v>981217952</v>
      </c>
      <c r="F438" s="5" t="s">
        <v>217</v>
      </c>
      <c r="G438" s="27">
        <f t="shared" si="36"/>
        <v>979945012</v>
      </c>
      <c r="H438" s="6"/>
      <c r="I438" s="27" t="str">
        <f t="shared" si="37"/>
        <v/>
      </c>
      <c r="J438" s="5"/>
      <c r="K438" s="5"/>
      <c r="L438" s="5">
        <v>49</v>
      </c>
      <c r="M438" s="5" t="s">
        <v>1726</v>
      </c>
      <c r="N438" s="5" t="s">
        <v>339</v>
      </c>
      <c r="O438" s="5"/>
    </row>
    <row r="439" spans="1:15" ht="15">
      <c r="A439" s="23">
        <v>44296</v>
      </c>
      <c r="B439" s="5" t="s">
        <v>667</v>
      </c>
      <c r="C439" s="5" t="s">
        <v>267</v>
      </c>
      <c r="D439" s="6" t="s">
        <v>1104</v>
      </c>
      <c r="E439" s="27">
        <f t="shared" ref="E439:E470" si="38">IF(D439&lt;&gt;"",VLOOKUP(D439,DATOS_PERSONAL,2,0),"")</f>
        <v>970527561</v>
      </c>
      <c r="F439" s="5" t="s">
        <v>175</v>
      </c>
      <c r="G439" s="27">
        <f t="shared" si="36"/>
        <v>946423431</v>
      </c>
      <c r="H439" s="6"/>
      <c r="I439" s="27" t="str">
        <f t="shared" si="37"/>
        <v/>
      </c>
      <c r="J439" s="5"/>
      <c r="K439" s="5"/>
      <c r="L439" s="5">
        <v>31</v>
      </c>
      <c r="M439" s="5" t="s">
        <v>1727</v>
      </c>
      <c r="N439" s="5" t="s">
        <v>339</v>
      </c>
      <c r="O439" s="5"/>
    </row>
    <row r="440" spans="1:15" ht="15">
      <c r="A440" s="23">
        <v>44296</v>
      </c>
      <c r="B440" s="5" t="s">
        <v>667</v>
      </c>
      <c r="C440" s="5" t="s">
        <v>194</v>
      </c>
      <c r="D440" s="6" t="s">
        <v>216</v>
      </c>
      <c r="E440" s="27">
        <f t="shared" si="38"/>
        <v>960437474</v>
      </c>
      <c r="F440" s="5" t="s">
        <v>251</v>
      </c>
      <c r="G440" s="27">
        <f t="shared" si="36"/>
        <v>901557867</v>
      </c>
      <c r="H440" s="6" t="s">
        <v>341</v>
      </c>
      <c r="I440" s="27">
        <f t="shared" si="37"/>
        <v>934884765</v>
      </c>
      <c r="J440" s="5"/>
      <c r="K440" s="5"/>
      <c r="L440" s="5">
        <v>84</v>
      </c>
      <c r="M440" s="5" t="s">
        <v>1728</v>
      </c>
      <c r="N440" s="5" t="s">
        <v>339</v>
      </c>
      <c r="O440" s="5"/>
    </row>
    <row r="441" spans="1:15" ht="15">
      <c r="A441" s="23">
        <v>44296</v>
      </c>
      <c r="B441" s="5" t="s">
        <v>667</v>
      </c>
      <c r="C441" s="5" t="s">
        <v>207</v>
      </c>
      <c r="D441" s="6" t="s">
        <v>208</v>
      </c>
      <c r="E441" s="27">
        <f t="shared" si="38"/>
        <v>0</v>
      </c>
      <c r="F441" s="5" t="s">
        <v>403</v>
      </c>
      <c r="G441" s="27" t="e">
        <f t="shared" si="36"/>
        <v>#N/A</v>
      </c>
      <c r="H441" s="6" t="s">
        <v>240</v>
      </c>
      <c r="I441" s="27" t="e">
        <f t="shared" si="37"/>
        <v>#N/A</v>
      </c>
      <c r="J441" s="5"/>
      <c r="K441" s="5"/>
      <c r="L441" s="5">
        <v>74</v>
      </c>
      <c r="M441" s="5" t="s">
        <v>1729</v>
      </c>
      <c r="N441" s="5" t="s">
        <v>339</v>
      </c>
      <c r="O441" s="5"/>
    </row>
    <row r="442" spans="1:15" ht="15">
      <c r="A442" s="23">
        <v>44296</v>
      </c>
      <c r="B442" s="5" t="s">
        <v>667</v>
      </c>
      <c r="C442" s="5" t="s">
        <v>1351</v>
      </c>
      <c r="D442" s="6" t="s">
        <v>771</v>
      </c>
      <c r="E442" s="27">
        <f t="shared" si="38"/>
        <v>991761464</v>
      </c>
      <c r="F442" s="5" t="s">
        <v>258</v>
      </c>
      <c r="G442" s="27">
        <f t="shared" si="36"/>
        <v>960396092</v>
      </c>
      <c r="H442" s="6"/>
      <c r="I442" s="27"/>
      <c r="J442" s="5"/>
      <c r="K442" s="5"/>
      <c r="L442" s="5">
        <v>63</v>
      </c>
      <c r="M442" s="5" t="s">
        <v>1730</v>
      </c>
      <c r="N442" s="5" t="s">
        <v>339</v>
      </c>
      <c r="O442" s="5"/>
    </row>
    <row r="443" spans="1:15" ht="15">
      <c r="A443" s="23">
        <v>44296</v>
      </c>
      <c r="B443" s="5" t="s">
        <v>667</v>
      </c>
      <c r="C443" s="5" t="s">
        <v>164</v>
      </c>
      <c r="D443" s="6" t="s">
        <v>431</v>
      </c>
      <c r="E443" s="27">
        <f t="shared" si="38"/>
        <v>942867991</v>
      </c>
      <c r="F443" s="5" t="s">
        <v>161</v>
      </c>
      <c r="G443" s="27">
        <f t="shared" si="36"/>
        <v>936972669</v>
      </c>
      <c r="H443" s="6"/>
      <c r="I443" s="27"/>
      <c r="J443" s="5"/>
      <c r="K443" s="5"/>
      <c r="L443" s="5">
        <v>61</v>
      </c>
      <c r="M443" s="5" t="s">
        <v>1731</v>
      </c>
      <c r="N443" s="5" t="s">
        <v>339</v>
      </c>
      <c r="O443" s="5"/>
    </row>
    <row r="444" spans="1:15" ht="15">
      <c r="A444" s="23">
        <v>44296</v>
      </c>
      <c r="B444" s="5" t="s">
        <v>667</v>
      </c>
      <c r="C444" s="5" t="s">
        <v>219</v>
      </c>
      <c r="D444" s="6" t="s">
        <v>32</v>
      </c>
      <c r="E444" s="27">
        <f t="shared" si="38"/>
        <v>936748733</v>
      </c>
      <c r="F444" s="5" t="s">
        <v>236</v>
      </c>
      <c r="G444" s="27">
        <f t="shared" si="36"/>
        <v>990845951</v>
      </c>
      <c r="H444" s="6"/>
      <c r="I444" s="27"/>
      <c r="J444" s="5"/>
      <c r="K444" s="5"/>
      <c r="L444" s="5">
        <v>78</v>
      </c>
      <c r="M444" s="5" t="s">
        <v>1732</v>
      </c>
      <c r="N444" s="5" t="s">
        <v>339</v>
      </c>
      <c r="O444" s="5"/>
    </row>
    <row r="445" spans="1:15" ht="15">
      <c r="A445" s="23">
        <v>44296</v>
      </c>
      <c r="B445" s="5" t="s">
        <v>667</v>
      </c>
      <c r="C445" s="5" t="s">
        <v>210</v>
      </c>
      <c r="D445" s="6" t="s">
        <v>50</v>
      </c>
      <c r="E445" s="27">
        <f t="shared" si="38"/>
        <v>998350982</v>
      </c>
      <c r="F445" s="5" t="s">
        <v>209</v>
      </c>
      <c r="G445" s="27">
        <f t="shared" si="36"/>
        <v>995025270</v>
      </c>
      <c r="H445" s="6"/>
      <c r="I445" s="27"/>
      <c r="J445" s="5"/>
      <c r="K445" s="5"/>
      <c r="L445" s="5">
        <v>48</v>
      </c>
      <c r="M445" s="5" t="s">
        <v>1733</v>
      </c>
      <c r="N445" s="5" t="s">
        <v>339</v>
      </c>
      <c r="O445" s="5"/>
    </row>
    <row r="446" spans="1:15" ht="15">
      <c r="A446" s="23">
        <v>44296</v>
      </c>
      <c r="B446" s="5" t="s">
        <v>667</v>
      </c>
      <c r="C446" s="5" t="s">
        <v>181</v>
      </c>
      <c r="D446" s="6" t="s">
        <v>182</v>
      </c>
      <c r="E446" s="27">
        <f t="shared" si="38"/>
        <v>981306965</v>
      </c>
      <c r="F446" s="5" t="s">
        <v>232</v>
      </c>
      <c r="G446" s="27">
        <f t="shared" si="36"/>
        <v>918481939</v>
      </c>
      <c r="H446" s="6"/>
      <c r="I446" s="27"/>
      <c r="J446" s="5"/>
      <c r="K446" s="5"/>
      <c r="L446" s="5">
        <v>33</v>
      </c>
      <c r="M446" s="5" t="s">
        <v>1734</v>
      </c>
      <c r="N446" s="5" t="s">
        <v>1356</v>
      </c>
      <c r="O446" s="5"/>
    </row>
    <row r="447" spans="1:15" ht="15">
      <c r="A447" s="23">
        <v>44296</v>
      </c>
      <c r="B447" s="5" t="s">
        <v>667</v>
      </c>
      <c r="C447" s="5" t="s">
        <v>277</v>
      </c>
      <c r="D447" s="6" t="s">
        <v>227</v>
      </c>
      <c r="E447" s="27">
        <f t="shared" si="38"/>
        <v>960378390</v>
      </c>
      <c r="F447" s="5" t="s">
        <v>170</v>
      </c>
      <c r="G447" s="27">
        <f t="shared" si="36"/>
        <v>949546543</v>
      </c>
      <c r="H447" s="6" t="s">
        <v>1735</v>
      </c>
      <c r="I447" s="27"/>
      <c r="J447" s="5"/>
      <c r="K447" s="5"/>
      <c r="L447" s="5">
        <v>32</v>
      </c>
      <c r="M447" s="5" t="s">
        <v>1736</v>
      </c>
      <c r="N447" s="5" t="s">
        <v>1356</v>
      </c>
      <c r="O447" s="5"/>
    </row>
    <row r="448" spans="1:15" ht="15">
      <c r="A448" s="23">
        <v>44296</v>
      </c>
      <c r="B448" s="5" t="s">
        <v>667</v>
      </c>
      <c r="C448" s="5" t="s">
        <v>125</v>
      </c>
      <c r="D448" s="6" t="s">
        <v>126</v>
      </c>
      <c r="E448" s="27">
        <f t="shared" si="38"/>
        <v>926612705</v>
      </c>
      <c r="F448" s="5" t="s">
        <v>127</v>
      </c>
      <c r="G448" s="27">
        <f t="shared" si="36"/>
        <v>999645265</v>
      </c>
      <c r="H448" s="6"/>
      <c r="I448" s="27"/>
      <c r="J448" s="5"/>
      <c r="K448" s="5"/>
      <c r="L448" s="5">
        <v>31</v>
      </c>
      <c r="M448" s="5" t="s">
        <v>1406</v>
      </c>
      <c r="N448" s="5" t="s">
        <v>1356</v>
      </c>
      <c r="O448" s="5"/>
    </row>
    <row r="449" spans="1:28" ht="15">
      <c r="A449" s="23">
        <v>44296</v>
      </c>
      <c r="B449" s="5" t="s">
        <v>667</v>
      </c>
      <c r="C449" s="5" t="s">
        <v>1544</v>
      </c>
      <c r="D449" s="6" t="s">
        <v>359</v>
      </c>
      <c r="E449" s="27" t="str">
        <f t="shared" si="38"/>
        <v>979 548 903</v>
      </c>
      <c r="F449" s="5" t="s">
        <v>220</v>
      </c>
      <c r="G449" s="27" t="e">
        <f t="shared" si="36"/>
        <v>#N/A</v>
      </c>
      <c r="H449" s="6"/>
      <c r="I449" s="27"/>
      <c r="J449" s="5"/>
      <c r="K449" s="5"/>
      <c r="L449" s="5">
        <v>49</v>
      </c>
      <c r="M449" s="5" t="s">
        <v>1737</v>
      </c>
      <c r="N449" s="5" t="s">
        <v>1356</v>
      </c>
      <c r="O449" s="5"/>
    </row>
    <row r="450" spans="1:28" ht="15">
      <c r="A450" s="23">
        <v>44296</v>
      </c>
      <c r="B450" s="5" t="s">
        <v>667</v>
      </c>
      <c r="C450" s="5" t="s">
        <v>267</v>
      </c>
      <c r="D450" s="6" t="s">
        <v>1104</v>
      </c>
      <c r="E450" s="27">
        <f t="shared" si="38"/>
        <v>970527561</v>
      </c>
      <c r="F450" s="5" t="s">
        <v>175</v>
      </c>
      <c r="G450" s="27">
        <f t="shared" si="36"/>
        <v>946423431</v>
      </c>
      <c r="H450" s="6"/>
      <c r="I450" s="27"/>
      <c r="J450" s="5"/>
      <c r="K450" s="5"/>
      <c r="L450" s="5">
        <v>31</v>
      </c>
      <c r="M450" s="5" t="s">
        <v>1738</v>
      </c>
      <c r="N450" s="5" t="s">
        <v>1356</v>
      </c>
      <c r="O450" s="5"/>
    </row>
    <row r="451" spans="1:28" ht="15">
      <c r="A451" s="23">
        <v>44296</v>
      </c>
      <c r="B451" s="5" t="s">
        <v>667</v>
      </c>
      <c r="C451" s="5" t="s">
        <v>188</v>
      </c>
      <c r="D451" s="6" t="s">
        <v>189</v>
      </c>
      <c r="E451" s="27">
        <f t="shared" si="38"/>
        <v>975119139</v>
      </c>
      <c r="F451" s="6" t="s">
        <v>1399</v>
      </c>
      <c r="G451" s="27" t="e">
        <f t="shared" si="36"/>
        <v>#N/A</v>
      </c>
      <c r="H451" s="6"/>
      <c r="I451" s="27" t="str">
        <f>IF(H451&lt;&gt;"",VLOOKUP(H451,DATOS_PERSONAL,2,0),"")</f>
        <v/>
      </c>
      <c r="J451" s="5"/>
      <c r="K451" s="5"/>
      <c r="L451" s="5">
        <v>19</v>
      </c>
      <c r="M451" s="5" t="s">
        <v>1739</v>
      </c>
      <c r="N451" s="5" t="s">
        <v>1356</v>
      </c>
      <c r="O451" s="5"/>
    </row>
    <row r="452" spans="1:28" ht="15">
      <c r="A452" s="23">
        <v>44296</v>
      </c>
      <c r="B452" s="5" t="s">
        <v>667</v>
      </c>
      <c r="C452" s="5" t="s">
        <v>239</v>
      </c>
      <c r="D452" s="6" t="s">
        <v>1362</v>
      </c>
      <c r="E452" s="27">
        <f t="shared" si="38"/>
        <v>943267356</v>
      </c>
      <c r="F452" s="6" t="s">
        <v>155</v>
      </c>
      <c r="G452" s="27">
        <f t="shared" si="36"/>
        <v>989756659</v>
      </c>
      <c r="H452" s="6"/>
      <c r="I452" s="27"/>
      <c r="J452" s="5"/>
      <c r="K452" s="5"/>
      <c r="L452" s="5">
        <v>23</v>
      </c>
      <c r="M452" s="5" t="s">
        <v>1740</v>
      </c>
      <c r="N452" s="5" t="s">
        <v>1356</v>
      </c>
      <c r="O452" s="5"/>
    </row>
    <row r="453" spans="1:28" ht="15">
      <c r="A453" s="23">
        <v>44296</v>
      </c>
      <c r="B453" s="5" t="s">
        <v>667</v>
      </c>
      <c r="C453" s="5"/>
      <c r="D453" s="6" t="s">
        <v>217</v>
      </c>
      <c r="E453" s="27">
        <f t="shared" si="38"/>
        <v>979945012</v>
      </c>
      <c r="F453" s="5" t="s">
        <v>32</v>
      </c>
      <c r="G453" s="27"/>
      <c r="H453" s="6"/>
      <c r="I453" s="27"/>
      <c r="J453" s="5"/>
      <c r="K453" s="5"/>
      <c r="L453" s="5"/>
      <c r="M453" s="5"/>
      <c r="N453" s="5" t="s">
        <v>1356</v>
      </c>
      <c r="O453" s="5"/>
    </row>
    <row r="454" spans="1:28" ht="15">
      <c r="A454" s="23">
        <v>44296</v>
      </c>
      <c r="B454" s="5" t="s">
        <v>667</v>
      </c>
      <c r="C454" s="5" t="s">
        <v>174</v>
      </c>
      <c r="D454" s="6" t="s">
        <v>222</v>
      </c>
      <c r="E454" s="27" t="e">
        <f t="shared" si="38"/>
        <v>#N/A</v>
      </c>
      <c r="F454" s="5" t="s">
        <v>241</v>
      </c>
      <c r="G454" s="27"/>
      <c r="H454" s="6"/>
      <c r="I454" s="27"/>
      <c r="J454" s="5"/>
      <c r="K454" s="5"/>
      <c r="L454" s="5">
        <v>19</v>
      </c>
      <c r="M454" s="5" t="s">
        <v>1741</v>
      </c>
      <c r="N454" s="5" t="s">
        <v>1356</v>
      </c>
      <c r="O454" s="5"/>
    </row>
    <row r="455" spans="1:28" ht="15">
      <c r="A455" s="23">
        <v>44296</v>
      </c>
      <c r="B455" s="5" t="s">
        <v>667</v>
      </c>
      <c r="C455" s="5" t="s">
        <v>204</v>
      </c>
      <c r="D455" s="6" t="s">
        <v>154</v>
      </c>
      <c r="E455" s="27">
        <f t="shared" si="38"/>
        <v>987660331</v>
      </c>
      <c r="F455" s="5" t="s">
        <v>405</v>
      </c>
      <c r="G455" s="27"/>
      <c r="H455" s="6"/>
      <c r="I455" s="27"/>
      <c r="J455" s="5"/>
      <c r="K455" s="5"/>
      <c r="L455" s="5">
        <v>43</v>
      </c>
      <c r="M455" s="5" t="s">
        <v>1742</v>
      </c>
      <c r="N455" s="5" t="s">
        <v>1356</v>
      </c>
      <c r="O455" s="5"/>
    </row>
    <row r="456" spans="1:28" ht="15">
      <c r="A456" s="23">
        <v>44296</v>
      </c>
      <c r="B456" s="5" t="s">
        <v>667</v>
      </c>
      <c r="C456" s="5" t="s">
        <v>234</v>
      </c>
      <c r="D456" s="6" t="s">
        <v>235</v>
      </c>
      <c r="E456" s="27">
        <f t="shared" si="38"/>
        <v>912757266</v>
      </c>
      <c r="F456" s="5" t="s">
        <v>228</v>
      </c>
      <c r="G456" s="27"/>
      <c r="H456" s="6"/>
      <c r="I456" s="27"/>
      <c r="J456" s="5"/>
      <c r="K456" s="5"/>
      <c r="L456" s="5">
        <v>21</v>
      </c>
      <c r="M456" s="5" t="s">
        <v>1743</v>
      </c>
      <c r="N456" s="5" t="s">
        <v>1356</v>
      </c>
      <c r="O456" s="5"/>
    </row>
    <row r="457" spans="1:28" ht="15">
      <c r="A457" s="123"/>
      <c r="B457" s="123"/>
      <c r="C457" s="123"/>
      <c r="D457" s="35"/>
      <c r="E457" s="124" t="str">
        <f t="shared" si="38"/>
        <v/>
      </c>
      <c r="F457" s="123"/>
      <c r="G457" s="124"/>
      <c r="H457" s="35"/>
      <c r="I457" s="124"/>
      <c r="J457" s="123"/>
      <c r="K457" s="123"/>
      <c r="L457" s="123"/>
      <c r="M457" s="123"/>
      <c r="N457" s="123"/>
      <c r="O457" s="123"/>
      <c r="P457" s="125"/>
      <c r="Q457" s="125"/>
      <c r="R457" s="125"/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</row>
    <row r="458" spans="1:28" ht="15">
      <c r="A458" s="23">
        <v>44298</v>
      </c>
      <c r="B458" s="5" t="s">
        <v>667</v>
      </c>
      <c r="C458" s="5" t="s">
        <v>167</v>
      </c>
      <c r="D458" s="6" t="s">
        <v>168</v>
      </c>
      <c r="E458" s="27" t="e">
        <f t="shared" si="38"/>
        <v>#N/A</v>
      </c>
      <c r="F458" s="6" t="s">
        <v>241</v>
      </c>
      <c r="G458" s="27" t="e">
        <f t="shared" ref="G458:G495" si="39">IF(F458&lt;&gt;"",VLOOKUP(F458,DATOS_PERSONAL,2,0),"")</f>
        <v>#N/A</v>
      </c>
      <c r="H458" s="6"/>
      <c r="I458" s="27"/>
      <c r="J458" s="5"/>
      <c r="K458" s="5"/>
      <c r="L458" s="5">
        <v>32</v>
      </c>
      <c r="M458" s="5" t="s">
        <v>1744</v>
      </c>
      <c r="N458" s="5" t="s">
        <v>1356</v>
      </c>
      <c r="O458" s="5"/>
    </row>
    <row r="459" spans="1:28" ht="15">
      <c r="A459" s="23">
        <v>44298</v>
      </c>
      <c r="B459" s="5" t="s">
        <v>667</v>
      </c>
      <c r="C459" s="5" t="s">
        <v>181</v>
      </c>
      <c r="D459" s="6" t="s">
        <v>182</v>
      </c>
      <c r="E459" s="27">
        <f t="shared" si="38"/>
        <v>981306965</v>
      </c>
      <c r="F459" s="6" t="s">
        <v>1348</v>
      </c>
      <c r="G459" s="27" t="e">
        <f t="shared" si="39"/>
        <v>#N/A</v>
      </c>
      <c r="H459" s="6"/>
      <c r="I459" s="27"/>
      <c r="J459" s="5"/>
      <c r="K459" s="5"/>
      <c r="L459" s="5">
        <v>27</v>
      </c>
      <c r="M459" s="5" t="s">
        <v>1429</v>
      </c>
      <c r="N459" s="5" t="s">
        <v>1356</v>
      </c>
      <c r="O459" s="5"/>
    </row>
    <row r="460" spans="1:28" ht="15">
      <c r="A460" s="23">
        <v>44298</v>
      </c>
      <c r="B460" s="5" t="s">
        <v>667</v>
      </c>
      <c r="C460" s="5" t="s">
        <v>213</v>
      </c>
      <c r="D460" s="6" t="s">
        <v>149</v>
      </c>
      <c r="E460" s="27">
        <f t="shared" si="38"/>
        <v>960278789</v>
      </c>
      <c r="F460" s="6" t="s">
        <v>251</v>
      </c>
      <c r="G460" s="27">
        <f t="shared" si="39"/>
        <v>901557867</v>
      </c>
      <c r="H460" s="6"/>
      <c r="I460" s="27"/>
      <c r="J460" s="5"/>
      <c r="K460" s="5"/>
      <c r="L460" s="5">
        <v>29</v>
      </c>
      <c r="M460" s="5" t="s">
        <v>1745</v>
      </c>
      <c r="N460" s="5" t="s">
        <v>1356</v>
      </c>
      <c r="O460" s="5"/>
    </row>
    <row r="461" spans="1:28" ht="15">
      <c r="A461" s="23">
        <v>44298</v>
      </c>
      <c r="B461" s="5" t="s">
        <v>667</v>
      </c>
      <c r="C461" s="5" t="s">
        <v>210</v>
      </c>
      <c r="D461" s="6" t="s">
        <v>172</v>
      </c>
      <c r="E461" s="27">
        <f t="shared" si="38"/>
        <v>936581305</v>
      </c>
      <c r="F461" s="6" t="s">
        <v>173</v>
      </c>
      <c r="G461" s="27">
        <f t="shared" si="39"/>
        <v>947136995</v>
      </c>
      <c r="H461" s="6"/>
      <c r="I461" s="27"/>
      <c r="J461" s="5"/>
      <c r="K461" s="5"/>
      <c r="L461" s="5">
        <v>32</v>
      </c>
      <c r="M461" s="5" t="s">
        <v>1746</v>
      </c>
      <c r="N461" s="5" t="s">
        <v>1356</v>
      </c>
      <c r="O461" s="5"/>
    </row>
    <row r="462" spans="1:28" ht="15">
      <c r="A462" s="23">
        <v>44298</v>
      </c>
      <c r="B462" s="5" t="s">
        <v>667</v>
      </c>
      <c r="C462" s="5"/>
      <c r="D462" s="6" t="s">
        <v>165</v>
      </c>
      <c r="E462" s="27">
        <f t="shared" si="38"/>
        <v>958265862</v>
      </c>
      <c r="F462" s="6" t="s">
        <v>220</v>
      </c>
      <c r="G462" s="27" t="e">
        <f t="shared" si="39"/>
        <v>#N/A</v>
      </c>
      <c r="H462" s="6"/>
      <c r="I462" s="27"/>
      <c r="J462" s="5"/>
      <c r="K462" s="5"/>
      <c r="L462" s="5">
        <v>39</v>
      </c>
      <c r="M462" s="5" t="s">
        <v>1747</v>
      </c>
      <c r="N462" s="5" t="s">
        <v>1356</v>
      </c>
      <c r="O462" s="5"/>
    </row>
    <row r="463" spans="1:28" ht="15">
      <c r="A463" s="23">
        <v>44298</v>
      </c>
      <c r="B463" s="5" t="s">
        <v>667</v>
      </c>
      <c r="C463" s="5" t="s">
        <v>239</v>
      </c>
      <c r="D463" s="6" t="s">
        <v>1362</v>
      </c>
      <c r="E463" s="27">
        <f t="shared" si="38"/>
        <v>943267356</v>
      </c>
      <c r="F463" s="6" t="s">
        <v>175</v>
      </c>
      <c r="G463" s="27">
        <f t="shared" si="39"/>
        <v>946423431</v>
      </c>
      <c r="H463" s="6"/>
      <c r="I463" s="27"/>
      <c r="J463" s="5"/>
      <c r="K463" s="5"/>
      <c r="L463" s="5">
        <v>33</v>
      </c>
      <c r="M463" s="5" t="s">
        <v>1748</v>
      </c>
      <c r="N463" s="5" t="s">
        <v>1356</v>
      </c>
      <c r="O463" s="5"/>
    </row>
    <row r="464" spans="1:28" ht="15">
      <c r="A464" s="23">
        <v>44298</v>
      </c>
      <c r="B464" s="5" t="s">
        <v>667</v>
      </c>
      <c r="C464" s="5" t="s">
        <v>288</v>
      </c>
      <c r="D464" s="6" t="s">
        <v>1373</v>
      </c>
      <c r="E464" s="27" t="e">
        <f t="shared" si="38"/>
        <v>#N/A</v>
      </c>
      <c r="F464" s="6" t="s">
        <v>258</v>
      </c>
      <c r="G464" s="27">
        <f t="shared" si="39"/>
        <v>960396092</v>
      </c>
      <c r="H464" s="6"/>
      <c r="I464" s="27"/>
      <c r="J464" s="5"/>
      <c r="K464" s="5"/>
      <c r="L464" s="5">
        <v>20</v>
      </c>
      <c r="M464" s="5" t="s">
        <v>1749</v>
      </c>
      <c r="N464" s="5" t="s">
        <v>1356</v>
      </c>
      <c r="O464" s="5"/>
    </row>
    <row r="465" spans="1:28" ht="15">
      <c r="A465" s="23">
        <v>44298</v>
      </c>
      <c r="B465" s="5" t="s">
        <v>667</v>
      </c>
      <c r="C465" s="5" t="s">
        <v>197</v>
      </c>
      <c r="D465" s="6" t="s">
        <v>198</v>
      </c>
      <c r="E465" s="27">
        <f t="shared" si="38"/>
        <v>951372656</v>
      </c>
      <c r="F465" s="6" t="s">
        <v>161</v>
      </c>
      <c r="G465" s="27">
        <f t="shared" si="39"/>
        <v>936972669</v>
      </c>
      <c r="H465" s="6"/>
      <c r="I465" s="27"/>
      <c r="J465" s="5"/>
      <c r="K465" s="5"/>
      <c r="L465" s="5">
        <v>29</v>
      </c>
      <c r="M465" s="5" t="s">
        <v>1750</v>
      </c>
      <c r="N465" s="5" t="s">
        <v>1356</v>
      </c>
      <c r="O465" s="5"/>
    </row>
    <row r="466" spans="1:28" ht="15">
      <c r="A466" s="23">
        <v>44298</v>
      </c>
      <c r="B466" s="5" t="s">
        <v>667</v>
      </c>
      <c r="C466" s="5" t="s">
        <v>184</v>
      </c>
      <c r="D466" s="6" t="s">
        <v>185</v>
      </c>
      <c r="E466" s="27">
        <f t="shared" si="38"/>
        <v>923117915</v>
      </c>
      <c r="F466" s="6" t="s">
        <v>223</v>
      </c>
      <c r="G466" s="27">
        <f t="shared" si="39"/>
        <v>978499808</v>
      </c>
      <c r="H466" s="6"/>
      <c r="I466" s="27"/>
      <c r="J466" s="5"/>
      <c r="K466" s="5"/>
      <c r="L466" s="5">
        <v>19</v>
      </c>
      <c r="M466" s="5" t="s">
        <v>1751</v>
      </c>
      <c r="N466" s="5" t="s">
        <v>1356</v>
      </c>
      <c r="O466" s="5"/>
    </row>
    <row r="467" spans="1:28" ht="15">
      <c r="A467" s="23">
        <v>44298</v>
      </c>
      <c r="B467" s="5" t="s">
        <v>667</v>
      </c>
      <c r="C467" s="5" t="s">
        <v>156</v>
      </c>
      <c r="D467" s="6" t="s">
        <v>157</v>
      </c>
      <c r="E467" s="27" t="e">
        <f t="shared" si="38"/>
        <v>#N/A</v>
      </c>
      <c r="F467" s="6" t="s">
        <v>232</v>
      </c>
      <c r="G467" s="27">
        <f t="shared" si="39"/>
        <v>918481939</v>
      </c>
      <c r="H467" s="6"/>
      <c r="I467" s="27"/>
      <c r="J467" s="5"/>
      <c r="K467" s="5"/>
      <c r="L467" s="5">
        <v>25</v>
      </c>
      <c r="M467" s="5" t="s">
        <v>1752</v>
      </c>
      <c r="N467" s="5" t="s">
        <v>1356</v>
      </c>
      <c r="O467" s="5"/>
    </row>
    <row r="468" spans="1:28" ht="15">
      <c r="A468" s="23">
        <v>44298</v>
      </c>
      <c r="B468" s="5" t="s">
        <v>667</v>
      </c>
      <c r="C468" s="5" t="s">
        <v>201</v>
      </c>
      <c r="D468" s="6" t="s">
        <v>202</v>
      </c>
      <c r="E468" s="27" t="e">
        <f t="shared" si="38"/>
        <v>#N/A</v>
      </c>
      <c r="F468" s="6" t="s">
        <v>1354</v>
      </c>
      <c r="G468" s="27" t="e">
        <f t="shared" si="39"/>
        <v>#N/A</v>
      </c>
      <c r="H468" s="6"/>
      <c r="I468" s="27"/>
      <c r="J468" s="5"/>
      <c r="K468" s="5"/>
      <c r="L468" s="5">
        <v>26</v>
      </c>
      <c r="M468" s="5" t="s">
        <v>1753</v>
      </c>
      <c r="N468" s="5" t="s">
        <v>1356</v>
      </c>
      <c r="O468" s="5"/>
    </row>
    <row r="469" spans="1:28" ht="15">
      <c r="A469" s="23">
        <v>44298</v>
      </c>
      <c r="B469" s="5" t="s">
        <v>667</v>
      </c>
      <c r="C469" s="5" t="s">
        <v>207</v>
      </c>
      <c r="D469" s="6" t="s">
        <v>208</v>
      </c>
      <c r="E469" s="27">
        <f t="shared" si="38"/>
        <v>0</v>
      </c>
      <c r="F469" s="6" t="s">
        <v>208</v>
      </c>
      <c r="G469" s="27">
        <f t="shared" si="39"/>
        <v>0</v>
      </c>
      <c r="H469" s="6"/>
      <c r="I469" s="27"/>
      <c r="J469" s="5"/>
      <c r="K469" s="5"/>
      <c r="L469" s="5">
        <v>16</v>
      </c>
      <c r="M469" s="5" t="s">
        <v>1406</v>
      </c>
      <c r="N469" s="5" t="s">
        <v>1356</v>
      </c>
      <c r="O469" s="5"/>
    </row>
    <row r="470" spans="1:28" ht="15">
      <c r="A470" s="23">
        <v>44298</v>
      </c>
      <c r="B470" s="5" t="s">
        <v>667</v>
      </c>
      <c r="C470" s="5" t="s">
        <v>234</v>
      </c>
      <c r="D470" s="6" t="s">
        <v>235</v>
      </c>
      <c r="E470" s="27">
        <f t="shared" si="38"/>
        <v>912757266</v>
      </c>
      <c r="F470" s="6" t="s">
        <v>228</v>
      </c>
      <c r="G470" s="27">
        <f t="shared" si="39"/>
        <v>989501566</v>
      </c>
      <c r="H470" s="6"/>
      <c r="I470" s="27"/>
      <c r="J470" s="5"/>
      <c r="K470" s="5"/>
      <c r="L470" s="5">
        <v>20</v>
      </c>
      <c r="M470" s="5" t="s">
        <v>1754</v>
      </c>
      <c r="N470" s="5" t="s">
        <v>1356</v>
      </c>
      <c r="O470" s="5"/>
    </row>
    <row r="471" spans="1:28" ht="15">
      <c r="A471" s="19"/>
      <c r="B471" s="19"/>
      <c r="C471" s="19"/>
      <c r="D471" s="35"/>
      <c r="E471" s="27" t="str">
        <f t="shared" ref="E471:E495" si="40">IF(D471&lt;&gt;"",VLOOKUP(D471,DATOS_PERSONAL,2,0),"")</f>
        <v/>
      </c>
      <c r="F471" s="35"/>
      <c r="G471" s="27" t="str">
        <f t="shared" si="39"/>
        <v/>
      </c>
      <c r="H471" s="35"/>
      <c r="I471" s="27"/>
      <c r="J471" s="19"/>
      <c r="K471" s="19"/>
      <c r="L471" s="19"/>
      <c r="M471" s="19"/>
      <c r="N471" s="19"/>
      <c r="O471" s="19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</row>
    <row r="472" spans="1:28" ht="15">
      <c r="A472" s="23">
        <v>44299</v>
      </c>
      <c r="B472" s="5" t="s">
        <v>667</v>
      </c>
      <c r="C472" s="5" t="s">
        <v>346</v>
      </c>
      <c r="D472" s="6" t="s">
        <v>539</v>
      </c>
      <c r="E472" s="27">
        <f t="shared" si="40"/>
        <v>980959182</v>
      </c>
      <c r="F472" s="6" t="s">
        <v>1720</v>
      </c>
      <c r="G472" s="27">
        <f t="shared" si="39"/>
        <v>935790192</v>
      </c>
      <c r="H472" s="6"/>
      <c r="I472" s="27"/>
      <c r="J472" s="5"/>
      <c r="K472" s="5"/>
      <c r="L472" s="5">
        <v>80</v>
      </c>
      <c r="M472" s="5" t="s">
        <v>1755</v>
      </c>
      <c r="N472" s="5" t="s">
        <v>339</v>
      </c>
      <c r="O472" s="5"/>
    </row>
    <row r="473" spans="1:28" ht="15">
      <c r="A473" s="23">
        <v>44299</v>
      </c>
      <c r="B473" s="5" t="s">
        <v>667</v>
      </c>
      <c r="C473" s="5" t="s">
        <v>210</v>
      </c>
      <c r="D473" s="6" t="s">
        <v>50</v>
      </c>
      <c r="E473" s="27">
        <f t="shared" si="40"/>
        <v>998350982</v>
      </c>
      <c r="F473" s="6" t="s">
        <v>211</v>
      </c>
      <c r="G473" s="27">
        <f t="shared" si="39"/>
        <v>989159490</v>
      </c>
      <c r="H473" s="6"/>
      <c r="I473" s="27"/>
      <c r="J473" s="5"/>
      <c r="K473" s="5"/>
      <c r="L473" s="5">
        <v>58</v>
      </c>
      <c r="M473" s="5" t="s">
        <v>1756</v>
      </c>
      <c r="N473" s="5" t="s">
        <v>339</v>
      </c>
      <c r="O473" s="5"/>
    </row>
    <row r="474" spans="1:28" ht="15">
      <c r="A474" s="23">
        <v>44299</v>
      </c>
      <c r="B474" s="5" t="s">
        <v>667</v>
      </c>
      <c r="C474" s="5" t="s">
        <v>288</v>
      </c>
      <c r="D474" s="6" t="s">
        <v>1373</v>
      </c>
      <c r="E474" s="27" t="e">
        <f t="shared" si="40"/>
        <v>#N/A</v>
      </c>
      <c r="F474" s="6" t="s">
        <v>1374</v>
      </c>
      <c r="G474" s="27" t="e">
        <f t="shared" si="39"/>
        <v>#N/A</v>
      </c>
      <c r="H474" s="6"/>
      <c r="I474" s="27"/>
      <c r="J474" s="5"/>
      <c r="K474" s="5"/>
      <c r="L474" s="5">
        <v>104</v>
      </c>
      <c r="M474" s="5" t="s">
        <v>1757</v>
      </c>
      <c r="N474" s="5" t="s">
        <v>339</v>
      </c>
      <c r="O474" s="5"/>
    </row>
    <row r="475" spans="1:28" ht="15">
      <c r="A475" s="23">
        <v>44299</v>
      </c>
      <c r="B475" s="5" t="s">
        <v>667</v>
      </c>
      <c r="C475" s="5" t="s">
        <v>281</v>
      </c>
      <c r="D475" s="6" t="s">
        <v>165</v>
      </c>
      <c r="E475" s="27">
        <f t="shared" si="40"/>
        <v>958265862</v>
      </c>
      <c r="F475" s="6" t="s">
        <v>223</v>
      </c>
      <c r="G475" s="27">
        <f t="shared" si="39"/>
        <v>978499808</v>
      </c>
      <c r="H475" s="6"/>
      <c r="I475" s="27"/>
      <c r="J475" s="5"/>
      <c r="K475" s="5"/>
      <c r="L475" s="5">
        <v>58</v>
      </c>
      <c r="M475" s="5" t="s">
        <v>1722</v>
      </c>
      <c r="N475" s="5" t="s">
        <v>339</v>
      </c>
      <c r="O475" s="5"/>
    </row>
    <row r="476" spans="1:28" ht="15">
      <c r="A476" s="23">
        <v>44299</v>
      </c>
      <c r="B476" s="5" t="s">
        <v>667</v>
      </c>
      <c r="C476" s="5" t="s">
        <v>201</v>
      </c>
      <c r="D476" s="6" t="s">
        <v>202</v>
      </c>
      <c r="E476" s="27" t="e">
        <f t="shared" si="40"/>
        <v>#N/A</v>
      </c>
      <c r="F476" s="6" t="s">
        <v>1354</v>
      </c>
      <c r="G476" s="27" t="e">
        <f t="shared" si="39"/>
        <v>#N/A</v>
      </c>
      <c r="H476" s="6"/>
      <c r="I476" s="27"/>
      <c r="J476" s="5"/>
      <c r="K476" s="5"/>
      <c r="L476" s="5">
        <v>69</v>
      </c>
      <c r="M476" s="5" t="s">
        <v>1758</v>
      </c>
      <c r="N476" s="5" t="s">
        <v>339</v>
      </c>
      <c r="O476" s="5"/>
    </row>
    <row r="477" spans="1:28" ht="15">
      <c r="A477" s="23">
        <v>44299</v>
      </c>
      <c r="B477" s="5" t="s">
        <v>667</v>
      </c>
      <c r="C477" s="5" t="s">
        <v>184</v>
      </c>
      <c r="D477" s="6" t="s">
        <v>185</v>
      </c>
      <c r="E477" s="27">
        <f t="shared" si="40"/>
        <v>923117915</v>
      </c>
      <c r="F477" s="6" t="s">
        <v>508</v>
      </c>
      <c r="G477" s="27">
        <f t="shared" si="39"/>
        <v>970904246</v>
      </c>
      <c r="H477" s="6"/>
      <c r="I477" s="27"/>
      <c r="J477" s="5"/>
      <c r="K477" s="5"/>
      <c r="L477" s="5">
        <v>74</v>
      </c>
      <c r="M477" s="5" t="s">
        <v>1759</v>
      </c>
      <c r="N477" s="5" t="s">
        <v>339</v>
      </c>
      <c r="O477" s="5"/>
    </row>
    <row r="478" spans="1:28" ht="15">
      <c r="A478" s="23">
        <v>44299</v>
      </c>
      <c r="B478" s="5" t="s">
        <v>667</v>
      </c>
      <c r="C478" s="5" t="s">
        <v>215</v>
      </c>
      <c r="D478" s="6" t="s">
        <v>172</v>
      </c>
      <c r="E478" s="27">
        <f t="shared" si="40"/>
        <v>936581305</v>
      </c>
      <c r="F478" s="6" t="s">
        <v>173</v>
      </c>
      <c r="G478" s="27">
        <f t="shared" si="39"/>
        <v>947136995</v>
      </c>
      <c r="H478" s="6"/>
      <c r="I478" s="27"/>
      <c r="J478" s="5"/>
      <c r="K478" s="5"/>
      <c r="L478" s="5">
        <v>82</v>
      </c>
      <c r="M478" s="5" t="s">
        <v>1760</v>
      </c>
      <c r="N478" s="5" t="s">
        <v>339</v>
      </c>
      <c r="O478" s="5"/>
    </row>
    <row r="479" spans="1:28" ht="15">
      <c r="A479" s="23">
        <v>44299</v>
      </c>
      <c r="B479" s="5" t="s">
        <v>667</v>
      </c>
      <c r="C479" s="5" t="s">
        <v>171</v>
      </c>
      <c r="D479" s="6" t="s">
        <v>192</v>
      </c>
      <c r="E479" s="27">
        <f t="shared" si="40"/>
        <v>960445767</v>
      </c>
      <c r="F479" s="6" t="s">
        <v>519</v>
      </c>
      <c r="G479" s="27">
        <f t="shared" si="39"/>
        <v>936735825</v>
      </c>
      <c r="H479" s="6"/>
      <c r="I479" s="27"/>
      <c r="J479" s="5"/>
      <c r="K479" s="5"/>
      <c r="L479" s="5">
        <v>76</v>
      </c>
      <c r="M479" s="5" t="s">
        <v>1761</v>
      </c>
      <c r="N479" s="5" t="s">
        <v>339</v>
      </c>
      <c r="O479" s="5"/>
    </row>
    <row r="480" spans="1:28" ht="15">
      <c r="A480" s="23">
        <v>44299</v>
      </c>
      <c r="B480" s="5" t="s">
        <v>667</v>
      </c>
      <c r="C480" s="5" t="s">
        <v>249</v>
      </c>
      <c r="D480" s="6" t="s">
        <v>250</v>
      </c>
      <c r="E480" s="27" t="e">
        <f t="shared" si="40"/>
        <v>#N/A</v>
      </c>
      <c r="F480" s="6" t="s">
        <v>1348</v>
      </c>
      <c r="G480" s="27" t="e">
        <f t="shared" si="39"/>
        <v>#N/A</v>
      </c>
      <c r="H480" s="6" t="s">
        <v>179</v>
      </c>
      <c r="I480" s="27"/>
      <c r="J480" s="5"/>
      <c r="K480" s="5"/>
      <c r="L480" s="5">
        <v>65</v>
      </c>
      <c r="M480" s="5" t="s">
        <v>1762</v>
      </c>
      <c r="N480" s="5" t="s">
        <v>339</v>
      </c>
      <c r="O480" s="5"/>
    </row>
    <row r="481" spans="1:28" ht="15">
      <c r="A481" s="23">
        <v>44299</v>
      </c>
      <c r="B481" s="5" t="s">
        <v>667</v>
      </c>
      <c r="C481" s="5" t="s">
        <v>188</v>
      </c>
      <c r="D481" s="6" t="s">
        <v>189</v>
      </c>
      <c r="E481" s="27">
        <f t="shared" si="40"/>
        <v>975119139</v>
      </c>
      <c r="F481" s="6" t="s">
        <v>183</v>
      </c>
      <c r="G481" s="27">
        <f t="shared" si="39"/>
        <v>910751323</v>
      </c>
      <c r="H481" s="5" t="s">
        <v>153</v>
      </c>
      <c r="I481" s="27">
        <f t="shared" ref="I481:I490" si="41">IF(H481&lt;&gt;"",VLOOKUP(H481,DATOS_PERSONAL,2,0),"")</f>
        <v>918362425</v>
      </c>
      <c r="J481" s="5"/>
      <c r="K481" s="5"/>
      <c r="L481" s="5">
        <v>89</v>
      </c>
      <c r="M481" s="5" t="s">
        <v>1763</v>
      </c>
      <c r="N481" s="5" t="s">
        <v>339</v>
      </c>
      <c r="O481" s="5"/>
    </row>
    <row r="482" spans="1:28" ht="15">
      <c r="A482" s="23">
        <v>44299</v>
      </c>
      <c r="B482" s="5" t="s">
        <v>667</v>
      </c>
      <c r="C482" s="5" t="s">
        <v>213</v>
      </c>
      <c r="D482" s="6" t="s">
        <v>149</v>
      </c>
      <c r="E482" s="27">
        <f t="shared" si="40"/>
        <v>960278789</v>
      </c>
      <c r="F482" s="6" t="s">
        <v>214</v>
      </c>
      <c r="G482" s="27">
        <f t="shared" si="39"/>
        <v>902157003</v>
      </c>
      <c r="H482" s="5" t="s">
        <v>1376</v>
      </c>
      <c r="I482" s="27" t="str">
        <f t="shared" si="41"/>
        <v>921 319 756</v>
      </c>
      <c r="J482" s="5"/>
      <c r="K482" s="5"/>
      <c r="L482" s="5">
        <v>82</v>
      </c>
      <c r="M482" s="5" t="s">
        <v>1764</v>
      </c>
      <c r="N482" s="5" t="s">
        <v>339</v>
      </c>
      <c r="O482" s="5"/>
    </row>
    <row r="483" spans="1:28" ht="15">
      <c r="A483" s="23">
        <v>44299</v>
      </c>
      <c r="B483" s="5" t="s">
        <v>667</v>
      </c>
      <c r="C483" s="5" t="s">
        <v>234</v>
      </c>
      <c r="D483" s="6" t="s">
        <v>35</v>
      </c>
      <c r="E483" s="27">
        <f t="shared" si="40"/>
        <v>960410573</v>
      </c>
      <c r="F483" s="6" t="s">
        <v>205</v>
      </c>
      <c r="G483" s="27">
        <f t="shared" si="39"/>
        <v>925749796</v>
      </c>
      <c r="H483" s="5"/>
      <c r="I483" s="27" t="str">
        <f t="shared" si="41"/>
        <v/>
      </c>
      <c r="J483" s="5"/>
      <c r="K483" s="5"/>
      <c r="L483" s="5">
        <v>35</v>
      </c>
      <c r="M483" s="5" t="s">
        <v>1765</v>
      </c>
      <c r="N483" s="5" t="s">
        <v>339</v>
      </c>
      <c r="O483" s="5"/>
    </row>
    <row r="484" spans="1:28" ht="15">
      <c r="A484" s="23">
        <v>44299</v>
      </c>
      <c r="B484" s="5" t="s">
        <v>667</v>
      </c>
      <c r="C484" s="5" t="s">
        <v>207</v>
      </c>
      <c r="D484" s="6" t="s">
        <v>208</v>
      </c>
      <c r="E484" s="27">
        <f t="shared" si="40"/>
        <v>0</v>
      </c>
      <c r="F484" s="6" t="s">
        <v>403</v>
      </c>
      <c r="G484" s="27" t="e">
        <f t="shared" si="39"/>
        <v>#N/A</v>
      </c>
      <c r="H484" s="5"/>
      <c r="I484" s="27" t="str">
        <f t="shared" si="41"/>
        <v/>
      </c>
      <c r="J484" s="5"/>
      <c r="K484" s="5"/>
      <c r="L484" s="5">
        <v>76</v>
      </c>
      <c r="M484" s="5" t="s">
        <v>1766</v>
      </c>
      <c r="N484" s="5" t="s">
        <v>339</v>
      </c>
      <c r="O484" s="5"/>
    </row>
    <row r="485" spans="1:28" ht="15">
      <c r="A485" s="23">
        <v>44299</v>
      </c>
      <c r="B485" s="5" t="s">
        <v>667</v>
      </c>
      <c r="C485" s="5" t="s">
        <v>744</v>
      </c>
      <c r="D485" s="6" t="s">
        <v>729</v>
      </c>
      <c r="E485" s="27">
        <f t="shared" si="40"/>
        <v>929844922</v>
      </c>
      <c r="F485" s="6" t="s">
        <v>1646</v>
      </c>
      <c r="G485" s="27">
        <f t="shared" si="39"/>
        <v>912930179</v>
      </c>
      <c r="H485" s="5" t="s">
        <v>209</v>
      </c>
      <c r="I485" s="27">
        <f t="shared" si="41"/>
        <v>995025270</v>
      </c>
      <c r="J485" s="5"/>
      <c r="K485" s="5"/>
      <c r="L485" s="5">
        <v>67</v>
      </c>
      <c r="M485" s="5" t="s">
        <v>1767</v>
      </c>
      <c r="N485" s="5" t="s">
        <v>339</v>
      </c>
      <c r="O485" s="5"/>
    </row>
    <row r="486" spans="1:28" ht="15">
      <c r="A486" s="23">
        <v>44299</v>
      </c>
      <c r="B486" s="5" t="s">
        <v>667</v>
      </c>
      <c r="C486" s="5" t="s">
        <v>1352</v>
      </c>
      <c r="D486" s="6" t="s">
        <v>1353</v>
      </c>
      <c r="E486" s="27">
        <f t="shared" si="40"/>
        <v>981217952</v>
      </c>
      <c r="F486" s="6" t="s">
        <v>161</v>
      </c>
      <c r="G486" s="27">
        <f t="shared" si="39"/>
        <v>936972669</v>
      </c>
      <c r="H486" s="5" t="s">
        <v>258</v>
      </c>
      <c r="I486" s="27">
        <f t="shared" si="41"/>
        <v>960396092</v>
      </c>
      <c r="J486" s="5"/>
      <c r="K486" s="5"/>
      <c r="L486" s="5">
        <v>80</v>
      </c>
      <c r="M486" s="5" t="s">
        <v>1768</v>
      </c>
      <c r="N486" s="5" t="s">
        <v>339</v>
      </c>
      <c r="O486" s="5"/>
    </row>
    <row r="487" spans="1:28" ht="15">
      <c r="A487" s="23">
        <v>44299</v>
      </c>
      <c r="B487" s="5" t="s">
        <v>667</v>
      </c>
      <c r="C487" s="5" t="s">
        <v>167</v>
      </c>
      <c r="D487" s="6" t="s">
        <v>168</v>
      </c>
      <c r="E487" s="27" t="e">
        <f t="shared" si="40"/>
        <v>#N/A</v>
      </c>
      <c r="F487" s="6" t="s">
        <v>169</v>
      </c>
      <c r="G487" s="27">
        <f t="shared" si="39"/>
        <v>950295253</v>
      </c>
      <c r="H487" s="5" t="s">
        <v>251</v>
      </c>
      <c r="I487" s="27">
        <f t="shared" si="41"/>
        <v>901557867</v>
      </c>
      <c r="J487" s="5"/>
      <c r="K487" s="5"/>
      <c r="L487" s="5">
        <v>96</v>
      </c>
      <c r="M487" s="5" t="s">
        <v>1769</v>
      </c>
      <c r="N487" s="5" t="s">
        <v>339</v>
      </c>
      <c r="O487" s="5"/>
    </row>
    <row r="488" spans="1:28" ht="15">
      <c r="A488" s="23">
        <v>44299</v>
      </c>
      <c r="B488" s="5" t="s">
        <v>667</v>
      </c>
      <c r="C488" s="5" t="s">
        <v>194</v>
      </c>
      <c r="D488" s="6" t="s">
        <v>216</v>
      </c>
      <c r="E488" s="27">
        <f t="shared" si="40"/>
        <v>960437474</v>
      </c>
      <c r="F488" s="6" t="s">
        <v>409</v>
      </c>
      <c r="G488" s="27" t="e">
        <f t="shared" si="39"/>
        <v>#N/A</v>
      </c>
      <c r="H488" s="5"/>
      <c r="I488" s="27" t="str">
        <f t="shared" si="41"/>
        <v/>
      </c>
      <c r="J488" s="5"/>
      <c r="K488" s="5"/>
      <c r="L488" s="5">
        <v>46</v>
      </c>
      <c r="M488" s="5" t="s">
        <v>1770</v>
      </c>
      <c r="N488" s="5" t="s">
        <v>339</v>
      </c>
      <c r="O488" s="5"/>
    </row>
    <row r="489" spans="1:28" ht="15">
      <c r="A489" s="23">
        <v>44299</v>
      </c>
      <c r="B489" s="5" t="s">
        <v>667</v>
      </c>
      <c r="C489" s="5"/>
      <c r="D489" s="6" t="s">
        <v>771</v>
      </c>
      <c r="E489" s="27">
        <f t="shared" si="40"/>
        <v>991761464</v>
      </c>
      <c r="F489" s="6" t="s">
        <v>217</v>
      </c>
      <c r="G489" s="27">
        <f t="shared" si="39"/>
        <v>979945012</v>
      </c>
      <c r="H489" s="5" t="s">
        <v>236</v>
      </c>
      <c r="I489" s="27">
        <f t="shared" si="41"/>
        <v>990845951</v>
      </c>
      <c r="J489" s="5"/>
      <c r="K489" s="5"/>
      <c r="L489" s="5"/>
      <c r="M489" s="5" t="s">
        <v>1771</v>
      </c>
      <c r="N489" s="5" t="s">
        <v>339</v>
      </c>
      <c r="O489" s="5"/>
    </row>
    <row r="490" spans="1:28" ht="15">
      <c r="A490" s="23">
        <v>44299</v>
      </c>
      <c r="B490" s="5" t="s">
        <v>667</v>
      </c>
      <c r="C490" s="5" t="s">
        <v>230</v>
      </c>
      <c r="D490" s="6" t="s">
        <v>154</v>
      </c>
      <c r="E490" s="27">
        <f t="shared" si="40"/>
        <v>987660331</v>
      </c>
      <c r="F490" s="6" t="s">
        <v>232</v>
      </c>
      <c r="G490" s="27">
        <f t="shared" si="39"/>
        <v>918481939</v>
      </c>
      <c r="H490" s="5"/>
      <c r="I490" s="27" t="str">
        <f t="shared" si="41"/>
        <v/>
      </c>
      <c r="J490" s="5"/>
      <c r="K490" s="5"/>
      <c r="L490" s="5">
        <v>45</v>
      </c>
      <c r="M490" s="5" t="s">
        <v>1772</v>
      </c>
      <c r="N490" s="5" t="s">
        <v>1356</v>
      </c>
      <c r="O490" s="5"/>
    </row>
    <row r="491" spans="1:28" ht="15">
      <c r="A491" s="23">
        <v>44299</v>
      </c>
      <c r="B491" s="5" t="s">
        <v>667</v>
      </c>
      <c r="C491" s="5" t="s">
        <v>277</v>
      </c>
      <c r="D491" s="6" t="s">
        <v>227</v>
      </c>
      <c r="E491" s="27">
        <f t="shared" si="40"/>
        <v>960378390</v>
      </c>
      <c r="F491" s="6" t="s">
        <v>1399</v>
      </c>
      <c r="G491" s="27" t="e">
        <f t="shared" si="39"/>
        <v>#N/A</v>
      </c>
      <c r="H491" s="5"/>
      <c r="I491" s="27"/>
      <c r="J491" s="5"/>
      <c r="K491" s="5"/>
      <c r="L491" s="5">
        <v>29</v>
      </c>
      <c r="M491" s="5" t="s">
        <v>1773</v>
      </c>
      <c r="N491" s="5" t="s">
        <v>1356</v>
      </c>
      <c r="O491" s="5"/>
    </row>
    <row r="492" spans="1:28" ht="15">
      <c r="A492" s="23">
        <v>44299</v>
      </c>
      <c r="B492" s="5" t="s">
        <v>667</v>
      </c>
      <c r="C492" s="5" t="s">
        <v>204</v>
      </c>
      <c r="D492" s="6" t="s">
        <v>235</v>
      </c>
      <c r="E492" s="27">
        <f t="shared" si="40"/>
        <v>912757266</v>
      </c>
      <c r="F492" s="6" t="s">
        <v>228</v>
      </c>
      <c r="G492" s="27">
        <f t="shared" si="39"/>
        <v>989501566</v>
      </c>
      <c r="H492" s="5"/>
      <c r="I492" s="27"/>
      <c r="J492" s="5"/>
      <c r="K492" s="5"/>
      <c r="L492" s="5">
        <v>32</v>
      </c>
      <c r="M492" s="5" t="s">
        <v>1774</v>
      </c>
      <c r="N492" s="5" t="s">
        <v>1356</v>
      </c>
      <c r="O492" s="5"/>
    </row>
    <row r="493" spans="1:28" ht="15">
      <c r="A493" s="131">
        <v>44299</v>
      </c>
      <c r="B493" s="132" t="s">
        <v>667</v>
      </c>
      <c r="C493" s="132" t="s">
        <v>1635</v>
      </c>
      <c r="D493" s="133" t="s">
        <v>240</v>
      </c>
      <c r="E493" s="27" t="e">
        <f t="shared" si="40"/>
        <v>#N/A</v>
      </c>
      <c r="F493" s="133" t="s">
        <v>1357</v>
      </c>
      <c r="G493" s="27">
        <f t="shared" si="39"/>
        <v>972211665</v>
      </c>
      <c r="H493" s="132"/>
      <c r="I493" s="27"/>
      <c r="J493" s="132"/>
      <c r="K493" s="132"/>
      <c r="L493" s="132">
        <v>35</v>
      </c>
      <c r="M493" s="132" t="s">
        <v>1775</v>
      </c>
      <c r="N493" s="132" t="s">
        <v>1356</v>
      </c>
      <c r="O493" s="132"/>
      <c r="P493" s="134"/>
      <c r="Q493" s="134"/>
      <c r="R493" s="134"/>
      <c r="S493" s="134"/>
      <c r="T493" s="134"/>
      <c r="U493" s="134"/>
      <c r="V493" s="134"/>
      <c r="W493" s="134"/>
      <c r="X493" s="134"/>
      <c r="Y493" s="134"/>
      <c r="Z493" s="134"/>
      <c r="AA493" s="134"/>
      <c r="AB493" s="134"/>
    </row>
    <row r="494" spans="1:28" ht="15">
      <c r="A494" s="23">
        <v>44299</v>
      </c>
      <c r="B494" s="5" t="s">
        <v>667</v>
      </c>
      <c r="C494" s="5" t="s">
        <v>239</v>
      </c>
      <c r="D494" s="6" t="s">
        <v>1362</v>
      </c>
      <c r="E494" s="27">
        <f t="shared" si="40"/>
        <v>943267356</v>
      </c>
      <c r="F494" s="6" t="s">
        <v>155</v>
      </c>
      <c r="G494" s="27">
        <f t="shared" si="39"/>
        <v>989756659</v>
      </c>
      <c r="H494" s="5"/>
      <c r="I494" s="27"/>
      <c r="J494" s="5"/>
      <c r="K494" s="5"/>
      <c r="L494" s="5">
        <v>60</v>
      </c>
      <c r="M494" s="5" t="s">
        <v>1714</v>
      </c>
      <c r="N494" s="5" t="s">
        <v>1356</v>
      </c>
      <c r="O494" s="5"/>
    </row>
    <row r="495" spans="1:28" ht="15">
      <c r="A495" s="23">
        <v>44299</v>
      </c>
      <c r="B495" s="5" t="s">
        <v>667</v>
      </c>
      <c r="C495" s="5" t="s">
        <v>181</v>
      </c>
      <c r="D495" s="6" t="s">
        <v>182</v>
      </c>
      <c r="E495" s="27">
        <f t="shared" si="40"/>
        <v>981306965</v>
      </c>
      <c r="F495" s="6" t="s">
        <v>220</v>
      </c>
      <c r="G495" s="27" t="e">
        <f t="shared" si="39"/>
        <v>#N/A</v>
      </c>
      <c r="H495" s="5"/>
      <c r="I495" s="27"/>
      <c r="J495" s="5"/>
      <c r="K495" s="5"/>
      <c r="L495" s="5">
        <v>62</v>
      </c>
      <c r="M495" s="5" t="s">
        <v>1418</v>
      </c>
      <c r="N495" s="5" t="s">
        <v>1356</v>
      </c>
      <c r="O495" s="5"/>
    </row>
    <row r="496" spans="1:28" ht="15">
      <c r="A496" s="23">
        <v>44299</v>
      </c>
      <c r="B496" s="5" t="s">
        <v>667</v>
      </c>
      <c r="C496" s="5" t="s">
        <v>344</v>
      </c>
      <c r="D496" s="6" t="s">
        <v>268</v>
      </c>
      <c r="E496" s="27"/>
      <c r="F496" s="6" t="s">
        <v>241</v>
      </c>
      <c r="G496" s="27"/>
      <c r="H496" s="5"/>
      <c r="I496" s="27"/>
      <c r="J496" s="5"/>
      <c r="K496" s="5"/>
      <c r="L496" s="5">
        <v>51</v>
      </c>
      <c r="M496" s="5" t="s">
        <v>1776</v>
      </c>
      <c r="N496" s="5" t="s">
        <v>1356</v>
      </c>
      <c r="O496" s="5"/>
    </row>
    <row r="497" spans="1:28" ht="15">
      <c r="A497" s="23">
        <v>44299</v>
      </c>
      <c r="B497" s="5" t="s">
        <v>667</v>
      </c>
      <c r="C497" s="5" t="s">
        <v>267</v>
      </c>
      <c r="D497" s="6" t="s">
        <v>1104</v>
      </c>
      <c r="E497" s="27">
        <f t="shared" ref="E497:E528" si="42">IF(D497&lt;&gt;"",VLOOKUP(D497,DATOS_PERSONAL,2,0),"")</f>
        <v>970527561</v>
      </c>
      <c r="F497" s="6" t="s">
        <v>1735</v>
      </c>
      <c r="G497" s="27"/>
      <c r="H497" s="5"/>
      <c r="I497" s="27"/>
      <c r="J497" s="5"/>
      <c r="K497" s="5"/>
      <c r="L497" s="5"/>
      <c r="M497" s="5" t="s">
        <v>206</v>
      </c>
      <c r="N497" s="5" t="s">
        <v>339</v>
      </c>
      <c r="O497" s="5"/>
    </row>
    <row r="498" spans="1:28" ht="15">
      <c r="A498" s="23">
        <v>44299</v>
      </c>
      <c r="B498" s="5" t="s">
        <v>667</v>
      </c>
      <c r="C498" s="5" t="s">
        <v>125</v>
      </c>
      <c r="D498" s="6" t="s">
        <v>126</v>
      </c>
      <c r="E498" s="27">
        <f t="shared" si="42"/>
        <v>926612705</v>
      </c>
      <c r="F498" s="6" t="s">
        <v>127</v>
      </c>
      <c r="G498" s="27">
        <f t="shared" ref="G498:G529" si="43">IF(F498&lt;&gt;"",VLOOKUP(F498,DATOS_PERSONAL,2,0),"")</f>
        <v>999645265</v>
      </c>
      <c r="H498" s="5"/>
      <c r="I498" s="27"/>
      <c r="J498" s="5"/>
      <c r="K498" s="5"/>
      <c r="L498" s="5">
        <v>49</v>
      </c>
      <c r="M498" s="5" t="s">
        <v>1406</v>
      </c>
      <c r="N498" s="5" t="s">
        <v>1356</v>
      </c>
      <c r="O498" s="5"/>
    </row>
    <row r="499" spans="1:28" ht="15">
      <c r="A499" s="23">
        <v>44299</v>
      </c>
      <c r="B499" s="5" t="s">
        <v>667</v>
      </c>
      <c r="C499" s="5" t="s">
        <v>197</v>
      </c>
      <c r="D499" s="6" t="s">
        <v>198</v>
      </c>
      <c r="E499" s="27">
        <f t="shared" si="42"/>
        <v>951372656</v>
      </c>
      <c r="F499" s="6" t="s">
        <v>190</v>
      </c>
      <c r="G499" s="27">
        <f t="shared" si="43"/>
        <v>981178742</v>
      </c>
      <c r="H499" s="6"/>
      <c r="I499" s="27" t="str">
        <f t="shared" ref="I499:I530" si="44">IF(H499&lt;&gt;"",VLOOKUP(H499,DATOS_PERSONAL,2,0),"")</f>
        <v/>
      </c>
      <c r="J499" s="5"/>
      <c r="K499" s="5"/>
      <c r="L499" s="5">
        <v>40</v>
      </c>
      <c r="M499" s="5" t="s">
        <v>1777</v>
      </c>
      <c r="N499" s="5" t="s">
        <v>1356</v>
      </c>
      <c r="O499" s="5"/>
    </row>
    <row r="500" spans="1:28" ht="15">
      <c r="A500" s="23">
        <v>44299</v>
      </c>
      <c r="B500" s="5" t="s">
        <v>667</v>
      </c>
      <c r="C500" s="5" t="s">
        <v>219</v>
      </c>
      <c r="D500" s="6" t="s">
        <v>32</v>
      </c>
      <c r="E500" s="27">
        <f t="shared" si="42"/>
        <v>936748733</v>
      </c>
      <c r="F500" s="6" t="s">
        <v>217</v>
      </c>
      <c r="G500" s="27">
        <f t="shared" si="43"/>
        <v>979945012</v>
      </c>
      <c r="H500" s="6"/>
      <c r="I500" s="27" t="str">
        <f t="shared" si="44"/>
        <v/>
      </c>
      <c r="J500" s="5"/>
      <c r="K500" s="5"/>
      <c r="L500" s="5">
        <v>74</v>
      </c>
      <c r="M500" s="5" t="s">
        <v>1778</v>
      </c>
      <c r="N500" s="5" t="s">
        <v>1356</v>
      </c>
      <c r="O500" s="5"/>
    </row>
    <row r="501" spans="1:28" ht="15">
      <c r="A501" s="23">
        <v>44299</v>
      </c>
      <c r="B501" s="5" t="s">
        <v>667</v>
      </c>
      <c r="C501" s="5" t="s">
        <v>1468</v>
      </c>
      <c r="D501" s="6" t="s">
        <v>157</v>
      </c>
      <c r="E501" s="27" t="e">
        <f t="shared" si="42"/>
        <v>#N/A</v>
      </c>
      <c r="F501" s="35" t="s">
        <v>1366</v>
      </c>
      <c r="G501" s="27" t="e">
        <f t="shared" si="43"/>
        <v>#N/A</v>
      </c>
      <c r="H501" s="6"/>
      <c r="I501" s="27" t="str">
        <f t="shared" si="44"/>
        <v/>
      </c>
      <c r="J501" s="5"/>
      <c r="K501" s="5"/>
      <c r="L501" s="5"/>
      <c r="M501" s="5" t="s">
        <v>1779</v>
      </c>
      <c r="N501" s="5" t="s">
        <v>1356</v>
      </c>
      <c r="O501" s="5"/>
    </row>
    <row r="502" spans="1:28" ht="15">
      <c r="A502" s="19"/>
      <c r="B502" s="19"/>
      <c r="C502" s="19"/>
      <c r="D502" s="35"/>
      <c r="E502" s="27" t="str">
        <f t="shared" si="42"/>
        <v/>
      </c>
      <c r="F502" s="35"/>
      <c r="G502" s="27" t="str">
        <f t="shared" si="43"/>
        <v/>
      </c>
      <c r="H502" s="35"/>
      <c r="I502" s="27" t="str">
        <f t="shared" si="44"/>
        <v/>
      </c>
      <c r="J502" s="19"/>
      <c r="K502" s="19"/>
      <c r="L502" s="19"/>
      <c r="M502" s="19"/>
      <c r="N502" s="19"/>
      <c r="O502" s="19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</row>
    <row r="503" spans="1:28" ht="15">
      <c r="A503" s="23">
        <v>44300</v>
      </c>
      <c r="B503" s="5" t="s">
        <v>667</v>
      </c>
      <c r="C503" s="5" t="s">
        <v>1780</v>
      </c>
      <c r="D503" s="6" t="s">
        <v>185</v>
      </c>
      <c r="E503" s="27">
        <f t="shared" si="42"/>
        <v>923117915</v>
      </c>
      <c r="F503" s="6" t="s">
        <v>508</v>
      </c>
      <c r="G503" s="27">
        <f t="shared" si="43"/>
        <v>970904246</v>
      </c>
      <c r="H503" s="6"/>
      <c r="I503" s="27" t="str">
        <f t="shared" si="44"/>
        <v/>
      </c>
      <c r="J503" s="5"/>
      <c r="K503" s="5"/>
      <c r="L503" s="5">
        <v>62</v>
      </c>
      <c r="M503" s="5" t="s">
        <v>187</v>
      </c>
      <c r="N503" s="5" t="s">
        <v>339</v>
      </c>
      <c r="O503" s="5"/>
    </row>
    <row r="504" spans="1:28" ht="15">
      <c r="A504" s="23">
        <v>44300</v>
      </c>
      <c r="B504" s="5" t="s">
        <v>667</v>
      </c>
      <c r="C504" s="5" t="s">
        <v>188</v>
      </c>
      <c r="D504" s="6" t="s">
        <v>189</v>
      </c>
      <c r="E504" s="27">
        <f t="shared" si="42"/>
        <v>975119139</v>
      </c>
      <c r="F504" s="6" t="s">
        <v>190</v>
      </c>
      <c r="G504" s="27">
        <f t="shared" si="43"/>
        <v>981178742</v>
      </c>
      <c r="H504" s="6"/>
      <c r="I504" s="27" t="str">
        <f t="shared" si="44"/>
        <v/>
      </c>
      <c r="J504" s="5"/>
      <c r="K504" s="5"/>
      <c r="L504" s="5">
        <v>60</v>
      </c>
      <c r="M504" s="5" t="s">
        <v>187</v>
      </c>
      <c r="N504" s="5" t="s">
        <v>339</v>
      </c>
      <c r="O504" s="5"/>
    </row>
    <row r="505" spans="1:28" ht="15">
      <c r="A505" s="23">
        <v>44300</v>
      </c>
      <c r="B505" s="5" t="s">
        <v>667</v>
      </c>
      <c r="C505" s="5" t="s">
        <v>249</v>
      </c>
      <c r="D505" s="6" t="s">
        <v>250</v>
      </c>
      <c r="E505" s="27" t="e">
        <f t="shared" si="42"/>
        <v>#N/A</v>
      </c>
      <c r="F505" s="6" t="s">
        <v>1348</v>
      </c>
      <c r="G505" s="27" t="e">
        <f t="shared" si="43"/>
        <v>#N/A</v>
      </c>
      <c r="H505" s="6" t="s">
        <v>427</v>
      </c>
      <c r="I505" s="27" t="e">
        <f t="shared" si="44"/>
        <v>#N/A</v>
      </c>
      <c r="J505" s="5"/>
      <c r="K505" s="5"/>
      <c r="L505" s="5">
        <v>65</v>
      </c>
      <c r="M505" s="5" t="s">
        <v>180</v>
      </c>
      <c r="N505" s="5" t="s">
        <v>339</v>
      </c>
      <c r="O505" s="5"/>
    </row>
    <row r="506" spans="1:28" ht="15">
      <c r="A506" s="23">
        <v>44300</v>
      </c>
      <c r="B506" s="5" t="s">
        <v>667</v>
      </c>
      <c r="C506" s="5" t="s">
        <v>167</v>
      </c>
      <c r="D506" s="6" t="s">
        <v>168</v>
      </c>
      <c r="E506" s="27" t="e">
        <f t="shared" si="42"/>
        <v>#N/A</v>
      </c>
      <c r="F506" s="6" t="s">
        <v>183</v>
      </c>
      <c r="G506" s="27">
        <f t="shared" si="43"/>
        <v>910751323</v>
      </c>
      <c r="H506" s="6" t="s">
        <v>153</v>
      </c>
      <c r="I506" s="27">
        <f t="shared" si="44"/>
        <v>918362425</v>
      </c>
      <c r="J506" s="5"/>
      <c r="K506" s="5"/>
      <c r="L506" s="5">
        <v>93</v>
      </c>
      <c r="M506" s="5" t="s">
        <v>180</v>
      </c>
      <c r="N506" s="5" t="s">
        <v>339</v>
      </c>
      <c r="O506" s="5"/>
    </row>
    <row r="507" spans="1:28" ht="15">
      <c r="A507" s="23">
        <v>44300</v>
      </c>
      <c r="B507" s="5" t="s">
        <v>667</v>
      </c>
      <c r="C507" s="5" t="s">
        <v>346</v>
      </c>
      <c r="D507" s="6" t="s">
        <v>539</v>
      </c>
      <c r="E507" s="27">
        <f t="shared" si="42"/>
        <v>980959182</v>
      </c>
      <c r="F507" s="6" t="s">
        <v>175</v>
      </c>
      <c r="G507" s="27">
        <f t="shared" si="43"/>
        <v>946423431</v>
      </c>
      <c r="H507" s="6"/>
      <c r="I507" s="27" t="str">
        <f t="shared" si="44"/>
        <v/>
      </c>
      <c r="J507" s="5"/>
      <c r="K507" s="5"/>
      <c r="L507" s="5">
        <v>72</v>
      </c>
      <c r="M507" s="5" t="s">
        <v>159</v>
      </c>
      <c r="N507" s="5" t="s">
        <v>339</v>
      </c>
      <c r="O507" s="5"/>
    </row>
    <row r="508" spans="1:28" ht="15">
      <c r="A508" s="23">
        <v>44300</v>
      </c>
      <c r="B508" s="5" t="s">
        <v>667</v>
      </c>
      <c r="C508" s="5" t="s">
        <v>215</v>
      </c>
      <c r="D508" s="6" t="s">
        <v>172</v>
      </c>
      <c r="E508" s="27">
        <f t="shared" si="42"/>
        <v>936581305</v>
      </c>
      <c r="F508" s="6" t="s">
        <v>173</v>
      </c>
      <c r="G508" s="27">
        <f t="shared" si="43"/>
        <v>947136995</v>
      </c>
      <c r="H508" s="6"/>
      <c r="I508" s="27" t="str">
        <f t="shared" si="44"/>
        <v/>
      </c>
      <c r="J508" s="5"/>
      <c r="K508" s="5"/>
      <c r="L508" s="5">
        <v>82</v>
      </c>
      <c r="M508" s="5" t="s">
        <v>159</v>
      </c>
      <c r="N508" s="5" t="s">
        <v>339</v>
      </c>
      <c r="O508" s="5"/>
    </row>
    <row r="509" spans="1:28" ht="15">
      <c r="A509" s="23">
        <v>44300</v>
      </c>
      <c r="B509" s="5" t="s">
        <v>667</v>
      </c>
      <c r="C509" s="5" t="s">
        <v>744</v>
      </c>
      <c r="D509" s="6" t="s">
        <v>729</v>
      </c>
      <c r="E509" s="27">
        <f t="shared" si="42"/>
        <v>929844922</v>
      </c>
      <c r="F509" s="6" t="s">
        <v>169</v>
      </c>
      <c r="G509" s="27">
        <f t="shared" si="43"/>
        <v>950295253</v>
      </c>
      <c r="H509" s="6" t="s">
        <v>251</v>
      </c>
      <c r="I509" s="27">
        <f t="shared" si="44"/>
        <v>901557867</v>
      </c>
      <c r="J509" s="5"/>
      <c r="K509" s="5"/>
      <c r="L509" s="5">
        <v>86</v>
      </c>
      <c r="M509" s="5" t="s">
        <v>159</v>
      </c>
      <c r="N509" s="5" t="s">
        <v>339</v>
      </c>
      <c r="O509" s="5"/>
    </row>
    <row r="510" spans="1:28" ht="15">
      <c r="A510" s="23">
        <v>44300</v>
      </c>
      <c r="B510" s="5" t="s">
        <v>667</v>
      </c>
      <c r="C510" s="5" t="s">
        <v>1352</v>
      </c>
      <c r="D510" s="6" t="s">
        <v>1353</v>
      </c>
      <c r="E510" s="27">
        <f t="shared" si="42"/>
        <v>981217952</v>
      </c>
      <c r="F510" s="6" t="s">
        <v>161</v>
      </c>
      <c r="G510" s="27">
        <f t="shared" si="43"/>
        <v>936972669</v>
      </c>
      <c r="H510" s="6" t="s">
        <v>409</v>
      </c>
      <c r="I510" s="27" t="e">
        <f t="shared" si="44"/>
        <v>#N/A</v>
      </c>
      <c r="J510" s="5"/>
      <c r="K510" s="5"/>
      <c r="L510" s="5">
        <v>97</v>
      </c>
      <c r="M510" s="5" t="s">
        <v>159</v>
      </c>
      <c r="N510" s="5" t="s">
        <v>339</v>
      </c>
      <c r="O510" s="5"/>
    </row>
    <row r="511" spans="1:28" ht="15">
      <c r="A511" s="23">
        <v>44300</v>
      </c>
      <c r="B511" s="5" t="s">
        <v>667</v>
      </c>
      <c r="C511" s="5" t="s">
        <v>281</v>
      </c>
      <c r="D511" s="6" t="s">
        <v>1362</v>
      </c>
      <c r="E511" s="27">
        <f t="shared" si="42"/>
        <v>943267356</v>
      </c>
      <c r="F511" s="6" t="s">
        <v>158</v>
      </c>
      <c r="G511" s="27">
        <f t="shared" si="43"/>
        <v>955515681</v>
      </c>
      <c r="H511" s="6"/>
      <c r="I511" s="27" t="str">
        <f t="shared" si="44"/>
        <v/>
      </c>
      <c r="J511" s="5"/>
      <c r="K511" s="5"/>
      <c r="L511" s="5">
        <v>54</v>
      </c>
      <c r="M511" s="5" t="s">
        <v>159</v>
      </c>
      <c r="N511" s="5" t="s">
        <v>339</v>
      </c>
      <c r="O511" s="5"/>
    </row>
    <row r="512" spans="1:28" ht="15">
      <c r="A512" s="23">
        <v>44300</v>
      </c>
      <c r="B512" s="5" t="s">
        <v>667</v>
      </c>
      <c r="C512" s="5"/>
      <c r="D512" s="6" t="s">
        <v>41</v>
      </c>
      <c r="E512" s="27">
        <f t="shared" si="42"/>
        <v>0</v>
      </c>
      <c r="F512" s="6" t="s">
        <v>258</v>
      </c>
      <c r="G512" s="27">
        <f t="shared" si="43"/>
        <v>960396092</v>
      </c>
      <c r="H512" s="6"/>
      <c r="I512" s="27" t="str">
        <f t="shared" si="44"/>
        <v/>
      </c>
      <c r="J512" s="5"/>
      <c r="K512" s="5"/>
      <c r="L512" s="5">
        <v>72</v>
      </c>
      <c r="M512" s="5" t="s">
        <v>187</v>
      </c>
      <c r="N512" s="5" t="s">
        <v>339</v>
      </c>
      <c r="O512" s="5"/>
    </row>
    <row r="513" spans="1:15" ht="15">
      <c r="A513" s="23">
        <v>44300</v>
      </c>
      <c r="B513" s="5" t="s">
        <v>667</v>
      </c>
      <c r="C513" s="5" t="s">
        <v>194</v>
      </c>
      <c r="D513" s="6" t="s">
        <v>195</v>
      </c>
      <c r="E513" s="27">
        <f t="shared" si="42"/>
        <v>954169924</v>
      </c>
      <c r="F513" s="6"/>
      <c r="G513" s="27" t="str">
        <f t="shared" si="43"/>
        <v/>
      </c>
      <c r="H513" s="6"/>
      <c r="I513" s="27" t="str">
        <f t="shared" si="44"/>
        <v/>
      </c>
      <c r="J513" s="5"/>
      <c r="K513" s="5"/>
      <c r="L513" s="5">
        <v>126</v>
      </c>
      <c r="M513" s="5" t="s">
        <v>187</v>
      </c>
      <c r="N513" s="5" t="s">
        <v>339</v>
      </c>
      <c r="O513" s="5"/>
    </row>
    <row r="514" spans="1:15" ht="15">
      <c r="A514" s="23">
        <v>44300</v>
      </c>
      <c r="B514" s="5" t="s">
        <v>667</v>
      </c>
      <c r="C514" s="5" t="s">
        <v>207</v>
      </c>
      <c r="D514" s="6" t="s">
        <v>208</v>
      </c>
      <c r="E514" s="27">
        <f t="shared" si="42"/>
        <v>0</v>
      </c>
      <c r="F514" s="6" t="s">
        <v>403</v>
      </c>
      <c r="G514" s="27" t="e">
        <f t="shared" si="43"/>
        <v>#N/A</v>
      </c>
      <c r="H514" s="6" t="s">
        <v>240</v>
      </c>
      <c r="I514" s="27" t="e">
        <f t="shared" si="44"/>
        <v>#N/A</v>
      </c>
      <c r="J514" s="5"/>
      <c r="K514" s="5"/>
      <c r="L514" s="5">
        <v>102</v>
      </c>
      <c r="M514" s="5" t="s">
        <v>187</v>
      </c>
      <c r="N514" s="5" t="s">
        <v>339</v>
      </c>
      <c r="O514" s="5"/>
    </row>
    <row r="515" spans="1:15" ht="15">
      <c r="A515" s="23">
        <v>44300</v>
      </c>
      <c r="B515" s="5" t="s">
        <v>667</v>
      </c>
      <c r="C515" s="5" t="s">
        <v>1351</v>
      </c>
      <c r="D515" s="6" t="s">
        <v>771</v>
      </c>
      <c r="E515" s="27">
        <f t="shared" si="42"/>
        <v>991761464</v>
      </c>
      <c r="F515" s="6" t="s">
        <v>314</v>
      </c>
      <c r="G515" s="27">
        <f t="shared" si="43"/>
        <v>986654359</v>
      </c>
      <c r="H515" s="6"/>
      <c r="I515" s="27" t="str">
        <f t="shared" si="44"/>
        <v/>
      </c>
      <c r="J515" s="5"/>
      <c r="K515" s="5"/>
      <c r="L515" s="5">
        <v>48</v>
      </c>
      <c r="M515" s="5" t="s">
        <v>187</v>
      </c>
      <c r="N515" s="5" t="s">
        <v>339</v>
      </c>
      <c r="O515" s="5"/>
    </row>
    <row r="516" spans="1:15" ht="15">
      <c r="A516" s="23">
        <v>44300</v>
      </c>
      <c r="B516" s="5" t="s">
        <v>667</v>
      </c>
      <c r="C516" s="5" t="s">
        <v>197</v>
      </c>
      <c r="D516" s="6" t="s">
        <v>198</v>
      </c>
      <c r="E516" s="27">
        <f t="shared" si="42"/>
        <v>951372656</v>
      </c>
      <c r="F516" s="6" t="s">
        <v>199</v>
      </c>
      <c r="G516" s="27">
        <f t="shared" si="43"/>
        <v>990845951</v>
      </c>
      <c r="H516" s="6"/>
      <c r="I516" s="27" t="str">
        <f t="shared" si="44"/>
        <v/>
      </c>
      <c r="J516" s="5"/>
      <c r="K516" s="5"/>
      <c r="L516" s="5">
        <v>71</v>
      </c>
      <c r="M516" s="5" t="s">
        <v>187</v>
      </c>
      <c r="N516" s="5" t="s">
        <v>339</v>
      </c>
      <c r="O516" s="5"/>
    </row>
    <row r="517" spans="1:15" ht="15">
      <c r="A517" s="23">
        <v>44300</v>
      </c>
      <c r="B517" s="5" t="s">
        <v>667</v>
      </c>
      <c r="C517" s="5" t="s">
        <v>201</v>
      </c>
      <c r="D517" s="6" t="s">
        <v>202</v>
      </c>
      <c r="E517" s="27" t="e">
        <f t="shared" si="42"/>
        <v>#N/A</v>
      </c>
      <c r="F517" s="6" t="s">
        <v>1354</v>
      </c>
      <c r="G517" s="27" t="e">
        <f t="shared" si="43"/>
        <v>#N/A</v>
      </c>
      <c r="H517" s="6"/>
      <c r="I517" s="27" t="str">
        <f t="shared" si="44"/>
        <v/>
      </c>
      <c r="J517" s="5"/>
      <c r="K517" s="5"/>
      <c r="L517" s="5">
        <v>66</v>
      </c>
      <c r="M517" s="5" t="s">
        <v>187</v>
      </c>
      <c r="N517" s="5" t="s">
        <v>339</v>
      </c>
      <c r="O517" s="5"/>
    </row>
    <row r="518" spans="1:15" ht="15">
      <c r="A518" s="23">
        <v>44300</v>
      </c>
      <c r="B518" s="5" t="s">
        <v>667</v>
      </c>
      <c r="C518" s="5" t="s">
        <v>234</v>
      </c>
      <c r="D518" s="6" t="s">
        <v>35</v>
      </c>
      <c r="E518" s="27">
        <f t="shared" si="42"/>
        <v>960410573</v>
      </c>
      <c r="F518" s="6" t="s">
        <v>205</v>
      </c>
      <c r="G518" s="27">
        <f t="shared" si="43"/>
        <v>925749796</v>
      </c>
      <c r="H518" s="6"/>
      <c r="I518" s="27" t="str">
        <f t="shared" si="44"/>
        <v/>
      </c>
      <c r="J518" s="5"/>
      <c r="K518" s="5"/>
      <c r="L518" s="5">
        <v>37</v>
      </c>
      <c r="M518" s="5" t="s">
        <v>206</v>
      </c>
      <c r="N518" s="5" t="s">
        <v>339</v>
      </c>
      <c r="O518" s="5"/>
    </row>
    <row r="519" spans="1:15" ht="15">
      <c r="A519" s="23">
        <v>44300</v>
      </c>
      <c r="B519" s="5" t="s">
        <v>667</v>
      </c>
      <c r="C519" s="5" t="s">
        <v>210</v>
      </c>
      <c r="D519" s="6" t="s">
        <v>50</v>
      </c>
      <c r="E519" s="27">
        <f t="shared" si="42"/>
        <v>998350982</v>
      </c>
      <c r="F519" s="6" t="s">
        <v>211</v>
      </c>
      <c r="G519" s="27">
        <f t="shared" si="43"/>
        <v>989159490</v>
      </c>
      <c r="H519" s="6" t="s">
        <v>1376</v>
      </c>
      <c r="I519" s="27" t="str">
        <f t="shared" si="44"/>
        <v>921 319 756</v>
      </c>
      <c r="J519" s="5"/>
      <c r="K519" s="5"/>
      <c r="L519" s="5">
        <v>55</v>
      </c>
      <c r="M519" s="5" t="s">
        <v>206</v>
      </c>
      <c r="N519" s="5" t="s">
        <v>339</v>
      </c>
      <c r="O519" s="5"/>
    </row>
    <row r="520" spans="1:15" ht="15">
      <c r="A520" s="23">
        <v>44300</v>
      </c>
      <c r="B520" s="5" t="s">
        <v>667</v>
      </c>
      <c r="C520" s="5" t="s">
        <v>213</v>
      </c>
      <c r="D520" s="6" t="s">
        <v>149</v>
      </c>
      <c r="E520" s="27">
        <f t="shared" si="42"/>
        <v>960278789</v>
      </c>
      <c r="F520" s="6" t="s">
        <v>214</v>
      </c>
      <c r="G520" s="27">
        <f t="shared" si="43"/>
        <v>902157003</v>
      </c>
      <c r="H520" s="6" t="s">
        <v>1399</v>
      </c>
      <c r="I520" s="27" t="e">
        <f t="shared" si="44"/>
        <v>#N/A</v>
      </c>
      <c r="J520" s="5"/>
      <c r="K520" s="5"/>
      <c r="L520" s="5">
        <v>66</v>
      </c>
      <c r="M520" s="5" t="s">
        <v>206</v>
      </c>
      <c r="N520" s="5" t="s">
        <v>339</v>
      </c>
      <c r="O520" s="5"/>
    </row>
    <row r="521" spans="1:15" ht="15">
      <c r="A521" s="23">
        <v>44300</v>
      </c>
      <c r="B521" s="5" t="s">
        <v>667</v>
      </c>
      <c r="C521" s="5" t="s">
        <v>272</v>
      </c>
      <c r="D521" s="6" t="s">
        <v>192</v>
      </c>
      <c r="E521" s="27">
        <f t="shared" si="42"/>
        <v>960445767</v>
      </c>
      <c r="F521" s="6" t="s">
        <v>518</v>
      </c>
      <c r="G521" s="27">
        <f t="shared" si="43"/>
        <v>0</v>
      </c>
      <c r="H521" s="6"/>
      <c r="I521" s="27" t="str">
        <f t="shared" si="44"/>
        <v/>
      </c>
      <c r="J521" s="5"/>
      <c r="K521" s="5"/>
      <c r="L521" s="5">
        <v>46</v>
      </c>
      <c r="M521" s="5" t="s">
        <v>206</v>
      </c>
      <c r="N521" s="5" t="s">
        <v>339</v>
      </c>
      <c r="O521" s="5"/>
    </row>
    <row r="522" spans="1:15" ht="15">
      <c r="A522" s="23">
        <v>44300</v>
      </c>
      <c r="B522" s="5" t="s">
        <v>667</v>
      </c>
      <c r="C522" s="5" t="s">
        <v>181</v>
      </c>
      <c r="D522" s="6" t="s">
        <v>182</v>
      </c>
      <c r="E522" s="27">
        <f t="shared" si="42"/>
        <v>981306965</v>
      </c>
      <c r="F522" s="6" t="s">
        <v>209</v>
      </c>
      <c r="G522" s="27">
        <f t="shared" si="43"/>
        <v>995025270</v>
      </c>
      <c r="H522" s="6" t="s">
        <v>1735</v>
      </c>
      <c r="I522" s="27" t="e">
        <f t="shared" si="44"/>
        <v>#N/A</v>
      </c>
      <c r="J522" s="5"/>
      <c r="K522" s="5"/>
      <c r="L522" s="5">
        <v>60</v>
      </c>
      <c r="M522" s="5" t="s">
        <v>206</v>
      </c>
      <c r="N522" s="5" t="s">
        <v>339</v>
      </c>
      <c r="O522" s="5"/>
    </row>
    <row r="523" spans="1:15" ht="15">
      <c r="A523" s="23">
        <v>44300</v>
      </c>
      <c r="B523" s="5" t="s">
        <v>667</v>
      </c>
      <c r="C523" s="5" t="s">
        <v>344</v>
      </c>
      <c r="D523" s="6" t="s">
        <v>268</v>
      </c>
      <c r="E523" s="27" t="e">
        <f t="shared" si="42"/>
        <v>#N/A</v>
      </c>
      <c r="F523" s="6" t="s">
        <v>241</v>
      </c>
      <c r="G523" s="27" t="e">
        <f t="shared" si="43"/>
        <v>#N/A</v>
      </c>
      <c r="H523" s="6"/>
      <c r="I523" s="27" t="str">
        <f t="shared" si="44"/>
        <v/>
      </c>
      <c r="J523" s="5"/>
      <c r="K523" s="5"/>
      <c r="L523" s="5">
        <v>50</v>
      </c>
      <c r="M523" s="5" t="s">
        <v>1781</v>
      </c>
      <c r="N523" s="5" t="s">
        <v>1356</v>
      </c>
      <c r="O523" s="5"/>
    </row>
    <row r="524" spans="1:15" ht="15">
      <c r="A524" s="23">
        <v>44300</v>
      </c>
      <c r="B524" s="5" t="s">
        <v>667</v>
      </c>
      <c r="C524" s="5" t="s">
        <v>267</v>
      </c>
      <c r="D524" s="6" t="s">
        <v>1104</v>
      </c>
      <c r="E524" s="27">
        <f t="shared" si="42"/>
        <v>970527561</v>
      </c>
      <c r="F524" s="6" t="s">
        <v>220</v>
      </c>
      <c r="G524" s="27" t="e">
        <f t="shared" si="43"/>
        <v>#N/A</v>
      </c>
      <c r="H524" s="6"/>
      <c r="I524" s="27" t="str">
        <f t="shared" si="44"/>
        <v/>
      </c>
      <c r="J524" s="5"/>
      <c r="K524" s="5"/>
      <c r="L524" s="5">
        <v>42</v>
      </c>
      <c r="M524" s="5" t="s">
        <v>1782</v>
      </c>
      <c r="N524" s="5" t="s">
        <v>1356</v>
      </c>
      <c r="O524" s="5"/>
    </row>
    <row r="525" spans="1:15" ht="15">
      <c r="A525" s="23">
        <v>44300</v>
      </c>
      <c r="B525" s="5" t="s">
        <v>667</v>
      </c>
      <c r="C525" s="5" t="s">
        <v>239</v>
      </c>
      <c r="D525" s="6" t="s">
        <v>154</v>
      </c>
      <c r="E525" s="27">
        <f t="shared" si="42"/>
        <v>987660331</v>
      </c>
      <c r="F525" s="35" t="s">
        <v>1366</v>
      </c>
      <c r="G525" s="27" t="e">
        <f t="shared" si="43"/>
        <v>#N/A</v>
      </c>
      <c r="H525" s="6"/>
      <c r="I525" s="27" t="str">
        <f t="shared" si="44"/>
        <v/>
      </c>
      <c r="J525" s="5"/>
      <c r="K525" s="5"/>
      <c r="L525" s="5">
        <v>31</v>
      </c>
      <c r="M525" s="5" t="s">
        <v>1783</v>
      </c>
      <c r="N525" s="5" t="s">
        <v>1356</v>
      </c>
      <c r="O525" s="5"/>
    </row>
    <row r="526" spans="1:15" ht="15">
      <c r="A526" s="23">
        <v>44300</v>
      </c>
      <c r="B526" s="5" t="s">
        <v>667</v>
      </c>
      <c r="C526" s="5" t="s">
        <v>277</v>
      </c>
      <c r="D526" s="6" t="s">
        <v>431</v>
      </c>
      <c r="E526" s="27">
        <f t="shared" si="42"/>
        <v>942867991</v>
      </c>
      <c r="F526" s="6" t="s">
        <v>232</v>
      </c>
      <c r="G526" s="27">
        <f t="shared" si="43"/>
        <v>918481939</v>
      </c>
      <c r="H526" s="6"/>
      <c r="I526" s="27" t="str">
        <f t="shared" si="44"/>
        <v/>
      </c>
      <c r="J526" s="5"/>
      <c r="K526" s="5"/>
      <c r="L526" s="5">
        <v>43</v>
      </c>
      <c r="M526" s="5" t="s">
        <v>1784</v>
      </c>
      <c r="N526" s="5" t="s">
        <v>1356</v>
      </c>
      <c r="O526" s="5"/>
    </row>
    <row r="527" spans="1:15" ht="15">
      <c r="A527" s="23">
        <v>44300</v>
      </c>
      <c r="B527" s="5" t="s">
        <v>667</v>
      </c>
      <c r="C527" s="5" t="s">
        <v>171</v>
      </c>
      <c r="D527" s="6" t="s">
        <v>165</v>
      </c>
      <c r="E527" s="27">
        <f t="shared" si="42"/>
        <v>958265862</v>
      </c>
      <c r="F527" s="6" t="s">
        <v>217</v>
      </c>
      <c r="G527" s="27">
        <f t="shared" si="43"/>
        <v>979945012</v>
      </c>
      <c r="H527" s="6"/>
      <c r="I527" s="27" t="str">
        <f t="shared" si="44"/>
        <v/>
      </c>
      <c r="J527" s="5"/>
      <c r="K527" s="5"/>
      <c r="L527" s="5">
        <v>12</v>
      </c>
      <c r="M527" s="5" t="s">
        <v>1429</v>
      </c>
      <c r="N527" s="5" t="s">
        <v>1356</v>
      </c>
      <c r="O527" s="5"/>
    </row>
    <row r="528" spans="1:15" ht="15">
      <c r="A528" s="23">
        <v>44300</v>
      </c>
      <c r="B528" s="5" t="s">
        <v>667</v>
      </c>
      <c r="C528" s="5" t="s">
        <v>1541</v>
      </c>
      <c r="D528" s="6" t="s">
        <v>216</v>
      </c>
      <c r="E528" s="27">
        <f t="shared" si="42"/>
        <v>960437474</v>
      </c>
      <c r="F528" s="6" t="s">
        <v>155</v>
      </c>
      <c r="G528" s="27">
        <f t="shared" si="43"/>
        <v>989756659</v>
      </c>
      <c r="H528" s="6"/>
      <c r="I528" s="27" t="str">
        <f t="shared" si="44"/>
        <v/>
      </c>
      <c r="J528" s="5"/>
      <c r="K528" s="5"/>
      <c r="L528" s="5">
        <v>37</v>
      </c>
      <c r="M528" s="5" t="s">
        <v>1785</v>
      </c>
      <c r="N528" s="5" t="s">
        <v>1356</v>
      </c>
      <c r="O528" s="5"/>
    </row>
    <row r="529" spans="1:28" ht="15">
      <c r="A529" s="23">
        <v>44300</v>
      </c>
      <c r="B529" s="5" t="s">
        <v>667</v>
      </c>
      <c r="C529" s="5" t="s">
        <v>204</v>
      </c>
      <c r="D529" s="6" t="s">
        <v>235</v>
      </c>
      <c r="E529" s="27">
        <f t="shared" ref="E529:E560" si="45">IF(D529&lt;&gt;"",VLOOKUP(D529,DATOS_PERSONAL,2,0),"")</f>
        <v>912757266</v>
      </c>
      <c r="F529" s="6" t="s">
        <v>228</v>
      </c>
      <c r="G529" s="27">
        <f t="shared" si="43"/>
        <v>989501566</v>
      </c>
      <c r="H529" s="6"/>
      <c r="I529" s="27" t="str">
        <f t="shared" si="44"/>
        <v/>
      </c>
      <c r="J529" s="5"/>
      <c r="K529" s="5"/>
      <c r="L529" s="5">
        <v>28</v>
      </c>
      <c r="M529" s="5" t="s">
        <v>1786</v>
      </c>
      <c r="N529" s="5" t="s">
        <v>1356</v>
      </c>
      <c r="O529" s="5"/>
    </row>
    <row r="530" spans="1:28" ht="15">
      <c r="A530" s="23">
        <v>44300</v>
      </c>
      <c r="B530" s="5" t="s">
        <v>667</v>
      </c>
      <c r="C530" s="5" t="s">
        <v>125</v>
      </c>
      <c r="D530" s="6" t="s">
        <v>126</v>
      </c>
      <c r="E530" s="27">
        <f t="shared" si="45"/>
        <v>926612705</v>
      </c>
      <c r="F530" s="6" t="s">
        <v>127</v>
      </c>
      <c r="G530" s="27">
        <f t="shared" ref="G530:G561" si="46">IF(F530&lt;&gt;"",VLOOKUP(F530,DATOS_PERSONAL,2,0),"")</f>
        <v>999645265</v>
      </c>
      <c r="H530" s="6"/>
      <c r="I530" s="27" t="str">
        <f t="shared" si="44"/>
        <v/>
      </c>
      <c r="J530" s="5"/>
      <c r="K530" s="5"/>
      <c r="L530" s="5">
        <v>42</v>
      </c>
      <c r="M530" s="5" t="s">
        <v>1787</v>
      </c>
      <c r="N530" s="5" t="s">
        <v>1356</v>
      </c>
      <c r="O530" s="5"/>
    </row>
    <row r="531" spans="1:28" ht="15">
      <c r="A531" s="23">
        <v>44300</v>
      </c>
      <c r="B531" s="5" t="s">
        <v>667</v>
      </c>
      <c r="C531" s="5" t="s">
        <v>174</v>
      </c>
      <c r="D531" s="6" t="s">
        <v>222</v>
      </c>
      <c r="E531" s="27" t="e">
        <f t="shared" si="45"/>
        <v>#N/A</v>
      </c>
      <c r="F531" s="6" t="s">
        <v>1357</v>
      </c>
      <c r="G531" s="27">
        <f t="shared" si="46"/>
        <v>972211665</v>
      </c>
      <c r="H531" s="6"/>
      <c r="I531" s="27" t="str">
        <f t="shared" ref="I531:I562" si="47">IF(H531&lt;&gt;"",VLOOKUP(H531,DATOS_PERSONAL,2,0),"")</f>
        <v/>
      </c>
      <c r="J531" s="5"/>
      <c r="K531" s="5"/>
      <c r="L531" s="5">
        <v>34</v>
      </c>
      <c r="M531" s="5" t="s">
        <v>1788</v>
      </c>
      <c r="N531" s="5" t="s">
        <v>1356</v>
      </c>
      <c r="O531" s="5"/>
    </row>
    <row r="532" spans="1:28" ht="15">
      <c r="A532" s="23">
        <v>44300</v>
      </c>
      <c r="B532" s="5" t="s">
        <v>667</v>
      </c>
      <c r="C532" s="5" t="s">
        <v>1578</v>
      </c>
      <c r="D532" s="6" t="s">
        <v>59</v>
      </c>
      <c r="E532" s="27">
        <f t="shared" si="45"/>
        <v>912161282</v>
      </c>
      <c r="F532" s="6" t="s">
        <v>16</v>
      </c>
      <c r="G532" s="27">
        <f t="shared" si="46"/>
        <v>991579297</v>
      </c>
      <c r="H532" s="6"/>
      <c r="I532" s="27" t="str">
        <f t="shared" si="47"/>
        <v/>
      </c>
      <c r="J532" s="5"/>
      <c r="K532" s="5"/>
      <c r="L532" s="5">
        <v>30</v>
      </c>
      <c r="M532" s="5" t="s">
        <v>1789</v>
      </c>
      <c r="N532" s="5" t="s">
        <v>1356</v>
      </c>
      <c r="O532" s="5"/>
    </row>
    <row r="533" spans="1:28" ht="15">
      <c r="A533" s="23">
        <v>44300</v>
      </c>
      <c r="B533" s="5" t="s">
        <v>667</v>
      </c>
      <c r="C533" s="5" t="s">
        <v>215</v>
      </c>
      <c r="D533" s="6" t="s">
        <v>1373</v>
      </c>
      <c r="E533" s="27" t="e">
        <f t="shared" si="45"/>
        <v>#N/A</v>
      </c>
      <c r="F533" s="6" t="s">
        <v>223</v>
      </c>
      <c r="G533" s="27">
        <f t="shared" si="46"/>
        <v>978499808</v>
      </c>
      <c r="H533" s="6"/>
      <c r="I533" s="27" t="str">
        <f t="shared" si="47"/>
        <v/>
      </c>
      <c r="J533" s="5"/>
      <c r="K533" s="5"/>
      <c r="L533" s="5">
        <v>43</v>
      </c>
      <c r="M533" s="5" t="s">
        <v>1790</v>
      </c>
      <c r="N533" s="5" t="s">
        <v>1356</v>
      </c>
      <c r="O533" s="5"/>
    </row>
    <row r="534" spans="1:28" ht="15">
      <c r="A534" s="23">
        <v>44300</v>
      </c>
      <c r="B534" s="5" t="s">
        <v>667</v>
      </c>
      <c r="C534" s="5" t="s">
        <v>219</v>
      </c>
      <c r="D534" s="6" t="s">
        <v>32</v>
      </c>
      <c r="E534" s="27">
        <f t="shared" si="45"/>
        <v>936748733</v>
      </c>
      <c r="F534" s="6" t="s">
        <v>166</v>
      </c>
      <c r="G534" s="27">
        <f t="shared" si="46"/>
        <v>945846828</v>
      </c>
      <c r="H534" s="6"/>
      <c r="I534" s="27" t="str">
        <f t="shared" si="47"/>
        <v/>
      </c>
      <c r="J534" s="5"/>
      <c r="K534" s="5"/>
      <c r="L534" s="5">
        <v>42</v>
      </c>
      <c r="M534" s="5" t="s">
        <v>1791</v>
      </c>
      <c r="N534" s="5" t="s">
        <v>1356</v>
      </c>
      <c r="O534" s="5"/>
    </row>
    <row r="535" spans="1:28" ht="15">
      <c r="A535" s="34"/>
      <c r="B535" s="19"/>
      <c r="C535" s="19"/>
      <c r="D535" s="35"/>
      <c r="E535" s="27" t="str">
        <f t="shared" si="45"/>
        <v/>
      </c>
      <c r="F535" s="35"/>
      <c r="G535" s="27" t="str">
        <f t="shared" si="46"/>
        <v/>
      </c>
      <c r="H535" s="35"/>
      <c r="I535" s="27" t="str">
        <f t="shared" si="47"/>
        <v/>
      </c>
      <c r="J535" s="19"/>
      <c r="K535" s="19"/>
      <c r="L535" s="19"/>
      <c r="M535" s="19"/>
      <c r="N535" s="19"/>
      <c r="O535" s="19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</row>
    <row r="536" spans="1:28" ht="15">
      <c r="A536" s="23">
        <v>44301</v>
      </c>
      <c r="B536" s="5" t="s">
        <v>667</v>
      </c>
      <c r="C536" s="5" t="s">
        <v>184</v>
      </c>
      <c r="D536" s="54" t="s">
        <v>185</v>
      </c>
      <c r="E536" s="27">
        <f t="shared" si="45"/>
        <v>923117915</v>
      </c>
      <c r="F536" s="6" t="s">
        <v>508</v>
      </c>
      <c r="G536" s="27">
        <f t="shared" si="46"/>
        <v>970904246</v>
      </c>
      <c r="H536" s="6"/>
      <c r="I536" s="27" t="str">
        <f t="shared" si="47"/>
        <v/>
      </c>
      <c r="J536" s="5"/>
      <c r="K536" s="5"/>
      <c r="L536" s="5">
        <v>62</v>
      </c>
      <c r="M536" s="5" t="s">
        <v>261</v>
      </c>
      <c r="N536" s="5" t="s">
        <v>339</v>
      </c>
      <c r="O536" s="5"/>
    </row>
    <row r="537" spans="1:28" ht="15">
      <c r="A537" s="23">
        <v>44301</v>
      </c>
      <c r="B537" s="5" t="s">
        <v>667</v>
      </c>
      <c r="C537" s="5" t="s">
        <v>744</v>
      </c>
      <c r="D537" s="54" t="s">
        <v>729</v>
      </c>
      <c r="E537" s="27">
        <f t="shared" si="45"/>
        <v>929844922</v>
      </c>
      <c r="F537" s="6" t="s">
        <v>169</v>
      </c>
      <c r="G537" s="27">
        <f t="shared" si="46"/>
        <v>950295253</v>
      </c>
      <c r="H537" s="6" t="s">
        <v>1376</v>
      </c>
      <c r="I537" s="27" t="str">
        <f t="shared" si="47"/>
        <v>921 319 756</v>
      </c>
      <c r="J537" s="5"/>
      <c r="K537" s="5"/>
      <c r="L537" s="28">
        <v>78</v>
      </c>
      <c r="M537" s="5" t="s">
        <v>261</v>
      </c>
      <c r="N537" s="5" t="s">
        <v>339</v>
      </c>
      <c r="O537" s="5"/>
    </row>
    <row r="538" spans="1:28" ht="15">
      <c r="A538" s="23">
        <v>44301</v>
      </c>
      <c r="B538" s="5" t="s">
        <v>667</v>
      </c>
      <c r="C538" s="5" t="s">
        <v>210</v>
      </c>
      <c r="D538" s="54" t="s">
        <v>50</v>
      </c>
      <c r="E538" s="27">
        <f t="shared" si="45"/>
        <v>998350982</v>
      </c>
      <c r="F538" s="6" t="s">
        <v>211</v>
      </c>
      <c r="G538" s="27">
        <f t="shared" si="46"/>
        <v>989159490</v>
      </c>
      <c r="H538" s="35" t="s">
        <v>1366</v>
      </c>
      <c r="I538" s="27" t="e">
        <f t="shared" si="47"/>
        <v>#N/A</v>
      </c>
      <c r="J538" s="5"/>
      <c r="K538" s="5"/>
      <c r="L538" s="5">
        <v>89</v>
      </c>
      <c r="M538" s="5" t="s">
        <v>261</v>
      </c>
      <c r="N538" s="5" t="s">
        <v>339</v>
      </c>
      <c r="O538" s="5"/>
    </row>
    <row r="539" spans="1:28" ht="15">
      <c r="A539" s="23">
        <v>44301</v>
      </c>
      <c r="B539" s="5" t="s">
        <v>667</v>
      </c>
      <c r="C539" s="5" t="s">
        <v>288</v>
      </c>
      <c r="D539" s="54" t="s">
        <v>1373</v>
      </c>
      <c r="E539" s="27" t="e">
        <f t="shared" si="45"/>
        <v>#N/A</v>
      </c>
      <c r="F539" s="6" t="s">
        <v>152</v>
      </c>
      <c r="G539" s="27" t="e">
        <f t="shared" si="46"/>
        <v>#N/A</v>
      </c>
      <c r="H539" s="6" t="s">
        <v>179</v>
      </c>
      <c r="I539" s="27">
        <f t="shared" si="47"/>
        <v>956614897</v>
      </c>
      <c r="J539" s="5"/>
      <c r="K539" s="5"/>
      <c r="L539" s="5">
        <v>105</v>
      </c>
      <c r="M539" s="5" t="s">
        <v>261</v>
      </c>
      <c r="N539" s="5" t="s">
        <v>339</v>
      </c>
      <c r="O539" s="5"/>
    </row>
    <row r="540" spans="1:28" ht="15">
      <c r="A540" s="23">
        <v>44301</v>
      </c>
      <c r="B540" s="5" t="s">
        <v>667</v>
      </c>
      <c r="C540" s="5" t="s">
        <v>1352</v>
      </c>
      <c r="D540" s="54" t="s">
        <v>1353</v>
      </c>
      <c r="E540" s="27">
        <f t="shared" si="45"/>
        <v>981217952</v>
      </c>
      <c r="F540" s="6" t="s">
        <v>1375</v>
      </c>
      <c r="G540" s="27" t="e">
        <f t="shared" si="46"/>
        <v>#N/A</v>
      </c>
      <c r="H540" s="6" t="s">
        <v>153</v>
      </c>
      <c r="I540" s="27">
        <f t="shared" si="47"/>
        <v>918362425</v>
      </c>
      <c r="J540" s="5"/>
      <c r="K540" s="5"/>
      <c r="L540" s="19">
        <v>51</v>
      </c>
      <c r="M540" s="5" t="s">
        <v>261</v>
      </c>
      <c r="N540" s="5" t="s">
        <v>339</v>
      </c>
      <c r="O540" s="5"/>
    </row>
    <row r="541" spans="1:28" ht="15">
      <c r="A541" s="23">
        <v>44301</v>
      </c>
      <c r="B541" s="5" t="s">
        <v>667</v>
      </c>
      <c r="C541" s="5" t="s">
        <v>213</v>
      </c>
      <c r="D541" s="54" t="s">
        <v>149</v>
      </c>
      <c r="E541" s="27">
        <f t="shared" si="45"/>
        <v>960278789</v>
      </c>
      <c r="F541" s="6" t="s">
        <v>150</v>
      </c>
      <c r="G541" s="27" t="e">
        <f t="shared" si="46"/>
        <v>#N/A</v>
      </c>
      <c r="H541" s="6" t="s">
        <v>217</v>
      </c>
      <c r="I541" s="27">
        <f t="shared" si="47"/>
        <v>979945012</v>
      </c>
      <c r="J541" s="5"/>
      <c r="K541" s="5"/>
      <c r="L541" s="5">
        <v>96</v>
      </c>
      <c r="M541" s="5" t="s">
        <v>261</v>
      </c>
      <c r="N541" s="5" t="s">
        <v>339</v>
      </c>
      <c r="O541" s="5"/>
    </row>
    <row r="542" spans="1:28" ht="15">
      <c r="A542" s="23">
        <v>44301</v>
      </c>
      <c r="B542" s="5" t="s">
        <v>667</v>
      </c>
      <c r="C542" s="5" t="s">
        <v>215</v>
      </c>
      <c r="D542" s="54" t="s">
        <v>172</v>
      </c>
      <c r="E542" s="27">
        <f t="shared" si="45"/>
        <v>936581305</v>
      </c>
      <c r="F542" s="6" t="s">
        <v>173</v>
      </c>
      <c r="G542" s="27">
        <f t="shared" si="46"/>
        <v>947136995</v>
      </c>
      <c r="H542" s="6" t="s">
        <v>155</v>
      </c>
      <c r="I542" s="27">
        <f t="shared" si="47"/>
        <v>989756659</v>
      </c>
      <c r="J542" s="5"/>
      <c r="K542" s="5"/>
      <c r="L542" s="5">
        <v>51</v>
      </c>
      <c r="M542" s="5" t="s">
        <v>247</v>
      </c>
      <c r="N542" s="5" t="s">
        <v>339</v>
      </c>
      <c r="O542" s="5"/>
    </row>
    <row r="543" spans="1:28" ht="15">
      <c r="A543" s="23">
        <v>44301</v>
      </c>
      <c r="B543" s="5" t="s">
        <v>667</v>
      </c>
      <c r="C543" s="5"/>
      <c r="D543" s="54" t="s">
        <v>243</v>
      </c>
      <c r="E543" s="27">
        <f t="shared" si="45"/>
        <v>972634066</v>
      </c>
      <c r="F543" s="6"/>
      <c r="G543" s="27" t="str">
        <f t="shared" si="46"/>
        <v/>
      </c>
      <c r="H543" s="6"/>
      <c r="I543" s="27" t="str">
        <f t="shared" si="47"/>
        <v/>
      </c>
      <c r="J543" s="5"/>
      <c r="K543" s="5"/>
      <c r="L543" s="5">
        <v>88</v>
      </c>
      <c r="M543" s="5" t="s">
        <v>247</v>
      </c>
      <c r="N543" s="5" t="s">
        <v>339</v>
      </c>
      <c r="O543" s="5"/>
    </row>
    <row r="544" spans="1:28" ht="15">
      <c r="A544" s="23">
        <v>44301</v>
      </c>
      <c r="B544" s="5" t="s">
        <v>667</v>
      </c>
      <c r="C544" s="5" t="s">
        <v>346</v>
      </c>
      <c r="D544" s="54" t="s">
        <v>539</v>
      </c>
      <c r="E544" s="27">
        <f t="shared" si="45"/>
        <v>980959182</v>
      </c>
      <c r="F544" s="6" t="s">
        <v>175</v>
      </c>
      <c r="G544" s="27">
        <f t="shared" si="46"/>
        <v>946423431</v>
      </c>
      <c r="H544" s="6" t="s">
        <v>1735</v>
      </c>
      <c r="I544" s="27" t="e">
        <f t="shared" si="47"/>
        <v>#N/A</v>
      </c>
      <c r="J544" s="5"/>
      <c r="K544" s="5"/>
      <c r="L544" s="28">
        <v>65</v>
      </c>
      <c r="M544" s="5" t="s">
        <v>247</v>
      </c>
      <c r="N544" s="5" t="s">
        <v>339</v>
      </c>
      <c r="O544" s="5"/>
    </row>
    <row r="545" spans="1:15" ht="15">
      <c r="A545" s="23">
        <v>44301</v>
      </c>
      <c r="B545" s="5" t="s">
        <v>667</v>
      </c>
      <c r="C545" s="5" t="s">
        <v>344</v>
      </c>
      <c r="D545" s="54" t="s">
        <v>268</v>
      </c>
      <c r="E545" s="27" t="e">
        <f t="shared" si="45"/>
        <v>#N/A</v>
      </c>
      <c r="F545" s="6" t="s">
        <v>298</v>
      </c>
      <c r="G545" s="27">
        <f t="shared" si="46"/>
        <v>993981589</v>
      </c>
      <c r="H545" s="6" t="s">
        <v>170</v>
      </c>
      <c r="I545" s="27">
        <f t="shared" si="47"/>
        <v>949546543</v>
      </c>
      <c r="J545" s="5"/>
      <c r="K545" s="5"/>
      <c r="L545" s="28">
        <v>54</v>
      </c>
      <c r="M545" s="5" t="s">
        <v>247</v>
      </c>
      <c r="N545" s="5" t="s">
        <v>339</v>
      </c>
      <c r="O545" s="5"/>
    </row>
    <row r="546" spans="1:15" ht="15">
      <c r="A546" s="23">
        <v>44301</v>
      </c>
      <c r="B546" s="5" t="s">
        <v>667</v>
      </c>
      <c r="C546" s="5" t="s">
        <v>194</v>
      </c>
      <c r="D546" s="54" t="s">
        <v>216</v>
      </c>
      <c r="E546" s="27">
        <f t="shared" si="45"/>
        <v>960437474</v>
      </c>
      <c r="F546" s="6" t="s">
        <v>161</v>
      </c>
      <c r="G546" s="27">
        <f t="shared" si="46"/>
        <v>936972669</v>
      </c>
      <c r="H546" s="6" t="s">
        <v>409</v>
      </c>
      <c r="I546" s="27" t="e">
        <f t="shared" si="47"/>
        <v>#N/A</v>
      </c>
      <c r="J546" s="5"/>
      <c r="K546" s="5"/>
      <c r="L546" s="5">
        <v>72</v>
      </c>
      <c r="M546" s="5" t="s">
        <v>247</v>
      </c>
      <c r="N546" s="5" t="s">
        <v>339</v>
      </c>
      <c r="O546" s="5"/>
    </row>
    <row r="547" spans="1:15" ht="15">
      <c r="A547" s="23">
        <v>44301</v>
      </c>
      <c r="B547" s="5" t="s">
        <v>667</v>
      </c>
      <c r="C547" s="5" t="s">
        <v>167</v>
      </c>
      <c r="D547" s="54" t="s">
        <v>168</v>
      </c>
      <c r="E547" s="27" t="e">
        <f t="shared" si="45"/>
        <v>#N/A</v>
      </c>
      <c r="F547" s="6" t="s">
        <v>257</v>
      </c>
      <c r="G547" s="27">
        <f t="shared" si="46"/>
        <v>952141915</v>
      </c>
      <c r="H547" s="6" t="s">
        <v>209</v>
      </c>
      <c r="I547" s="27">
        <f t="shared" si="47"/>
        <v>995025270</v>
      </c>
      <c r="J547" s="5"/>
      <c r="K547" s="5"/>
      <c r="L547" s="5">
        <v>65</v>
      </c>
      <c r="M547" s="5" t="s">
        <v>247</v>
      </c>
      <c r="N547" s="5" t="s">
        <v>339</v>
      </c>
      <c r="O547" s="5"/>
    </row>
    <row r="548" spans="1:15" ht="15">
      <c r="A548" s="23">
        <v>44301</v>
      </c>
      <c r="B548" s="5" t="s">
        <v>667</v>
      </c>
      <c r="C548" s="5" t="s">
        <v>207</v>
      </c>
      <c r="D548" s="54" t="s">
        <v>208</v>
      </c>
      <c r="E548" s="27">
        <f t="shared" si="45"/>
        <v>0</v>
      </c>
      <c r="F548" s="6" t="s">
        <v>403</v>
      </c>
      <c r="G548" s="27" t="e">
        <f t="shared" si="46"/>
        <v>#N/A</v>
      </c>
      <c r="H548" s="6" t="s">
        <v>240</v>
      </c>
      <c r="I548" s="27" t="e">
        <f t="shared" si="47"/>
        <v>#N/A</v>
      </c>
      <c r="J548" s="5"/>
      <c r="K548" s="5"/>
      <c r="L548" s="5">
        <v>91</v>
      </c>
      <c r="M548" s="5" t="s">
        <v>247</v>
      </c>
      <c r="N548" s="5" t="s">
        <v>339</v>
      </c>
      <c r="O548" s="5"/>
    </row>
    <row r="549" spans="1:15" ht="15">
      <c r="A549" s="23">
        <v>44301</v>
      </c>
      <c r="B549" s="5" t="s">
        <v>667</v>
      </c>
      <c r="C549" s="5" t="s">
        <v>188</v>
      </c>
      <c r="D549" s="54" t="s">
        <v>189</v>
      </c>
      <c r="E549" s="27">
        <f t="shared" si="45"/>
        <v>975119139</v>
      </c>
      <c r="F549" s="6" t="s">
        <v>190</v>
      </c>
      <c r="G549" s="27">
        <f t="shared" si="46"/>
        <v>981178742</v>
      </c>
      <c r="H549" s="6" t="s">
        <v>228</v>
      </c>
      <c r="I549" s="27">
        <f t="shared" si="47"/>
        <v>989501566</v>
      </c>
      <c r="J549" s="5"/>
      <c r="K549" s="5"/>
      <c r="L549" s="5">
        <v>73</v>
      </c>
      <c r="M549" s="5" t="s">
        <v>187</v>
      </c>
      <c r="N549" s="5" t="s">
        <v>339</v>
      </c>
      <c r="O549" s="5"/>
    </row>
    <row r="550" spans="1:15" ht="15">
      <c r="A550" s="23">
        <v>44301</v>
      </c>
      <c r="B550" s="5" t="s">
        <v>667</v>
      </c>
      <c r="C550" s="5" t="s">
        <v>156</v>
      </c>
      <c r="D550" s="54" t="s">
        <v>157</v>
      </c>
      <c r="E550" s="27" t="e">
        <f t="shared" si="45"/>
        <v>#N/A</v>
      </c>
      <c r="F550" s="6" t="s">
        <v>258</v>
      </c>
      <c r="G550" s="27">
        <f t="shared" si="46"/>
        <v>960396092</v>
      </c>
      <c r="H550" s="6"/>
      <c r="I550" s="27" t="str">
        <f t="shared" si="47"/>
        <v/>
      </c>
      <c r="J550" s="5"/>
      <c r="K550" s="5"/>
      <c r="L550" s="5">
        <v>52</v>
      </c>
      <c r="M550" s="5" t="s">
        <v>187</v>
      </c>
      <c r="N550" s="5" t="s">
        <v>339</v>
      </c>
      <c r="O550" s="5"/>
    </row>
    <row r="551" spans="1:15" ht="15">
      <c r="A551" s="23">
        <v>44301</v>
      </c>
      <c r="B551" s="5" t="s">
        <v>667</v>
      </c>
      <c r="C551" s="5" t="s">
        <v>1351</v>
      </c>
      <c r="D551" s="54" t="s">
        <v>771</v>
      </c>
      <c r="E551" s="27">
        <f t="shared" si="45"/>
        <v>991761464</v>
      </c>
      <c r="F551" s="6" t="s">
        <v>314</v>
      </c>
      <c r="G551" s="27">
        <f t="shared" si="46"/>
        <v>986654359</v>
      </c>
      <c r="H551" s="6"/>
      <c r="I551" s="27" t="str">
        <f t="shared" si="47"/>
        <v/>
      </c>
      <c r="J551" s="5"/>
      <c r="K551" s="5"/>
      <c r="L551" s="19">
        <v>58</v>
      </c>
      <c r="M551" s="5" t="s">
        <v>187</v>
      </c>
      <c r="N551" s="5" t="s">
        <v>339</v>
      </c>
      <c r="O551" s="5"/>
    </row>
    <row r="552" spans="1:15" ht="15">
      <c r="A552" s="23">
        <v>44301</v>
      </c>
      <c r="B552" s="5" t="s">
        <v>667</v>
      </c>
      <c r="C552" s="5" t="s">
        <v>197</v>
      </c>
      <c r="D552" s="54" t="s">
        <v>198</v>
      </c>
      <c r="E552" s="27">
        <f t="shared" si="45"/>
        <v>951372656</v>
      </c>
      <c r="F552" s="6" t="s">
        <v>199</v>
      </c>
      <c r="G552" s="27">
        <f t="shared" si="46"/>
        <v>990845951</v>
      </c>
      <c r="H552" s="6"/>
      <c r="I552" s="27" t="str">
        <f t="shared" si="47"/>
        <v/>
      </c>
      <c r="J552" s="5"/>
      <c r="K552" s="5"/>
      <c r="L552" s="5">
        <v>64</v>
      </c>
      <c r="M552" s="5" t="s">
        <v>187</v>
      </c>
      <c r="N552" s="5" t="s">
        <v>339</v>
      </c>
      <c r="O552" s="5"/>
    </row>
    <row r="553" spans="1:15" ht="15">
      <c r="A553" s="23">
        <v>44301</v>
      </c>
      <c r="B553" s="5" t="s">
        <v>667</v>
      </c>
      <c r="C553" s="5" t="s">
        <v>201</v>
      </c>
      <c r="D553" s="54" t="s">
        <v>202</v>
      </c>
      <c r="E553" s="27" t="e">
        <f t="shared" si="45"/>
        <v>#N/A</v>
      </c>
      <c r="F553" s="6" t="s">
        <v>1354</v>
      </c>
      <c r="G553" s="27" t="e">
        <f t="shared" si="46"/>
        <v>#N/A</v>
      </c>
      <c r="H553" s="6"/>
      <c r="I553" s="27" t="str">
        <f t="shared" si="47"/>
        <v/>
      </c>
      <c r="J553" s="5"/>
      <c r="K553" s="5"/>
      <c r="L553" s="5">
        <v>62</v>
      </c>
      <c r="M553" s="5" t="s">
        <v>159</v>
      </c>
      <c r="N553" s="5" t="s">
        <v>339</v>
      </c>
      <c r="O553" s="5"/>
    </row>
    <row r="554" spans="1:15" ht="15">
      <c r="A554" s="23">
        <v>44301</v>
      </c>
      <c r="B554" s="5" t="s">
        <v>667</v>
      </c>
      <c r="C554" s="5" t="s">
        <v>181</v>
      </c>
      <c r="D554" s="54" t="s">
        <v>182</v>
      </c>
      <c r="E554" s="27">
        <f t="shared" si="45"/>
        <v>981306965</v>
      </c>
      <c r="F554" s="6" t="s">
        <v>1399</v>
      </c>
      <c r="G554" s="27" t="e">
        <f t="shared" si="46"/>
        <v>#N/A</v>
      </c>
      <c r="H554" s="6"/>
      <c r="I554" s="27" t="str">
        <f t="shared" si="47"/>
        <v/>
      </c>
      <c r="J554" s="5"/>
      <c r="K554" s="5"/>
      <c r="L554" s="5">
        <v>71</v>
      </c>
      <c r="M554" s="5" t="s">
        <v>159</v>
      </c>
      <c r="N554" s="5" t="s">
        <v>339</v>
      </c>
      <c r="O554" s="5"/>
    </row>
    <row r="555" spans="1:15" ht="15">
      <c r="A555" s="23">
        <v>44301</v>
      </c>
      <c r="B555" s="5" t="s">
        <v>667</v>
      </c>
      <c r="C555" s="5" t="s">
        <v>1468</v>
      </c>
      <c r="D555" s="54" t="s">
        <v>165</v>
      </c>
      <c r="E555" s="27">
        <f t="shared" si="45"/>
        <v>958265862</v>
      </c>
      <c r="F555" s="6" t="s">
        <v>231</v>
      </c>
      <c r="G555" s="27">
        <f t="shared" si="46"/>
        <v>902787375</v>
      </c>
      <c r="H555" s="6"/>
      <c r="I555" s="27" t="str">
        <f t="shared" si="47"/>
        <v/>
      </c>
      <c r="J555" s="5"/>
      <c r="K555" s="5"/>
      <c r="L555" s="5">
        <v>18</v>
      </c>
      <c r="M555" s="5" t="s">
        <v>159</v>
      </c>
      <c r="N555" s="5" t="s">
        <v>339</v>
      </c>
      <c r="O555" s="5"/>
    </row>
    <row r="556" spans="1:15" ht="15">
      <c r="A556" s="23">
        <v>44301</v>
      </c>
      <c r="B556" s="5" t="s">
        <v>667</v>
      </c>
      <c r="C556" s="5" t="s">
        <v>249</v>
      </c>
      <c r="D556" s="54" t="s">
        <v>250</v>
      </c>
      <c r="E556" s="27" t="e">
        <f t="shared" si="45"/>
        <v>#N/A</v>
      </c>
      <c r="F556" s="6" t="s">
        <v>223</v>
      </c>
      <c r="G556" s="27">
        <f t="shared" si="46"/>
        <v>978499808</v>
      </c>
      <c r="H556" s="6" t="s">
        <v>427</v>
      </c>
      <c r="I556" s="27" t="e">
        <f t="shared" si="47"/>
        <v>#N/A</v>
      </c>
      <c r="J556" s="5"/>
      <c r="K556" s="5"/>
      <c r="L556" s="135">
        <v>52</v>
      </c>
      <c r="M556" s="5" t="s">
        <v>159</v>
      </c>
      <c r="N556" s="5" t="s">
        <v>339</v>
      </c>
      <c r="O556" s="5"/>
    </row>
    <row r="557" spans="1:15" ht="15">
      <c r="A557" s="23">
        <v>44301</v>
      </c>
      <c r="B557" s="5" t="s">
        <v>667</v>
      </c>
      <c r="C557" s="5" t="s">
        <v>272</v>
      </c>
      <c r="D557" s="54" t="s">
        <v>192</v>
      </c>
      <c r="E557" s="27">
        <f t="shared" si="45"/>
        <v>960445767</v>
      </c>
      <c r="F557" s="6" t="s">
        <v>1348</v>
      </c>
      <c r="G557" s="27" t="e">
        <f t="shared" si="46"/>
        <v>#N/A</v>
      </c>
      <c r="H557" s="6"/>
      <c r="I557" s="27" t="str">
        <f t="shared" si="47"/>
        <v/>
      </c>
      <c r="J557" s="5"/>
      <c r="K557" s="5"/>
      <c r="L557" s="5">
        <v>35</v>
      </c>
      <c r="M557" s="5" t="s">
        <v>1792</v>
      </c>
      <c r="N557" s="5" t="s">
        <v>339</v>
      </c>
      <c r="O557" s="5"/>
    </row>
    <row r="558" spans="1:15" ht="15">
      <c r="A558" s="23">
        <v>44301</v>
      </c>
      <c r="B558" s="5" t="s">
        <v>667</v>
      </c>
      <c r="C558" s="5" t="s">
        <v>125</v>
      </c>
      <c r="D558" s="54" t="s">
        <v>126</v>
      </c>
      <c r="E558" s="27">
        <f t="shared" si="45"/>
        <v>926612705</v>
      </c>
      <c r="F558" s="6" t="s">
        <v>127</v>
      </c>
      <c r="G558" s="27">
        <f t="shared" si="46"/>
        <v>999645265</v>
      </c>
      <c r="H558" s="6"/>
      <c r="I558" s="27" t="str">
        <f t="shared" si="47"/>
        <v/>
      </c>
      <c r="J558" s="5"/>
      <c r="K558" s="5"/>
      <c r="L558" s="5">
        <v>32</v>
      </c>
      <c r="M558" s="5" t="s">
        <v>1793</v>
      </c>
      <c r="N558" s="5" t="s">
        <v>97</v>
      </c>
      <c r="O558" s="5"/>
    </row>
    <row r="559" spans="1:15" ht="15">
      <c r="A559" s="23">
        <v>44301</v>
      </c>
      <c r="B559" s="5" t="s">
        <v>667</v>
      </c>
      <c r="C559" s="5" t="s">
        <v>204</v>
      </c>
      <c r="D559" s="54" t="s">
        <v>235</v>
      </c>
      <c r="E559" s="27">
        <f t="shared" si="45"/>
        <v>912757266</v>
      </c>
      <c r="F559" s="6" t="s">
        <v>1357</v>
      </c>
      <c r="G559" s="27">
        <f t="shared" si="46"/>
        <v>972211665</v>
      </c>
      <c r="H559" s="6"/>
      <c r="I559" s="27" t="str">
        <f t="shared" si="47"/>
        <v/>
      </c>
      <c r="J559" s="5"/>
      <c r="K559" s="5"/>
      <c r="L559" s="5">
        <v>28</v>
      </c>
      <c r="M559" s="5" t="s">
        <v>1794</v>
      </c>
      <c r="N559" s="5" t="s">
        <v>97</v>
      </c>
      <c r="O559" s="5"/>
    </row>
    <row r="560" spans="1:15" ht="15">
      <c r="A560" s="23">
        <v>44301</v>
      </c>
      <c r="B560" s="5" t="s">
        <v>667</v>
      </c>
      <c r="C560" s="5" t="s">
        <v>174</v>
      </c>
      <c r="D560" s="54" t="s">
        <v>222</v>
      </c>
      <c r="E560" s="27" t="e">
        <f t="shared" si="45"/>
        <v>#N/A</v>
      </c>
      <c r="F560" s="6" t="s">
        <v>155</v>
      </c>
      <c r="G560" s="27">
        <f t="shared" si="46"/>
        <v>989756659</v>
      </c>
      <c r="H560" s="6"/>
      <c r="I560" s="27" t="str">
        <f t="shared" si="47"/>
        <v/>
      </c>
      <c r="J560" s="5"/>
      <c r="K560" s="5"/>
      <c r="L560" s="5">
        <v>31</v>
      </c>
      <c r="M560" s="5" t="s">
        <v>1795</v>
      </c>
      <c r="N560" s="5" t="s">
        <v>97</v>
      </c>
      <c r="O560" s="5"/>
    </row>
    <row r="561" spans="1:28" ht="15">
      <c r="A561" s="23">
        <v>44301</v>
      </c>
      <c r="B561" s="5" t="s">
        <v>667</v>
      </c>
      <c r="C561" s="5" t="s">
        <v>171</v>
      </c>
      <c r="D561" s="54" t="s">
        <v>154</v>
      </c>
      <c r="E561" s="27">
        <f t="shared" ref="E561:E592" si="48">IF(D561&lt;&gt;"",VLOOKUP(D561,DATOS_PERSONAL,2,0),"")</f>
        <v>987660331</v>
      </c>
      <c r="F561" s="6" t="s">
        <v>193</v>
      </c>
      <c r="G561" s="27">
        <f t="shared" si="46"/>
        <v>954042042</v>
      </c>
      <c r="H561" s="6"/>
      <c r="I561" s="27" t="str">
        <f t="shared" si="47"/>
        <v/>
      </c>
      <c r="J561" s="5"/>
      <c r="K561" s="5"/>
      <c r="L561" s="5">
        <v>65</v>
      </c>
      <c r="M561" s="5" t="s">
        <v>187</v>
      </c>
      <c r="N561" s="5" t="s">
        <v>339</v>
      </c>
      <c r="O561" s="5"/>
    </row>
    <row r="562" spans="1:28" ht="15">
      <c r="A562" s="23">
        <v>44301</v>
      </c>
      <c r="B562" s="5" t="s">
        <v>667</v>
      </c>
      <c r="C562" s="5" t="s">
        <v>267</v>
      </c>
      <c r="D562" s="54" t="s">
        <v>1104</v>
      </c>
      <c r="E562" s="27">
        <f t="shared" si="48"/>
        <v>970527561</v>
      </c>
      <c r="F562" s="6" t="s">
        <v>220</v>
      </c>
      <c r="G562" s="27" t="e">
        <f t="shared" ref="G562:G593" si="49">IF(F562&lt;&gt;"",VLOOKUP(F562,DATOS_PERSONAL,2,0),"")</f>
        <v>#N/A</v>
      </c>
      <c r="H562" s="6"/>
      <c r="I562" s="27" t="str">
        <f t="shared" si="47"/>
        <v/>
      </c>
      <c r="J562" s="5"/>
      <c r="K562" s="5"/>
      <c r="L562" s="28">
        <v>52</v>
      </c>
      <c r="M562" s="5" t="s">
        <v>1796</v>
      </c>
      <c r="N562" s="5" t="s">
        <v>97</v>
      </c>
      <c r="O562" s="5"/>
    </row>
    <row r="563" spans="1:28" ht="15">
      <c r="A563" s="23">
        <v>44301</v>
      </c>
      <c r="B563" s="5" t="s">
        <v>667</v>
      </c>
      <c r="C563" s="5" t="s">
        <v>281</v>
      </c>
      <c r="D563" s="54" t="s">
        <v>1362</v>
      </c>
      <c r="E563" s="27">
        <f t="shared" si="48"/>
        <v>943267356</v>
      </c>
      <c r="F563" s="6" t="s">
        <v>241</v>
      </c>
      <c r="G563" s="27" t="e">
        <f t="shared" si="49"/>
        <v>#N/A</v>
      </c>
      <c r="H563" s="6"/>
      <c r="I563" s="27" t="str">
        <f t="shared" ref="I563:I584" si="50">IF(H563&lt;&gt;"",VLOOKUP(H563,DATOS_PERSONAL,2,0),"")</f>
        <v/>
      </c>
      <c r="J563" s="5"/>
      <c r="K563" s="5"/>
      <c r="L563" s="5">
        <v>32</v>
      </c>
      <c r="M563" s="5" t="s">
        <v>1797</v>
      </c>
      <c r="N563" s="5" t="s">
        <v>97</v>
      </c>
      <c r="O563" s="5"/>
    </row>
    <row r="564" spans="1:28" ht="15">
      <c r="A564" s="23">
        <v>44301</v>
      </c>
      <c r="B564" s="5" t="s">
        <v>667</v>
      </c>
      <c r="C564" s="5" t="s">
        <v>219</v>
      </c>
      <c r="D564" s="54" t="s">
        <v>32</v>
      </c>
      <c r="E564" s="27">
        <f t="shared" si="48"/>
        <v>936748733</v>
      </c>
      <c r="F564" s="6" t="s">
        <v>166</v>
      </c>
      <c r="G564" s="27">
        <f t="shared" si="49"/>
        <v>945846828</v>
      </c>
      <c r="H564" s="6"/>
      <c r="I564" s="27" t="str">
        <f t="shared" si="50"/>
        <v/>
      </c>
      <c r="J564" s="5"/>
      <c r="K564" s="5"/>
      <c r="L564" s="5">
        <v>23</v>
      </c>
      <c r="M564" s="5" t="s">
        <v>1798</v>
      </c>
      <c r="N564" s="5" t="s">
        <v>1356</v>
      </c>
      <c r="O564" s="5"/>
    </row>
    <row r="565" spans="1:28" ht="15">
      <c r="A565" s="23">
        <v>44301</v>
      </c>
      <c r="B565" s="5" t="s">
        <v>667</v>
      </c>
      <c r="C565" s="5" t="s">
        <v>230</v>
      </c>
      <c r="D565" s="54" t="s">
        <v>35</v>
      </c>
      <c r="E565" s="27">
        <f t="shared" si="48"/>
        <v>960410573</v>
      </c>
      <c r="F565" s="6" t="s">
        <v>183</v>
      </c>
      <c r="G565" s="27">
        <f t="shared" si="49"/>
        <v>910751323</v>
      </c>
      <c r="H565" s="6"/>
      <c r="I565" s="27" t="str">
        <f t="shared" si="50"/>
        <v/>
      </c>
      <c r="J565" s="5"/>
      <c r="K565" s="5"/>
      <c r="L565" s="5">
        <v>26</v>
      </c>
      <c r="M565" s="5" t="s">
        <v>1429</v>
      </c>
      <c r="N565" s="5" t="s">
        <v>1356</v>
      </c>
      <c r="O565" s="5"/>
    </row>
    <row r="566" spans="1:28" ht="15">
      <c r="A566" s="23">
        <v>44301</v>
      </c>
      <c r="B566" s="5" t="s">
        <v>667</v>
      </c>
      <c r="C566" s="5" t="s">
        <v>239</v>
      </c>
      <c r="D566" s="54" t="s">
        <v>227</v>
      </c>
      <c r="E566" s="27">
        <f t="shared" si="48"/>
        <v>960378390</v>
      </c>
      <c r="F566" s="6" t="s">
        <v>232</v>
      </c>
      <c r="G566" s="27">
        <f t="shared" si="49"/>
        <v>918481939</v>
      </c>
      <c r="H566" s="6"/>
      <c r="I566" s="27" t="str">
        <f t="shared" si="50"/>
        <v/>
      </c>
      <c r="J566" s="5"/>
      <c r="K566" s="5"/>
      <c r="L566" s="5">
        <v>28</v>
      </c>
      <c r="M566" s="5" t="s">
        <v>1799</v>
      </c>
      <c r="N566" s="5" t="s">
        <v>1356</v>
      </c>
      <c r="O566" s="5"/>
    </row>
    <row r="567" spans="1:28" ht="15">
      <c r="A567" s="34"/>
      <c r="B567" s="19"/>
      <c r="C567" s="19"/>
      <c r="D567" s="35"/>
      <c r="E567" s="19" t="str">
        <f t="shared" si="48"/>
        <v/>
      </c>
      <c r="F567" s="35"/>
      <c r="G567" s="27" t="str">
        <f t="shared" si="49"/>
        <v/>
      </c>
      <c r="H567" s="35"/>
      <c r="I567" s="27" t="str">
        <f t="shared" si="50"/>
        <v/>
      </c>
      <c r="J567" s="19"/>
      <c r="K567" s="19"/>
      <c r="L567" s="19"/>
      <c r="M567" s="19"/>
      <c r="N567" s="19"/>
      <c r="O567" s="19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</row>
    <row r="568" spans="1:28" ht="15">
      <c r="A568" s="23">
        <v>44302</v>
      </c>
      <c r="B568" s="5" t="s">
        <v>667</v>
      </c>
      <c r="C568" s="5" t="s">
        <v>1352</v>
      </c>
      <c r="D568" s="54" t="s">
        <v>1353</v>
      </c>
      <c r="E568" s="27">
        <f t="shared" si="48"/>
        <v>981217952</v>
      </c>
      <c r="F568" s="6" t="s">
        <v>217</v>
      </c>
      <c r="G568" s="27">
        <f t="shared" si="49"/>
        <v>979945012</v>
      </c>
      <c r="H568" s="6" t="s">
        <v>236</v>
      </c>
      <c r="I568" s="27">
        <f t="shared" si="50"/>
        <v>990845951</v>
      </c>
      <c r="J568" s="5"/>
      <c r="K568" s="5"/>
      <c r="L568" s="19">
        <v>57</v>
      </c>
      <c r="M568" s="5" t="s">
        <v>1800</v>
      </c>
      <c r="N568" s="5" t="s">
        <v>339</v>
      </c>
      <c r="O568" s="5"/>
    </row>
    <row r="569" spans="1:28" ht="15">
      <c r="A569" s="23">
        <v>44302</v>
      </c>
      <c r="B569" s="5" t="s">
        <v>667</v>
      </c>
      <c r="C569" s="5" t="s">
        <v>1351</v>
      </c>
      <c r="D569" s="54" t="s">
        <v>771</v>
      </c>
      <c r="E569" s="27">
        <f t="shared" si="48"/>
        <v>991761464</v>
      </c>
      <c r="F569" s="6" t="s">
        <v>1376</v>
      </c>
      <c r="G569" s="27" t="str">
        <f t="shared" si="49"/>
        <v>921 319 756</v>
      </c>
      <c r="H569" s="6" t="s">
        <v>153</v>
      </c>
      <c r="I569" s="27">
        <f t="shared" si="50"/>
        <v>918362425</v>
      </c>
      <c r="J569" s="5"/>
      <c r="K569" s="5"/>
      <c r="L569" s="19">
        <v>71</v>
      </c>
      <c r="M569" s="5" t="s">
        <v>1801</v>
      </c>
      <c r="N569" s="5" t="s">
        <v>339</v>
      </c>
      <c r="O569" s="5"/>
    </row>
    <row r="570" spans="1:28" ht="15">
      <c r="A570" s="23">
        <v>44302</v>
      </c>
      <c r="B570" s="5" t="s">
        <v>667</v>
      </c>
      <c r="C570" s="5" t="s">
        <v>288</v>
      </c>
      <c r="D570" s="54" t="s">
        <v>1373</v>
      </c>
      <c r="E570" s="27" t="e">
        <f t="shared" si="48"/>
        <v>#N/A</v>
      </c>
      <c r="F570" s="6" t="s">
        <v>152</v>
      </c>
      <c r="G570" s="27" t="e">
        <f t="shared" si="49"/>
        <v>#N/A</v>
      </c>
      <c r="H570" s="6" t="s">
        <v>179</v>
      </c>
      <c r="I570" s="27">
        <f t="shared" si="50"/>
        <v>956614897</v>
      </c>
      <c r="J570" s="5"/>
      <c r="K570" s="5"/>
      <c r="L570" s="5">
        <v>103</v>
      </c>
      <c r="M570" s="5" t="s">
        <v>1802</v>
      </c>
      <c r="N570" s="5" t="s">
        <v>339</v>
      </c>
      <c r="O570" s="5"/>
    </row>
    <row r="571" spans="1:28" ht="15">
      <c r="A571" s="23">
        <v>44302</v>
      </c>
      <c r="B571" s="5" t="s">
        <v>667</v>
      </c>
      <c r="C571" s="5" t="s">
        <v>210</v>
      </c>
      <c r="D571" s="54" t="s">
        <v>50</v>
      </c>
      <c r="E571" s="27">
        <f t="shared" si="48"/>
        <v>998350982</v>
      </c>
      <c r="F571" s="6" t="s">
        <v>211</v>
      </c>
      <c r="G571" s="27">
        <f t="shared" si="49"/>
        <v>989159490</v>
      </c>
      <c r="H571" s="6"/>
      <c r="I571" s="27" t="str">
        <f t="shared" si="50"/>
        <v/>
      </c>
      <c r="J571" s="5"/>
      <c r="K571" s="5"/>
      <c r="L571" s="5">
        <v>62</v>
      </c>
      <c r="M571" s="5" t="s">
        <v>1803</v>
      </c>
      <c r="N571" s="5" t="s">
        <v>339</v>
      </c>
      <c r="O571" s="5"/>
    </row>
    <row r="572" spans="1:28" ht="15">
      <c r="A572" s="23">
        <v>44302</v>
      </c>
      <c r="B572" s="5" t="s">
        <v>667</v>
      </c>
      <c r="C572" s="5" t="s">
        <v>249</v>
      </c>
      <c r="D572" s="54" t="s">
        <v>250</v>
      </c>
      <c r="E572" s="27" t="e">
        <f t="shared" si="48"/>
        <v>#N/A</v>
      </c>
      <c r="F572" s="6" t="s">
        <v>209</v>
      </c>
      <c r="G572" s="27">
        <f t="shared" si="49"/>
        <v>995025270</v>
      </c>
      <c r="H572" s="6" t="s">
        <v>427</v>
      </c>
      <c r="I572" s="27" t="e">
        <f t="shared" si="50"/>
        <v>#N/A</v>
      </c>
      <c r="J572" s="5"/>
      <c r="K572" s="5"/>
      <c r="L572" s="28">
        <v>40</v>
      </c>
      <c r="M572" s="5" t="s">
        <v>1804</v>
      </c>
      <c r="N572" s="5" t="s">
        <v>339</v>
      </c>
      <c r="O572" s="5"/>
    </row>
    <row r="573" spans="1:28" ht="15">
      <c r="A573" s="23">
        <v>44302</v>
      </c>
      <c r="B573" s="5" t="s">
        <v>667</v>
      </c>
      <c r="C573" s="5"/>
      <c r="D573" s="54" t="s">
        <v>243</v>
      </c>
      <c r="E573" s="27">
        <f t="shared" si="48"/>
        <v>972634066</v>
      </c>
      <c r="F573" s="6"/>
      <c r="G573" s="27" t="str">
        <f t="shared" si="49"/>
        <v/>
      </c>
      <c r="H573" s="6"/>
      <c r="I573" s="27" t="str">
        <f t="shared" si="50"/>
        <v/>
      </c>
      <c r="J573" s="5"/>
      <c r="K573" s="5"/>
      <c r="L573" s="5">
        <v>67</v>
      </c>
      <c r="M573" s="5" t="s">
        <v>1805</v>
      </c>
      <c r="N573" s="5" t="s">
        <v>339</v>
      </c>
      <c r="O573" s="5"/>
    </row>
    <row r="574" spans="1:28" ht="15">
      <c r="A574" s="23">
        <v>44302</v>
      </c>
      <c r="B574" s="5" t="s">
        <v>667</v>
      </c>
      <c r="C574" s="5" t="s">
        <v>346</v>
      </c>
      <c r="D574" s="54" t="s">
        <v>539</v>
      </c>
      <c r="E574" s="27">
        <f t="shared" si="48"/>
        <v>980959182</v>
      </c>
      <c r="F574" s="6" t="s">
        <v>175</v>
      </c>
      <c r="G574" s="27">
        <f t="shared" si="49"/>
        <v>946423431</v>
      </c>
      <c r="H574" s="6" t="s">
        <v>251</v>
      </c>
      <c r="I574" s="27">
        <f t="shared" si="50"/>
        <v>901557867</v>
      </c>
      <c r="J574" s="5"/>
      <c r="K574" s="5"/>
      <c r="L574" s="28">
        <v>73</v>
      </c>
      <c r="M574" s="5" t="s">
        <v>1806</v>
      </c>
      <c r="N574" s="5" t="s">
        <v>339</v>
      </c>
      <c r="O574" s="5"/>
    </row>
    <row r="575" spans="1:28" ht="15">
      <c r="A575" s="23">
        <v>44302</v>
      </c>
      <c r="B575" s="5" t="s">
        <v>667</v>
      </c>
      <c r="C575" s="5" t="s">
        <v>167</v>
      </c>
      <c r="D575" s="54" t="s">
        <v>168</v>
      </c>
      <c r="E575" s="27" t="e">
        <f t="shared" si="48"/>
        <v>#N/A</v>
      </c>
      <c r="F575" s="6" t="s">
        <v>409</v>
      </c>
      <c r="G575" s="27" t="e">
        <f t="shared" si="49"/>
        <v>#N/A</v>
      </c>
      <c r="H575" s="6" t="s">
        <v>1375</v>
      </c>
      <c r="I575" s="27" t="e">
        <f t="shared" si="50"/>
        <v>#N/A</v>
      </c>
      <c r="J575" s="5"/>
      <c r="K575" s="5"/>
      <c r="L575" s="5">
        <v>66</v>
      </c>
      <c r="M575" s="5" t="s">
        <v>1807</v>
      </c>
      <c r="N575" s="5" t="s">
        <v>339</v>
      </c>
      <c r="O575" s="5"/>
    </row>
    <row r="576" spans="1:28" ht="15">
      <c r="A576" s="23">
        <v>44302</v>
      </c>
      <c r="B576" s="5" t="s">
        <v>667</v>
      </c>
      <c r="C576" s="5" t="s">
        <v>194</v>
      </c>
      <c r="D576" s="54" t="s">
        <v>216</v>
      </c>
      <c r="E576" s="27">
        <f t="shared" si="48"/>
        <v>960437474</v>
      </c>
      <c r="F576" s="6" t="s">
        <v>161</v>
      </c>
      <c r="G576" s="27">
        <f t="shared" si="49"/>
        <v>936972669</v>
      </c>
      <c r="H576" s="6" t="s">
        <v>258</v>
      </c>
      <c r="I576" s="27">
        <f t="shared" si="50"/>
        <v>960396092</v>
      </c>
      <c r="J576" s="5"/>
      <c r="K576" s="5"/>
      <c r="L576" s="5">
        <v>62</v>
      </c>
      <c r="M576" s="5" t="s">
        <v>1808</v>
      </c>
      <c r="N576" s="5" t="s">
        <v>339</v>
      </c>
      <c r="O576" s="5"/>
    </row>
    <row r="577" spans="1:15" ht="15">
      <c r="A577" s="23">
        <v>44302</v>
      </c>
      <c r="B577" s="5" t="s">
        <v>667</v>
      </c>
      <c r="C577" s="5" t="s">
        <v>201</v>
      </c>
      <c r="D577" s="54" t="s">
        <v>202</v>
      </c>
      <c r="E577" s="27" t="e">
        <f t="shared" si="48"/>
        <v>#N/A</v>
      </c>
      <c r="F577" s="6" t="s">
        <v>1354</v>
      </c>
      <c r="G577" s="27" t="e">
        <f t="shared" si="49"/>
        <v>#N/A</v>
      </c>
      <c r="H577" s="6"/>
      <c r="I577" s="27" t="str">
        <f t="shared" si="50"/>
        <v/>
      </c>
      <c r="J577" s="5"/>
      <c r="K577" s="5"/>
      <c r="L577" s="5">
        <v>63</v>
      </c>
      <c r="M577" s="5" t="s">
        <v>1809</v>
      </c>
      <c r="N577" s="5" t="s">
        <v>339</v>
      </c>
      <c r="O577" s="5"/>
    </row>
    <row r="578" spans="1:15" ht="15">
      <c r="A578" s="23">
        <v>44302</v>
      </c>
      <c r="B578" s="5" t="s">
        <v>667</v>
      </c>
      <c r="C578" s="5" t="s">
        <v>207</v>
      </c>
      <c r="D578" s="54" t="s">
        <v>208</v>
      </c>
      <c r="E578" s="27">
        <f t="shared" si="48"/>
        <v>0</v>
      </c>
      <c r="F578" s="6" t="s">
        <v>403</v>
      </c>
      <c r="G578" s="27" t="e">
        <f t="shared" si="49"/>
        <v>#N/A</v>
      </c>
      <c r="H578" s="6" t="s">
        <v>240</v>
      </c>
      <c r="I578" s="27" t="e">
        <f t="shared" si="50"/>
        <v>#N/A</v>
      </c>
      <c r="J578" s="5"/>
      <c r="K578" s="5"/>
      <c r="L578" s="5">
        <v>64</v>
      </c>
      <c r="M578" s="5" t="s">
        <v>1810</v>
      </c>
      <c r="N578" s="5" t="s">
        <v>339</v>
      </c>
      <c r="O578" s="5"/>
    </row>
    <row r="579" spans="1:15" ht="15">
      <c r="A579" s="23">
        <v>44302</v>
      </c>
      <c r="B579" s="5" t="s">
        <v>667</v>
      </c>
      <c r="C579" s="5" t="s">
        <v>272</v>
      </c>
      <c r="D579" s="54" t="s">
        <v>192</v>
      </c>
      <c r="E579" s="27">
        <f t="shared" si="48"/>
        <v>960445767</v>
      </c>
      <c r="F579" s="6" t="s">
        <v>1394</v>
      </c>
      <c r="G579" s="27" t="e">
        <f t="shared" si="49"/>
        <v>#N/A</v>
      </c>
      <c r="H579" s="6"/>
      <c r="I579" s="27" t="str">
        <f t="shared" si="50"/>
        <v/>
      </c>
      <c r="J579" s="5"/>
      <c r="K579" s="5"/>
      <c r="L579" s="5">
        <v>57</v>
      </c>
      <c r="M579" s="5" t="s">
        <v>1811</v>
      </c>
      <c r="N579" s="5" t="s">
        <v>339</v>
      </c>
      <c r="O579" s="5"/>
    </row>
    <row r="580" spans="1:15" ht="15">
      <c r="A580" s="23">
        <v>44302</v>
      </c>
      <c r="B580" s="5" t="s">
        <v>667</v>
      </c>
      <c r="C580" s="5" t="s">
        <v>181</v>
      </c>
      <c r="D580" s="54" t="s">
        <v>182</v>
      </c>
      <c r="E580" s="27">
        <f t="shared" si="48"/>
        <v>981306965</v>
      </c>
      <c r="F580" s="6" t="s">
        <v>1812</v>
      </c>
      <c r="G580" s="27" t="e">
        <f t="shared" si="49"/>
        <v>#N/A</v>
      </c>
      <c r="H580" s="6" t="s">
        <v>170</v>
      </c>
      <c r="I580" s="27">
        <f t="shared" si="50"/>
        <v>949546543</v>
      </c>
      <c r="J580" s="5"/>
      <c r="K580" s="5"/>
      <c r="L580" s="5">
        <v>58</v>
      </c>
      <c r="M580" s="5" t="s">
        <v>1813</v>
      </c>
      <c r="N580" s="5" t="s">
        <v>339</v>
      </c>
      <c r="O580" s="5"/>
    </row>
    <row r="581" spans="1:15" ht="15">
      <c r="A581" s="23">
        <v>44302</v>
      </c>
      <c r="B581" s="5" t="s">
        <v>667</v>
      </c>
      <c r="C581" s="5" t="s">
        <v>344</v>
      </c>
      <c r="D581" s="54" t="s">
        <v>268</v>
      </c>
      <c r="E581" s="27" t="e">
        <f t="shared" si="48"/>
        <v>#N/A</v>
      </c>
      <c r="F581" s="6" t="s">
        <v>150</v>
      </c>
      <c r="G581" s="27" t="e">
        <f t="shared" si="49"/>
        <v>#N/A</v>
      </c>
      <c r="H581" s="6" t="s">
        <v>39</v>
      </c>
      <c r="I581" s="27">
        <f t="shared" si="50"/>
        <v>931949464</v>
      </c>
      <c r="J581" s="5"/>
      <c r="K581" s="5"/>
      <c r="L581" s="28">
        <v>47</v>
      </c>
      <c r="M581" s="5" t="s">
        <v>1814</v>
      </c>
      <c r="N581" s="5" t="s">
        <v>339</v>
      </c>
      <c r="O581" s="5"/>
    </row>
    <row r="582" spans="1:15" ht="15">
      <c r="A582" s="23">
        <v>44302</v>
      </c>
      <c r="B582" s="5" t="s">
        <v>667</v>
      </c>
      <c r="C582" s="5" t="s">
        <v>184</v>
      </c>
      <c r="D582" s="54" t="s">
        <v>185</v>
      </c>
      <c r="E582" s="27">
        <f t="shared" si="48"/>
        <v>923117915</v>
      </c>
      <c r="F582" s="6" t="s">
        <v>508</v>
      </c>
      <c r="G582" s="27">
        <f t="shared" si="49"/>
        <v>970904246</v>
      </c>
      <c r="H582" s="6"/>
      <c r="I582" s="27" t="str">
        <f t="shared" si="50"/>
        <v/>
      </c>
      <c r="J582" s="5"/>
      <c r="K582" s="5"/>
      <c r="L582" s="5">
        <v>73</v>
      </c>
      <c r="M582" s="5" t="s">
        <v>1815</v>
      </c>
      <c r="N582" s="5" t="s">
        <v>339</v>
      </c>
      <c r="O582" s="5"/>
    </row>
    <row r="583" spans="1:15" ht="15">
      <c r="A583" s="23">
        <v>44302</v>
      </c>
      <c r="B583" s="5" t="s">
        <v>667</v>
      </c>
      <c r="C583" s="5" t="s">
        <v>744</v>
      </c>
      <c r="D583" s="54" t="s">
        <v>729</v>
      </c>
      <c r="E583" s="27">
        <f t="shared" si="48"/>
        <v>929844922</v>
      </c>
      <c r="F583" s="6" t="s">
        <v>169</v>
      </c>
      <c r="G583" s="27">
        <f t="shared" si="49"/>
        <v>950295253</v>
      </c>
      <c r="H583" s="6" t="s">
        <v>1816</v>
      </c>
      <c r="I583" s="27">
        <f t="shared" si="50"/>
        <v>955776601</v>
      </c>
      <c r="J583" s="5"/>
      <c r="K583" s="5"/>
      <c r="L583" s="28">
        <v>72</v>
      </c>
      <c r="M583" s="5" t="s">
        <v>1817</v>
      </c>
      <c r="N583" s="5" t="s">
        <v>339</v>
      </c>
      <c r="O583" s="5"/>
    </row>
    <row r="584" spans="1:15" ht="15">
      <c r="A584" s="23">
        <v>44302</v>
      </c>
      <c r="B584" s="5" t="s">
        <v>667</v>
      </c>
      <c r="C584" s="5" t="s">
        <v>213</v>
      </c>
      <c r="D584" s="54" t="s">
        <v>149</v>
      </c>
      <c r="E584" s="27">
        <f t="shared" si="48"/>
        <v>960278789</v>
      </c>
      <c r="F584" s="6" t="s">
        <v>298</v>
      </c>
      <c r="G584" s="27">
        <f t="shared" si="49"/>
        <v>993981589</v>
      </c>
      <c r="H584" s="6"/>
      <c r="I584" s="27" t="str">
        <f t="shared" si="50"/>
        <v/>
      </c>
      <c r="J584" s="5"/>
      <c r="K584" s="5"/>
      <c r="L584" s="5">
        <v>56</v>
      </c>
      <c r="M584" s="5" t="s">
        <v>1818</v>
      </c>
      <c r="N584" s="5" t="s">
        <v>339</v>
      </c>
      <c r="O584" s="5"/>
    </row>
    <row r="585" spans="1:15" ht="15">
      <c r="A585" s="23">
        <v>44302</v>
      </c>
      <c r="B585" s="5" t="s">
        <v>667</v>
      </c>
      <c r="C585" s="5" t="s">
        <v>215</v>
      </c>
      <c r="D585" s="54" t="s">
        <v>172</v>
      </c>
      <c r="E585" s="27">
        <f t="shared" si="48"/>
        <v>936581305</v>
      </c>
      <c r="F585" s="6" t="s">
        <v>173</v>
      </c>
      <c r="G585" s="27">
        <f t="shared" si="49"/>
        <v>947136995</v>
      </c>
      <c r="H585" s="6"/>
      <c r="I585" s="27"/>
      <c r="J585" s="5"/>
      <c r="K585" s="5"/>
      <c r="L585" s="5">
        <v>49</v>
      </c>
      <c r="M585" s="5" t="s">
        <v>1819</v>
      </c>
      <c r="N585" s="5" t="s">
        <v>339</v>
      </c>
      <c r="O585" s="5"/>
    </row>
    <row r="586" spans="1:15" ht="15">
      <c r="A586" s="23">
        <v>44302</v>
      </c>
      <c r="B586" s="5" t="s">
        <v>667</v>
      </c>
      <c r="C586" s="5" t="s">
        <v>188</v>
      </c>
      <c r="D586" s="54" t="s">
        <v>189</v>
      </c>
      <c r="E586" s="27">
        <f t="shared" si="48"/>
        <v>975119139</v>
      </c>
      <c r="F586" s="6" t="s">
        <v>228</v>
      </c>
      <c r="G586" s="27">
        <f t="shared" si="49"/>
        <v>989501566</v>
      </c>
      <c r="H586" s="6"/>
      <c r="I586" s="27"/>
      <c r="J586" s="5"/>
      <c r="K586" s="5"/>
      <c r="L586" s="5">
        <v>56</v>
      </c>
      <c r="M586" s="5" t="s">
        <v>1820</v>
      </c>
      <c r="N586" s="5" t="s">
        <v>339</v>
      </c>
      <c r="O586" s="5"/>
    </row>
    <row r="587" spans="1:15" ht="15">
      <c r="A587" s="23">
        <v>44302</v>
      </c>
      <c r="B587" s="5" t="s">
        <v>667</v>
      </c>
      <c r="C587" s="5" t="s">
        <v>383</v>
      </c>
      <c r="D587" s="54" t="s">
        <v>227</v>
      </c>
      <c r="E587" s="27">
        <f t="shared" si="48"/>
        <v>960378390</v>
      </c>
      <c r="F587" s="6" t="s">
        <v>232</v>
      </c>
      <c r="G587" s="27">
        <f t="shared" si="49"/>
        <v>918481939</v>
      </c>
      <c r="H587" s="6"/>
      <c r="I587" s="27"/>
      <c r="J587" s="5"/>
      <c r="K587" s="5"/>
      <c r="L587" s="5">
        <v>30</v>
      </c>
      <c r="M587" s="5" t="s">
        <v>1821</v>
      </c>
      <c r="N587" s="5" t="s">
        <v>1356</v>
      </c>
      <c r="O587" s="5"/>
    </row>
    <row r="588" spans="1:15" ht="15">
      <c r="A588" s="23">
        <v>44302</v>
      </c>
      <c r="B588" s="5" t="s">
        <v>667</v>
      </c>
      <c r="C588" s="5" t="s">
        <v>171</v>
      </c>
      <c r="D588" s="54" t="s">
        <v>165</v>
      </c>
      <c r="E588" s="27">
        <f t="shared" si="48"/>
        <v>958265862</v>
      </c>
      <c r="F588" s="6" t="s">
        <v>1399</v>
      </c>
      <c r="G588" s="27" t="e">
        <f t="shared" si="49"/>
        <v>#N/A</v>
      </c>
      <c r="H588" s="6"/>
      <c r="I588" s="27"/>
      <c r="J588" s="5"/>
      <c r="K588" s="5"/>
      <c r="L588" s="5">
        <v>33</v>
      </c>
      <c r="M588" s="5" t="s">
        <v>1822</v>
      </c>
      <c r="N588" s="5" t="s">
        <v>1356</v>
      </c>
      <c r="O588" s="5"/>
    </row>
    <row r="589" spans="1:15" ht="15">
      <c r="A589" s="23">
        <v>44302</v>
      </c>
      <c r="B589" s="5" t="s">
        <v>667</v>
      </c>
      <c r="C589" s="5" t="s">
        <v>267</v>
      </c>
      <c r="D589" s="54" t="s">
        <v>1104</v>
      </c>
      <c r="E589" s="27">
        <f t="shared" si="48"/>
        <v>970527561</v>
      </c>
      <c r="F589" s="6" t="s">
        <v>220</v>
      </c>
      <c r="G589" s="27" t="e">
        <f t="shared" si="49"/>
        <v>#N/A</v>
      </c>
      <c r="H589" s="6"/>
      <c r="I589" s="27"/>
      <c r="J589" s="5"/>
      <c r="K589" s="5"/>
      <c r="L589" s="28">
        <v>55</v>
      </c>
      <c r="M589" s="5" t="s">
        <v>1823</v>
      </c>
      <c r="N589" s="5" t="s">
        <v>1356</v>
      </c>
      <c r="O589" s="5"/>
    </row>
    <row r="590" spans="1:15" ht="15">
      <c r="A590" s="23">
        <v>44302</v>
      </c>
      <c r="B590" s="5" t="s">
        <v>667</v>
      </c>
      <c r="C590" s="5" t="s">
        <v>204</v>
      </c>
      <c r="D590" s="54" t="s">
        <v>35</v>
      </c>
      <c r="E590" s="27">
        <f t="shared" si="48"/>
        <v>960410573</v>
      </c>
      <c r="F590" s="6" t="s">
        <v>1348</v>
      </c>
      <c r="G590" s="27" t="e">
        <f t="shared" si="49"/>
        <v>#N/A</v>
      </c>
      <c r="H590" s="6"/>
      <c r="I590" s="27"/>
      <c r="J590" s="5"/>
      <c r="K590" s="5"/>
      <c r="L590" s="5">
        <v>46</v>
      </c>
      <c r="M590" s="5" t="s">
        <v>1824</v>
      </c>
      <c r="N590" s="5" t="s">
        <v>1356</v>
      </c>
      <c r="O590" s="5"/>
    </row>
    <row r="591" spans="1:15" ht="15">
      <c r="A591" s="23">
        <v>44302</v>
      </c>
      <c r="B591" s="5" t="s">
        <v>667</v>
      </c>
      <c r="C591" s="5" t="s">
        <v>156</v>
      </c>
      <c r="D591" s="54" t="s">
        <v>157</v>
      </c>
      <c r="E591" s="27" t="e">
        <f t="shared" si="48"/>
        <v>#N/A</v>
      </c>
      <c r="F591" s="6" t="s">
        <v>155</v>
      </c>
      <c r="G591" s="27">
        <f t="shared" si="49"/>
        <v>989756659</v>
      </c>
      <c r="H591" s="6"/>
      <c r="I591" s="27"/>
      <c r="J591" s="5"/>
      <c r="K591" s="5"/>
      <c r="L591" s="5">
        <v>47</v>
      </c>
      <c r="M591" s="5" t="s">
        <v>1825</v>
      </c>
      <c r="N591" s="5" t="s">
        <v>1356</v>
      </c>
      <c r="O591" s="5"/>
    </row>
    <row r="592" spans="1:15" ht="15">
      <c r="A592" s="23">
        <v>44302</v>
      </c>
      <c r="B592" s="5" t="s">
        <v>667</v>
      </c>
      <c r="C592" s="5" t="s">
        <v>219</v>
      </c>
      <c r="D592" s="54" t="s">
        <v>32</v>
      </c>
      <c r="E592" s="27">
        <f t="shared" si="48"/>
        <v>936748733</v>
      </c>
      <c r="F592" s="6" t="s">
        <v>166</v>
      </c>
      <c r="G592" s="27">
        <f t="shared" si="49"/>
        <v>945846828</v>
      </c>
      <c r="H592" s="6"/>
      <c r="I592" s="27"/>
      <c r="J592" s="5"/>
      <c r="K592" s="5"/>
      <c r="L592" s="5">
        <v>41</v>
      </c>
      <c r="M592" s="5" t="s">
        <v>1826</v>
      </c>
      <c r="N592" s="5" t="s">
        <v>1356</v>
      </c>
      <c r="O592" s="5"/>
    </row>
    <row r="593" spans="1:28" ht="15">
      <c r="A593" s="23">
        <v>44302</v>
      </c>
      <c r="B593" s="5" t="s">
        <v>667</v>
      </c>
      <c r="C593" s="5" t="s">
        <v>125</v>
      </c>
      <c r="D593" s="54" t="s">
        <v>126</v>
      </c>
      <c r="E593" s="27">
        <f t="shared" ref="E593:E624" si="51">IF(D593&lt;&gt;"",VLOOKUP(D593,DATOS_PERSONAL,2,0),"")</f>
        <v>926612705</v>
      </c>
      <c r="F593" s="6" t="s">
        <v>48</v>
      </c>
      <c r="G593" s="27">
        <f t="shared" si="49"/>
        <v>957204557</v>
      </c>
      <c r="H593" s="6"/>
      <c r="I593" s="27"/>
      <c r="J593" s="5"/>
      <c r="K593" s="5"/>
      <c r="L593" s="5">
        <v>36</v>
      </c>
      <c r="M593" s="5" t="s">
        <v>1827</v>
      </c>
      <c r="N593" s="5" t="s">
        <v>1356</v>
      </c>
      <c r="O593" s="5"/>
    </row>
    <row r="594" spans="1:28" ht="15">
      <c r="A594" s="23">
        <v>44302</v>
      </c>
      <c r="B594" s="5" t="s">
        <v>667</v>
      </c>
      <c r="C594" s="5" t="s">
        <v>65</v>
      </c>
      <c r="D594" s="54" t="s">
        <v>41</v>
      </c>
      <c r="E594" s="27">
        <f t="shared" si="51"/>
        <v>0</v>
      </c>
      <c r="F594" s="6" t="s">
        <v>1357</v>
      </c>
      <c r="G594" s="27">
        <f t="shared" ref="G594:G624" si="52">IF(F594&lt;&gt;"",VLOOKUP(F594,DATOS_PERSONAL,2,0),"")</f>
        <v>972211665</v>
      </c>
      <c r="H594" s="6"/>
      <c r="I594" s="27"/>
      <c r="J594" s="5"/>
      <c r="K594" s="5"/>
      <c r="L594" s="5">
        <v>31</v>
      </c>
      <c r="M594" s="5" t="s">
        <v>1467</v>
      </c>
      <c r="N594" s="5" t="s">
        <v>1356</v>
      </c>
      <c r="O594" s="5"/>
    </row>
    <row r="595" spans="1:28" ht="15">
      <c r="A595" s="23">
        <v>44302</v>
      </c>
      <c r="B595" s="5" t="s">
        <v>667</v>
      </c>
      <c r="C595" s="5" t="s">
        <v>234</v>
      </c>
      <c r="D595" s="54" t="s">
        <v>235</v>
      </c>
      <c r="E595" s="27">
        <f t="shared" si="51"/>
        <v>912757266</v>
      </c>
      <c r="F595" s="6" t="s">
        <v>241</v>
      </c>
      <c r="G595" s="27" t="e">
        <f t="shared" si="52"/>
        <v>#N/A</v>
      </c>
      <c r="H595" s="6"/>
      <c r="I595" s="27"/>
      <c r="J595" s="5"/>
      <c r="K595" s="5"/>
      <c r="L595" s="5">
        <v>42</v>
      </c>
      <c r="M595" s="5" t="s">
        <v>1828</v>
      </c>
      <c r="N595" s="5" t="s">
        <v>1356</v>
      </c>
      <c r="O595" s="5"/>
    </row>
    <row r="596" spans="1:28" ht="15">
      <c r="A596" s="23">
        <v>44302</v>
      </c>
      <c r="B596" s="5" t="s">
        <v>667</v>
      </c>
      <c r="C596" s="5" t="s">
        <v>281</v>
      </c>
      <c r="D596" s="54" t="s">
        <v>1362</v>
      </c>
      <c r="E596" s="27">
        <f t="shared" si="51"/>
        <v>943267356</v>
      </c>
      <c r="F596" s="6" t="s">
        <v>223</v>
      </c>
      <c r="G596" s="27">
        <f t="shared" si="52"/>
        <v>978499808</v>
      </c>
      <c r="H596" s="6"/>
      <c r="I596" s="27"/>
      <c r="J596" s="5"/>
      <c r="K596" s="5"/>
      <c r="L596" s="5">
        <v>30</v>
      </c>
      <c r="M596" s="5" t="s">
        <v>1670</v>
      </c>
      <c r="N596" s="5" t="s">
        <v>1356</v>
      </c>
      <c r="O596" s="5"/>
    </row>
    <row r="597" spans="1:28" ht="15">
      <c r="A597" s="23">
        <v>44302</v>
      </c>
      <c r="B597" s="5" t="s">
        <v>667</v>
      </c>
      <c r="C597" s="5" t="s">
        <v>1829</v>
      </c>
      <c r="D597" s="54" t="s">
        <v>154</v>
      </c>
      <c r="E597" s="27">
        <f t="shared" si="51"/>
        <v>987660331</v>
      </c>
      <c r="F597" s="35" t="s">
        <v>1366</v>
      </c>
      <c r="G597" s="27" t="e">
        <f t="shared" si="52"/>
        <v>#N/A</v>
      </c>
      <c r="H597" s="6"/>
      <c r="I597" s="27"/>
      <c r="J597" s="5"/>
      <c r="K597" s="5"/>
      <c r="L597" s="5">
        <v>28</v>
      </c>
      <c r="M597" s="5" t="s">
        <v>1830</v>
      </c>
      <c r="N597" s="5" t="s">
        <v>1356</v>
      </c>
      <c r="O597" s="5"/>
    </row>
    <row r="598" spans="1:28" ht="15">
      <c r="A598" s="23">
        <v>44302</v>
      </c>
      <c r="B598" s="5" t="s">
        <v>667</v>
      </c>
      <c r="C598" s="5" t="s">
        <v>1831</v>
      </c>
      <c r="D598" s="54" t="s">
        <v>59</v>
      </c>
      <c r="E598" s="27">
        <f t="shared" si="51"/>
        <v>912161282</v>
      </c>
      <c r="F598" s="6" t="s">
        <v>1348</v>
      </c>
      <c r="G598" s="27" t="e">
        <f t="shared" si="52"/>
        <v>#N/A</v>
      </c>
      <c r="H598" s="6"/>
      <c r="I598" s="27"/>
      <c r="J598" s="5"/>
      <c r="K598" s="5"/>
      <c r="L598" s="5">
        <v>43</v>
      </c>
      <c r="M598" s="5" t="s">
        <v>1832</v>
      </c>
      <c r="N598" s="5" t="s">
        <v>1356</v>
      </c>
      <c r="O598" s="5"/>
    </row>
    <row r="599" spans="1:28" ht="15">
      <c r="A599" s="23">
        <v>44302</v>
      </c>
      <c r="B599" s="5" t="s">
        <v>667</v>
      </c>
      <c r="C599" s="5" t="s">
        <v>1833</v>
      </c>
      <c r="D599" s="54" t="s">
        <v>198</v>
      </c>
      <c r="E599" s="27">
        <f t="shared" si="51"/>
        <v>951372656</v>
      </c>
      <c r="F599" s="6" t="s">
        <v>14</v>
      </c>
      <c r="G599" s="27">
        <f t="shared" si="52"/>
        <v>946064355</v>
      </c>
      <c r="H599" s="6"/>
      <c r="I599" s="27"/>
      <c r="J599" s="5"/>
      <c r="K599" s="5"/>
      <c r="L599" s="5">
        <v>25</v>
      </c>
      <c r="M599" s="5" t="s">
        <v>1834</v>
      </c>
      <c r="N599" s="5" t="s">
        <v>1356</v>
      </c>
      <c r="O599" s="5"/>
    </row>
    <row r="600" spans="1:28" ht="15">
      <c r="A600" s="23">
        <v>44302</v>
      </c>
      <c r="B600" s="5" t="s">
        <v>667</v>
      </c>
      <c r="C600" s="5" t="s">
        <v>55</v>
      </c>
      <c r="D600" s="54" t="s">
        <v>22</v>
      </c>
      <c r="E600" s="27">
        <f t="shared" si="51"/>
        <v>958067223</v>
      </c>
      <c r="F600" s="6" t="s">
        <v>341</v>
      </c>
      <c r="G600" s="27">
        <f t="shared" si="52"/>
        <v>934884765</v>
      </c>
      <c r="H600" s="6"/>
      <c r="I600" s="27"/>
      <c r="J600" s="5"/>
      <c r="K600" s="5"/>
      <c r="L600" s="5"/>
      <c r="M600" s="5" t="s">
        <v>1835</v>
      </c>
      <c r="N600" s="5"/>
      <c r="O600" s="5"/>
    </row>
    <row r="601" spans="1:28" ht="15">
      <c r="A601" s="19"/>
      <c r="B601" s="19"/>
      <c r="C601" s="19"/>
      <c r="D601" s="35"/>
      <c r="E601" s="27" t="str">
        <f t="shared" si="51"/>
        <v/>
      </c>
      <c r="F601" s="35"/>
      <c r="G601" s="27" t="str">
        <f t="shared" si="52"/>
        <v/>
      </c>
      <c r="H601" s="35"/>
      <c r="I601" s="19"/>
      <c r="J601" s="19"/>
      <c r="K601" s="19"/>
      <c r="L601" s="19"/>
      <c r="M601" s="19"/>
      <c r="N601" s="19"/>
      <c r="O601" s="19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</row>
    <row r="602" spans="1:28" ht="15">
      <c r="A602" s="23">
        <v>44303</v>
      </c>
      <c r="B602" s="5" t="s">
        <v>667</v>
      </c>
      <c r="C602" s="5" t="s">
        <v>201</v>
      </c>
      <c r="D602" s="54" t="s">
        <v>202</v>
      </c>
      <c r="E602" s="27" t="e">
        <f t="shared" si="51"/>
        <v>#N/A</v>
      </c>
      <c r="F602" s="6" t="s">
        <v>1354</v>
      </c>
      <c r="G602" s="27" t="e">
        <f t="shared" si="52"/>
        <v>#N/A</v>
      </c>
      <c r="H602" s="6"/>
      <c r="I602" s="27"/>
      <c r="J602" s="5"/>
      <c r="K602" s="5"/>
      <c r="L602" s="5">
        <v>58</v>
      </c>
      <c r="M602" s="5" t="s">
        <v>296</v>
      </c>
      <c r="N602" s="5" t="s">
        <v>339</v>
      </c>
      <c r="O602" s="5"/>
    </row>
    <row r="603" spans="1:28" ht="15">
      <c r="A603" s="23">
        <v>44303</v>
      </c>
      <c r="B603" s="5" t="s">
        <v>667</v>
      </c>
      <c r="C603" s="5" t="s">
        <v>213</v>
      </c>
      <c r="D603" s="54" t="s">
        <v>149</v>
      </c>
      <c r="E603" s="27">
        <f t="shared" si="51"/>
        <v>960278789</v>
      </c>
      <c r="F603" s="6" t="s">
        <v>403</v>
      </c>
      <c r="G603" s="27" t="e">
        <f t="shared" si="52"/>
        <v>#N/A</v>
      </c>
      <c r="H603" s="6" t="s">
        <v>240</v>
      </c>
      <c r="I603" s="27"/>
      <c r="J603" s="5"/>
      <c r="K603" s="5"/>
      <c r="L603" s="5">
        <v>48</v>
      </c>
      <c r="M603" s="5" t="s">
        <v>296</v>
      </c>
      <c r="N603" s="5" t="s">
        <v>339</v>
      </c>
      <c r="O603" s="5"/>
    </row>
    <row r="604" spans="1:28" ht="15">
      <c r="A604" s="23">
        <v>44303</v>
      </c>
      <c r="B604" s="5" t="s">
        <v>667</v>
      </c>
      <c r="C604" s="5" t="s">
        <v>272</v>
      </c>
      <c r="D604" s="54" t="s">
        <v>192</v>
      </c>
      <c r="E604" s="27">
        <f t="shared" si="51"/>
        <v>960445767</v>
      </c>
      <c r="F604" s="6" t="s">
        <v>1394</v>
      </c>
      <c r="G604" s="27" t="e">
        <f t="shared" si="52"/>
        <v>#N/A</v>
      </c>
      <c r="H604" s="6"/>
      <c r="I604" s="27"/>
      <c r="J604" s="5"/>
      <c r="K604" s="5"/>
      <c r="L604" s="5">
        <v>50</v>
      </c>
      <c r="M604" s="5" t="s">
        <v>296</v>
      </c>
      <c r="N604" s="5" t="s">
        <v>339</v>
      </c>
      <c r="O604" s="5"/>
    </row>
    <row r="605" spans="1:28" ht="15">
      <c r="A605" s="23">
        <v>44303</v>
      </c>
      <c r="B605" s="5" t="s">
        <v>667</v>
      </c>
      <c r="C605" s="5" t="s">
        <v>344</v>
      </c>
      <c r="D605" s="54" t="s">
        <v>268</v>
      </c>
      <c r="E605" s="27" t="e">
        <f t="shared" si="51"/>
        <v>#N/A</v>
      </c>
      <c r="F605" s="6" t="s">
        <v>257</v>
      </c>
      <c r="G605" s="27">
        <f t="shared" si="52"/>
        <v>952141915</v>
      </c>
      <c r="H605" s="6"/>
      <c r="I605" s="27"/>
      <c r="J605" s="5"/>
      <c r="K605" s="5"/>
      <c r="L605" s="28">
        <v>45</v>
      </c>
      <c r="M605" s="5" t="s">
        <v>296</v>
      </c>
      <c r="N605" s="5" t="s">
        <v>339</v>
      </c>
      <c r="O605" s="5"/>
    </row>
    <row r="606" spans="1:28" ht="15">
      <c r="A606" s="23">
        <v>44303</v>
      </c>
      <c r="B606" s="5" t="s">
        <v>667</v>
      </c>
      <c r="C606" s="5" t="s">
        <v>184</v>
      </c>
      <c r="D606" s="54" t="s">
        <v>185</v>
      </c>
      <c r="E606" s="27">
        <f t="shared" si="51"/>
        <v>923117915</v>
      </c>
      <c r="F606" s="6" t="s">
        <v>508</v>
      </c>
      <c r="G606" s="27">
        <f t="shared" si="52"/>
        <v>970904246</v>
      </c>
      <c r="H606" s="6"/>
      <c r="I606" s="27"/>
      <c r="J606" s="5"/>
      <c r="K606" s="5"/>
      <c r="L606" s="5">
        <v>41</v>
      </c>
      <c r="M606" s="5" t="s">
        <v>296</v>
      </c>
      <c r="N606" s="5" t="s">
        <v>339</v>
      </c>
      <c r="O606" s="5"/>
    </row>
    <row r="607" spans="1:28" ht="15">
      <c r="A607" s="23">
        <v>44303</v>
      </c>
      <c r="B607" s="5" t="s">
        <v>667</v>
      </c>
      <c r="C607" s="5" t="s">
        <v>744</v>
      </c>
      <c r="D607" s="54" t="s">
        <v>729</v>
      </c>
      <c r="E607" s="27">
        <f t="shared" si="51"/>
        <v>929844922</v>
      </c>
      <c r="F607" s="6" t="s">
        <v>169</v>
      </c>
      <c r="G607" s="27">
        <f t="shared" si="52"/>
        <v>950295253</v>
      </c>
      <c r="H607" s="35" t="s">
        <v>1366</v>
      </c>
      <c r="I607" s="27"/>
      <c r="J607" s="5"/>
      <c r="K607" s="5"/>
      <c r="L607" s="28">
        <v>65</v>
      </c>
      <c r="M607" s="5" t="s">
        <v>296</v>
      </c>
      <c r="N607" s="5" t="s">
        <v>339</v>
      </c>
      <c r="O607" s="5"/>
    </row>
    <row r="608" spans="1:28" ht="15">
      <c r="A608" s="23">
        <v>44303</v>
      </c>
      <c r="B608" s="5" t="s">
        <v>667</v>
      </c>
      <c r="C608" s="5" t="s">
        <v>215</v>
      </c>
      <c r="D608" s="54" t="s">
        <v>172</v>
      </c>
      <c r="E608" s="27">
        <f t="shared" si="51"/>
        <v>936581305</v>
      </c>
      <c r="F608" s="6" t="s">
        <v>173</v>
      </c>
      <c r="G608" s="27">
        <f t="shared" si="52"/>
        <v>947136995</v>
      </c>
      <c r="H608" s="6"/>
      <c r="I608" s="27"/>
      <c r="J608" s="5"/>
      <c r="K608" s="5"/>
      <c r="L608" s="5">
        <v>56</v>
      </c>
      <c r="M608" s="5" t="s">
        <v>296</v>
      </c>
      <c r="N608" s="5" t="s">
        <v>339</v>
      </c>
      <c r="O608" s="5"/>
    </row>
    <row r="609" spans="1:15" ht="15">
      <c r="A609" s="23">
        <v>44303</v>
      </c>
      <c r="B609" s="5" t="s">
        <v>667</v>
      </c>
      <c r="C609" s="5" t="s">
        <v>156</v>
      </c>
      <c r="D609" s="54" t="s">
        <v>157</v>
      </c>
      <c r="E609" s="27" t="e">
        <f t="shared" si="51"/>
        <v>#N/A</v>
      </c>
      <c r="F609" s="6" t="s">
        <v>155</v>
      </c>
      <c r="G609" s="27">
        <f t="shared" si="52"/>
        <v>989756659</v>
      </c>
      <c r="H609" s="6"/>
      <c r="I609" s="27"/>
      <c r="J609" s="5"/>
      <c r="K609" s="5"/>
      <c r="L609" s="5">
        <v>41</v>
      </c>
      <c r="M609" s="5" t="s">
        <v>1836</v>
      </c>
      <c r="N609" s="5" t="s">
        <v>1356</v>
      </c>
      <c r="O609" s="5"/>
    </row>
    <row r="610" spans="1:15" ht="15">
      <c r="A610" s="23">
        <v>44303</v>
      </c>
      <c r="B610" s="5" t="s">
        <v>667</v>
      </c>
      <c r="C610" s="5" t="s">
        <v>194</v>
      </c>
      <c r="D610" s="54" t="s">
        <v>216</v>
      </c>
      <c r="E610" s="27">
        <f t="shared" si="51"/>
        <v>960437474</v>
      </c>
      <c r="F610" s="6" t="s">
        <v>175</v>
      </c>
      <c r="G610" s="27">
        <f t="shared" si="52"/>
        <v>946423431</v>
      </c>
      <c r="H610" s="6" t="s">
        <v>341</v>
      </c>
      <c r="I610" s="27"/>
      <c r="J610" s="5"/>
      <c r="K610" s="5"/>
      <c r="L610" s="5">
        <v>49</v>
      </c>
      <c r="M610" s="5" t="s">
        <v>422</v>
      </c>
      <c r="N610" s="5" t="s">
        <v>1356</v>
      </c>
      <c r="O610" s="5"/>
    </row>
    <row r="611" spans="1:15" ht="15">
      <c r="A611" s="23">
        <v>44303</v>
      </c>
      <c r="B611" s="5" t="s">
        <v>667</v>
      </c>
      <c r="C611" s="5" t="s">
        <v>167</v>
      </c>
      <c r="D611" s="54" t="s">
        <v>168</v>
      </c>
      <c r="E611" s="27" t="e">
        <f t="shared" si="51"/>
        <v>#N/A</v>
      </c>
      <c r="F611" s="6" t="s">
        <v>209</v>
      </c>
      <c r="G611" s="27">
        <f t="shared" si="52"/>
        <v>995025270</v>
      </c>
      <c r="H611" s="6"/>
      <c r="I611" s="27"/>
      <c r="J611" s="5"/>
      <c r="K611" s="5"/>
      <c r="L611" s="5"/>
      <c r="M611" s="5"/>
      <c r="N611" s="5" t="s">
        <v>1356</v>
      </c>
      <c r="O611" s="5"/>
    </row>
    <row r="612" spans="1:15" ht="15">
      <c r="A612" s="23">
        <v>44303</v>
      </c>
      <c r="B612" s="5" t="s">
        <v>667</v>
      </c>
      <c r="C612" s="5" t="s">
        <v>210</v>
      </c>
      <c r="D612" s="54" t="s">
        <v>50</v>
      </c>
      <c r="E612" s="27">
        <f t="shared" si="51"/>
        <v>998350982</v>
      </c>
      <c r="F612" s="6" t="s">
        <v>166</v>
      </c>
      <c r="G612" s="27">
        <f t="shared" si="52"/>
        <v>945846828</v>
      </c>
      <c r="H612" s="6"/>
      <c r="I612" s="27"/>
      <c r="J612" s="5"/>
      <c r="K612" s="5"/>
      <c r="L612" s="5">
        <v>39</v>
      </c>
      <c r="M612" s="5" t="s">
        <v>1837</v>
      </c>
      <c r="N612" s="5" t="s">
        <v>1356</v>
      </c>
      <c r="O612" s="5"/>
    </row>
    <row r="613" spans="1:15" ht="15">
      <c r="A613" s="23">
        <v>44303</v>
      </c>
      <c r="B613" s="5" t="s">
        <v>667</v>
      </c>
      <c r="C613" s="5" t="s">
        <v>346</v>
      </c>
      <c r="D613" s="54" t="s">
        <v>539</v>
      </c>
      <c r="E613" s="27">
        <f t="shared" si="51"/>
        <v>980959182</v>
      </c>
      <c r="F613" s="6" t="s">
        <v>251</v>
      </c>
      <c r="G613" s="27">
        <f t="shared" si="52"/>
        <v>901557867</v>
      </c>
      <c r="H613" s="6"/>
      <c r="I613" s="27"/>
      <c r="J613" s="5"/>
      <c r="K613" s="5"/>
      <c r="L613" s="28">
        <v>49</v>
      </c>
      <c r="M613" s="5" t="s">
        <v>1838</v>
      </c>
      <c r="N613" s="5" t="s">
        <v>1356</v>
      </c>
      <c r="O613" s="5"/>
    </row>
    <row r="614" spans="1:15" ht="15">
      <c r="A614" s="23">
        <v>44303</v>
      </c>
      <c r="B614" s="5" t="s">
        <v>667</v>
      </c>
      <c r="C614" s="5" t="s">
        <v>234</v>
      </c>
      <c r="D614" s="54" t="s">
        <v>235</v>
      </c>
      <c r="E614" s="27">
        <f t="shared" si="51"/>
        <v>912757266</v>
      </c>
      <c r="F614" s="6" t="s">
        <v>232</v>
      </c>
      <c r="G614" s="27">
        <f t="shared" si="52"/>
        <v>918481939</v>
      </c>
      <c r="H614" s="6"/>
      <c r="I614" s="27"/>
      <c r="J614" s="5"/>
      <c r="K614" s="5"/>
      <c r="L614" s="5">
        <v>31</v>
      </c>
      <c r="M614" s="5" t="s">
        <v>1839</v>
      </c>
      <c r="N614" s="5" t="s">
        <v>1356</v>
      </c>
      <c r="O614" s="5"/>
    </row>
    <row r="615" spans="1:15" ht="15">
      <c r="A615" s="23">
        <v>44303</v>
      </c>
      <c r="B615" s="5" t="s">
        <v>667</v>
      </c>
      <c r="C615" s="5" t="s">
        <v>249</v>
      </c>
      <c r="D615" s="54" t="s">
        <v>250</v>
      </c>
      <c r="E615" s="27" t="e">
        <f t="shared" si="51"/>
        <v>#N/A</v>
      </c>
      <c r="F615" s="6" t="s">
        <v>223</v>
      </c>
      <c r="G615" s="27">
        <f t="shared" si="52"/>
        <v>978499808</v>
      </c>
      <c r="H615" s="6"/>
      <c r="I615" s="27"/>
      <c r="J615" s="5"/>
      <c r="K615" s="5"/>
      <c r="L615" s="28">
        <v>38</v>
      </c>
      <c r="M615" s="5" t="s">
        <v>1466</v>
      </c>
      <c r="N615" s="5" t="s">
        <v>1356</v>
      </c>
      <c r="O615" s="5"/>
    </row>
    <row r="616" spans="1:15" ht="15">
      <c r="A616" s="23">
        <v>44303</v>
      </c>
      <c r="B616" s="5" t="s">
        <v>667</v>
      </c>
      <c r="C616" s="5" t="s">
        <v>204</v>
      </c>
      <c r="D616" s="54" t="s">
        <v>35</v>
      </c>
      <c r="E616" s="27">
        <f t="shared" si="51"/>
        <v>960410573</v>
      </c>
      <c r="F616" s="6" t="s">
        <v>183</v>
      </c>
      <c r="G616" s="27">
        <f t="shared" si="52"/>
        <v>910751323</v>
      </c>
      <c r="H616" s="6"/>
      <c r="I616" s="27"/>
      <c r="J616" s="5"/>
      <c r="K616" s="5"/>
      <c r="L616" s="5">
        <v>38</v>
      </c>
      <c r="M616" s="5" t="s">
        <v>1840</v>
      </c>
      <c r="N616" s="5" t="s">
        <v>1356</v>
      </c>
      <c r="O616" s="5"/>
    </row>
    <row r="617" spans="1:15" ht="15">
      <c r="A617" s="23">
        <v>44303</v>
      </c>
      <c r="B617" s="5" t="s">
        <v>667</v>
      </c>
      <c r="C617" s="5" t="s">
        <v>267</v>
      </c>
      <c r="D617" s="54" t="s">
        <v>1104</v>
      </c>
      <c r="E617" s="27">
        <f t="shared" si="51"/>
        <v>970527561</v>
      </c>
      <c r="F617" s="6" t="s">
        <v>211</v>
      </c>
      <c r="G617" s="27">
        <f t="shared" si="52"/>
        <v>989159490</v>
      </c>
      <c r="H617" s="6"/>
      <c r="I617" s="27"/>
      <c r="J617" s="5"/>
      <c r="K617" s="5"/>
      <c r="L617" s="28">
        <v>52</v>
      </c>
      <c r="M617" s="5" t="s">
        <v>1418</v>
      </c>
      <c r="N617" s="5" t="s">
        <v>1356</v>
      </c>
      <c r="O617" s="5"/>
    </row>
    <row r="618" spans="1:15" ht="15">
      <c r="A618" s="23">
        <v>44303</v>
      </c>
      <c r="B618" s="5" t="s">
        <v>667</v>
      </c>
      <c r="C618" s="5" t="s">
        <v>174</v>
      </c>
      <c r="D618" s="54" t="s">
        <v>154</v>
      </c>
      <c r="E618" s="27">
        <f t="shared" si="51"/>
        <v>987660331</v>
      </c>
      <c r="F618" s="6" t="s">
        <v>1348</v>
      </c>
      <c r="G618" s="27" t="e">
        <f t="shared" si="52"/>
        <v>#N/A</v>
      </c>
      <c r="H618" s="6"/>
      <c r="I618" s="27"/>
      <c r="J618" s="5"/>
      <c r="K618" s="5"/>
      <c r="L618" s="5">
        <v>29</v>
      </c>
      <c r="M618" s="5" t="s">
        <v>1841</v>
      </c>
      <c r="N618" s="5" t="s">
        <v>1356</v>
      </c>
      <c r="O618" s="5"/>
    </row>
    <row r="619" spans="1:15" ht="15">
      <c r="A619" s="23">
        <v>44303</v>
      </c>
      <c r="B619" s="5" t="s">
        <v>667</v>
      </c>
      <c r="C619" s="5"/>
      <c r="D619" s="54" t="s">
        <v>222</v>
      </c>
      <c r="E619" s="27" t="e">
        <f t="shared" si="51"/>
        <v>#N/A</v>
      </c>
      <c r="F619" s="6" t="s">
        <v>241</v>
      </c>
      <c r="G619" s="27" t="e">
        <f t="shared" si="52"/>
        <v>#N/A</v>
      </c>
      <c r="H619" s="6"/>
      <c r="I619" s="27"/>
      <c r="J619" s="5"/>
      <c r="K619" s="5"/>
      <c r="L619" s="5"/>
      <c r="M619" s="5" t="s">
        <v>1467</v>
      </c>
      <c r="N619" s="5" t="s">
        <v>1356</v>
      </c>
      <c r="O619" s="5"/>
    </row>
    <row r="620" spans="1:15" ht="15">
      <c r="A620" s="23">
        <v>44303</v>
      </c>
      <c r="B620" s="5" t="s">
        <v>667</v>
      </c>
      <c r="C620" s="5" t="s">
        <v>125</v>
      </c>
      <c r="D620" s="54" t="s">
        <v>126</v>
      </c>
      <c r="E620" s="27">
        <f t="shared" si="51"/>
        <v>926612705</v>
      </c>
      <c r="F620" s="6" t="s">
        <v>48</v>
      </c>
      <c r="G620" s="27">
        <f t="shared" si="52"/>
        <v>957204557</v>
      </c>
      <c r="H620" s="6"/>
      <c r="I620" s="27"/>
      <c r="J620" s="5"/>
      <c r="K620" s="5"/>
      <c r="L620" s="5">
        <v>35</v>
      </c>
      <c r="M620" s="5" t="s">
        <v>1415</v>
      </c>
      <c r="N620" s="5" t="s">
        <v>1356</v>
      </c>
      <c r="O620" s="5"/>
    </row>
    <row r="621" spans="1:15" ht="15">
      <c r="A621" s="23">
        <v>44303</v>
      </c>
      <c r="B621" s="5" t="s">
        <v>667</v>
      </c>
      <c r="C621" s="5" t="s">
        <v>288</v>
      </c>
      <c r="D621" s="54" t="s">
        <v>1373</v>
      </c>
      <c r="E621" s="27" t="e">
        <f t="shared" si="51"/>
        <v>#N/A</v>
      </c>
      <c r="F621" s="6" t="s">
        <v>228</v>
      </c>
      <c r="G621" s="27">
        <f t="shared" si="52"/>
        <v>989501566</v>
      </c>
      <c r="H621" s="6"/>
      <c r="I621" s="27"/>
      <c r="J621" s="5"/>
      <c r="K621" s="5"/>
      <c r="L621" s="5">
        <v>27</v>
      </c>
      <c r="M621" s="5" t="s">
        <v>1842</v>
      </c>
      <c r="N621" s="5" t="s">
        <v>1356</v>
      </c>
      <c r="O621" s="5"/>
    </row>
    <row r="622" spans="1:15" ht="15">
      <c r="A622" s="23">
        <v>44303</v>
      </c>
      <c r="B622" s="5" t="s">
        <v>667</v>
      </c>
      <c r="C622" s="5" t="s">
        <v>1351</v>
      </c>
      <c r="D622" s="54" t="s">
        <v>1843</v>
      </c>
      <c r="E622" s="27">
        <f t="shared" si="51"/>
        <v>0</v>
      </c>
      <c r="F622" s="6" t="s">
        <v>258</v>
      </c>
      <c r="G622" s="27">
        <f t="shared" si="52"/>
        <v>960396092</v>
      </c>
      <c r="H622" s="6"/>
      <c r="I622" s="27"/>
      <c r="J622" s="5"/>
      <c r="K622" s="5"/>
      <c r="L622" s="19">
        <v>32</v>
      </c>
      <c r="M622" s="5" t="s">
        <v>1844</v>
      </c>
      <c r="N622" s="5" t="s">
        <v>1356</v>
      </c>
      <c r="O622" s="5"/>
    </row>
    <row r="623" spans="1:15" ht="15">
      <c r="A623" s="23">
        <v>44303</v>
      </c>
      <c r="B623" s="5" t="s">
        <v>667</v>
      </c>
      <c r="C623" s="5" t="s">
        <v>1468</v>
      </c>
      <c r="D623" s="54" t="s">
        <v>231</v>
      </c>
      <c r="E623" s="27">
        <f t="shared" si="51"/>
        <v>902787375</v>
      </c>
      <c r="F623" s="6" t="s">
        <v>1348</v>
      </c>
      <c r="G623" s="27" t="e">
        <f t="shared" si="52"/>
        <v>#N/A</v>
      </c>
      <c r="H623" s="6"/>
      <c r="I623" s="27"/>
      <c r="J623" s="5"/>
      <c r="K623" s="5"/>
      <c r="L623" s="5">
        <v>30</v>
      </c>
      <c r="M623" s="5" t="s">
        <v>1845</v>
      </c>
      <c r="N623" s="5" t="s">
        <v>1356</v>
      </c>
      <c r="O623" s="5"/>
    </row>
    <row r="624" spans="1:15" ht="15">
      <c r="A624" s="23">
        <v>44303</v>
      </c>
      <c r="B624" s="5" t="s">
        <v>667</v>
      </c>
      <c r="C624" s="5" t="s">
        <v>1352</v>
      </c>
      <c r="D624" s="54" t="s">
        <v>1353</v>
      </c>
      <c r="E624" s="27">
        <f t="shared" si="51"/>
        <v>981217952</v>
      </c>
      <c r="F624" s="6" t="s">
        <v>161</v>
      </c>
      <c r="G624" s="27">
        <f t="shared" si="52"/>
        <v>936972669</v>
      </c>
      <c r="H624" s="6"/>
      <c r="I624" s="27"/>
      <c r="J624" s="5"/>
      <c r="K624" s="5"/>
      <c r="L624" s="19">
        <v>17</v>
      </c>
      <c r="M624" s="5" t="s">
        <v>1846</v>
      </c>
      <c r="N624" s="5" t="s">
        <v>1356</v>
      </c>
      <c r="O624" s="5"/>
    </row>
    <row r="625" spans="1:28" ht="15">
      <c r="A625" s="23">
        <v>44303</v>
      </c>
      <c r="B625" s="5" t="s">
        <v>667</v>
      </c>
      <c r="C625" s="5" t="s">
        <v>188</v>
      </c>
      <c r="D625" s="54" t="s">
        <v>189</v>
      </c>
      <c r="E625" s="27"/>
      <c r="F625" s="6" t="s">
        <v>241</v>
      </c>
      <c r="G625" s="27"/>
      <c r="H625" s="6"/>
      <c r="I625" s="27"/>
      <c r="J625" s="5"/>
      <c r="K625" s="5"/>
      <c r="L625" s="5">
        <v>18</v>
      </c>
      <c r="M625" s="5" t="s">
        <v>1847</v>
      </c>
      <c r="N625" s="5" t="s">
        <v>1356</v>
      </c>
      <c r="O625" s="5"/>
    </row>
    <row r="626" spans="1:28" ht="15">
      <c r="A626" s="23">
        <v>44303</v>
      </c>
      <c r="B626" s="5" t="s">
        <v>667</v>
      </c>
      <c r="C626" s="5" t="s">
        <v>230</v>
      </c>
      <c r="D626" s="54" t="s">
        <v>227</v>
      </c>
      <c r="E626" s="27"/>
      <c r="F626" s="6" t="s">
        <v>1399</v>
      </c>
      <c r="G626" s="27"/>
      <c r="H626" s="6"/>
      <c r="I626" s="27"/>
      <c r="J626" s="5"/>
      <c r="K626" s="5"/>
      <c r="L626" s="5">
        <v>35</v>
      </c>
      <c r="M626" s="5" t="s">
        <v>1848</v>
      </c>
      <c r="N626" s="5" t="s">
        <v>1356</v>
      </c>
      <c r="O626" s="5"/>
    </row>
    <row r="627" spans="1:28" ht="15">
      <c r="A627" s="123"/>
      <c r="B627" s="123"/>
      <c r="C627" s="123"/>
      <c r="D627" s="35"/>
      <c r="E627" s="123"/>
      <c r="F627" s="35"/>
      <c r="G627" s="123"/>
      <c r="H627" s="35"/>
      <c r="I627" s="123"/>
      <c r="J627" s="123"/>
      <c r="K627" s="123"/>
      <c r="L627" s="123"/>
      <c r="M627" s="123"/>
      <c r="N627" s="123"/>
      <c r="O627" s="123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</row>
    <row r="628" spans="1:28" ht="15">
      <c r="A628" s="23">
        <v>44305</v>
      </c>
      <c r="B628" s="5" t="s">
        <v>667</v>
      </c>
      <c r="C628" s="5" t="s">
        <v>174</v>
      </c>
      <c r="D628" s="54" t="s">
        <v>222</v>
      </c>
      <c r="E628" s="27"/>
      <c r="F628" s="136" t="s">
        <v>223</v>
      </c>
      <c r="G628" s="27">
        <f>IF(F628&lt;&gt;"",VLOOKUP(F628,DATOS_PERSONAL,2,0),"")</f>
        <v>978499808</v>
      </c>
      <c r="H628" s="6"/>
      <c r="I628" s="27"/>
      <c r="J628" s="5"/>
      <c r="K628" s="5"/>
      <c r="L628" s="5">
        <v>13</v>
      </c>
      <c r="M628" s="5" t="s">
        <v>1849</v>
      </c>
      <c r="N628" s="5" t="s">
        <v>1850</v>
      </c>
      <c r="O628" s="5"/>
    </row>
    <row r="629" spans="1:28" ht="15">
      <c r="A629" s="23">
        <v>44305</v>
      </c>
      <c r="B629" s="5" t="s">
        <v>667</v>
      </c>
      <c r="C629" s="5" t="s">
        <v>234</v>
      </c>
      <c r="D629" s="54" t="s">
        <v>235</v>
      </c>
      <c r="E629" s="27"/>
      <c r="F629" s="6" t="s">
        <v>228</v>
      </c>
      <c r="G629" s="27"/>
      <c r="H629" s="6"/>
      <c r="I629" s="27"/>
      <c r="J629" s="5"/>
      <c r="K629" s="5"/>
      <c r="L629" s="5">
        <v>26</v>
      </c>
      <c r="M629" s="5" t="s">
        <v>1851</v>
      </c>
      <c r="N629" s="5" t="s">
        <v>1850</v>
      </c>
      <c r="O629" s="5"/>
    </row>
    <row r="630" spans="1:28" ht="15">
      <c r="A630" s="23">
        <v>44305</v>
      </c>
      <c r="B630" s="5" t="s">
        <v>667</v>
      </c>
      <c r="C630" s="5" t="s">
        <v>277</v>
      </c>
      <c r="D630" s="54" t="s">
        <v>227</v>
      </c>
      <c r="E630" s="27"/>
      <c r="F630" s="6" t="s">
        <v>209</v>
      </c>
      <c r="G630" s="27"/>
      <c r="H630" s="6" t="s">
        <v>258</v>
      </c>
      <c r="I630" s="27"/>
      <c r="J630" s="5"/>
      <c r="K630" s="5"/>
      <c r="L630" s="5">
        <v>42</v>
      </c>
      <c r="M630" s="5" t="s">
        <v>1852</v>
      </c>
      <c r="N630" s="5" t="s">
        <v>1850</v>
      </c>
      <c r="O630" s="5"/>
    </row>
    <row r="631" spans="1:28" ht="15">
      <c r="A631" s="23">
        <v>44305</v>
      </c>
      <c r="B631" s="5" t="s">
        <v>667</v>
      </c>
      <c r="C631" s="5" t="s">
        <v>194</v>
      </c>
      <c r="D631" s="54" t="s">
        <v>216</v>
      </c>
      <c r="E631" s="27"/>
      <c r="F631" s="6" t="s">
        <v>175</v>
      </c>
      <c r="G631" s="27"/>
      <c r="H631" s="6" t="s">
        <v>251</v>
      </c>
      <c r="I631" s="27"/>
      <c r="J631" s="5"/>
      <c r="K631" s="5"/>
      <c r="L631" s="5">
        <v>21</v>
      </c>
      <c r="M631" s="5" t="s">
        <v>244</v>
      </c>
      <c r="N631" s="5" t="s">
        <v>1850</v>
      </c>
      <c r="O631" s="5"/>
    </row>
    <row r="632" spans="1:28" ht="15">
      <c r="A632" s="23">
        <v>44305</v>
      </c>
      <c r="B632" s="5" t="s">
        <v>667</v>
      </c>
      <c r="C632" s="5" t="s">
        <v>167</v>
      </c>
      <c r="D632" s="54" t="s">
        <v>168</v>
      </c>
      <c r="E632" s="27"/>
      <c r="F632" s="6" t="s">
        <v>166</v>
      </c>
      <c r="G632" s="28"/>
      <c r="H632" s="6" t="s">
        <v>546</v>
      </c>
      <c r="I632" s="27"/>
      <c r="J632" s="5"/>
      <c r="K632" s="5"/>
      <c r="L632" s="5">
        <v>23</v>
      </c>
      <c r="M632" s="5" t="s">
        <v>1853</v>
      </c>
      <c r="N632" s="5" t="s">
        <v>1850</v>
      </c>
      <c r="O632" s="5"/>
    </row>
    <row r="633" spans="1:28" ht="15">
      <c r="A633" s="23">
        <v>44305</v>
      </c>
      <c r="B633" s="5" t="s">
        <v>667</v>
      </c>
      <c r="C633" s="5" t="s">
        <v>230</v>
      </c>
      <c r="D633" s="54" t="s">
        <v>231</v>
      </c>
      <c r="E633" s="27"/>
      <c r="F633" s="6" t="s">
        <v>232</v>
      </c>
      <c r="G633" s="27"/>
      <c r="H633" s="6"/>
      <c r="I633" s="27"/>
      <c r="J633" s="5"/>
      <c r="K633" s="5"/>
      <c r="L633" s="5">
        <v>43</v>
      </c>
      <c r="M633" s="5" t="s">
        <v>1854</v>
      </c>
      <c r="N633" s="5" t="s">
        <v>1850</v>
      </c>
      <c r="O633" s="5"/>
    </row>
    <row r="634" spans="1:28" ht="15">
      <c r="A634" s="23">
        <v>44305</v>
      </c>
      <c r="B634" s="5" t="s">
        <v>667</v>
      </c>
      <c r="C634" s="5" t="s">
        <v>184</v>
      </c>
      <c r="D634" s="54" t="s">
        <v>185</v>
      </c>
      <c r="E634" s="27"/>
      <c r="F634" s="6" t="s">
        <v>508</v>
      </c>
      <c r="G634" s="27"/>
      <c r="H634" s="6"/>
      <c r="I634" s="27"/>
      <c r="J634" s="5"/>
      <c r="K634" s="5"/>
      <c r="L634" s="5">
        <v>23</v>
      </c>
      <c r="M634" s="5" t="s">
        <v>1855</v>
      </c>
      <c r="N634" s="5" t="s">
        <v>1850</v>
      </c>
      <c r="O634" s="5"/>
    </row>
    <row r="635" spans="1:28" ht="15">
      <c r="A635" s="23">
        <v>44305</v>
      </c>
      <c r="B635" s="5" t="s">
        <v>667</v>
      </c>
      <c r="C635" s="5"/>
      <c r="D635" s="54" t="s">
        <v>154</v>
      </c>
      <c r="E635" s="27"/>
      <c r="F635" s="6" t="s">
        <v>405</v>
      </c>
      <c r="G635" s="27"/>
      <c r="H635" s="6"/>
      <c r="I635" s="27"/>
      <c r="J635" s="5"/>
      <c r="K635" s="5"/>
      <c r="L635" s="5">
        <v>28</v>
      </c>
      <c r="M635" s="5" t="s">
        <v>1410</v>
      </c>
      <c r="N635" s="5" t="s">
        <v>1850</v>
      </c>
      <c r="O635" s="5"/>
    </row>
    <row r="636" spans="1:28" ht="15">
      <c r="A636" s="23">
        <v>44305</v>
      </c>
      <c r="B636" s="5" t="s">
        <v>667</v>
      </c>
      <c r="C636" s="5" t="s">
        <v>1833</v>
      </c>
      <c r="D636" s="54" t="s">
        <v>198</v>
      </c>
      <c r="E636" s="27"/>
      <c r="F636" s="6" t="s">
        <v>161</v>
      </c>
      <c r="G636" s="27"/>
      <c r="H636" s="6"/>
      <c r="I636" s="27"/>
      <c r="J636" s="5"/>
      <c r="K636" s="5"/>
      <c r="L636" s="5">
        <v>22</v>
      </c>
      <c r="M636" s="5" t="s">
        <v>1856</v>
      </c>
      <c r="N636" s="5" t="s">
        <v>1850</v>
      </c>
      <c r="O636" s="5"/>
    </row>
    <row r="637" spans="1:28" ht="15">
      <c r="A637" s="23">
        <v>44305</v>
      </c>
      <c r="B637" s="5" t="s">
        <v>667</v>
      </c>
      <c r="C637" s="5" t="s">
        <v>125</v>
      </c>
      <c r="D637" s="54" t="s">
        <v>126</v>
      </c>
      <c r="E637" s="27"/>
      <c r="F637" s="6" t="s">
        <v>127</v>
      </c>
      <c r="G637" s="27"/>
      <c r="H637" s="6"/>
      <c r="I637" s="27"/>
      <c r="J637" s="5"/>
      <c r="K637" s="5"/>
      <c r="L637" s="5">
        <v>28</v>
      </c>
      <c r="M637" s="5" t="s">
        <v>1857</v>
      </c>
      <c r="N637" s="5" t="s">
        <v>1850</v>
      </c>
      <c r="O637" s="5"/>
    </row>
    <row r="638" spans="1:28" ht="15">
      <c r="A638" s="23">
        <v>44305</v>
      </c>
      <c r="B638" s="5" t="s">
        <v>667</v>
      </c>
      <c r="C638" s="5" t="s">
        <v>181</v>
      </c>
      <c r="D638" s="54" t="s">
        <v>182</v>
      </c>
      <c r="E638" s="27"/>
      <c r="F638" s="6" t="s">
        <v>183</v>
      </c>
      <c r="G638" s="27"/>
      <c r="H638" s="6"/>
      <c r="I638" s="27"/>
      <c r="J638" s="5"/>
      <c r="K638" s="5"/>
      <c r="L638" s="5">
        <v>29</v>
      </c>
      <c r="M638" s="5" t="s">
        <v>1858</v>
      </c>
      <c r="N638" s="5" t="s">
        <v>1850</v>
      </c>
      <c r="O638" s="5"/>
    </row>
    <row r="639" spans="1:28" ht="15">
      <c r="A639" s="23">
        <v>44305</v>
      </c>
      <c r="B639" s="5" t="s">
        <v>667</v>
      </c>
      <c r="C639" s="5" t="s">
        <v>219</v>
      </c>
      <c r="D639" s="54" t="s">
        <v>32</v>
      </c>
      <c r="E639" s="27"/>
      <c r="F639" s="6" t="s">
        <v>1348</v>
      </c>
      <c r="G639" s="27"/>
      <c r="H639" s="6"/>
      <c r="I639" s="27"/>
      <c r="J639" s="5"/>
      <c r="K639" s="5"/>
      <c r="L639" s="5">
        <v>12</v>
      </c>
      <c r="M639" s="5" t="s">
        <v>1623</v>
      </c>
      <c r="N639" s="5" t="s">
        <v>1850</v>
      </c>
      <c r="O639" s="5"/>
    </row>
    <row r="640" spans="1:28" ht="15">
      <c r="A640" s="19"/>
      <c r="B640" s="19"/>
      <c r="C640" s="19"/>
      <c r="D640" s="35"/>
      <c r="E640" s="19" t="str">
        <f t="shared" ref="E640:E671" si="53">IF(D640&lt;&gt;"",VLOOKUP(D640,DATOS_PERSONAL,2,0),"")</f>
        <v/>
      </c>
      <c r="F640" s="35"/>
      <c r="G640" s="19" t="str">
        <f t="shared" ref="G640:G671" si="54">IF(F640&lt;&gt;"",VLOOKUP(F640,DATOS_PERSONAL,2,0),"")</f>
        <v/>
      </c>
      <c r="H640" s="35"/>
      <c r="I640" s="19"/>
      <c r="J640" s="19"/>
      <c r="K640" s="19"/>
      <c r="L640" s="19"/>
      <c r="M640" s="19"/>
      <c r="N640" s="19"/>
      <c r="O640" s="19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</row>
    <row r="641" spans="1:15" ht="15">
      <c r="A641" s="23">
        <v>44306</v>
      </c>
      <c r="B641" s="5" t="s">
        <v>667</v>
      </c>
      <c r="C641" s="5" t="s">
        <v>210</v>
      </c>
      <c r="D641" s="54" t="s">
        <v>50</v>
      </c>
      <c r="E641" s="27">
        <f t="shared" si="53"/>
        <v>998350982</v>
      </c>
      <c r="F641" s="6" t="s">
        <v>211</v>
      </c>
      <c r="G641" s="27">
        <f t="shared" si="54"/>
        <v>989159490</v>
      </c>
      <c r="H641" s="46" t="s">
        <v>170</v>
      </c>
      <c r="I641" s="27"/>
      <c r="J641" s="5"/>
      <c r="K641" s="5"/>
      <c r="L641" s="19">
        <v>101</v>
      </c>
      <c r="M641" s="5" t="s">
        <v>1455</v>
      </c>
      <c r="N641" s="5" t="s">
        <v>339</v>
      </c>
      <c r="O641" s="5"/>
    </row>
    <row r="642" spans="1:15" ht="15">
      <c r="A642" s="23">
        <v>44306</v>
      </c>
      <c r="B642" s="5" t="s">
        <v>667</v>
      </c>
      <c r="C642" s="5" t="s">
        <v>860</v>
      </c>
      <c r="D642" s="54" t="s">
        <v>376</v>
      </c>
      <c r="E642" s="27">
        <f t="shared" si="53"/>
        <v>914108054</v>
      </c>
      <c r="F642" s="6" t="s">
        <v>258</v>
      </c>
      <c r="G642" s="27">
        <f t="shared" si="54"/>
        <v>960396092</v>
      </c>
      <c r="H642" s="6" t="s">
        <v>409</v>
      </c>
      <c r="I642" s="27"/>
      <c r="J642" s="5"/>
      <c r="K642" s="5"/>
      <c r="L642" s="5">
        <v>83</v>
      </c>
      <c r="M642" s="5" t="s">
        <v>1456</v>
      </c>
      <c r="N642" s="5" t="s">
        <v>339</v>
      </c>
      <c r="O642" s="5"/>
    </row>
    <row r="643" spans="1:15" ht="15">
      <c r="A643" s="23">
        <v>44306</v>
      </c>
      <c r="B643" s="5" t="s">
        <v>667</v>
      </c>
      <c r="C643" s="5" t="s">
        <v>219</v>
      </c>
      <c r="D643" s="54" t="s">
        <v>32</v>
      </c>
      <c r="E643" s="27">
        <f t="shared" si="53"/>
        <v>936748733</v>
      </c>
      <c r="F643" s="46" t="s">
        <v>217</v>
      </c>
      <c r="G643" s="27">
        <f t="shared" si="54"/>
        <v>979945012</v>
      </c>
      <c r="H643" s="6"/>
      <c r="I643" s="27"/>
      <c r="J643" s="5"/>
      <c r="K643" s="5"/>
      <c r="L643" s="5">
        <v>72</v>
      </c>
      <c r="M643" s="5" t="s">
        <v>1463</v>
      </c>
      <c r="N643" s="5" t="s">
        <v>339</v>
      </c>
      <c r="O643" s="5"/>
    </row>
    <row r="644" spans="1:15" ht="15">
      <c r="A644" s="23">
        <v>44306</v>
      </c>
      <c r="B644" s="5" t="s">
        <v>667</v>
      </c>
      <c r="C644" s="5" t="s">
        <v>181</v>
      </c>
      <c r="D644" s="54" t="s">
        <v>182</v>
      </c>
      <c r="E644" s="27">
        <f t="shared" si="53"/>
        <v>981306965</v>
      </c>
      <c r="F644" s="6" t="s">
        <v>209</v>
      </c>
      <c r="G644" s="27">
        <f t="shared" si="54"/>
        <v>995025270</v>
      </c>
      <c r="H644" s="6"/>
      <c r="I644" s="27"/>
      <c r="J644" s="5"/>
      <c r="K644" s="5"/>
      <c r="L644" s="5">
        <v>37</v>
      </c>
      <c r="M644" s="5" t="s">
        <v>1464</v>
      </c>
      <c r="N644" s="5" t="s">
        <v>339</v>
      </c>
      <c r="O644" s="5"/>
    </row>
    <row r="645" spans="1:15" ht="15">
      <c r="A645" s="23">
        <v>44306</v>
      </c>
      <c r="B645" s="5" t="s">
        <v>667</v>
      </c>
      <c r="C645" s="5" t="s">
        <v>156</v>
      </c>
      <c r="D645" s="54" t="s">
        <v>157</v>
      </c>
      <c r="E645" s="27" t="e">
        <f t="shared" si="53"/>
        <v>#N/A</v>
      </c>
      <c r="F645" s="6" t="s">
        <v>340</v>
      </c>
      <c r="G645" s="27">
        <f t="shared" si="54"/>
        <v>970155377</v>
      </c>
      <c r="H645" s="6"/>
      <c r="I645" s="27"/>
      <c r="J645" s="5"/>
      <c r="K645" s="5"/>
      <c r="L645" s="5">
        <v>73</v>
      </c>
      <c r="M645" s="5" t="s">
        <v>1462</v>
      </c>
      <c r="N645" s="5" t="s">
        <v>339</v>
      </c>
      <c r="O645" s="5"/>
    </row>
    <row r="646" spans="1:15" ht="15">
      <c r="A646" s="23">
        <v>44306</v>
      </c>
      <c r="B646" s="5" t="s">
        <v>667</v>
      </c>
      <c r="C646" s="5" t="s">
        <v>215</v>
      </c>
      <c r="D646" s="54" t="s">
        <v>172</v>
      </c>
      <c r="E646" s="27">
        <f t="shared" si="53"/>
        <v>936581305</v>
      </c>
      <c r="F646" s="6" t="s">
        <v>173</v>
      </c>
      <c r="G646" s="27">
        <f t="shared" si="54"/>
        <v>947136995</v>
      </c>
      <c r="H646" s="6"/>
      <c r="I646" s="27"/>
      <c r="J646" s="5"/>
      <c r="K646" s="5"/>
      <c r="L646" s="19">
        <v>98</v>
      </c>
      <c r="M646" s="5" t="s">
        <v>1465</v>
      </c>
      <c r="N646" s="5" t="s">
        <v>339</v>
      </c>
      <c r="O646" s="5"/>
    </row>
    <row r="647" spans="1:15" ht="15">
      <c r="A647" s="23">
        <v>44306</v>
      </c>
      <c r="B647" s="5" t="s">
        <v>667</v>
      </c>
      <c r="C647" s="5" t="s">
        <v>1352</v>
      </c>
      <c r="D647" s="54" t="s">
        <v>1353</v>
      </c>
      <c r="E647" s="27">
        <f t="shared" si="53"/>
        <v>981217952</v>
      </c>
      <c r="F647" s="46" t="s">
        <v>286</v>
      </c>
      <c r="G647" s="27">
        <f t="shared" si="54"/>
        <v>989691795</v>
      </c>
      <c r="H647" s="6" t="s">
        <v>153</v>
      </c>
      <c r="I647" s="27"/>
      <c r="J647" s="5"/>
      <c r="K647" s="5"/>
      <c r="L647" s="5">
        <v>90</v>
      </c>
      <c r="M647" s="5" t="s">
        <v>1859</v>
      </c>
      <c r="N647" s="5" t="s">
        <v>339</v>
      </c>
      <c r="O647" s="5"/>
    </row>
    <row r="648" spans="1:15" ht="15">
      <c r="A648" s="23">
        <v>44306</v>
      </c>
      <c r="B648" s="5" t="s">
        <v>667</v>
      </c>
      <c r="C648" s="5" t="s">
        <v>281</v>
      </c>
      <c r="D648" s="54" t="s">
        <v>202</v>
      </c>
      <c r="E648" s="27" t="e">
        <f t="shared" si="53"/>
        <v>#N/A</v>
      </c>
      <c r="F648" s="6" t="s">
        <v>1354</v>
      </c>
      <c r="G648" s="27" t="e">
        <f t="shared" si="54"/>
        <v>#N/A</v>
      </c>
      <c r="H648" s="6"/>
      <c r="I648" s="27"/>
      <c r="J648" s="5"/>
      <c r="K648" s="5"/>
      <c r="L648" s="5">
        <v>75</v>
      </c>
      <c r="M648" s="5" t="s">
        <v>1860</v>
      </c>
      <c r="N648" s="5" t="s">
        <v>339</v>
      </c>
      <c r="O648" s="5"/>
    </row>
    <row r="649" spans="1:15" ht="15">
      <c r="A649" s="23">
        <v>44306</v>
      </c>
      <c r="B649" s="5" t="s">
        <v>667</v>
      </c>
      <c r="C649" s="5" t="s">
        <v>213</v>
      </c>
      <c r="D649" s="54" t="s">
        <v>149</v>
      </c>
      <c r="E649" s="27">
        <f t="shared" si="53"/>
        <v>960278789</v>
      </c>
      <c r="F649" s="6" t="s">
        <v>161</v>
      </c>
      <c r="G649" s="27">
        <f t="shared" si="54"/>
        <v>936972669</v>
      </c>
      <c r="H649" s="35" t="s">
        <v>1366</v>
      </c>
      <c r="I649" s="27"/>
      <c r="J649" s="5"/>
      <c r="K649" s="5"/>
      <c r="L649" s="5">
        <v>61</v>
      </c>
      <c r="M649" s="5" t="s">
        <v>1861</v>
      </c>
      <c r="N649" s="5" t="s">
        <v>339</v>
      </c>
      <c r="O649" s="5"/>
    </row>
    <row r="650" spans="1:15" ht="15">
      <c r="A650" s="23">
        <v>44306</v>
      </c>
      <c r="B650" s="5" t="s">
        <v>667</v>
      </c>
      <c r="C650" s="5" t="s">
        <v>207</v>
      </c>
      <c r="D650" s="54" t="s">
        <v>208</v>
      </c>
      <c r="E650" s="27">
        <f t="shared" si="53"/>
        <v>0</v>
      </c>
      <c r="F650" s="6" t="s">
        <v>403</v>
      </c>
      <c r="G650" s="27" t="e">
        <f t="shared" si="54"/>
        <v>#N/A</v>
      </c>
      <c r="H650" s="6" t="s">
        <v>240</v>
      </c>
      <c r="I650" s="27"/>
      <c r="J650" s="5"/>
      <c r="K650" s="5"/>
      <c r="L650" s="19">
        <v>124</v>
      </c>
      <c r="M650" s="5" t="s">
        <v>1442</v>
      </c>
      <c r="N650" s="5" t="s">
        <v>339</v>
      </c>
      <c r="O650" s="5"/>
    </row>
    <row r="651" spans="1:15" ht="15">
      <c r="A651" s="23">
        <v>44306</v>
      </c>
      <c r="B651" s="5" t="s">
        <v>667</v>
      </c>
      <c r="C651" s="5" t="s">
        <v>344</v>
      </c>
      <c r="D651" s="54" t="s">
        <v>268</v>
      </c>
      <c r="E651" s="27" t="e">
        <f t="shared" si="53"/>
        <v>#N/A</v>
      </c>
      <c r="F651" s="6" t="s">
        <v>1348</v>
      </c>
      <c r="G651" s="27" t="e">
        <f t="shared" si="54"/>
        <v>#N/A</v>
      </c>
      <c r="H651" s="29" t="s">
        <v>279</v>
      </c>
      <c r="I651" s="27"/>
      <c r="J651" s="5"/>
      <c r="K651" s="5"/>
      <c r="L651" s="5">
        <v>95</v>
      </c>
      <c r="M651" s="5" t="s">
        <v>1443</v>
      </c>
      <c r="N651" s="5" t="s">
        <v>339</v>
      </c>
      <c r="O651" s="5"/>
    </row>
    <row r="652" spans="1:15" ht="15">
      <c r="A652" s="23">
        <v>44306</v>
      </c>
      <c r="B652" s="5" t="s">
        <v>667</v>
      </c>
      <c r="C652" s="5" t="s">
        <v>591</v>
      </c>
      <c r="D652" s="54" t="s">
        <v>192</v>
      </c>
      <c r="E652" s="27">
        <f t="shared" si="53"/>
        <v>960445767</v>
      </c>
      <c r="F652" s="29" t="s">
        <v>1394</v>
      </c>
      <c r="G652" s="27" t="e">
        <f t="shared" si="54"/>
        <v>#N/A</v>
      </c>
      <c r="H652" s="29"/>
      <c r="I652" s="27"/>
      <c r="J652" s="5"/>
      <c r="K652" s="5"/>
      <c r="L652" s="19">
        <v>125</v>
      </c>
      <c r="M652" s="5" t="s">
        <v>1446</v>
      </c>
      <c r="N652" s="5" t="s">
        <v>339</v>
      </c>
      <c r="O652" s="5"/>
    </row>
    <row r="653" spans="1:15" ht="15">
      <c r="A653" s="23">
        <v>44306</v>
      </c>
      <c r="B653" s="5" t="s">
        <v>667</v>
      </c>
      <c r="C653" s="5" t="s">
        <v>288</v>
      </c>
      <c r="D653" s="54" t="s">
        <v>1373</v>
      </c>
      <c r="E653" s="27" t="e">
        <f t="shared" si="53"/>
        <v>#N/A</v>
      </c>
      <c r="F653" s="29" t="s">
        <v>179</v>
      </c>
      <c r="G653" s="27">
        <f t="shared" si="54"/>
        <v>956614897</v>
      </c>
      <c r="H653" s="29" t="s">
        <v>1439</v>
      </c>
      <c r="I653" s="27"/>
      <c r="J653" s="5"/>
      <c r="K653" s="5"/>
      <c r="L653" s="19">
        <v>98</v>
      </c>
      <c r="M653" s="5" t="s">
        <v>1441</v>
      </c>
      <c r="N653" s="5" t="s">
        <v>339</v>
      </c>
      <c r="O653" s="5"/>
    </row>
    <row r="654" spans="1:15" ht="15">
      <c r="A654" s="23">
        <v>44306</v>
      </c>
      <c r="B654" s="5" t="s">
        <v>667</v>
      </c>
      <c r="C654" s="5" t="s">
        <v>249</v>
      </c>
      <c r="D654" s="54" t="s">
        <v>250</v>
      </c>
      <c r="E654" s="27" t="e">
        <f t="shared" si="53"/>
        <v>#N/A</v>
      </c>
      <c r="F654" s="29" t="s">
        <v>257</v>
      </c>
      <c r="G654" s="27">
        <f t="shared" si="54"/>
        <v>952141915</v>
      </c>
      <c r="H654" s="6" t="s">
        <v>1735</v>
      </c>
      <c r="I654" s="27"/>
      <c r="J654" s="5"/>
      <c r="K654" s="5"/>
      <c r="L654" s="5">
        <v>77</v>
      </c>
      <c r="M654" s="5" t="s">
        <v>1444</v>
      </c>
      <c r="N654" s="5" t="s">
        <v>339</v>
      </c>
      <c r="O654" s="5"/>
    </row>
    <row r="655" spans="1:15" ht="15">
      <c r="A655" s="23">
        <v>44306</v>
      </c>
      <c r="B655" s="5" t="s">
        <v>667</v>
      </c>
      <c r="C655" s="5" t="s">
        <v>167</v>
      </c>
      <c r="D655" s="54" t="s">
        <v>168</v>
      </c>
      <c r="E655" s="27" t="e">
        <f t="shared" si="53"/>
        <v>#N/A</v>
      </c>
      <c r="F655" s="29" t="s">
        <v>150</v>
      </c>
      <c r="G655" s="27" t="e">
        <f t="shared" si="54"/>
        <v>#N/A</v>
      </c>
      <c r="H655" s="6" t="s">
        <v>1399</v>
      </c>
      <c r="I655" s="27"/>
      <c r="J655" s="5"/>
      <c r="K655" s="5"/>
      <c r="L655" s="19">
        <v>127</v>
      </c>
      <c r="M655" s="5" t="s">
        <v>1445</v>
      </c>
      <c r="N655" s="5" t="s">
        <v>339</v>
      </c>
      <c r="O655" s="5"/>
    </row>
    <row r="656" spans="1:15" ht="15">
      <c r="A656" s="23">
        <v>44306</v>
      </c>
      <c r="B656" s="5" t="s">
        <v>667</v>
      </c>
      <c r="C656" s="5" t="s">
        <v>171</v>
      </c>
      <c r="D656" s="54" t="s">
        <v>431</v>
      </c>
      <c r="E656" s="27">
        <f t="shared" si="53"/>
        <v>942867991</v>
      </c>
      <c r="F656" s="28" t="s">
        <v>212</v>
      </c>
      <c r="G656" s="27">
        <f t="shared" si="54"/>
        <v>0</v>
      </c>
      <c r="H656" s="6"/>
      <c r="I656" s="27"/>
      <c r="J656" s="5"/>
      <c r="K656" s="5"/>
      <c r="L656" s="5">
        <v>78</v>
      </c>
      <c r="M656" s="5" t="s">
        <v>1862</v>
      </c>
      <c r="N656" s="5" t="s">
        <v>339</v>
      </c>
      <c r="O656" s="5"/>
    </row>
    <row r="657" spans="1:17" ht="15">
      <c r="A657" s="23">
        <v>44306</v>
      </c>
      <c r="B657" s="5" t="s">
        <v>667</v>
      </c>
      <c r="C657" s="5" t="s">
        <v>346</v>
      </c>
      <c r="D657" s="54" t="s">
        <v>539</v>
      </c>
      <c r="E657" s="27">
        <f t="shared" si="53"/>
        <v>980959182</v>
      </c>
      <c r="F657" s="6" t="s">
        <v>175</v>
      </c>
      <c r="G657" s="27">
        <f t="shared" si="54"/>
        <v>946423431</v>
      </c>
      <c r="H657" s="6" t="s">
        <v>251</v>
      </c>
      <c r="I657" s="27"/>
      <c r="J657" s="5"/>
      <c r="K657" s="5"/>
      <c r="L657" s="19">
        <v>119</v>
      </c>
      <c r="M657" s="5" t="s">
        <v>1863</v>
      </c>
      <c r="N657" s="5" t="s">
        <v>339</v>
      </c>
      <c r="O657" s="5"/>
    </row>
    <row r="658" spans="1:17" ht="15">
      <c r="A658" s="23">
        <v>44306</v>
      </c>
      <c r="B658" s="5" t="s">
        <v>667</v>
      </c>
      <c r="C658" s="5" t="s">
        <v>204</v>
      </c>
      <c r="D658" s="54" t="s">
        <v>154</v>
      </c>
      <c r="E658" s="27">
        <f t="shared" si="53"/>
        <v>987660331</v>
      </c>
      <c r="F658" s="6" t="s">
        <v>405</v>
      </c>
      <c r="G658" s="27">
        <f t="shared" si="54"/>
        <v>980989931</v>
      </c>
      <c r="H658" s="6"/>
      <c r="I658" s="27"/>
      <c r="J658" s="5"/>
      <c r="K658" s="5"/>
      <c r="L658" s="19">
        <v>97</v>
      </c>
      <c r="M658" s="5" t="s">
        <v>1450</v>
      </c>
      <c r="N658" s="5" t="s">
        <v>339</v>
      </c>
      <c r="O658" s="5"/>
    </row>
    <row r="659" spans="1:17" ht="15">
      <c r="A659" s="23">
        <v>44306</v>
      </c>
      <c r="B659" s="5" t="s">
        <v>667</v>
      </c>
      <c r="C659" s="5" t="s">
        <v>194</v>
      </c>
      <c r="D659" s="54" t="s">
        <v>216</v>
      </c>
      <c r="E659" s="27">
        <f t="shared" si="53"/>
        <v>960437474</v>
      </c>
      <c r="F659" s="6" t="s">
        <v>169</v>
      </c>
      <c r="G659" s="27">
        <f t="shared" si="54"/>
        <v>950295253</v>
      </c>
      <c r="H659" s="6"/>
      <c r="I659" s="27"/>
      <c r="J659" s="5"/>
      <c r="K659" s="5"/>
      <c r="L659" s="19">
        <v>111</v>
      </c>
      <c r="M659" s="5" t="s">
        <v>1449</v>
      </c>
      <c r="N659" s="5" t="s">
        <v>339</v>
      </c>
      <c r="O659" s="5"/>
    </row>
    <row r="660" spans="1:17" ht="15">
      <c r="A660" s="23">
        <v>44306</v>
      </c>
      <c r="B660" s="5" t="s">
        <v>667</v>
      </c>
      <c r="C660" s="5" t="s">
        <v>184</v>
      </c>
      <c r="D660" s="54" t="s">
        <v>185</v>
      </c>
      <c r="E660" s="27">
        <f t="shared" si="53"/>
        <v>923117915</v>
      </c>
      <c r="F660" s="6" t="s">
        <v>508</v>
      </c>
      <c r="G660" s="27">
        <f t="shared" si="54"/>
        <v>970904246</v>
      </c>
      <c r="H660" s="6"/>
      <c r="I660" s="27"/>
      <c r="J660" s="5"/>
      <c r="K660" s="5"/>
      <c r="L660" s="42">
        <v>94</v>
      </c>
      <c r="M660" s="5" t="s">
        <v>1451</v>
      </c>
      <c r="N660" s="5" t="s">
        <v>339</v>
      </c>
      <c r="O660" s="5"/>
    </row>
    <row r="661" spans="1:17" ht="15">
      <c r="A661" s="23">
        <v>44306</v>
      </c>
      <c r="B661" s="5" t="s">
        <v>667</v>
      </c>
      <c r="C661" s="5" t="s">
        <v>188</v>
      </c>
      <c r="D661" s="54" t="s">
        <v>189</v>
      </c>
      <c r="E661" s="27">
        <f t="shared" si="53"/>
        <v>975119139</v>
      </c>
      <c r="F661" s="29" t="s">
        <v>190</v>
      </c>
      <c r="G661" s="27">
        <f t="shared" si="54"/>
        <v>981178742</v>
      </c>
      <c r="H661" s="29" t="s">
        <v>427</v>
      </c>
      <c r="I661" s="27"/>
      <c r="J661" s="5"/>
      <c r="K661" s="5"/>
      <c r="L661" s="5">
        <v>89</v>
      </c>
      <c r="M661" s="5" t="s">
        <v>1454</v>
      </c>
      <c r="N661" s="5" t="s">
        <v>339</v>
      </c>
      <c r="O661" s="5"/>
    </row>
    <row r="662" spans="1:17" ht="15">
      <c r="A662" s="23">
        <v>44306</v>
      </c>
      <c r="B662" s="5" t="s">
        <v>667</v>
      </c>
      <c r="C662" s="5" t="s">
        <v>1351</v>
      </c>
      <c r="D662" s="54" t="s">
        <v>1843</v>
      </c>
      <c r="E662" s="27">
        <f t="shared" si="53"/>
        <v>0</v>
      </c>
      <c r="F662" s="6" t="s">
        <v>236</v>
      </c>
      <c r="G662" s="27">
        <f t="shared" si="54"/>
        <v>990845951</v>
      </c>
      <c r="H662" s="29" t="s">
        <v>193</v>
      </c>
      <c r="I662" s="27"/>
      <c r="J662" s="5"/>
      <c r="K662" s="5"/>
      <c r="L662" s="5">
        <v>90</v>
      </c>
      <c r="M662" s="5" t="s">
        <v>1453</v>
      </c>
      <c r="N662" s="5" t="s">
        <v>339</v>
      </c>
      <c r="O662" s="5"/>
    </row>
    <row r="663" spans="1:17" ht="15">
      <c r="A663" s="23">
        <v>44306</v>
      </c>
      <c r="B663" s="5" t="s">
        <v>667</v>
      </c>
      <c r="C663" s="5" t="s">
        <v>125</v>
      </c>
      <c r="D663" s="54" t="s">
        <v>126</v>
      </c>
      <c r="E663" s="27">
        <f t="shared" si="53"/>
        <v>926612705</v>
      </c>
      <c r="F663" s="6" t="s">
        <v>48</v>
      </c>
      <c r="G663" s="27">
        <f t="shared" si="54"/>
        <v>957204557</v>
      </c>
      <c r="H663" s="6"/>
      <c r="I663" s="27"/>
      <c r="J663" s="5"/>
      <c r="K663" s="5"/>
      <c r="L663" s="5">
        <v>40</v>
      </c>
      <c r="M663" s="5" t="s">
        <v>1864</v>
      </c>
      <c r="N663" s="5" t="s">
        <v>1850</v>
      </c>
      <c r="O663" s="5"/>
    </row>
    <row r="664" spans="1:17" ht="15">
      <c r="A664" s="23">
        <v>44306</v>
      </c>
      <c r="B664" s="5" t="s">
        <v>667</v>
      </c>
      <c r="C664" s="5" t="s">
        <v>383</v>
      </c>
      <c r="D664" s="54" t="s">
        <v>231</v>
      </c>
      <c r="E664" s="27">
        <f t="shared" si="53"/>
        <v>902787375</v>
      </c>
      <c r="F664" s="6" t="s">
        <v>232</v>
      </c>
      <c r="G664" s="27">
        <f t="shared" si="54"/>
        <v>918481939</v>
      </c>
      <c r="H664" s="6"/>
      <c r="I664" s="27"/>
      <c r="J664" s="5"/>
      <c r="K664" s="5"/>
      <c r="L664" s="5">
        <v>46</v>
      </c>
      <c r="M664" s="5" t="s">
        <v>1865</v>
      </c>
      <c r="N664" s="5" t="s">
        <v>1850</v>
      </c>
      <c r="O664" s="5"/>
    </row>
    <row r="665" spans="1:17" ht="15">
      <c r="A665" s="23">
        <v>44306</v>
      </c>
      <c r="B665" s="5" t="s">
        <v>667</v>
      </c>
      <c r="C665" s="5" t="s">
        <v>174</v>
      </c>
      <c r="D665" s="54" t="s">
        <v>222</v>
      </c>
      <c r="E665" s="27" t="e">
        <f t="shared" si="53"/>
        <v>#N/A</v>
      </c>
      <c r="F665" s="6" t="s">
        <v>241</v>
      </c>
      <c r="G665" s="27" t="e">
        <f t="shared" si="54"/>
        <v>#N/A</v>
      </c>
      <c r="H665" s="6"/>
      <c r="I665" s="27"/>
      <c r="J665" s="5"/>
      <c r="K665" s="5"/>
      <c r="L665" s="5">
        <v>36</v>
      </c>
      <c r="M665" s="5" t="s">
        <v>1866</v>
      </c>
      <c r="N665" s="5" t="s">
        <v>1850</v>
      </c>
      <c r="O665" s="5"/>
    </row>
    <row r="666" spans="1:17" ht="15">
      <c r="A666" s="23">
        <v>44306</v>
      </c>
      <c r="B666" s="5" t="s">
        <v>667</v>
      </c>
      <c r="C666" s="5" t="s">
        <v>234</v>
      </c>
      <c r="D666" s="54" t="s">
        <v>235</v>
      </c>
      <c r="E666" s="27">
        <f t="shared" si="53"/>
        <v>912757266</v>
      </c>
      <c r="F666" s="6" t="s">
        <v>228</v>
      </c>
      <c r="G666" s="27">
        <f t="shared" si="54"/>
        <v>989501566</v>
      </c>
      <c r="H666" s="6"/>
      <c r="I666" s="27"/>
      <c r="J666" s="5"/>
      <c r="K666" s="5"/>
      <c r="L666" s="5">
        <v>37</v>
      </c>
      <c r="M666" s="5" t="s">
        <v>1743</v>
      </c>
      <c r="N666" s="5" t="s">
        <v>1850</v>
      </c>
      <c r="O666" s="5"/>
    </row>
    <row r="667" spans="1:17" ht="15">
      <c r="A667" s="23">
        <v>44306</v>
      </c>
      <c r="B667" s="5" t="s">
        <v>667</v>
      </c>
      <c r="C667" s="5" t="s">
        <v>277</v>
      </c>
      <c r="D667" s="54" t="s">
        <v>165</v>
      </c>
      <c r="E667" s="27">
        <f t="shared" si="53"/>
        <v>958265862</v>
      </c>
      <c r="F667" s="6" t="s">
        <v>166</v>
      </c>
      <c r="G667" s="27">
        <f t="shared" si="54"/>
        <v>945846828</v>
      </c>
      <c r="H667" s="6"/>
      <c r="I667" s="27"/>
      <c r="J667" s="5"/>
      <c r="K667" s="5"/>
      <c r="L667" s="5">
        <v>32</v>
      </c>
      <c r="M667" s="5" t="s">
        <v>1867</v>
      </c>
      <c r="N667" s="5" t="s">
        <v>1850</v>
      </c>
      <c r="O667" s="5"/>
    </row>
    <row r="668" spans="1:17" ht="15">
      <c r="A668" s="23">
        <v>44306</v>
      </c>
      <c r="B668" s="5" t="s">
        <v>667</v>
      </c>
      <c r="C668" s="5" t="s">
        <v>1468</v>
      </c>
      <c r="D668" s="54" t="s">
        <v>240</v>
      </c>
      <c r="E668" s="27" t="e">
        <f t="shared" si="53"/>
        <v>#N/A</v>
      </c>
      <c r="F668" s="6" t="s">
        <v>223</v>
      </c>
      <c r="G668" s="27">
        <f t="shared" si="54"/>
        <v>978499808</v>
      </c>
      <c r="H668" s="6"/>
      <c r="I668" s="27"/>
      <c r="J668" s="5"/>
      <c r="K668" s="5"/>
      <c r="L668" s="5">
        <v>40</v>
      </c>
      <c r="M668" s="5" t="s">
        <v>1868</v>
      </c>
      <c r="N668" s="5" t="s">
        <v>1850</v>
      </c>
      <c r="O668" s="5"/>
    </row>
    <row r="669" spans="1:17" ht="15">
      <c r="A669" s="23">
        <v>44306</v>
      </c>
      <c r="B669" s="5" t="s">
        <v>667</v>
      </c>
      <c r="C669" s="5" t="s">
        <v>239</v>
      </c>
      <c r="D669" s="54" t="s">
        <v>35</v>
      </c>
      <c r="E669" s="27">
        <f t="shared" si="53"/>
        <v>960410573</v>
      </c>
      <c r="F669" s="6" t="s">
        <v>183</v>
      </c>
      <c r="G669" s="27">
        <f t="shared" si="54"/>
        <v>910751323</v>
      </c>
      <c r="H669" s="6"/>
      <c r="I669" s="27"/>
      <c r="J669" s="5"/>
      <c r="K669" s="5"/>
      <c r="L669" s="5">
        <v>52</v>
      </c>
      <c r="M669" s="5" t="s">
        <v>1869</v>
      </c>
      <c r="N669" s="5" t="s">
        <v>1850</v>
      </c>
      <c r="O669" s="5"/>
    </row>
    <row r="670" spans="1:17" ht="15">
      <c r="A670" s="34">
        <v>44306</v>
      </c>
      <c r="B670" s="19" t="s">
        <v>667</v>
      </c>
      <c r="C670" s="19" t="s">
        <v>1870</v>
      </c>
      <c r="D670" s="35" t="s">
        <v>310</v>
      </c>
      <c r="E670" s="19">
        <f t="shared" si="53"/>
        <v>971000168</v>
      </c>
      <c r="F670" s="35"/>
      <c r="G670" s="19" t="str">
        <f t="shared" si="54"/>
        <v/>
      </c>
      <c r="H670" s="35"/>
      <c r="I670" s="19"/>
      <c r="J670" s="19"/>
      <c r="K670" s="19"/>
      <c r="L670" s="19">
        <v>11</v>
      </c>
      <c r="M670" s="19" t="s">
        <v>1871</v>
      </c>
      <c r="N670" s="19" t="s">
        <v>1850</v>
      </c>
      <c r="O670" s="19"/>
      <c r="P670" s="36" t="s">
        <v>1872</v>
      </c>
      <c r="Q670" s="36"/>
    </row>
    <row r="671" spans="1:17" ht="15">
      <c r="A671" s="23">
        <v>44306</v>
      </c>
      <c r="B671" s="5" t="s">
        <v>667</v>
      </c>
      <c r="C671" s="5" t="s">
        <v>197</v>
      </c>
      <c r="D671" s="54" t="s">
        <v>198</v>
      </c>
      <c r="E671" s="27">
        <f t="shared" si="53"/>
        <v>951372656</v>
      </c>
      <c r="F671" s="29" t="s">
        <v>314</v>
      </c>
      <c r="G671" s="27">
        <f t="shared" si="54"/>
        <v>986654359</v>
      </c>
      <c r="H671" s="6"/>
      <c r="I671" s="27"/>
      <c r="J671" s="5"/>
      <c r="K671" s="5"/>
      <c r="L671" s="5">
        <v>27</v>
      </c>
      <c r="M671" s="5" t="s">
        <v>1410</v>
      </c>
      <c r="N671" s="5" t="s">
        <v>1850</v>
      </c>
      <c r="O671" s="5"/>
    </row>
    <row r="672" spans="1:17" ht="15">
      <c r="A672" s="23">
        <v>44306</v>
      </c>
      <c r="B672" s="5" t="s">
        <v>667</v>
      </c>
      <c r="C672" s="5" t="s">
        <v>1873</v>
      </c>
      <c r="D672" s="54" t="s">
        <v>195</v>
      </c>
      <c r="E672" s="27">
        <f t="shared" ref="E672:E703" si="55">IF(D672&lt;&gt;"",VLOOKUP(D672,DATOS_PERSONAL,2,0),"")</f>
        <v>954169924</v>
      </c>
      <c r="F672" s="6"/>
      <c r="G672" s="27" t="str">
        <f t="shared" ref="G672:G703" si="56">IF(F672&lt;&gt;"",VLOOKUP(F672,DATOS_PERSONAL,2,0),"")</f>
        <v/>
      </c>
      <c r="H672" s="6"/>
      <c r="I672" s="27"/>
      <c r="J672" s="5"/>
      <c r="K672" s="5"/>
      <c r="L672" s="5">
        <v>21</v>
      </c>
      <c r="M672" s="5" t="s">
        <v>1874</v>
      </c>
      <c r="N672" s="5" t="s">
        <v>1850</v>
      </c>
      <c r="O672" s="5"/>
    </row>
    <row r="673" spans="1:28" ht="15">
      <c r="A673" s="19"/>
      <c r="B673" s="19"/>
      <c r="C673" s="19"/>
      <c r="D673" s="35"/>
      <c r="E673" s="27" t="str">
        <f t="shared" si="55"/>
        <v/>
      </c>
      <c r="F673" s="35"/>
      <c r="G673" s="19" t="str">
        <f t="shared" si="56"/>
        <v/>
      </c>
      <c r="H673" s="35"/>
      <c r="I673" s="19"/>
      <c r="J673" s="19"/>
      <c r="K673" s="19"/>
      <c r="L673" s="19"/>
      <c r="M673" s="19"/>
      <c r="N673" s="19"/>
      <c r="O673" s="19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</row>
    <row r="674" spans="1:28" ht="15">
      <c r="A674" s="23">
        <v>44307</v>
      </c>
      <c r="B674" s="5" t="s">
        <v>667</v>
      </c>
      <c r="C674" s="56" t="s">
        <v>748</v>
      </c>
      <c r="D674" s="57" t="s">
        <v>367</v>
      </c>
      <c r="E674" s="27">
        <f t="shared" si="55"/>
        <v>940649635</v>
      </c>
      <c r="F674" s="137"/>
      <c r="G674" s="27" t="str">
        <f t="shared" si="56"/>
        <v/>
      </c>
      <c r="H674" s="6"/>
      <c r="I674" s="27"/>
      <c r="J674" s="5"/>
      <c r="K674" s="5"/>
      <c r="L674" s="5">
        <v>95</v>
      </c>
      <c r="M674" s="5" t="s">
        <v>1875</v>
      </c>
      <c r="N674" s="5" t="s">
        <v>339</v>
      </c>
      <c r="O674" s="5"/>
    </row>
    <row r="675" spans="1:28" ht="15">
      <c r="A675" s="23">
        <v>44307</v>
      </c>
      <c r="B675" s="5" t="s">
        <v>667</v>
      </c>
      <c r="C675" s="5" t="s">
        <v>181</v>
      </c>
      <c r="D675" s="29" t="s">
        <v>182</v>
      </c>
      <c r="E675" s="27">
        <f t="shared" si="55"/>
        <v>981306965</v>
      </c>
      <c r="F675" s="137" t="s">
        <v>193</v>
      </c>
      <c r="G675" s="27">
        <f t="shared" si="56"/>
        <v>954042042</v>
      </c>
      <c r="H675" s="6"/>
      <c r="I675" s="27"/>
      <c r="J675" s="5"/>
      <c r="K675" s="5"/>
      <c r="L675" s="5">
        <v>61</v>
      </c>
      <c r="M675" s="5" t="s">
        <v>1875</v>
      </c>
      <c r="N675" s="5" t="s">
        <v>339</v>
      </c>
      <c r="O675" s="5"/>
    </row>
    <row r="676" spans="1:28" ht="15">
      <c r="A676" s="23">
        <v>44307</v>
      </c>
      <c r="B676" s="5" t="s">
        <v>667</v>
      </c>
      <c r="C676" s="5" t="s">
        <v>215</v>
      </c>
      <c r="D676" s="29" t="s">
        <v>172</v>
      </c>
      <c r="E676" s="27">
        <f t="shared" si="55"/>
        <v>936581305</v>
      </c>
      <c r="F676" s="29" t="s">
        <v>173</v>
      </c>
      <c r="G676" s="27">
        <f t="shared" si="56"/>
        <v>947136995</v>
      </c>
      <c r="H676" s="6"/>
      <c r="I676" s="27"/>
      <c r="J676" s="5"/>
      <c r="K676" s="5"/>
      <c r="L676" s="5">
        <v>65</v>
      </c>
      <c r="M676" s="5" t="s">
        <v>1875</v>
      </c>
      <c r="N676" s="5" t="s">
        <v>339</v>
      </c>
      <c r="O676" s="5"/>
    </row>
    <row r="677" spans="1:28" ht="15">
      <c r="A677" s="23">
        <v>44307</v>
      </c>
      <c r="B677" s="5" t="s">
        <v>667</v>
      </c>
      <c r="C677" s="5" t="s">
        <v>204</v>
      </c>
      <c r="D677" s="29" t="s">
        <v>154</v>
      </c>
      <c r="E677" s="27">
        <f t="shared" si="55"/>
        <v>987660331</v>
      </c>
      <c r="F677" s="29" t="s">
        <v>405</v>
      </c>
      <c r="G677" s="27">
        <f t="shared" si="56"/>
        <v>980989931</v>
      </c>
      <c r="H677" s="6"/>
      <c r="I677" s="27"/>
      <c r="J677" s="5"/>
      <c r="K677" s="5"/>
      <c r="L677" s="5">
        <v>59</v>
      </c>
      <c r="M677" s="5" t="s">
        <v>1875</v>
      </c>
      <c r="N677" s="5" t="s">
        <v>339</v>
      </c>
      <c r="O677" s="5"/>
    </row>
    <row r="678" spans="1:28" ht="15">
      <c r="A678" s="23">
        <v>44307</v>
      </c>
      <c r="B678" s="5" t="s">
        <v>667</v>
      </c>
      <c r="C678" s="5" t="s">
        <v>194</v>
      </c>
      <c r="D678" s="137" t="s">
        <v>195</v>
      </c>
      <c r="E678" s="27">
        <f t="shared" si="55"/>
        <v>954169924</v>
      </c>
      <c r="F678" s="137" t="s">
        <v>196</v>
      </c>
      <c r="G678" s="27">
        <f t="shared" si="56"/>
        <v>0</v>
      </c>
      <c r="H678" s="6"/>
      <c r="I678" s="27"/>
      <c r="J678" s="5"/>
      <c r="K678" s="5"/>
      <c r="L678" s="5">
        <v>145</v>
      </c>
      <c r="M678" s="5" t="s">
        <v>1875</v>
      </c>
      <c r="N678" s="5" t="s">
        <v>339</v>
      </c>
      <c r="O678" s="5"/>
    </row>
    <row r="679" spans="1:28" ht="15">
      <c r="A679" s="23">
        <v>44307</v>
      </c>
      <c r="B679" s="5" t="s">
        <v>667</v>
      </c>
      <c r="C679" s="5" t="s">
        <v>176</v>
      </c>
      <c r="D679" s="29" t="s">
        <v>216</v>
      </c>
      <c r="E679" s="27">
        <f t="shared" si="55"/>
        <v>960437474</v>
      </c>
      <c r="F679" s="137" t="s">
        <v>158</v>
      </c>
      <c r="G679" s="27">
        <f t="shared" si="56"/>
        <v>955515681</v>
      </c>
      <c r="H679" s="6"/>
      <c r="I679" s="27"/>
      <c r="J679" s="5"/>
      <c r="K679" s="5"/>
      <c r="L679" s="5">
        <v>56</v>
      </c>
      <c r="M679" s="5" t="s">
        <v>1875</v>
      </c>
      <c r="N679" s="5" t="s">
        <v>339</v>
      </c>
      <c r="O679" s="5"/>
    </row>
    <row r="680" spans="1:28" ht="15">
      <c r="A680" s="23">
        <v>44307</v>
      </c>
      <c r="B680" s="5" t="s">
        <v>667</v>
      </c>
      <c r="C680" s="42" t="s">
        <v>164</v>
      </c>
      <c r="D680" s="29" t="s">
        <v>431</v>
      </c>
      <c r="E680" s="27">
        <f t="shared" si="55"/>
        <v>942867991</v>
      </c>
      <c r="F680" s="29" t="s">
        <v>175</v>
      </c>
      <c r="G680" s="27">
        <f t="shared" si="56"/>
        <v>946423431</v>
      </c>
      <c r="H680" s="6"/>
      <c r="I680" s="27"/>
      <c r="J680" s="5"/>
      <c r="K680" s="5"/>
      <c r="L680" s="5">
        <v>76</v>
      </c>
      <c r="M680" s="5" t="s">
        <v>1876</v>
      </c>
      <c r="N680" s="5" t="s">
        <v>339</v>
      </c>
      <c r="O680" s="5"/>
    </row>
    <row r="681" spans="1:28" ht="15">
      <c r="A681" s="23">
        <v>44307</v>
      </c>
      <c r="B681" s="5" t="s">
        <v>667</v>
      </c>
      <c r="C681" s="5" t="s">
        <v>167</v>
      </c>
      <c r="D681" s="29" t="s">
        <v>168</v>
      </c>
      <c r="E681" s="27" t="e">
        <f t="shared" si="55"/>
        <v>#N/A</v>
      </c>
      <c r="F681" s="29" t="s">
        <v>209</v>
      </c>
      <c r="G681" s="27">
        <f t="shared" si="56"/>
        <v>995025270</v>
      </c>
      <c r="H681" s="6"/>
      <c r="I681" s="27"/>
      <c r="J681" s="5"/>
      <c r="K681" s="5"/>
      <c r="L681" s="5">
        <v>72</v>
      </c>
      <c r="M681" s="5" t="s">
        <v>1876</v>
      </c>
      <c r="N681" s="5" t="s">
        <v>339</v>
      </c>
      <c r="O681" s="5"/>
    </row>
    <row r="682" spans="1:28" ht="15">
      <c r="A682" s="23">
        <v>44307</v>
      </c>
      <c r="B682" s="5" t="s">
        <v>667</v>
      </c>
      <c r="C682" s="5" t="s">
        <v>171</v>
      </c>
      <c r="D682" s="29" t="s">
        <v>165</v>
      </c>
      <c r="E682" s="27">
        <f t="shared" si="55"/>
        <v>958265862</v>
      </c>
      <c r="F682" s="29" t="s">
        <v>251</v>
      </c>
      <c r="G682" s="27">
        <f t="shared" si="56"/>
        <v>901557867</v>
      </c>
      <c r="H682" s="6"/>
      <c r="I682" s="27"/>
      <c r="J682" s="5"/>
      <c r="K682" s="5"/>
      <c r="L682" s="5">
        <v>58</v>
      </c>
      <c r="M682" s="5" t="s">
        <v>1876</v>
      </c>
      <c r="N682" s="5" t="s">
        <v>339</v>
      </c>
      <c r="O682" s="5"/>
    </row>
    <row r="683" spans="1:28" ht="15">
      <c r="A683" s="23">
        <v>44307</v>
      </c>
      <c r="B683" s="5" t="s">
        <v>667</v>
      </c>
      <c r="C683" s="138" t="s">
        <v>346</v>
      </c>
      <c r="D683" s="139" t="s">
        <v>539</v>
      </c>
      <c r="E683" s="27">
        <f t="shared" si="55"/>
        <v>980959182</v>
      </c>
      <c r="F683" s="29" t="s">
        <v>169</v>
      </c>
      <c r="G683" s="27">
        <f t="shared" si="56"/>
        <v>950295253</v>
      </c>
      <c r="H683" s="6"/>
      <c r="I683" s="27"/>
      <c r="J683" s="5"/>
      <c r="K683" s="5"/>
      <c r="L683" s="5">
        <v>77</v>
      </c>
      <c r="M683" s="5" t="s">
        <v>1876</v>
      </c>
      <c r="N683" s="5" t="s">
        <v>339</v>
      </c>
      <c r="O683" s="5"/>
    </row>
    <row r="684" spans="1:28" ht="15">
      <c r="A684" s="23">
        <v>44307</v>
      </c>
      <c r="B684" s="5" t="s">
        <v>667</v>
      </c>
      <c r="C684" s="5" t="s">
        <v>207</v>
      </c>
      <c r="D684" s="29" t="s">
        <v>208</v>
      </c>
      <c r="E684" s="27">
        <f t="shared" si="55"/>
        <v>0</v>
      </c>
      <c r="F684" s="29" t="s">
        <v>403</v>
      </c>
      <c r="G684" s="27" t="e">
        <f t="shared" si="56"/>
        <v>#N/A</v>
      </c>
      <c r="H684" s="35" t="s">
        <v>218</v>
      </c>
      <c r="I684" s="27">
        <v>973276404</v>
      </c>
      <c r="J684" s="5"/>
      <c r="K684" s="5"/>
      <c r="L684" s="5">
        <v>61</v>
      </c>
      <c r="M684" s="5" t="s">
        <v>1877</v>
      </c>
      <c r="N684" s="5" t="s">
        <v>339</v>
      </c>
      <c r="O684" s="5"/>
    </row>
    <row r="685" spans="1:28" ht="15">
      <c r="A685" s="23">
        <v>44307</v>
      </c>
      <c r="B685" s="5" t="s">
        <v>667</v>
      </c>
      <c r="C685" s="5" t="s">
        <v>288</v>
      </c>
      <c r="D685" s="29" t="s">
        <v>160</v>
      </c>
      <c r="E685" s="27">
        <f t="shared" si="55"/>
        <v>946199432</v>
      </c>
      <c r="F685" s="137" t="s">
        <v>217</v>
      </c>
      <c r="G685" s="27">
        <f t="shared" si="56"/>
        <v>979945012</v>
      </c>
      <c r="H685" s="137" t="s">
        <v>179</v>
      </c>
      <c r="I685" s="27"/>
      <c r="J685" s="5"/>
      <c r="K685" s="5"/>
      <c r="L685" s="5">
        <v>87</v>
      </c>
      <c r="M685" s="5" t="s">
        <v>1877</v>
      </c>
      <c r="N685" s="5" t="s">
        <v>339</v>
      </c>
      <c r="O685" s="5"/>
    </row>
    <row r="686" spans="1:28" ht="15">
      <c r="A686" s="23">
        <v>44307</v>
      </c>
      <c r="B686" s="5" t="s">
        <v>667</v>
      </c>
      <c r="C686" s="138" t="s">
        <v>1878</v>
      </c>
      <c r="D686" s="139" t="s">
        <v>1879</v>
      </c>
      <c r="E686" s="27">
        <f t="shared" si="55"/>
        <v>923904048</v>
      </c>
      <c r="F686" s="29" t="s">
        <v>161</v>
      </c>
      <c r="G686" s="27">
        <f t="shared" si="56"/>
        <v>936972669</v>
      </c>
      <c r="H686" s="29" t="s">
        <v>236</v>
      </c>
      <c r="I686" s="27"/>
      <c r="J686" s="5"/>
      <c r="K686" s="5"/>
      <c r="L686" s="5">
        <v>65</v>
      </c>
      <c r="M686" s="5" t="s">
        <v>1877</v>
      </c>
      <c r="N686" s="5" t="s">
        <v>339</v>
      </c>
      <c r="O686" s="5"/>
    </row>
    <row r="687" spans="1:28" ht="15">
      <c r="A687" s="23">
        <v>44307</v>
      </c>
      <c r="B687" s="5" t="s">
        <v>667</v>
      </c>
      <c r="C687" s="138" t="s">
        <v>1352</v>
      </c>
      <c r="D687" s="139" t="s">
        <v>1353</v>
      </c>
      <c r="E687" s="27">
        <f t="shared" si="55"/>
        <v>981217952</v>
      </c>
      <c r="F687" s="137" t="s">
        <v>314</v>
      </c>
      <c r="G687" s="27">
        <f t="shared" si="56"/>
        <v>986654359</v>
      </c>
      <c r="H687" s="6"/>
      <c r="I687" s="27"/>
      <c r="J687" s="5"/>
      <c r="K687" s="5"/>
      <c r="L687" s="5">
        <v>53</v>
      </c>
      <c r="M687" s="5" t="s">
        <v>1877</v>
      </c>
      <c r="N687" s="5" t="s">
        <v>339</v>
      </c>
      <c r="O687" s="5"/>
    </row>
    <row r="688" spans="1:28" ht="15">
      <c r="A688" s="23">
        <v>44307</v>
      </c>
      <c r="B688" s="5" t="s">
        <v>667</v>
      </c>
      <c r="C688" s="5" t="s">
        <v>188</v>
      </c>
      <c r="D688" s="29" t="s">
        <v>189</v>
      </c>
      <c r="E688" s="27">
        <f t="shared" si="55"/>
        <v>975119139</v>
      </c>
      <c r="F688" s="137" t="s">
        <v>190</v>
      </c>
      <c r="G688" s="27">
        <f t="shared" si="56"/>
        <v>981178742</v>
      </c>
      <c r="H688" s="29" t="s">
        <v>341</v>
      </c>
      <c r="I688" s="27"/>
      <c r="J688" s="5"/>
      <c r="K688" s="5"/>
      <c r="L688" s="5">
        <v>67</v>
      </c>
      <c r="M688" s="5" t="s">
        <v>1877</v>
      </c>
      <c r="N688" s="5" t="s">
        <v>339</v>
      </c>
      <c r="O688" s="5"/>
    </row>
    <row r="689" spans="1:28" ht="15">
      <c r="A689" s="23">
        <v>44307</v>
      </c>
      <c r="B689" s="5" t="s">
        <v>667</v>
      </c>
      <c r="C689" s="5" t="s">
        <v>197</v>
      </c>
      <c r="D689" s="29" t="s">
        <v>202</v>
      </c>
      <c r="E689" s="27" t="e">
        <f t="shared" si="55"/>
        <v>#N/A</v>
      </c>
      <c r="F689" s="29" t="s">
        <v>203</v>
      </c>
      <c r="G689" s="27">
        <f t="shared" si="56"/>
        <v>932052350</v>
      </c>
      <c r="H689" s="6"/>
      <c r="I689" s="27"/>
      <c r="J689" s="5"/>
      <c r="K689" s="5"/>
      <c r="L689" s="5">
        <v>62</v>
      </c>
      <c r="M689" s="5" t="s">
        <v>1877</v>
      </c>
      <c r="N689" s="5" t="s">
        <v>339</v>
      </c>
      <c r="O689" s="5"/>
    </row>
    <row r="690" spans="1:28" ht="15">
      <c r="A690" s="23">
        <v>44307</v>
      </c>
      <c r="B690" s="5" t="s">
        <v>667</v>
      </c>
      <c r="C690" s="5" t="s">
        <v>184</v>
      </c>
      <c r="D690" s="29" t="s">
        <v>185</v>
      </c>
      <c r="E690" s="27">
        <f t="shared" si="55"/>
        <v>923117915</v>
      </c>
      <c r="F690" s="29" t="s">
        <v>508</v>
      </c>
      <c r="G690" s="27">
        <f t="shared" si="56"/>
        <v>970904246</v>
      </c>
      <c r="H690" s="6"/>
      <c r="I690" s="27"/>
      <c r="J690" s="5"/>
      <c r="K690" s="5"/>
      <c r="L690" s="5">
        <v>93</v>
      </c>
      <c r="M690" s="5" t="s">
        <v>1877</v>
      </c>
      <c r="N690" s="5" t="s">
        <v>339</v>
      </c>
      <c r="O690" s="5"/>
    </row>
    <row r="691" spans="1:28" ht="15">
      <c r="A691" s="23">
        <v>44307</v>
      </c>
      <c r="B691" s="5" t="s">
        <v>667</v>
      </c>
      <c r="C691" s="5" t="s">
        <v>74</v>
      </c>
      <c r="D691" s="54" t="s">
        <v>997</v>
      </c>
      <c r="E691" s="27">
        <f t="shared" si="55"/>
        <v>926064292</v>
      </c>
      <c r="F691" s="6"/>
      <c r="G691" s="27" t="str">
        <f t="shared" si="56"/>
        <v/>
      </c>
      <c r="H691" s="6"/>
      <c r="I691" s="27"/>
      <c r="J691" s="5"/>
      <c r="K691" s="5"/>
      <c r="L691" s="5">
        <v>153</v>
      </c>
      <c r="M691" s="5" t="s">
        <v>1877</v>
      </c>
      <c r="N691" s="5" t="s">
        <v>339</v>
      </c>
      <c r="O691" s="5"/>
    </row>
    <row r="692" spans="1:28" ht="15">
      <c r="A692" s="23">
        <v>44307</v>
      </c>
      <c r="B692" s="5" t="s">
        <v>667</v>
      </c>
      <c r="C692" s="138" t="s">
        <v>1351</v>
      </c>
      <c r="D692" s="139" t="s">
        <v>1843</v>
      </c>
      <c r="E692" s="27">
        <f t="shared" si="55"/>
        <v>0</v>
      </c>
      <c r="F692" s="29" t="s">
        <v>258</v>
      </c>
      <c r="G692" s="27">
        <f t="shared" si="56"/>
        <v>960396092</v>
      </c>
      <c r="H692" s="29" t="s">
        <v>409</v>
      </c>
      <c r="I692" s="27"/>
      <c r="J692" s="5"/>
      <c r="K692" s="5"/>
      <c r="L692" s="5">
        <v>61</v>
      </c>
      <c r="M692" s="5" t="s">
        <v>1877</v>
      </c>
      <c r="N692" s="5" t="s">
        <v>339</v>
      </c>
      <c r="O692" s="5"/>
    </row>
    <row r="693" spans="1:28" ht="15">
      <c r="A693" s="23">
        <v>44307</v>
      </c>
      <c r="B693" s="5" t="s">
        <v>667</v>
      </c>
      <c r="C693" s="5" t="s">
        <v>591</v>
      </c>
      <c r="D693" s="29" t="s">
        <v>192</v>
      </c>
      <c r="E693" s="27">
        <f t="shared" si="55"/>
        <v>960445767</v>
      </c>
      <c r="F693" s="137" t="s">
        <v>295</v>
      </c>
      <c r="G693" s="27" t="e">
        <f t="shared" si="56"/>
        <v>#N/A</v>
      </c>
      <c r="H693" s="6"/>
      <c r="I693" s="27"/>
      <c r="J693" s="5"/>
      <c r="K693" s="5"/>
      <c r="L693" s="5">
        <v>61</v>
      </c>
      <c r="M693" s="5" t="s">
        <v>342</v>
      </c>
      <c r="N693" s="5" t="s">
        <v>339</v>
      </c>
      <c r="O693" s="5"/>
    </row>
    <row r="694" spans="1:28" ht="15">
      <c r="A694" s="23">
        <v>44307</v>
      </c>
      <c r="B694" s="5" t="s">
        <v>667</v>
      </c>
      <c r="C694" s="138" t="s">
        <v>249</v>
      </c>
      <c r="D694" s="139" t="s">
        <v>250</v>
      </c>
      <c r="E694" s="27" t="e">
        <f t="shared" si="55"/>
        <v>#N/A</v>
      </c>
      <c r="F694" s="137" t="s">
        <v>257</v>
      </c>
      <c r="G694" s="27">
        <f t="shared" si="56"/>
        <v>952141915</v>
      </c>
      <c r="H694" s="6"/>
      <c r="I694" s="27"/>
      <c r="J694" s="5"/>
      <c r="K694" s="5"/>
      <c r="L694" s="5">
        <v>50</v>
      </c>
      <c r="M694" s="5" t="s">
        <v>342</v>
      </c>
      <c r="N694" s="5" t="s">
        <v>339</v>
      </c>
      <c r="O694" s="5"/>
    </row>
    <row r="695" spans="1:28" ht="15">
      <c r="A695" s="23">
        <v>44307</v>
      </c>
      <c r="B695" s="5" t="s">
        <v>667</v>
      </c>
      <c r="C695" s="138" t="s">
        <v>344</v>
      </c>
      <c r="D695" s="139" t="s">
        <v>268</v>
      </c>
      <c r="E695" s="27" t="e">
        <f t="shared" si="55"/>
        <v>#N/A</v>
      </c>
      <c r="F695" s="137" t="s">
        <v>289</v>
      </c>
      <c r="G695" s="27">
        <f t="shared" si="56"/>
        <v>925592513</v>
      </c>
      <c r="H695" s="29" t="s">
        <v>475</v>
      </c>
      <c r="I695" s="27"/>
      <c r="J695" s="5"/>
      <c r="K695" s="5"/>
      <c r="L695" s="5">
        <v>72</v>
      </c>
      <c r="M695" s="5" t="s">
        <v>342</v>
      </c>
      <c r="N695" s="5" t="s">
        <v>339</v>
      </c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">
      <c r="A696" s="23">
        <v>44307</v>
      </c>
      <c r="B696" s="5" t="s">
        <v>667</v>
      </c>
      <c r="C696" s="5" t="s">
        <v>156</v>
      </c>
      <c r="D696" s="29" t="s">
        <v>157</v>
      </c>
      <c r="E696" s="27" t="e">
        <f t="shared" si="55"/>
        <v>#N/A</v>
      </c>
      <c r="F696" s="29" t="s">
        <v>340</v>
      </c>
      <c r="G696" s="27">
        <f t="shared" si="56"/>
        <v>970155377</v>
      </c>
      <c r="H696" s="6"/>
      <c r="I696" s="27"/>
      <c r="J696" s="5"/>
      <c r="K696" s="5"/>
      <c r="L696" s="5">
        <v>71</v>
      </c>
      <c r="M696" s="5" t="s">
        <v>338</v>
      </c>
      <c r="N696" s="5" t="s">
        <v>339</v>
      </c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">
      <c r="A697" s="23">
        <v>44307</v>
      </c>
      <c r="B697" s="5" t="s">
        <v>667</v>
      </c>
      <c r="C697" s="5" t="s">
        <v>210</v>
      </c>
      <c r="D697" s="29" t="s">
        <v>50</v>
      </c>
      <c r="E697" s="27">
        <f t="shared" si="55"/>
        <v>998350982</v>
      </c>
      <c r="F697" s="29" t="s">
        <v>211</v>
      </c>
      <c r="G697" s="27">
        <f t="shared" si="56"/>
        <v>989159490</v>
      </c>
      <c r="H697" s="137" t="s">
        <v>170</v>
      </c>
      <c r="I697" s="27"/>
      <c r="J697" s="5"/>
      <c r="K697" s="5"/>
      <c r="L697" s="5">
        <v>56</v>
      </c>
      <c r="M697" s="5" t="s">
        <v>338</v>
      </c>
      <c r="N697" s="5" t="s">
        <v>339</v>
      </c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">
      <c r="A698" s="23">
        <v>44307</v>
      </c>
      <c r="B698" s="5" t="s">
        <v>667</v>
      </c>
      <c r="C698" s="5" t="s">
        <v>213</v>
      </c>
      <c r="D698" s="29" t="s">
        <v>149</v>
      </c>
      <c r="E698" s="27">
        <f t="shared" si="55"/>
        <v>960278789</v>
      </c>
      <c r="F698" s="137" t="s">
        <v>286</v>
      </c>
      <c r="G698" s="27">
        <f t="shared" si="56"/>
        <v>989691795</v>
      </c>
      <c r="H698" s="29" t="s">
        <v>262</v>
      </c>
      <c r="I698" s="27">
        <v>968121274</v>
      </c>
      <c r="J698" s="5"/>
      <c r="K698" s="5"/>
      <c r="L698" s="5">
        <v>56</v>
      </c>
      <c r="M698" s="5" t="s">
        <v>338</v>
      </c>
      <c r="N698" s="5" t="s">
        <v>339</v>
      </c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">
      <c r="A699" s="81">
        <v>44307</v>
      </c>
      <c r="B699" s="42" t="s">
        <v>667</v>
      </c>
      <c r="C699" s="42" t="s">
        <v>1468</v>
      </c>
      <c r="D699" s="29" t="s">
        <v>240</v>
      </c>
      <c r="E699" s="140" t="e">
        <f t="shared" si="55"/>
        <v>#N/A</v>
      </c>
      <c r="F699" s="29" t="s">
        <v>241</v>
      </c>
      <c r="G699" s="141" t="e">
        <f t="shared" si="56"/>
        <v>#N/A</v>
      </c>
      <c r="H699" s="6"/>
      <c r="I699" s="140"/>
      <c r="J699" s="42"/>
      <c r="K699" s="42"/>
      <c r="L699" s="42">
        <v>60</v>
      </c>
      <c r="M699" s="42" t="s">
        <v>1880</v>
      </c>
      <c r="N699" s="42" t="s">
        <v>1850</v>
      </c>
      <c r="O699" s="42"/>
      <c r="P699" s="142"/>
      <c r="Q699" s="142"/>
      <c r="R699" s="142"/>
      <c r="S699" s="142"/>
      <c r="T699" s="142"/>
      <c r="U699" s="142"/>
      <c r="V699" s="142"/>
      <c r="W699" s="142"/>
      <c r="X699" s="143"/>
      <c r="Y699" s="143"/>
      <c r="Z699" s="143"/>
      <c r="AA699" s="143"/>
      <c r="AB699" s="143"/>
    </row>
    <row r="700" spans="1:28" ht="15">
      <c r="A700" s="23">
        <v>44307</v>
      </c>
      <c r="B700" s="5" t="s">
        <v>667</v>
      </c>
      <c r="C700" s="5" t="s">
        <v>239</v>
      </c>
      <c r="D700" s="29" t="s">
        <v>35</v>
      </c>
      <c r="E700" s="27">
        <f t="shared" si="55"/>
        <v>960410573</v>
      </c>
      <c r="F700" s="29" t="s">
        <v>183</v>
      </c>
      <c r="G700" s="27">
        <f t="shared" si="56"/>
        <v>910751323</v>
      </c>
      <c r="H700" s="6"/>
      <c r="I700" s="27"/>
      <c r="J700" s="5"/>
      <c r="K700" s="5"/>
      <c r="L700" s="5">
        <v>82</v>
      </c>
      <c r="M700" s="5" t="s">
        <v>1881</v>
      </c>
      <c r="N700" s="5" t="s">
        <v>1850</v>
      </c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">
      <c r="A701" s="23">
        <v>44307</v>
      </c>
      <c r="B701" s="5" t="s">
        <v>667</v>
      </c>
      <c r="C701" s="5" t="s">
        <v>1882</v>
      </c>
      <c r="D701" s="144" t="s">
        <v>271</v>
      </c>
      <c r="E701" s="27">
        <f t="shared" si="55"/>
        <v>921089343</v>
      </c>
      <c r="F701" s="29" t="s">
        <v>178</v>
      </c>
      <c r="G701" s="27">
        <f t="shared" si="56"/>
        <v>974558932</v>
      </c>
      <c r="H701" s="6"/>
      <c r="I701" s="27"/>
      <c r="J701" s="5"/>
      <c r="K701" s="5"/>
      <c r="L701" s="5">
        <v>78</v>
      </c>
      <c r="M701" s="5" t="s">
        <v>1883</v>
      </c>
      <c r="N701" s="5" t="s">
        <v>1850</v>
      </c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">
      <c r="A702" s="23">
        <v>44307</v>
      </c>
      <c r="B702" s="5" t="s">
        <v>667</v>
      </c>
      <c r="C702" s="5" t="s">
        <v>234</v>
      </c>
      <c r="D702" s="29" t="s">
        <v>235</v>
      </c>
      <c r="E702" s="27">
        <f t="shared" si="55"/>
        <v>912757266</v>
      </c>
      <c r="F702" s="29" t="s">
        <v>228</v>
      </c>
      <c r="G702" s="27">
        <f t="shared" si="56"/>
        <v>989501566</v>
      </c>
      <c r="H702" s="6"/>
      <c r="I702" s="27"/>
      <c r="J702" s="5"/>
      <c r="K702" s="5"/>
      <c r="L702" s="5">
        <v>42</v>
      </c>
      <c r="M702" s="5" t="s">
        <v>1884</v>
      </c>
      <c r="N702" s="5" t="s">
        <v>1850</v>
      </c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">
      <c r="A703" s="23">
        <v>44307</v>
      </c>
      <c r="B703" s="5" t="s">
        <v>667</v>
      </c>
      <c r="C703" s="5" t="s">
        <v>174</v>
      </c>
      <c r="D703" s="29" t="s">
        <v>222</v>
      </c>
      <c r="E703" s="27" t="e">
        <f t="shared" si="55"/>
        <v>#N/A</v>
      </c>
      <c r="F703" s="29" t="s">
        <v>155</v>
      </c>
      <c r="G703" s="27">
        <f t="shared" si="56"/>
        <v>989756659</v>
      </c>
      <c r="H703" s="6"/>
      <c r="I703" s="27"/>
      <c r="J703" s="5"/>
      <c r="K703" s="5"/>
      <c r="L703" s="5">
        <v>39</v>
      </c>
      <c r="M703" s="5" t="s">
        <v>1885</v>
      </c>
      <c r="N703" s="5" t="s">
        <v>1850</v>
      </c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">
      <c r="A704" s="23">
        <v>44307</v>
      </c>
      <c r="B704" s="5" t="s">
        <v>667</v>
      </c>
      <c r="C704" s="5" t="s">
        <v>277</v>
      </c>
      <c r="D704" s="29" t="s">
        <v>227</v>
      </c>
      <c r="E704" s="27">
        <f t="shared" ref="E704:E715" si="57">IF(D704&lt;&gt;"",VLOOKUP(D704,DATOS_PERSONAL,2,0),"")</f>
        <v>960378390</v>
      </c>
      <c r="F704" s="29" t="s">
        <v>269</v>
      </c>
      <c r="G704" s="27" t="e">
        <f t="shared" ref="G704:G715" si="58">IF(F704&lt;&gt;"",VLOOKUP(F704,DATOS_PERSONAL,2,0),"")</f>
        <v>#N/A</v>
      </c>
      <c r="H704" s="6"/>
      <c r="I704" s="27"/>
      <c r="J704" s="5"/>
      <c r="K704" s="5"/>
      <c r="L704" s="5">
        <v>42</v>
      </c>
      <c r="M704" s="5" t="s">
        <v>1886</v>
      </c>
      <c r="N704" s="5" t="s">
        <v>1850</v>
      </c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">
      <c r="A705" s="23">
        <v>44307</v>
      </c>
      <c r="B705" s="5" t="s">
        <v>667</v>
      </c>
      <c r="C705" s="5" t="s">
        <v>230</v>
      </c>
      <c r="D705" s="29" t="s">
        <v>231</v>
      </c>
      <c r="E705" s="27">
        <f t="shared" si="57"/>
        <v>902787375</v>
      </c>
      <c r="F705" s="29" t="s">
        <v>232</v>
      </c>
      <c r="G705" s="27">
        <f t="shared" si="58"/>
        <v>918481939</v>
      </c>
      <c r="H705" s="6"/>
      <c r="I705" s="27"/>
      <c r="J705" s="5"/>
      <c r="K705" s="5"/>
      <c r="L705" s="5">
        <v>37</v>
      </c>
      <c r="M705" s="5" t="s">
        <v>1672</v>
      </c>
      <c r="N705" s="5" t="s">
        <v>1850</v>
      </c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">
      <c r="A706" s="23">
        <v>44307</v>
      </c>
      <c r="B706" s="5" t="s">
        <v>667</v>
      </c>
      <c r="C706" s="42" t="s">
        <v>125</v>
      </c>
      <c r="D706" s="29" t="s">
        <v>126</v>
      </c>
      <c r="E706" s="27">
        <f t="shared" si="57"/>
        <v>926612705</v>
      </c>
      <c r="F706" s="29" t="s">
        <v>127</v>
      </c>
      <c r="G706" s="27">
        <f t="shared" si="58"/>
        <v>999645265</v>
      </c>
      <c r="H706" s="6"/>
      <c r="I706" s="27"/>
      <c r="J706" s="5"/>
      <c r="K706" s="5"/>
      <c r="L706" s="5">
        <v>48</v>
      </c>
      <c r="M706" s="5" t="s">
        <v>1406</v>
      </c>
      <c r="N706" s="5" t="s">
        <v>1850</v>
      </c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">
      <c r="A707" s="23">
        <v>44307</v>
      </c>
      <c r="B707" s="5" t="s">
        <v>667</v>
      </c>
      <c r="C707" s="5" t="s">
        <v>281</v>
      </c>
      <c r="D707" s="29" t="s">
        <v>198</v>
      </c>
      <c r="E707" s="27">
        <f t="shared" si="57"/>
        <v>951372656</v>
      </c>
      <c r="F707" s="29" t="s">
        <v>223</v>
      </c>
      <c r="G707" s="27">
        <f t="shared" si="58"/>
        <v>978499808</v>
      </c>
      <c r="H707" s="6"/>
      <c r="I707" s="27"/>
      <c r="J707" s="5"/>
      <c r="K707" s="5"/>
      <c r="L707" s="5">
        <v>63</v>
      </c>
      <c r="M707" s="5" t="s">
        <v>1887</v>
      </c>
      <c r="N707" s="5" t="s">
        <v>1850</v>
      </c>
      <c r="O707" s="5"/>
    </row>
    <row r="708" spans="1:28" ht="15">
      <c r="A708" s="23">
        <v>44307</v>
      </c>
      <c r="B708" s="5" t="s">
        <v>667</v>
      </c>
      <c r="C708" s="5" t="s">
        <v>219</v>
      </c>
      <c r="D708" s="29" t="s">
        <v>32</v>
      </c>
      <c r="E708" s="27">
        <f t="shared" si="57"/>
        <v>936748733</v>
      </c>
      <c r="F708" s="29" t="s">
        <v>166</v>
      </c>
      <c r="G708" s="27">
        <f t="shared" si="58"/>
        <v>945846828</v>
      </c>
      <c r="H708" s="6"/>
      <c r="I708" s="27"/>
      <c r="J708" s="5"/>
      <c r="K708" s="5"/>
      <c r="L708" s="5">
        <v>34</v>
      </c>
      <c r="M708" s="5" t="s">
        <v>1888</v>
      </c>
      <c r="N708" s="5" t="s">
        <v>1850</v>
      </c>
      <c r="O708" s="5"/>
    </row>
    <row r="709" spans="1:28" ht="15">
      <c r="A709" s="23">
        <v>44307</v>
      </c>
      <c r="B709" s="5" t="s">
        <v>667</v>
      </c>
      <c r="C709" s="138" t="s">
        <v>253</v>
      </c>
      <c r="D709" s="139" t="s">
        <v>254</v>
      </c>
      <c r="E709" s="27">
        <f t="shared" si="57"/>
        <v>996574215</v>
      </c>
      <c r="F709" s="29" t="s">
        <v>153</v>
      </c>
      <c r="G709" s="27">
        <f t="shared" si="58"/>
        <v>918362425</v>
      </c>
      <c r="H709" s="6"/>
      <c r="I709" s="27"/>
      <c r="J709" s="5"/>
      <c r="K709" s="5"/>
      <c r="L709" s="5">
        <v>42</v>
      </c>
      <c r="M709" s="5" t="s">
        <v>1889</v>
      </c>
      <c r="N709" s="5" t="s">
        <v>1850</v>
      </c>
      <c r="O709" s="5"/>
    </row>
    <row r="710" spans="1:28" ht="15">
      <c r="A710" s="23">
        <v>44307</v>
      </c>
      <c r="B710" s="5" t="s">
        <v>667</v>
      </c>
      <c r="C710" s="5" t="s">
        <v>1637</v>
      </c>
      <c r="D710" s="144" t="s">
        <v>1638</v>
      </c>
      <c r="E710" s="27">
        <f t="shared" si="57"/>
        <v>991772236</v>
      </c>
      <c r="F710" s="137" t="s">
        <v>212</v>
      </c>
      <c r="G710" s="27">
        <f t="shared" si="58"/>
        <v>0</v>
      </c>
      <c r="H710" s="6"/>
      <c r="I710" s="27"/>
      <c r="J710" s="5"/>
      <c r="K710" s="5"/>
      <c r="L710" s="5">
        <v>28</v>
      </c>
      <c r="M710" s="5" t="s">
        <v>1890</v>
      </c>
      <c r="N710" s="5" t="s">
        <v>1850</v>
      </c>
      <c r="O710" s="5"/>
      <c r="P710" s="82"/>
      <c r="Q710" s="82"/>
      <c r="R710" s="82"/>
      <c r="S710" s="82"/>
      <c r="T710" s="82"/>
      <c r="U710" s="82"/>
      <c r="V710" s="82"/>
      <c r="W710" s="82"/>
    </row>
    <row r="711" spans="1:28" ht="15">
      <c r="A711" s="34"/>
      <c r="B711" s="19"/>
      <c r="C711" s="19"/>
      <c r="D711" s="35"/>
      <c r="E711" s="27" t="str">
        <f t="shared" si="57"/>
        <v/>
      </c>
      <c r="F711" s="19"/>
      <c r="G711" s="27" t="str">
        <f t="shared" si="58"/>
        <v/>
      </c>
      <c r="H711" s="35"/>
      <c r="I711" s="27"/>
      <c r="J711" s="19"/>
      <c r="K711" s="19"/>
      <c r="L711" s="19"/>
      <c r="M711" s="19"/>
      <c r="N711" s="19"/>
      <c r="O711" s="19"/>
      <c r="P711" s="82"/>
      <c r="Q711" s="82"/>
      <c r="R711" s="82"/>
      <c r="S711" s="82"/>
      <c r="T711" s="82"/>
      <c r="U711" s="82"/>
      <c r="V711" s="82"/>
      <c r="W711" s="82"/>
      <c r="X711" s="36"/>
      <c r="Y711" s="36"/>
      <c r="Z711" s="36"/>
      <c r="AA711" s="36"/>
      <c r="AB711" s="36"/>
    </row>
    <row r="712" spans="1:28" ht="15">
      <c r="A712" s="23">
        <v>44308</v>
      </c>
      <c r="B712" s="5" t="s">
        <v>667</v>
      </c>
      <c r="C712" s="5" t="s">
        <v>591</v>
      </c>
      <c r="D712" s="29" t="s">
        <v>192</v>
      </c>
      <c r="E712" s="27">
        <f t="shared" si="57"/>
        <v>960445767</v>
      </c>
      <c r="F712" s="137" t="s">
        <v>412</v>
      </c>
      <c r="G712" s="27" t="e">
        <f t="shared" si="58"/>
        <v>#N/A</v>
      </c>
      <c r="H712" s="6"/>
      <c r="I712" s="27"/>
      <c r="J712" s="5"/>
      <c r="K712" s="5"/>
      <c r="L712" s="5">
        <v>61</v>
      </c>
      <c r="M712" s="5" t="s">
        <v>1891</v>
      </c>
      <c r="N712" s="5" t="s">
        <v>339</v>
      </c>
      <c r="O712" s="5"/>
    </row>
    <row r="713" spans="1:28" ht="15">
      <c r="A713" s="23">
        <v>44308</v>
      </c>
      <c r="B713" s="5" t="s">
        <v>667</v>
      </c>
      <c r="C713" s="138" t="s">
        <v>1878</v>
      </c>
      <c r="D713" s="139" t="s">
        <v>1879</v>
      </c>
      <c r="E713" s="27">
        <f t="shared" si="57"/>
        <v>923904048</v>
      </c>
      <c r="F713" s="29" t="s">
        <v>161</v>
      </c>
      <c r="G713" s="27">
        <f t="shared" si="58"/>
        <v>936972669</v>
      </c>
      <c r="H713" s="29" t="s">
        <v>409</v>
      </c>
      <c r="I713" s="27" t="e">
        <f t="shared" ref="I713:I730" si="59">IF(H713&lt;&gt;"",VLOOKUP(H713,DATOS_PERSONAL,2,0),"")</f>
        <v>#N/A</v>
      </c>
      <c r="J713" s="5"/>
      <c r="K713" s="5"/>
      <c r="L713" s="5">
        <v>62</v>
      </c>
      <c r="M713" s="5" t="s">
        <v>1891</v>
      </c>
      <c r="N713" s="5" t="s">
        <v>339</v>
      </c>
      <c r="O713" s="5"/>
    </row>
    <row r="714" spans="1:28" ht="15">
      <c r="A714" s="23">
        <v>44308</v>
      </c>
      <c r="B714" s="5" t="s">
        <v>667</v>
      </c>
      <c r="C714" s="138" t="s">
        <v>249</v>
      </c>
      <c r="D714" s="139" t="s">
        <v>250</v>
      </c>
      <c r="E714" s="27" t="e">
        <f t="shared" si="57"/>
        <v>#N/A</v>
      </c>
      <c r="F714" s="29" t="s">
        <v>166</v>
      </c>
      <c r="G714" s="27">
        <f t="shared" si="58"/>
        <v>945846828</v>
      </c>
      <c r="H714" s="6"/>
      <c r="I714" s="27" t="str">
        <f t="shared" si="59"/>
        <v/>
      </c>
      <c r="J714" s="5"/>
      <c r="K714" s="5"/>
      <c r="L714" s="5">
        <v>66</v>
      </c>
      <c r="M714" s="5" t="s">
        <v>1891</v>
      </c>
      <c r="N714" s="5" t="s">
        <v>339</v>
      </c>
      <c r="O714" s="5"/>
    </row>
    <row r="715" spans="1:28" ht="15">
      <c r="A715" s="23">
        <v>44308</v>
      </c>
      <c r="B715" s="5" t="s">
        <v>667</v>
      </c>
      <c r="C715" s="5" t="s">
        <v>164</v>
      </c>
      <c r="D715" s="29" t="s">
        <v>431</v>
      </c>
      <c r="E715" s="27">
        <f t="shared" si="57"/>
        <v>942867991</v>
      </c>
      <c r="F715" s="29" t="s">
        <v>211</v>
      </c>
      <c r="G715" s="27">
        <f t="shared" si="58"/>
        <v>989159490</v>
      </c>
      <c r="H715" s="6"/>
      <c r="I715" s="27" t="str">
        <f t="shared" si="59"/>
        <v/>
      </c>
      <c r="J715" s="5"/>
      <c r="K715" s="5"/>
      <c r="L715" s="5">
        <v>79</v>
      </c>
      <c r="M715" s="5" t="s">
        <v>1891</v>
      </c>
      <c r="N715" s="5" t="s">
        <v>339</v>
      </c>
      <c r="O715" s="5"/>
    </row>
    <row r="716" spans="1:28" ht="15">
      <c r="A716" s="23">
        <v>44308</v>
      </c>
      <c r="B716" s="5" t="s">
        <v>667</v>
      </c>
      <c r="C716" s="5" t="s">
        <v>201</v>
      </c>
      <c r="D716" s="29" t="s">
        <v>202</v>
      </c>
      <c r="E716" s="27"/>
      <c r="F716" s="29" t="s">
        <v>203</v>
      </c>
      <c r="G716" s="27">
        <v>932052350</v>
      </c>
      <c r="H716" s="6"/>
      <c r="I716" s="27" t="str">
        <f t="shared" si="59"/>
        <v/>
      </c>
      <c r="J716" s="5"/>
      <c r="K716" s="5"/>
      <c r="L716" s="5">
        <v>73</v>
      </c>
      <c r="M716" s="5" t="s">
        <v>1891</v>
      </c>
      <c r="N716" s="5" t="s">
        <v>339</v>
      </c>
      <c r="O716" s="5"/>
    </row>
    <row r="717" spans="1:28" ht="15">
      <c r="A717" s="23">
        <v>44308</v>
      </c>
      <c r="B717" s="5" t="s">
        <v>667</v>
      </c>
      <c r="C717" s="5" t="s">
        <v>184</v>
      </c>
      <c r="D717" s="29" t="s">
        <v>185</v>
      </c>
      <c r="E717" s="27">
        <f t="shared" ref="E717:E748" si="60">IF(D717&lt;&gt;"",VLOOKUP(D717,DATOS_PERSONAL,2,0),"")</f>
        <v>923117915</v>
      </c>
      <c r="F717" s="29" t="s">
        <v>508</v>
      </c>
      <c r="G717" s="27">
        <f t="shared" ref="G717:G746" si="61">IF(F717&lt;&gt;"",VLOOKUP(F717,DATOS_PERSONAL,2,0),"")</f>
        <v>970904246</v>
      </c>
      <c r="H717" s="6"/>
      <c r="I717" s="27" t="str">
        <f t="shared" si="59"/>
        <v/>
      </c>
      <c r="J717" s="5"/>
      <c r="K717" s="5"/>
      <c r="L717" s="5">
        <v>84</v>
      </c>
      <c r="M717" s="5" t="s">
        <v>1891</v>
      </c>
      <c r="N717" s="5" t="s">
        <v>339</v>
      </c>
      <c r="O717" s="5"/>
    </row>
    <row r="718" spans="1:28" ht="15">
      <c r="A718" s="23">
        <v>44308</v>
      </c>
      <c r="B718" s="5" t="s">
        <v>667</v>
      </c>
      <c r="C718" s="5" t="s">
        <v>215</v>
      </c>
      <c r="D718" s="29" t="s">
        <v>172</v>
      </c>
      <c r="E718" s="27">
        <f t="shared" si="60"/>
        <v>936581305</v>
      </c>
      <c r="F718" s="29" t="s">
        <v>173</v>
      </c>
      <c r="G718" s="27">
        <f t="shared" si="61"/>
        <v>947136995</v>
      </c>
      <c r="H718" s="6"/>
      <c r="I718" s="27" t="str">
        <f t="shared" si="59"/>
        <v/>
      </c>
      <c r="J718" s="5"/>
      <c r="K718" s="5"/>
      <c r="L718" s="5">
        <v>64</v>
      </c>
      <c r="M718" s="5" t="s">
        <v>1891</v>
      </c>
      <c r="N718" s="5" t="s">
        <v>339</v>
      </c>
      <c r="O718" s="5"/>
    </row>
    <row r="719" spans="1:28" ht="15">
      <c r="A719" s="23">
        <v>44308</v>
      </c>
      <c r="B719" s="5" t="s">
        <v>667</v>
      </c>
      <c r="C719" s="138" t="s">
        <v>346</v>
      </c>
      <c r="D719" s="139" t="s">
        <v>539</v>
      </c>
      <c r="E719" s="27">
        <f t="shared" si="60"/>
        <v>980959182</v>
      </c>
      <c r="F719" s="29" t="s">
        <v>209</v>
      </c>
      <c r="G719" s="27">
        <f t="shared" si="61"/>
        <v>995025270</v>
      </c>
      <c r="H719" s="137" t="s">
        <v>158</v>
      </c>
      <c r="I719" s="27">
        <f t="shared" si="59"/>
        <v>955515681</v>
      </c>
      <c r="J719" s="5"/>
      <c r="K719" s="5"/>
      <c r="L719" s="5">
        <v>84</v>
      </c>
      <c r="M719" s="5" t="s">
        <v>1891</v>
      </c>
      <c r="N719" s="5" t="s">
        <v>339</v>
      </c>
      <c r="O719" s="5"/>
    </row>
    <row r="720" spans="1:28" ht="15">
      <c r="A720" s="23">
        <v>44308</v>
      </c>
      <c r="B720" s="5" t="s">
        <v>667</v>
      </c>
      <c r="C720" s="56" t="s">
        <v>748</v>
      </c>
      <c r="D720" s="56" t="s">
        <v>1892</v>
      </c>
      <c r="E720" s="27" t="e">
        <f t="shared" si="60"/>
        <v>#N/A</v>
      </c>
      <c r="F720" s="31" t="s">
        <v>367</v>
      </c>
      <c r="G720" s="27">
        <f t="shared" si="61"/>
        <v>940649635</v>
      </c>
      <c r="H720" s="6"/>
      <c r="I720" s="27" t="str">
        <f t="shared" si="59"/>
        <v/>
      </c>
      <c r="J720" s="5"/>
      <c r="K720" s="5"/>
      <c r="L720" s="5">
        <v>88</v>
      </c>
      <c r="M720" s="5" t="s">
        <v>404</v>
      </c>
      <c r="N720" s="5" t="s">
        <v>339</v>
      </c>
      <c r="O720" s="5"/>
    </row>
    <row r="721" spans="1:28" ht="15">
      <c r="A721" s="23">
        <v>44308</v>
      </c>
      <c r="B721" s="5" t="s">
        <v>667</v>
      </c>
      <c r="C721" s="5" t="s">
        <v>194</v>
      </c>
      <c r="D721" s="31" t="s">
        <v>195</v>
      </c>
      <c r="E721" s="27">
        <f t="shared" si="60"/>
        <v>954169924</v>
      </c>
      <c r="F721" s="137" t="s">
        <v>196</v>
      </c>
      <c r="G721" s="27">
        <f t="shared" si="61"/>
        <v>0</v>
      </c>
      <c r="H721" s="6"/>
      <c r="I721" s="27" t="str">
        <f t="shared" si="59"/>
        <v/>
      </c>
      <c r="J721" s="5"/>
      <c r="K721" s="5"/>
      <c r="L721" s="5">
        <v>130</v>
      </c>
      <c r="M721" s="5" t="s">
        <v>404</v>
      </c>
      <c r="N721" s="5" t="s">
        <v>339</v>
      </c>
      <c r="O721" s="5"/>
    </row>
    <row r="722" spans="1:28" ht="15">
      <c r="A722" s="23">
        <v>44308</v>
      </c>
      <c r="B722" s="5" t="s">
        <v>667</v>
      </c>
      <c r="C722" s="5" t="s">
        <v>204</v>
      </c>
      <c r="D722" s="29" t="s">
        <v>154</v>
      </c>
      <c r="E722" s="27">
        <f t="shared" si="60"/>
        <v>987660331</v>
      </c>
      <c r="F722" s="29" t="s">
        <v>405</v>
      </c>
      <c r="G722" s="27">
        <f t="shared" si="61"/>
        <v>980989931</v>
      </c>
      <c r="H722" s="6"/>
      <c r="I722" s="27" t="str">
        <f t="shared" si="59"/>
        <v/>
      </c>
      <c r="J722" s="5"/>
      <c r="K722" s="5"/>
      <c r="L722" s="5">
        <v>57</v>
      </c>
      <c r="M722" s="5" t="s">
        <v>406</v>
      </c>
      <c r="N722" s="5" t="s">
        <v>339</v>
      </c>
      <c r="O722" s="5"/>
    </row>
    <row r="723" spans="1:28" ht="15">
      <c r="A723" s="23">
        <v>44308</v>
      </c>
      <c r="B723" s="5" t="s">
        <v>667</v>
      </c>
      <c r="C723" s="5" t="s">
        <v>188</v>
      </c>
      <c r="D723" s="29" t="s">
        <v>189</v>
      </c>
      <c r="E723" s="27">
        <f t="shared" si="60"/>
        <v>975119139</v>
      </c>
      <c r="F723" s="137" t="s">
        <v>190</v>
      </c>
      <c r="G723" s="27">
        <f t="shared" si="61"/>
        <v>981178742</v>
      </c>
      <c r="H723" s="6"/>
      <c r="I723" s="27" t="str">
        <f t="shared" si="59"/>
        <v/>
      </c>
      <c r="J723" s="5"/>
      <c r="K723" s="5"/>
      <c r="L723" s="5">
        <v>63</v>
      </c>
      <c r="M723" s="5" t="s">
        <v>406</v>
      </c>
      <c r="N723" s="5" t="s">
        <v>339</v>
      </c>
      <c r="O723" s="5"/>
    </row>
    <row r="724" spans="1:28" ht="15">
      <c r="A724" s="23">
        <v>44308</v>
      </c>
      <c r="B724" s="5" t="s">
        <v>667</v>
      </c>
      <c r="C724" s="138" t="s">
        <v>1351</v>
      </c>
      <c r="D724" s="139" t="s">
        <v>1843</v>
      </c>
      <c r="E724" s="27">
        <f t="shared" si="60"/>
        <v>0</v>
      </c>
      <c r="F724" s="137" t="s">
        <v>193</v>
      </c>
      <c r="G724" s="27">
        <f t="shared" si="61"/>
        <v>954042042</v>
      </c>
      <c r="H724" s="137" t="s">
        <v>179</v>
      </c>
      <c r="I724" s="27">
        <f t="shared" si="59"/>
        <v>956614897</v>
      </c>
      <c r="J724" s="5"/>
      <c r="K724" s="5"/>
      <c r="L724" s="5">
        <v>51</v>
      </c>
      <c r="M724" s="5" t="s">
        <v>406</v>
      </c>
      <c r="N724" s="5" t="s">
        <v>339</v>
      </c>
      <c r="O724" s="5"/>
    </row>
    <row r="725" spans="1:28" ht="15">
      <c r="A725" s="23">
        <v>44308</v>
      </c>
      <c r="B725" s="5" t="s">
        <v>667</v>
      </c>
      <c r="C725" s="138" t="s">
        <v>1352</v>
      </c>
      <c r="D725" s="139" t="s">
        <v>1353</v>
      </c>
      <c r="E725" s="27">
        <f t="shared" si="60"/>
        <v>981217952</v>
      </c>
      <c r="F725" s="137" t="s">
        <v>314</v>
      </c>
      <c r="G725" s="27">
        <f t="shared" si="61"/>
        <v>986654359</v>
      </c>
      <c r="H725" s="6"/>
      <c r="I725" s="27" t="str">
        <f t="shared" si="59"/>
        <v/>
      </c>
      <c r="J725" s="5"/>
      <c r="K725" s="5"/>
      <c r="L725" s="5">
        <v>70</v>
      </c>
      <c r="M725" s="5" t="s">
        <v>406</v>
      </c>
      <c r="N725" s="5" t="s">
        <v>339</v>
      </c>
      <c r="O725" s="5"/>
    </row>
    <row r="726" spans="1:28" ht="15">
      <c r="A726" s="23">
        <v>44308</v>
      </c>
      <c r="B726" s="5" t="s">
        <v>667</v>
      </c>
      <c r="C726" s="5" t="s">
        <v>156</v>
      </c>
      <c r="D726" s="137" t="s">
        <v>157</v>
      </c>
      <c r="E726" s="27" t="e">
        <f t="shared" si="60"/>
        <v>#N/A</v>
      </c>
      <c r="F726" s="137" t="s">
        <v>265</v>
      </c>
      <c r="G726" s="27">
        <f t="shared" si="61"/>
        <v>923549614</v>
      </c>
      <c r="H726" s="6"/>
      <c r="I726" s="27" t="str">
        <f t="shared" si="59"/>
        <v/>
      </c>
      <c r="J726" s="5"/>
      <c r="K726" s="5"/>
      <c r="L726" s="5">
        <v>48</v>
      </c>
      <c r="M726" s="5" t="s">
        <v>407</v>
      </c>
      <c r="N726" s="5" t="s">
        <v>339</v>
      </c>
      <c r="O726" s="5"/>
    </row>
    <row r="727" spans="1:28" ht="15">
      <c r="A727" s="23">
        <v>44308</v>
      </c>
      <c r="B727" s="5" t="s">
        <v>667</v>
      </c>
      <c r="C727" s="5" t="s">
        <v>207</v>
      </c>
      <c r="D727" s="29" t="s">
        <v>208</v>
      </c>
      <c r="E727" s="27">
        <f t="shared" si="60"/>
        <v>0</v>
      </c>
      <c r="F727" s="29" t="s">
        <v>403</v>
      </c>
      <c r="G727" s="27" t="e">
        <f t="shared" si="61"/>
        <v>#N/A</v>
      </c>
      <c r="H727" s="6"/>
      <c r="I727" s="27" t="str">
        <f t="shared" si="59"/>
        <v/>
      </c>
      <c r="J727" s="5"/>
      <c r="K727" s="5"/>
      <c r="L727" s="5">
        <v>65</v>
      </c>
      <c r="M727" s="5" t="s">
        <v>407</v>
      </c>
      <c r="N727" s="5" t="s">
        <v>339</v>
      </c>
      <c r="O727" s="5"/>
    </row>
    <row r="728" spans="1:28" ht="15">
      <c r="A728" s="23">
        <v>44308</v>
      </c>
      <c r="B728" s="5" t="s">
        <v>667</v>
      </c>
      <c r="C728" s="5" t="s">
        <v>167</v>
      </c>
      <c r="D728" s="29" t="s">
        <v>168</v>
      </c>
      <c r="E728" s="27" t="e">
        <f t="shared" si="60"/>
        <v>#N/A</v>
      </c>
      <c r="F728" s="29" t="s">
        <v>169</v>
      </c>
      <c r="G728" s="27">
        <f t="shared" si="61"/>
        <v>950295253</v>
      </c>
      <c r="H728" s="6"/>
      <c r="I728" s="27" t="str">
        <f t="shared" si="59"/>
        <v/>
      </c>
      <c r="J728" s="5"/>
      <c r="K728" s="5"/>
      <c r="L728" s="5">
        <v>79</v>
      </c>
      <c r="M728" s="5" t="s">
        <v>407</v>
      </c>
      <c r="N728" s="5" t="s">
        <v>339</v>
      </c>
      <c r="O728" s="5"/>
    </row>
    <row r="729" spans="1:28" ht="15">
      <c r="A729" s="23">
        <v>44308</v>
      </c>
      <c r="B729" s="5" t="s">
        <v>667</v>
      </c>
      <c r="C729" s="138" t="s">
        <v>253</v>
      </c>
      <c r="D729" s="139" t="s">
        <v>254</v>
      </c>
      <c r="E729" s="27">
        <f t="shared" si="60"/>
        <v>996574215</v>
      </c>
      <c r="F729" s="29" t="s">
        <v>236</v>
      </c>
      <c r="G729" s="27">
        <f t="shared" si="61"/>
        <v>990845951</v>
      </c>
      <c r="H729" s="29" t="s">
        <v>269</v>
      </c>
      <c r="I729" s="27" t="e">
        <f t="shared" si="59"/>
        <v>#N/A</v>
      </c>
      <c r="J729" s="5"/>
      <c r="K729" s="5"/>
      <c r="L729" s="5">
        <v>91</v>
      </c>
      <c r="M729" s="5" t="s">
        <v>407</v>
      </c>
      <c r="N729" s="5" t="s">
        <v>339</v>
      </c>
      <c r="O729" s="5"/>
    </row>
    <row r="730" spans="1:28" ht="15">
      <c r="A730" s="23">
        <v>44308</v>
      </c>
      <c r="B730" s="5" t="s">
        <v>667</v>
      </c>
      <c r="C730" s="5" t="s">
        <v>288</v>
      </c>
      <c r="D730" s="29" t="s">
        <v>160</v>
      </c>
      <c r="E730" s="27">
        <f t="shared" si="60"/>
        <v>946199432</v>
      </c>
      <c r="F730" s="31" t="s">
        <v>616</v>
      </c>
      <c r="G730" s="27">
        <f t="shared" si="61"/>
        <v>9164044561</v>
      </c>
      <c r="H730" s="35" t="s">
        <v>218</v>
      </c>
      <c r="I730" s="27">
        <f t="shared" si="59"/>
        <v>973276404</v>
      </c>
      <c r="J730" s="5"/>
      <c r="K730" s="5"/>
      <c r="L730" s="5">
        <v>62</v>
      </c>
      <c r="M730" s="5" t="s">
        <v>407</v>
      </c>
      <c r="N730" s="5" t="s">
        <v>339</v>
      </c>
      <c r="O730" s="5"/>
    </row>
    <row r="731" spans="1:28" ht="15">
      <c r="A731" s="23">
        <v>44308</v>
      </c>
      <c r="B731" s="5" t="s">
        <v>667</v>
      </c>
      <c r="C731" s="5" t="s">
        <v>213</v>
      </c>
      <c r="D731" s="29" t="s">
        <v>149</v>
      </c>
      <c r="E731" s="27">
        <f t="shared" si="60"/>
        <v>960278789</v>
      </c>
      <c r="F731" s="29" t="s">
        <v>232</v>
      </c>
      <c r="G731" s="27">
        <f t="shared" si="61"/>
        <v>918481939</v>
      </c>
      <c r="H731" s="145" t="s">
        <v>1893</v>
      </c>
      <c r="I731" s="27">
        <v>968121274</v>
      </c>
      <c r="J731" s="5"/>
      <c r="K731" s="5"/>
      <c r="L731" s="5">
        <v>103</v>
      </c>
      <c r="M731" s="5" t="s">
        <v>407</v>
      </c>
      <c r="N731" s="5" t="s">
        <v>339</v>
      </c>
      <c r="O731" s="5"/>
    </row>
    <row r="732" spans="1:28" ht="15">
      <c r="A732" s="23">
        <v>44308</v>
      </c>
      <c r="B732" s="5" t="s">
        <v>667</v>
      </c>
      <c r="C732" s="5" t="s">
        <v>176</v>
      </c>
      <c r="D732" s="29" t="s">
        <v>216</v>
      </c>
      <c r="E732" s="27">
        <f t="shared" si="60"/>
        <v>960437474</v>
      </c>
      <c r="F732" s="137" t="s">
        <v>217</v>
      </c>
      <c r="G732" s="27">
        <f t="shared" si="61"/>
        <v>979945012</v>
      </c>
      <c r="H732" s="6"/>
      <c r="I732" s="27"/>
      <c r="J732" s="5"/>
      <c r="K732" s="5"/>
      <c r="L732" s="5">
        <v>59</v>
      </c>
      <c r="M732" s="5" t="s">
        <v>407</v>
      </c>
      <c r="N732" s="5" t="s">
        <v>339</v>
      </c>
      <c r="O732" s="5"/>
    </row>
    <row r="733" spans="1:28" ht="15">
      <c r="A733" s="23">
        <v>44308</v>
      </c>
      <c r="B733" s="5" t="s">
        <v>667</v>
      </c>
      <c r="C733" s="5" t="s">
        <v>125</v>
      </c>
      <c r="D733" s="29" t="s">
        <v>126</v>
      </c>
      <c r="E733" s="27">
        <f t="shared" si="60"/>
        <v>926612705</v>
      </c>
      <c r="F733" s="29" t="s">
        <v>127</v>
      </c>
      <c r="G733" s="27">
        <f t="shared" si="61"/>
        <v>999645265</v>
      </c>
      <c r="H733" s="6"/>
      <c r="I733" s="27"/>
      <c r="J733" s="5"/>
      <c r="K733" s="5"/>
      <c r="L733" s="5">
        <v>45</v>
      </c>
      <c r="M733" s="5" t="s">
        <v>1894</v>
      </c>
      <c r="N733" s="5" t="s">
        <v>1850</v>
      </c>
      <c r="O733" s="5"/>
    </row>
    <row r="734" spans="1:28" ht="15">
      <c r="A734" s="23">
        <v>44308</v>
      </c>
      <c r="B734" s="5" t="s">
        <v>667</v>
      </c>
      <c r="C734" s="5" t="s">
        <v>230</v>
      </c>
      <c r="D734" s="29" t="s">
        <v>231</v>
      </c>
      <c r="E734" s="27">
        <f t="shared" si="60"/>
        <v>902787375</v>
      </c>
      <c r="F734" s="29" t="s">
        <v>175</v>
      </c>
      <c r="G734" s="27">
        <f t="shared" si="61"/>
        <v>946423431</v>
      </c>
      <c r="H734" s="6"/>
      <c r="I734" s="27"/>
      <c r="J734" s="5"/>
      <c r="K734" s="5"/>
      <c r="L734" s="5">
        <v>53</v>
      </c>
      <c r="M734" s="5" t="s">
        <v>244</v>
      </c>
      <c r="N734" s="5" t="s">
        <v>1850</v>
      </c>
      <c r="O734" s="5"/>
    </row>
    <row r="735" spans="1:28" ht="15">
      <c r="A735" s="81">
        <v>44308</v>
      </c>
      <c r="B735" s="42" t="s">
        <v>667</v>
      </c>
      <c r="C735" s="42" t="s">
        <v>1468</v>
      </c>
      <c r="D735" s="29" t="s">
        <v>240</v>
      </c>
      <c r="E735" s="140" t="e">
        <f t="shared" si="60"/>
        <v>#N/A</v>
      </c>
      <c r="F735" s="29" t="s">
        <v>241</v>
      </c>
      <c r="G735" s="141" t="e">
        <f t="shared" si="61"/>
        <v>#N/A</v>
      </c>
      <c r="H735" s="6"/>
      <c r="I735" s="141"/>
      <c r="J735" s="42"/>
      <c r="K735" s="42"/>
      <c r="L735" s="42">
        <v>38</v>
      </c>
      <c r="M735" s="42" t="s">
        <v>1335</v>
      </c>
      <c r="N735" s="5" t="s">
        <v>1850</v>
      </c>
      <c r="O735" s="146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</row>
    <row r="736" spans="1:28" ht="15">
      <c r="A736" s="23">
        <v>44308</v>
      </c>
      <c r="B736" s="5" t="s">
        <v>667</v>
      </c>
      <c r="C736" s="148" t="s">
        <v>270</v>
      </c>
      <c r="D736" s="149" t="s">
        <v>271</v>
      </c>
      <c r="E736" s="27">
        <f t="shared" si="60"/>
        <v>921089343</v>
      </c>
      <c r="F736" s="29" t="s">
        <v>178</v>
      </c>
      <c r="G736" s="27">
        <f t="shared" si="61"/>
        <v>974558932</v>
      </c>
      <c r="H736" s="6"/>
      <c r="I736" s="27"/>
      <c r="J736" s="5"/>
      <c r="K736" s="5"/>
      <c r="L736" s="5">
        <v>50</v>
      </c>
      <c r="M736" s="5" t="s">
        <v>1895</v>
      </c>
      <c r="N736" s="5" t="s">
        <v>1850</v>
      </c>
      <c r="O736" s="5"/>
    </row>
    <row r="737" spans="1:28" ht="15">
      <c r="A737" s="23">
        <v>44308</v>
      </c>
      <c r="B737" s="5" t="s">
        <v>667</v>
      </c>
      <c r="C737" s="5" t="s">
        <v>171</v>
      </c>
      <c r="D737" s="29" t="s">
        <v>35</v>
      </c>
      <c r="E737" s="27">
        <f t="shared" si="60"/>
        <v>960410573</v>
      </c>
      <c r="F737" s="29" t="s">
        <v>183</v>
      </c>
      <c r="G737" s="27">
        <f t="shared" si="61"/>
        <v>910751323</v>
      </c>
      <c r="H737" s="6"/>
      <c r="I737" s="27"/>
      <c r="J737" s="5"/>
      <c r="K737" s="5"/>
      <c r="L737" s="5">
        <v>73</v>
      </c>
      <c r="M737" s="5" t="s">
        <v>1896</v>
      </c>
      <c r="N737" s="5" t="s">
        <v>339</v>
      </c>
      <c r="O737" s="5"/>
    </row>
    <row r="738" spans="1:28" ht="15">
      <c r="A738" s="23">
        <v>44308</v>
      </c>
      <c r="B738" s="5" t="s">
        <v>667</v>
      </c>
      <c r="C738" s="5" t="s">
        <v>174</v>
      </c>
      <c r="D738" s="29" t="s">
        <v>222</v>
      </c>
      <c r="E738" s="27" t="e">
        <f t="shared" si="60"/>
        <v>#N/A</v>
      </c>
      <c r="F738" s="137" t="s">
        <v>279</v>
      </c>
      <c r="G738" s="27">
        <f t="shared" si="61"/>
        <v>958981652</v>
      </c>
      <c r="H738" s="6"/>
      <c r="I738" s="27"/>
      <c r="J738" s="5"/>
      <c r="K738" s="5"/>
      <c r="L738" s="5">
        <v>35</v>
      </c>
      <c r="M738" s="5" t="s">
        <v>280</v>
      </c>
      <c r="N738" s="5" t="s">
        <v>1850</v>
      </c>
      <c r="O738" s="5"/>
    </row>
    <row r="739" spans="1:28" ht="15">
      <c r="A739" s="23">
        <v>44308</v>
      </c>
      <c r="B739" s="5" t="s">
        <v>667</v>
      </c>
      <c r="C739" s="138" t="s">
        <v>344</v>
      </c>
      <c r="D739" s="139" t="s">
        <v>268</v>
      </c>
      <c r="E739" s="27" t="e">
        <f t="shared" si="60"/>
        <v>#N/A</v>
      </c>
      <c r="F739" s="29" t="s">
        <v>220</v>
      </c>
      <c r="G739" s="27" t="e">
        <f t="shared" si="61"/>
        <v>#N/A</v>
      </c>
      <c r="H739" s="6"/>
      <c r="I739" s="27"/>
      <c r="J739" s="5"/>
      <c r="K739" s="5"/>
      <c r="L739" s="5">
        <v>47</v>
      </c>
      <c r="M739" s="5" t="s">
        <v>964</v>
      </c>
      <c r="N739" s="5" t="s">
        <v>339</v>
      </c>
      <c r="O739" s="5"/>
    </row>
    <row r="740" spans="1:28" ht="15">
      <c r="A740" s="23">
        <v>44308</v>
      </c>
      <c r="B740" s="5" t="s">
        <v>667</v>
      </c>
      <c r="C740" s="5" t="s">
        <v>181</v>
      </c>
      <c r="D740" s="29" t="s">
        <v>182</v>
      </c>
      <c r="E740" s="27">
        <f t="shared" si="60"/>
        <v>981306965</v>
      </c>
      <c r="F740" s="29" t="s">
        <v>155</v>
      </c>
      <c r="G740" s="27">
        <f t="shared" si="61"/>
        <v>989756659</v>
      </c>
      <c r="H740" s="6"/>
      <c r="I740" s="27"/>
      <c r="J740" s="5"/>
      <c r="K740" s="5"/>
      <c r="L740" s="5">
        <v>55</v>
      </c>
      <c r="M740" s="5" t="s">
        <v>1897</v>
      </c>
      <c r="N740" s="5" t="s">
        <v>1850</v>
      </c>
      <c r="O740" s="5"/>
    </row>
    <row r="741" spans="1:28" ht="15">
      <c r="A741" s="23">
        <v>44308</v>
      </c>
      <c r="B741" s="5" t="s">
        <v>667</v>
      </c>
      <c r="C741" s="5" t="s">
        <v>234</v>
      </c>
      <c r="D741" s="29" t="s">
        <v>235</v>
      </c>
      <c r="E741" s="27">
        <f t="shared" si="60"/>
        <v>912757266</v>
      </c>
      <c r="F741" s="29" t="s">
        <v>228</v>
      </c>
      <c r="G741" s="27">
        <f t="shared" si="61"/>
        <v>989501566</v>
      </c>
      <c r="H741" s="6"/>
      <c r="I741" s="27"/>
      <c r="J741" s="5"/>
      <c r="K741" s="5"/>
      <c r="L741" s="5">
        <v>55</v>
      </c>
      <c r="M741" s="5" t="s">
        <v>1898</v>
      </c>
      <c r="N741" s="5" t="s">
        <v>1850</v>
      </c>
      <c r="O741" s="5"/>
    </row>
    <row r="742" spans="1:28" ht="15">
      <c r="A742" s="23">
        <v>44308</v>
      </c>
      <c r="B742" s="5" t="s">
        <v>667</v>
      </c>
      <c r="C742" s="5" t="s">
        <v>277</v>
      </c>
      <c r="D742" s="29" t="s">
        <v>227</v>
      </c>
      <c r="E742" s="27">
        <f t="shared" si="60"/>
        <v>960378390</v>
      </c>
      <c r="F742" s="46" t="s">
        <v>153</v>
      </c>
      <c r="G742" s="27">
        <f t="shared" si="61"/>
        <v>918362425</v>
      </c>
      <c r="H742" s="6"/>
      <c r="I742" s="27"/>
      <c r="J742" s="5"/>
      <c r="K742" s="5"/>
      <c r="L742" s="5">
        <v>55</v>
      </c>
      <c r="M742" s="5" t="s">
        <v>1388</v>
      </c>
      <c r="N742" s="5" t="s">
        <v>1850</v>
      </c>
      <c r="O742" s="5"/>
    </row>
    <row r="743" spans="1:28" ht="15">
      <c r="A743" s="23">
        <v>44308</v>
      </c>
      <c r="B743" s="5" t="s">
        <v>667</v>
      </c>
      <c r="C743" s="148" t="s">
        <v>1637</v>
      </c>
      <c r="D743" s="149" t="s">
        <v>1638</v>
      </c>
      <c r="E743" s="27">
        <f t="shared" si="60"/>
        <v>991772236</v>
      </c>
      <c r="F743" s="137" t="s">
        <v>170</v>
      </c>
      <c r="G743" s="27">
        <f t="shared" si="61"/>
        <v>949546543</v>
      </c>
      <c r="H743" s="6"/>
      <c r="I743" s="27"/>
      <c r="J743" s="5"/>
      <c r="K743" s="5"/>
      <c r="L743" s="5">
        <v>36</v>
      </c>
      <c r="M743" s="5" t="s">
        <v>1899</v>
      </c>
      <c r="N743" s="5" t="s">
        <v>1850</v>
      </c>
      <c r="O743" s="5"/>
    </row>
    <row r="744" spans="1:28" ht="15">
      <c r="A744" s="23">
        <v>44308</v>
      </c>
      <c r="B744" s="5" t="s">
        <v>667</v>
      </c>
      <c r="C744" s="5" t="s">
        <v>219</v>
      </c>
      <c r="D744" s="29" t="s">
        <v>32</v>
      </c>
      <c r="E744" s="27">
        <f t="shared" si="60"/>
        <v>936748733</v>
      </c>
      <c r="F744" s="137" t="s">
        <v>212</v>
      </c>
      <c r="G744" s="27">
        <f t="shared" si="61"/>
        <v>0</v>
      </c>
      <c r="H744" s="6"/>
      <c r="I744" s="27"/>
      <c r="J744" s="5"/>
      <c r="K744" s="5"/>
      <c r="L744" s="5">
        <v>27</v>
      </c>
      <c r="M744" s="5" t="s">
        <v>1900</v>
      </c>
      <c r="N744" s="5" t="s">
        <v>1850</v>
      </c>
      <c r="O744" s="5"/>
    </row>
    <row r="745" spans="1:28" ht="15">
      <c r="A745" s="23">
        <v>44308</v>
      </c>
      <c r="B745" s="5" t="s">
        <v>667</v>
      </c>
      <c r="C745" s="5" t="s">
        <v>83</v>
      </c>
      <c r="D745" s="29" t="s">
        <v>84</v>
      </c>
      <c r="E745" s="27">
        <f t="shared" si="60"/>
        <v>969610525</v>
      </c>
      <c r="F745" s="29" t="s">
        <v>85</v>
      </c>
      <c r="G745" s="27">
        <f t="shared" si="61"/>
        <v>945571601</v>
      </c>
      <c r="H745" s="6"/>
      <c r="I745" s="27"/>
      <c r="J745" s="5"/>
      <c r="K745" s="5"/>
      <c r="L745" s="5">
        <v>21</v>
      </c>
      <c r="M745" s="5" t="s">
        <v>1901</v>
      </c>
      <c r="N745" s="5" t="s">
        <v>1850</v>
      </c>
      <c r="O745" s="5"/>
    </row>
    <row r="746" spans="1:28" ht="15">
      <c r="A746" s="23">
        <v>44308</v>
      </c>
      <c r="B746" s="5" t="s">
        <v>667</v>
      </c>
      <c r="C746" s="5" t="s">
        <v>239</v>
      </c>
      <c r="D746" s="29" t="s">
        <v>165</v>
      </c>
      <c r="E746" s="27">
        <f t="shared" si="60"/>
        <v>958265862</v>
      </c>
      <c r="F746" s="29" t="s">
        <v>223</v>
      </c>
      <c r="G746" s="27">
        <f t="shared" si="61"/>
        <v>978499808</v>
      </c>
      <c r="H746" s="6"/>
      <c r="I746" s="27"/>
      <c r="J746" s="5"/>
      <c r="K746" s="5"/>
      <c r="L746" s="5">
        <v>49</v>
      </c>
      <c r="M746" s="5" t="s">
        <v>964</v>
      </c>
      <c r="N746" s="5" t="s">
        <v>445</v>
      </c>
      <c r="O746" s="5"/>
    </row>
    <row r="747" spans="1:28" ht="15">
      <c r="A747" s="23">
        <v>44308</v>
      </c>
      <c r="B747" s="5" t="s">
        <v>667</v>
      </c>
      <c r="C747" s="5" t="s">
        <v>52</v>
      </c>
      <c r="D747" s="29" t="s">
        <v>59</v>
      </c>
      <c r="E747" s="27">
        <f t="shared" si="60"/>
        <v>912161282</v>
      </c>
      <c r="F747" s="46" t="s">
        <v>153</v>
      </c>
      <c r="G747" s="27">
        <v>960249608</v>
      </c>
      <c r="H747" s="6"/>
      <c r="I747" s="27"/>
      <c r="J747" s="5"/>
      <c r="K747" s="5"/>
      <c r="L747" s="5">
        <v>49</v>
      </c>
      <c r="M747" s="5" t="s">
        <v>1902</v>
      </c>
      <c r="N747" s="5" t="s">
        <v>1850</v>
      </c>
      <c r="O747" s="5"/>
    </row>
    <row r="748" spans="1:28" ht="15">
      <c r="A748" s="23">
        <v>44308</v>
      </c>
      <c r="B748" s="5" t="s">
        <v>667</v>
      </c>
      <c r="C748" s="5" t="s">
        <v>197</v>
      </c>
      <c r="D748" s="29" t="s">
        <v>198</v>
      </c>
      <c r="E748" s="27">
        <f t="shared" si="60"/>
        <v>951372656</v>
      </c>
      <c r="F748" s="29" t="s">
        <v>258</v>
      </c>
      <c r="G748" s="27">
        <f t="shared" ref="G748:G791" si="62">IF(F748&lt;&gt;"",VLOOKUP(F748,DATOS_PERSONAL,2,0),"")</f>
        <v>960396092</v>
      </c>
      <c r="H748" s="6"/>
      <c r="I748" s="27"/>
      <c r="J748" s="5"/>
      <c r="K748" s="5"/>
      <c r="L748" s="5">
        <v>27</v>
      </c>
      <c r="M748" s="5" t="s">
        <v>1903</v>
      </c>
      <c r="N748" s="5" t="s">
        <v>1850</v>
      </c>
      <c r="O748" s="5"/>
    </row>
    <row r="749" spans="1:28" ht="15">
      <c r="A749" s="19"/>
      <c r="B749" s="19"/>
      <c r="C749" s="19"/>
      <c r="D749" s="35"/>
      <c r="E749" s="27" t="str">
        <f t="shared" ref="E749:E780" si="63">IF(D749&lt;&gt;"",VLOOKUP(D749,DATOS_PERSONAL,2,0),"")</f>
        <v/>
      </c>
      <c r="F749" s="35"/>
      <c r="G749" s="27" t="str">
        <f t="shared" si="62"/>
        <v/>
      </c>
      <c r="H749" s="35"/>
      <c r="I749" s="19"/>
      <c r="J749" s="19"/>
      <c r="K749" s="19"/>
      <c r="L749" s="19"/>
      <c r="M749" s="19"/>
      <c r="N749" s="19"/>
      <c r="O749" s="19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</row>
    <row r="750" spans="1:28" ht="15">
      <c r="A750" s="23">
        <v>44309</v>
      </c>
      <c r="B750" s="5" t="s">
        <v>667</v>
      </c>
      <c r="C750" s="138" t="s">
        <v>253</v>
      </c>
      <c r="D750" s="139" t="s">
        <v>254</v>
      </c>
      <c r="E750" s="27">
        <f t="shared" si="63"/>
        <v>996574215</v>
      </c>
      <c r="F750" s="29" t="s">
        <v>232</v>
      </c>
      <c r="G750" s="27">
        <f t="shared" si="62"/>
        <v>918481939</v>
      </c>
      <c r="H750" s="6"/>
      <c r="I750" s="27"/>
      <c r="J750" s="5"/>
      <c r="K750" s="5"/>
      <c r="L750" s="5">
        <v>85</v>
      </c>
      <c r="M750" s="5" t="s">
        <v>407</v>
      </c>
      <c r="N750" s="5" t="s">
        <v>339</v>
      </c>
      <c r="O750" s="5"/>
    </row>
    <row r="751" spans="1:28" ht="15">
      <c r="A751" s="23">
        <v>44309</v>
      </c>
      <c r="B751" s="5" t="s">
        <v>667</v>
      </c>
      <c r="C751" s="5" t="s">
        <v>288</v>
      </c>
      <c r="D751" s="29" t="s">
        <v>160</v>
      </c>
      <c r="E751" s="27">
        <f t="shared" si="63"/>
        <v>946199432</v>
      </c>
      <c r="F751" s="6" t="s">
        <v>1533</v>
      </c>
      <c r="G751" s="27" t="e">
        <f t="shared" si="62"/>
        <v>#N/A</v>
      </c>
      <c r="H751" s="6"/>
      <c r="I751" s="27"/>
      <c r="J751" s="5"/>
      <c r="K751" s="5"/>
      <c r="L751" s="5">
        <v>78</v>
      </c>
      <c r="M751" s="5" t="s">
        <v>407</v>
      </c>
      <c r="N751" s="5" t="s">
        <v>339</v>
      </c>
      <c r="O751" s="5"/>
    </row>
    <row r="752" spans="1:28" ht="15">
      <c r="A752" s="23">
        <v>44309</v>
      </c>
      <c r="B752" s="5" t="s">
        <v>667</v>
      </c>
      <c r="C752" s="138" t="s">
        <v>1878</v>
      </c>
      <c r="D752" s="139" t="s">
        <v>1879</v>
      </c>
      <c r="E752" s="27">
        <f t="shared" si="63"/>
        <v>923904048</v>
      </c>
      <c r="F752" s="29" t="s">
        <v>161</v>
      </c>
      <c r="G752" s="27">
        <f t="shared" si="62"/>
        <v>936972669</v>
      </c>
      <c r="H752" s="6"/>
      <c r="I752" s="27"/>
      <c r="J752" s="5"/>
      <c r="K752" s="5"/>
      <c r="L752" s="5">
        <v>39</v>
      </c>
      <c r="M752" s="5" t="s">
        <v>413</v>
      </c>
      <c r="N752" s="5" t="s">
        <v>339</v>
      </c>
      <c r="O752" s="5"/>
    </row>
    <row r="753" spans="1:15" ht="15">
      <c r="A753" s="23">
        <v>44309</v>
      </c>
      <c r="B753" s="5" t="s">
        <v>667</v>
      </c>
      <c r="C753" s="5" t="s">
        <v>181</v>
      </c>
      <c r="D753" s="29" t="s">
        <v>182</v>
      </c>
      <c r="E753" s="27">
        <f t="shared" si="63"/>
        <v>981306965</v>
      </c>
      <c r="F753" s="137" t="s">
        <v>412</v>
      </c>
      <c r="G753" s="27" t="e">
        <f t="shared" si="62"/>
        <v>#N/A</v>
      </c>
      <c r="H753" s="6"/>
      <c r="I753" s="27"/>
      <c r="J753" s="5"/>
      <c r="K753" s="5"/>
      <c r="L753" s="5">
        <v>30</v>
      </c>
      <c r="M753" s="5" t="s">
        <v>413</v>
      </c>
      <c r="N753" s="5" t="s">
        <v>339</v>
      </c>
      <c r="O753" s="5"/>
    </row>
    <row r="754" spans="1:15" ht="15">
      <c r="A754" s="23">
        <v>44309</v>
      </c>
      <c r="B754" s="5" t="s">
        <v>667</v>
      </c>
      <c r="C754" s="5" t="s">
        <v>272</v>
      </c>
      <c r="D754" s="29" t="s">
        <v>192</v>
      </c>
      <c r="E754" s="27">
        <f t="shared" si="63"/>
        <v>960445767</v>
      </c>
      <c r="F754" s="29" t="s">
        <v>166</v>
      </c>
      <c r="G754" s="27">
        <f t="shared" si="62"/>
        <v>945846828</v>
      </c>
      <c r="H754" s="6"/>
      <c r="I754" s="27"/>
      <c r="J754" s="5"/>
      <c r="K754" s="5"/>
      <c r="L754" s="5">
        <v>79</v>
      </c>
      <c r="M754" s="5" t="s">
        <v>413</v>
      </c>
      <c r="N754" s="5" t="s">
        <v>339</v>
      </c>
      <c r="O754" s="5"/>
    </row>
    <row r="755" spans="1:15" ht="15">
      <c r="A755" s="23">
        <v>44309</v>
      </c>
      <c r="B755" s="5" t="s">
        <v>667</v>
      </c>
      <c r="C755" s="5" t="s">
        <v>201</v>
      </c>
      <c r="D755" s="29" t="s">
        <v>202</v>
      </c>
      <c r="E755" s="27" t="e">
        <f t="shared" si="63"/>
        <v>#N/A</v>
      </c>
      <c r="F755" s="29" t="s">
        <v>203</v>
      </c>
      <c r="G755" s="27">
        <f t="shared" si="62"/>
        <v>932052350</v>
      </c>
      <c r="H755" s="6"/>
      <c r="I755" s="27"/>
      <c r="J755" s="5"/>
      <c r="K755" s="5"/>
      <c r="L755" s="5">
        <v>68</v>
      </c>
      <c r="M755" s="5" t="s">
        <v>413</v>
      </c>
      <c r="N755" s="5" t="s">
        <v>339</v>
      </c>
      <c r="O755" s="5"/>
    </row>
    <row r="756" spans="1:15" ht="15">
      <c r="A756" s="23">
        <v>44309</v>
      </c>
      <c r="B756" s="5" t="s">
        <v>667</v>
      </c>
      <c r="C756" s="5" t="s">
        <v>743</v>
      </c>
      <c r="D756" s="29" t="s">
        <v>185</v>
      </c>
      <c r="E756" s="27">
        <f t="shared" si="63"/>
        <v>923117915</v>
      </c>
      <c r="F756" s="29" t="s">
        <v>186</v>
      </c>
      <c r="G756" s="27" t="e">
        <f t="shared" si="62"/>
        <v>#N/A</v>
      </c>
      <c r="H756" s="6"/>
      <c r="I756" s="27"/>
      <c r="J756" s="5"/>
      <c r="K756" s="5"/>
      <c r="L756" s="5">
        <v>64</v>
      </c>
      <c r="M756" s="5" t="s">
        <v>413</v>
      </c>
      <c r="N756" s="5" t="s">
        <v>339</v>
      </c>
      <c r="O756" s="5"/>
    </row>
    <row r="757" spans="1:15" ht="15">
      <c r="A757" s="23">
        <v>44309</v>
      </c>
      <c r="B757" s="5" t="s">
        <v>667</v>
      </c>
      <c r="C757" s="5" t="s">
        <v>171</v>
      </c>
      <c r="D757" s="29" t="s">
        <v>165</v>
      </c>
      <c r="E757" s="27">
        <f t="shared" si="63"/>
        <v>958265862</v>
      </c>
      <c r="F757" s="29" t="s">
        <v>223</v>
      </c>
      <c r="G757" s="27">
        <f t="shared" si="62"/>
        <v>978499808</v>
      </c>
      <c r="H757" s="6"/>
      <c r="I757" s="27"/>
      <c r="J757" s="5"/>
      <c r="K757" s="5"/>
      <c r="L757" s="5">
        <v>81</v>
      </c>
      <c r="M757" s="5" t="s">
        <v>430</v>
      </c>
      <c r="N757" s="5" t="s">
        <v>339</v>
      </c>
      <c r="O757" s="5"/>
    </row>
    <row r="758" spans="1:15" ht="15">
      <c r="A758" s="23">
        <v>44309</v>
      </c>
      <c r="B758" s="5" t="s">
        <v>667</v>
      </c>
      <c r="C758" s="5" t="s">
        <v>197</v>
      </c>
      <c r="D758" s="29" t="s">
        <v>198</v>
      </c>
      <c r="E758" s="27">
        <f t="shared" si="63"/>
        <v>951372656</v>
      </c>
      <c r="F758" s="137" t="s">
        <v>212</v>
      </c>
      <c r="G758" s="27">
        <f t="shared" si="62"/>
        <v>0</v>
      </c>
      <c r="H758" s="6"/>
      <c r="I758" s="27"/>
      <c r="J758" s="5"/>
      <c r="K758" s="5"/>
      <c r="L758" s="5">
        <v>47</v>
      </c>
      <c r="M758" s="5" t="s">
        <v>430</v>
      </c>
      <c r="N758" s="5" t="s">
        <v>339</v>
      </c>
      <c r="O758" s="5"/>
    </row>
    <row r="759" spans="1:15" ht="15">
      <c r="A759" s="23">
        <v>44309</v>
      </c>
      <c r="B759" s="5" t="s">
        <v>667</v>
      </c>
      <c r="C759" s="5" t="s">
        <v>204</v>
      </c>
      <c r="D759" s="29" t="s">
        <v>154</v>
      </c>
      <c r="E759" s="27">
        <f t="shared" si="63"/>
        <v>987660331</v>
      </c>
      <c r="F759" s="137" t="s">
        <v>217</v>
      </c>
      <c r="G759" s="27">
        <f t="shared" si="62"/>
        <v>979945012</v>
      </c>
      <c r="H759" s="29" t="s">
        <v>405</v>
      </c>
      <c r="I759" s="27"/>
      <c r="J759" s="5"/>
      <c r="K759" s="5"/>
      <c r="L759" s="5">
        <v>66</v>
      </c>
      <c r="M759" s="5" t="s">
        <v>430</v>
      </c>
      <c r="N759" s="5" t="s">
        <v>339</v>
      </c>
      <c r="O759" s="5"/>
    </row>
    <row r="760" spans="1:15" ht="15">
      <c r="A760" s="23">
        <v>44309</v>
      </c>
      <c r="B760" s="5" t="s">
        <v>667</v>
      </c>
      <c r="C760" s="5" t="s">
        <v>164</v>
      </c>
      <c r="D760" s="29" t="s">
        <v>431</v>
      </c>
      <c r="E760" s="27">
        <f t="shared" si="63"/>
        <v>942867991</v>
      </c>
      <c r="F760" s="6" t="s">
        <v>16</v>
      </c>
      <c r="G760" s="27">
        <f t="shared" si="62"/>
        <v>991579297</v>
      </c>
      <c r="H760" s="6"/>
      <c r="I760" s="27"/>
      <c r="J760" s="5"/>
      <c r="K760" s="5"/>
      <c r="L760" s="5">
        <v>49</v>
      </c>
      <c r="M760" s="5" t="s">
        <v>430</v>
      </c>
      <c r="N760" s="5" t="s">
        <v>339</v>
      </c>
      <c r="O760" s="5"/>
    </row>
    <row r="761" spans="1:15" ht="15">
      <c r="A761" s="23">
        <v>44309</v>
      </c>
      <c r="B761" s="5" t="s">
        <v>667</v>
      </c>
      <c r="C761" s="5" t="s">
        <v>213</v>
      </c>
      <c r="D761" s="29" t="s">
        <v>149</v>
      </c>
      <c r="E761" s="27">
        <f t="shared" si="63"/>
        <v>960278789</v>
      </c>
      <c r="F761" s="137" t="s">
        <v>170</v>
      </c>
      <c r="G761" s="27">
        <f t="shared" si="62"/>
        <v>949546543</v>
      </c>
      <c r="H761" s="137" t="s">
        <v>179</v>
      </c>
      <c r="I761" s="27"/>
      <c r="J761" s="5"/>
      <c r="K761" s="5"/>
      <c r="L761" s="5">
        <v>81</v>
      </c>
      <c r="M761" s="5" t="s">
        <v>430</v>
      </c>
      <c r="N761" s="5" t="s">
        <v>339</v>
      </c>
      <c r="O761" s="5"/>
    </row>
    <row r="762" spans="1:15" ht="15">
      <c r="A762" s="23">
        <v>44309</v>
      </c>
      <c r="B762" s="5" t="s">
        <v>667</v>
      </c>
      <c r="C762" s="5" t="s">
        <v>281</v>
      </c>
      <c r="D762" s="29" t="s">
        <v>227</v>
      </c>
      <c r="E762" s="27">
        <f t="shared" si="63"/>
        <v>960378390</v>
      </c>
      <c r="F762" s="31" t="s">
        <v>214</v>
      </c>
      <c r="G762" s="27">
        <f t="shared" si="62"/>
        <v>902157003</v>
      </c>
      <c r="H762" s="6"/>
      <c r="I762" s="27"/>
      <c r="J762" s="5"/>
      <c r="K762" s="5"/>
      <c r="L762" s="5">
        <v>64</v>
      </c>
      <c r="M762" s="5" t="s">
        <v>430</v>
      </c>
      <c r="N762" s="5" t="s">
        <v>339</v>
      </c>
      <c r="O762" s="5"/>
    </row>
    <row r="763" spans="1:15" ht="15">
      <c r="A763" s="23">
        <v>44309</v>
      </c>
      <c r="B763" s="5" t="s">
        <v>667</v>
      </c>
      <c r="C763" s="5" t="s">
        <v>215</v>
      </c>
      <c r="D763" s="29" t="s">
        <v>172</v>
      </c>
      <c r="E763" s="27">
        <f t="shared" si="63"/>
        <v>936581305</v>
      </c>
      <c r="F763" s="29" t="s">
        <v>173</v>
      </c>
      <c r="G763" s="27">
        <f t="shared" si="62"/>
        <v>947136995</v>
      </c>
      <c r="H763" s="6"/>
      <c r="I763" s="27"/>
      <c r="J763" s="5"/>
      <c r="K763" s="5"/>
      <c r="L763" s="5">
        <v>70</v>
      </c>
      <c r="M763" s="5" t="s">
        <v>430</v>
      </c>
      <c r="N763" s="5" t="s">
        <v>339</v>
      </c>
      <c r="O763" s="5"/>
    </row>
    <row r="764" spans="1:15" ht="15">
      <c r="A764" s="23">
        <v>44309</v>
      </c>
      <c r="B764" s="5" t="s">
        <v>667</v>
      </c>
      <c r="C764" s="5" t="s">
        <v>156</v>
      </c>
      <c r="D764" s="29" t="s">
        <v>157</v>
      </c>
      <c r="E764" s="27" t="e">
        <f t="shared" si="63"/>
        <v>#N/A</v>
      </c>
      <c r="F764" s="31" t="s">
        <v>1646</v>
      </c>
      <c r="G764" s="27">
        <f t="shared" si="62"/>
        <v>912930179</v>
      </c>
      <c r="H764" s="6"/>
      <c r="I764" s="27"/>
      <c r="J764" s="5"/>
      <c r="K764" s="5"/>
      <c r="L764" s="5">
        <v>72</v>
      </c>
      <c r="M764" s="5" t="s">
        <v>432</v>
      </c>
      <c r="N764" s="5" t="s">
        <v>339</v>
      </c>
      <c r="O764" s="5"/>
    </row>
    <row r="765" spans="1:15" ht="15">
      <c r="A765" s="23">
        <v>44309</v>
      </c>
      <c r="B765" s="5" t="s">
        <v>667</v>
      </c>
      <c r="C765" s="5" t="s">
        <v>210</v>
      </c>
      <c r="D765" s="29" t="s">
        <v>50</v>
      </c>
      <c r="E765" s="27">
        <f t="shared" si="63"/>
        <v>998350982</v>
      </c>
      <c r="F765" s="29" t="s">
        <v>211</v>
      </c>
      <c r="G765" s="27">
        <f t="shared" si="62"/>
        <v>989159490</v>
      </c>
      <c r="H765" s="6"/>
      <c r="I765" s="27"/>
      <c r="J765" s="5"/>
      <c r="K765" s="5"/>
      <c r="L765" s="5">
        <v>59</v>
      </c>
      <c r="M765" s="5" t="s">
        <v>432</v>
      </c>
      <c r="N765" s="5" t="s">
        <v>339</v>
      </c>
      <c r="O765" s="5"/>
    </row>
    <row r="766" spans="1:15" ht="15">
      <c r="A766" s="23">
        <v>44309</v>
      </c>
      <c r="B766" s="5" t="s">
        <v>667</v>
      </c>
      <c r="C766" s="5" t="s">
        <v>194</v>
      </c>
      <c r="D766" s="29" t="s">
        <v>216</v>
      </c>
      <c r="E766" s="27">
        <f t="shared" si="63"/>
        <v>960437474</v>
      </c>
      <c r="F766" s="29" t="s">
        <v>269</v>
      </c>
      <c r="G766" s="27" t="e">
        <f t="shared" si="62"/>
        <v>#N/A</v>
      </c>
      <c r="H766" s="6"/>
      <c r="I766" s="27"/>
      <c r="J766" s="5"/>
      <c r="K766" s="5"/>
      <c r="L766" s="5">
        <v>97</v>
      </c>
      <c r="M766" s="5" t="s">
        <v>432</v>
      </c>
      <c r="N766" s="5" t="s">
        <v>339</v>
      </c>
      <c r="O766" s="5"/>
    </row>
    <row r="767" spans="1:15" ht="15">
      <c r="A767" s="23">
        <v>44309</v>
      </c>
      <c r="B767" s="5" t="s">
        <v>667</v>
      </c>
      <c r="C767" s="138" t="s">
        <v>1352</v>
      </c>
      <c r="D767" s="139" t="s">
        <v>1353</v>
      </c>
      <c r="E767" s="27">
        <f t="shared" si="63"/>
        <v>981217952</v>
      </c>
      <c r="F767" s="137" t="s">
        <v>158</v>
      </c>
      <c r="G767" s="27">
        <f t="shared" si="62"/>
        <v>955515681</v>
      </c>
      <c r="H767" s="137" t="s">
        <v>262</v>
      </c>
      <c r="I767" s="27"/>
      <c r="J767" s="5"/>
      <c r="K767" s="5"/>
      <c r="L767" s="5">
        <v>122</v>
      </c>
      <c r="M767" s="5" t="s">
        <v>432</v>
      </c>
      <c r="N767" s="5" t="s">
        <v>339</v>
      </c>
      <c r="O767" s="5"/>
    </row>
    <row r="768" spans="1:15" ht="15">
      <c r="A768" s="23">
        <v>44309</v>
      </c>
      <c r="B768" s="5" t="s">
        <v>667</v>
      </c>
      <c r="C768" s="5" t="s">
        <v>219</v>
      </c>
      <c r="D768" s="29" t="s">
        <v>32</v>
      </c>
      <c r="E768" s="27">
        <f t="shared" si="63"/>
        <v>936748733</v>
      </c>
      <c r="F768" s="29" t="s">
        <v>178</v>
      </c>
      <c r="G768" s="27">
        <f t="shared" si="62"/>
        <v>974558932</v>
      </c>
      <c r="H768" s="6"/>
      <c r="I768" s="27"/>
      <c r="J768" s="5"/>
      <c r="K768" s="5"/>
      <c r="L768" s="5">
        <v>79</v>
      </c>
      <c r="M768" s="5" t="s">
        <v>432</v>
      </c>
      <c r="N768" s="5" t="s">
        <v>339</v>
      </c>
      <c r="O768" s="5"/>
    </row>
    <row r="769" spans="1:15" ht="15">
      <c r="A769" s="23">
        <v>44309</v>
      </c>
      <c r="B769" s="5" t="s">
        <v>667</v>
      </c>
      <c r="C769" s="138" t="s">
        <v>1351</v>
      </c>
      <c r="D769" s="139" t="s">
        <v>1843</v>
      </c>
      <c r="E769" s="27">
        <f t="shared" si="63"/>
        <v>0</v>
      </c>
      <c r="F769" s="29" t="s">
        <v>162</v>
      </c>
      <c r="G769" s="27">
        <f t="shared" si="62"/>
        <v>923341200</v>
      </c>
      <c r="H769" s="6"/>
      <c r="I769" s="27"/>
      <c r="J769" s="5"/>
      <c r="K769" s="5"/>
      <c r="L769" s="5">
        <v>39</v>
      </c>
      <c r="M769" s="5" t="s">
        <v>432</v>
      </c>
      <c r="N769" s="5" t="s">
        <v>339</v>
      </c>
      <c r="O769" s="5"/>
    </row>
    <row r="770" spans="1:15" ht="15">
      <c r="A770" s="23">
        <v>44309</v>
      </c>
      <c r="B770" s="5" t="s">
        <v>667</v>
      </c>
      <c r="C770" s="5" t="s">
        <v>266</v>
      </c>
      <c r="D770" s="5" t="s">
        <v>1458</v>
      </c>
      <c r="E770" s="27" t="e">
        <f t="shared" si="63"/>
        <v>#N/A</v>
      </c>
      <c r="F770" s="29" t="s">
        <v>258</v>
      </c>
      <c r="G770" s="27">
        <f t="shared" si="62"/>
        <v>960396092</v>
      </c>
      <c r="H770" s="6"/>
      <c r="I770" s="27" t="s">
        <v>1904</v>
      </c>
      <c r="J770" s="5"/>
      <c r="K770" s="5"/>
      <c r="L770" s="5">
        <v>64</v>
      </c>
      <c r="M770" s="5" t="s">
        <v>432</v>
      </c>
      <c r="N770" s="5" t="s">
        <v>339</v>
      </c>
      <c r="O770" s="5"/>
    </row>
    <row r="771" spans="1:15" ht="15">
      <c r="A771" s="23">
        <v>44309</v>
      </c>
      <c r="B771" s="5" t="s">
        <v>667</v>
      </c>
      <c r="C771" s="5" t="s">
        <v>167</v>
      </c>
      <c r="D771" s="29" t="s">
        <v>168</v>
      </c>
      <c r="E771" s="27" t="e">
        <f t="shared" si="63"/>
        <v>#N/A</v>
      </c>
      <c r="F771" s="29" t="s">
        <v>169</v>
      </c>
      <c r="G771" s="27">
        <f t="shared" si="62"/>
        <v>950295253</v>
      </c>
      <c r="H771" s="6"/>
      <c r="I771" s="27"/>
      <c r="J771" s="5"/>
      <c r="K771" s="5"/>
      <c r="L771" s="5">
        <v>71</v>
      </c>
      <c r="M771" s="5" t="s">
        <v>432</v>
      </c>
      <c r="N771" s="5" t="s">
        <v>339</v>
      </c>
      <c r="O771" s="5"/>
    </row>
    <row r="772" spans="1:15" ht="15">
      <c r="A772" s="23">
        <v>44309</v>
      </c>
      <c r="B772" s="5" t="s">
        <v>667</v>
      </c>
      <c r="C772" s="138" t="s">
        <v>344</v>
      </c>
      <c r="D772" s="139" t="s">
        <v>268</v>
      </c>
      <c r="E772" s="27" t="e">
        <f t="shared" si="63"/>
        <v>#N/A</v>
      </c>
      <c r="F772" s="31" t="s">
        <v>298</v>
      </c>
      <c r="G772" s="27">
        <f t="shared" si="62"/>
        <v>993981589</v>
      </c>
      <c r="H772" s="6"/>
      <c r="I772" s="27"/>
      <c r="J772" s="5"/>
      <c r="K772" s="5"/>
      <c r="L772" s="5">
        <v>66</v>
      </c>
      <c r="M772" s="5" t="s">
        <v>426</v>
      </c>
      <c r="N772" s="5" t="s">
        <v>339</v>
      </c>
      <c r="O772" s="5"/>
    </row>
    <row r="773" spans="1:15" ht="15">
      <c r="A773" s="23">
        <v>44309</v>
      </c>
      <c r="B773" s="5" t="s">
        <v>667</v>
      </c>
      <c r="C773" s="138" t="s">
        <v>346</v>
      </c>
      <c r="D773" s="139" t="s">
        <v>539</v>
      </c>
      <c r="E773" s="27">
        <f t="shared" si="63"/>
        <v>980959182</v>
      </c>
      <c r="F773" s="29" t="s">
        <v>175</v>
      </c>
      <c r="G773" s="27">
        <f t="shared" si="62"/>
        <v>946423431</v>
      </c>
      <c r="H773" s="29" t="s">
        <v>236</v>
      </c>
      <c r="I773" s="27"/>
      <c r="J773" s="5"/>
      <c r="K773" s="5"/>
      <c r="L773" s="5">
        <v>98</v>
      </c>
      <c r="M773" s="5" t="s">
        <v>426</v>
      </c>
      <c r="N773" s="5" t="s">
        <v>339</v>
      </c>
      <c r="O773" s="5"/>
    </row>
    <row r="774" spans="1:15" ht="15">
      <c r="A774" s="23">
        <v>44309</v>
      </c>
      <c r="B774" s="5" t="s">
        <v>667</v>
      </c>
      <c r="C774" s="138" t="s">
        <v>249</v>
      </c>
      <c r="D774" s="139" t="s">
        <v>250</v>
      </c>
      <c r="E774" s="27" t="e">
        <f t="shared" si="63"/>
        <v>#N/A</v>
      </c>
      <c r="F774" s="137" t="s">
        <v>257</v>
      </c>
      <c r="G774" s="27">
        <f t="shared" si="62"/>
        <v>952141915</v>
      </c>
      <c r="H774" s="6"/>
      <c r="I774" s="27"/>
      <c r="J774" s="5"/>
      <c r="K774" s="5"/>
      <c r="L774" s="5">
        <v>50</v>
      </c>
      <c r="M774" s="5" t="s">
        <v>426</v>
      </c>
      <c r="N774" s="5" t="s">
        <v>339</v>
      </c>
      <c r="O774" s="5"/>
    </row>
    <row r="775" spans="1:15" ht="15">
      <c r="A775" s="23">
        <v>44309</v>
      </c>
      <c r="B775" s="5" t="s">
        <v>667</v>
      </c>
      <c r="C775" s="5" t="s">
        <v>174</v>
      </c>
      <c r="D775" s="29" t="s">
        <v>222</v>
      </c>
      <c r="E775" s="27" t="e">
        <f t="shared" si="63"/>
        <v>#N/A</v>
      </c>
      <c r="F775" s="137" t="s">
        <v>279</v>
      </c>
      <c r="G775" s="27">
        <f t="shared" si="62"/>
        <v>958981652</v>
      </c>
      <c r="H775" s="6"/>
      <c r="I775" s="27"/>
      <c r="J775" s="5"/>
      <c r="K775" s="5"/>
      <c r="L775" s="5">
        <v>62</v>
      </c>
      <c r="M775" s="5" t="s">
        <v>426</v>
      </c>
      <c r="N775" s="5" t="s">
        <v>339</v>
      </c>
      <c r="O775" s="5"/>
    </row>
    <row r="776" spans="1:15" ht="15">
      <c r="A776" s="23">
        <v>44309</v>
      </c>
      <c r="B776" s="5" t="s">
        <v>667</v>
      </c>
      <c r="C776" s="5" t="s">
        <v>277</v>
      </c>
      <c r="D776" s="29" t="s">
        <v>235</v>
      </c>
      <c r="E776" s="27">
        <f t="shared" si="63"/>
        <v>912757266</v>
      </c>
      <c r="F776" s="31" t="s">
        <v>868</v>
      </c>
      <c r="G776" s="27">
        <f t="shared" si="62"/>
        <v>942867991</v>
      </c>
      <c r="H776" s="6"/>
      <c r="I776" s="27"/>
      <c r="J776" s="5"/>
      <c r="K776" s="5"/>
      <c r="L776" s="5">
        <v>49</v>
      </c>
      <c r="M776" s="5" t="s">
        <v>426</v>
      </c>
      <c r="N776" s="5" t="s">
        <v>339</v>
      </c>
      <c r="O776" s="5"/>
    </row>
    <row r="777" spans="1:15" ht="15">
      <c r="A777" s="23">
        <v>44309</v>
      </c>
      <c r="B777" s="5" t="s">
        <v>667</v>
      </c>
      <c r="C777" s="5" t="s">
        <v>188</v>
      </c>
      <c r="D777" s="29" t="s">
        <v>189</v>
      </c>
      <c r="E777" s="27">
        <f t="shared" si="63"/>
        <v>975119139</v>
      </c>
      <c r="F777" s="29" t="s">
        <v>209</v>
      </c>
      <c r="G777" s="27">
        <f t="shared" si="62"/>
        <v>995025270</v>
      </c>
      <c r="H777" s="6"/>
      <c r="I777" s="27"/>
      <c r="J777" s="5"/>
      <c r="K777" s="5"/>
      <c r="L777" s="5">
        <v>62</v>
      </c>
      <c r="M777" s="5" t="s">
        <v>426</v>
      </c>
      <c r="N777" s="5" t="s">
        <v>339</v>
      </c>
      <c r="O777" s="5"/>
    </row>
    <row r="778" spans="1:15" ht="15">
      <c r="A778" s="23">
        <v>44309</v>
      </c>
      <c r="B778" s="5" t="s">
        <v>667</v>
      </c>
      <c r="C778" s="5" t="s">
        <v>207</v>
      </c>
      <c r="D778" s="29" t="s">
        <v>208</v>
      </c>
      <c r="E778" s="27">
        <f t="shared" si="63"/>
        <v>0</v>
      </c>
      <c r="F778" s="29" t="s">
        <v>403</v>
      </c>
      <c r="G778" s="27" t="e">
        <f t="shared" si="62"/>
        <v>#N/A</v>
      </c>
      <c r="H778" s="6"/>
      <c r="I778" s="27"/>
      <c r="J778" s="5"/>
      <c r="K778" s="5"/>
      <c r="L778" s="5">
        <v>94</v>
      </c>
      <c r="M778" s="5" t="s">
        <v>426</v>
      </c>
      <c r="N778" s="5" t="s">
        <v>339</v>
      </c>
      <c r="O778" s="5"/>
    </row>
    <row r="779" spans="1:15" ht="15">
      <c r="A779" s="23">
        <v>44309</v>
      </c>
      <c r="B779" s="5" t="s">
        <v>667</v>
      </c>
      <c r="C779" s="5"/>
      <c r="D779" s="54" t="s">
        <v>243</v>
      </c>
      <c r="E779" s="27">
        <f t="shared" si="63"/>
        <v>972634066</v>
      </c>
      <c r="F779" s="6"/>
      <c r="G779" s="27" t="str">
        <f t="shared" si="62"/>
        <v/>
      </c>
      <c r="H779" s="6"/>
      <c r="I779" s="27"/>
      <c r="J779" s="5"/>
      <c r="K779" s="5"/>
      <c r="L779" s="5">
        <v>53</v>
      </c>
      <c r="M779" s="5" t="s">
        <v>422</v>
      </c>
      <c r="N779" s="5" t="s">
        <v>1356</v>
      </c>
      <c r="O779" s="5"/>
    </row>
    <row r="780" spans="1:15" ht="15">
      <c r="A780" s="23">
        <v>44309</v>
      </c>
      <c r="B780" s="5" t="s">
        <v>667</v>
      </c>
      <c r="C780" s="5" t="s">
        <v>234</v>
      </c>
      <c r="D780" s="29" t="s">
        <v>35</v>
      </c>
      <c r="E780" s="27">
        <f t="shared" si="63"/>
        <v>960410573</v>
      </c>
      <c r="F780" s="35" t="s">
        <v>218</v>
      </c>
      <c r="G780" s="27">
        <f t="shared" si="62"/>
        <v>973276404</v>
      </c>
      <c r="H780" s="6"/>
      <c r="I780" s="27"/>
      <c r="J780" s="5"/>
      <c r="K780" s="5"/>
      <c r="L780" s="5">
        <v>54</v>
      </c>
      <c r="M780" s="5" t="s">
        <v>407</v>
      </c>
      <c r="N780" s="5" t="s">
        <v>339</v>
      </c>
      <c r="O780" s="5"/>
    </row>
    <row r="781" spans="1:15" ht="15">
      <c r="A781" s="23">
        <v>44309</v>
      </c>
      <c r="B781" s="5" t="s">
        <v>667</v>
      </c>
      <c r="C781" s="5" t="s">
        <v>230</v>
      </c>
      <c r="D781" s="29" t="s">
        <v>231</v>
      </c>
      <c r="E781" s="27">
        <f t="shared" ref="E781:E791" si="64">IF(D781&lt;&gt;"",VLOOKUP(D781,DATOS_PERSONAL,2,0),"")</f>
        <v>902787375</v>
      </c>
      <c r="F781" s="29" t="s">
        <v>183</v>
      </c>
      <c r="G781" s="27">
        <f t="shared" si="62"/>
        <v>910751323</v>
      </c>
      <c r="H781" s="6"/>
      <c r="I781" s="27"/>
      <c r="J781" s="5"/>
      <c r="K781" s="5"/>
      <c r="L781" s="5">
        <v>53</v>
      </c>
      <c r="M781" s="5" t="s">
        <v>407</v>
      </c>
      <c r="N781" s="5" t="s">
        <v>339</v>
      </c>
      <c r="O781" s="5"/>
    </row>
    <row r="782" spans="1:15" ht="15">
      <c r="A782" s="23">
        <v>44309</v>
      </c>
      <c r="B782" s="5" t="s">
        <v>667</v>
      </c>
      <c r="C782" s="5" t="s">
        <v>1468</v>
      </c>
      <c r="D782" s="29" t="s">
        <v>240</v>
      </c>
      <c r="E782" s="27" t="e">
        <f t="shared" si="64"/>
        <v>#N/A</v>
      </c>
      <c r="F782" s="29" t="s">
        <v>228</v>
      </c>
      <c r="G782" s="27">
        <f t="shared" si="62"/>
        <v>989501566</v>
      </c>
      <c r="H782" s="6"/>
      <c r="I782" s="27"/>
      <c r="J782" s="5"/>
      <c r="K782" s="5"/>
      <c r="L782" s="5">
        <v>44</v>
      </c>
      <c r="M782" s="5" t="s">
        <v>806</v>
      </c>
      <c r="N782" s="5" t="s">
        <v>1356</v>
      </c>
      <c r="O782" s="5"/>
    </row>
    <row r="783" spans="1:15" ht="15">
      <c r="A783" s="23">
        <v>44309</v>
      </c>
      <c r="B783" s="5" t="s">
        <v>667</v>
      </c>
      <c r="C783" s="5"/>
      <c r="D783" s="54" t="s">
        <v>310</v>
      </c>
      <c r="E783" s="27">
        <f t="shared" si="64"/>
        <v>971000168</v>
      </c>
      <c r="F783" s="6"/>
      <c r="G783" s="27" t="str">
        <f t="shared" si="62"/>
        <v/>
      </c>
      <c r="H783" s="6"/>
      <c r="I783" s="27"/>
      <c r="J783" s="5"/>
      <c r="K783" s="5"/>
      <c r="L783" s="5">
        <v>21</v>
      </c>
      <c r="M783" s="5" t="s">
        <v>1905</v>
      </c>
      <c r="N783" s="5" t="s">
        <v>1356</v>
      </c>
      <c r="O783" s="5"/>
    </row>
    <row r="784" spans="1:15" ht="15">
      <c r="A784" s="23">
        <v>44309</v>
      </c>
      <c r="B784" s="5" t="s">
        <v>667</v>
      </c>
      <c r="C784" s="148" t="s">
        <v>270</v>
      </c>
      <c r="D784" s="149" t="s">
        <v>271</v>
      </c>
      <c r="E784" s="27">
        <f t="shared" si="64"/>
        <v>921089343</v>
      </c>
      <c r="F784" s="29" t="s">
        <v>220</v>
      </c>
      <c r="G784" s="27" t="e">
        <f t="shared" si="62"/>
        <v>#N/A</v>
      </c>
      <c r="H784" s="6"/>
      <c r="I784" s="27"/>
      <c r="J784" s="5"/>
      <c r="K784" s="5"/>
      <c r="L784" s="5">
        <v>69</v>
      </c>
      <c r="M784" s="5" t="s">
        <v>1405</v>
      </c>
      <c r="N784" s="5" t="s">
        <v>1356</v>
      </c>
      <c r="O784" s="5"/>
    </row>
    <row r="785" spans="1:28" ht="15">
      <c r="A785" s="23">
        <v>44309</v>
      </c>
      <c r="B785" s="5" t="s">
        <v>667</v>
      </c>
      <c r="C785" s="148" t="s">
        <v>1906</v>
      </c>
      <c r="D785" s="149" t="s">
        <v>193</v>
      </c>
      <c r="E785" s="27">
        <f t="shared" si="64"/>
        <v>954042042</v>
      </c>
      <c r="F785" s="6"/>
      <c r="G785" s="27" t="str">
        <f t="shared" si="62"/>
        <v/>
      </c>
      <c r="H785" s="6"/>
      <c r="I785" s="27"/>
      <c r="J785" s="5"/>
      <c r="K785" s="5"/>
      <c r="L785" s="5">
        <v>35</v>
      </c>
      <c r="M785" s="5" t="s">
        <v>1907</v>
      </c>
      <c r="N785" s="5" t="s">
        <v>1356</v>
      </c>
      <c r="O785" s="5"/>
    </row>
    <row r="786" spans="1:28" ht="15">
      <c r="A786" s="23">
        <v>44309</v>
      </c>
      <c r="B786" s="5" t="s">
        <v>667</v>
      </c>
      <c r="C786" s="148" t="s">
        <v>460</v>
      </c>
      <c r="D786" s="148" t="s">
        <v>461</v>
      </c>
      <c r="E786" s="27">
        <f t="shared" si="64"/>
        <v>0</v>
      </c>
      <c r="F786" s="137" t="s">
        <v>314</v>
      </c>
      <c r="G786" s="27">
        <f t="shared" si="62"/>
        <v>986654359</v>
      </c>
      <c r="H786" s="6"/>
      <c r="I786" s="27"/>
      <c r="J786" s="5"/>
      <c r="K786" s="5"/>
      <c r="L786" s="5">
        <v>64</v>
      </c>
      <c r="M786" s="5" t="s">
        <v>1908</v>
      </c>
      <c r="N786" s="5" t="s">
        <v>1356</v>
      </c>
      <c r="O786" s="5"/>
    </row>
    <row r="787" spans="1:28" ht="15">
      <c r="A787" s="23">
        <v>44309</v>
      </c>
      <c r="B787" s="5" t="s">
        <v>667</v>
      </c>
      <c r="C787" s="148" t="s">
        <v>1637</v>
      </c>
      <c r="D787" s="149" t="s">
        <v>1638</v>
      </c>
      <c r="E787" s="27">
        <f t="shared" si="64"/>
        <v>991772236</v>
      </c>
      <c r="F787" s="29" t="s">
        <v>155</v>
      </c>
      <c r="G787" s="27">
        <f t="shared" si="62"/>
        <v>989756659</v>
      </c>
      <c r="H787" s="6"/>
      <c r="I787" s="27"/>
      <c r="J787" s="5"/>
      <c r="K787" s="5"/>
      <c r="L787" s="5">
        <v>52</v>
      </c>
      <c r="M787" s="5" t="s">
        <v>1909</v>
      </c>
      <c r="N787" s="5" t="s">
        <v>1356</v>
      </c>
      <c r="O787" s="5"/>
    </row>
    <row r="788" spans="1:28" ht="15">
      <c r="A788" s="23">
        <v>44309</v>
      </c>
      <c r="B788" s="5" t="s">
        <v>667</v>
      </c>
      <c r="C788" s="5"/>
      <c r="D788" s="29" t="s">
        <v>126</v>
      </c>
      <c r="E788" s="27">
        <f t="shared" si="64"/>
        <v>926612705</v>
      </c>
      <c r="F788" s="29" t="s">
        <v>127</v>
      </c>
      <c r="G788" s="27">
        <f t="shared" si="62"/>
        <v>999645265</v>
      </c>
      <c r="H788" s="6"/>
      <c r="I788" s="27"/>
      <c r="J788" s="5"/>
      <c r="K788" s="5"/>
      <c r="L788" s="5">
        <v>58</v>
      </c>
      <c r="M788" s="5" t="s">
        <v>1406</v>
      </c>
      <c r="N788" s="5" t="s">
        <v>1356</v>
      </c>
      <c r="O788" s="5"/>
    </row>
    <row r="789" spans="1:28" ht="15">
      <c r="A789" s="23">
        <v>44309</v>
      </c>
      <c r="B789" s="5" t="s">
        <v>667</v>
      </c>
      <c r="C789" s="148" t="s">
        <v>1910</v>
      </c>
      <c r="D789" s="149" t="s">
        <v>762</v>
      </c>
      <c r="E789" s="27">
        <f t="shared" si="64"/>
        <v>991007521</v>
      </c>
      <c r="F789" s="137" t="s">
        <v>286</v>
      </c>
      <c r="G789" s="27">
        <f t="shared" si="62"/>
        <v>989691795</v>
      </c>
      <c r="H789" s="6"/>
      <c r="I789" s="27"/>
      <c r="J789" s="5"/>
      <c r="K789" s="5"/>
      <c r="L789" s="5">
        <v>34</v>
      </c>
      <c r="M789" s="5" t="s">
        <v>1643</v>
      </c>
      <c r="N789" s="5" t="s">
        <v>1356</v>
      </c>
      <c r="O789" s="5"/>
    </row>
    <row r="790" spans="1:28" ht="15">
      <c r="A790" s="23">
        <v>44309</v>
      </c>
      <c r="B790" s="5" t="s">
        <v>667</v>
      </c>
      <c r="C790" s="148" t="s">
        <v>1911</v>
      </c>
      <c r="D790" s="148" t="s">
        <v>284</v>
      </c>
      <c r="E790" s="27">
        <f t="shared" si="64"/>
        <v>0</v>
      </c>
      <c r="F790" s="6"/>
      <c r="G790" s="27" t="str">
        <f t="shared" si="62"/>
        <v/>
      </c>
      <c r="H790" s="6"/>
      <c r="I790" s="27"/>
      <c r="J790" s="5"/>
      <c r="K790" s="5"/>
      <c r="L790" s="5">
        <v>36</v>
      </c>
      <c r="M790" s="5" t="s">
        <v>1741</v>
      </c>
      <c r="N790" s="5" t="s">
        <v>1356</v>
      </c>
      <c r="O790" s="5"/>
    </row>
    <row r="791" spans="1:28" ht="15">
      <c r="A791" s="5">
        <v>23</v>
      </c>
      <c r="B791" s="5"/>
      <c r="C791" s="5"/>
      <c r="D791" s="54" t="s">
        <v>1480</v>
      </c>
      <c r="E791" s="27">
        <f t="shared" si="64"/>
        <v>0</v>
      </c>
      <c r="F791" s="6"/>
      <c r="G791" s="27" t="str">
        <f t="shared" si="62"/>
        <v/>
      </c>
      <c r="H791" s="6"/>
      <c r="I791" s="27"/>
      <c r="J791" s="5"/>
      <c r="K791" s="5"/>
      <c r="L791" s="5"/>
      <c r="M791" s="5"/>
      <c r="N791" s="5"/>
      <c r="O791" s="5"/>
    </row>
    <row r="792" spans="1:28" ht="15">
      <c r="A792" s="47"/>
      <c r="B792" s="47"/>
      <c r="C792" s="47"/>
      <c r="D792" s="54" t="s">
        <v>341</v>
      </c>
      <c r="E792" s="47"/>
      <c r="F792" s="31" t="s">
        <v>205</v>
      </c>
      <c r="G792" s="47"/>
      <c r="H792" s="54"/>
      <c r="I792" s="47"/>
      <c r="J792" s="47"/>
      <c r="K792" s="47"/>
      <c r="L792" s="47" t="s">
        <v>1912</v>
      </c>
      <c r="M792" s="47" t="s">
        <v>1913</v>
      </c>
      <c r="N792" s="47" t="s">
        <v>1914</v>
      </c>
      <c r="O792" s="47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</row>
    <row r="793" spans="1:28" ht="15">
      <c r="A793" s="19"/>
      <c r="B793" s="19"/>
      <c r="C793" s="19"/>
      <c r="D793" s="35"/>
      <c r="E793" s="27" t="str">
        <f t="shared" ref="E793:E831" si="65">IF(D793&lt;&gt;"",VLOOKUP(D793,DATOS_PERSONAL,2,0),"")</f>
        <v/>
      </c>
      <c r="F793" s="35"/>
      <c r="G793" s="27" t="str">
        <f t="shared" ref="G793:G799" si="66">IF(F793&lt;&gt;"",VLOOKUP(F793,DATOS_PERSONAL,2,0),"")</f>
        <v/>
      </c>
      <c r="H793" s="35"/>
      <c r="I793" s="19"/>
      <c r="J793" s="19"/>
      <c r="K793" s="19"/>
      <c r="L793" s="19"/>
      <c r="M793" s="19"/>
      <c r="N793" s="19"/>
      <c r="O793" s="19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</row>
    <row r="794" spans="1:28" ht="15">
      <c r="A794" s="23">
        <v>44310</v>
      </c>
      <c r="B794" s="5" t="s">
        <v>667</v>
      </c>
      <c r="C794" s="138" t="s">
        <v>249</v>
      </c>
      <c r="D794" s="139" t="s">
        <v>250</v>
      </c>
      <c r="E794" s="27" t="e">
        <f t="shared" si="65"/>
        <v>#N/A</v>
      </c>
      <c r="F794" s="137" t="s">
        <v>257</v>
      </c>
      <c r="G794" s="27">
        <f t="shared" si="66"/>
        <v>952141915</v>
      </c>
      <c r="H794" s="6"/>
      <c r="I794" s="27"/>
      <c r="J794" s="5"/>
      <c r="K794" s="5"/>
      <c r="L794" s="5">
        <v>68</v>
      </c>
      <c r="M794" s="5" t="s">
        <v>447</v>
      </c>
      <c r="N794" s="5" t="s">
        <v>339</v>
      </c>
      <c r="O794" s="5"/>
    </row>
    <row r="795" spans="1:28" ht="15">
      <c r="A795" s="23">
        <f t="shared" ref="A795:A833" si="67">$A$794</f>
        <v>44310</v>
      </c>
      <c r="B795" s="5" t="s">
        <v>667</v>
      </c>
      <c r="C795" s="5" t="s">
        <v>181</v>
      </c>
      <c r="D795" s="29" t="s">
        <v>182</v>
      </c>
      <c r="E795" s="27">
        <f t="shared" si="65"/>
        <v>981306965</v>
      </c>
      <c r="F795" s="29" t="s">
        <v>162</v>
      </c>
      <c r="G795" s="27">
        <f t="shared" si="66"/>
        <v>923341200</v>
      </c>
      <c r="H795" s="6"/>
      <c r="I795" s="27"/>
      <c r="J795" s="5"/>
      <c r="K795" s="5"/>
      <c r="L795" s="5">
        <v>49</v>
      </c>
      <c r="M795" s="5" t="s">
        <v>447</v>
      </c>
      <c r="N795" s="5" t="s">
        <v>339</v>
      </c>
      <c r="O795" s="5"/>
    </row>
    <row r="796" spans="1:28" ht="15">
      <c r="A796" s="23">
        <f t="shared" si="67"/>
        <v>44310</v>
      </c>
      <c r="B796" s="5" t="s">
        <v>667</v>
      </c>
      <c r="C796" s="138" t="s">
        <v>1352</v>
      </c>
      <c r="D796" s="139" t="s">
        <v>1353</v>
      </c>
      <c r="E796" s="27">
        <f t="shared" si="65"/>
        <v>981217952</v>
      </c>
      <c r="F796" s="29" t="s">
        <v>251</v>
      </c>
      <c r="G796" s="27">
        <f t="shared" si="66"/>
        <v>901557867</v>
      </c>
      <c r="H796" s="6"/>
      <c r="I796" s="27"/>
      <c r="J796" s="5"/>
      <c r="K796" s="5"/>
      <c r="L796" s="5">
        <v>62</v>
      </c>
      <c r="M796" s="5" t="s">
        <v>447</v>
      </c>
      <c r="N796" s="5" t="s">
        <v>339</v>
      </c>
      <c r="O796" s="5"/>
    </row>
    <row r="797" spans="1:28" ht="15">
      <c r="A797" s="23">
        <f t="shared" si="67"/>
        <v>44310</v>
      </c>
      <c r="B797" s="5" t="s">
        <v>667</v>
      </c>
      <c r="C797" s="5" t="s">
        <v>213</v>
      </c>
      <c r="D797" s="29" t="s">
        <v>149</v>
      </c>
      <c r="E797" s="27">
        <f t="shared" si="65"/>
        <v>960278789</v>
      </c>
      <c r="F797" s="29" t="s">
        <v>155</v>
      </c>
      <c r="G797" s="27">
        <f t="shared" si="66"/>
        <v>989756659</v>
      </c>
      <c r="H797" s="137" t="s">
        <v>262</v>
      </c>
      <c r="I797" s="27">
        <f t="shared" ref="I797:I828" si="68">IF(H797&lt;&gt;"",VLOOKUP(H797,DATOS_PERSONAL,2,0),"")</f>
        <v>968121274</v>
      </c>
      <c r="J797" s="5"/>
      <c r="K797" s="5"/>
      <c r="L797" s="5">
        <v>90</v>
      </c>
      <c r="M797" s="5" t="s">
        <v>447</v>
      </c>
      <c r="N797" s="5" t="s">
        <v>339</v>
      </c>
      <c r="O797" s="5"/>
    </row>
    <row r="798" spans="1:28" ht="15">
      <c r="A798" s="23">
        <f t="shared" si="67"/>
        <v>44310</v>
      </c>
      <c r="B798" s="5" t="s">
        <v>667</v>
      </c>
      <c r="C798" s="138" t="s">
        <v>1351</v>
      </c>
      <c r="D798" s="139" t="s">
        <v>1843</v>
      </c>
      <c r="E798" s="27">
        <f t="shared" si="65"/>
        <v>0</v>
      </c>
      <c r="F798" s="29" t="s">
        <v>223</v>
      </c>
      <c r="G798" s="27">
        <f t="shared" si="66"/>
        <v>978499808</v>
      </c>
      <c r="H798" s="6"/>
      <c r="I798" s="27" t="str">
        <f t="shared" si="68"/>
        <v/>
      </c>
      <c r="J798" s="5"/>
      <c r="K798" s="5"/>
      <c r="L798" s="5">
        <v>62</v>
      </c>
      <c r="M798" s="5" t="s">
        <v>447</v>
      </c>
      <c r="N798" s="5" t="s">
        <v>339</v>
      </c>
      <c r="O798" s="5"/>
    </row>
    <row r="799" spans="1:28" ht="15">
      <c r="A799" s="23">
        <f t="shared" si="67"/>
        <v>44310</v>
      </c>
      <c r="B799" s="5" t="s">
        <v>667</v>
      </c>
      <c r="C799" s="5" t="s">
        <v>167</v>
      </c>
      <c r="D799" s="29" t="s">
        <v>168</v>
      </c>
      <c r="E799" s="27" t="e">
        <f t="shared" si="65"/>
        <v>#N/A</v>
      </c>
      <c r="F799" s="29" t="s">
        <v>169</v>
      </c>
      <c r="G799" s="27">
        <f t="shared" si="66"/>
        <v>950295253</v>
      </c>
      <c r="H799" s="6"/>
      <c r="I799" s="27" t="str">
        <f t="shared" si="68"/>
        <v/>
      </c>
      <c r="J799" s="5"/>
      <c r="K799" s="5"/>
      <c r="L799" s="5">
        <v>69</v>
      </c>
      <c r="M799" s="5" t="s">
        <v>447</v>
      </c>
      <c r="N799" s="5" t="s">
        <v>339</v>
      </c>
      <c r="O799" s="5"/>
    </row>
    <row r="800" spans="1:28" ht="15">
      <c r="A800" s="23">
        <f t="shared" si="67"/>
        <v>44310</v>
      </c>
      <c r="B800" s="5" t="s">
        <v>667</v>
      </c>
      <c r="C800" s="5" t="s">
        <v>201</v>
      </c>
      <c r="D800" s="29" t="s">
        <v>202</v>
      </c>
      <c r="E800" s="27" t="e">
        <f t="shared" si="65"/>
        <v>#N/A</v>
      </c>
      <c r="F800" s="29" t="s">
        <v>203</v>
      </c>
      <c r="G800" s="27"/>
      <c r="H800" s="6"/>
      <c r="I800" s="27" t="str">
        <f t="shared" si="68"/>
        <v/>
      </c>
      <c r="J800" s="5"/>
      <c r="K800" s="5"/>
      <c r="L800" s="5">
        <v>71</v>
      </c>
      <c r="M800" s="5" t="s">
        <v>447</v>
      </c>
      <c r="N800" s="5" t="s">
        <v>339</v>
      </c>
      <c r="O800" s="5"/>
    </row>
    <row r="801" spans="1:15" ht="15">
      <c r="A801" s="23">
        <f t="shared" si="67"/>
        <v>44310</v>
      </c>
      <c r="B801" s="5" t="s">
        <v>667</v>
      </c>
      <c r="C801" s="5" t="s">
        <v>1915</v>
      </c>
      <c r="D801" s="31" t="s">
        <v>177</v>
      </c>
      <c r="E801" s="27">
        <f t="shared" si="65"/>
        <v>900734092</v>
      </c>
      <c r="F801" s="137" t="s">
        <v>1627</v>
      </c>
      <c r="G801" s="27">
        <f t="shared" ref="G801:G830" si="69">IF(F801&lt;&gt;"",VLOOKUP(F801,DATOS_PERSONAL,2,0),"")</f>
        <v>0</v>
      </c>
      <c r="H801" s="6"/>
      <c r="I801" s="27" t="str">
        <f t="shared" si="68"/>
        <v/>
      </c>
      <c r="J801" s="5"/>
      <c r="K801" s="5"/>
      <c r="L801" s="5">
        <v>66</v>
      </c>
      <c r="M801" s="5" t="s">
        <v>447</v>
      </c>
      <c r="N801" s="5" t="s">
        <v>339</v>
      </c>
      <c r="O801" s="5"/>
    </row>
    <row r="802" spans="1:15" ht="15">
      <c r="A802" s="23">
        <f t="shared" si="67"/>
        <v>44310</v>
      </c>
      <c r="B802" s="5" t="s">
        <v>667</v>
      </c>
      <c r="C802" s="5" t="s">
        <v>266</v>
      </c>
      <c r="D802" s="5" t="s">
        <v>1458</v>
      </c>
      <c r="E802" s="27" t="e">
        <f t="shared" si="65"/>
        <v>#N/A</v>
      </c>
      <c r="F802" s="29" t="s">
        <v>258</v>
      </c>
      <c r="G802" s="27">
        <f t="shared" si="69"/>
        <v>960396092</v>
      </c>
      <c r="H802" s="6"/>
      <c r="I802" s="27" t="str">
        <f t="shared" si="68"/>
        <v/>
      </c>
      <c r="J802" s="5"/>
      <c r="K802" s="5"/>
      <c r="L802" s="5">
        <v>49</v>
      </c>
      <c r="M802" s="5" t="s">
        <v>447</v>
      </c>
      <c r="N802" s="5" t="s">
        <v>339</v>
      </c>
      <c r="O802" s="5"/>
    </row>
    <row r="803" spans="1:15" ht="15">
      <c r="A803" s="23">
        <f t="shared" si="67"/>
        <v>44310</v>
      </c>
      <c r="B803" s="5" t="s">
        <v>667</v>
      </c>
      <c r="C803" s="5" t="s">
        <v>197</v>
      </c>
      <c r="D803" s="29" t="s">
        <v>198</v>
      </c>
      <c r="E803" s="27">
        <f t="shared" si="65"/>
        <v>951372656</v>
      </c>
      <c r="F803" s="29" t="s">
        <v>153</v>
      </c>
      <c r="G803" s="27">
        <f t="shared" si="69"/>
        <v>918362425</v>
      </c>
      <c r="H803" s="6"/>
      <c r="I803" s="27" t="str">
        <f t="shared" si="68"/>
        <v/>
      </c>
      <c r="J803" s="5"/>
      <c r="K803" s="5"/>
      <c r="L803" s="5">
        <v>69</v>
      </c>
      <c r="M803" s="5" t="s">
        <v>447</v>
      </c>
      <c r="N803" s="5" t="s">
        <v>339</v>
      </c>
      <c r="O803" s="5"/>
    </row>
    <row r="804" spans="1:15" ht="15">
      <c r="A804" s="23">
        <f t="shared" si="67"/>
        <v>44310</v>
      </c>
      <c r="B804" s="5" t="s">
        <v>667</v>
      </c>
      <c r="C804" s="5" t="s">
        <v>156</v>
      </c>
      <c r="D804" s="29" t="s">
        <v>157</v>
      </c>
      <c r="E804" s="27" t="e">
        <f t="shared" si="65"/>
        <v>#N/A</v>
      </c>
      <c r="F804" s="29" t="s">
        <v>236</v>
      </c>
      <c r="G804" s="27">
        <f t="shared" si="69"/>
        <v>990845951</v>
      </c>
      <c r="H804" s="6"/>
      <c r="I804" s="27" t="str">
        <f t="shared" si="68"/>
        <v/>
      </c>
      <c r="J804" s="5"/>
      <c r="K804" s="5"/>
      <c r="L804" s="5">
        <v>63</v>
      </c>
      <c r="M804" s="5" t="s">
        <v>447</v>
      </c>
      <c r="N804" s="5" t="s">
        <v>339</v>
      </c>
      <c r="O804" s="5"/>
    </row>
    <row r="805" spans="1:15" ht="15">
      <c r="A805" s="23">
        <f t="shared" si="67"/>
        <v>44310</v>
      </c>
      <c r="B805" s="5" t="s">
        <v>667</v>
      </c>
      <c r="C805" s="138" t="s">
        <v>344</v>
      </c>
      <c r="D805" s="139" t="s">
        <v>268</v>
      </c>
      <c r="E805" s="27" t="e">
        <f t="shared" si="65"/>
        <v>#N/A</v>
      </c>
      <c r="F805" s="137" t="s">
        <v>298</v>
      </c>
      <c r="G805" s="27">
        <f t="shared" si="69"/>
        <v>993981589</v>
      </c>
      <c r="H805" s="6"/>
      <c r="I805" s="27" t="str">
        <f t="shared" si="68"/>
        <v/>
      </c>
      <c r="J805" s="5"/>
      <c r="K805" s="5"/>
      <c r="L805" s="5">
        <v>48</v>
      </c>
      <c r="M805" s="5" t="s">
        <v>426</v>
      </c>
      <c r="N805" s="5" t="s">
        <v>339</v>
      </c>
      <c r="O805" s="5"/>
    </row>
    <row r="806" spans="1:15" ht="15">
      <c r="A806" s="23">
        <f t="shared" si="67"/>
        <v>44310</v>
      </c>
      <c r="B806" s="5" t="s">
        <v>667</v>
      </c>
      <c r="C806" s="138" t="s">
        <v>346</v>
      </c>
      <c r="D806" s="139" t="s">
        <v>539</v>
      </c>
      <c r="E806" s="27">
        <f t="shared" si="65"/>
        <v>980959182</v>
      </c>
      <c r="F806" s="137" t="s">
        <v>150</v>
      </c>
      <c r="G806" s="27" t="e">
        <f t="shared" si="69"/>
        <v>#N/A</v>
      </c>
      <c r="H806" s="6"/>
      <c r="I806" s="27" t="str">
        <f t="shared" si="68"/>
        <v/>
      </c>
      <c r="J806" s="5"/>
      <c r="K806" s="5"/>
      <c r="L806" s="5">
        <v>63</v>
      </c>
      <c r="M806" s="5" t="s">
        <v>426</v>
      </c>
      <c r="N806" s="5" t="s">
        <v>339</v>
      </c>
      <c r="O806" s="5"/>
    </row>
    <row r="807" spans="1:15" ht="15">
      <c r="A807" s="23">
        <f t="shared" si="67"/>
        <v>44310</v>
      </c>
      <c r="B807" s="5" t="s">
        <v>667</v>
      </c>
      <c r="C807" s="5" t="s">
        <v>207</v>
      </c>
      <c r="D807" s="29" t="s">
        <v>208</v>
      </c>
      <c r="E807" s="27">
        <f t="shared" si="65"/>
        <v>0</v>
      </c>
      <c r="F807" s="29" t="s">
        <v>403</v>
      </c>
      <c r="G807" s="27" t="e">
        <f t="shared" si="69"/>
        <v>#N/A</v>
      </c>
      <c r="H807" s="6"/>
      <c r="I807" s="27" t="str">
        <f t="shared" si="68"/>
        <v/>
      </c>
      <c r="J807" s="5"/>
      <c r="K807" s="5"/>
      <c r="L807" s="5">
        <v>77</v>
      </c>
      <c r="M807" s="5" t="s">
        <v>426</v>
      </c>
      <c r="N807" s="5" t="s">
        <v>339</v>
      </c>
      <c r="O807" s="5"/>
    </row>
    <row r="808" spans="1:15" ht="15">
      <c r="A808" s="23">
        <f t="shared" si="67"/>
        <v>44310</v>
      </c>
      <c r="B808" s="5" t="s">
        <v>667</v>
      </c>
      <c r="C808" s="5" t="s">
        <v>1544</v>
      </c>
      <c r="D808" s="54" t="s">
        <v>359</v>
      </c>
      <c r="E808" s="27" t="str">
        <f t="shared" si="65"/>
        <v>979 548 903</v>
      </c>
      <c r="F808" s="29" t="s">
        <v>175</v>
      </c>
      <c r="G808" s="27">
        <f t="shared" si="69"/>
        <v>946423431</v>
      </c>
      <c r="H808" s="6"/>
      <c r="I808" s="27" t="str">
        <f t="shared" si="68"/>
        <v/>
      </c>
      <c r="J808" s="5"/>
      <c r="K808" s="5"/>
      <c r="L808" s="5">
        <v>41</v>
      </c>
      <c r="M808" s="5" t="s">
        <v>1916</v>
      </c>
      <c r="N808" s="5" t="s">
        <v>339</v>
      </c>
      <c r="O808" s="5"/>
    </row>
    <row r="809" spans="1:15" ht="15">
      <c r="A809" s="23">
        <f t="shared" si="67"/>
        <v>44310</v>
      </c>
      <c r="B809" s="5" t="s">
        <v>667</v>
      </c>
      <c r="C809" s="5" t="s">
        <v>215</v>
      </c>
      <c r="D809" s="29" t="s">
        <v>172</v>
      </c>
      <c r="E809" s="27">
        <f t="shared" si="65"/>
        <v>936581305</v>
      </c>
      <c r="F809" s="29" t="s">
        <v>173</v>
      </c>
      <c r="G809" s="27">
        <f t="shared" si="69"/>
        <v>947136995</v>
      </c>
      <c r="H809" s="6"/>
      <c r="I809" s="27" t="str">
        <f t="shared" si="68"/>
        <v/>
      </c>
      <c r="J809" s="5"/>
      <c r="K809" s="5"/>
      <c r="L809" s="5">
        <v>50</v>
      </c>
      <c r="M809" s="5" t="s">
        <v>645</v>
      </c>
      <c r="N809" s="5" t="s">
        <v>339</v>
      </c>
      <c r="O809" s="5"/>
    </row>
    <row r="810" spans="1:15" ht="15">
      <c r="A810" s="23">
        <f t="shared" si="67"/>
        <v>44310</v>
      </c>
      <c r="B810" s="5" t="s">
        <v>667</v>
      </c>
      <c r="C810" s="5" t="s">
        <v>164</v>
      </c>
      <c r="D810" s="29" t="s">
        <v>222</v>
      </c>
      <c r="E810" s="27" t="e">
        <f t="shared" si="65"/>
        <v>#N/A</v>
      </c>
      <c r="F810" s="137" t="s">
        <v>179</v>
      </c>
      <c r="G810" s="27">
        <f t="shared" si="69"/>
        <v>956614897</v>
      </c>
      <c r="H810" s="6" t="s">
        <v>170</v>
      </c>
      <c r="I810" s="27">
        <f t="shared" si="68"/>
        <v>949546543</v>
      </c>
      <c r="J810" s="5"/>
      <c r="K810" s="5"/>
      <c r="L810" s="5">
        <v>69</v>
      </c>
      <c r="M810" s="5" t="s">
        <v>1917</v>
      </c>
      <c r="N810" s="5" t="s">
        <v>339</v>
      </c>
      <c r="O810" s="5"/>
    </row>
    <row r="811" spans="1:15" ht="15">
      <c r="A811" s="23">
        <f t="shared" si="67"/>
        <v>44310</v>
      </c>
      <c r="B811" s="5" t="s">
        <v>667</v>
      </c>
      <c r="C811" s="5" t="s">
        <v>188</v>
      </c>
      <c r="D811" s="29" t="s">
        <v>189</v>
      </c>
      <c r="E811" s="27">
        <f t="shared" si="65"/>
        <v>975119139</v>
      </c>
      <c r="F811" s="137" t="s">
        <v>451</v>
      </c>
      <c r="G811" s="27">
        <f t="shared" si="69"/>
        <v>988482998</v>
      </c>
      <c r="H811" s="6"/>
      <c r="I811" s="27" t="str">
        <f t="shared" si="68"/>
        <v/>
      </c>
      <c r="J811" s="5"/>
      <c r="K811" s="5"/>
      <c r="L811" s="5">
        <v>97</v>
      </c>
      <c r="M811" s="5" t="s">
        <v>645</v>
      </c>
      <c r="N811" s="5" t="s">
        <v>339</v>
      </c>
      <c r="O811" s="5"/>
    </row>
    <row r="812" spans="1:15" ht="15">
      <c r="A812" s="23">
        <f t="shared" si="67"/>
        <v>44310</v>
      </c>
      <c r="B812" s="5" t="s">
        <v>667</v>
      </c>
      <c r="C812" s="5" t="s">
        <v>288</v>
      </c>
      <c r="D812" s="29" t="s">
        <v>160</v>
      </c>
      <c r="E812" s="27">
        <f t="shared" si="65"/>
        <v>946199432</v>
      </c>
      <c r="F812" s="137" t="s">
        <v>452</v>
      </c>
      <c r="G812" s="27">
        <f t="shared" si="69"/>
        <v>967860631</v>
      </c>
      <c r="H812" s="6"/>
      <c r="I812" s="27" t="str">
        <f t="shared" si="68"/>
        <v/>
      </c>
      <c r="J812" s="5"/>
      <c r="K812" s="5"/>
      <c r="L812" s="5">
        <v>69</v>
      </c>
      <c r="M812" s="5" t="s">
        <v>645</v>
      </c>
      <c r="N812" s="5" t="s">
        <v>339</v>
      </c>
      <c r="O812" s="5"/>
    </row>
    <row r="813" spans="1:15" ht="15">
      <c r="A813" s="23">
        <f t="shared" si="67"/>
        <v>44310</v>
      </c>
      <c r="B813" s="5" t="s">
        <v>667</v>
      </c>
      <c r="C813" s="5" t="s">
        <v>184</v>
      </c>
      <c r="D813" s="29" t="s">
        <v>185</v>
      </c>
      <c r="E813" s="27">
        <f t="shared" si="65"/>
        <v>923117915</v>
      </c>
      <c r="F813" s="29" t="s">
        <v>186</v>
      </c>
      <c r="G813" s="27" t="e">
        <f t="shared" si="69"/>
        <v>#N/A</v>
      </c>
      <c r="H813" s="6"/>
      <c r="I813" s="27" t="str">
        <f t="shared" si="68"/>
        <v/>
      </c>
      <c r="J813" s="5"/>
      <c r="K813" s="5"/>
      <c r="L813" s="5">
        <v>92</v>
      </c>
      <c r="M813" s="5" t="s">
        <v>645</v>
      </c>
      <c r="N813" s="5" t="s">
        <v>339</v>
      </c>
      <c r="O813" s="5"/>
    </row>
    <row r="814" spans="1:15" ht="15">
      <c r="A814" s="23">
        <f t="shared" si="67"/>
        <v>44310</v>
      </c>
      <c r="B814" s="5" t="s">
        <v>667</v>
      </c>
      <c r="C814" s="5" t="s">
        <v>171</v>
      </c>
      <c r="D814" s="29" t="s">
        <v>165</v>
      </c>
      <c r="E814" s="27">
        <f t="shared" si="65"/>
        <v>958265862</v>
      </c>
      <c r="F814" s="29" t="s">
        <v>269</v>
      </c>
      <c r="G814" s="27" t="e">
        <f t="shared" si="69"/>
        <v>#N/A</v>
      </c>
      <c r="H814" s="6"/>
      <c r="I814" s="27" t="str">
        <f t="shared" si="68"/>
        <v/>
      </c>
      <c r="J814" s="5"/>
      <c r="K814" s="5"/>
      <c r="L814" s="5">
        <v>69</v>
      </c>
      <c r="M814" s="5" t="s">
        <v>430</v>
      </c>
      <c r="N814" s="5" t="s">
        <v>339</v>
      </c>
      <c r="O814" s="5"/>
    </row>
    <row r="815" spans="1:15" ht="15">
      <c r="A815" s="23">
        <f t="shared" si="67"/>
        <v>44310</v>
      </c>
      <c r="B815" s="5" t="s">
        <v>667</v>
      </c>
      <c r="C815" s="5" t="s">
        <v>204</v>
      </c>
      <c r="D815" s="29" t="s">
        <v>154</v>
      </c>
      <c r="E815" s="27">
        <f t="shared" si="65"/>
        <v>987660331</v>
      </c>
      <c r="F815" s="137" t="s">
        <v>217</v>
      </c>
      <c r="G815" s="27">
        <f t="shared" si="69"/>
        <v>979945012</v>
      </c>
      <c r="H815" s="29" t="s">
        <v>405</v>
      </c>
      <c r="I815" s="27">
        <f t="shared" si="68"/>
        <v>980989931</v>
      </c>
      <c r="J815" s="5"/>
      <c r="K815" s="5"/>
      <c r="L815" s="5">
        <v>44</v>
      </c>
      <c r="M815" s="5" t="s">
        <v>430</v>
      </c>
      <c r="N815" s="5" t="s">
        <v>339</v>
      </c>
      <c r="O815" s="5"/>
    </row>
    <row r="816" spans="1:15" ht="15">
      <c r="A816" s="23">
        <f t="shared" si="67"/>
        <v>44310</v>
      </c>
      <c r="B816" s="5" t="s">
        <v>667</v>
      </c>
      <c r="C816" s="5" t="s">
        <v>219</v>
      </c>
      <c r="D816" s="29" t="s">
        <v>341</v>
      </c>
      <c r="E816" s="27">
        <f t="shared" si="65"/>
        <v>934884765</v>
      </c>
      <c r="F816" s="137" t="s">
        <v>212</v>
      </c>
      <c r="G816" s="27">
        <f t="shared" si="69"/>
        <v>0</v>
      </c>
      <c r="H816" s="137" t="s">
        <v>937</v>
      </c>
      <c r="I816" s="27">
        <f t="shared" si="68"/>
        <v>958971484</v>
      </c>
      <c r="J816" s="5"/>
      <c r="K816" s="5"/>
      <c r="L816" s="5">
        <v>18</v>
      </c>
      <c r="M816" s="5" t="s">
        <v>430</v>
      </c>
      <c r="N816" s="5" t="s">
        <v>339</v>
      </c>
      <c r="O816" s="5"/>
    </row>
    <row r="817" spans="1:15" ht="15">
      <c r="A817" s="23">
        <f t="shared" si="67"/>
        <v>44310</v>
      </c>
      <c r="B817" s="5" t="s">
        <v>667</v>
      </c>
      <c r="C817" s="5" t="s">
        <v>234</v>
      </c>
      <c r="D817" s="29" t="s">
        <v>35</v>
      </c>
      <c r="E817" s="27">
        <f t="shared" si="65"/>
        <v>960410573</v>
      </c>
      <c r="F817" s="137" t="s">
        <v>214</v>
      </c>
      <c r="G817" s="27">
        <f t="shared" si="69"/>
        <v>902157003</v>
      </c>
      <c r="H817" s="6"/>
      <c r="I817" s="27" t="str">
        <f t="shared" si="68"/>
        <v/>
      </c>
      <c r="J817" s="5"/>
      <c r="K817" s="5"/>
      <c r="L817" s="5">
        <v>54</v>
      </c>
      <c r="M817" s="5" t="s">
        <v>430</v>
      </c>
      <c r="N817" s="5" t="s">
        <v>339</v>
      </c>
      <c r="O817" s="5"/>
    </row>
    <row r="818" spans="1:15" ht="15">
      <c r="A818" s="23">
        <f t="shared" si="67"/>
        <v>44310</v>
      </c>
      <c r="B818" s="5" t="s">
        <v>667</v>
      </c>
      <c r="C818" s="5" t="s">
        <v>210</v>
      </c>
      <c r="D818" s="29" t="s">
        <v>50</v>
      </c>
      <c r="E818" s="27">
        <f t="shared" si="65"/>
        <v>998350982</v>
      </c>
      <c r="F818" s="29" t="s">
        <v>211</v>
      </c>
      <c r="G818" s="27">
        <f t="shared" si="69"/>
        <v>989159490</v>
      </c>
      <c r="H818" s="35" t="s">
        <v>218</v>
      </c>
      <c r="I818" s="27">
        <f t="shared" si="68"/>
        <v>973276404</v>
      </c>
      <c r="J818" s="5"/>
      <c r="K818" s="5"/>
      <c r="L818" s="5">
        <v>84</v>
      </c>
      <c r="M818" s="5" t="s">
        <v>432</v>
      </c>
      <c r="N818" s="5" t="s">
        <v>339</v>
      </c>
      <c r="O818" s="5"/>
    </row>
    <row r="819" spans="1:15" ht="15">
      <c r="A819" s="23">
        <f t="shared" si="67"/>
        <v>44310</v>
      </c>
      <c r="B819" s="5" t="s">
        <v>667</v>
      </c>
      <c r="C819" s="5" t="s">
        <v>272</v>
      </c>
      <c r="D819" s="29" t="s">
        <v>192</v>
      </c>
      <c r="E819" s="27">
        <f t="shared" si="65"/>
        <v>960445767</v>
      </c>
      <c r="F819" s="29" t="s">
        <v>166</v>
      </c>
      <c r="G819" s="27">
        <f t="shared" si="69"/>
        <v>945846828</v>
      </c>
      <c r="H819" s="6"/>
      <c r="I819" s="27" t="str">
        <f t="shared" si="68"/>
        <v/>
      </c>
      <c r="J819" s="5"/>
      <c r="K819" s="5"/>
      <c r="L819" s="5">
        <v>82</v>
      </c>
      <c r="M819" s="5" t="s">
        <v>432</v>
      </c>
      <c r="N819" s="5" t="s">
        <v>339</v>
      </c>
      <c r="O819" s="5"/>
    </row>
    <row r="820" spans="1:15" ht="15">
      <c r="A820" s="23">
        <f t="shared" si="67"/>
        <v>44310</v>
      </c>
      <c r="B820" s="5" t="s">
        <v>667</v>
      </c>
      <c r="C820" s="138" t="s">
        <v>1878</v>
      </c>
      <c r="D820" s="139" t="s">
        <v>1879</v>
      </c>
      <c r="E820" s="27">
        <f t="shared" si="65"/>
        <v>923904048</v>
      </c>
      <c r="F820" s="29" t="s">
        <v>161</v>
      </c>
      <c r="G820" s="27">
        <f t="shared" si="69"/>
        <v>936972669</v>
      </c>
      <c r="H820" s="6"/>
      <c r="I820" s="27" t="str">
        <f t="shared" si="68"/>
        <v/>
      </c>
      <c r="J820" s="5"/>
      <c r="K820" s="5"/>
      <c r="L820" s="5">
        <v>58</v>
      </c>
      <c r="M820" s="5" t="s">
        <v>432</v>
      </c>
      <c r="N820" s="5" t="s">
        <v>339</v>
      </c>
      <c r="O820" s="5"/>
    </row>
    <row r="821" spans="1:15" ht="15">
      <c r="A821" s="23">
        <f t="shared" si="67"/>
        <v>44310</v>
      </c>
      <c r="B821" s="5" t="s">
        <v>667</v>
      </c>
      <c r="C821" s="5" t="s">
        <v>194</v>
      </c>
      <c r="D821" s="29" t="s">
        <v>216</v>
      </c>
      <c r="E821" s="27">
        <f t="shared" si="65"/>
        <v>960437474</v>
      </c>
      <c r="F821" s="137" t="s">
        <v>1585</v>
      </c>
      <c r="G821" s="27">
        <f t="shared" si="69"/>
        <v>910397366</v>
      </c>
      <c r="H821" s="145" t="s">
        <v>1918</v>
      </c>
      <c r="I821" s="27" t="e">
        <f t="shared" si="68"/>
        <v>#N/A</v>
      </c>
      <c r="J821" s="5"/>
      <c r="K821" s="5"/>
      <c r="L821" s="5">
        <v>79</v>
      </c>
      <c r="M821" s="5" t="s">
        <v>432</v>
      </c>
      <c r="N821" s="5" t="s">
        <v>339</v>
      </c>
      <c r="O821" s="5"/>
    </row>
    <row r="822" spans="1:15" ht="15">
      <c r="A822" s="23">
        <f t="shared" si="67"/>
        <v>44310</v>
      </c>
      <c r="B822" s="5" t="s">
        <v>667</v>
      </c>
      <c r="C822" s="138" t="s">
        <v>253</v>
      </c>
      <c r="D822" s="139" t="s">
        <v>254</v>
      </c>
      <c r="E822" s="27">
        <f t="shared" si="65"/>
        <v>996574215</v>
      </c>
      <c r="F822" s="137" t="s">
        <v>453</v>
      </c>
      <c r="G822" s="27">
        <f t="shared" si="69"/>
        <v>971040656</v>
      </c>
      <c r="H822" s="6"/>
      <c r="I822" s="27" t="str">
        <f t="shared" si="68"/>
        <v/>
      </c>
      <c r="J822" s="5"/>
      <c r="K822" s="5"/>
      <c r="L822" s="5">
        <v>89</v>
      </c>
      <c r="M822" s="5" t="s">
        <v>432</v>
      </c>
      <c r="N822" s="5" t="s">
        <v>339</v>
      </c>
      <c r="O822" s="5"/>
    </row>
    <row r="823" spans="1:15" ht="15">
      <c r="A823" s="23">
        <f t="shared" si="67"/>
        <v>44310</v>
      </c>
      <c r="B823" s="5" t="s">
        <v>667</v>
      </c>
      <c r="C823" s="5" t="s">
        <v>1468</v>
      </c>
      <c r="D823" s="29" t="s">
        <v>240</v>
      </c>
      <c r="E823" s="27" t="e">
        <f t="shared" si="65"/>
        <v>#N/A</v>
      </c>
      <c r="F823" s="29" t="s">
        <v>241</v>
      </c>
      <c r="G823" s="27" t="e">
        <f t="shared" si="69"/>
        <v>#N/A</v>
      </c>
      <c r="H823" s="6"/>
      <c r="I823" s="27" t="str">
        <f t="shared" si="68"/>
        <v/>
      </c>
      <c r="J823" s="5"/>
      <c r="K823" s="5"/>
      <c r="L823" s="5">
        <v>50</v>
      </c>
      <c r="M823" s="5" t="s">
        <v>432</v>
      </c>
      <c r="N823" s="5" t="s">
        <v>339</v>
      </c>
      <c r="O823" s="5"/>
    </row>
    <row r="824" spans="1:15" ht="15">
      <c r="A824" s="23">
        <f t="shared" si="67"/>
        <v>44310</v>
      </c>
      <c r="B824" s="5" t="s">
        <v>667</v>
      </c>
      <c r="C824" s="5" t="s">
        <v>239</v>
      </c>
      <c r="D824" s="29" t="s">
        <v>235</v>
      </c>
      <c r="E824" s="27">
        <f t="shared" si="65"/>
        <v>912757266</v>
      </c>
      <c r="F824" s="29" t="s">
        <v>228</v>
      </c>
      <c r="G824" s="27">
        <f t="shared" si="69"/>
        <v>989501566</v>
      </c>
      <c r="H824" s="6"/>
      <c r="I824" s="27" t="str">
        <f t="shared" si="68"/>
        <v/>
      </c>
      <c r="J824" s="5"/>
      <c r="K824" s="5"/>
      <c r="L824" s="5">
        <v>48</v>
      </c>
      <c r="M824" s="5" t="s">
        <v>1919</v>
      </c>
      <c r="N824" s="5" t="s">
        <v>97</v>
      </c>
      <c r="O824" s="5"/>
    </row>
    <row r="825" spans="1:15" ht="15">
      <c r="A825" s="23">
        <f t="shared" si="67"/>
        <v>44310</v>
      </c>
      <c r="B825" s="5" t="s">
        <v>667</v>
      </c>
      <c r="C825" s="5"/>
      <c r="D825" s="54" t="s">
        <v>310</v>
      </c>
      <c r="E825" s="27">
        <f t="shared" si="65"/>
        <v>971000168</v>
      </c>
      <c r="F825" s="6"/>
      <c r="G825" s="27" t="str">
        <f t="shared" si="69"/>
        <v/>
      </c>
      <c r="H825" s="6"/>
      <c r="I825" s="27" t="str">
        <f t="shared" si="68"/>
        <v/>
      </c>
      <c r="J825" s="5"/>
      <c r="K825" s="5"/>
      <c r="L825" s="5">
        <v>70</v>
      </c>
      <c r="M825" s="5" t="s">
        <v>1920</v>
      </c>
      <c r="N825" s="5" t="s">
        <v>97</v>
      </c>
      <c r="O825" s="5"/>
    </row>
    <row r="826" spans="1:15" ht="15">
      <c r="A826" s="23">
        <f t="shared" si="67"/>
        <v>44310</v>
      </c>
      <c r="B826" s="5" t="s">
        <v>667</v>
      </c>
      <c r="C826" s="5" t="s">
        <v>230</v>
      </c>
      <c r="D826" s="29" t="s">
        <v>231</v>
      </c>
      <c r="E826" s="27">
        <f t="shared" si="65"/>
        <v>902787375</v>
      </c>
      <c r="F826" s="29" t="s">
        <v>232</v>
      </c>
      <c r="G826" s="27">
        <f t="shared" si="69"/>
        <v>918481939</v>
      </c>
      <c r="H826" s="6"/>
      <c r="I826" s="27" t="str">
        <f t="shared" si="68"/>
        <v/>
      </c>
      <c r="J826" s="5"/>
      <c r="K826" s="5"/>
      <c r="L826" s="5">
        <v>38</v>
      </c>
      <c r="M826" s="5" t="s">
        <v>1921</v>
      </c>
      <c r="N826" s="5" t="s">
        <v>97</v>
      </c>
      <c r="O826" s="5"/>
    </row>
    <row r="827" spans="1:15" ht="15">
      <c r="A827" s="23">
        <f t="shared" si="67"/>
        <v>44310</v>
      </c>
      <c r="B827" s="5" t="s">
        <v>667</v>
      </c>
      <c r="C827" s="5" t="s">
        <v>1635</v>
      </c>
      <c r="D827" s="54" t="s">
        <v>1922</v>
      </c>
      <c r="E827" s="27">
        <f t="shared" si="65"/>
        <v>947844860</v>
      </c>
      <c r="F827" s="137" t="s">
        <v>279</v>
      </c>
      <c r="G827" s="27">
        <f t="shared" si="69"/>
        <v>958981652</v>
      </c>
      <c r="H827" s="6"/>
      <c r="I827" s="27" t="str">
        <f t="shared" si="68"/>
        <v/>
      </c>
      <c r="J827" s="5"/>
      <c r="K827" s="5"/>
      <c r="L827" s="5">
        <v>49</v>
      </c>
      <c r="M827" s="5" t="s">
        <v>1923</v>
      </c>
      <c r="N827" s="5" t="s">
        <v>97</v>
      </c>
      <c r="O827" s="5"/>
    </row>
    <row r="828" spans="1:15" ht="15">
      <c r="A828" s="23">
        <f t="shared" si="67"/>
        <v>44310</v>
      </c>
      <c r="B828" s="5" t="s">
        <v>667</v>
      </c>
      <c r="C828" s="5" t="s">
        <v>460</v>
      </c>
      <c r="D828" s="54" t="s">
        <v>461</v>
      </c>
      <c r="E828" s="27">
        <f t="shared" si="65"/>
        <v>0</v>
      </c>
      <c r="F828" s="29" t="s">
        <v>183</v>
      </c>
      <c r="G828" s="27">
        <f t="shared" si="69"/>
        <v>910751323</v>
      </c>
      <c r="H828" s="6"/>
      <c r="I828" s="27" t="str">
        <f t="shared" si="68"/>
        <v/>
      </c>
      <c r="J828" s="5"/>
      <c r="K828" s="5"/>
      <c r="L828" s="5">
        <v>70</v>
      </c>
      <c r="M828" s="5" t="s">
        <v>1429</v>
      </c>
      <c r="N828" s="5" t="s">
        <v>97</v>
      </c>
      <c r="O828" s="5"/>
    </row>
    <row r="829" spans="1:15" ht="15">
      <c r="A829" s="23">
        <f t="shared" si="67"/>
        <v>44310</v>
      </c>
      <c r="B829" s="5" t="s">
        <v>667</v>
      </c>
      <c r="C829" s="148" t="s">
        <v>270</v>
      </c>
      <c r="D829" s="149" t="s">
        <v>271</v>
      </c>
      <c r="E829" s="27">
        <f t="shared" si="65"/>
        <v>921089343</v>
      </c>
      <c r="F829" s="29" t="s">
        <v>178</v>
      </c>
      <c r="G829" s="27">
        <f t="shared" si="69"/>
        <v>974558932</v>
      </c>
      <c r="H829" s="6"/>
      <c r="I829" s="27" t="str">
        <f t="shared" ref="I829:I860" si="70">IF(H829&lt;&gt;"",VLOOKUP(H829,DATOS_PERSONAL,2,0),"")</f>
        <v/>
      </c>
      <c r="J829" s="5"/>
      <c r="K829" s="5"/>
      <c r="L829" s="5">
        <v>81</v>
      </c>
      <c r="M829" s="5" t="s">
        <v>1924</v>
      </c>
      <c r="N829" s="5" t="s">
        <v>97</v>
      </c>
      <c r="O829" s="5"/>
    </row>
    <row r="830" spans="1:15" ht="15">
      <c r="A830" s="23">
        <f t="shared" si="67"/>
        <v>44310</v>
      </c>
      <c r="B830" s="5" t="s">
        <v>667</v>
      </c>
      <c r="C830" s="5" t="s">
        <v>1925</v>
      </c>
      <c r="D830" s="5" t="s">
        <v>1926</v>
      </c>
      <c r="E830" s="27" t="e">
        <f t="shared" si="65"/>
        <v>#N/A</v>
      </c>
      <c r="F830" s="6"/>
      <c r="G830" s="27" t="str">
        <f t="shared" si="69"/>
        <v/>
      </c>
      <c r="H830" s="6"/>
      <c r="I830" s="27" t="str">
        <f t="shared" si="70"/>
        <v/>
      </c>
      <c r="J830" s="5"/>
      <c r="K830" s="5"/>
      <c r="L830" s="5">
        <v>29</v>
      </c>
      <c r="M830" s="5" t="s">
        <v>1927</v>
      </c>
      <c r="N830" s="5" t="s">
        <v>97</v>
      </c>
      <c r="O830" s="5"/>
    </row>
    <row r="831" spans="1:15" ht="15">
      <c r="A831" s="23">
        <f t="shared" si="67"/>
        <v>44310</v>
      </c>
      <c r="B831" s="5" t="s">
        <v>667</v>
      </c>
      <c r="C831" s="5"/>
      <c r="D831" s="5" t="s">
        <v>1928</v>
      </c>
      <c r="E831" s="27" t="e">
        <f t="shared" si="65"/>
        <v>#N/A</v>
      </c>
      <c r="F831" s="6"/>
      <c r="G831" s="27"/>
      <c r="H831" s="6"/>
      <c r="I831" s="27" t="str">
        <f t="shared" si="70"/>
        <v/>
      </c>
      <c r="J831" s="5"/>
      <c r="K831" s="5"/>
      <c r="L831" s="5">
        <v>54</v>
      </c>
      <c r="M831" s="5" t="s">
        <v>1929</v>
      </c>
      <c r="N831" s="5" t="s">
        <v>97</v>
      </c>
      <c r="O831" s="5"/>
    </row>
    <row r="832" spans="1:15" ht="15">
      <c r="A832" s="23">
        <f t="shared" si="67"/>
        <v>44310</v>
      </c>
      <c r="B832" s="5" t="s">
        <v>667</v>
      </c>
      <c r="C832" s="5" t="s">
        <v>125</v>
      </c>
      <c r="D832" s="28" t="s">
        <v>1930</v>
      </c>
      <c r="E832" s="27"/>
      <c r="F832" s="29" t="s">
        <v>127</v>
      </c>
      <c r="G832" s="27"/>
      <c r="H832" s="6"/>
      <c r="I832" s="27" t="str">
        <f t="shared" si="70"/>
        <v/>
      </c>
      <c r="J832" s="5"/>
      <c r="K832" s="5"/>
      <c r="L832" s="5">
        <v>30</v>
      </c>
      <c r="M832" s="5" t="s">
        <v>1406</v>
      </c>
      <c r="N832" s="5" t="s">
        <v>330</v>
      </c>
      <c r="O832" s="5"/>
    </row>
    <row r="833" spans="1:28" ht="15">
      <c r="A833" s="23">
        <f t="shared" si="67"/>
        <v>44310</v>
      </c>
      <c r="B833" s="5" t="s">
        <v>667</v>
      </c>
      <c r="C833" s="148" t="s">
        <v>1637</v>
      </c>
      <c r="D833" s="149" t="s">
        <v>1638</v>
      </c>
      <c r="E833" s="27"/>
      <c r="F833" s="29" t="s">
        <v>209</v>
      </c>
      <c r="G833" s="27"/>
      <c r="H833" s="6"/>
      <c r="I833" s="27" t="str">
        <f t="shared" si="70"/>
        <v/>
      </c>
      <c r="J833" s="5"/>
      <c r="K833" s="5"/>
      <c r="L833" s="5">
        <v>48</v>
      </c>
      <c r="M833" s="5" t="s">
        <v>238</v>
      </c>
      <c r="N833" s="5" t="s">
        <v>1931</v>
      </c>
      <c r="O833" s="5"/>
    </row>
    <row r="834" spans="1:28" ht="15">
      <c r="A834" s="34"/>
      <c r="B834" s="19"/>
      <c r="C834" s="19"/>
      <c r="D834" s="19"/>
      <c r="E834" s="19" t="str">
        <f t="shared" ref="E834:E865" si="71">IF(D834&lt;&gt;"",VLOOKUP(D834,DATOS_PERSONAL,2,0),"")</f>
        <v/>
      </c>
      <c r="F834" s="35"/>
      <c r="G834" s="19" t="str">
        <f t="shared" ref="G834:G874" si="72">IF(F834&lt;&gt;"",VLOOKUP(F834,DATOS_PERSONAL,2,0),"")</f>
        <v/>
      </c>
      <c r="H834" s="35"/>
      <c r="I834" s="27" t="str">
        <f t="shared" si="70"/>
        <v/>
      </c>
      <c r="J834" s="19"/>
      <c r="K834" s="19"/>
      <c r="L834" s="19"/>
      <c r="M834" s="19"/>
      <c r="N834" s="19"/>
      <c r="O834" s="5"/>
    </row>
    <row r="835" spans="1:28" ht="15">
      <c r="A835" s="23">
        <v>44311</v>
      </c>
      <c r="B835" s="5" t="s">
        <v>667</v>
      </c>
      <c r="C835" s="5"/>
      <c r="D835" s="54" t="s">
        <v>149</v>
      </c>
      <c r="E835" s="27">
        <f t="shared" si="71"/>
        <v>960278789</v>
      </c>
      <c r="F835" s="6" t="s">
        <v>161</v>
      </c>
      <c r="G835" s="27">
        <f t="shared" si="72"/>
        <v>936972669</v>
      </c>
      <c r="H835" s="6"/>
      <c r="I835" s="27" t="str">
        <f t="shared" si="70"/>
        <v/>
      </c>
      <c r="J835" s="5"/>
      <c r="K835" s="5"/>
      <c r="L835" s="5">
        <v>40</v>
      </c>
      <c r="M835" s="5" t="s">
        <v>1932</v>
      </c>
      <c r="N835" s="5" t="s">
        <v>97</v>
      </c>
      <c r="O835" s="5"/>
    </row>
    <row r="836" spans="1:28" ht="15">
      <c r="A836" s="23">
        <v>44311</v>
      </c>
      <c r="B836" s="5" t="s">
        <v>667</v>
      </c>
      <c r="C836" s="5"/>
      <c r="D836" s="54" t="s">
        <v>35</v>
      </c>
      <c r="E836" s="27">
        <f t="shared" si="71"/>
        <v>960410573</v>
      </c>
      <c r="F836" s="6" t="s">
        <v>166</v>
      </c>
      <c r="G836" s="27">
        <f t="shared" si="72"/>
        <v>945846828</v>
      </c>
      <c r="H836" s="6"/>
      <c r="I836" s="27" t="str">
        <f t="shared" si="70"/>
        <v/>
      </c>
      <c r="J836" s="5"/>
      <c r="K836" s="5"/>
      <c r="L836" s="5">
        <v>65</v>
      </c>
      <c r="M836" s="5" t="s">
        <v>1933</v>
      </c>
      <c r="N836" s="5" t="s">
        <v>97</v>
      </c>
      <c r="O836" s="5"/>
    </row>
    <row r="837" spans="1:28" ht="15">
      <c r="A837" s="23">
        <v>44311</v>
      </c>
      <c r="B837" s="5" t="s">
        <v>667</v>
      </c>
      <c r="C837" s="5"/>
      <c r="D837" s="54" t="s">
        <v>208</v>
      </c>
      <c r="E837" s="27">
        <f t="shared" si="71"/>
        <v>0</v>
      </c>
      <c r="F837" s="6" t="s">
        <v>403</v>
      </c>
      <c r="G837" s="27" t="e">
        <f t="shared" si="72"/>
        <v>#N/A</v>
      </c>
      <c r="H837" s="6"/>
      <c r="I837" s="27" t="str">
        <f t="shared" si="70"/>
        <v/>
      </c>
      <c r="J837" s="5"/>
      <c r="K837" s="5"/>
      <c r="L837" s="5">
        <v>40</v>
      </c>
      <c r="M837" s="5" t="s">
        <v>1934</v>
      </c>
      <c r="N837" s="5" t="s">
        <v>97</v>
      </c>
      <c r="O837" s="5"/>
    </row>
    <row r="838" spans="1:28" ht="15">
      <c r="A838" s="23">
        <v>44311</v>
      </c>
      <c r="B838" s="5" t="s">
        <v>667</v>
      </c>
      <c r="C838" s="5"/>
      <c r="D838" s="54" t="s">
        <v>160</v>
      </c>
      <c r="E838" s="27">
        <f t="shared" si="71"/>
        <v>946199432</v>
      </c>
      <c r="F838" s="6" t="s">
        <v>937</v>
      </c>
      <c r="G838" s="27">
        <f t="shared" si="72"/>
        <v>958971484</v>
      </c>
      <c r="H838" s="6"/>
      <c r="I838" s="27" t="str">
        <f t="shared" si="70"/>
        <v/>
      </c>
      <c r="J838" s="5"/>
      <c r="K838" s="5"/>
      <c r="L838" s="5">
        <v>46</v>
      </c>
      <c r="M838" s="5" t="s">
        <v>1935</v>
      </c>
      <c r="N838" s="5"/>
      <c r="O838" s="5"/>
    </row>
    <row r="839" spans="1:28" ht="15">
      <c r="A839" s="23">
        <v>44311</v>
      </c>
      <c r="B839" s="5" t="s">
        <v>667</v>
      </c>
      <c r="C839" s="5"/>
      <c r="D839" s="54" t="s">
        <v>216</v>
      </c>
      <c r="E839" s="27">
        <f t="shared" si="71"/>
        <v>960437474</v>
      </c>
      <c r="F839" s="6" t="s">
        <v>269</v>
      </c>
      <c r="G839" s="27" t="e">
        <f t="shared" si="72"/>
        <v>#N/A</v>
      </c>
      <c r="H839" s="6"/>
      <c r="I839" s="27" t="str">
        <f t="shared" si="70"/>
        <v/>
      </c>
      <c r="J839" s="5"/>
      <c r="K839" s="5"/>
      <c r="L839" s="5">
        <v>35</v>
      </c>
      <c r="M839" s="5" t="s">
        <v>1936</v>
      </c>
      <c r="N839" s="5"/>
      <c r="O839" s="5"/>
    </row>
    <row r="840" spans="1:28" ht="15">
      <c r="A840" s="19"/>
      <c r="B840" s="19"/>
      <c r="C840" s="19"/>
      <c r="D840" s="35"/>
      <c r="E840" s="19" t="str">
        <f t="shared" si="71"/>
        <v/>
      </c>
      <c r="F840" s="35"/>
      <c r="G840" s="19" t="str">
        <f t="shared" si="72"/>
        <v/>
      </c>
      <c r="H840" s="35"/>
      <c r="I840" s="27" t="str">
        <f t="shared" si="70"/>
        <v/>
      </c>
      <c r="J840" s="19"/>
      <c r="K840" s="19"/>
      <c r="L840" s="19"/>
      <c r="M840" s="19"/>
      <c r="N840" s="19"/>
      <c r="O840" s="19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</row>
    <row r="841" spans="1:28" ht="15">
      <c r="A841" s="23">
        <v>44312</v>
      </c>
      <c r="B841" s="5" t="s">
        <v>667</v>
      </c>
      <c r="C841" s="5" t="s">
        <v>201</v>
      </c>
      <c r="D841" s="29" t="s">
        <v>202</v>
      </c>
      <c r="E841" s="27" t="e">
        <f t="shared" si="71"/>
        <v>#N/A</v>
      </c>
      <c r="F841" s="29" t="s">
        <v>203</v>
      </c>
      <c r="G841" s="27">
        <f t="shared" si="72"/>
        <v>932052350</v>
      </c>
      <c r="H841" s="6"/>
      <c r="I841" s="27" t="str">
        <f t="shared" si="70"/>
        <v/>
      </c>
      <c r="J841" s="5"/>
      <c r="K841" s="5"/>
      <c r="L841" s="5">
        <v>59</v>
      </c>
      <c r="M841" s="5" t="s">
        <v>1937</v>
      </c>
      <c r="N841" s="5"/>
      <c r="O841" s="5"/>
    </row>
    <row r="842" spans="1:28" ht="15">
      <c r="A842" s="23">
        <v>44312</v>
      </c>
      <c r="B842" s="5" t="s">
        <v>667</v>
      </c>
      <c r="C842" s="5" t="s">
        <v>1468</v>
      </c>
      <c r="D842" s="29" t="s">
        <v>240</v>
      </c>
      <c r="E842" s="27" t="e">
        <f t="shared" si="71"/>
        <v>#N/A</v>
      </c>
      <c r="F842" s="29" t="s">
        <v>241</v>
      </c>
      <c r="G842" s="27" t="e">
        <f t="shared" si="72"/>
        <v>#N/A</v>
      </c>
      <c r="H842" s="6"/>
      <c r="I842" s="27" t="str">
        <f t="shared" si="70"/>
        <v/>
      </c>
      <c r="J842" s="5"/>
      <c r="K842" s="5"/>
      <c r="L842" s="5">
        <v>71</v>
      </c>
      <c r="M842" s="5" t="s">
        <v>1938</v>
      </c>
      <c r="N842" s="5"/>
      <c r="O842" s="5"/>
    </row>
    <row r="843" spans="1:28" ht="15">
      <c r="A843" s="23">
        <v>44312</v>
      </c>
      <c r="B843" s="5" t="s">
        <v>667</v>
      </c>
      <c r="C843" s="5" t="s">
        <v>156</v>
      </c>
      <c r="D843" s="29" t="s">
        <v>157</v>
      </c>
      <c r="E843" s="27" t="e">
        <f t="shared" si="71"/>
        <v>#N/A</v>
      </c>
      <c r="F843" s="29" t="s">
        <v>209</v>
      </c>
      <c r="G843" s="27">
        <f t="shared" si="72"/>
        <v>995025270</v>
      </c>
      <c r="H843" s="6"/>
      <c r="I843" s="27" t="str">
        <f t="shared" si="70"/>
        <v/>
      </c>
      <c r="J843" s="5"/>
      <c r="K843" s="5"/>
      <c r="L843" s="5">
        <v>50</v>
      </c>
      <c r="M843" s="5" t="s">
        <v>1939</v>
      </c>
      <c r="N843" s="5"/>
      <c r="O843" s="5"/>
    </row>
    <row r="844" spans="1:28" ht="15">
      <c r="A844" s="23">
        <v>44312</v>
      </c>
      <c r="B844" s="5" t="s">
        <v>667</v>
      </c>
      <c r="C844" s="5" t="s">
        <v>207</v>
      </c>
      <c r="D844" s="29" t="s">
        <v>208</v>
      </c>
      <c r="E844" s="27">
        <f t="shared" si="71"/>
        <v>0</v>
      </c>
      <c r="F844" s="29" t="s">
        <v>403</v>
      </c>
      <c r="G844" s="27" t="e">
        <f t="shared" si="72"/>
        <v>#N/A</v>
      </c>
      <c r="H844" s="6"/>
      <c r="I844" s="27" t="str">
        <f t="shared" si="70"/>
        <v/>
      </c>
      <c r="J844" s="5"/>
      <c r="K844" s="5"/>
      <c r="L844" s="5">
        <v>45</v>
      </c>
      <c r="M844" s="5" t="s">
        <v>1940</v>
      </c>
      <c r="N844" s="5"/>
      <c r="O844" s="5"/>
    </row>
    <row r="845" spans="1:28" ht="15">
      <c r="A845" s="23">
        <v>44312</v>
      </c>
      <c r="B845" s="5" t="s">
        <v>667</v>
      </c>
      <c r="C845" s="5" t="s">
        <v>184</v>
      </c>
      <c r="D845" s="29" t="s">
        <v>185</v>
      </c>
      <c r="E845" s="27">
        <f t="shared" si="71"/>
        <v>923117915</v>
      </c>
      <c r="F845" s="29" t="s">
        <v>186</v>
      </c>
      <c r="G845" s="27" t="e">
        <f t="shared" si="72"/>
        <v>#N/A</v>
      </c>
      <c r="H845" s="6"/>
      <c r="I845" s="27" t="str">
        <f t="shared" si="70"/>
        <v/>
      </c>
      <c r="J845" s="5"/>
      <c r="K845" s="5"/>
      <c r="L845" s="5">
        <v>56</v>
      </c>
      <c r="M845" s="5" t="s">
        <v>1941</v>
      </c>
      <c r="N845" s="5"/>
      <c r="O845" s="5"/>
    </row>
    <row r="846" spans="1:28" ht="15">
      <c r="A846" s="23">
        <v>44312</v>
      </c>
      <c r="B846" s="5" t="s">
        <v>667</v>
      </c>
      <c r="C846" s="5" t="s">
        <v>181</v>
      </c>
      <c r="D846" s="29" t="s">
        <v>182</v>
      </c>
      <c r="E846" s="27">
        <f t="shared" si="71"/>
        <v>981306965</v>
      </c>
      <c r="F846" s="29" t="s">
        <v>155</v>
      </c>
      <c r="G846" s="27">
        <f t="shared" si="72"/>
        <v>989756659</v>
      </c>
      <c r="H846" s="6"/>
      <c r="I846" s="27" t="str">
        <f t="shared" si="70"/>
        <v/>
      </c>
      <c r="J846" s="5"/>
      <c r="K846" s="5"/>
      <c r="L846" s="5">
        <v>62</v>
      </c>
      <c r="M846" s="5" t="s">
        <v>1942</v>
      </c>
      <c r="N846" s="5"/>
      <c r="O846" s="5"/>
    </row>
    <row r="847" spans="1:28" ht="15">
      <c r="A847" s="23">
        <v>44312</v>
      </c>
      <c r="B847" s="5" t="s">
        <v>667</v>
      </c>
      <c r="C847" s="5" t="s">
        <v>197</v>
      </c>
      <c r="D847" s="29" t="s">
        <v>198</v>
      </c>
      <c r="E847" s="27">
        <f t="shared" si="71"/>
        <v>951372656</v>
      </c>
      <c r="F847" s="29" t="s">
        <v>161</v>
      </c>
      <c r="G847" s="27">
        <f t="shared" si="72"/>
        <v>936972669</v>
      </c>
      <c r="H847" s="29" t="s">
        <v>168</v>
      </c>
      <c r="I847" s="27" t="e">
        <f t="shared" si="70"/>
        <v>#N/A</v>
      </c>
      <c r="J847" s="5"/>
      <c r="K847" s="5"/>
      <c r="L847" s="5">
        <v>37</v>
      </c>
      <c r="M847" s="5" t="s">
        <v>1943</v>
      </c>
      <c r="N847" s="5"/>
      <c r="O847" s="5"/>
    </row>
    <row r="848" spans="1:28" ht="15">
      <c r="A848" s="23">
        <v>44312</v>
      </c>
      <c r="B848" s="5" t="s">
        <v>667</v>
      </c>
      <c r="C848" s="5" t="s">
        <v>239</v>
      </c>
      <c r="D848" s="29" t="s">
        <v>235</v>
      </c>
      <c r="E848" s="27">
        <f t="shared" si="71"/>
        <v>912757266</v>
      </c>
      <c r="F848" s="29" t="s">
        <v>228</v>
      </c>
      <c r="G848" s="27">
        <f t="shared" si="72"/>
        <v>989501566</v>
      </c>
      <c r="H848" s="6"/>
      <c r="I848" s="27" t="str">
        <f t="shared" si="70"/>
        <v/>
      </c>
      <c r="J848" s="5"/>
      <c r="K848" s="5"/>
      <c r="L848" s="5">
        <v>41</v>
      </c>
      <c r="M848" s="5" t="s">
        <v>1944</v>
      </c>
      <c r="N848" s="5"/>
      <c r="O848" s="5"/>
    </row>
    <row r="849" spans="1:28" ht="15">
      <c r="A849" s="23">
        <v>44312</v>
      </c>
      <c r="B849" s="5" t="s">
        <v>667</v>
      </c>
      <c r="C849" s="5"/>
      <c r="D849" s="31" t="s">
        <v>177</v>
      </c>
      <c r="E849" s="27">
        <f t="shared" si="71"/>
        <v>900734092</v>
      </c>
      <c r="F849" s="35" t="s">
        <v>218</v>
      </c>
      <c r="G849" s="27">
        <f t="shared" si="72"/>
        <v>973276404</v>
      </c>
      <c r="H849" s="6"/>
      <c r="I849" s="27" t="str">
        <f t="shared" si="70"/>
        <v/>
      </c>
      <c r="J849" s="5"/>
      <c r="K849" s="5"/>
      <c r="L849" s="5">
        <v>60</v>
      </c>
      <c r="M849" s="5" t="s">
        <v>1945</v>
      </c>
      <c r="N849" s="5"/>
      <c r="O849" s="5"/>
    </row>
    <row r="850" spans="1:28" ht="15">
      <c r="A850" s="23">
        <v>44312</v>
      </c>
      <c r="B850" s="5" t="s">
        <v>667</v>
      </c>
      <c r="C850" s="5" t="s">
        <v>288</v>
      </c>
      <c r="D850" s="29" t="s">
        <v>160</v>
      </c>
      <c r="E850" s="27">
        <f t="shared" si="71"/>
        <v>946199432</v>
      </c>
      <c r="F850" s="29" t="s">
        <v>166</v>
      </c>
      <c r="G850" s="27">
        <f t="shared" si="72"/>
        <v>945846828</v>
      </c>
      <c r="H850" s="6"/>
      <c r="I850" s="27" t="str">
        <f t="shared" si="70"/>
        <v/>
      </c>
      <c r="J850" s="5"/>
      <c r="K850" s="5"/>
      <c r="L850" s="5">
        <v>47</v>
      </c>
      <c r="M850" s="5" t="s">
        <v>1946</v>
      </c>
      <c r="N850" s="5"/>
      <c r="O850" s="5"/>
    </row>
    <row r="851" spans="1:28" ht="15">
      <c r="A851" s="23">
        <v>44312</v>
      </c>
      <c r="B851" s="5" t="s">
        <v>667</v>
      </c>
      <c r="C851" s="5" t="s">
        <v>272</v>
      </c>
      <c r="D851" s="29" t="s">
        <v>192</v>
      </c>
      <c r="E851" s="27">
        <f t="shared" si="71"/>
        <v>960445767</v>
      </c>
      <c r="F851" s="29" t="s">
        <v>183</v>
      </c>
      <c r="G851" s="27">
        <f t="shared" si="72"/>
        <v>910751323</v>
      </c>
      <c r="H851" s="6"/>
      <c r="I851" s="27" t="str">
        <f t="shared" si="70"/>
        <v/>
      </c>
      <c r="J851" s="5"/>
      <c r="K851" s="5"/>
      <c r="L851" s="5">
        <v>68</v>
      </c>
      <c r="M851" s="5" t="s">
        <v>1947</v>
      </c>
      <c r="N851" s="5"/>
      <c r="O851" s="5"/>
    </row>
    <row r="852" spans="1:28" ht="15">
      <c r="A852" s="23">
        <v>44312</v>
      </c>
      <c r="B852" s="5" t="s">
        <v>667</v>
      </c>
      <c r="C852" s="5" t="s">
        <v>194</v>
      </c>
      <c r="D852" s="29" t="s">
        <v>216</v>
      </c>
      <c r="E852" s="27">
        <f t="shared" si="71"/>
        <v>960437474</v>
      </c>
      <c r="F852" s="29" t="s">
        <v>175</v>
      </c>
      <c r="G852" s="27">
        <f t="shared" si="72"/>
        <v>946423431</v>
      </c>
      <c r="H852" s="6"/>
      <c r="I852" s="27" t="str">
        <f t="shared" si="70"/>
        <v/>
      </c>
      <c r="J852" s="5"/>
      <c r="K852" s="5"/>
      <c r="L852" s="5">
        <v>55</v>
      </c>
      <c r="M852" s="5" t="s">
        <v>1867</v>
      </c>
      <c r="N852" s="5"/>
      <c r="O852" s="5"/>
    </row>
    <row r="853" spans="1:28" ht="15">
      <c r="A853" s="23">
        <v>44312</v>
      </c>
      <c r="B853" s="5" t="s">
        <v>667</v>
      </c>
      <c r="C853" s="5" t="s">
        <v>204</v>
      </c>
      <c r="D853" s="29" t="s">
        <v>154</v>
      </c>
      <c r="E853" s="27">
        <f t="shared" si="71"/>
        <v>987660331</v>
      </c>
      <c r="F853" s="29" t="s">
        <v>169</v>
      </c>
      <c r="G853" s="27">
        <f t="shared" si="72"/>
        <v>950295253</v>
      </c>
      <c r="H853" s="6"/>
      <c r="I853" s="27" t="str">
        <f t="shared" si="70"/>
        <v/>
      </c>
      <c r="J853" s="5"/>
      <c r="K853" s="5"/>
      <c r="L853" s="5">
        <v>80</v>
      </c>
      <c r="M853" s="5" t="s">
        <v>1948</v>
      </c>
      <c r="N853" s="5"/>
      <c r="O853" s="5"/>
    </row>
    <row r="854" spans="1:28" ht="15">
      <c r="A854" s="23">
        <v>44312</v>
      </c>
      <c r="B854" s="5" t="s">
        <v>667</v>
      </c>
      <c r="C854" s="5" t="s">
        <v>210</v>
      </c>
      <c r="D854" s="29" t="s">
        <v>50</v>
      </c>
      <c r="E854" s="27">
        <f t="shared" si="71"/>
        <v>998350982</v>
      </c>
      <c r="F854" s="29" t="s">
        <v>211</v>
      </c>
      <c r="G854" s="27">
        <f t="shared" si="72"/>
        <v>989159490</v>
      </c>
      <c r="H854" s="6"/>
      <c r="I854" s="27" t="str">
        <f t="shared" si="70"/>
        <v/>
      </c>
      <c r="J854" s="5"/>
      <c r="K854" s="5"/>
      <c r="L854" s="5">
        <v>53</v>
      </c>
      <c r="M854" s="5" t="s">
        <v>1949</v>
      </c>
      <c r="N854" s="5"/>
      <c r="O854" s="5"/>
    </row>
    <row r="855" spans="1:28" ht="15">
      <c r="A855" s="23">
        <v>44312</v>
      </c>
      <c r="B855" s="5" t="s">
        <v>667</v>
      </c>
      <c r="C855" s="5" t="s">
        <v>230</v>
      </c>
      <c r="D855" s="29" t="s">
        <v>231</v>
      </c>
      <c r="E855" s="27">
        <f t="shared" si="71"/>
        <v>902787375</v>
      </c>
      <c r="F855" s="29" t="s">
        <v>232</v>
      </c>
      <c r="G855" s="27">
        <f t="shared" si="72"/>
        <v>918481939</v>
      </c>
      <c r="H855" s="6"/>
      <c r="I855" s="27" t="str">
        <f t="shared" si="70"/>
        <v/>
      </c>
      <c r="J855" s="5"/>
      <c r="K855" s="5"/>
      <c r="L855" s="5">
        <v>59</v>
      </c>
      <c r="M855" s="5" t="s">
        <v>1950</v>
      </c>
      <c r="N855" s="5"/>
      <c r="O855" s="5"/>
    </row>
    <row r="856" spans="1:28" ht="15">
      <c r="A856" s="23">
        <v>44312</v>
      </c>
      <c r="B856" s="5" t="s">
        <v>667</v>
      </c>
      <c r="C856" s="5" t="s">
        <v>171</v>
      </c>
      <c r="D856" s="29" t="s">
        <v>165</v>
      </c>
      <c r="E856" s="27">
        <f t="shared" si="71"/>
        <v>958265862</v>
      </c>
      <c r="F856" s="29" t="s">
        <v>269</v>
      </c>
      <c r="G856" s="27" t="e">
        <f t="shared" si="72"/>
        <v>#N/A</v>
      </c>
      <c r="H856" s="6"/>
      <c r="I856" s="27" t="str">
        <f t="shared" si="70"/>
        <v/>
      </c>
      <c r="J856" s="5"/>
      <c r="K856" s="5"/>
      <c r="L856" s="5">
        <v>82</v>
      </c>
      <c r="M856" s="5" t="s">
        <v>1951</v>
      </c>
      <c r="N856" s="5"/>
      <c r="O856" s="5"/>
    </row>
    <row r="857" spans="1:28" ht="15">
      <c r="A857" s="23">
        <v>44312</v>
      </c>
      <c r="B857" s="5" t="s">
        <v>667</v>
      </c>
      <c r="C857" s="5" t="s">
        <v>215</v>
      </c>
      <c r="D857" s="29" t="s">
        <v>172</v>
      </c>
      <c r="E857" s="27">
        <f t="shared" si="71"/>
        <v>936581305</v>
      </c>
      <c r="F857" s="29" t="s">
        <v>173</v>
      </c>
      <c r="G857" s="27">
        <f t="shared" si="72"/>
        <v>947136995</v>
      </c>
      <c r="H857" s="29" t="s">
        <v>236</v>
      </c>
      <c r="I857" s="27">
        <f t="shared" si="70"/>
        <v>990845951</v>
      </c>
      <c r="J857" s="5"/>
      <c r="K857" s="5"/>
      <c r="L857" s="5">
        <v>48</v>
      </c>
      <c r="M857" s="5" t="s">
        <v>1952</v>
      </c>
      <c r="N857" s="5"/>
      <c r="O857" s="5"/>
    </row>
    <row r="858" spans="1:28" ht="15">
      <c r="A858" s="23">
        <v>44312</v>
      </c>
      <c r="B858" s="5" t="s">
        <v>667</v>
      </c>
      <c r="C858" s="5" t="s">
        <v>125</v>
      </c>
      <c r="D858" s="29" t="s">
        <v>126</v>
      </c>
      <c r="E858" s="27">
        <f t="shared" si="71"/>
        <v>926612705</v>
      </c>
      <c r="F858" s="29" t="s">
        <v>127</v>
      </c>
      <c r="G858" s="27">
        <f t="shared" si="72"/>
        <v>999645265</v>
      </c>
      <c r="H858" s="6"/>
      <c r="I858" s="27" t="str">
        <f t="shared" si="70"/>
        <v/>
      </c>
      <c r="J858" s="5"/>
      <c r="K858" s="5"/>
      <c r="L858" s="5">
        <v>57</v>
      </c>
      <c r="M858" s="5" t="s">
        <v>1953</v>
      </c>
      <c r="N858" s="5"/>
      <c r="O858" s="5"/>
    </row>
    <row r="859" spans="1:28" ht="15">
      <c r="A859" s="23">
        <v>44312</v>
      </c>
      <c r="B859" s="5" t="s">
        <v>667</v>
      </c>
      <c r="C859" s="5" t="s">
        <v>219</v>
      </c>
      <c r="D859" s="29" t="s">
        <v>32</v>
      </c>
      <c r="E859" s="27">
        <f t="shared" si="71"/>
        <v>936748733</v>
      </c>
      <c r="F859" s="29" t="s">
        <v>258</v>
      </c>
      <c r="G859" s="27">
        <f t="shared" si="72"/>
        <v>960396092</v>
      </c>
      <c r="H859" s="6"/>
      <c r="I859" s="27" t="str">
        <f t="shared" si="70"/>
        <v/>
      </c>
      <c r="J859" s="5"/>
      <c r="K859" s="5"/>
      <c r="L859" s="5">
        <v>20</v>
      </c>
      <c r="M859" s="5" t="s">
        <v>1954</v>
      </c>
      <c r="N859" s="5"/>
      <c r="O859" s="5"/>
    </row>
    <row r="860" spans="1:28" ht="15">
      <c r="A860" s="19"/>
      <c r="B860" s="19"/>
      <c r="C860" s="19"/>
      <c r="D860" s="35"/>
      <c r="E860" s="27" t="str">
        <f t="shared" si="71"/>
        <v/>
      </c>
      <c r="F860" s="35"/>
      <c r="G860" s="19" t="str">
        <f t="shared" si="72"/>
        <v/>
      </c>
      <c r="H860" s="35"/>
      <c r="I860" s="27" t="str">
        <f t="shared" si="70"/>
        <v/>
      </c>
      <c r="J860" s="19"/>
      <c r="K860" s="19"/>
      <c r="L860" s="19"/>
      <c r="M860" s="19"/>
      <c r="N860" s="19"/>
      <c r="O860" s="19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</row>
    <row r="861" spans="1:28" ht="15">
      <c r="A861" s="23">
        <v>44313</v>
      </c>
      <c r="B861" s="5" t="s">
        <v>667</v>
      </c>
      <c r="C861" s="5" t="s">
        <v>188</v>
      </c>
      <c r="D861" s="29" t="s">
        <v>189</v>
      </c>
      <c r="E861" s="27">
        <f t="shared" si="71"/>
        <v>975119139</v>
      </c>
      <c r="F861" s="137" t="s">
        <v>190</v>
      </c>
      <c r="G861" s="27">
        <f t="shared" si="72"/>
        <v>981178742</v>
      </c>
      <c r="H861" s="6"/>
      <c r="I861" s="27" t="str">
        <f t="shared" ref="I861:I892" si="73">IF(H861&lt;&gt;"",VLOOKUP(H861,DATOS_PERSONAL,2,0),"")</f>
        <v/>
      </c>
      <c r="J861" s="5"/>
      <c r="K861" s="5"/>
      <c r="L861" s="5">
        <v>63</v>
      </c>
      <c r="M861" s="5" t="s">
        <v>464</v>
      </c>
      <c r="N861" s="5" t="s">
        <v>339</v>
      </c>
      <c r="O861" s="5"/>
    </row>
    <row r="862" spans="1:28" ht="15">
      <c r="A862" s="23">
        <v>44313</v>
      </c>
      <c r="B862" s="5" t="s">
        <v>667</v>
      </c>
      <c r="C862" s="5" t="s">
        <v>201</v>
      </c>
      <c r="D862" s="29" t="s">
        <v>202</v>
      </c>
      <c r="E862" s="27" t="e">
        <f t="shared" si="71"/>
        <v>#N/A</v>
      </c>
      <c r="F862" s="29" t="s">
        <v>203</v>
      </c>
      <c r="G862" s="27">
        <f t="shared" si="72"/>
        <v>932052350</v>
      </c>
      <c r="H862" s="6"/>
      <c r="I862" s="27" t="str">
        <f t="shared" si="73"/>
        <v/>
      </c>
      <c r="J862" s="5"/>
      <c r="K862" s="5"/>
      <c r="L862" s="5">
        <v>90</v>
      </c>
      <c r="M862" s="5" t="s">
        <v>464</v>
      </c>
      <c r="N862" s="5" t="s">
        <v>339</v>
      </c>
      <c r="O862" s="5"/>
    </row>
    <row r="863" spans="1:28" ht="15">
      <c r="A863" s="23">
        <v>44313</v>
      </c>
      <c r="B863" s="5" t="s">
        <v>667</v>
      </c>
      <c r="C863" s="5" t="s">
        <v>215</v>
      </c>
      <c r="D863" s="29" t="s">
        <v>172</v>
      </c>
      <c r="E863" s="27">
        <f t="shared" si="71"/>
        <v>936581305</v>
      </c>
      <c r="F863" s="29" t="s">
        <v>173</v>
      </c>
      <c r="G863" s="27">
        <f t="shared" si="72"/>
        <v>947136995</v>
      </c>
      <c r="H863" s="6"/>
      <c r="I863" s="27" t="str">
        <f t="shared" si="73"/>
        <v/>
      </c>
      <c r="J863" s="5"/>
      <c r="K863" s="5"/>
      <c r="L863" s="5">
        <v>75</v>
      </c>
      <c r="M863" s="5" t="s">
        <v>464</v>
      </c>
      <c r="N863" s="5" t="s">
        <v>339</v>
      </c>
      <c r="O863" s="5"/>
    </row>
    <row r="864" spans="1:28" ht="15">
      <c r="A864" s="23">
        <v>44313</v>
      </c>
      <c r="B864" s="5" t="s">
        <v>667</v>
      </c>
      <c r="C864" s="5" t="s">
        <v>184</v>
      </c>
      <c r="D864" s="29" t="s">
        <v>185</v>
      </c>
      <c r="E864" s="27">
        <f t="shared" si="71"/>
        <v>923117915</v>
      </c>
      <c r="F864" s="29" t="s">
        <v>186</v>
      </c>
      <c r="G864" s="27" t="e">
        <f t="shared" si="72"/>
        <v>#N/A</v>
      </c>
      <c r="H864" s="6"/>
      <c r="I864" s="27" t="str">
        <f t="shared" si="73"/>
        <v/>
      </c>
      <c r="J864" s="5"/>
      <c r="K864" s="5"/>
      <c r="L864" s="5">
        <v>72</v>
      </c>
      <c r="M864" s="5" t="s">
        <v>464</v>
      </c>
      <c r="N864" s="5" t="s">
        <v>339</v>
      </c>
      <c r="O864" s="5"/>
    </row>
    <row r="865" spans="1:15" ht="15">
      <c r="A865" s="23">
        <v>44313</v>
      </c>
      <c r="B865" s="5" t="s">
        <v>667</v>
      </c>
      <c r="C865" s="5" t="s">
        <v>210</v>
      </c>
      <c r="D865" s="29" t="s">
        <v>50</v>
      </c>
      <c r="E865" s="27">
        <f t="shared" si="71"/>
        <v>998350982</v>
      </c>
      <c r="F865" s="29" t="s">
        <v>211</v>
      </c>
      <c r="G865" s="27">
        <f t="shared" si="72"/>
        <v>989159490</v>
      </c>
      <c r="H865" s="137" t="s">
        <v>262</v>
      </c>
      <c r="I865" s="27">
        <f t="shared" si="73"/>
        <v>968121274</v>
      </c>
      <c r="J865" s="5"/>
      <c r="K865" s="5"/>
      <c r="L865" s="5">
        <v>98</v>
      </c>
      <c r="M865" s="5" t="s">
        <v>464</v>
      </c>
      <c r="N865" s="5" t="s">
        <v>339</v>
      </c>
      <c r="O865" s="5"/>
    </row>
    <row r="866" spans="1:15" ht="15">
      <c r="A866" s="23">
        <v>44313</v>
      </c>
      <c r="B866" s="5" t="s">
        <v>667</v>
      </c>
      <c r="C866" s="37" t="s">
        <v>1878</v>
      </c>
      <c r="D866" s="38" t="s">
        <v>539</v>
      </c>
      <c r="E866" s="27">
        <f t="shared" ref="E866:E897" si="74">IF(D866&lt;&gt;"",VLOOKUP(D866,DATOS_PERSONAL,2,0),"")</f>
        <v>980959182</v>
      </c>
      <c r="F866" s="29" t="s">
        <v>161</v>
      </c>
      <c r="G866" s="27">
        <f t="shared" si="72"/>
        <v>936972669</v>
      </c>
      <c r="H866" s="29" t="s">
        <v>162</v>
      </c>
      <c r="I866" s="27">
        <f t="shared" si="73"/>
        <v>923341200</v>
      </c>
      <c r="J866" s="5"/>
      <c r="K866" s="5"/>
      <c r="L866" s="5">
        <v>63</v>
      </c>
      <c r="M866" s="5" t="s">
        <v>464</v>
      </c>
      <c r="N866" s="5" t="s">
        <v>339</v>
      </c>
      <c r="O866" s="5"/>
    </row>
    <row r="867" spans="1:15" ht="15">
      <c r="A867" s="23">
        <v>44313</v>
      </c>
      <c r="B867" s="5" t="s">
        <v>667</v>
      </c>
      <c r="C867" s="5" t="s">
        <v>181</v>
      </c>
      <c r="D867" s="29" t="s">
        <v>182</v>
      </c>
      <c r="E867" s="27">
        <f t="shared" si="74"/>
        <v>981306965</v>
      </c>
      <c r="F867" s="29" t="s">
        <v>183</v>
      </c>
      <c r="G867" s="27">
        <f t="shared" si="72"/>
        <v>910751323</v>
      </c>
      <c r="H867" s="137" t="s">
        <v>217</v>
      </c>
      <c r="I867" s="27">
        <f t="shared" si="73"/>
        <v>979945012</v>
      </c>
      <c r="J867" s="5"/>
      <c r="K867" s="5"/>
      <c r="L867" s="5">
        <v>71</v>
      </c>
      <c r="M867" s="5" t="s">
        <v>447</v>
      </c>
      <c r="N867" s="5" t="s">
        <v>339</v>
      </c>
      <c r="O867" s="5"/>
    </row>
    <row r="868" spans="1:15" ht="15">
      <c r="A868" s="23">
        <v>44313</v>
      </c>
      <c r="B868" s="5" t="s">
        <v>667</v>
      </c>
      <c r="C868" s="37" t="s">
        <v>249</v>
      </c>
      <c r="D868" s="38" t="s">
        <v>250</v>
      </c>
      <c r="E868" s="27" t="e">
        <f t="shared" si="74"/>
        <v>#N/A</v>
      </c>
      <c r="F868" s="29" t="s">
        <v>251</v>
      </c>
      <c r="G868" s="27">
        <f t="shared" si="72"/>
        <v>901557867</v>
      </c>
      <c r="H868" s="6"/>
      <c r="I868" s="27" t="str">
        <f t="shared" si="73"/>
        <v/>
      </c>
      <c r="J868" s="5"/>
      <c r="K868" s="5"/>
      <c r="L868" s="5">
        <v>67</v>
      </c>
      <c r="M868" s="5" t="s">
        <v>447</v>
      </c>
      <c r="N868" s="5" t="s">
        <v>339</v>
      </c>
      <c r="O868" s="5"/>
    </row>
    <row r="869" spans="1:15" ht="15">
      <c r="A869" s="23">
        <v>44313</v>
      </c>
      <c r="B869" s="5" t="s">
        <v>667</v>
      </c>
      <c r="C869" s="37" t="s">
        <v>344</v>
      </c>
      <c r="D869" s="38" t="s">
        <v>268</v>
      </c>
      <c r="E869" s="27" t="e">
        <f t="shared" si="74"/>
        <v>#N/A</v>
      </c>
      <c r="F869" s="29" t="s">
        <v>236</v>
      </c>
      <c r="G869" s="27">
        <f t="shared" si="72"/>
        <v>990845951</v>
      </c>
      <c r="H869" s="6"/>
      <c r="I869" s="27" t="str">
        <f t="shared" si="73"/>
        <v/>
      </c>
      <c r="J869" s="5"/>
      <c r="K869" s="5"/>
      <c r="L869" s="5">
        <v>55</v>
      </c>
      <c r="M869" s="5" t="s">
        <v>447</v>
      </c>
      <c r="N869" s="5" t="s">
        <v>339</v>
      </c>
      <c r="O869" s="5"/>
    </row>
    <row r="870" spans="1:15" ht="15">
      <c r="A870" s="23">
        <v>44313</v>
      </c>
      <c r="B870" s="5" t="s">
        <v>667</v>
      </c>
      <c r="C870" s="5" t="s">
        <v>167</v>
      </c>
      <c r="D870" s="29" t="s">
        <v>168</v>
      </c>
      <c r="E870" s="27" t="e">
        <f t="shared" si="74"/>
        <v>#N/A</v>
      </c>
      <c r="F870" s="29" t="s">
        <v>169</v>
      </c>
      <c r="G870" s="27">
        <f t="shared" si="72"/>
        <v>950295253</v>
      </c>
      <c r="H870" s="6"/>
      <c r="I870" s="27" t="str">
        <f t="shared" si="73"/>
        <v/>
      </c>
      <c r="J870" s="5"/>
      <c r="K870" s="5"/>
      <c r="L870" s="5">
        <v>78</v>
      </c>
      <c r="M870" s="5" t="s">
        <v>447</v>
      </c>
      <c r="N870" s="5" t="s">
        <v>339</v>
      </c>
      <c r="O870" s="5"/>
    </row>
    <row r="871" spans="1:15" ht="15">
      <c r="A871" s="23">
        <v>44313</v>
      </c>
      <c r="B871" s="5" t="s">
        <v>667</v>
      </c>
      <c r="C871" s="37" t="s">
        <v>263</v>
      </c>
      <c r="D871" s="38" t="s">
        <v>264</v>
      </c>
      <c r="E871" s="140" t="str">
        <f t="shared" si="74"/>
        <v>929 044 452</v>
      </c>
      <c r="F871" s="29" t="s">
        <v>155</v>
      </c>
      <c r="G871" s="140">
        <f t="shared" si="72"/>
        <v>989756659</v>
      </c>
      <c r="H871" s="6"/>
      <c r="I871" s="140" t="str">
        <f t="shared" si="73"/>
        <v/>
      </c>
      <c r="J871" s="42"/>
      <c r="K871" s="42"/>
      <c r="L871" s="42">
        <v>61</v>
      </c>
      <c r="M871" s="5" t="s">
        <v>447</v>
      </c>
      <c r="N871" s="5" t="s">
        <v>339</v>
      </c>
      <c r="O871" s="5"/>
    </row>
    <row r="872" spans="1:15" ht="15">
      <c r="A872" s="23">
        <v>44313</v>
      </c>
      <c r="B872" s="5" t="s">
        <v>667</v>
      </c>
      <c r="C872" s="5" t="s">
        <v>207</v>
      </c>
      <c r="D872" s="29" t="s">
        <v>208</v>
      </c>
      <c r="E872" s="27">
        <f t="shared" si="74"/>
        <v>0</v>
      </c>
      <c r="F872" s="29" t="s">
        <v>403</v>
      </c>
      <c r="G872" s="27" t="e">
        <f t="shared" si="72"/>
        <v>#N/A</v>
      </c>
      <c r="H872" s="137" t="s">
        <v>170</v>
      </c>
      <c r="I872" s="27">
        <f t="shared" si="73"/>
        <v>949546543</v>
      </c>
      <c r="J872" s="5"/>
      <c r="K872" s="5"/>
      <c r="L872" s="5">
        <v>88</v>
      </c>
      <c r="M872" s="5" t="s">
        <v>1955</v>
      </c>
      <c r="N872" s="5" t="s">
        <v>339</v>
      </c>
      <c r="O872" s="5"/>
    </row>
    <row r="873" spans="1:15" ht="15">
      <c r="A873" s="23">
        <v>44313</v>
      </c>
      <c r="B873" s="5" t="s">
        <v>667</v>
      </c>
      <c r="C873" s="5" t="s">
        <v>1956</v>
      </c>
      <c r="D873" s="31" t="s">
        <v>195</v>
      </c>
      <c r="E873" s="27">
        <f t="shared" si="74"/>
        <v>954169924</v>
      </c>
      <c r="F873" s="137" t="s">
        <v>196</v>
      </c>
      <c r="G873" s="27">
        <f t="shared" si="72"/>
        <v>0</v>
      </c>
      <c r="H873" s="6"/>
      <c r="I873" s="27" t="str">
        <f t="shared" si="73"/>
        <v/>
      </c>
      <c r="J873" s="5"/>
      <c r="K873" s="5"/>
      <c r="L873" s="5">
        <v>157</v>
      </c>
      <c r="M873" s="5" t="s">
        <v>465</v>
      </c>
      <c r="N873" s="5" t="s">
        <v>339</v>
      </c>
      <c r="O873" s="5"/>
    </row>
    <row r="874" spans="1:15" ht="15">
      <c r="A874" s="23">
        <v>44313</v>
      </c>
      <c r="B874" s="5" t="s">
        <v>667</v>
      </c>
      <c r="C874" s="5" t="s">
        <v>591</v>
      </c>
      <c r="D874" s="29" t="s">
        <v>192</v>
      </c>
      <c r="E874" s="27">
        <f t="shared" si="74"/>
        <v>960445767</v>
      </c>
      <c r="F874" s="137" t="s">
        <v>193</v>
      </c>
      <c r="G874" s="27">
        <f t="shared" si="72"/>
        <v>954042042</v>
      </c>
      <c r="H874" s="6"/>
      <c r="I874" s="27" t="str">
        <f t="shared" si="73"/>
        <v/>
      </c>
      <c r="J874" s="5"/>
      <c r="K874" s="5"/>
      <c r="L874" s="5">
        <v>71</v>
      </c>
      <c r="M874" s="5" t="s">
        <v>465</v>
      </c>
      <c r="N874" s="5" t="s">
        <v>339</v>
      </c>
      <c r="O874" s="5"/>
    </row>
    <row r="875" spans="1:15" ht="15">
      <c r="A875" s="23">
        <v>44313</v>
      </c>
      <c r="B875" s="5" t="s">
        <v>667</v>
      </c>
      <c r="C875" s="5" t="s">
        <v>266</v>
      </c>
      <c r="D875" s="54" t="s">
        <v>376</v>
      </c>
      <c r="E875" s="27">
        <f t="shared" si="74"/>
        <v>914108054</v>
      </c>
      <c r="F875" s="6"/>
      <c r="G875" s="27"/>
      <c r="H875" s="6"/>
      <c r="I875" s="27" t="str">
        <f t="shared" si="73"/>
        <v/>
      </c>
      <c r="J875" s="5"/>
      <c r="K875" s="5"/>
      <c r="L875" s="5">
        <v>194</v>
      </c>
      <c r="M875" s="5" t="s">
        <v>465</v>
      </c>
      <c r="N875" s="5" t="s">
        <v>339</v>
      </c>
      <c r="O875" s="5"/>
    </row>
    <row r="876" spans="1:15" ht="15">
      <c r="A876" s="23">
        <v>44313</v>
      </c>
      <c r="B876" s="5" t="s">
        <v>667</v>
      </c>
      <c r="C876" s="5" t="s">
        <v>1957</v>
      </c>
      <c r="D876" s="29" t="s">
        <v>198</v>
      </c>
      <c r="E876" s="27">
        <f t="shared" si="74"/>
        <v>951372656</v>
      </c>
      <c r="F876" s="29" t="s">
        <v>258</v>
      </c>
      <c r="G876" s="27">
        <f t="shared" ref="G876:G903" si="75">IF(F876&lt;&gt;"",VLOOKUP(F876,DATOS_PERSONAL,2,0),"")</f>
        <v>960396092</v>
      </c>
      <c r="H876" s="29" t="s">
        <v>166</v>
      </c>
      <c r="I876" s="27">
        <f t="shared" si="73"/>
        <v>945846828</v>
      </c>
      <c r="J876" s="5"/>
      <c r="K876" s="5"/>
      <c r="L876" s="5">
        <v>71</v>
      </c>
      <c r="M876" s="5" t="s">
        <v>465</v>
      </c>
      <c r="N876" s="5" t="s">
        <v>339</v>
      </c>
      <c r="O876" s="5"/>
    </row>
    <row r="877" spans="1:15" ht="15">
      <c r="A877" s="23">
        <v>44313</v>
      </c>
      <c r="B877" s="5" t="s">
        <v>667</v>
      </c>
      <c r="C877" s="37" t="s">
        <v>1352</v>
      </c>
      <c r="D877" s="38" t="s">
        <v>1353</v>
      </c>
      <c r="E877" s="27">
        <f t="shared" si="74"/>
        <v>981217952</v>
      </c>
      <c r="F877" s="137" t="s">
        <v>314</v>
      </c>
      <c r="G877" s="27">
        <f t="shared" si="75"/>
        <v>986654359</v>
      </c>
      <c r="H877" s="35" t="s">
        <v>218</v>
      </c>
      <c r="I877" s="27">
        <f t="shared" si="73"/>
        <v>973276404</v>
      </c>
      <c r="J877" s="5"/>
      <c r="K877" s="5"/>
      <c r="L877" s="5">
        <v>79</v>
      </c>
      <c r="M877" s="5" t="s">
        <v>465</v>
      </c>
      <c r="N877" s="5" t="s">
        <v>339</v>
      </c>
      <c r="O877" s="5"/>
    </row>
    <row r="878" spans="1:15" ht="15">
      <c r="A878" s="23">
        <v>44313</v>
      </c>
      <c r="B878" s="5" t="s">
        <v>667</v>
      </c>
      <c r="C878" s="37" t="s">
        <v>1351</v>
      </c>
      <c r="D878" s="38" t="s">
        <v>771</v>
      </c>
      <c r="E878" s="27">
        <f t="shared" si="74"/>
        <v>991761464</v>
      </c>
      <c r="F878" s="137" t="s">
        <v>265</v>
      </c>
      <c r="G878" s="27">
        <f t="shared" si="75"/>
        <v>923549614</v>
      </c>
      <c r="H878" s="6"/>
      <c r="I878" s="27" t="str">
        <f t="shared" si="73"/>
        <v/>
      </c>
      <c r="J878" s="5"/>
      <c r="K878" s="5"/>
      <c r="L878" s="5">
        <v>72</v>
      </c>
      <c r="M878" s="5" t="s">
        <v>465</v>
      </c>
      <c r="N878" s="5" t="s">
        <v>339</v>
      </c>
      <c r="O878" s="5"/>
    </row>
    <row r="879" spans="1:15" ht="15">
      <c r="A879" s="23">
        <v>44313</v>
      </c>
      <c r="B879" s="5" t="s">
        <v>667</v>
      </c>
      <c r="C879" s="5" t="s">
        <v>288</v>
      </c>
      <c r="D879" s="29" t="s">
        <v>160</v>
      </c>
      <c r="E879" s="27">
        <f t="shared" si="74"/>
        <v>946199432</v>
      </c>
      <c r="F879" s="137" t="s">
        <v>452</v>
      </c>
      <c r="G879" s="27">
        <f t="shared" si="75"/>
        <v>967860631</v>
      </c>
      <c r="H879" s="6"/>
      <c r="I879" s="27" t="str">
        <f t="shared" si="73"/>
        <v/>
      </c>
      <c r="J879" s="5"/>
      <c r="K879" s="5"/>
      <c r="L879" s="5">
        <v>80</v>
      </c>
      <c r="M879" s="5" t="s">
        <v>450</v>
      </c>
      <c r="N879" s="5" t="s">
        <v>339</v>
      </c>
      <c r="O879" s="5"/>
    </row>
    <row r="880" spans="1:15" ht="15">
      <c r="A880" s="23">
        <v>44313</v>
      </c>
      <c r="B880" s="5" t="s">
        <v>667</v>
      </c>
      <c r="C880" s="5" t="s">
        <v>297</v>
      </c>
      <c r="D880" s="54" t="s">
        <v>906</v>
      </c>
      <c r="E880" s="27">
        <f t="shared" si="74"/>
        <v>930138524</v>
      </c>
      <c r="F880" s="137" t="s">
        <v>451</v>
      </c>
      <c r="G880" s="27">
        <f t="shared" si="75"/>
        <v>988482998</v>
      </c>
      <c r="H880" s="6"/>
      <c r="I880" s="27" t="str">
        <f t="shared" si="73"/>
        <v/>
      </c>
      <c r="J880" s="5"/>
      <c r="K880" s="5"/>
      <c r="L880" s="5">
        <v>51</v>
      </c>
      <c r="M880" s="5" t="s">
        <v>450</v>
      </c>
      <c r="N880" s="5" t="s">
        <v>339</v>
      </c>
      <c r="O880" s="5"/>
    </row>
    <row r="881" spans="1:15" ht="15">
      <c r="A881" s="23">
        <v>44313</v>
      </c>
      <c r="B881" s="5" t="s">
        <v>667</v>
      </c>
      <c r="C881" s="5" t="s">
        <v>171</v>
      </c>
      <c r="D881" s="29" t="s">
        <v>216</v>
      </c>
      <c r="E881" s="27">
        <f t="shared" si="74"/>
        <v>960437474</v>
      </c>
      <c r="F881" s="29" t="s">
        <v>223</v>
      </c>
      <c r="G881" s="27">
        <f t="shared" si="75"/>
        <v>978499808</v>
      </c>
      <c r="H881" s="6"/>
      <c r="I881" s="27" t="str">
        <f t="shared" si="73"/>
        <v/>
      </c>
      <c r="J881" s="5"/>
      <c r="K881" s="5"/>
      <c r="L881" s="5">
        <v>57</v>
      </c>
      <c r="M881" s="5" t="s">
        <v>450</v>
      </c>
      <c r="N881" s="5" t="s">
        <v>339</v>
      </c>
      <c r="O881" s="5"/>
    </row>
    <row r="882" spans="1:15" ht="15">
      <c r="A882" s="23">
        <v>44313</v>
      </c>
      <c r="B882" s="5" t="s">
        <v>667</v>
      </c>
      <c r="C882" s="5" t="s">
        <v>213</v>
      </c>
      <c r="D882" s="29" t="s">
        <v>149</v>
      </c>
      <c r="E882" s="27">
        <f t="shared" si="74"/>
        <v>960278789</v>
      </c>
      <c r="F882" s="137" t="s">
        <v>179</v>
      </c>
      <c r="G882" s="27">
        <f t="shared" si="75"/>
        <v>956614897</v>
      </c>
      <c r="H882" s="6"/>
      <c r="I882" s="27" t="str">
        <f t="shared" si="73"/>
        <v/>
      </c>
      <c r="J882" s="5"/>
      <c r="K882" s="5"/>
      <c r="L882" s="5">
        <v>56</v>
      </c>
      <c r="M882" s="5" t="s">
        <v>450</v>
      </c>
      <c r="N882" s="5" t="s">
        <v>339</v>
      </c>
      <c r="O882" s="5"/>
    </row>
    <row r="883" spans="1:15" ht="15">
      <c r="A883" s="23">
        <v>44313</v>
      </c>
      <c r="B883" s="5" t="s">
        <v>667</v>
      </c>
      <c r="C883" s="5"/>
      <c r="D883" s="54" t="s">
        <v>243</v>
      </c>
      <c r="E883" s="27">
        <f t="shared" si="74"/>
        <v>972634066</v>
      </c>
      <c r="F883" s="6"/>
      <c r="G883" s="27" t="str">
        <f t="shared" si="75"/>
        <v/>
      </c>
      <c r="H883" s="6"/>
      <c r="I883" s="27" t="str">
        <f t="shared" si="73"/>
        <v/>
      </c>
      <c r="J883" s="5"/>
      <c r="K883" s="5"/>
      <c r="L883" s="5">
        <v>60</v>
      </c>
      <c r="M883" s="5" t="s">
        <v>1958</v>
      </c>
      <c r="N883" s="5" t="s">
        <v>1959</v>
      </c>
      <c r="O883" s="5" t="s">
        <v>1960</v>
      </c>
    </row>
    <row r="884" spans="1:15" ht="15">
      <c r="A884" s="23">
        <v>44313</v>
      </c>
      <c r="B884" s="5" t="s">
        <v>667</v>
      </c>
      <c r="C884" s="5"/>
      <c r="D884" s="5" t="s">
        <v>284</v>
      </c>
      <c r="E884" s="27">
        <f t="shared" si="74"/>
        <v>0</v>
      </c>
      <c r="F884" s="6"/>
      <c r="G884" s="27" t="str">
        <f t="shared" si="75"/>
        <v/>
      </c>
      <c r="H884" s="6"/>
      <c r="I884" s="27" t="str">
        <f t="shared" si="73"/>
        <v/>
      </c>
      <c r="J884" s="5"/>
      <c r="K884" s="5"/>
      <c r="L884" s="5">
        <v>78</v>
      </c>
      <c r="M884" s="5" t="s">
        <v>1961</v>
      </c>
      <c r="N884" s="5" t="s">
        <v>1959</v>
      </c>
      <c r="O884" s="5" t="s">
        <v>1962</v>
      </c>
    </row>
    <row r="885" spans="1:15" ht="15">
      <c r="A885" s="23">
        <v>44313</v>
      </c>
      <c r="B885" s="5" t="s">
        <v>667</v>
      </c>
      <c r="C885" s="5" t="s">
        <v>230</v>
      </c>
      <c r="D885" s="29" t="s">
        <v>165</v>
      </c>
      <c r="E885" s="27">
        <f t="shared" si="74"/>
        <v>958265862</v>
      </c>
      <c r="F885" s="29" t="s">
        <v>269</v>
      </c>
      <c r="G885" s="27" t="e">
        <f t="shared" si="75"/>
        <v>#N/A</v>
      </c>
      <c r="H885" s="6"/>
      <c r="I885" s="27" t="str">
        <f t="shared" si="73"/>
        <v/>
      </c>
      <c r="J885" s="5"/>
      <c r="K885" s="5"/>
      <c r="L885" s="5">
        <v>88</v>
      </c>
      <c r="M885" s="5" t="s">
        <v>1963</v>
      </c>
      <c r="N885" s="5" t="s">
        <v>1959</v>
      </c>
      <c r="O885" s="5"/>
    </row>
    <row r="886" spans="1:15" ht="18" customHeight="1">
      <c r="A886" s="23">
        <v>44313</v>
      </c>
      <c r="B886" s="5" t="s">
        <v>667</v>
      </c>
      <c r="C886" s="5" t="s">
        <v>234</v>
      </c>
      <c r="D886" s="29" t="s">
        <v>231</v>
      </c>
      <c r="E886" s="27">
        <f t="shared" si="74"/>
        <v>902787375</v>
      </c>
      <c r="F886" s="29" t="s">
        <v>232</v>
      </c>
      <c r="G886" s="27">
        <f t="shared" si="75"/>
        <v>918481939</v>
      </c>
      <c r="H886" s="6"/>
      <c r="I886" s="27" t="str">
        <f t="shared" si="73"/>
        <v/>
      </c>
      <c r="J886" s="5"/>
      <c r="K886" s="5"/>
      <c r="L886" s="5">
        <v>81</v>
      </c>
      <c r="M886" s="5" t="s">
        <v>1964</v>
      </c>
      <c r="N886" s="5" t="s">
        <v>1959</v>
      </c>
      <c r="O886" s="5"/>
    </row>
    <row r="887" spans="1:15" ht="15">
      <c r="A887" s="23">
        <v>44313</v>
      </c>
      <c r="B887" s="5" t="s">
        <v>667</v>
      </c>
      <c r="C887" s="5" t="s">
        <v>125</v>
      </c>
      <c r="D887" s="29" t="s">
        <v>126</v>
      </c>
      <c r="E887" s="27">
        <f t="shared" si="74"/>
        <v>926612705</v>
      </c>
      <c r="F887" s="29" t="s">
        <v>48</v>
      </c>
      <c r="G887" s="27">
        <f t="shared" si="75"/>
        <v>957204557</v>
      </c>
      <c r="H887" s="6"/>
      <c r="I887" s="27" t="str">
        <f t="shared" si="73"/>
        <v/>
      </c>
      <c r="J887" s="5"/>
      <c r="K887" s="5"/>
      <c r="L887" s="5">
        <v>68</v>
      </c>
      <c r="M887" s="5" t="s">
        <v>347</v>
      </c>
      <c r="N887" s="5" t="s">
        <v>1959</v>
      </c>
      <c r="O887" s="5"/>
    </row>
    <row r="888" spans="1:15" ht="15">
      <c r="A888" s="23">
        <v>44313</v>
      </c>
      <c r="B888" s="5" t="s">
        <v>667</v>
      </c>
      <c r="C888" s="5" t="s">
        <v>176</v>
      </c>
      <c r="D888" s="137" t="s">
        <v>177</v>
      </c>
      <c r="E888" s="27">
        <f t="shared" si="74"/>
        <v>900734092</v>
      </c>
      <c r="F888" s="29" t="s">
        <v>175</v>
      </c>
      <c r="G888" s="27">
        <f t="shared" si="75"/>
        <v>946423431</v>
      </c>
      <c r="H888" s="6"/>
      <c r="I888" s="27" t="str">
        <f t="shared" si="73"/>
        <v/>
      </c>
      <c r="J888" s="5"/>
      <c r="K888" s="5"/>
      <c r="L888" s="5">
        <v>68</v>
      </c>
      <c r="M888" s="5" t="s">
        <v>1965</v>
      </c>
      <c r="N888" s="5" t="s">
        <v>1959</v>
      </c>
      <c r="O888" s="5"/>
    </row>
    <row r="889" spans="1:15" ht="15">
      <c r="A889" s="23">
        <v>44313</v>
      </c>
      <c r="B889" s="5" t="s">
        <v>667</v>
      </c>
      <c r="C889" s="5" t="s">
        <v>1468</v>
      </c>
      <c r="D889" s="29" t="s">
        <v>240</v>
      </c>
      <c r="E889" s="27" t="e">
        <f t="shared" si="74"/>
        <v>#N/A</v>
      </c>
      <c r="F889" s="29" t="s">
        <v>241</v>
      </c>
      <c r="G889" s="27" t="e">
        <f t="shared" si="75"/>
        <v>#N/A</v>
      </c>
      <c r="H889" s="6"/>
      <c r="I889" s="27" t="str">
        <f t="shared" si="73"/>
        <v/>
      </c>
      <c r="J889" s="5"/>
      <c r="K889" s="5"/>
      <c r="L889" s="5">
        <v>66</v>
      </c>
      <c r="M889" s="5" t="s">
        <v>1966</v>
      </c>
      <c r="N889" s="5" t="s">
        <v>1959</v>
      </c>
      <c r="O889" s="5"/>
    </row>
    <row r="890" spans="1:15" ht="15">
      <c r="A890" s="23">
        <v>44313</v>
      </c>
      <c r="B890" s="5" t="s">
        <v>667</v>
      </c>
      <c r="C890" s="5" t="s">
        <v>156</v>
      </c>
      <c r="D890" s="29" t="s">
        <v>157</v>
      </c>
      <c r="E890" s="27" t="e">
        <f t="shared" si="74"/>
        <v>#N/A</v>
      </c>
      <c r="F890" s="31" t="s">
        <v>289</v>
      </c>
      <c r="G890" s="27">
        <f t="shared" si="75"/>
        <v>925592513</v>
      </c>
      <c r="H890" s="6"/>
      <c r="I890" s="27" t="str">
        <f t="shared" si="73"/>
        <v/>
      </c>
      <c r="J890" s="5"/>
      <c r="K890" s="5"/>
      <c r="L890" s="5">
        <v>54</v>
      </c>
      <c r="M890" s="5" t="s">
        <v>1967</v>
      </c>
      <c r="N890" s="5" t="s">
        <v>1959</v>
      </c>
      <c r="O890" s="5"/>
    </row>
    <row r="891" spans="1:15" ht="15">
      <c r="A891" s="23">
        <v>44313</v>
      </c>
      <c r="B891" s="5" t="s">
        <v>667</v>
      </c>
      <c r="C891" s="5" t="s">
        <v>204</v>
      </c>
      <c r="D891" s="29" t="s">
        <v>35</v>
      </c>
      <c r="E891" s="27">
        <f t="shared" si="74"/>
        <v>960410573</v>
      </c>
      <c r="F891" s="29" t="s">
        <v>178</v>
      </c>
      <c r="G891" s="27">
        <f t="shared" si="75"/>
        <v>974558932</v>
      </c>
      <c r="H891" s="6"/>
      <c r="I891" s="27" t="str">
        <f t="shared" si="73"/>
        <v/>
      </c>
      <c r="J891" s="5"/>
      <c r="K891" s="5"/>
      <c r="L891" s="5">
        <v>68</v>
      </c>
      <c r="M891" s="5" t="s">
        <v>1968</v>
      </c>
      <c r="N891" s="5" t="s">
        <v>1959</v>
      </c>
      <c r="O891" s="5"/>
    </row>
    <row r="892" spans="1:15" ht="15">
      <c r="A892" s="23">
        <v>44313</v>
      </c>
      <c r="B892" s="5" t="s">
        <v>667</v>
      </c>
      <c r="C892" s="5" t="s">
        <v>270</v>
      </c>
      <c r="D892" s="54" t="s">
        <v>271</v>
      </c>
      <c r="E892" s="27">
        <f t="shared" si="74"/>
        <v>921089343</v>
      </c>
      <c r="F892" s="29" t="s">
        <v>220</v>
      </c>
      <c r="G892" s="27" t="e">
        <f t="shared" si="75"/>
        <v>#N/A</v>
      </c>
      <c r="H892" s="6"/>
      <c r="I892" s="27" t="str">
        <f t="shared" si="73"/>
        <v/>
      </c>
      <c r="J892" s="5"/>
      <c r="K892" s="5"/>
      <c r="L892" s="5">
        <v>72</v>
      </c>
      <c r="M892" s="5" t="s">
        <v>964</v>
      </c>
      <c r="N892" s="5" t="s">
        <v>1959</v>
      </c>
      <c r="O892" s="5"/>
    </row>
    <row r="893" spans="1:15" ht="15">
      <c r="A893" s="23">
        <v>44313</v>
      </c>
      <c r="B893" s="5" t="s">
        <v>667</v>
      </c>
      <c r="C893" s="5" t="s">
        <v>174</v>
      </c>
      <c r="D893" s="29" t="s">
        <v>154</v>
      </c>
      <c r="E893" s="27">
        <f t="shared" si="74"/>
        <v>987660331</v>
      </c>
      <c r="F893" s="29" t="s">
        <v>209</v>
      </c>
      <c r="G893" s="27">
        <f t="shared" si="75"/>
        <v>995025270</v>
      </c>
      <c r="H893" s="6"/>
      <c r="I893" s="27" t="str">
        <f t="shared" ref="I893:I924" si="76">IF(H893&lt;&gt;"",VLOOKUP(H893,DATOS_PERSONAL,2,0),"")</f>
        <v/>
      </c>
      <c r="J893" s="5"/>
      <c r="K893" s="5"/>
      <c r="L893" s="5">
        <v>84</v>
      </c>
      <c r="M893" s="5" t="s">
        <v>1969</v>
      </c>
      <c r="N893" s="5" t="s">
        <v>1959</v>
      </c>
      <c r="O893" s="5"/>
    </row>
    <row r="894" spans="1:15" ht="15">
      <c r="A894" s="23">
        <v>44313</v>
      </c>
      <c r="B894" s="5" t="s">
        <v>667</v>
      </c>
      <c r="C894" s="5" t="s">
        <v>1970</v>
      </c>
      <c r="D894" s="29" t="s">
        <v>222</v>
      </c>
      <c r="E894" s="27" t="e">
        <f t="shared" si="74"/>
        <v>#N/A</v>
      </c>
      <c r="F894" s="137" t="s">
        <v>279</v>
      </c>
      <c r="G894" s="27">
        <f t="shared" si="75"/>
        <v>958981652</v>
      </c>
      <c r="H894" s="6"/>
      <c r="I894" s="27" t="str">
        <f t="shared" si="76"/>
        <v/>
      </c>
      <c r="J894" s="5"/>
      <c r="K894" s="5"/>
      <c r="L894" s="5">
        <v>64</v>
      </c>
      <c r="M894" s="5" t="s">
        <v>1971</v>
      </c>
      <c r="N894" s="5" t="s">
        <v>1959</v>
      </c>
      <c r="O894" s="5"/>
    </row>
    <row r="895" spans="1:15" ht="15">
      <c r="A895" s="23">
        <v>44313</v>
      </c>
      <c r="B895" s="5" t="s">
        <v>667</v>
      </c>
      <c r="C895" s="5" t="s">
        <v>1972</v>
      </c>
      <c r="D895" s="54" t="s">
        <v>1480</v>
      </c>
      <c r="E895" s="27">
        <f t="shared" si="74"/>
        <v>0</v>
      </c>
      <c r="F895" s="6"/>
      <c r="G895" s="27" t="str">
        <f t="shared" si="75"/>
        <v/>
      </c>
      <c r="H895" s="6"/>
      <c r="I895" s="27" t="str">
        <f t="shared" si="76"/>
        <v/>
      </c>
      <c r="J895" s="5"/>
      <c r="K895" s="5"/>
      <c r="L895" s="5">
        <v>52</v>
      </c>
      <c r="M895" s="5" t="s">
        <v>1973</v>
      </c>
      <c r="N895" s="5" t="s">
        <v>1959</v>
      </c>
      <c r="O895" s="5"/>
    </row>
    <row r="896" spans="1:15" ht="15" hidden="1">
      <c r="A896" s="23"/>
      <c r="B896" s="5"/>
      <c r="C896" s="5"/>
      <c r="D896" s="54"/>
      <c r="E896" s="27" t="str">
        <f t="shared" si="74"/>
        <v/>
      </c>
      <c r="F896" s="6"/>
      <c r="G896" s="27" t="str">
        <f t="shared" si="75"/>
        <v/>
      </c>
      <c r="H896" s="6"/>
      <c r="I896" s="27" t="str">
        <f t="shared" si="76"/>
        <v/>
      </c>
      <c r="J896" s="5"/>
      <c r="K896" s="5"/>
      <c r="L896" s="5"/>
      <c r="M896" s="5"/>
      <c r="N896" s="5" t="s">
        <v>1959</v>
      </c>
      <c r="O896" s="5"/>
    </row>
    <row r="897" spans="1:28" ht="15">
      <c r="A897" s="23">
        <v>44313</v>
      </c>
      <c r="B897" s="5" t="s">
        <v>667</v>
      </c>
      <c r="C897" s="5" t="s">
        <v>239</v>
      </c>
      <c r="D897" s="29" t="s">
        <v>227</v>
      </c>
      <c r="E897" s="27">
        <f t="shared" si="74"/>
        <v>960378390</v>
      </c>
      <c r="F897" s="29" t="s">
        <v>341</v>
      </c>
      <c r="G897" s="27">
        <f t="shared" si="75"/>
        <v>934884765</v>
      </c>
      <c r="H897" s="6"/>
      <c r="I897" s="27" t="str">
        <f t="shared" si="76"/>
        <v/>
      </c>
      <c r="J897" s="5"/>
      <c r="K897" s="5"/>
      <c r="L897" s="5">
        <v>37</v>
      </c>
      <c r="M897" s="5" t="s">
        <v>1974</v>
      </c>
      <c r="N897" s="5" t="s">
        <v>1959</v>
      </c>
      <c r="O897" s="5"/>
    </row>
    <row r="898" spans="1:28" ht="15">
      <c r="A898" s="23">
        <v>44313</v>
      </c>
      <c r="B898" s="5" t="s">
        <v>667</v>
      </c>
      <c r="C898" s="5" t="s">
        <v>1975</v>
      </c>
      <c r="D898" s="29" t="s">
        <v>235</v>
      </c>
      <c r="E898" s="27">
        <f t="shared" ref="E898:E903" si="77">IF(D898&lt;&gt;"",VLOOKUP(D898,DATOS_PERSONAL,2,0),"")</f>
        <v>912757266</v>
      </c>
      <c r="F898" s="29" t="s">
        <v>228</v>
      </c>
      <c r="G898" s="27">
        <f t="shared" si="75"/>
        <v>989501566</v>
      </c>
      <c r="H898" s="6"/>
      <c r="I898" s="27" t="str">
        <f t="shared" si="76"/>
        <v/>
      </c>
      <c r="J898" s="5"/>
      <c r="K898" s="5"/>
      <c r="L898" s="5">
        <v>50</v>
      </c>
      <c r="M898" s="5" t="s">
        <v>1976</v>
      </c>
      <c r="N898" s="5" t="s">
        <v>1959</v>
      </c>
      <c r="O898" s="5"/>
    </row>
    <row r="899" spans="1:28" ht="15">
      <c r="A899" s="23">
        <v>44313</v>
      </c>
      <c r="B899" s="5" t="s">
        <v>667</v>
      </c>
      <c r="C899" s="5"/>
      <c r="D899" s="54" t="s">
        <v>245</v>
      </c>
      <c r="E899" s="27">
        <f t="shared" si="77"/>
        <v>0</v>
      </c>
      <c r="F899" s="6"/>
      <c r="G899" s="27" t="str">
        <f t="shared" si="75"/>
        <v/>
      </c>
      <c r="H899" s="6"/>
      <c r="I899" s="27" t="str">
        <f t="shared" si="76"/>
        <v/>
      </c>
      <c r="J899" s="5"/>
      <c r="K899" s="5"/>
      <c r="L899" s="5">
        <v>162</v>
      </c>
      <c r="M899" s="5" t="s">
        <v>1977</v>
      </c>
      <c r="N899" s="5" t="s">
        <v>1959</v>
      </c>
      <c r="O899" s="5"/>
    </row>
    <row r="900" spans="1:28" ht="15">
      <c r="A900" s="19"/>
      <c r="B900" s="19"/>
      <c r="C900" s="19"/>
      <c r="D900" s="35"/>
      <c r="E900" s="27" t="str">
        <f t="shared" si="77"/>
        <v/>
      </c>
      <c r="F900" s="35"/>
      <c r="G900" s="27" t="str">
        <f t="shared" si="75"/>
        <v/>
      </c>
      <c r="H900" s="35"/>
      <c r="I900" s="27" t="str">
        <f t="shared" si="76"/>
        <v/>
      </c>
      <c r="J900" s="19"/>
      <c r="K900" s="19"/>
      <c r="L900" s="19"/>
      <c r="M900" s="19"/>
      <c r="N900" s="19"/>
      <c r="O900" s="19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</row>
    <row r="901" spans="1:28" ht="15">
      <c r="A901" s="23">
        <v>44314</v>
      </c>
      <c r="B901" s="5" t="s">
        <v>667</v>
      </c>
      <c r="C901" s="5" t="s">
        <v>201</v>
      </c>
      <c r="D901" s="29" t="s">
        <v>202</v>
      </c>
      <c r="E901" s="27" t="e">
        <f t="shared" si="77"/>
        <v>#N/A</v>
      </c>
      <c r="F901" s="29" t="s">
        <v>203</v>
      </c>
      <c r="G901" s="27">
        <f t="shared" si="75"/>
        <v>932052350</v>
      </c>
      <c r="H901" s="6"/>
      <c r="I901" s="27" t="str">
        <f t="shared" si="76"/>
        <v/>
      </c>
      <c r="J901" s="5"/>
      <c r="K901" s="5"/>
      <c r="L901" s="5">
        <v>70</v>
      </c>
      <c r="M901" s="5" t="s">
        <v>464</v>
      </c>
      <c r="N901" s="5" t="s">
        <v>339</v>
      </c>
      <c r="O901" s="5"/>
    </row>
    <row r="902" spans="1:28" ht="15">
      <c r="A902" s="23">
        <v>44314</v>
      </c>
      <c r="B902" s="5" t="s">
        <v>667</v>
      </c>
      <c r="C902" s="5" t="s">
        <v>188</v>
      </c>
      <c r="D902" s="29" t="s">
        <v>189</v>
      </c>
      <c r="E902" s="27">
        <f t="shared" si="77"/>
        <v>975119139</v>
      </c>
      <c r="F902" s="137" t="s">
        <v>190</v>
      </c>
      <c r="G902" s="27">
        <f t="shared" si="75"/>
        <v>981178742</v>
      </c>
      <c r="H902" s="6"/>
      <c r="I902" s="27" t="str">
        <f t="shared" si="76"/>
        <v/>
      </c>
      <c r="J902" s="5"/>
      <c r="K902" s="5"/>
      <c r="L902" s="5">
        <v>52</v>
      </c>
      <c r="M902" s="5" t="s">
        <v>1978</v>
      </c>
      <c r="N902" s="5" t="s">
        <v>339</v>
      </c>
      <c r="O902" s="5"/>
    </row>
    <row r="903" spans="1:28" ht="15">
      <c r="A903" s="23">
        <v>44314</v>
      </c>
      <c r="B903" s="5" t="s">
        <v>667</v>
      </c>
      <c r="C903" s="5" t="s">
        <v>210</v>
      </c>
      <c r="D903" s="29" t="s">
        <v>50</v>
      </c>
      <c r="E903" s="27">
        <f t="shared" si="77"/>
        <v>998350982</v>
      </c>
      <c r="F903" s="29" t="s">
        <v>211</v>
      </c>
      <c r="G903" s="27">
        <f t="shared" si="75"/>
        <v>989159490</v>
      </c>
      <c r="H903" s="137" t="s">
        <v>179</v>
      </c>
      <c r="I903" s="27">
        <f t="shared" si="76"/>
        <v>956614897</v>
      </c>
      <c r="J903" s="5"/>
      <c r="K903" s="5"/>
      <c r="L903" s="5">
        <v>106</v>
      </c>
      <c r="M903" s="5" t="s">
        <v>464</v>
      </c>
      <c r="N903" s="5" t="s">
        <v>339</v>
      </c>
      <c r="O903" s="5"/>
    </row>
    <row r="904" spans="1:28" ht="15">
      <c r="A904" s="23">
        <v>44314</v>
      </c>
      <c r="B904" s="5" t="s">
        <v>667</v>
      </c>
      <c r="C904" s="37" t="s">
        <v>1979</v>
      </c>
      <c r="D904" s="38" t="s">
        <v>254</v>
      </c>
      <c r="E904" s="27"/>
      <c r="F904" s="29" t="s">
        <v>153</v>
      </c>
      <c r="G904" s="27"/>
      <c r="H904" s="29" t="s">
        <v>178</v>
      </c>
      <c r="I904" s="27">
        <f t="shared" si="76"/>
        <v>974558932</v>
      </c>
      <c r="J904" s="5"/>
      <c r="K904" s="5"/>
      <c r="L904" s="5">
        <v>97</v>
      </c>
      <c r="M904" s="5" t="s">
        <v>481</v>
      </c>
      <c r="N904" s="5" t="s">
        <v>1980</v>
      </c>
      <c r="O904" s="5"/>
    </row>
    <row r="905" spans="1:28" ht="15">
      <c r="A905" s="23">
        <v>44314</v>
      </c>
      <c r="B905" s="5" t="s">
        <v>667</v>
      </c>
      <c r="C905" s="5" t="s">
        <v>184</v>
      </c>
      <c r="D905" s="29" t="s">
        <v>185</v>
      </c>
      <c r="E905" s="27">
        <f t="shared" ref="E905:E936" si="78">IF(D905&lt;&gt;"",VLOOKUP(D905,DATOS_PERSONAL,2,0),"")</f>
        <v>923117915</v>
      </c>
      <c r="F905" s="29" t="s">
        <v>186</v>
      </c>
      <c r="G905" s="27" t="e">
        <f t="shared" ref="G905:G936" si="79">IF(F905&lt;&gt;"",VLOOKUP(F905,DATOS_PERSONAL,2,0),"")</f>
        <v>#N/A</v>
      </c>
      <c r="H905" s="6"/>
      <c r="I905" s="27" t="str">
        <f t="shared" si="76"/>
        <v/>
      </c>
      <c r="J905" s="5"/>
      <c r="K905" s="5"/>
      <c r="L905" s="5">
        <v>84</v>
      </c>
      <c r="M905" s="5" t="s">
        <v>481</v>
      </c>
      <c r="N905" s="5" t="s">
        <v>339</v>
      </c>
      <c r="O905" s="5"/>
    </row>
    <row r="906" spans="1:28" ht="15">
      <c r="A906" s="23">
        <v>44314</v>
      </c>
      <c r="B906" s="5" t="s">
        <v>667</v>
      </c>
      <c r="C906" s="5" t="s">
        <v>171</v>
      </c>
      <c r="D906" s="29" t="s">
        <v>216</v>
      </c>
      <c r="E906" s="27">
        <f t="shared" si="78"/>
        <v>960437474</v>
      </c>
      <c r="F906" s="29" t="s">
        <v>155</v>
      </c>
      <c r="G906" s="27">
        <f t="shared" si="79"/>
        <v>989756659</v>
      </c>
      <c r="H906" s="6"/>
      <c r="I906" s="27" t="str">
        <f t="shared" si="76"/>
        <v/>
      </c>
      <c r="J906" s="5"/>
      <c r="K906" s="5"/>
      <c r="L906" s="5">
        <v>88</v>
      </c>
      <c r="M906" s="5" t="s">
        <v>481</v>
      </c>
      <c r="N906" s="5" t="s">
        <v>339</v>
      </c>
      <c r="O906" s="5"/>
    </row>
    <row r="907" spans="1:28" ht="15">
      <c r="A907" s="23">
        <v>44314</v>
      </c>
      <c r="B907" s="5" t="s">
        <v>667</v>
      </c>
      <c r="C907" s="37" t="s">
        <v>263</v>
      </c>
      <c r="D907" s="38" t="s">
        <v>264</v>
      </c>
      <c r="E907" s="27" t="str">
        <f t="shared" si="78"/>
        <v>929 044 452</v>
      </c>
      <c r="F907" s="137" t="s">
        <v>217</v>
      </c>
      <c r="G907" s="27">
        <f t="shared" si="79"/>
        <v>979945012</v>
      </c>
      <c r="H907" s="6"/>
      <c r="I907" s="27" t="str">
        <f t="shared" si="76"/>
        <v/>
      </c>
      <c r="J907" s="5"/>
      <c r="K907" s="5"/>
      <c r="L907" s="5">
        <v>84</v>
      </c>
      <c r="M907" s="5" t="s">
        <v>481</v>
      </c>
      <c r="N907" s="5" t="s">
        <v>339</v>
      </c>
      <c r="O907" s="5"/>
    </row>
    <row r="908" spans="1:28" ht="15">
      <c r="A908" s="23">
        <v>44314</v>
      </c>
      <c r="B908" s="5" t="s">
        <v>667</v>
      </c>
      <c r="C908" s="5" t="s">
        <v>207</v>
      </c>
      <c r="D908" s="29" t="s">
        <v>208</v>
      </c>
      <c r="E908" s="27">
        <f t="shared" si="78"/>
        <v>0</v>
      </c>
      <c r="F908" s="29" t="s">
        <v>403</v>
      </c>
      <c r="G908" s="27" t="e">
        <f t="shared" si="79"/>
        <v>#N/A</v>
      </c>
      <c r="H908" s="145" t="s">
        <v>1981</v>
      </c>
      <c r="I908" s="27" t="e">
        <f t="shared" si="76"/>
        <v>#N/A</v>
      </c>
      <c r="J908" s="5"/>
      <c r="K908" s="5"/>
      <c r="L908" s="5">
        <v>101</v>
      </c>
      <c r="M908" s="5" t="s">
        <v>481</v>
      </c>
      <c r="N908" s="5" t="s">
        <v>339</v>
      </c>
      <c r="O908" s="5"/>
    </row>
    <row r="909" spans="1:28" ht="15">
      <c r="A909" s="23">
        <v>44314</v>
      </c>
      <c r="B909" s="5" t="s">
        <v>667</v>
      </c>
      <c r="C909" s="37" t="s">
        <v>344</v>
      </c>
      <c r="D909" s="38" t="s">
        <v>268</v>
      </c>
      <c r="E909" s="27" t="e">
        <f t="shared" si="78"/>
        <v>#N/A</v>
      </c>
      <c r="F909" s="29" t="s">
        <v>236</v>
      </c>
      <c r="G909" s="27">
        <f t="shared" si="79"/>
        <v>990845951</v>
      </c>
      <c r="H909" s="29" t="s">
        <v>209</v>
      </c>
      <c r="I909" s="27">
        <f t="shared" si="76"/>
        <v>995025270</v>
      </c>
      <c r="J909" s="5"/>
      <c r="K909" s="5"/>
      <c r="L909" s="5">
        <v>96</v>
      </c>
      <c r="M909" s="5" t="s">
        <v>481</v>
      </c>
      <c r="N909" s="5" t="s">
        <v>339</v>
      </c>
      <c r="O909" s="5"/>
    </row>
    <row r="910" spans="1:28" ht="15">
      <c r="A910" s="23">
        <v>44314</v>
      </c>
      <c r="B910" s="5" t="s">
        <v>667</v>
      </c>
      <c r="C910" s="5" t="s">
        <v>272</v>
      </c>
      <c r="D910" s="29" t="s">
        <v>192</v>
      </c>
      <c r="E910" s="27">
        <f t="shared" si="78"/>
        <v>960445767</v>
      </c>
      <c r="F910" s="29" t="s">
        <v>166</v>
      </c>
      <c r="G910" s="27">
        <f t="shared" si="79"/>
        <v>945846828</v>
      </c>
      <c r="H910" s="6"/>
      <c r="I910" s="27" t="str">
        <f t="shared" si="76"/>
        <v/>
      </c>
      <c r="J910" s="5"/>
      <c r="K910" s="5"/>
      <c r="L910" s="5">
        <v>76</v>
      </c>
      <c r="M910" s="5" t="s">
        <v>481</v>
      </c>
      <c r="N910" s="5" t="s">
        <v>339</v>
      </c>
      <c r="O910" s="5"/>
    </row>
    <row r="911" spans="1:28" ht="15">
      <c r="A911" s="23">
        <v>44314</v>
      </c>
      <c r="B911" s="5" t="s">
        <v>667</v>
      </c>
      <c r="C911" s="5" t="s">
        <v>194</v>
      </c>
      <c r="D911" s="137" t="s">
        <v>195</v>
      </c>
      <c r="E911" s="27">
        <f t="shared" si="78"/>
        <v>954169924</v>
      </c>
      <c r="F911" s="137" t="s">
        <v>196</v>
      </c>
      <c r="G911" s="27">
        <f t="shared" si="79"/>
        <v>0</v>
      </c>
      <c r="H911" s="6"/>
      <c r="I911" s="27" t="str">
        <f t="shared" si="76"/>
        <v/>
      </c>
      <c r="J911" s="5"/>
      <c r="K911" s="5"/>
      <c r="L911" s="5">
        <v>98</v>
      </c>
      <c r="M911" s="5" t="s">
        <v>465</v>
      </c>
      <c r="N911" s="5" t="s">
        <v>339</v>
      </c>
      <c r="O911" s="5"/>
    </row>
    <row r="912" spans="1:28" ht="15">
      <c r="A912" s="23">
        <v>44314</v>
      </c>
      <c r="B912" s="5" t="s">
        <v>667</v>
      </c>
      <c r="C912" s="5" t="s">
        <v>219</v>
      </c>
      <c r="D912" s="29" t="s">
        <v>32</v>
      </c>
      <c r="E912" s="27">
        <f t="shared" si="78"/>
        <v>936748733</v>
      </c>
      <c r="F912" s="137" t="s">
        <v>265</v>
      </c>
      <c r="G912" s="27">
        <f t="shared" si="79"/>
        <v>923549614</v>
      </c>
      <c r="H912" s="6"/>
      <c r="I912" s="27" t="str">
        <f t="shared" si="76"/>
        <v/>
      </c>
      <c r="J912" s="5"/>
      <c r="K912" s="5"/>
      <c r="L912" s="5">
        <v>46</v>
      </c>
      <c r="M912" s="5" t="s">
        <v>1982</v>
      </c>
      <c r="N912" s="5" t="s">
        <v>339</v>
      </c>
      <c r="O912" s="5"/>
    </row>
    <row r="913" spans="1:15" ht="15">
      <c r="A913" s="23">
        <v>44314</v>
      </c>
      <c r="B913" s="5" t="s">
        <v>667</v>
      </c>
      <c r="C913" s="5" t="s">
        <v>288</v>
      </c>
      <c r="D913" s="29" t="s">
        <v>160</v>
      </c>
      <c r="E913" s="27">
        <f t="shared" si="78"/>
        <v>946199432</v>
      </c>
      <c r="F913" s="29" t="s">
        <v>258</v>
      </c>
      <c r="G913" s="27">
        <f t="shared" si="79"/>
        <v>960396092</v>
      </c>
      <c r="H913" s="35" t="s">
        <v>218</v>
      </c>
      <c r="I913" s="27">
        <f t="shared" si="76"/>
        <v>973276404</v>
      </c>
      <c r="J913" s="5"/>
      <c r="K913" s="5"/>
      <c r="L913" s="5">
        <v>107</v>
      </c>
      <c r="M913" s="5" t="s">
        <v>1983</v>
      </c>
      <c r="N913" s="5" t="s">
        <v>339</v>
      </c>
      <c r="O913" s="5"/>
    </row>
    <row r="914" spans="1:15" ht="15">
      <c r="A914" s="23">
        <v>44314</v>
      </c>
      <c r="B914" s="5" t="s">
        <v>667</v>
      </c>
      <c r="C914" s="5" t="s">
        <v>215</v>
      </c>
      <c r="D914" s="29" t="s">
        <v>172</v>
      </c>
      <c r="E914" s="27">
        <f t="shared" si="78"/>
        <v>936581305</v>
      </c>
      <c r="F914" s="29" t="s">
        <v>173</v>
      </c>
      <c r="G914" s="27">
        <f t="shared" si="79"/>
        <v>947136995</v>
      </c>
      <c r="H914" s="6"/>
      <c r="I914" s="27" t="str">
        <f t="shared" si="76"/>
        <v/>
      </c>
      <c r="J914" s="5"/>
      <c r="K914" s="5"/>
      <c r="L914" s="5">
        <v>76</v>
      </c>
      <c r="M914" s="5" t="s">
        <v>1983</v>
      </c>
      <c r="N914" s="5" t="s">
        <v>339</v>
      </c>
      <c r="O914" s="5"/>
    </row>
    <row r="915" spans="1:15" ht="15">
      <c r="A915" s="23">
        <v>44314</v>
      </c>
      <c r="B915" s="5" t="s">
        <v>667</v>
      </c>
      <c r="C915" s="37" t="s">
        <v>249</v>
      </c>
      <c r="D915" s="38" t="s">
        <v>250</v>
      </c>
      <c r="E915" s="27" t="e">
        <f t="shared" si="78"/>
        <v>#N/A</v>
      </c>
      <c r="F915" s="29" t="s">
        <v>251</v>
      </c>
      <c r="G915" s="27">
        <f t="shared" si="79"/>
        <v>901557867</v>
      </c>
      <c r="H915" s="29" t="s">
        <v>23</v>
      </c>
      <c r="I915" s="27">
        <f t="shared" si="76"/>
        <v>948507844</v>
      </c>
      <c r="J915" s="5"/>
      <c r="K915" s="5"/>
      <c r="L915" s="5">
        <v>107</v>
      </c>
      <c r="M915" s="5" t="s">
        <v>1983</v>
      </c>
      <c r="N915" s="5" t="s">
        <v>339</v>
      </c>
      <c r="O915" s="5"/>
    </row>
    <row r="916" spans="1:15" ht="15">
      <c r="A916" s="23">
        <v>44314</v>
      </c>
      <c r="B916" s="5" t="s">
        <v>667</v>
      </c>
      <c r="C916" s="5"/>
      <c r="D916" s="54" t="s">
        <v>245</v>
      </c>
      <c r="E916" s="27">
        <f t="shared" si="78"/>
        <v>0</v>
      </c>
      <c r="F916" s="6"/>
      <c r="G916" s="27" t="str">
        <f t="shared" si="79"/>
        <v/>
      </c>
      <c r="H916" s="6"/>
      <c r="I916" s="27" t="str">
        <f t="shared" si="76"/>
        <v/>
      </c>
      <c r="J916" s="5"/>
      <c r="K916" s="5"/>
      <c r="L916" s="5">
        <v>124</v>
      </c>
      <c r="M916" s="5" t="s">
        <v>1983</v>
      </c>
      <c r="N916" s="5" t="s">
        <v>339</v>
      </c>
      <c r="O916" s="5"/>
    </row>
    <row r="917" spans="1:15" ht="15">
      <c r="A917" s="23">
        <v>44314</v>
      </c>
      <c r="B917" s="5" t="s">
        <v>667</v>
      </c>
      <c r="C917" s="5" t="s">
        <v>167</v>
      </c>
      <c r="D917" s="29" t="s">
        <v>168</v>
      </c>
      <c r="E917" s="27" t="e">
        <f t="shared" si="78"/>
        <v>#N/A</v>
      </c>
      <c r="F917" s="29" t="s">
        <v>169</v>
      </c>
      <c r="G917" s="27">
        <f t="shared" si="79"/>
        <v>950295253</v>
      </c>
      <c r="H917" s="137" t="s">
        <v>170</v>
      </c>
      <c r="I917" s="27">
        <f t="shared" si="76"/>
        <v>949546543</v>
      </c>
      <c r="J917" s="5"/>
      <c r="K917" s="5"/>
      <c r="L917" s="5">
        <v>116</v>
      </c>
      <c r="M917" s="5" t="s">
        <v>1983</v>
      </c>
      <c r="N917" s="5" t="s">
        <v>339</v>
      </c>
      <c r="O917" s="5"/>
    </row>
    <row r="918" spans="1:15" ht="15">
      <c r="A918" s="23">
        <v>44314</v>
      </c>
      <c r="B918" s="5" t="s">
        <v>667</v>
      </c>
      <c r="C918" s="5" t="s">
        <v>213</v>
      </c>
      <c r="D918" s="29" t="s">
        <v>149</v>
      </c>
      <c r="E918" s="27">
        <f t="shared" si="78"/>
        <v>960278789</v>
      </c>
      <c r="F918" s="29" t="s">
        <v>161</v>
      </c>
      <c r="G918" s="27">
        <f t="shared" si="79"/>
        <v>936972669</v>
      </c>
      <c r="H918" s="29" t="s">
        <v>162</v>
      </c>
      <c r="I918" s="27">
        <f t="shared" si="76"/>
        <v>923341200</v>
      </c>
      <c r="J918" s="5"/>
      <c r="K918" s="5"/>
      <c r="L918" s="5">
        <v>116</v>
      </c>
      <c r="M918" s="5" t="s">
        <v>1983</v>
      </c>
      <c r="N918" s="5" t="s">
        <v>339</v>
      </c>
      <c r="O918" s="5"/>
    </row>
    <row r="919" spans="1:15" ht="15">
      <c r="A919" s="23">
        <v>44314</v>
      </c>
      <c r="B919" s="5" t="s">
        <v>667</v>
      </c>
      <c r="C919" s="5" t="s">
        <v>156</v>
      </c>
      <c r="D919" s="29" t="s">
        <v>157</v>
      </c>
      <c r="E919" s="27" t="e">
        <f t="shared" si="78"/>
        <v>#N/A</v>
      </c>
      <c r="F919" s="29" t="s">
        <v>175</v>
      </c>
      <c r="G919" s="27">
        <f t="shared" si="79"/>
        <v>946423431</v>
      </c>
      <c r="H919" s="6"/>
      <c r="I919" s="27" t="str">
        <f t="shared" si="76"/>
        <v/>
      </c>
      <c r="J919" s="5"/>
      <c r="K919" s="5"/>
      <c r="L919" s="5">
        <v>48</v>
      </c>
      <c r="M919" s="5" t="s">
        <v>1984</v>
      </c>
      <c r="N919" s="5" t="s">
        <v>97</v>
      </c>
      <c r="O919" s="5"/>
    </row>
    <row r="920" spans="1:15" ht="15">
      <c r="A920" s="23">
        <v>44314</v>
      </c>
      <c r="B920" s="5" t="s">
        <v>667</v>
      </c>
      <c r="C920" s="5" t="s">
        <v>230</v>
      </c>
      <c r="D920" s="29" t="s">
        <v>165</v>
      </c>
      <c r="E920" s="27">
        <f t="shared" si="78"/>
        <v>958265862</v>
      </c>
      <c r="F920" s="29" t="s">
        <v>269</v>
      </c>
      <c r="G920" s="27" t="e">
        <f t="shared" si="79"/>
        <v>#N/A</v>
      </c>
      <c r="H920" s="6" t="s">
        <v>227</v>
      </c>
      <c r="I920" s="27">
        <f t="shared" si="76"/>
        <v>960378390</v>
      </c>
      <c r="J920" s="5"/>
      <c r="K920" s="5"/>
      <c r="L920" s="5">
        <v>52</v>
      </c>
      <c r="M920" s="5" t="s">
        <v>1985</v>
      </c>
      <c r="N920" s="5" t="s">
        <v>97</v>
      </c>
      <c r="O920" s="5"/>
    </row>
    <row r="921" spans="1:15" ht="15">
      <c r="A921" s="23">
        <v>44314</v>
      </c>
      <c r="B921" s="5" t="s">
        <v>667</v>
      </c>
      <c r="C921" s="5" t="s">
        <v>204</v>
      </c>
      <c r="D921" s="29" t="s">
        <v>35</v>
      </c>
      <c r="E921" s="27">
        <f t="shared" si="78"/>
        <v>960410573</v>
      </c>
      <c r="F921" s="29" t="s">
        <v>183</v>
      </c>
      <c r="G921" s="27">
        <f t="shared" si="79"/>
        <v>910751323</v>
      </c>
      <c r="H921" s="6"/>
      <c r="I921" s="27" t="str">
        <f t="shared" si="76"/>
        <v/>
      </c>
      <c r="J921" s="5"/>
      <c r="K921" s="5"/>
      <c r="L921" s="5">
        <v>61</v>
      </c>
      <c r="M921" s="5" t="s">
        <v>1986</v>
      </c>
      <c r="N921" s="5" t="s">
        <v>97</v>
      </c>
      <c r="O921" s="5"/>
    </row>
    <row r="922" spans="1:15" ht="15">
      <c r="A922" s="23">
        <v>44314</v>
      </c>
      <c r="B922" s="5" t="s">
        <v>667</v>
      </c>
      <c r="C922" s="5" t="s">
        <v>181</v>
      </c>
      <c r="D922" s="29" t="s">
        <v>182</v>
      </c>
      <c r="E922" s="27">
        <f t="shared" si="78"/>
        <v>981306965</v>
      </c>
      <c r="F922" s="29" t="s">
        <v>223</v>
      </c>
      <c r="G922" s="27">
        <f t="shared" si="79"/>
        <v>978499808</v>
      </c>
      <c r="H922" s="6"/>
      <c r="I922" s="27" t="str">
        <f t="shared" si="76"/>
        <v/>
      </c>
      <c r="J922" s="5"/>
      <c r="K922" s="5"/>
      <c r="L922" s="5">
        <v>51</v>
      </c>
      <c r="M922" s="5" t="s">
        <v>1987</v>
      </c>
      <c r="N922" s="5" t="s">
        <v>97</v>
      </c>
      <c r="O922" s="5"/>
    </row>
    <row r="923" spans="1:15" ht="15">
      <c r="A923" s="23">
        <v>44314</v>
      </c>
      <c r="B923" s="5" t="s">
        <v>667</v>
      </c>
      <c r="C923" s="5" t="s">
        <v>1468</v>
      </c>
      <c r="D923" s="29" t="s">
        <v>240</v>
      </c>
      <c r="E923" s="27" t="e">
        <f t="shared" si="78"/>
        <v>#N/A</v>
      </c>
      <c r="F923" s="29" t="s">
        <v>241</v>
      </c>
      <c r="G923" s="27" t="e">
        <f t="shared" si="79"/>
        <v>#N/A</v>
      </c>
      <c r="H923" s="6"/>
      <c r="I923" s="27" t="str">
        <f t="shared" si="76"/>
        <v/>
      </c>
      <c r="J923" s="5"/>
      <c r="K923" s="5"/>
      <c r="L923" s="5">
        <v>41</v>
      </c>
      <c r="M923" s="5" t="s">
        <v>1988</v>
      </c>
      <c r="N923" s="5" t="s">
        <v>97</v>
      </c>
      <c r="O923" s="5"/>
    </row>
    <row r="924" spans="1:15" ht="15">
      <c r="A924" s="23">
        <v>44314</v>
      </c>
      <c r="B924" s="5" t="s">
        <v>667</v>
      </c>
      <c r="C924" s="5" t="s">
        <v>164</v>
      </c>
      <c r="D924" s="29" t="s">
        <v>235</v>
      </c>
      <c r="E924" s="27">
        <f t="shared" si="78"/>
        <v>912757266</v>
      </c>
      <c r="F924" s="29" t="s">
        <v>228</v>
      </c>
      <c r="G924" s="27">
        <f t="shared" si="79"/>
        <v>989501566</v>
      </c>
      <c r="H924" s="6"/>
      <c r="I924" s="27" t="str">
        <f t="shared" si="76"/>
        <v/>
      </c>
      <c r="J924" s="5"/>
      <c r="K924" s="5"/>
      <c r="L924" s="5">
        <v>36</v>
      </c>
      <c r="M924" s="5" t="s">
        <v>1989</v>
      </c>
      <c r="N924" s="5" t="s">
        <v>97</v>
      </c>
      <c r="O924" s="5"/>
    </row>
    <row r="925" spans="1:15" ht="15">
      <c r="A925" s="23">
        <v>44314</v>
      </c>
      <c r="B925" s="5" t="s">
        <v>667</v>
      </c>
      <c r="C925" s="5" t="s">
        <v>174</v>
      </c>
      <c r="D925" s="29" t="s">
        <v>222</v>
      </c>
      <c r="E925" s="27" t="e">
        <f t="shared" si="78"/>
        <v>#N/A</v>
      </c>
      <c r="F925" s="29" t="s">
        <v>220</v>
      </c>
      <c r="G925" s="27" t="e">
        <f t="shared" si="79"/>
        <v>#N/A</v>
      </c>
      <c r="H925" s="6"/>
      <c r="I925" s="27" t="str">
        <f t="shared" ref="I925:I956" si="80">IF(H925&lt;&gt;"",VLOOKUP(H925,DATOS_PERSONAL,2,0),"")</f>
        <v/>
      </c>
      <c r="J925" s="5"/>
      <c r="K925" s="5"/>
      <c r="L925" s="5">
        <v>67</v>
      </c>
      <c r="M925" s="5" t="s">
        <v>1990</v>
      </c>
      <c r="N925" s="5" t="s">
        <v>97</v>
      </c>
      <c r="O925" s="5"/>
    </row>
    <row r="926" spans="1:15" ht="15">
      <c r="A926" s="23">
        <v>44314</v>
      </c>
      <c r="B926" s="5" t="s">
        <v>667</v>
      </c>
      <c r="C926" s="5" t="s">
        <v>125</v>
      </c>
      <c r="D926" s="29" t="s">
        <v>126</v>
      </c>
      <c r="E926" s="27">
        <f t="shared" si="78"/>
        <v>926612705</v>
      </c>
      <c r="F926" s="29" t="s">
        <v>48</v>
      </c>
      <c r="G926" s="27">
        <f t="shared" si="79"/>
        <v>957204557</v>
      </c>
      <c r="H926" s="6"/>
      <c r="I926" s="27" t="str">
        <f t="shared" si="80"/>
        <v/>
      </c>
      <c r="J926" s="5"/>
      <c r="K926" s="5"/>
      <c r="L926" s="5">
        <v>43</v>
      </c>
      <c r="M926" s="5" t="s">
        <v>1991</v>
      </c>
      <c r="N926" s="5" t="s">
        <v>97</v>
      </c>
      <c r="O926" s="5"/>
    </row>
    <row r="927" spans="1:15" ht="15">
      <c r="A927" s="23">
        <v>44314</v>
      </c>
      <c r="B927" s="5" t="s">
        <v>667</v>
      </c>
      <c r="C927" s="5" t="s">
        <v>234</v>
      </c>
      <c r="D927" s="29" t="s">
        <v>231</v>
      </c>
      <c r="E927" s="27">
        <f t="shared" si="78"/>
        <v>902787375</v>
      </c>
      <c r="F927" s="29" t="s">
        <v>232</v>
      </c>
      <c r="G927" s="27">
        <f t="shared" si="79"/>
        <v>918481939</v>
      </c>
      <c r="H927" s="6"/>
      <c r="I927" s="27" t="str">
        <f t="shared" si="80"/>
        <v/>
      </c>
      <c r="J927" s="5"/>
      <c r="K927" s="5"/>
      <c r="L927" s="5">
        <v>32</v>
      </c>
      <c r="M927" s="5" t="s">
        <v>1992</v>
      </c>
      <c r="N927" s="5" t="s">
        <v>97</v>
      </c>
      <c r="O927" s="5"/>
    </row>
    <row r="928" spans="1:15" ht="15">
      <c r="A928" s="23">
        <v>44314</v>
      </c>
      <c r="B928" s="5" t="s">
        <v>667</v>
      </c>
      <c r="C928" s="5" t="s">
        <v>281</v>
      </c>
      <c r="D928" s="29" t="s">
        <v>154</v>
      </c>
      <c r="E928" s="27">
        <f t="shared" si="78"/>
        <v>987660331</v>
      </c>
      <c r="F928" s="28" t="s">
        <v>1993</v>
      </c>
      <c r="G928" s="27" t="e">
        <f t="shared" si="79"/>
        <v>#N/A</v>
      </c>
      <c r="H928" s="6"/>
      <c r="I928" s="27" t="str">
        <f t="shared" si="80"/>
        <v/>
      </c>
      <c r="J928" s="5"/>
      <c r="K928" s="5"/>
      <c r="L928" s="5">
        <v>56</v>
      </c>
      <c r="M928" s="5" t="s">
        <v>1994</v>
      </c>
      <c r="N928" s="5" t="s">
        <v>97</v>
      </c>
      <c r="O928" s="5"/>
    </row>
    <row r="929" spans="1:28" ht="15">
      <c r="A929" s="23">
        <v>44314</v>
      </c>
      <c r="B929" s="5" t="s">
        <v>667</v>
      </c>
      <c r="C929" s="5" t="s">
        <v>197</v>
      </c>
      <c r="D929" s="29" t="s">
        <v>198</v>
      </c>
      <c r="E929" s="27">
        <f t="shared" si="78"/>
        <v>951372656</v>
      </c>
      <c r="F929" s="29" t="s">
        <v>340</v>
      </c>
      <c r="G929" s="27">
        <f t="shared" si="79"/>
        <v>970155377</v>
      </c>
      <c r="H929" s="6"/>
      <c r="I929" s="27" t="str">
        <f t="shared" si="80"/>
        <v/>
      </c>
      <c r="J929" s="5"/>
      <c r="K929" s="5"/>
      <c r="L929" s="5">
        <v>17</v>
      </c>
      <c r="M929" s="5" t="s">
        <v>1995</v>
      </c>
      <c r="N929" s="5" t="s">
        <v>1996</v>
      </c>
      <c r="O929" s="5"/>
    </row>
    <row r="930" spans="1:28" ht="15">
      <c r="A930" s="19"/>
      <c r="B930" s="19"/>
      <c r="C930" s="19"/>
      <c r="D930" s="35"/>
      <c r="E930" s="27" t="str">
        <f t="shared" si="78"/>
        <v/>
      </c>
      <c r="F930" s="35"/>
      <c r="G930" s="27" t="str">
        <f t="shared" si="79"/>
        <v/>
      </c>
      <c r="H930" s="35"/>
      <c r="I930" s="27" t="str">
        <f t="shared" si="80"/>
        <v/>
      </c>
      <c r="J930" s="19"/>
      <c r="K930" s="19"/>
      <c r="L930" s="19"/>
      <c r="M930" s="19"/>
      <c r="N930" s="19"/>
      <c r="O930" s="19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</row>
    <row r="931" spans="1:28" ht="15">
      <c r="A931" s="23">
        <v>44315</v>
      </c>
      <c r="B931" s="5" t="s">
        <v>667</v>
      </c>
      <c r="C931" s="5" t="s">
        <v>1997</v>
      </c>
      <c r="D931" s="29" t="s">
        <v>202</v>
      </c>
      <c r="E931" s="27" t="e">
        <f t="shared" si="78"/>
        <v>#N/A</v>
      </c>
      <c r="F931" s="29" t="s">
        <v>203</v>
      </c>
      <c r="G931" s="27">
        <f t="shared" si="79"/>
        <v>932052350</v>
      </c>
      <c r="H931" s="6"/>
      <c r="I931" s="27" t="str">
        <f t="shared" si="80"/>
        <v/>
      </c>
      <c r="J931" s="5"/>
      <c r="K931" s="5"/>
      <c r="L931" s="5">
        <v>57</v>
      </c>
      <c r="M931" s="5" t="s">
        <v>522</v>
      </c>
      <c r="N931" s="5" t="s">
        <v>339</v>
      </c>
      <c r="O931" s="5"/>
    </row>
    <row r="932" spans="1:28" ht="15">
      <c r="A932" s="23">
        <v>44315</v>
      </c>
      <c r="B932" s="5" t="s">
        <v>667</v>
      </c>
      <c r="C932" s="5" t="s">
        <v>292</v>
      </c>
      <c r="D932" s="149" t="s">
        <v>250</v>
      </c>
      <c r="E932" s="27" t="e">
        <f t="shared" si="78"/>
        <v>#N/A</v>
      </c>
      <c r="F932" s="31" t="s">
        <v>205</v>
      </c>
      <c r="G932" s="27">
        <f t="shared" si="79"/>
        <v>925749796</v>
      </c>
      <c r="H932" s="137" t="s">
        <v>262</v>
      </c>
      <c r="I932" s="27">
        <f t="shared" si="80"/>
        <v>968121274</v>
      </c>
      <c r="J932" s="5"/>
      <c r="K932" s="5"/>
      <c r="L932" s="5">
        <v>62</v>
      </c>
      <c r="M932" s="5" t="s">
        <v>1998</v>
      </c>
      <c r="N932" s="5" t="s">
        <v>339</v>
      </c>
      <c r="O932" s="5"/>
    </row>
    <row r="933" spans="1:28" ht="15">
      <c r="A933" s="23">
        <v>44315</v>
      </c>
      <c r="B933" s="5" t="s">
        <v>667</v>
      </c>
      <c r="C933" s="5" t="s">
        <v>1999</v>
      </c>
      <c r="D933" s="29" t="s">
        <v>172</v>
      </c>
      <c r="E933" s="27">
        <f t="shared" si="78"/>
        <v>936581305</v>
      </c>
      <c r="F933" s="29" t="s">
        <v>173</v>
      </c>
      <c r="G933" s="27">
        <f t="shared" si="79"/>
        <v>947136995</v>
      </c>
      <c r="H933" s="6"/>
      <c r="I933" s="27" t="str">
        <f t="shared" si="80"/>
        <v/>
      </c>
      <c r="J933" s="5"/>
      <c r="K933" s="5"/>
      <c r="L933" s="5">
        <v>73</v>
      </c>
      <c r="M933" s="5" t="s">
        <v>522</v>
      </c>
      <c r="N933" s="5" t="s">
        <v>339</v>
      </c>
      <c r="O933" s="5"/>
    </row>
    <row r="934" spans="1:28" ht="15">
      <c r="A934" s="23">
        <v>44315</v>
      </c>
      <c r="B934" s="5" t="s">
        <v>667</v>
      </c>
      <c r="C934" s="5" t="s">
        <v>2000</v>
      </c>
      <c r="D934" s="29" t="s">
        <v>185</v>
      </c>
      <c r="E934" s="27">
        <f t="shared" si="78"/>
        <v>923117915</v>
      </c>
      <c r="F934" s="29" t="s">
        <v>186</v>
      </c>
      <c r="G934" s="27" t="e">
        <f t="shared" si="79"/>
        <v>#N/A</v>
      </c>
      <c r="H934" s="6"/>
      <c r="I934" s="27" t="str">
        <f t="shared" si="80"/>
        <v/>
      </c>
      <c r="J934" s="5"/>
      <c r="K934" s="5"/>
      <c r="L934" s="5">
        <v>81</v>
      </c>
      <c r="M934" s="5" t="s">
        <v>522</v>
      </c>
      <c r="N934" s="5" t="s">
        <v>339</v>
      </c>
      <c r="O934" s="5"/>
    </row>
    <row r="935" spans="1:28" ht="15">
      <c r="A935" s="23">
        <v>44315</v>
      </c>
      <c r="B935" s="5" t="s">
        <v>667</v>
      </c>
      <c r="C935" s="5" t="s">
        <v>304</v>
      </c>
      <c r="D935" s="29" t="s">
        <v>157</v>
      </c>
      <c r="E935" s="27" t="e">
        <f t="shared" si="78"/>
        <v>#N/A</v>
      </c>
      <c r="F935" s="29" t="s">
        <v>178</v>
      </c>
      <c r="G935" s="27">
        <f t="shared" si="79"/>
        <v>974558932</v>
      </c>
      <c r="H935" s="6"/>
      <c r="I935" s="27" t="str">
        <f t="shared" si="80"/>
        <v/>
      </c>
      <c r="J935" s="5"/>
      <c r="K935" s="5"/>
      <c r="L935" s="5">
        <v>57</v>
      </c>
      <c r="M935" s="5" t="s">
        <v>2001</v>
      </c>
      <c r="N935" s="5" t="s">
        <v>339</v>
      </c>
      <c r="O935" s="5"/>
    </row>
    <row r="936" spans="1:28" ht="15">
      <c r="A936" s="23">
        <v>44315</v>
      </c>
      <c r="B936" s="5" t="s">
        <v>667</v>
      </c>
      <c r="C936" s="5" t="s">
        <v>686</v>
      </c>
      <c r="D936" s="29" t="s">
        <v>189</v>
      </c>
      <c r="E936" s="27">
        <f t="shared" si="78"/>
        <v>975119139</v>
      </c>
      <c r="F936" s="29" t="s">
        <v>183</v>
      </c>
      <c r="G936" s="27">
        <f t="shared" si="79"/>
        <v>910751323</v>
      </c>
      <c r="H936" s="6"/>
      <c r="I936" s="27" t="str">
        <f t="shared" si="80"/>
        <v/>
      </c>
      <c r="J936" s="5"/>
      <c r="K936" s="5"/>
      <c r="L936" s="5">
        <v>66</v>
      </c>
      <c r="M936" s="5" t="s">
        <v>522</v>
      </c>
      <c r="N936" s="5" t="s">
        <v>339</v>
      </c>
      <c r="O936" s="5"/>
    </row>
    <row r="937" spans="1:28" ht="15">
      <c r="A937" s="23">
        <v>44315</v>
      </c>
      <c r="B937" s="5" t="s">
        <v>667</v>
      </c>
      <c r="C937" s="5" t="s">
        <v>2002</v>
      </c>
      <c r="D937" s="149" t="s">
        <v>268</v>
      </c>
      <c r="E937" s="27" t="e">
        <f t="shared" ref="E937:E968" si="81">IF(D937&lt;&gt;"",VLOOKUP(D937,DATOS_PERSONAL,2,0),"")</f>
        <v>#N/A</v>
      </c>
      <c r="F937" s="29" t="s">
        <v>161</v>
      </c>
      <c r="G937" s="27">
        <f t="shared" ref="G937:G968" si="82">IF(F937&lt;&gt;"",VLOOKUP(F937,DATOS_PERSONAL,2,0),"")</f>
        <v>936972669</v>
      </c>
      <c r="H937" s="29" t="s">
        <v>162</v>
      </c>
      <c r="I937" s="27">
        <f t="shared" si="80"/>
        <v>923341200</v>
      </c>
      <c r="J937" s="5"/>
      <c r="K937" s="5"/>
      <c r="L937" s="5">
        <v>84</v>
      </c>
      <c r="M937" s="5" t="s">
        <v>483</v>
      </c>
      <c r="N937" s="5" t="s">
        <v>339</v>
      </c>
      <c r="O937" s="5"/>
    </row>
    <row r="938" spans="1:28" ht="15">
      <c r="A938" s="23">
        <v>44315</v>
      </c>
      <c r="B938" s="5" t="s">
        <v>667</v>
      </c>
      <c r="C938" s="5" t="s">
        <v>219</v>
      </c>
      <c r="D938" s="29" t="s">
        <v>32</v>
      </c>
      <c r="E938" s="27">
        <f t="shared" si="81"/>
        <v>936748733</v>
      </c>
      <c r="F938" s="29" t="s">
        <v>236</v>
      </c>
      <c r="G938" s="27">
        <f t="shared" si="82"/>
        <v>990845951</v>
      </c>
      <c r="H938" s="6"/>
      <c r="I938" s="27" t="str">
        <f t="shared" si="80"/>
        <v/>
      </c>
      <c r="J938" s="5"/>
      <c r="K938" s="5"/>
      <c r="L938" s="5">
        <v>62</v>
      </c>
      <c r="M938" s="5" t="s">
        <v>483</v>
      </c>
      <c r="N938" s="5" t="s">
        <v>339</v>
      </c>
      <c r="O938" s="5"/>
    </row>
    <row r="939" spans="1:28" ht="15">
      <c r="A939" s="23">
        <v>44315</v>
      </c>
      <c r="B939" s="5" t="s">
        <v>667</v>
      </c>
      <c r="C939" s="5" t="s">
        <v>293</v>
      </c>
      <c r="D939" s="31" t="s">
        <v>2003</v>
      </c>
      <c r="E939" s="27">
        <f t="shared" si="81"/>
        <v>962307972</v>
      </c>
      <c r="F939" s="29" t="s">
        <v>251</v>
      </c>
      <c r="G939" s="27">
        <f t="shared" si="82"/>
        <v>901557867</v>
      </c>
      <c r="H939" s="6"/>
      <c r="I939" s="27" t="str">
        <f t="shared" si="80"/>
        <v/>
      </c>
      <c r="J939" s="5"/>
      <c r="K939" s="5"/>
      <c r="L939" s="5">
        <v>69</v>
      </c>
      <c r="M939" s="5" t="s">
        <v>2004</v>
      </c>
      <c r="N939" s="5" t="s">
        <v>339</v>
      </c>
      <c r="O939" s="5"/>
    </row>
    <row r="940" spans="1:28" ht="15">
      <c r="A940" s="23">
        <v>44315</v>
      </c>
      <c r="B940" s="5" t="s">
        <v>667</v>
      </c>
      <c r="C940" s="5" t="s">
        <v>2005</v>
      </c>
      <c r="D940" s="149" t="s">
        <v>264</v>
      </c>
      <c r="E940" s="27" t="str">
        <f t="shared" si="81"/>
        <v>929 044 452</v>
      </c>
      <c r="F940" s="29" t="s">
        <v>209</v>
      </c>
      <c r="G940" s="27">
        <f t="shared" si="82"/>
        <v>995025270</v>
      </c>
      <c r="H940" s="29" t="s">
        <v>175</v>
      </c>
      <c r="I940" s="27">
        <f t="shared" si="80"/>
        <v>946423431</v>
      </c>
      <c r="J940" s="5"/>
      <c r="K940" s="5"/>
      <c r="L940" s="5">
        <v>125</v>
      </c>
      <c r="M940" s="5" t="s">
        <v>483</v>
      </c>
      <c r="N940" s="5" t="s">
        <v>339</v>
      </c>
      <c r="O940" s="5"/>
    </row>
    <row r="941" spans="1:28" ht="15">
      <c r="A941" s="23">
        <v>44315</v>
      </c>
      <c r="B941" s="5" t="s">
        <v>667</v>
      </c>
      <c r="C941" s="5" t="s">
        <v>2006</v>
      </c>
      <c r="D941" s="29" t="s">
        <v>50</v>
      </c>
      <c r="E941" s="27">
        <f t="shared" si="81"/>
        <v>998350982</v>
      </c>
      <c r="F941" s="29" t="s">
        <v>211</v>
      </c>
      <c r="G941" s="27">
        <f t="shared" si="82"/>
        <v>989159490</v>
      </c>
      <c r="H941" s="35" t="s">
        <v>218</v>
      </c>
      <c r="I941" s="27">
        <f t="shared" si="80"/>
        <v>973276404</v>
      </c>
      <c r="J941" s="5"/>
      <c r="K941" s="5"/>
      <c r="L941" s="5">
        <v>79</v>
      </c>
      <c r="M941" s="5" t="s">
        <v>516</v>
      </c>
      <c r="N941" s="5" t="s">
        <v>339</v>
      </c>
      <c r="O941" s="5"/>
    </row>
    <row r="942" spans="1:28" ht="15">
      <c r="A942" s="23">
        <v>44315</v>
      </c>
      <c r="B942" s="5" t="s">
        <v>667</v>
      </c>
      <c r="C942" s="5" t="s">
        <v>677</v>
      </c>
      <c r="D942" s="29" t="s">
        <v>168</v>
      </c>
      <c r="E942" s="27" t="e">
        <f t="shared" si="81"/>
        <v>#N/A</v>
      </c>
      <c r="F942" s="29" t="s">
        <v>169</v>
      </c>
      <c r="G942" s="27">
        <f t="shared" si="82"/>
        <v>950295253</v>
      </c>
      <c r="H942" s="6"/>
      <c r="I942" s="27" t="str">
        <f t="shared" si="80"/>
        <v/>
      </c>
      <c r="J942" s="5"/>
      <c r="K942" s="5"/>
      <c r="L942" s="5">
        <v>92</v>
      </c>
      <c r="M942" s="5" t="s">
        <v>516</v>
      </c>
      <c r="N942" s="5" t="s">
        <v>339</v>
      </c>
      <c r="O942" s="5"/>
    </row>
    <row r="943" spans="1:28" ht="15">
      <c r="A943" s="23">
        <v>44315</v>
      </c>
      <c r="B943" s="5" t="s">
        <v>667</v>
      </c>
      <c r="C943" s="5" t="s">
        <v>2007</v>
      </c>
      <c r="D943" s="29" t="s">
        <v>192</v>
      </c>
      <c r="E943" s="27">
        <f t="shared" si="81"/>
        <v>960445767</v>
      </c>
      <c r="F943" s="31" t="s">
        <v>519</v>
      </c>
      <c r="G943" s="27">
        <f t="shared" si="82"/>
        <v>936735825</v>
      </c>
      <c r="H943" s="6"/>
      <c r="I943" s="27" t="str">
        <f t="shared" si="80"/>
        <v/>
      </c>
      <c r="J943" s="5"/>
      <c r="K943" s="5"/>
      <c r="L943" s="5">
        <v>62</v>
      </c>
      <c r="M943" s="5" t="s">
        <v>516</v>
      </c>
      <c r="N943" s="5" t="s">
        <v>339</v>
      </c>
      <c r="O943" s="5"/>
    </row>
    <row r="944" spans="1:28" ht="15">
      <c r="A944" s="23">
        <v>44315</v>
      </c>
      <c r="B944" s="5" t="s">
        <v>667</v>
      </c>
      <c r="C944" s="5" t="s">
        <v>2008</v>
      </c>
      <c r="D944" s="29" t="s">
        <v>149</v>
      </c>
      <c r="E944" s="27">
        <f t="shared" si="81"/>
        <v>960278789</v>
      </c>
      <c r="F944" s="31" t="s">
        <v>214</v>
      </c>
      <c r="G944" s="27">
        <f t="shared" si="82"/>
        <v>902157003</v>
      </c>
      <c r="H944" s="6"/>
      <c r="I944" s="27" t="str">
        <f t="shared" si="80"/>
        <v/>
      </c>
      <c r="J944" s="5"/>
      <c r="K944" s="5"/>
      <c r="L944" s="5">
        <v>86</v>
      </c>
      <c r="M944" s="5" t="s">
        <v>516</v>
      </c>
      <c r="N944" s="5" t="s">
        <v>339</v>
      </c>
      <c r="O944" s="5"/>
    </row>
    <row r="945" spans="1:15" ht="15">
      <c r="A945" s="23">
        <v>44315</v>
      </c>
      <c r="B945" s="5" t="s">
        <v>667</v>
      </c>
      <c r="C945" s="5" t="s">
        <v>2009</v>
      </c>
      <c r="D945" s="29" t="s">
        <v>160</v>
      </c>
      <c r="E945" s="27">
        <f t="shared" si="81"/>
        <v>946199432</v>
      </c>
      <c r="F945" s="31" t="s">
        <v>1036</v>
      </c>
      <c r="G945" s="27">
        <f t="shared" si="82"/>
        <v>987311519</v>
      </c>
      <c r="H945" s="6"/>
      <c r="I945" s="27" t="str">
        <f t="shared" si="80"/>
        <v/>
      </c>
      <c r="J945" s="5"/>
      <c r="K945" s="5"/>
      <c r="L945" s="5">
        <v>74</v>
      </c>
      <c r="M945" s="5" t="s">
        <v>516</v>
      </c>
      <c r="N945" s="5" t="s">
        <v>339</v>
      </c>
      <c r="O945" s="5"/>
    </row>
    <row r="946" spans="1:15" ht="15">
      <c r="A946" s="23">
        <v>44315</v>
      </c>
      <c r="B946" s="5" t="s">
        <v>667</v>
      </c>
      <c r="C946" s="5" t="s">
        <v>2010</v>
      </c>
      <c r="D946" s="29" t="s">
        <v>35</v>
      </c>
      <c r="E946" s="27">
        <f t="shared" si="81"/>
        <v>960410573</v>
      </c>
      <c r="F946" s="31" t="s">
        <v>518</v>
      </c>
      <c r="G946" s="27">
        <f t="shared" si="82"/>
        <v>0</v>
      </c>
      <c r="H946" s="6"/>
      <c r="I946" s="27" t="str">
        <f t="shared" si="80"/>
        <v/>
      </c>
      <c r="J946" s="5"/>
      <c r="K946" s="5"/>
      <c r="L946" s="5">
        <v>44</v>
      </c>
      <c r="M946" s="5" t="s">
        <v>516</v>
      </c>
      <c r="N946" s="5" t="s">
        <v>339</v>
      </c>
      <c r="O946" s="5"/>
    </row>
    <row r="947" spans="1:15" ht="15">
      <c r="A947" s="23">
        <v>44315</v>
      </c>
      <c r="B947" s="5" t="s">
        <v>667</v>
      </c>
      <c r="C947" s="5" t="s">
        <v>402</v>
      </c>
      <c r="D947" s="29" t="s">
        <v>208</v>
      </c>
      <c r="E947" s="27">
        <f t="shared" si="81"/>
        <v>0</v>
      </c>
      <c r="F947" s="31" t="s">
        <v>212</v>
      </c>
      <c r="G947" s="27">
        <f t="shared" si="82"/>
        <v>0</v>
      </c>
      <c r="H947" s="137" t="s">
        <v>23</v>
      </c>
      <c r="I947" s="27">
        <f t="shared" si="80"/>
        <v>948507844</v>
      </c>
      <c r="J947" s="5"/>
      <c r="K947" s="5"/>
      <c r="L947" s="5">
        <v>94</v>
      </c>
      <c r="M947" s="5" t="s">
        <v>481</v>
      </c>
      <c r="N947" s="5" t="s">
        <v>339</v>
      </c>
      <c r="O947" s="5"/>
    </row>
    <row r="948" spans="1:15" ht="15">
      <c r="A948" s="23">
        <v>44315</v>
      </c>
      <c r="B948" s="5" t="s">
        <v>667</v>
      </c>
      <c r="C948" s="5" t="s">
        <v>194</v>
      </c>
      <c r="D948" s="29" t="s">
        <v>216</v>
      </c>
      <c r="E948" s="27">
        <f t="shared" si="81"/>
        <v>960437474</v>
      </c>
      <c r="F948" s="31" t="s">
        <v>217</v>
      </c>
      <c r="G948" s="27">
        <f t="shared" si="82"/>
        <v>979945012</v>
      </c>
      <c r="H948" s="29" t="s">
        <v>258</v>
      </c>
      <c r="I948" s="27">
        <f t="shared" si="80"/>
        <v>960396092</v>
      </c>
      <c r="J948" s="5"/>
      <c r="K948" s="5"/>
      <c r="L948" s="5">
        <v>80</v>
      </c>
      <c r="M948" s="5" t="s">
        <v>2011</v>
      </c>
      <c r="N948" s="5" t="s">
        <v>339</v>
      </c>
      <c r="O948" s="5"/>
    </row>
    <row r="949" spans="1:15" ht="15">
      <c r="A949" s="23">
        <v>44315</v>
      </c>
      <c r="B949" s="5" t="s">
        <v>667</v>
      </c>
      <c r="C949" s="5" t="s">
        <v>302</v>
      </c>
      <c r="D949" s="29" t="s">
        <v>182</v>
      </c>
      <c r="E949" s="27">
        <f t="shared" si="81"/>
        <v>981306965</v>
      </c>
      <c r="F949" s="29" t="s">
        <v>223</v>
      </c>
      <c r="G949" s="27">
        <f t="shared" si="82"/>
        <v>978499808</v>
      </c>
      <c r="H949" s="54"/>
      <c r="I949" s="27" t="str">
        <f t="shared" si="80"/>
        <v/>
      </c>
      <c r="J949" s="5"/>
      <c r="K949" s="5"/>
      <c r="L949" s="5">
        <v>58</v>
      </c>
      <c r="M949" s="5" t="s">
        <v>2012</v>
      </c>
      <c r="N949" s="5" t="s">
        <v>97</v>
      </c>
      <c r="O949" s="5"/>
    </row>
    <row r="950" spans="1:15" ht="15">
      <c r="A950" s="23">
        <v>44315</v>
      </c>
      <c r="B950" s="5" t="s">
        <v>667</v>
      </c>
      <c r="C950" s="5" t="s">
        <v>400</v>
      </c>
      <c r="D950" s="29" t="s">
        <v>165</v>
      </c>
      <c r="E950" s="27">
        <f t="shared" si="81"/>
        <v>958265862</v>
      </c>
      <c r="F950" s="29" t="s">
        <v>269</v>
      </c>
      <c r="G950" s="27" t="e">
        <f t="shared" si="82"/>
        <v>#N/A</v>
      </c>
      <c r="H950" s="54"/>
      <c r="I950" s="27" t="str">
        <f t="shared" si="80"/>
        <v/>
      </c>
      <c r="J950" s="5"/>
      <c r="K950" s="5"/>
      <c r="L950" s="5">
        <v>56</v>
      </c>
      <c r="M950" s="5" t="s">
        <v>2013</v>
      </c>
      <c r="N950" s="5" t="s">
        <v>97</v>
      </c>
      <c r="O950" s="5"/>
    </row>
    <row r="951" spans="1:15" ht="15">
      <c r="A951" s="23">
        <v>44315</v>
      </c>
      <c r="B951" s="5" t="s">
        <v>667</v>
      </c>
      <c r="C951" s="5" t="s">
        <v>2014</v>
      </c>
      <c r="D951" s="29" t="s">
        <v>231</v>
      </c>
      <c r="E951" s="27">
        <f t="shared" si="81"/>
        <v>902787375</v>
      </c>
      <c r="F951" s="29" t="s">
        <v>232</v>
      </c>
      <c r="G951" s="27">
        <f t="shared" si="82"/>
        <v>918481939</v>
      </c>
      <c r="H951" s="54"/>
      <c r="I951" s="27" t="str">
        <f t="shared" si="80"/>
        <v/>
      </c>
      <c r="J951" s="5"/>
      <c r="K951" s="5"/>
      <c r="L951" s="5">
        <v>45</v>
      </c>
      <c r="M951" s="5" t="s">
        <v>2015</v>
      </c>
      <c r="N951" s="5" t="s">
        <v>97</v>
      </c>
      <c r="O951" s="5"/>
    </row>
    <row r="952" spans="1:15" ht="15">
      <c r="A952" s="23">
        <v>44315</v>
      </c>
      <c r="B952" s="5" t="s">
        <v>667</v>
      </c>
      <c r="C952" s="5" t="s">
        <v>2016</v>
      </c>
      <c r="D952" s="29" t="s">
        <v>126</v>
      </c>
      <c r="E952" s="27">
        <f t="shared" si="81"/>
        <v>926612705</v>
      </c>
      <c r="F952" s="29" t="s">
        <v>48</v>
      </c>
      <c r="G952" s="27">
        <f t="shared" si="82"/>
        <v>957204557</v>
      </c>
      <c r="H952" s="54"/>
      <c r="I952" s="27" t="str">
        <f t="shared" si="80"/>
        <v/>
      </c>
      <c r="J952" s="5"/>
      <c r="K952" s="5"/>
      <c r="L952" s="5">
        <v>41</v>
      </c>
      <c r="M952" s="5" t="s">
        <v>347</v>
      </c>
      <c r="N952" s="5" t="s">
        <v>97</v>
      </c>
      <c r="O952" s="5"/>
    </row>
    <row r="953" spans="1:15" ht="15">
      <c r="A953" s="23">
        <v>44315</v>
      </c>
      <c r="B953" s="5" t="s">
        <v>667</v>
      </c>
      <c r="C953" s="5" t="s">
        <v>1975</v>
      </c>
      <c r="D953" s="29" t="s">
        <v>235</v>
      </c>
      <c r="E953" s="27">
        <f t="shared" si="81"/>
        <v>912757266</v>
      </c>
      <c r="F953" s="29" t="s">
        <v>228</v>
      </c>
      <c r="G953" s="27">
        <f t="shared" si="82"/>
        <v>989501566</v>
      </c>
      <c r="H953" s="54"/>
      <c r="I953" s="27" t="str">
        <f t="shared" si="80"/>
        <v/>
      </c>
      <c r="J953" s="5"/>
      <c r="K953" s="5"/>
      <c r="L953" s="5">
        <v>47</v>
      </c>
      <c r="M953" s="5" t="s">
        <v>2017</v>
      </c>
      <c r="N953" s="5" t="s">
        <v>97</v>
      </c>
      <c r="O953" s="5"/>
    </row>
    <row r="954" spans="1:15" ht="15">
      <c r="A954" s="23">
        <v>44315</v>
      </c>
      <c r="B954" s="5" t="s">
        <v>667</v>
      </c>
      <c r="C954" s="5" t="s">
        <v>2018</v>
      </c>
      <c r="D954" s="29" t="s">
        <v>240</v>
      </c>
      <c r="E954" s="27" t="e">
        <f t="shared" si="81"/>
        <v>#N/A</v>
      </c>
      <c r="F954" s="29" t="s">
        <v>241</v>
      </c>
      <c r="G954" s="27" t="e">
        <f t="shared" si="82"/>
        <v>#N/A</v>
      </c>
      <c r="H954" s="54"/>
      <c r="I954" s="27" t="str">
        <f t="shared" si="80"/>
        <v/>
      </c>
      <c r="J954" s="5"/>
      <c r="K954" s="5"/>
      <c r="L954" s="5">
        <v>51</v>
      </c>
      <c r="M954" s="5" t="s">
        <v>2019</v>
      </c>
      <c r="N954" s="5" t="s">
        <v>97</v>
      </c>
      <c r="O954" s="5"/>
    </row>
    <row r="955" spans="1:15" ht="15">
      <c r="A955" s="23">
        <v>44315</v>
      </c>
      <c r="B955" s="5" t="s">
        <v>667</v>
      </c>
      <c r="C955" s="5" t="s">
        <v>1970</v>
      </c>
      <c r="D955" s="29" t="s">
        <v>154</v>
      </c>
      <c r="E955" s="27">
        <f t="shared" si="81"/>
        <v>987660331</v>
      </c>
      <c r="F955" s="31" t="s">
        <v>405</v>
      </c>
      <c r="G955" s="27">
        <f t="shared" si="82"/>
        <v>980989931</v>
      </c>
      <c r="H955" s="54"/>
      <c r="I955" s="27" t="str">
        <f t="shared" si="80"/>
        <v/>
      </c>
      <c r="J955" s="5"/>
      <c r="K955" s="5"/>
      <c r="L955" s="5">
        <v>40</v>
      </c>
      <c r="M955" s="5" t="s">
        <v>2020</v>
      </c>
      <c r="N955" s="5" t="s">
        <v>97</v>
      </c>
      <c r="O955" s="5"/>
    </row>
    <row r="956" spans="1:15" ht="15">
      <c r="A956" s="23">
        <v>44315</v>
      </c>
      <c r="B956" s="5" t="s">
        <v>667</v>
      </c>
      <c r="C956" s="5" t="s">
        <v>2021</v>
      </c>
      <c r="D956" s="29" t="s">
        <v>341</v>
      </c>
      <c r="E956" s="27">
        <f t="shared" si="81"/>
        <v>934884765</v>
      </c>
      <c r="F956" s="29" t="s">
        <v>220</v>
      </c>
      <c r="G956" s="27" t="e">
        <f t="shared" si="82"/>
        <v>#N/A</v>
      </c>
      <c r="H956" s="54"/>
      <c r="I956" s="27" t="str">
        <f t="shared" si="80"/>
        <v/>
      </c>
      <c r="J956" s="5"/>
      <c r="K956" s="5"/>
      <c r="L956" s="5">
        <v>76</v>
      </c>
      <c r="M956" s="5" t="s">
        <v>1020</v>
      </c>
      <c r="N956" s="5" t="s">
        <v>97</v>
      </c>
      <c r="O956" s="5"/>
    </row>
    <row r="957" spans="1:15" ht="15">
      <c r="A957" s="23">
        <v>44315</v>
      </c>
      <c r="B957" s="5" t="s">
        <v>667</v>
      </c>
      <c r="C957" s="5" t="s">
        <v>1957</v>
      </c>
      <c r="D957" s="29" t="s">
        <v>198</v>
      </c>
      <c r="E957" s="27">
        <f t="shared" si="81"/>
        <v>951372656</v>
      </c>
      <c r="F957" s="137" t="s">
        <v>190</v>
      </c>
      <c r="G957" s="27">
        <f t="shared" si="82"/>
        <v>981178742</v>
      </c>
      <c r="H957" s="54"/>
      <c r="I957" s="27" t="str">
        <f t="shared" ref="I957:I988" si="83">IF(H957&lt;&gt;"",VLOOKUP(H957,DATOS_PERSONAL,2,0),"")</f>
        <v/>
      </c>
      <c r="J957" s="5"/>
      <c r="K957" s="5"/>
      <c r="L957" s="5">
        <v>46</v>
      </c>
      <c r="M957" s="5" t="s">
        <v>2022</v>
      </c>
      <c r="N957" s="5" t="s">
        <v>97</v>
      </c>
      <c r="O957" s="5"/>
    </row>
    <row r="958" spans="1:15" ht="15">
      <c r="A958" s="23">
        <v>44315</v>
      </c>
      <c r="B958" s="5" t="s">
        <v>667</v>
      </c>
      <c r="C958" s="5" t="s">
        <v>2023</v>
      </c>
      <c r="D958" s="29" t="s">
        <v>222</v>
      </c>
      <c r="E958" s="27" t="e">
        <f t="shared" si="81"/>
        <v>#N/A</v>
      </c>
      <c r="F958" s="29" t="s">
        <v>155</v>
      </c>
      <c r="G958" s="27">
        <f t="shared" si="82"/>
        <v>989756659</v>
      </c>
      <c r="H958" s="54"/>
      <c r="I958" s="27" t="str">
        <f t="shared" si="83"/>
        <v/>
      </c>
      <c r="J958" s="5"/>
      <c r="K958" s="5"/>
      <c r="L958" s="5">
        <v>50</v>
      </c>
      <c r="M958" s="5" t="s">
        <v>2024</v>
      </c>
      <c r="N958" s="5" t="s">
        <v>97</v>
      </c>
      <c r="O958" s="5"/>
    </row>
    <row r="959" spans="1:15" ht="15">
      <c r="A959" s="23">
        <v>44315</v>
      </c>
      <c r="B959" s="5" t="s">
        <v>667</v>
      </c>
      <c r="C959" s="5" t="s">
        <v>230</v>
      </c>
      <c r="D959" s="29" t="s">
        <v>227</v>
      </c>
      <c r="E959" s="27">
        <f t="shared" si="81"/>
        <v>960378390</v>
      </c>
      <c r="F959" s="29" t="s">
        <v>166</v>
      </c>
      <c r="G959" s="27">
        <f t="shared" si="82"/>
        <v>945846828</v>
      </c>
      <c r="H959" s="54"/>
      <c r="I959" s="27" t="str">
        <f t="shared" si="83"/>
        <v/>
      </c>
      <c r="J959" s="5"/>
      <c r="K959" s="5"/>
      <c r="L959" s="5">
        <v>40</v>
      </c>
      <c r="M959" s="5" t="s">
        <v>2025</v>
      </c>
      <c r="N959" s="5" t="s">
        <v>97</v>
      </c>
      <c r="O959" s="5"/>
    </row>
    <row r="960" spans="1:15" ht="15">
      <c r="A960" s="23">
        <v>44315</v>
      </c>
      <c r="B960" s="5" t="s">
        <v>667</v>
      </c>
      <c r="C960" s="5"/>
      <c r="D960" s="54" t="s">
        <v>310</v>
      </c>
      <c r="E960" s="27">
        <f t="shared" si="81"/>
        <v>971000168</v>
      </c>
      <c r="F960" s="54"/>
      <c r="G960" s="27" t="str">
        <f t="shared" si="82"/>
        <v/>
      </c>
      <c r="H960" s="54"/>
      <c r="I960" s="27" t="str">
        <f t="shared" si="83"/>
        <v/>
      </c>
      <c r="J960" s="5"/>
      <c r="K960" s="5"/>
      <c r="L960" s="5">
        <v>18</v>
      </c>
      <c r="M960" s="5" t="s">
        <v>2026</v>
      </c>
      <c r="N960" s="5" t="s">
        <v>97</v>
      </c>
      <c r="O960" s="5"/>
    </row>
    <row r="961" spans="1:28" ht="15">
      <c r="A961" s="19"/>
      <c r="B961" s="19"/>
      <c r="C961" s="19"/>
      <c r="D961" s="35"/>
      <c r="E961" s="19" t="str">
        <f t="shared" si="81"/>
        <v/>
      </c>
      <c r="F961" s="35"/>
      <c r="G961" s="27" t="str">
        <f t="shared" si="82"/>
        <v/>
      </c>
      <c r="H961" s="54"/>
      <c r="I961" s="19" t="str">
        <f t="shared" si="83"/>
        <v/>
      </c>
      <c r="J961" s="19"/>
      <c r="K961" s="19"/>
      <c r="L961" s="19"/>
      <c r="M961" s="19"/>
      <c r="N961" s="19"/>
      <c r="O961" s="19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</row>
    <row r="962" spans="1:28" ht="15">
      <c r="A962" s="23">
        <v>44316</v>
      </c>
      <c r="B962" s="5" t="s">
        <v>667</v>
      </c>
      <c r="C962" s="5" t="s">
        <v>272</v>
      </c>
      <c r="D962" s="29" t="s">
        <v>192</v>
      </c>
      <c r="E962" s="27">
        <f t="shared" si="81"/>
        <v>960445767</v>
      </c>
      <c r="F962" s="31" t="s">
        <v>519</v>
      </c>
      <c r="G962" s="27">
        <f t="shared" si="82"/>
        <v>936735825</v>
      </c>
      <c r="H962" s="54"/>
      <c r="I962" s="27" t="str">
        <f t="shared" si="83"/>
        <v/>
      </c>
      <c r="J962" s="5"/>
      <c r="K962" s="5"/>
      <c r="L962" s="5">
        <v>81</v>
      </c>
      <c r="M962" s="5" t="s">
        <v>2027</v>
      </c>
      <c r="N962" s="5" t="s">
        <v>339</v>
      </c>
      <c r="O962" s="5"/>
    </row>
    <row r="963" spans="1:28" ht="15">
      <c r="A963" s="23">
        <v>44316</v>
      </c>
      <c r="B963" s="5" t="s">
        <v>667</v>
      </c>
      <c r="C963" s="5" t="s">
        <v>288</v>
      </c>
      <c r="D963" s="29" t="s">
        <v>160</v>
      </c>
      <c r="E963" s="27">
        <f t="shared" si="81"/>
        <v>946199432</v>
      </c>
      <c r="F963" s="29" t="s">
        <v>166</v>
      </c>
      <c r="G963" s="27">
        <f t="shared" si="82"/>
        <v>945846828</v>
      </c>
      <c r="H963" s="54"/>
      <c r="I963" s="27" t="str">
        <f t="shared" si="83"/>
        <v/>
      </c>
      <c r="J963" s="5"/>
      <c r="K963" s="5"/>
      <c r="L963" s="5">
        <v>50</v>
      </c>
      <c r="M963" s="5" t="s">
        <v>2028</v>
      </c>
      <c r="N963" s="5" t="s">
        <v>339</v>
      </c>
      <c r="O963" s="5"/>
    </row>
    <row r="964" spans="1:28" ht="15">
      <c r="A964" s="23">
        <v>44316</v>
      </c>
      <c r="B964" s="5" t="s">
        <v>667</v>
      </c>
      <c r="C964" s="5" t="s">
        <v>213</v>
      </c>
      <c r="D964" s="29" t="s">
        <v>149</v>
      </c>
      <c r="E964" s="27">
        <f t="shared" si="81"/>
        <v>960278789</v>
      </c>
      <c r="F964" s="31" t="s">
        <v>214</v>
      </c>
      <c r="G964" s="27">
        <f t="shared" si="82"/>
        <v>902157003</v>
      </c>
      <c r="H964" s="54"/>
      <c r="I964" s="27" t="str">
        <f t="shared" si="83"/>
        <v/>
      </c>
      <c r="J964" s="5"/>
      <c r="K964" s="5"/>
      <c r="L964" s="5">
        <v>93</v>
      </c>
      <c r="M964" s="5" t="s">
        <v>180</v>
      </c>
      <c r="N964" s="5" t="s">
        <v>339</v>
      </c>
      <c r="O964" s="5"/>
    </row>
    <row r="965" spans="1:28" ht="15">
      <c r="A965" s="23">
        <v>44316</v>
      </c>
      <c r="B965" s="5" t="s">
        <v>667</v>
      </c>
      <c r="C965" s="5" t="s">
        <v>188</v>
      </c>
      <c r="D965" s="29" t="s">
        <v>189</v>
      </c>
      <c r="E965" s="27">
        <f t="shared" si="81"/>
        <v>975119139</v>
      </c>
      <c r="F965" s="29" t="s">
        <v>183</v>
      </c>
      <c r="G965" s="27">
        <f t="shared" si="82"/>
        <v>910751323</v>
      </c>
      <c r="H965" s="29" t="s">
        <v>153</v>
      </c>
      <c r="I965" s="27">
        <f t="shared" si="83"/>
        <v>918362425</v>
      </c>
      <c r="J965" s="5"/>
      <c r="K965" s="5"/>
      <c r="L965" s="5">
        <v>100</v>
      </c>
      <c r="M965" s="5" t="s">
        <v>180</v>
      </c>
      <c r="N965" s="5" t="s">
        <v>339</v>
      </c>
      <c r="O965" s="5"/>
    </row>
    <row r="966" spans="1:28" ht="15">
      <c r="A966" s="23">
        <v>44316</v>
      </c>
      <c r="B966" s="5" t="s">
        <v>667</v>
      </c>
      <c r="C966" s="37" t="s">
        <v>346</v>
      </c>
      <c r="D966" s="38" t="s">
        <v>539</v>
      </c>
      <c r="E966" s="27">
        <f t="shared" si="81"/>
        <v>980959182</v>
      </c>
      <c r="F966" s="29" t="s">
        <v>161</v>
      </c>
      <c r="G966" s="27">
        <f t="shared" si="82"/>
        <v>936972669</v>
      </c>
      <c r="H966" s="29" t="s">
        <v>162</v>
      </c>
      <c r="I966" s="27">
        <f t="shared" si="83"/>
        <v>923341200</v>
      </c>
      <c r="J966" s="5"/>
      <c r="K966" s="5"/>
      <c r="L966" s="5">
        <v>59</v>
      </c>
      <c r="M966" s="5" t="s">
        <v>2029</v>
      </c>
      <c r="N966" s="5" t="s">
        <v>339</v>
      </c>
      <c r="O966" s="5"/>
    </row>
    <row r="967" spans="1:28" ht="15">
      <c r="A967" s="23">
        <v>44316</v>
      </c>
      <c r="B967" s="5" t="s">
        <v>667</v>
      </c>
      <c r="C967" s="37" t="s">
        <v>344</v>
      </c>
      <c r="D967" s="38" t="s">
        <v>268</v>
      </c>
      <c r="E967" s="27" t="e">
        <f t="shared" si="81"/>
        <v>#N/A</v>
      </c>
      <c r="F967" s="29" t="s">
        <v>209</v>
      </c>
      <c r="G967" s="27">
        <f t="shared" si="82"/>
        <v>995025270</v>
      </c>
      <c r="H967" s="54"/>
      <c r="I967" s="27" t="str">
        <f t="shared" si="83"/>
        <v/>
      </c>
      <c r="J967" s="5"/>
      <c r="K967" s="5"/>
      <c r="L967" s="5">
        <v>73</v>
      </c>
      <c r="M967" s="5" t="s">
        <v>516</v>
      </c>
      <c r="N967" s="5" t="s">
        <v>339</v>
      </c>
      <c r="O967" s="5"/>
    </row>
    <row r="968" spans="1:28" ht="15">
      <c r="A968" s="23">
        <v>44316</v>
      </c>
      <c r="B968" s="5" t="s">
        <v>667</v>
      </c>
      <c r="C968" s="37" t="s">
        <v>263</v>
      </c>
      <c r="D968" s="38" t="s">
        <v>264</v>
      </c>
      <c r="E968" s="27" t="str">
        <f t="shared" si="81"/>
        <v>929 044 452</v>
      </c>
      <c r="F968" s="31" t="s">
        <v>1036</v>
      </c>
      <c r="G968" s="27">
        <f t="shared" si="82"/>
        <v>987311519</v>
      </c>
      <c r="H968" s="31" t="s">
        <v>179</v>
      </c>
      <c r="I968" s="27">
        <f t="shared" si="83"/>
        <v>956614897</v>
      </c>
      <c r="J968" s="5"/>
      <c r="K968" s="5"/>
      <c r="L968" s="5">
        <v>85</v>
      </c>
      <c r="M968" s="5" t="s">
        <v>516</v>
      </c>
      <c r="N968" s="5" t="s">
        <v>339</v>
      </c>
      <c r="O968" s="5"/>
    </row>
    <row r="969" spans="1:28" ht="15">
      <c r="A969" s="23">
        <v>44316</v>
      </c>
      <c r="B969" s="5" t="s">
        <v>667</v>
      </c>
      <c r="C969" s="5" t="s">
        <v>1915</v>
      </c>
      <c r="D969" s="31" t="s">
        <v>177</v>
      </c>
      <c r="E969" s="27">
        <f t="shared" ref="E969:E994" si="84">IF(D969&lt;&gt;"",VLOOKUP(D969,DATOS_PERSONAL,2,0),"")</f>
        <v>900734092</v>
      </c>
      <c r="F969" s="29" t="s">
        <v>223</v>
      </c>
      <c r="G969" s="27">
        <f t="shared" ref="G969:G994" si="85">IF(F969&lt;&gt;"",VLOOKUP(F969,DATOS_PERSONAL,2,0),"")</f>
        <v>978499808</v>
      </c>
      <c r="H969" s="54"/>
      <c r="I969" s="27" t="str">
        <f t="shared" si="83"/>
        <v/>
      </c>
      <c r="J969" s="5"/>
      <c r="K969" s="5"/>
      <c r="L969" s="5">
        <v>56</v>
      </c>
      <c r="M969" s="5" t="s">
        <v>2030</v>
      </c>
      <c r="N969" s="5" t="s">
        <v>339</v>
      </c>
      <c r="O969" s="5"/>
    </row>
    <row r="970" spans="1:28" ht="15">
      <c r="A970" s="23">
        <v>44316</v>
      </c>
      <c r="B970" s="5" t="s">
        <v>667</v>
      </c>
      <c r="C970" s="5" t="s">
        <v>215</v>
      </c>
      <c r="D970" s="29" t="s">
        <v>172</v>
      </c>
      <c r="E970" s="27">
        <f t="shared" si="84"/>
        <v>936581305</v>
      </c>
      <c r="F970" s="29" t="s">
        <v>173</v>
      </c>
      <c r="G970" s="27">
        <f t="shared" si="85"/>
        <v>947136995</v>
      </c>
      <c r="H970" s="54"/>
      <c r="I970" s="27" t="str">
        <f t="shared" si="83"/>
        <v/>
      </c>
      <c r="J970" s="5"/>
      <c r="K970" s="5"/>
      <c r="L970" s="5">
        <v>73</v>
      </c>
      <c r="M970" s="5" t="s">
        <v>522</v>
      </c>
      <c r="N970" s="5" t="s">
        <v>339</v>
      </c>
      <c r="O970" s="5"/>
    </row>
    <row r="971" spans="1:28" ht="15">
      <c r="A971" s="23">
        <v>44316</v>
      </c>
      <c r="B971" s="5" t="s">
        <v>667</v>
      </c>
      <c r="C971" s="5" t="s">
        <v>184</v>
      </c>
      <c r="D971" s="29" t="s">
        <v>185</v>
      </c>
      <c r="E971" s="27">
        <f t="shared" si="84"/>
        <v>923117915</v>
      </c>
      <c r="F971" s="29" t="s">
        <v>186</v>
      </c>
      <c r="G971" s="27" t="e">
        <f t="shared" si="85"/>
        <v>#N/A</v>
      </c>
      <c r="H971" s="54"/>
      <c r="I971" s="27" t="str">
        <f t="shared" si="83"/>
        <v/>
      </c>
      <c r="J971" s="5"/>
      <c r="K971" s="5"/>
      <c r="L971" s="5">
        <v>71</v>
      </c>
      <c r="M971" s="5" t="s">
        <v>522</v>
      </c>
      <c r="N971" s="5" t="s">
        <v>339</v>
      </c>
      <c r="O971" s="5"/>
    </row>
    <row r="972" spans="1:28" ht="15">
      <c r="A972" s="23">
        <v>44316</v>
      </c>
      <c r="B972" s="5" t="s">
        <v>667</v>
      </c>
      <c r="C972" s="5" t="s">
        <v>201</v>
      </c>
      <c r="D972" s="29" t="s">
        <v>202</v>
      </c>
      <c r="E972" s="27" t="e">
        <f t="shared" si="84"/>
        <v>#N/A</v>
      </c>
      <c r="F972" s="29" t="s">
        <v>203</v>
      </c>
      <c r="G972" s="27">
        <f t="shared" si="85"/>
        <v>932052350</v>
      </c>
      <c r="H972" s="54"/>
      <c r="I972" s="27" t="str">
        <f t="shared" si="83"/>
        <v/>
      </c>
      <c r="J972" s="5"/>
      <c r="K972" s="5"/>
      <c r="L972" s="5">
        <v>83</v>
      </c>
      <c r="M972" s="5" t="s">
        <v>522</v>
      </c>
      <c r="N972" s="5" t="s">
        <v>339</v>
      </c>
      <c r="O972" s="5"/>
    </row>
    <row r="973" spans="1:28" ht="15">
      <c r="A973" s="23">
        <v>44316</v>
      </c>
      <c r="B973" s="5" t="s">
        <v>667</v>
      </c>
      <c r="C973" s="5" t="s">
        <v>204</v>
      </c>
      <c r="D973" s="29" t="s">
        <v>35</v>
      </c>
      <c r="E973" s="27">
        <f t="shared" si="84"/>
        <v>960410573</v>
      </c>
      <c r="F973" s="31" t="s">
        <v>205</v>
      </c>
      <c r="G973" s="27">
        <f t="shared" si="85"/>
        <v>925749796</v>
      </c>
      <c r="H973" s="54"/>
      <c r="I973" s="27" t="str">
        <f t="shared" si="83"/>
        <v/>
      </c>
      <c r="J973" s="5"/>
      <c r="K973" s="5"/>
      <c r="L973" s="5">
        <v>61</v>
      </c>
      <c r="M973" s="5" t="s">
        <v>2031</v>
      </c>
      <c r="N973" s="5" t="s">
        <v>339</v>
      </c>
      <c r="O973" s="5"/>
    </row>
    <row r="974" spans="1:28" ht="15">
      <c r="A974" s="23">
        <v>44316</v>
      </c>
      <c r="B974" s="5" t="s">
        <v>667</v>
      </c>
      <c r="C974" s="5" t="s">
        <v>207</v>
      </c>
      <c r="D974" s="29" t="s">
        <v>208</v>
      </c>
      <c r="E974" s="27">
        <f t="shared" si="84"/>
        <v>0</v>
      </c>
      <c r="F974" s="29" t="s">
        <v>175</v>
      </c>
      <c r="G974" s="27">
        <f t="shared" si="85"/>
        <v>946423431</v>
      </c>
      <c r="H974" s="54"/>
      <c r="I974" s="27" t="str">
        <f t="shared" si="83"/>
        <v/>
      </c>
      <c r="J974" s="5"/>
      <c r="K974" s="5"/>
      <c r="L974" s="5">
        <v>82</v>
      </c>
      <c r="M974" s="5" t="s">
        <v>206</v>
      </c>
      <c r="N974" s="5" t="s">
        <v>339</v>
      </c>
      <c r="O974" s="5"/>
    </row>
    <row r="975" spans="1:28" ht="15">
      <c r="A975" s="23">
        <v>44316</v>
      </c>
      <c r="B975" s="5" t="s">
        <v>667</v>
      </c>
      <c r="C975" s="5" t="s">
        <v>210</v>
      </c>
      <c r="D975" s="29" t="s">
        <v>50</v>
      </c>
      <c r="E975" s="27">
        <f t="shared" si="84"/>
        <v>998350982</v>
      </c>
      <c r="F975" s="29" t="s">
        <v>211</v>
      </c>
      <c r="G975" s="27">
        <f t="shared" si="85"/>
        <v>989159490</v>
      </c>
      <c r="H975" s="35" t="s">
        <v>218</v>
      </c>
      <c r="I975" s="27">
        <f t="shared" si="83"/>
        <v>973276404</v>
      </c>
      <c r="J975" s="5"/>
      <c r="K975" s="5"/>
      <c r="L975" s="5">
        <v>74</v>
      </c>
      <c r="M975" s="5" t="s">
        <v>206</v>
      </c>
      <c r="N975" s="5" t="s">
        <v>339</v>
      </c>
      <c r="O975" s="5"/>
    </row>
    <row r="976" spans="1:28" ht="15">
      <c r="A976" s="23">
        <v>44316</v>
      </c>
      <c r="B976" s="5" t="s">
        <v>667</v>
      </c>
      <c r="C976" s="37" t="s">
        <v>249</v>
      </c>
      <c r="D976" s="38" t="s">
        <v>250</v>
      </c>
      <c r="E976" s="27" t="e">
        <f t="shared" si="84"/>
        <v>#N/A</v>
      </c>
      <c r="F976" s="29" t="s">
        <v>178</v>
      </c>
      <c r="G976" s="27">
        <f t="shared" si="85"/>
        <v>974558932</v>
      </c>
      <c r="H976" s="31" t="s">
        <v>262</v>
      </c>
      <c r="I976" s="27">
        <f t="shared" si="83"/>
        <v>968121274</v>
      </c>
      <c r="J976" s="5"/>
      <c r="K976" s="5"/>
      <c r="L976" s="5">
        <v>81</v>
      </c>
      <c r="M976" s="5" t="s">
        <v>206</v>
      </c>
      <c r="N976" s="5" t="s">
        <v>339</v>
      </c>
      <c r="O976" s="5"/>
    </row>
    <row r="977" spans="1:28" ht="15">
      <c r="A977" s="23">
        <v>44316</v>
      </c>
      <c r="B977" s="5" t="s">
        <v>667</v>
      </c>
      <c r="C977" s="5" t="s">
        <v>167</v>
      </c>
      <c r="D977" s="29" t="s">
        <v>168</v>
      </c>
      <c r="E977" s="27" t="e">
        <f t="shared" si="84"/>
        <v>#N/A</v>
      </c>
      <c r="F977" s="29" t="s">
        <v>169</v>
      </c>
      <c r="G977" s="27">
        <f t="shared" si="85"/>
        <v>950295253</v>
      </c>
      <c r="H977" s="31" t="s">
        <v>170</v>
      </c>
      <c r="I977" s="27">
        <f t="shared" si="83"/>
        <v>949546543</v>
      </c>
      <c r="J977" s="5"/>
      <c r="K977" s="5"/>
      <c r="L977" s="5">
        <v>93</v>
      </c>
      <c r="M977" s="5" t="s">
        <v>206</v>
      </c>
      <c r="N977" s="5" t="s">
        <v>339</v>
      </c>
      <c r="O977" s="5"/>
    </row>
    <row r="978" spans="1:28" ht="15">
      <c r="A978" s="23">
        <v>44316</v>
      </c>
      <c r="B978" s="5" t="s">
        <v>667</v>
      </c>
      <c r="C978" s="37" t="s">
        <v>1979</v>
      </c>
      <c r="D978" s="38" t="s">
        <v>254</v>
      </c>
      <c r="E978" s="27">
        <f t="shared" si="84"/>
        <v>996574215</v>
      </c>
      <c r="F978" s="31" t="s">
        <v>217</v>
      </c>
      <c r="G978" s="27">
        <f t="shared" si="85"/>
        <v>979945012</v>
      </c>
      <c r="H978" s="54"/>
      <c r="I978" s="27" t="str">
        <f t="shared" si="83"/>
        <v/>
      </c>
      <c r="J978" s="5"/>
      <c r="K978" s="5"/>
      <c r="L978" s="5">
        <v>81</v>
      </c>
      <c r="M978" s="5" t="s">
        <v>206</v>
      </c>
      <c r="N978" s="5" t="s">
        <v>339</v>
      </c>
      <c r="O978" s="5"/>
    </row>
    <row r="979" spans="1:28" ht="15">
      <c r="A979" s="23">
        <v>44316</v>
      </c>
      <c r="B979" s="5" t="s">
        <v>667</v>
      </c>
      <c r="C979" s="5" t="s">
        <v>125</v>
      </c>
      <c r="D979" s="29" t="s">
        <v>126</v>
      </c>
      <c r="E979" s="27">
        <f t="shared" si="84"/>
        <v>926612705</v>
      </c>
      <c r="F979" s="29" t="s">
        <v>127</v>
      </c>
      <c r="G979" s="27">
        <f t="shared" si="85"/>
        <v>999645265</v>
      </c>
      <c r="H979" s="54"/>
      <c r="I979" s="27" t="str">
        <f t="shared" si="83"/>
        <v/>
      </c>
      <c r="J979" s="5"/>
      <c r="K979" s="5"/>
      <c r="L979" s="5">
        <v>31</v>
      </c>
      <c r="M979" s="5" t="s">
        <v>2032</v>
      </c>
      <c r="N979" s="5" t="s">
        <v>97</v>
      </c>
      <c r="O979" s="5"/>
    </row>
    <row r="980" spans="1:28" ht="15">
      <c r="A980" s="23">
        <v>44316</v>
      </c>
      <c r="B980" s="5" t="s">
        <v>667</v>
      </c>
      <c r="C980" s="5" t="s">
        <v>181</v>
      </c>
      <c r="D980" s="29" t="s">
        <v>182</v>
      </c>
      <c r="E980" s="27">
        <f t="shared" si="84"/>
        <v>981306965</v>
      </c>
      <c r="F980" s="29" t="s">
        <v>251</v>
      </c>
      <c r="G980" s="27">
        <f t="shared" si="85"/>
        <v>901557867</v>
      </c>
      <c r="H980" s="54"/>
      <c r="I980" s="27" t="str">
        <f t="shared" si="83"/>
        <v/>
      </c>
      <c r="J980" s="5"/>
      <c r="K980" s="5"/>
      <c r="L980" s="5">
        <v>56</v>
      </c>
      <c r="M980" s="5" t="s">
        <v>2033</v>
      </c>
      <c r="N980" s="5" t="s">
        <v>97</v>
      </c>
      <c r="O980" s="5"/>
    </row>
    <row r="981" spans="1:28" ht="15">
      <c r="A981" s="23">
        <v>44316</v>
      </c>
      <c r="B981" s="5" t="s">
        <v>667</v>
      </c>
      <c r="C981" s="5" t="s">
        <v>1468</v>
      </c>
      <c r="D981" s="29" t="s">
        <v>240</v>
      </c>
      <c r="E981" s="27" t="e">
        <f t="shared" si="84"/>
        <v>#N/A</v>
      </c>
      <c r="F981" s="29" t="s">
        <v>241</v>
      </c>
      <c r="G981" s="27" t="e">
        <f t="shared" si="85"/>
        <v>#N/A</v>
      </c>
      <c r="H981" s="54"/>
      <c r="I981" s="27" t="str">
        <f t="shared" si="83"/>
        <v/>
      </c>
      <c r="J981" s="5"/>
      <c r="K981" s="5"/>
      <c r="L981" s="5">
        <v>38</v>
      </c>
      <c r="M981" s="5" t="s">
        <v>2034</v>
      </c>
      <c r="N981" s="5" t="s">
        <v>97</v>
      </c>
      <c r="O981" s="5"/>
    </row>
    <row r="982" spans="1:28" ht="15">
      <c r="A982" s="23">
        <v>44316</v>
      </c>
      <c r="B982" s="5" t="s">
        <v>667</v>
      </c>
      <c r="C982" s="5" t="s">
        <v>174</v>
      </c>
      <c r="D982" s="29" t="s">
        <v>222</v>
      </c>
      <c r="E982" s="27" t="e">
        <f t="shared" si="84"/>
        <v>#N/A</v>
      </c>
      <c r="F982" s="29" t="s">
        <v>232</v>
      </c>
      <c r="G982" s="27">
        <f t="shared" si="85"/>
        <v>918481939</v>
      </c>
      <c r="H982" s="54"/>
      <c r="I982" s="27" t="str">
        <f t="shared" si="83"/>
        <v/>
      </c>
      <c r="J982" s="5"/>
      <c r="K982" s="5"/>
      <c r="L982" s="5">
        <v>35</v>
      </c>
      <c r="M982" s="5" t="s">
        <v>2035</v>
      </c>
      <c r="N982" s="5" t="s">
        <v>97</v>
      </c>
      <c r="O982" s="5"/>
    </row>
    <row r="983" spans="1:28" ht="15">
      <c r="A983" s="23">
        <v>44316</v>
      </c>
      <c r="B983" s="5" t="s">
        <v>667</v>
      </c>
      <c r="C983" s="5" t="s">
        <v>194</v>
      </c>
      <c r="D983" s="29" t="s">
        <v>216</v>
      </c>
      <c r="E983" s="27">
        <f t="shared" si="84"/>
        <v>960437474</v>
      </c>
      <c r="F983" s="29" t="s">
        <v>220</v>
      </c>
      <c r="G983" s="27" t="e">
        <f t="shared" si="85"/>
        <v>#N/A</v>
      </c>
      <c r="H983" s="54"/>
      <c r="I983" s="27" t="str">
        <f t="shared" si="83"/>
        <v/>
      </c>
      <c r="J983" s="5"/>
      <c r="K983" s="5"/>
      <c r="L983" s="5">
        <v>61</v>
      </c>
      <c r="M983" s="5" t="s">
        <v>2036</v>
      </c>
      <c r="N983" s="5" t="s">
        <v>97</v>
      </c>
      <c r="O983" s="5"/>
    </row>
    <row r="984" spans="1:28" ht="15">
      <c r="A984" s="23">
        <v>44316</v>
      </c>
      <c r="B984" s="5" t="s">
        <v>667</v>
      </c>
      <c r="C984" s="5" t="s">
        <v>219</v>
      </c>
      <c r="D984" s="29" t="s">
        <v>32</v>
      </c>
      <c r="E984" s="27">
        <f t="shared" si="84"/>
        <v>936748733</v>
      </c>
      <c r="F984" s="29" t="s">
        <v>236</v>
      </c>
      <c r="G984" s="27">
        <f t="shared" si="85"/>
        <v>990845951</v>
      </c>
      <c r="H984" s="54"/>
      <c r="I984" s="27" t="str">
        <f t="shared" si="83"/>
        <v/>
      </c>
      <c r="J984" s="5"/>
      <c r="K984" s="5"/>
      <c r="L984" s="5">
        <v>48</v>
      </c>
      <c r="M984" s="5" t="s">
        <v>2037</v>
      </c>
      <c r="N984" s="5" t="s">
        <v>97</v>
      </c>
      <c r="O984" s="5"/>
    </row>
    <row r="985" spans="1:28" ht="15">
      <c r="A985" s="23">
        <v>44316</v>
      </c>
      <c r="B985" s="5" t="s">
        <v>667</v>
      </c>
      <c r="C985" s="5" t="s">
        <v>281</v>
      </c>
      <c r="D985" s="29" t="s">
        <v>154</v>
      </c>
      <c r="E985" s="27">
        <f t="shared" si="84"/>
        <v>987660331</v>
      </c>
      <c r="F985" s="29" t="s">
        <v>341</v>
      </c>
      <c r="G985" s="27">
        <f t="shared" si="85"/>
        <v>934884765</v>
      </c>
      <c r="H985" s="54"/>
      <c r="I985" s="27" t="str">
        <f t="shared" si="83"/>
        <v/>
      </c>
      <c r="J985" s="5"/>
      <c r="K985" s="5"/>
      <c r="L985" s="5">
        <v>42</v>
      </c>
      <c r="M985" s="5" t="s">
        <v>2038</v>
      </c>
      <c r="N985" s="5" t="s">
        <v>97</v>
      </c>
      <c r="O985" s="5"/>
    </row>
    <row r="986" spans="1:28" ht="15">
      <c r="A986" s="23">
        <v>44316</v>
      </c>
      <c r="B986" s="5" t="s">
        <v>667</v>
      </c>
      <c r="C986" s="5" t="s">
        <v>197</v>
      </c>
      <c r="D986" s="29" t="s">
        <v>227</v>
      </c>
      <c r="E986" s="27">
        <f t="shared" si="84"/>
        <v>960378390</v>
      </c>
      <c r="F986" s="31" t="s">
        <v>212</v>
      </c>
      <c r="G986" s="27">
        <f t="shared" si="85"/>
        <v>0</v>
      </c>
      <c r="H986" s="54"/>
      <c r="I986" s="27" t="str">
        <f t="shared" si="83"/>
        <v/>
      </c>
      <c r="J986" s="5"/>
      <c r="K986" s="5"/>
      <c r="L986" s="5">
        <v>9</v>
      </c>
      <c r="M986" s="5" t="s">
        <v>2039</v>
      </c>
      <c r="N986" s="5" t="s">
        <v>97</v>
      </c>
      <c r="O986" s="5"/>
    </row>
    <row r="987" spans="1:28" ht="15">
      <c r="A987" s="23">
        <v>44316</v>
      </c>
      <c r="B987" s="5" t="s">
        <v>667</v>
      </c>
      <c r="C987" s="5" t="s">
        <v>230</v>
      </c>
      <c r="D987" s="29" t="s">
        <v>198</v>
      </c>
      <c r="E987" s="27">
        <f t="shared" si="84"/>
        <v>951372656</v>
      </c>
      <c r="F987" s="29" t="s">
        <v>405</v>
      </c>
      <c r="G987" s="27">
        <f t="shared" si="85"/>
        <v>980989931</v>
      </c>
      <c r="H987" s="54" t="s">
        <v>231</v>
      </c>
      <c r="I987" s="27">
        <f t="shared" si="83"/>
        <v>902787375</v>
      </c>
      <c r="J987" s="5"/>
      <c r="K987" s="5"/>
      <c r="L987" s="5">
        <v>7</v>
      </c>
      <c r="M987" s="5" t="s">
        <v>2040</v>
      </c>
      <c r="N987" s="5" t="s">
        <v>97</v>
      </c>
      <c r="O987" s="5"/>
    </row>
    <row r="988" spans="1:28" ht="15">
      <c r="A988" s="23">
        <v>44316</v>
      </c>
      <c r="B988" s="5" t="s">
        <v>667</v>
      </c>
      <c r="C988" s="5" t="s">
        <v>156</v>
      </c>
      <c r="D988" s="29" t="s">
        <v>157</v>
      </c>
      <c r="E988" s="27" t="e">
        <f t="shared" si="84"/>
        <v>#N/A</v>
      </c>
      <c r="F988" s="29" t="s">
        <v>155</v>
      </c>
      <c r="G988" s="27">
        <f t="shared" si="85"/>
        <v>989756659</v>
      </c>
      <c r="H988" s="54"/>
      <c r="I988" s="27" t="str">
        <f t="shared" si="83"/>
        <v/>
      </c>
      <c r="J988" s="5"/>
      <c r="K988" s="5"/>
      <c r="L988" s="5">
        <v>57</v>
      </c>
      <c r="M988" s="5" t="s">
        <v>2041</v>
      </c>
      <c r="N988" s="5" t="s">
        <v>97</v>
      </c>
      <c r="O988" s="5"/>
    </row>
    <row r="989" spans="1:28" ht="15">
      <c r="A989" s="23">
        <v>44316</v>
      </c>
      <c r="B989" s="5" t="s">
        <v>667</v>
      </c>
      <c r="C989" s="5" t="s">
        <v>171</v>
      </c>
      <c r="D989" s="29" t="s">
        <v>165</v>
      </c>
      <c r="E989" s="27">
        <f t="shared" si="84"/>
        <v>958265862</v>
      </c>
      <c r="F989" s="29" t="s">
        <v>269</v>
      </c>
      <c r="G989" s="27" t="e">
        <f t="shared" si="85"/>
        <v>#N/A</v>
      </c>
      <c r="H989" s="54"/>
      <c r="I989" s="27" t="str">
        <f t="shared" ref="I989:I990" si="86">IF(H989&lt;&gt;"",VLOOKUP(H989,DATOS_PERSONAL,2,0),"")</f>
        <v/>
      </c>
      <c r="J989" s="5"/>
      <c r="K989" s="5"/>
      <c r="L989" s="5">
        <v>38</v>
      </c>
      <c r="M989" s="5" t="s">
        <v>2042</v>
      </c>
      <c r="N989" s="5" t="s">
        <v>97</v>
      </c>
      <c r="O989" s="5"/>
    </row>
    <row r="990" spans="1:28" ht="15">
      <c r="A990" s="23">
        <v>44316</v>
      </c>
      <c r="B990" s="5" t="s">
        <v>667</v>
      </c>
      <c r="C990" s="5" t="s">
        <v>164</v>
      </c>
      <c r="D990" s="29" t="s">
        <v>235</v>
      </c>
      <c r="E990" s="27">
        <f t="shared" si="84"/>
        <v>912757266</v>
      </c>
      <c r="F990" s="29" t="s">
        <v>228</v>
      </c>
      <c r="G990" s="27">
        <f t="shared" si="85"/>
        <v>989501566</v>
      </c>
      <c r="H990" s="54"/>
      <c r="I990" s="27" t="str">
        <f t="shared" si="86"/>
        <v/>
      </c>
      <c r="J990" s="5"/>
      <c r="K990" s="5"/>
      <c r="L990" s="5">
        <v>35</v>
      </c>
      <c r="M990" s="5" t="s">
        <v>2043</v>
      </c>
      <c r="N990" s="5" t="s">
        <v>97</v>
      </c>
      <c r="O990" s="5"/>
    </row>
    <row r="991" spans="1:28" ht="15">
      <c r="A991" s="34"/>
      <c r="B991" s="19"/>
      <c r="C991" s="19"/>
      <c r="D991" s="35"/>
      <c r="E991" s="27" t="str">
        <f t="shared" si="84"/>
        <v/>
      </c>
      <c r="F991" s="35"/>
      <c r="G991" s="27" t="str">
        <f t="shared" si="85"/>
        <v/>
      </c>
      <c r="H991" s="35"/>
      <c r="I991" s="19"/>
      <c r="J991" s="19"/>
      <c r="K991" s="19"/>
      <c r="L991" s="19"/>
      <c r="M991" s="19"/>
      <c r="N991" s="19"/>
      <c r="O991" s="19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</row>
    <row r="992" spans="1:28" ht="15">
      <c r="A992" s="23">
        <v>44317</v>
      </c>
      <c r="B992" s="5" t="s">
        <v>667</v>
      </c>
      <c r="C992" s="5"/>
      <c r="D992" s="54" t="s">
        <v>202</v>
      </c>
      <c r="E992" s="27" t="e">
        <f t="shared" si="84"/>
        <v>#N/A</v>
      </c>
      <c r="F992" s="54" t="s">
        <v>203</v>
      </c>
      <c r="G992" s="27">
        <f t="shared" si="85"/>
        <v>932052350</v>
      </c>
      <c r="H992" s="54"/>
      <c r="I992" s="27"/>
      <c r="J992" s="5"/>
      <c r="K992" s="5"/>
      <c r="L992" s="5">
        <v>12</v>
      </c>
      <c r="M992" s="5" t="s">
        <v>2044</v>
      </c>
      <c r="N992" s="5" t="s">
        <v>97</v>
      </c>
      <c r="O992" s="5"/>
    </row>
    <row r="993" spans="1:15" ht="15">
      <c r="A993" s="23">
        <v>44317</v>
      </c>
      <c r="B993" s="5" t="s">
        <v>667</v>
      </c>
      <c r="C993" s="5"/>
      <c r="D993" s="54" t="s">
        <v>177</v>
      </c>
      <c r="E993" s="27">
        <f t="shared" si="84"/>
        <v>900734092</v>
      </c>
      <c r="F993" s="54" t="s">
        <v>211</v>
      </c>
      <c r="G993" s="27">
        <f t="shared" si="85"/>
        <v>989159490</v>
      </c>
      <c r="H993" s="54"/>
      <c r="I993" s="27"/>
      <c r="J993" s="5"/>
      <c r="K993" s="5"/>
      <c r="L993" s="5">
        <v>15</v>
      </c>
      <c r="M993" s="5" t="s">
        <v>2044</v>
      </c>
      <c r="N993" s="5" t="s">
        <v>97</v>
      </c>
      <c r="O993" s="5"/>
    </row>
    <row r="994" spans="1:15" ht="15">
      <c r="A994" s="23">
        <v>44317</v>
      </c>
      <c r="B994" s="5" t="s">
        <v>667</v>
      </c>
      <c r="C994" s="5" t="s">
        <v>171</v>
      </c>
      <c r="D994" s="54" t="s">
        <v>172</v>
      </c>
      <c r="E994" s="27">
        <f t="shared" si="84"/>
        <v>936581305</v>
      </c>
      <c r="F994" s="54" t="s">
        <v>183</v>
      </c>
      <c r="G994" s="27">
        <f t="shared" si="85"/>
        <v>910751323</v>
      </c>
      <c r="H994" s="54"/>
      <c r="I994" s="27"/>
      <c r="J994" s="5"/>
      <c r="K994" s="5"/>
      <c r="L994" s="5">
        <v>48</v>
      </c>
      <c r="M994" s="5" t="s">
        <v>2045</v>
      </c>
      <c r="N994" s="5" t="s">
        <v>339</v>
      </c>
      <c r="O994" s="5"/>
    </row>
    <row r="995" spans="1:15" ht="15">
      <c r="A995" s="5"/>
      <c r="B995" s="5"/>
      <c r="C995" s="5"/>
      <c r="D995" s="54"/>
      <c r="E995" s="27"/>
      <c r="F995" s="54"/>
      <c r="G995" s="27"/>
      <c r="H995" s="54"/>
      <c r="I995" s="27"/>
      <c r="J995" s="5"/>
      <c r="K995" s="5"/>
      <c r="L995" s="5"/>
      <c r="M995" s="5"/>
      <c r="N995" s="5"/>
      <c r="O995" s="5"/>
    </row>
    <row r="996" spans="1:15" ht="15">
      <c r="A996" s="5"/>
      <c r="B996" s="5"/>
      <c r="C996" s="5"/>
      <c r="D996" s="54"/>
      <c r="E996" s="27"/>
      <c r="F996" s="47"/>
      <c r="G996" s="27"/>
      <c r="H996" s="54"/>
      <c r="I996" s="27"/>
      <c r="J996" s="5"/>
      <c r="K996" s="5"/>
      <c r="L996" s="5"/>
      <c r="M996" s="5"/>
      <c r="N996" s="5"/>
      <c r="O996" s="5"/>
    </row>
  </sheetData>
  <customSheetViews>
    <customSheetView guid="{F74F280D-94A9-466D-93E4-FF802083C378}" filter="1" showAutoFilter="1">
      <pageMargins left="0.7" right="0.7" top="0.75" bottom="0.75" header="0.3" footer="0.3"/>
      <autoFilter ref="F1:F996" xr:uid="{9AA9882A-0179-468F-A235-47CBC78409BC}">
        <filterColumn colId="0">
          <filters>
            <filter val="ADRIAN LEY"/>
            <filter val="ALBERTO ESPINOZA"/>
            <filter val="ALEJANDRO CABELLO"/>
            <filter val="ALEJANDRO MACHADO"/>
            <filter val="ALEXANDER CEVALLOS"/>
            <filter val="Alfredo espinoza  Rafael"/>
            <filter val="CARLOS CABRERA"/>
            <filter val="CARLOS CACHA"/>
            <filter val="CARLOS CARRION"/>
            <filter val="CARLOS MASIAS"/>
            <filter val="CARLOS SANCHEZ CORNEJO"/>
            <filter val="CARLOS VALENZUELA"/>
            <filter val="CHARLES ORTIZ RIVERA"/>
            <filter val="CHE JOSE"/>
            <filter val="DANIEL ATAUJE"/>
            <filter val="EDGAR VIDALON ASTO"/>
            <filter val="EDGARD RONCAL"/>
            <filter val="EDUARDO ZANELLI"/>
            <filter val="EDWIN ROMERO"/>
            <filter val="ESPEJO LUIS"/>
            <filter val="ESPINOZA ATE"/>
            <filter val="ESPINOZA CONEJO"/>
            <filter val="GERSON SANABRIA"/>
            <filter val="GISELA COLOS"/>
            <filter val="JESUS CORNELIO LLANOS"/>
            <filter val="JESUS NINA"/>
            <filter val="JOSE FERNANDEZ"/>
            <filter val="JULIO APAZA"/>
            <filter val="JULVER ATAUJE ROJAS"/>
            <filter val="LEONARD RONCAL"/>
            <filter val="LUIS AMPUERO"/>
            <filter val="LUIS SANTILLAN"/>
            <filter val="MARCO DELGADO SANTOS"/>
            <filter val="MARCO FERNANDEZ"/>
            <filter val="MARTHA ROSA LAURA"/>
            <filter val="MIGUEL CASTRO SOTO"/>
            <filter val="MIGUEL MASA"/>
            <filter val="ORDOÑEZ"/>
            <filter val="PALERMO RIVERA"/>
            <filter val="PAOLO QUISPE"/>
            <filter val="RICARDO RABANAL RABANAL"/>
            <filter val="ROJAS ZEVALLOS"/>
            <filter val="ROMULO ALIAGA"/>
            <filter val="RULLY SALVATIERRA"/>
            <filter val="SAUL TAPIA"/>
            <filter val="SUAREZ"/>
            <filter val="TEODORO LLAULI"/>
            <filter val="UBALDO CALDAS"/>
            <filter val="VALERIO OCON"/>
            <filter val="VICTOR QUISPE"/>
          </filters>
        </filterColumn>
      </autoFilter>
    </customSheetView>
    <customSheetView guid="{81F388AB-79FD-4117-A0C5-47AC7F04F568}" filter="1" showAutoFilter="1">
      <pageMargins left="0.7" right="0.7" top="0.75" bottom="0.75" header="0.3" footer="0.3"/>
      <autoFilter ref="F1:F996" xr:uid="{D4DCD791-75E4-4646-822C-465A50CB93DC}"/>
    </customSheetView>
    <customSheetView guid="{FE9EF7A9-E2CB-496A-9A80-AC102265A064}" filter="1" showAutoFilter="1">
      <pageMargins left="0.7" right="0.7" top="0.75" bottom="0.75" header="0.3" footer="0.3"/>
      <autoFilter ref="A1:N30" xr:uid="{078F5053-F817-4046-A03B-471856DDE061}">
        <filterColumn colId="3">
          <filters>
            <filter val="ROBERTO CHAVEZ"/>
          </filters>
        </filterColumn>
      </autoFilter>
    </customSheetView>
    <customSheetView guid="{4FE79AEA-9286-42D2-8955-4B64C3FF67A0}" filter="1" showAutoFilter="1">
      <pageMargins left="0.7" right="0.7" top="0.75" bottom="0.75" header="0.3" footer="0.3"/>
      <autoFilter ref="F1:F996" xr:uid="{0FAA8FDE-F285-4367-8962-D4EDC6450C6A}">
        <filterColumn colId="0">
          <filters>
            <filter val="ADRIAN LEY"/>
            <filter val="ALBERTO ESPINOZA"/>
            <filter val="ALEJANDRO CABELLO"/>
            <filter val="ALEJANDRO MACHADO"/>
            <filter val="ALEXANDER CEVALLOS"/>
            <filter val="Alfredo espinoza  Rafael"/>
            <filter val="CARLOS CABRERA"/>
            <filter val="CARLOS CACHA"/>
            <filter val="CARLOS CARRION"/>
            <filter val="CARLOS MASIAS"/>
            <filter val="CARLOS SANCHEZ CORNEJO"/>
            <filter val="CARLOS VALENZUELA"/>
            <filter val="CHARLES ORTIZ RIVERA"/>
            <filter val="CHE JOSE"/>
            <filter val="CORNELIO"/>
            <filter val="DANIEL ATAUJE"/>
            <filter val="EDGAR VIDALON ASTO"/>
            <filter val="EDGARD RONCAL"/>
            <filter val="EDUARDO ZANELLI"/>
            <filter val="EDWIN ROMERO"/>
            <filter val="ESPEJO LUIS"/>
            <filter val="ESPINOZA ATE"/>
            <filter val="ESPINOZA CONEJO"/>
            <filter val="GERSON SANABRIA"/>
            <filter val="GISELA COLOS"/>
            <filter val="JESUS CORNELIO LLANOS"/>
            <filter val="JESUS NINA"/>
            <filter val="JOSE FERNANDEZ"/>
            <filter val="JULIO APAZA"/>
            <filter val="JULVER ATAUJE ROJAS"/>
            <filter val="LEONARD RONCAL"/>
            <filter val="LUIS AMPUERO"/>
            <filter val="LUIS SANTILLAN"/>
            <filter val="MARCO DELGADO SANTOS"/>
            <filter val="MARCO FERNANDEZ"/>
            <filter val="MARTHA ROSA LAURA"/>
            <filter val="MIGUEL CASTRO SOTO"/>
            <filter val="MIGUEL MASA"/>
            <filter val="ORDOÑEZ"/>
            <filter val="PALERMO RIVERA"/>
            <filter val="PAOLO QUISPE"/>
            <filter val="RICARDO RABANAL RABANAL"/>
            <filter val="ROMULO ALIAGA"/>
            <filter val="RULLY SALVATIERRA"/>
            <filter val="SAUL TAPIA"/>
            <filter val="SUAREZ"/>
            <filter val="TEODORO LLAULI"/>
            <filter val="UBALDO CALDAS"/>
            <filter val="VALERIO OCON"/>
            <filter val="VICTOR QUISPE"/>
          </filters>
        </filterColumn>
      </autoFilter>
    </customSheetView>
    <customSheetView guid="{58ECE72A-C3D1-48C9-B0F3-BD207D14C00E}" filter="1" showAutoFilter="1">
      <pageMargins left="0.7" right="0.7" top="0.75" bottom="0.75" header="0.3" footer="0.3"/>
      <autoFilter ref="A1:N30" xr:uid="{60188BEC-52B0-45CE-9F63-A4D651ADE107}"/>
    </customSheetView>
    <customSheetView guid="{774CA530-F66C-43A1-8FB2-437D64182710}" filter="1" showAutoFilter="1">
      <pageMargins left="0.7" right="0.7" top="0.75" bottom="0.75" header="0.3" footer="0.3"/>
      <autoFilter ref="D1:D996" xr:uid="{548A2739-BC8D-4D7C-BF79-749CD9726486}">
        <filterColumn colId="0">
          <filters>
            <filter val="ANDERSON SEGURA"/>
            <filter val="ANDRES QUINTANA"/>
            <filter val="ANTHONY CASTROO"/>
            <filter val="CARDENAS"/>
            <filter val="CARLOS CACHA"/>
            <filter val="CARLOS SOLIS QUEZADA"/>
            <filter val="CESAR HUAYHUAS"/>
            <filter val="CESAR LOAYZA"/>
            <filter val="CIRO VARA"/>
            <filter val="CRISTIAN ARTEAGA QUISPE"/>
            <filter val="DAVID LEON"/>
            <filter val="DIEGO SALVADOR"/>
            <filter val="EMILIO BURGOS"/>
            <filter val="ENRIQUE AMORETTI"/>
            <filter val="ENRIQUE REYNA"/>
            <filter val="FREDDY HUANACHIN"/>
            <filter val="GUSTAVO  CAPCHA"/>
            <filter val="HENRY ATENCIO ARQUINIGO"/>
            <filter val="HERMINIO LOPEZ"/>
            <filter val="JOEL BUENO"/>
            <filter val="JOELBUENO"/>
            <filter val="JOSE LUIS MINA"/>
            <filter val="JOSE SALAS"/>
            <filter val="JOSE SANABRIA SILVESTRE"/>
            <filter val="JOSE VILCA"/>
            <filter val="JUAN CANHUALA"/>
            <filter val="JUAN CARLOS AMORETTI"/>
            <filter val="JUAN CARLOS AMORRETI"/>
            <filter val="JUAN EFFIO"/>
            <filter val="JUAN SILVA"/>
            <filter val="LLAIR GARATE"/>
            <filter val="MARCO ANTONIO GONZALES"/>
            <filter val="MARCO FERNANDEZ"/>
            <filter val="MIGUEL BARRETO"/>
            <filter val="PABLO ANTONIO LOPEZ"/>
            <filter val="PALERMO RIVERA"/>
            <filter val="PEDRO CHOQUEHUANCA"/>
            <filter val="RICHAR LLERENA"/>
            <filter val="ROBERTO ANGULO ZANABRIA"/>
            <filter val="RODOLFO HUAMAN"/>
            <filter val="ROMULO ALIAGA"/>
            <filter val="SANTIAGO OBANDO"/>
            <filter val="SEDE LINCE (NESTOR CHIPANA)"/>
            <filter val="TATAJE"/>
            <filter val="VICTOR QUISPE"/>
          </filters>
        </filterColumn>
      </autoFilter>
    </customSheetView>
  </customSheetView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0500-000000000000}">
          <x14:formula1>
            <xm:f>DATOS!$B:$B</xm:f>
          </x14:formula1>
          <xm:sqref>D2 H2 H5:H6 H8 F2:F12 H12 H15 H33 H35 H37:H39 H43:H44 F14:F48 D4:D58 F50:F58 F63:F64 H62:H64 H66 F66:F77 H77 H130:H132 H136 H141 D62:D145 H143:H147 H150 D147:D161 D163 H166 H172 H175 H177:H179 H181:H182 H185 H188 H205 H208:H209 H211 H218:H219 H221 D165:D227 F79:F228 D229:D230 F230 H232:H259 H271 H280:H282 H291 H295 H335 D232:D337 H338 D339:D346 F232:F347 D349 D351:D352 E353 D354:E355 H365 D356:D387 D389:D407 F358:F655 F657:F710 D409:D719 H427:H730 D721:D769 D771:D785 D787:D789 D791:D801 H732:H820 D803:D829 D833 D835:D883 H822:H907 F712:F927 F929:F995 D885:D996 H909:H996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outlinePr summaryBelow="0" summaryRight="0"/>
  </sheetPr>
  <dimension ref="A1:Y990"/>
  <sheetViews>
    <sheetView workbookViewId="0"/>
  </sheetViews>
  <sheetFormatPr baseColWidth="10" defaultColWidth="12.5703125" defaultRowHeight="15.75" customHeight="1"/>
  <cols>
    <col min="1" max="1" width="13.85546875" customWidth="1"/>
    <col min="2" max="2" width="10.85546875" customWidth="1"/>
    <col min="3" max="3" width="12.140625" customWidth="1"/>
    <col min="4" max="4" width="18.28515625" customWidth="1"/>
    <col min="5" max="5" width="14.140625" customWidth="1"/>
    <col min="6" max="6" width="36.140625" customWidth="1"/>
    <col min="7" max="7" width="26.140625" customWidth="1"/>
    <col min="8" max="8" width="12.7109375" customWidth="1"/>
    <col min="9" max="9" width="2.7109375" customWidth="1"/>
    <col min="10" max="10" width="3.42578125" customWidth="1"/>
    <col min="11" max="11" width="4.28515625" customWidth="1"/>
    <col min="12" max="12" width="51.42578125" customWidth="1"/>
    <col min="13" max="13" width="26.28515625" customWidth="1"/>
  </cols>
  <sheetData>
    <row r="1" spans="1:25" ht="15">
      <c r="A1" s="150"/>
      <c r="B1" s="1" t="s">
        <v>1</v>
      </c>
      <c r="C1" s="21" t="s">
        <v>2</v>
      </c>
      <c r="D1" s="1" t="s">
        <v>4</v>
      </c>
      <c r="E1" s="1" t="s">
        <v>4</v>
      </c>
      <c r="F1" s="1" t="s">
        <v>148</v>
      </c>
      <c r="G1" s="1" t="s">
        <v>6</v>
      </c>
      <c r="H1" s="1" t="s">
        <v>4</v>
      </c>
      <c r="I1" s="1" t="s">
        <v>7</v>
      </c>
      <c r="J1" s="22" t="s">
        <v>4</v>
      </c>
      <c r="K1" s="1" t="s">
        <v>8</v>
      </c>
      <c r="L1" s="1" t="s">
        <v>9</v>
      </c>
      <c r="M1" s="2" t="s">
        <v>10</v>
      </c>
    </row>
    <row r="2" spans="1:25" ht="15" hidden="1">
      <c r="A2" s="151">
        <v>44348</v>
      </c>
      <c r="B2" s="42" t="s">
        <v>11</v>
      </c>
      <c r="C2" s="5" t="s">
        <v>213</v>
      </c>
      <c r="D2" s="25">
        <f>IF(F2&lt;&gt;"",VLOOKUP(F2,DATOS_PERSONAL,2,0),"")</f>
        <v>978499808</v>
      </c>
      <c r="E2" s="40" t="e">
        <f>IF(#REF!&lt;&gt;"",VLOOKUP(#REF!,DATOS_PERSONAL,2,0),"")</f>
        <v>#REF!</v>
      </c>
      <c r="F2" s="29" t="s">
        <v>223</v>
      </c>
      <c r="G2" s="42"/>
      <c r="H2" s="42"/>
      <c r="I2" s="5"/>
      <c r="J2" s="5"/>
      <c r="K2" s="5">
        <v>43</v>
      </c>
      <c r="L2" s="5" t="s">
        <v>660</v>
      </c>
      <c r="M2" s="5"/>
    </row>
    <row r="3" spans="1:25" ht="15" hidden="1">
      <c r="A3" s="151">
        <v>44348</v>
      </c>
      <c r="B3" s="42" t="s">
        <v>11</v>
      </c>
      <c r="C3" s="5" t="s">
        <v>55</v>
      </c>
      <c r="D3" s="25"/>
      <c r="E3" s="40"/>
      <c r="F3" s="29" t="s">
        <v>228</v>
      </c>
      <c r="G3" s="42"/>
      <c r="H3" s="42"/>
      <c r="I3" s="5"/>
      <c r="J3" s="5"/>
      <c r="K3" s="5">
        <v>39</v>
      </c>
      <c r="L3" s="5" t="s">
        <v>658</v>
      </c>
      <c r="M3" s="5"/>
    </row>
    <row r="4" spans="1:25" ht="15" hidden="1">
      <c r="A4" s="151">
        <v>44348</v>
      </c>
      <c r="B4" s="42" t="s">
        <v>11</v>
      </c>
      <c r="C4" s="5" t="s">
        <v>272</v>
      </c>
      <c r="D4" s="25"/>
      <c r="E4" s="40" t="e">
        <f>IF(#REF!&lt;&gt;"",VLOOKUP(#REF!,DATOS_PERSONAL,2,0),"")</f>
        <v>#REF!</v>
      </c>
      <c r="F4" s="29" t="s">
        <v>405</v>
      </c>
      <c r="G4" s="42"/>
      <c r="H4" s="42"/>
      <c r="I4" s="5"/>
      <c r="J4" s="5"/>
      <c r="K4" s="5">
        <v>35</v>
      </c>
      <c r="L4" s="5" t="s">
        <v>663</v>
      </c>
      <c r="M4" s="5"/>
    </row>
    <row r="5" spans="1:25" ht="15" hidden="1">
      <c r="A5" s="151">
        <v>44348</v>
      </c>
      <c r="B5" s="42" t="s">
        <v>11</v>
      </c>
      <c r="C5" s="5" t="s">
        <v>167</v>
      </c>
      <c r="D5" s="25">
        <f t="shared" ref="D5:D11" si="0">IF(F5&lt;&gt;"",VLOOKUP(F5,DATOS_PERSONAL,2,0),"")</f>
        <v>995025270</v>
      </c>
      <c r="E5" s="40" t="e">
        <f>IF(#REF!&lt;&gt;"",VLOOKUP(#REF!,DATOS_PERSONAL,2,0),"")</f>
        <v>#REF!</v>
      </c>
      <c r="F5" s="29" t="s">
        <v>209</v>
      </c>
      <c r="G5" s="42"/>
      <c r="H5" s="42"/>
      <c r="I5" s="5"/>
      <c r="J5" s="5"/>
      <c r="K5" s="5">
        <v>29</v>
      </c>
      <c r="L5" s="5" t="s">
        <v>244</v>
      </c>
      <c r="M5" s="5"/>
    </row>
    <row r="6" spans="1:25" ht="15" hidden="1">
      <c r="A6" s="151">
        <v>44348</v>
      </c>
      <c r="B6" s="42" t="s">
        <v>11</v>
      </c>
      <c r="C6" s="5" t="s">
        <v>336</v>
      </c>
      <c r="D6" s="25">
        <f t="shared" si="0"/>
        <v>918362425</v>
      </c>
      <c r="E6" s="40" t="e">
        <f>IF(#REF!&lt;&gt;"",VLOOKUP(#REF!,DATOS_PERSONAL,2,0),"")</f>
        <v>#REF!</v>
      </c>
      <c r="F6" s="29" t="s">
        <v>153</v>
      </c>
      <c r="G6" s="42"/>
      <c r="H6" s="42"/>
      <c r="I6" s="5"/>
      <c r="J6" s="5"/>
      <c r="K6" s="5">
        <v>30</v>
      </c>
      <c r="L6" s="5" t="s">
        <v>375</v>
      </c>
      <c r="M6" s="5"/>
    </row>
    <row r="7" spans="1:25" ht="15" hidden="1">
      <c r="A7" s="151">
        <v>44348</v>
      </c>
      <c r="B7" s="42" t="s">
        <v>11</v>
      </c>
      <c r="C7" s="5" t="s">
        <v>2046</v>
      </c>
      <c r="D7" s="25">
        <f t="shared" si="0"/>
        <v>950295253</v>
      </c>
      <c r="E7" s="40" t="e">
        <f>IF(#REF!&lt;&gt;"",VLOOKUP(#REF!,DATOS_PERSONAL,2,0),"")</f>
        <v>#REF!</v>
      </c>
      <c r="F7" s="29" t="s">
        <v>169</v>
      </c>
      <c r="G7" s="42"/>
      <c r="H7" s="42"/>
      <c r="I7" s="5"/>
      <c r="J7" s="5"/>
      <c r="K7" s="5">
        <v>45</v>
      </c>
      <c r="L7" s="5" t="s">
        <v>659</v>
      </c>
      <c r="M7" s="5"/>
    </row>
    <row r="8" spans="1:25" ht="15" hidden="1">
      <c r="A8" s="151">
        <v>44348</v>
      </c>
      <c r="B8" s="42" t="s">
        <v>11</v>
      </c>
      <c r="C8" s="5" t="s">
        <v>383</v>
      </c>
      <c r="D8" s="25">
        <f t="shared" si="0"/>
        <v>945846828</v>
      </c>
      <c r="E8" s="40" t="e">
        <f>IF(#REF!&lt;&gt;"",VLOOKUP(#REF!,DATOS_PERSONAL,2,0),"")</f>
        <v>#REF!</v>
      </c>
      <c r="F8" s="29" t="s">
        <v>166</v>
      </c>
      <c r="G8" s="42"/>
      <c r="H8" s="42"/>
      <c r="I8" s="5"/>
      <c r="J8" s="5"/>
      <c r="K8" s="5">
        <v>32</v>
      </c>
      <c r="L8" s="5" t="s">
        <v>662</v>
      </c>
      <c r="M8" s="5"/>
    </row>
    <row r="9" spans="1:25" ht="15" hidden="1">
      <c r="A9" s="151">
        <v>44348</v>
      </c>
      <c r="B9" s="42" t="s">
        <v>11</v>
      </c>
      <c r="C9" s="5" t="s">
        <v>204</v>
      </c>
      <c r="D9" s="25">
        <f t="shared" si="0"/>
        <v>910751323</v>
      </c>
      <c r="E9" s="40" t="e">
        <f>IF(#REF!&lt;&gt;"",VLOOKUP(#REF!,DATOS_PERSONAL,2,0),"")</f>
        <v>#REF!</v>
      </c>
      <c r="F9" s="29" t="s">
        <v>183</v>
      </c>
      <c r="G9" s="42"/>
      <c r="H9" s="42"/>
      <c r="I9" s="5"/>
      <c r="J9" s="5"/>
      <c r="K9" s="5">
        <v>52</v>
      </c>
      <c r="L9" s="5" t="s">
        <v>419</v>
      </c>
      <c r="M9" s="5"/>
    </row>
    <row r="10" spans="1:25" ht="15" hidden="1">
      <c r="A10" s="151">
        <v>44348</v>
      </c>
      <c r="B10" s="42" t="s">
        <v>11</v>
      </c>
      <c r="C10" s="5" t="s">
        <v>219</v>
      </c>
      <c r="D10" s="25">
        <f t="shared" si="0"/>
        <v>918481939</v>
      </c>
      <c r="E10" s="40" t="e">
        <f>IF(#REF!&lt;&gt;"",VLOOKUP(#REF!,DATOS_PERSONAL,2,0),"")</f>
        <v>#REF!</v>
      </c>
      <c r="F10" s="29" t="s">
        <v>232</v>
      </c>
      <c r="G10" s="42"/>
      <c r="H10" s="42"/>
      <c r="I10" s="5"/>
      <c r="J10" s="5"/>
      <c r="K10" s="5">
        <v>43</v>
      </c>
      <c r="L10" s="5" t="s">
        <v>661</v>
      </c>
      <c r="M10" s="5"/>
    </row>
    <row r="11" spans="1:25" ht="15" hidden="1">
      <c r="A11" s="151">
        <v>44348</v>
      </c>
      <c r="B11" s="42" t="s">
        <v>11</v>
      </c>
      <c r="C11" s="5" t="s">
        <v>125</v>
      </c>
      <c r="D11" s="25">
        <f t="shared" si="0"/>
        <v>999645265</v>
      </c>
      <c r="E11" s="40" t="e">
        <f>IF(#REF!&lt;&gt;"",VLOOKUP(#REF!,DATOS_PERSONAL,2,0),"")</f>
        <v>#REF!</v>
      </c>
      <c r="F11" s="29" t="s">
        <v>127</v>
      </c>
      <c r="G11" s="42"/>
      <c r="H11" s="42"/>
      <c r="I11" s="5"/>
      <c r="J11" s="5"/>
      <c r="K11" s="5">
        <v>8</v>
      </c>
      <c r="L11" s="5" t="s">
        <v>665</v>
      </c>
      <c r="M11" s="5"/>
    </row>
    <row r="12" spans="1:25" ht="15" hidden="1">
      <c r="A12" s="151">
        <v>44348</v>
      </c>
      <c r="B12" s="42" t="s">
        <v>11</v>
      </c>
      <c r="C12" s="5" t="s">
        <v>197</v>
      </c>
      <c r="D12" s="25"/>
      <c r="E12" s="40" t="e">
        <f>IF(#REF!&lt;&gt;"",VLOOKUP(#REF!,DATOS_PERSONAL,2,0),"")</f>
        <v>#REF!</v>
      </c>
      <c r="F12" s="29" t="s">
        <v>161</v>
      </c>
      <c r="G12" s="42"/>
      <c r="H12" s="42"/>
      <c r="I12" s="5"/>
      <c r="J12" s="5"/>
      <c r="K12" s="5">
        <v>27</v>
      </c>
      <c r="L12" s="5" t="s">
        <v>664</v>
      </c>
      <c r="M12" s="5"/>
    </row>
    <row r="13" spans="1:25" ht="15" hidden="1">
      <c r="A13" s="151">
        <v>44348</v>
      </c>
      <c r="B13" s="42" t="s">
        <v>11</v>
      </c>
      <c r="C13" s="5" t="s">
        <v>234</v>
      </c>
      <c r="D13" s="25">
        <f>IF(F13&lt;&gt;"",VLOOKUP(F13,DATOS_PERSONAL,2,0),"")</f>
        <v>979147679</v>
      </c>
      <c r="E13" s="40" t="e">
        <f>IF(#REF!&lt;&gt;"",VLOOKUP(#REF!,DATOS_PERSONAL,2,0),"")</f>
        <v>#REF!</v>
      </c>
      <c r="F13" s="29" t="s">
        <v>425</v>
      </c>
      <c r="G13" s="42"/>
      <c r="H13" s="42"/>
      <c r="I13" s="5"/>
      <c r="J13" s="5"/>
      <c r="K13" s="5">
        <v>66</v>
      </c>
      <c r="L13" s="5" t="s">
        <v>373</v>
      </c>
      <c r="M13" s="5"/>
    </row>
    <row r="14" spans="1:25" ht="15" hidden="1">
      <c r="A14" s="151">
        <v>44348</v>
      </c>
      <c r="B14" s="42" t="s">
        <v>11</v>
      </c>
      <c r="C14" s="5"/>
      <c r="D14" s="25" t="str">
        <f>IF(F14&lt;&gt;"",VLOOKUP(F14,DATOS_PERSONAL,2,0),"")</f>
        <v/>
      </c>
      <c r="E14" s="40" t="e">
        <f>IF(#REF!&lt;&gt;"",VLOOKUP(#REF!,DATOS_PERSONAL,2,0),"")</f>
        <v>#REF!</v>
      </c>
      <c r="F14" s="6"/>
      <c r="G14" s="42"/>
      <c r="H14" s="42"/>
      <c r="I14" s="5"/>
      <c r="J14" s="5"/>
      <c r="K14" s="5">
        <v>37</v>
      </c>
      <c r="L14" s="5" t="s">
        <v>666</v>
      </c>
      <c r="M14" s="5"/>
    </row>
    <row r="15" spans="1:25" ht="15" hidden="1">
      <c r="A15" s="152"/>
      <c r="B15" s="19"/>
      <c r="C15" s="35"/>
      <c r="D15" s="19"/>
      <c r="E15" s="35"/>
      <c r="F15" s="35"/>
      <c r="G15" s="19"/>
      <c r="H15" s="19"/>
      <c r="I15" s="19"/>
      <c r="J15" s="19"/>
      <c r="K15" s="19"/>
      <c r="L15" s="19"/>
      <c r="M15" s="19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15" hidden="1">
      <c r="A16" s="151">
        <v>44349</v>
      </c>
      <c r="B16" s="5" t="s">
        <v>11</v>
      </c>
      <c r="C16" s="5" t="s">
        <v>167</v>
      </c>
      <c r="D16" s="25">
        <f t="shared" ref="D16:D79" si="1">IF(F16&lt;&gt;"",VLOOKUP(F16,DATOS_PERSONAL,2,0),"")</f>
        <v>918362425</v>
      </c>
      <c r="E16" s="6"/>
      <c r="F16" s="29" t="s">
        <v>153</v>
      </c>
      <c r="G16" s="42"/>
      <c r="H16" s="42"/>
      <c r="I16" s="5"/>
      <c r="J16" s="5"/>
      <c r="K16" s="5">
        <v>71</v>
      </c>
      <c r="L16" s="5" t="s">
        <v>447</v>
      </c>
      <c r="M16" s="5" t="s">
        <v>339</v>
      </c>
    </row>
    <row r="17" spans="1:13" ht="12.75" hidden="1">
      <c r="A17" s="151">
        <v>44349</v>
      </c>
      <c r="B17" s="5" t="s">
        <v>11</v>
      </c>
      <c r="C17" s="5" t="s">
        <v>204</v>
      </c>
      <c r="D17" s="25">
        <f t="shared" si="1"/>
        <v>910751323</v>
      </c>
      <c r="E17" s="25" t="e">
        <f>IF(#REF!&lt;&gt;"",VLOOKUP(#REF!,DATOS_PERSONAL,2,0),"")</f>
        <v>#REF!</v>
      </c>
      <c r="F17" s="28" t="s">
        <v>183</v>
      </c>
      <c r="G17" s="42"/>
      <c r="H17" s="42"/>
      <c r="I17" s="5"/>
      <c r="J17" s="5"/>
      <c r="K17" s="5">
        <v>84</v>
      </c>
      <c r="L17" s="5" t="s">
        <v>447</v>
      </c>
      <c r="M17" s="5" t="s">
        <v>339</v>
      </c>
    </row>
    <row r="18" spans="1:13" ht="12.75" hidden="1">
      <c r="A18" s="151">
        <v>44349</v>
      </c>
      <c r="B18" s="5" t="s">
        <v>11</v>
      </c>
      <c r="C18" s="5" t="s">
        <v>197</v>
      </c>
      <c r="D18" s="25">
        <f t="shared" si="1"/>
        <v>960396092</v>
      </c>
      <c r="E18" s="25" t="e">
        <f>IF(#REF!&lt;&gt;"",VLOOKUP(#REF!,DATOS_PERSONAL,2,0),"")</f>
        <v>#REF!</v>
      </c>
      <c r="F18" s="28" t="s">
        <v>258</v>
      </c>
      <c r="G18" s="42"/>
      <c r="H18" s="42"/>
      <c r="I18" s="5"/>
      <c r="J18" s="5"/>
      <c r="K18" s="5">
        <v>66</v>
      </c>
      <c r="L18" s="5" t="s">
        <v>447</v>
      </c>
      <c r="M18" s="5" t="s">
        <v>339</v>
      </c>
    </row>
    <row r="19" spans="1:13" ht="12.75" hidden="1">
      <c r="A19" s="151">
        <v>44349</v>
      </c>
      <c r="B19" s="5" t="s">
        <v>11</v>
      </c>
      <c r="C19" s="37" t="s">
        <v>249</v>
      </c>
      <c r="D19" s="25">
        <f t="shared" si="1"/>
        <v>990845951</v>
      </c>
      <c r="E19" s="25" t="e">
        <f>IF(#REF!&lt;&gt;"",VLOOKUP(#REF!,DATOS_PERSONAL,2,0),"")</f>
        <v>#REF!</v>
      </c>
      <c r="F19" s="28" t="s">
        <v>236</v>
      </c>
      <c r="G19" s="42"/>
      <c r="H19" s="42"/>
      <c r="I19" s="5"/>
      <c r="J19" s="5"/>
      <c r="K19" s="5">
        <v>73</v>
      </c>
      <c r="L19" s="5" t="s">
        <v>447</v>
      </c>
      <c r="M19" s="5" t="s">
        <v>339</v>
      </c>
    </row>
    <row r="20" spans="1:13" ht="12.75" hidden="1">
      <c r="A20" s="151">
        <v>44349</v>
      </c>
      <c r="B20" s="5" t="s">
        <v>11</v>
      </c>
      <c r="C20" s="37" t="s">
        <v>344</v>
      </c>
      <c r="D20" s="25">
        <f t="shared" si="1"/>
        <v>950295253</v>
      </c>
      <c r="E20" s="25" t="e">
        <f>IF(#REF!&lt;&gt;"",VLOOKUP(#REF!,DATOS_PERSONAL,2,0),"")</f>
        <v>#REF!</v>
      </c>
      <c r="F20" s="28" t="s">
        <v>169</v>
      </c>
      <c r="G20" s="42"/>
      <c r="H20" s="42"/>
      <c r="I20" s="5"/>
      <c r="J20" s="5"/>
      <c r="K20" s="5">
        <v>80</v>
      </c>
      <c r="L20" s="5" t="s">
        <v>447</v>
      </c>
      <c r="M20" s="5" t="s">
        <v>339</v>
      </c>
    </row>
    <row r="21" spans="1:13" ht="12.75" hidden="1">
      <c r="A21" s="151">
        <v>44349</v>
      </c>
      <c r="B21" s="5" t="s">
        <v>11</v>
      </c>
      <c r="C21" s="5" t="s">
        <v>234</v>
      </c>
      <c r="D21" s="25">
        <f t="shared" si="1"/>
        <v>978499808</v>
      </c>
      <c r="E21" s="25" t="e">
        <f>IF(#REF!&lt;&gt;"",VLOOKUP(#REF!,DATOS_PERSONAL,2,0),"")</f>
        <v>#REF!</v>
      </c>
      <c r="F21" s="28" t="s">
        <v>223</v>
      </c>
      <c r="G21" s="42"/>
      <c r="H21" s="42"/>
      <c r="I21" s="5"/>
      <c r="J21" s="5"/>
      <c r="K21" s="5">
        <v>60</v>
      </c>
      <c r="L21" s="5" t="s">
        <v>447</v>
      </c>
      <c r="M21" s="5" t="s">
        <v>339</v>
      </c>
    </row>
    <row r="22" spans="1:13" ht="15" hidden="1">
      <c r="A22" s="151">
        <v>44349</v>
      </c>
      <c r="B22" s="5" t="s">
        <v>11</v>
      </c>
      <c r="C22" s="5" t="s">
        <v>213</v>
      </c>
      <c r="D22" s="25">
        <f t="shared" si="1"/>
        <v>979147679</v>
      </c>
      <c r="E22" s="25" t="e">
        <f>IF(#REF!&lt;&gt;"",VLOOKUP(#REF!,DATOS_PERSONAL,2,0),"")</f>
        <v>#REF!</v>
      </c>
      <c r="F22" s="29" t="s">
        <v>425</v>
      </c>
      <c r="G22" s="28" t="s">
        <v>42</v>
      </c>
      <c r="H22" s="42"/>
      <c r="I22" s="5"/>
      <c r="J22" s="5"/>
      <c r="K22" s="5">
        <v>111</v>
      </c>
      <c r="L22" s="5" t="s">
        <v>447</v>
      </c>
      <c r="M22" s="5" t="s">
        <v>339</v>
      </c>
    </row>
    <row r="23" spans="1:13" ht="15" hidden="1">
      <c r="A23" s="151">
        <v>44349</v>
      </c>
      <c r="B23" s="5" t="s">
        <v>11</v>
      </c>
      <c r="C23" s="5" t="s">
        <v>542</v>
      </c>
      <c r="D23" s="25">
        <f t="shared" si="1"/>
        <v>901557867</v>
      </c>
      <c r="E23" s="25" t="e">
        <f>IF(#REF!&lt;&gt;"",VLOOKUP(#REF!,DATOS_PERSONAL,2,0),"")</f>
        <v>#REF!</v>
      </c>
      <c r="F23" s="29" t="s">
        <v>251</v>
      </c>
      <c r="G23" s="42"/>
      <c r="H23" s="42"/>
      <c r="I23" s="5"/>
      <c r="J23" s="5"/>
      <c r="K23" s="5">
        <v>92</v>
      </c>
      <c r="L23" s="5" t="s">
        <v>447</v>
      </c>
      <c r="M23" s="5" t="s">
        <v>339</v>
      </c>
    </row>
    <row r="24" spans="1:13" ht="12.75" hidden="1">
      <c r="A24" s="151">
        <v>44349</v>
      </c>
      <c r="B24" s="5" t="s">
        <v>11</v>
      </c>
      <c r="C24" s="5" t="s">
        <v>219</v>
      </c>
      <c r="D24" s="25">
        <f t="shared" si="1"/>
        <v>946423431</v>
      </c>
      <c r="E24" s="25" t="e">
        <f>IF(#REF!&lt;&gt;"",VLOOKUP(#REF!,DATOS_PERSONAL,2,0),"")</f>
        <v>#REF!</v>
      </c>
      <c r="F24" s="28" t="s">
        <v>175</v>
      </c>
      <c r="G24" s="42"/>
      <c r="H24" s="42"/>
      <c r="I24" s="5"/>
      <c r="J24" s="5"/>
      <c r="K24" s="5">
        <v>102</v>
      </c>
      <c r="L24" s="5" t="s">
        <v>2047</v>
      </c>
      <c r="M24" s="5" t="s">
        <v>339</v>
      </c>
    </row>
    <row r="25" spans="1:13" ht="12.75" hidden="1">
      <c r="A25" s="151">
        <v>44349</v>
      </c>
      <c r="B25" s="5" t="s">
        <v>11</v>
      </c>
      <c r="C25" s="5" t="s">
        <v>176</v>
      </c>
      <c r="D25" s="25">
        <f t="shared" si="1"/>
        <v>912461992</v>
      </c>
      <c r="E25" s="25" t="s">
        <v>309</v>
      </c>
      <c r="F25" s="26" t="s">
        <v>434</v>
      </c>
      <c r="G25" s="42"/>
      <c r="H25" s="42"/>
      <c r="I25" s="5"/>
      <c r="J25" s="5"/>
      <c r="K25" s="5">
        <v>74</v>
      </c>
      <c r="L25" s="5" t="s">
        <v>432</v>
      </c>
      <c r="M25" s="5" t="s">
        <v>339</v>
      </c>
    </row>
    <row r="26" spans="1:13" ht="12.75" hidden="1">
      <c r="A26" s="151">
        <v>44349</v>
      </c>
      <c r="B26" s="5" t="s">
        <v>11</v>
      </c>
      <c r="C26" s="5" t="s">
        <v>1578</v>
      </c>
      <c r="D26" s="25">
        <f t="shared" si="1"/>
        <v>955515681</v>
      </c>
      <c r="E26" s="25" t="e">
        <f>IF(#REF!&lt;&gt;"",VLOOKUP(#REF!,DATOS_PERSONAL,2,0),"")</f>
        <v>#REF!</v>
      </c>
      <c r="F26" s="26" t="s">
        <v>158</v>
      </c>
      <c r="G26" s="42"/>
      <c r="H26" s="42"/>
      <c r="I26" s="5"/>
      <c r="J26" s="5"/>
      <c r="K26" s="5">
        <v>60</v>
      </c>
      <c r="L26" s="5" t="s">
        <v>432</v>
      </c>
      <c r="M26" s="5" t="s">
        <v>339</v>
      </c>
    </row>
    <row r="27" spans="1:13" ht="12.75" hidden="1">
      <c r="A27" s="151">
        <v>44349</v>
      </c>
      <c r="B27" s="5" t="s">
        <v>11</v>
      </c>
      <c r="C27" s="5" t="s">
        <v>171</v>
      </c>
      <c r="D27" s="25" t="e">
        <f t="shared" si="1"/>
        <v>#N/A</v>
      </c>
      <c r="E27" s="25" t="e">
        <f>IF(#REF!&lt;&gt;"",VLOOKUP(#REF!,DATOS_PERSONAL,2,0),"")</f>
        <v>#REF!</v>
      </c>
      <c r="F27" s="28" t="s">
        <v>269</v>
      </c>
      <c r="G27" s="42"/>
      <c r="H27" s="42"/>
      <c r="I27" s="5"/>
      <c r="J27" s="5"/>
      <c r="K27" s="5">
        <v>70</v>
      </c>
      <c r="L27" s="5" t="s">
        <v>432</v>
      </c>
      <c r="M27" s="5" t="s">
        <v>339</v>
      </c>
    </row>
    <row r="28" spans="1:13" ht="12.75" hidden="1">
      <c r="A28" s="151">
        <v>44349</v>
      </c>
      <c r="B28" s="5" t="s">
        <v>11</v>
      </c>
      <c r="C28" s="5" t="s">
        <v>201</v>
      </c>
      <c r="D28" s="25">
        <f t="shared" si="1"/>
        <v>932052350</v>
      </c>
      <c r="E28" s="25" t="e">
        <f>IF(#REF!&lt;&gt;"",VLOOKUP(#REF!,DATOS_PERSONAL,2,0),"")</f>
        <v>#REF!</v>
      </c>
      <c r="F28" s="28" t="s">
        <v>203</v>
      </c>
      <c r="G28" s="42"/>
      <c r="H28" s="42"/>
      <c r="I28" s="5"/>
      <c r="J28" s="5"/>
      <c r="K28" s="5">
        <v>84</v>
      </c>
      <c r="L28" s="5" t="s">
        <v>464</v>
      </c>
      <c r="M28" s="5" t="s">
        <v>339</v>
      </c>
    </row>
    <row r="29" spans="1:13" ht="15" hidden="1">
      <c r="A29" s="151">
        <v>44349</v>
      </c>
      <c r="B29" s="5" t="s">
        <v>11</v>
      </c>
      <c r="C29" s="5" t="s">
        <v>207</v>
      </c>
      <c r="D29" s="25">
        <f t="shared" si="1"/>
        <v>947136995</v>
      </c>
      <c r="E29" s="25" t="e">
        <f>IF(#REF!&lt;&gt;"",VLOOKUP(#REF!,DATOS_PERSONAL,2,0),"")</f>
        <v>#REF!</v>
      </c>
      <c r="F29" s="28" t="s">
        <v>173</v>
      </c>
      <c r="G29" s="31" t="s">
        <v>248</v>
      </c>
      <c r="H29" s="25">
        <f t="shared" ref="H29:H92" si="2">IF(G29&lt;&gt;"",VLOOKUP(G29,DATOS_PERSONAL,2,0),"")</f>
        <v>932977897</v>
      </c>
      <c r="I29" s="5"/>
      <c r="J29" s="5"/>
      <c r="K29" s="5">
        <v>88</v>
      </c>
      <c r="L29" s="5" t="s">
        <v>2048</v>
      </c>
      <c r="M29" s="5" t="s">
        <v>339</v>
      </c>
    </row>
    <row r="30" spans="1:13" ht="12.75" hidden="1">
      <c r="A30" s="151">
        <v>44349</v>
      </c>
      <c r="B30" s="5" t="s">
        <v>11</v>
      </c>
      <c r="C30" s="42" t="s">
        <v>188</v>
      </c>
      <c r="D30" s="25">
        <f t="shared" si="1"/>
        <v>981178742</v>
      </c>
      <c r="E30" s="25" t="e">
        <f>IF(#REF!&lt;&gt;"",VLOOKUP(#REF!,DATOS_PERSONAL,2,0),"")</f>
        <v>#REF!</v>
      </c>
      <c r="F30" s="26" t="s">
        <v>190</v>
      </c>
      <c r="G30" s="28" t="s">
        <v>405</v>
      </c>
      <c r="H30" s="25">
        <f t="shared" si="2"/>
        <v>980989931</v>
      </c>
      <c r="I30" s="5"/>
      <c r="J30" s="5"/>
      <c r="K30" s="5">
        <v>73</v>
      </c>
      <c r="L30" s="5" t="s">
        <v>464</v>
      </c>
      <c r="M30" s="5" t="s">
        <v>339</v>
      </c>
    </row>
    <row r="31" spans="1:13" ht="12.75" hidden="1">
      <c r="A31" s="151">
        <v>44349</v>
      </c>
      <c r="B31" s="5" t="s">
        <v>11</v>
      </c>
      <c r="C31" s="42" t="s">
        <v>184</v>
      </c>
      <c r="D31" s="25" t="e">
        <f t="shared" si="1"/>
        <v>#N/A</v>
      </c>
      <c r="E31" s="25" t="e">
        <f>IF(#REF!&lt;&gt;"",VLOOKUP(#REF!,DATOS_PERSONAL,2,0),"")</f>
        <v>#REF!</v>
      </c>
      <c r="F31" s="28" t="s">
        <v>186</v>
      </c>
      <c r="G31" s="42"/>
      <c r="H31" s="25" t="str">
        <f t="shared" si="2"/>
        <v/>
      </c>
      <c r="I31" s="5"/>
      <c r="J31" s="5"/>
      <c r="K31" s="5">
        <v>121</v>
      </c>
      <c r="L31" s="5" t="s">
        <v>464</v>
      </c>
      <c r="M31" s="5" t="s">
        <v>339</v>
      </c>
    </row>
    <row r="32" spans="1:13" ht="12.75" hidden="1">
      <c r="A32" s="151">
        <v>44349</v>
      </c>
      <c r="B32" s="5" t="s">
        <v>11</v>
      </c>
      <c r="C32" s="42" t="s">
        <v>210</v>
      </c>
      <c r="D32" s="25">
        <f t="shared" si="1"/>
        <v>989159490</v>
      </c>
      <c r="E32" s="25" t="e">
        <f>IF(#REF!&lt;&gt;"",VLOOKUP(#REF!,DATOS_PERSONAL,2,0),"")</f>
        <v>#REF!</v>
      </c>
      <c r="F32" s="28" t="s">
        <v>211</v>
      </c>
      <c r="G32" s="26" t="s">
        <v>218</v>
      </c>
      <c r="H32" s="25">
        <f t="shared" si="2"/>
        <v>973276404</v>
      </c>
      <c r="I32" s="5"/>
      <c r="J32" s="5"/>
      <c r="K32" s="5">
        <v>95</v>
      </c>
      <c r="L32" s="5" t="s">
        <v>464</v>
      </c>
      <c r="M32" s="5" t="s">
        <v>339</v>
      </c>
    </row>
    <row r="33" spans="1:25" ht="12.75" hidden="1">
      <c r="A33" s="151">
        <v>44349</v>
      </c>
      <c r="B33" s="5" t="s">
        <v>11</v>
      </c>
      <c r="C33" s="42" t="s">
        <v>336</v>
      </c>
      <c r="D33" s="25">
        <f t="shared" si="1"/>
        <v>949546543</v>
      </c>
      <c r="E33" s="25" t="e">
        <f>IF(#REF!&lt;&gt;"",VLOOKUP(#REF!,DATOS_PERSONAL,2,0),"")</f>
        <v>#REF!</v>
      </c>
      <c r="F33" s="26" t="s">
        <v>170</v>
      </c>
      <c r="G33" s="42"/>
      <c r="H33" s="25" t="str">
        <f t="shared" si="2"/>
        <v/>
      </c>
      <c r="I33" s="5"/>
      <c r="J33" s="5"/>
      <c r="K33" s="5">
        <v>73</v>
      </c>
      <c r="L33" s="5" t="s">
        <v>450</v>
      </c>
      <c r="M33" s="5" t="s">
        <v>339</v>
      </c>
    </row>
    <row r="34" spans="1:25" ht="12.75" hidden="1">
      <c r="A34" s="151">
        <v>44349</v>
      </c>
      <c r="B34" s="5" t="s">
        <v>11</v>
      </c>
      <c r="C34" s="42" t="s">
        <v>544</v>
      </c>
      <c r="D34" s="25">
        <f t="shared" si="1"/>
        <v>967860631</v>
      </c>
      <c r="E34" s="25" t="e">
        <f>IF(#REF!&lt;&gt;"",VLOOKUP(#REF!,DATOS_PERSONAL,2,0),"")</f>
        <v>#REF!</v>
      </c>
      <c r="F34" s="26" t="s">
        <v>452</v>
      </c>
      <c r="G34" s="42"/>
      <c r="H34" s="25" t="str">
        <f t="shared" si="2"/>
        <v/>
      </c>
      <c r="I34" s="5"/>
      <c r="J34" s="5"/>
      <c r="K34" s="5">
        <v>91</v>
      </c>
      <c r="L34" s="5" t="s">
        <v>450</v>
      </c>
      <c r="M34" s="5" t="s">
        <v>339</v>
      </c>
    </row>
    <row r="35" spans="1:25" ht="12.75" hidden="1">
      <c r="A35" s="151">
        <v>44349</v>
      </c>
      <c r="B35" s="5" t="s">
        <v>11</v>
      </c>
      <c r="C35" s="42" t="s">
        <v>55</v>
      </c>
      <c r="D35" s="25">
        <f t="shared" si="1"/>
        <v>988482998</v>
      </c>
      <c r="E35" s="25" t="e">
        <f>IF(#REF!&lt;&gt;"",VLOOKUP(#REF!,DATOS_PERSONAL,2,0),"")</f>
        <v>#REF!</v>
      </c>
      <c r="F35" s="26" t="s">
        <v>451</v>
      </c>
      <c r="G35" s="28" t="s">
        <v>209</v>
      </c>
      <c r="H35" s="25">
        <f t="shared" si="2"/>
        <v>995025270</v>
      </c>
      <c r="I35" s="5"/>
      <c r="J35" s="5"/>
      <c r="K35" s="5">
        <v>77</v>
      </c>
      <c r="L35" s="5" t="s">
        <v>450</v>
      </c>
      <c r="M35" s="5" t="s">
        <v>339</v>
      </c>
    </row>
    <row r="36" spans="1:25" ht="12.75" hidden="1">
      <c r="A36" s="151">
        <v>44349</v>
      </c>
      <c r="B36" s="5" t="s">
        <v>11</v>
      </c>
      <c r="C36" s="42" t="s">
        <v>12</v>
      </c>
      <c r="D36" s="25">
        <f t="shared" si="1"/>
        <v>956614897</v>
      </c>
      <c r="E36" s="25">
        <v>921544432</v>
      </c>
      <c r="F36" s="26" t="s">
        <v>179</v>
      </c>
      <c r="G36" s="42"/>
      <c r="H36" s="25" t="str">
        <f t="shared" si="2"/>
        <v/>
      </c>
      <c r="I36" s="5"/>
      <c r="J36" s="5"/>
      <c r="K36" s="5">
        <v>76</v>
      </c>
      <c r="L36" s="5" t="s">
        <v>450</v>
      </c>
      <c r="M36" s="5" t="s">
        <v>339</v>
      </c>
    </row>
    <row r="37" spans="1:25" ht="12.75" hidden="1">
      <c r="A37" s="151">
        <v>44349</v>
      </c>
      <c r="B37" s="5" t="s">
        <v>11</v>
      </c>
      <c r="C37" s="42" t="s">
        <v>164</v>
      </c>
      <c r="D37" s="25">
        <f t="shared" si="1"/>
        <v>979945012</v>
      </c>
      <c r="E37" s="25" t="e">
        <f>IF(#REF!&lt;&gt;"",VLOOKUP(#REF!,DATOS_PERSONAL,2,0),"")</f>
        <v>#REF!</v>
      </c>
      <c r="F37" s="26" t="s">
        <v>217</v>
      </c>
      <c r="G37" s="42"/>
      <c r="H37" s="25" t="str">
        <f t="shared" si="2"/>
        <v/>
      </c>
      <c r="I37" s="5"/>
      <c r="J37" s="5"/>
      <c r="K37" s="5">
        <v>64</v>
      </c>
      <c r="L37" s="5" t="s">
        <v>430</v>
      </c>
      <c r="M37" s="5" t="s">
        <v>339</v>
      </c>
    </row>
    <row r="38" spans="1:25" ht="12.75" hidden="1">
      <c r="A38" s="151">
        <v>44349</v>
      </c>
      <c r="B38" s="5" t="s">
        <v>11</v>
      </c>
      <c r="C38" s="42" t="s">
        <v>174</v>
      </c>
      <c r="D38" s="25">
        <f t="shared" si="1"/>
        <v>974558932</v>
      </c>
      <c r="E38" s="25" t="e">
        <f>IF(#REF!&lt;&gt;"",VLOOKUP(#REF!,DATOS_PERSONAL,2,0),"")</f>
        <v>#REF!</v>
      </c>
      <c r="F38" s="28" t="s">
        <v>178</v>
      </c>
      <c r="G38" s="42"/>
      <c r="H38" s="25" t="str">
        <f t="shared" si="2"/>
        <v/>
      </c>
      <c r="I38" s="5"/>
      <c r="J38" s="5"/>
      <c r="K38" s="5">
        <v>51</v>
      </c>
      <c r="L38" s="5" t="s">
        <v>430</v>
      </c>
      <c r="M38" s="5" t="s">
        <v>339</v>
      </c>
    </row>
    <row r="39" spans="1:25" ht="12.75" hidden="1">
      <c r="A39" s="151">
        <v>44349</v>
      </c>
      <c r="B39" s="5" t="s">
        <v>11</v>
      </c>
      <c r="C39" s="42" t="s">
        <v>194</v>
      </c>
      <c r="D39" s="25">
        <f t="shared" si="1"/>
        <v>0</v>
      </c>
      <c r="E39" s="25" t="e">
        <f>IF(#REF!&lt;&gt;"",VLOOKUP(#REF!,DATOS_PERSONAL,2,0),"")</f>
        <v>#REF!</v>
      </c>
      <c r="F39" s="26" t="s">
        <v>196</v>
      </c>
      <c r="G39" s="42"/>
      <c r="H39" s="25" t="str">
        <f t="shared" si="2"/>
        <v/>
      </c>
      <c r="I39" s="5"/>
      <c r="J39" s="5"/>
      <c r="K39" s="5">
        <v>157</v>
      </c>
      <c r="L39" s="5" t="s">
        <v>465</v>
      </c>
      <c r="M39" s="5" t="s">
        <v>339</v>
      </c>
    </row>
    <row r="40" spans="1:25" ht="12.75" hidden="1">
      <c r="A40" s="151">
        <v>44349</v>
      </c>
      <c r="B40" s="5" t="s">
        <v>11</v>
      </c>
      <c r="C40" s="42" t="s">
        <v>272</v>
      </c>
      <c r="D40" s="25">
        <f t="shared" si="1"/>
        <v>945846828</v>
      </c>
      <c r="E40" s="25" t="e">
        <f>IF(#REF!&lt;&gt;"",VLOOKUP(#REF!,DATOS_PERSONAL,2,0),"")</f>
        <v>#REF!</v>
      </c>
      <c r="F40" s="28" t="s">
        <v>166</v>
      </c>
      <c r="G40" s="42"/>
      <c r="H40" s="25" t="str">
        <f t="shared" si="2"/>
        <v/>
      </c>
      <c r="I40" s="5"/>
      <c r="J40" s="5"/>
      <c r="K40" s="5">
        <v>92</v>
      </c>
      <c r="L40" s="5" t="s">
        <v>465</v>
      </c>
      <c r="M40" s="5" t="s">
        <v>339</v>
      </c>
    </row>
    <row r="41" spans="1:25" ht="12.75" hidden="1">
      <c r="A41" s="151">
        <v>44349</v>
      </c>
      <c r="B41" s="5" t="s">
        <v>11</v>
      </c>
      <c r="C41" s="37" t="s">
        <v>263</v>
      </c>
      <c r="D41" s="25">
        <f t="shared" si="1"/>
        <v>923549614</v>
      </c>
      <c r="E41" s="25" t="e">
        <f>IF(#REF!&lt;&gt;"",VLOOKUP(#REF!,DATOS_PERSONAL,2,0),"")</f>
        <v>#REF!</v>
      </c>
      <c r="F41" s="26" t="s">
        <v>265</v>
      </c>
      <c r="G41" s="28" t="s">
        <v>39</v>
      </c>
      <c r="H41" s="25">
        <f t="shared" si="2"/>
        <v>931949464</v>
      </c>
      <c r="I41" s="5"/>
      <c r="J41" s="153"/>
      <c r="K41" s="5">
        <v>86</v>
      </c>
      <c r="L41" s="5" t="s">
        <v>465</v>
      </c>
      <c r="M41" s="5" t="s">
        <v>339</v>
      </c>
    </row>
    <row r="42" spans="1:25" ht="12.75" hidden="1">
      <c r="A42" s="151">
        <v>44349</v>
      </c>
      <c r="B42" s="5" t="s">
        <v>11</v>
      </c>
      <c r="C42" s="37" t="s">
        <v>428</v>
      </c>
      <c r="D42" s="25">
        <f t="shared" si="1"/>
        <v>936972669</v>
      </c>
      <c r="E42" s="25"/>
      <c r="F42" s="28" t="s">
        <v>161</v>
      </c>
      <c r="G42" s="42"/>
      <c r="H42" s="25" t="str">
        <f t="shared" si="2"/>
        <v/>
      </c>
      <c r="I42" s="5"/>
      <c r="J42" s="5"/>
      <c r="K42" s="5">
        <v>85</v>
      </c>
      <c r="L42" s="5" t="s">
        <v>465</v>
      </c>
      <c r="M42" s="5" t="s">
        <v>339</v>
      </c>
    </row>
    <row r="43" spans="1:25" ht="15" hidden="1">
      <c r="A43" s="151">
        <v>44349</v>
      </c>
      <c r="B43" s="5" t="s">
        <v>11</v>
      </c>
      <c r="C43" s="37" t="s">
        <v>267</v>
      </c>
      <c r="D43" s="25">
        <f t="shared" si="1"/>
        <v>986654359</v>
      </c>
      <c r="E43" s="25" t="e">
        <f>IF(#REF!&lt;&gt;"",VLOOKUP(#REF!,DATOS_PERSONAL,2,0),"")</f>
        <v>#REF!</v>
      </c>
      <c r="F43" s="31" t="s">
        <v>314</v>
      </c>
      <c r="G43" s="42"/>
      <c r="H43" s="25" t="str">
        <f t="shared" si="2"/>
        <v/>
      </c>
      <c r="I43" s="5"/>
      <c r="J43" s="153"/>
      <c r="K43" s="5">
        <v>90</v>
      </c>
      <c r="L43" s="5" t="s">
        <v>465</v>
      </c>
      <c r="M43" s="5" t="s">
        <v>339</v>
      </c>
    </row>
    <row r="44" spans="1:25" ht="15" hidden="1">
      <c r="A44" s="151">
        <v>44349</v>
      </c>
      <c r="B44" s="5" t="s">
        <v>11</v>
      </c>
      <c r="C44" s="5" t="s">
        <v>181</v>
      </c>
      <c r="D44" s="25">
        <f t="shared" si="1"/>
        <v>952141915</v>
      </c>
      <c r="E44" s="25" t="e">
        <f>IF(#REF!&lt;&gt;"",VLOOKUP(#REF!,DATOS_PERSONAL,2,0),"")</f>
        <v>#REF!</v>
      </c>
      <c r="F44" s="31" t="s">
        <v>257</v>
      </c>
      <c r="G44" s="42"/>
      <c r="H44" s="25" t="str">
        <f t="shared" si="2"/>
        <v/>
      </c>
      <c r="I44" s="5"/>
      <c r="J44" s="5"/>
      <c r="K44" s="5">
        <v>85</v>
      </c>
      <c r="L44" s="5" t="s">
        <v>426</v>
      </c>
      <c r="M44" s="5" t="s">
        <v>339</v>
      </c>
    </row>
    <row r="45" spans="1:25" ht="15" hidden="1">
      <c r="A45" s="151">
        <v>44349</v>
      </c>
      <c r="B45" s="5" t="s">
        <v>11</v>
      </c>
      <c r="C45" s="5" t="s">
        <v>215</v>
      </c>
      <c r="D45" s="25" t="e">
        <f t="shared" si="1"/>
        <v>#N/A</v>
      </c>
      <c r="E45" s="25" t="e">
        <f>IF(#REF!&lt;&gt;"",VLOOKUP(#REF!,DATOS_PERSONAL,2,0),"")</f>
        <v>#REF!</v>
      </c>
      <c r="F45" s="29" t="s">
        <v>403</v>
      </c>
      <c r="G45" s="42"/>
      <c r="H45" s="25" t="str">
        <f t="shared" si="2"/>
        <v/>
      </c>
      <c r="I45" s="42"/>
      <c r="J45" s="42"/>
      <c r="K45" s="42">
        <v>68</v>
      </c>
      <c r="L45" s="42" t="s">
        <v>426</v>
      </c>
      <c r="M45" s="5" t="s">
        <v>339</v>
      </c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</row>
    <row r="46" spans="1:25" ht="15">
      <c r="A46" s="151">
        <v>44349</v>
      </c>
      <c r="B46" s="5" t="s">
        <v>11</v>
      </c>
      <c r="C46" s="5" t="s">
        <v>239</v>
      </c>
      <c r="D46" s="25">
        <f t="shared" si="1"/>
        <v>989501566</v>
      </c>
      <c r="E46" s="25" t="e">
        <f>IF(#REF!&lt;&gt;"",VLOOKUP(#REF!,DATOS_PERSONAL,2,0),"")</f>
        <v>#REF!</v>
      </c>
      <c r="F46" s="29" t="s">
        <v>228</v>
      </c>
      <c r="G46" s="42"/>
      <c r="H46" s="25" t="str">
        <f t="shared" si="2"/>
        <v/>
      </c>
      <c r="I46" s="5"/>
      <c r="J46" s="5"/>
      <c r="K46" s="5">
        <v>46</v>
      </c>
      <c r="L46" s="5" t="s">
        <v>2049</v>
      </c>
      <c r="M46" s="5" t="s">
        <v>97</v>
      </c>
    </row>
    <row r="47" spans="1:25" ht="15" hidden="1">
      <c r="A47" s="151">
        <v>44349</v>
      </c>
      <c r="B47" s="5" t="s">
        <v>11</v>
      </c>
      <c r="C47" s="5" t="s">
        <v>230</v>
      </c>
      <c r="D47" s="25">
        <f t="shared" si="1"/>
        <v>989756659</v>
      </c>
      <c r="E47" s="25" t="e">
        <f>IF(#REF!&lt;&gt;"",VLOOKUP(#REF!,DATOS_PERSONAL,2,0),"")</f>
        <v>#REF!</v>
      </c>
      <c r="F47" s="29" t="s">
        <v>155</v>
      </c>
      <c r="G47" s="42"/>
      <c r="H47" s="25" t="str">
        <f t="shared" si="2"/>
        <v/>
      </c>
      <c r="I47" s="5"/>
      <c r="J47" s="5"/>
      <c r="K47" s="5">
        <v>45</v>
      </c>
      <c r="L47" s="5" t="s">
        <v>244</v>
      </c>
      <c r="M47" s="5" t="s">
        <v>97</v>
      </c>
    </row>
    <row r="48" spans="1:25" ht="15" hidden="1">
      <c r="A48" s="151">
        <v>44349</v>
      </c>
      <c r="B48" s="5" t="s">
        <v>11</v>
      </c>
      <c r="C48" s="140" t="s">
        <v>270</v>
      </c>
      <c r="D48" s="25" t="e">
        <f t="shared" si="1"/>
        <v>#N/A</v>
      </c>
      <c r="E48" s="25" t="e">
        <f>IF(#REF!&lt;&gt;"",VLOOKUP(#REF!,DATOS_PERSONAL,2,0),"")</f>
        <v>#REF!</v>
      </c>
      <c r="F48" s="29" t="s">
        <v>220</v>
      </c>
      <c r="G48" s="42"/>
      <c r="H48" s="25" t="str">
        <f t="shared" si="2"/>
        <v/>
      </c>
      <c r="I48" s="5"/>
      <c r="J48" s="5"/>
      <c r="K48" s="5">
        <v>56</v>
      </c>
      <c r="L48" s="5" t="s">
        <v>2050</v>
      </c>
      <c r="M48" s="5" t="s">
        <v>97</v>
      </c>
    </row>
    <row r="49" spans="1:25" ht="15" hidden="1">
      <c r="A49" s="151">
        <v>44349</v>
      </c>
      <c r="B49" s="5" t="s">
        <v>11</v>
      </c>
      <c r="C49" s="140" t="s">
        <v>460</v>
      </c>
      <c r="D49" s="25">
        <f t="shared" si="1"/>
        <v>925749796</v>
      </c>
      <c r="E49" s="25" t="e">
        <f>IF(#REF!&lt;&gt;"",VLOOKUP(#REF!,DATOS_PERSONAL,2,0),"")</f>
        <v>#REF!</v>
      </c>
      <c r="F49" s="31" t="s">
        <v>205</v>
      </c>
      <c r="G49" s="42"/>
      <c r="H49" s="25" t="str">
        <f t="shared" si="2"/>
        <v/>
      </c>
      <c r="I49" s="5"/>
      <c r="J49" s="5"/>
      <c r="K49" s="5">
        <v>47</v>
      </c>
      <c r="L49" s="5" t="s">
        <v>2051</v>
      </c>
      <c r="M49" s="5" t="s">
        <v>97</v>
      </c>
    </row>
    <row r="50" spans="1:25" ht="15" hidden="1">
      <c r="A50" s="151">
        <v>44349</v>
      </c>
      <c r="B50" s="5" t="s">
        <v>11</v>
      </c>
      <c r="C50" s="5"/>
      <c r="D50" s="25" t="str">
        <f t="shared" si="1"/>
        <v/>
      </c>
      <c r="E50" s="25" t="e">
        <f>IF(#REF!&lt;&gt;"",VLOOKUP(#REF!,DATOS_PERSONAL,2,0),"")</f>
        <v>#REF!</v>
      </c>
      <c r="F50" s="6"/>
      <c r="G50" s="42"/>
      <c r="H50" s="25" t="str">
        <f t="shared" si="2"/>
        <v/>
      </c>
      <c r="I50" s="5"/>
      <c r="J50" s="5"/>
      <c r="K50" s="5">
        <v>68</v>
      </c>
      <c r="L50" s="5" t="s">
        <v>2052</v>
      </c>
      <c r="M50" s="5" t="s">
        <v>97</v>
      </c>
    </row>
    <row r="51" spans="1:25" ht="15" hidden="1">
      <c r="A51" s="151">
        <v>44349</v>
      </c>
      <c r="B51" s="5" t="s">
        <v>11</v>
      </c>
      <c r="C51" s="5" t="s">
        <v>125</v>
      </c>
      <c r="D51" s="25">
        <f t="shared" si="1"/>
        <v>999645265</v>
      </c>
      <c r="E51" s="25" t="e">
        <f>IF(#REF!&lt;&gt;"",VLOOKUP(#REF!,DATOS_PERSONAL,2,0),"")</f>
        <v>#REF!</v>
      </c>
      <c r="F51" s="29" t="s">
        <v>127</v>
      </c>
      <c r="G51" s="42"/>
      <c r="H51" s="25" t="str">
        <f t="shared" si="2"/>
        <v/>
      </c>
      <c r="I51" s="5"/>
      <c r="J51" s="5"/>
      <c r="K51" s="5">
        <v>61</v>
      </c>
      <c r="L51" s="5" t="s">
        <v>2053</v>
      </c>
      <c r="M51" s="5"/>
    </row>
    <row r="52" spans="1:25" ht="15" hidden="1">
      <c r="A52" s="151">
        <v>44349</v>
      </c>
      <c r="B52" s="5" t="s">
        <v>11</v>
      </c>
      <c r="C52" s="140"/>
      <c r="D52" s="25" t="str">
        <f t="shared" si="1"/>
        <v/>
      </c>
      <c r="E52" s="25" t="e">
        <f>IF(#REF!&lt;&gt;"",VLOOKUP(#REF!,DATOS_PERSONAL,2,0),"")</f>
        <v>#REF!</v>
      </c>
      <c r="F52" s="6"/>
      <c r="G52" s="42"/>
      <c r="H52" s="25" t="str">
        <f t="shared" si="2"/>
        <v/>
      </c>
      <c r="I52" s="5"/>
      <c r="J52" s="5"/>
      <c r="K52" s="5">
        <v>40</v>
      </c>
      <c r="L52" s="5" t="s">
        <v>2054</v>
      </c>
      <c r="M52" s="5"/>
    </row>
    <row r="53" spans="1:25" ht="15" hidden="1">
      <c r="A53" s="152"/>
      <c r="B53" s="19"/>
      <c r="C53" s="19"/>
      <c r="D53" s="19" t="str">
        <f t="shared" si="1"/>
        <v/>
      </c>
      <c r="E53" s="19" t="e">
        <f>IF(#REF!&lt;&gt;"",VLOOKUP(#REF!,DATOS_PERSONAL,2,0),"")</f>
        <v>#REF!</v>
      </c>
      <c r="F53" s="35"/>
      <c r="G53" s="19"/>
      <c r="H53" s="25" t="str">
        <f t="shared" si="2"/>
        <v/>
      </c>
      <c r="I53" s="19"/>
      <c r="J53" s="19"/>
      <c r="K53" s="19"/>
      <c r="L53" s="19"/>
      <c r="M53" s="19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pans="1:25" ht="15" hidden="1">
      <c r="A54" s="151">
        <v>44350</v>
      </c>
      <c r="B54" s="5" t="s">
        <v>11</v>
      </c>
      <c r="C54" s="5" t="s">
        <v>184</v>
      </c>
      <c r="D54" s="25" t="e">
        <f t="shared" si="1"/>
        <v>#N/A</v>
      </c>
      <c r="E54" s="25" t="e">
        <f>IF(#REF!&lt;&gt;"",VLOOKUP(#REF!,DATOS_PERSONAL,2,0),"")</f>
        <v>#REF!</v>
      </c>
      <c r="F54" s="29" t="s">
        <v>186</v>
      </c>
      <c r="G54" s="42"/>
      <c r="H54" s="25" t="str">
        <f t="shared" si="2"/>
        <v/>
      </c>
      <c r="I54" s="5"/>
      <c r="J54" s="5" t="s">
        <v>836</v>
      </c>
      <c r="K54" s="5">
        <v>97</v>
      </c>
      <c r="L54" s="5" t="s">
        <v>481</v>
      </c>
      <c r="M54" s="5"/>
    </row>
    <row r="55" spans="1:25" ht="15" hidden="1">
      <c r="A55" s="151">
        <v>44350</v>
      </c>
      <c r="B55" s="5" t="s">
        <v>11</v>
      </c>
      <c r="C55" s="42" t="s">
        <v>176</v>
      </c>
      <c r="D55" s="25">
        <f t="shared" si="1"/>
        <v>979945012</v>
      </c>
      <c r="E55" s="25" t="e">
        <f>IF(#REF!&lt;&gt;"",VLOOKUP(#REF!,DATOS_PERSONAL,2,0),"")</f>
        <v>#REF!</v>
      </c>
      <c r="F55" s="31" t="s">
        <v>217</v>
      </c>
      <c r="G55" s="42"/>
      <c r="H55" s="25" t="str">
        <f t="shared" si="2"/>
        <v/>
      </c>
      <c r="I55" s="5"/>
      <c r="J55" s="5" t="s">
        <v>836</v>
      </c>
      <c r="K55" s="5">
        <v>89</v>
      </c>
      <c r="L55" s="5" t="s">
        <v>481</v>
      </c>
      <c r="M55" s="5"/>
    </row>
    <row r="56" spans="1:25" ht="15" hidden="1">
      <c r="A56" s="151">
        <v>44350</v>
      </c>
      <c r="B56" s="5" t="s">
        <v>11</v>
      </c>
      <c r="C56" s="42" t="s">
        <v>210</v>
      </c>
      <c r="D56" s="25">
        <f t="shared" si="1"/>
        <v>918362425</v>
      </c>
      <c r="E56" s="25" t="e">
        <f>IF(#REF!&lt;&gt;"",VLOOKUP(#REF!,DATOS_PERSONAL,2,0),"")</f>
        <v>#REF!</v>
      </c>
      <c r="F56" s="29" t="s">
        <v>153</v>
      </c>
      <c r="G56" s="26" t="s">
        <v>434</v>
      </c>
      <c r="H56" s="25">
        <f t="shared" si="2"/>
        <v>912461992</v>
      </c>
      <c r="I56" s="5"/>
      <c r="J56" s="5" t="s">
        <v>836</v>
      </c>
      <c r="K56" s="5">
        <v>91</v>
      </c>
      <c r="L56" s="5" t="s">
        <v>481</v>
      </c>
      <c r="M56" s="5"/>
    </row>
    <row r="57" spans="1:25" ht="15" hidden="1">
      <c r="A57" s="151">
        <v>44350</v>
      </c>
      <c r="B57" s="5" t="s">
        <v>11</v>
      </c>
      <c r="C57" s="42" t="s">
        <v>272</v>
      </c>
      <c r="D57" s="25">
        <f t="shared" si="1"/>
        <v>945846828</v>
      </c>
      <c r="E57" s="25" t="e">
        <f>IF(#REF!&lt;&gt;"",VLOOKUP(#REF!,DATOS_PERSONAL,2,0),"")</f>
        <v>#REF!</v>
      </c>
      <c r="F57" s="29" t="s">
        <v>166</v>
      </c>
      <c r="G57" s="42"/>
      <c r="H57" s="25" t="str">
        <f t="shared" si="2"/>
        <v/>
      </c>
      <c r="I57" s="5"/>
      <c r="J57" s="5" t="s">
        <v>836</v>
      </c>
      <c r="K57" s="5">
        <v>71</v>
      </c>
      <c r="L57" s="5" t="s">
        <v>481</v>
      </c>
      <c r="M57" s="5"/>
    </row>
    <row r="58" spans="1:25" ht="15" hidden="1">
      <c r="A58" s="151">
        <v>44350</v>
      </c>
      <c r="B58" s="5" t="s">
        <v>11</v>
      </c>
      <c r="C58" s="37" t="s">
        <v>344</v>
      </c>
      <c r="D58" s="25">
        <f t="shared" si="1"/>
        <v>979147679</v>
      </c>
      <c r="E58" s="25" t="e">
        <f>IF(#REF!&lt;&gt;"",VLOOKUP(#REF!,DATOS_PERSONAL,2,0),"")</f>
        <v>#REF!</v>
      </c>
      <c r="F58" s="29" t="s">
        <v>425</v>
      </c>
      <c r="G58" s="42"/>
      <c r="H58" s="25" t="str">
        <f t="shared" si="2"/>
        <v/>
      </c>
      <c r="I58" s="5"/>
      <c r="J58" s="5" t="s">
        <v>836</v>
      </c>
      <c r="K58" s="5">
        <v>82</v>
      </c>
      <c r="L58" s="5" t="s">
        <v>481</v>
      </c>
      <c r="M58" s="5"/>
    </row>
    <row r="59" spans="1:25" ht="15" hidden="1">
      <c r="A59" s="151">
        <v>44350</v>
      </c>
      <c r="B59" s="5" t="s">
        <v>11</v>
      </c>
      <c r="C59" s="42" t="s">
        <v>215</v>
      </c>
      <c r="D59" s="25" t="e">
        <f t="shared" si="1"/>
        <v>#N/A</v>
      </c>
      <c r="E59" s="25" t="e">
        <f>IF(#REF!&lt;&gt;"",VLOOKUP(#REF!,DATOS_PERSONAL,2,0),"")</f>
        <v>#REF!</v>
      </c>
      <c r="F59" s="29" t="s">
        <v>403</v>
      </c>
      <c r="G59" s="42"/>
      <c r="H59" s="25" t="str">
        <f t="shared" si="2"/>
        <v/>
      </c>
      <c r="I59" s="5"/>
      <c r="J59" s="5" t="s">
        <v>836</v>
      </c>
      <c r="K59" s="5">
        <v>96</v>
      </c>
      <c r="L59" s="5" t="s">
        <v>481</v>
      </c>
      <c r="M59" s="5"/>
    </row>
    <row r="60" spans="1:25" ht="15" hidden="1">
      <c r="A60" s="151">
        <v>44350</v>
      </c>
      <c r="B60" s="5" t="s">
        <v>11</v>
      </c>
      <c r="C60" s="37" t="s">
        <v>249</v>
      </c>
      <c r="D60" s="25">
        <f t="shared" si="1"/>
        <v>946423431</v>
      </c>
      <c r="E60" s="25" t="e">
        <f>IF(#REF!&lt;&gt;"",VLOOKUP(#REF!,DATOS_PERSONAL,2,0),"")</f>
        <v>#REF!</v>
      </c>
      <c r="F60" s="29" t="s">
        <v>175</v>
      </c>
      <c r="G60" s="28" t="s">
        <v>236</v>
      </c>
      <c r="H60" s="25">
        <f t="shared" si="2"/>
        <v>990845951</v>
      </c>
      <c r="I60" s="5"/>
      <c r="J60" s="5" t="s">
        <v>836</v>
      </c>
      <c r="K60" s="5">
        <v>83</v>
      </c>
      <c r="L60" s="5" t="s">
        <v>483</v>
      </c>
      <c r="M60" s="5"/>
    </row>
    <row r="61" spans="1:25" ht="15" hidden="1">
      <c r="A61" s="151">
        <v>44350</v>
      </c>
      <c r="B61" s="5" t="s">
        <v>11</v>
      </c>
      <c r="C61" s="42" t="s">
        <v>542</v>
      </c>
      <c r="D61" s="25">
        <f t="shared" si="1"/>
        <v>901557867</v>
      </c>
      <c r="E61" s="25" t="e">
        <f>IF(#REF!&lt;&gt;"",VLOOKUP(#REF!,DATOS_PERSONAL,2,0),"")</f>
        <v>#REF!</v>
      </c>
      <c r="F61" s="31" t="s">
        <v>251</v>
      </c>
      <c r="G61" s="42"/>
      <c r="H61" s="25" t="str">
        <f t="shared" si="2"/>
        <v/>
      </c>
      <c r="I61" s="5"/>
      <c r="J61" s="5" t="s">
        <v>836</v>
      </c>
      <c r="K61" s="5">
        <v>81</v>
      </c>
      <c r="L61" s="5" t="s">
        <v>483</v>
      </c>
      <c r="M61" s="5"/>
    </row>
    <row r="62" spans="1:25" ht="15" hidden="1">
      <c r="A62" s="151">
        <v>44350</v>
      </c>
      <c r="B62" s="5" t="s">
        <v>11</v>
      </c>
      <c r="C62" s="42" t="s">
        <v>207</v>
      </c>
      <c r="D62" s="25">
        <f t="shared" si="1"/>
        <v>947136995</v>
      </c>
      <c r="E62" s="25" t="e">
        <f>IF(#REF!&lt;&gt;"",VLOOKUP(#REF!,DATOS_PERSONAL,2,0),"")</f>
        <v>#REF!</v>
      </c>
      <c r="F62" s="29" t="s">
        <v>173</v>
      </c>
      <c r="G62" s="42"/>
      <c r="H62" s="25" t="str">
        <f t="shared" si="2"/>
        <v/>
      </c>
      <c r="I62" s="5"/>
      <c r="J62" s="5" t="s">
        <v>836</v>
      </c>
      <c r="K62" s="5">
        <v>96</v>
      </c>
      <c r="L62" s="5" t="s">
        <v>483</v>
      </c>
      <c r="M62" s="5"/>
    </row>
    <row r="63" spans="1:25" ht="15" hidden="1">
      <c r="A63" s="151">
        <v>44350</v>
      </c>
      <c r="B63" s="5" t="s">
        <v>11</v>
      </c>
      <c r="C63" s="42" t="s">
        <v>167</v>
      </c>
      <c r="D63" s="25">
        <f t="shared" si="1"/>
        <v>960396092</v>
      </c>
      <c r="E63" s="25" t="e">
        <f>IF(#REF!&lt;&gt;"",VLOOKUP(#REF!,DATOS_PERSONAL,2,0),"")</f>
        <v>#REF!</v>
      </c>
      <c r="F63" s="29" t="s">
        <v>258</v>
      </c>
      <c r="G63" s="28" t="s">
        <v>546</v>
      </c>
      <c r="H63" s="25" t="e">
        <f t="shared" si="2"/>
        <v>#N/A</v>
      </c>
      <c r="I63" s="5"/>
      <c r="J63" s="5" t="s">
        <v>836</v>
      </c>
      <c r="K63" s="5">
        <v>92</v>
      </c>
      <c r="L63" s="5" t="s">
        <v>483</v>
      </c>
      <c r="M63" s="5"/>
    </row>
    <row r="64" spans="1:25" ht="15" hidden="1">
      <c r="A64" s="151">
        <v>44350</v>
      </c>
      <c r="B64" s="5" t="s">
        <v>11</v>
      </c>
      <c r="C64" s="42" t="s">
        <v>213</v>
      </c>
      <c r="D64" s="25">
        <f t="shared" si="1"/>
        <v>936972669</v>
      </c>
      <c r="E64" s="25" t="e">
        <f>IF(#REF!&lt;&gt;"",VLOOKUP(#REF!,DATOS_PERSONAL,2,0),"")</f>
        <v>#REF!</v>
      </c>
      <c r="F64" s="29" t="s">
        <v>161</v>
      </c>
      <c r="G64" s="42"/>
      <c r="H64" s="25" t="str">
        <f t="shared" si="2"/>
        <v/>
      </c>
      <c r="I64" s="5"/>
      <c r="J64" s="5" t="s">
        <v>836</v>
      </c>
      <c r="K64" s="5">
        <v>73</v>
      </c>
      <c r="L64" s="5" t="s">
        <v>483</v>
      </c>
      <c r="M64" s="5"/>
    </row>
    <row r="65" spans="1:13" ht="15" hidden="1">
      <c r="A65" s="151">
        <v>44350</v>
      </c>
      <c r="B65" s="5" t="s">
        <v>11</v>
      </c>
      <c r="C65" s="42" t="s">
        <v>336</v>
      </c>
      <c r="D65" s="25">
        <f t="shared" si="1"/>
        <v>950295253</v>
      </c>
      <c r="E65" s="25" t="e">
        <f>IF(#REF!&lt;&gt;"",VLOOKUP(#REF!,DATOS_PERSONAL,2,0),"")</f>
        <v>#REF!</v>
      </c>
      <c r="F65" s="29" t="s">
        <v>169</v>
      </c>
      <c r="G65" s="26" t="s">
        <v>170</v>
      </c>
      <c r="H65" s="25">
        <f t="shared" si="2"/>
        <v>949546543</v>
      </c>
      <c r="I65" s="5"/>
      <c r="J65" s="5" t="s">
        <v>836</v>
      </c>
      <c r="K65" s="5">
        <v>112</v>
      </c>
      <c r="L65" s="5" t="s">
        <v>483</v>
      </c>
      <c r="M65" s="5"/>
    </row>
    <row r="66" spans="1:13" ht="15" hidden="1">
      <c r="A66" s="151">
        <v>44350</v>
      </c>
      <c r="B66" s="5" t="s">
        <v>11</v>
      </c>
      <c r="C66" s="42" t="s">
        <v>197</v>
      </c>
      <c r="D66" s="25">
        <f t="shared" si="1"/>
        <v>989159490</v>
      </c>
      <c r="E66" s="25" t="e">
        <f>IF(#REF!&lt;&gt;"",VLOOKUP(#REF!,DATOS_PERSONAL,2,0),"")</f>
        <v>#REF!</v>
      </c>
      <c r="F66" s="29" t="s">
        <v>211</v>
      </c>
      <c r="G66" s="42"/>
      <c r="H66" s="25" t="str">
        <f t="shared" si="2"/>
        <v/>
      </c>
      <c r="I66" s="5"/>
      <c r="J66" s="5" t="s">
        <v>628</v>
      </c>
      <c r="K66" s="5">
        <v>74</v>
      </c>
      <c r="L66" s="5" t="s">
        <v>464</v>
      </c>
      <c r="M66" s="5"/>
    </row>
    <row r="67" spans="1:13" ht="15" hidden="1">
      <c r="A67" s="151">
        <v>44350</v>
      </c>
      <c r="B67" s="5" t="s">
        <v>11</v>
      </c>
      <c r="C67" s="5" t="s">
        <v>188</v>
      </c>
      <c r="D67" s="25">
        <f t="shared" si="1"/>
        <v>981178742</v>
      </c>
      <c r="E67" s="25" t="e">
        <f>IF(#REF!&lt;&gt;"",VLOOKUP(#REF!,DATOS_PERSONAL,2,0),"")</f>
        <v>#REF!</v>
      </c>
      <c r="F67" s="31" t="s">
        <v>190</v>
      </c>
      <c r="G67" s="42"/>
      <c r="H67" s="25" t="str">
        <f t="shared" si="2"/>
        <v/>
      </c>
      <c r="I67" s="5"/>
      <c r="J67" s="5" t="s">
        <v>628</v>
      </c>
      <c r="K67" s="5">
        <v>68</v>
      </c>
      <c r="L67" s="5" t="s">
        <v>464</v>
      </c>
      <c r="M67" s="5"/>
    </row>
    <row r="68" spans="1:13" ht="15" hidden="1">
      <c r="A68" s="151">
        <v>44350</v>
      </c>
      <c r="B68" s="5" t="s">
        <v>11</v>
      </c>
      <c r="C68" s="5" t="s">
        <v>201</v>
      </c>
      <c r="D68" s="25">
        <f t="shared" si="1"/>
        <v>932052350</v>
      </c>
      <c r="E68" s="25" t="e">
        <f>IF(#REF!&lt;&gt;"",VLOOKUP(#REF!,DATOS_PERSONAL,2,0),"")</f>
        <v>#REF!</v>
      </c>
      <c r="F68" s="29" t="s">
        <v>203</v>
      </c>
      <c r="G68" s="42"/>
      <c r="H68" s="25" t="str">
        <f t="shared" si="2"/>
        <v/>
      </c>
      <c r="I68" s="5"/>
      <c r="J68" s="5" t="s">
        <v>628</v>
      </c>
      <c r="K68" s="5">
        <v>62</v>
      </c>
      <c r="L68" s="5" t="s">
        <v>464</v>
      </c>
      <c r="M68" s="5"/>
    </row>
    <row r="69" spans="1:13" ht="15" hidden="1">
      <c r="A69" s="151">
        <v>44350</v>
      </c>
      <c r="B69" s="5" t="s">
        <v>11</v>
      </c>
      <c r="C69" s="5" t="s">
        <v>194</v>
      </c>
      <c r="D69" s="25">
        <f t="shared" si="1"/>
        <v>0</v>
      </c>
      <c r="E69" s="25" t="e">
        <f>IF(#REF!&lt;&gt;"",VLOOKUP(#REF!,DATOS_PERSONAL,2,0),"")</f>
        <v>#REF!</v>
      </c>
      <c r="F69" s="31" t="s">
        <v>196</v>
      </c>
      <c r="G69" s="42"/>
      <c r="H69" s="25" t="str">
        <f t="shared" si="2"/>
        <v/>
      </c>
      <c r="I69" s="5"/>
      <c r="J69" s="5" t="s">
        <v>628</v>
      </c>
      <c r="K69" s="5">
        <v>120</v>
      </c>
      <c r="L69" s="5" t="s">
        <v>465</v>
      </c>
      <c r="M69" s="5"/>
    </row>
    <row r="70" spans="1:13" ht="15" hidden="1">
      <c r="A70" s="151">
        <v>44350</v>
      </c>
      <c r="B70" s="5" t="s">
        <v>11</v>
      </c>
      <c r="C70" s="37" t="s">
        <v>263</v>
      </c>
      <c r="D70" s="25">
        <f t="shared" si="1"/>
        <v>986654359</v>
      </c>
      <c r="E70" s="25" t="e">
        <f>IF(#REF!&lt;&gt;"",VLOOKUP(#REF!,DATOS_PERSONAL,2,0),"")</f>
        <v>#REF!</v>
      </c>
      <c r="F70" s="31" t="s">
        <v>314</v>
      </c>
      <c r="G70" s="28" t="s">
        <v>162</v>
      </c>
      <c r="H70" s="25">
        <f t="shared" si="2"/>
        <v>923341200</v>
      </c>
      <c r="I70" s="5"/>
      <c r="J70" s="5" t="s">
        <v>628</v>
      </c>
      <c r="K70" s="5">
        <v>85</v>
      </c>
      <c r="L70" s="5" t="s">
        <v>465</v>
      </c>
      <c r="M70" s="5"/>
    </row>
    <row r="71" spans="1:13" ht="15" hidden="1">
      <c r="A71" s="151">
        <v>44350</v>
      </c>
      <c r="B71" s="5" t="s">
        <v>11</v>
      </c>
      <c r="C71" s="5" t="s">
        <v>204</v>
      </c>
      <c r="D71" s="25">
        <f t="shared" si="1"/>
        <v>910751323</v>
      </c>
      <c r="E71" s="25" t="e">
        <f>IF(#REF!&lt;&gt;"",VLOOKUP(#REF!,DATOS_PERSONAL,2,0),"")</f>
        <v>#REF!</v>
      </c>
      <c r="F71" s="29" t="s">
        <v>183</v>
      </c>
      <c r="G71" s="42"/>
      <c r="H71" s="25" t="str">
        <f t="shared" si="2"/>
        <v/>
      </c>
      <c r="I71" s="5"/>
      <c r="J71" s="5" t="s">
        <v>836</v>
      </c>
      <c r="K71" s="5">
        <v>58</v>
      </c>
      <c r="L71" s="5" t="s">
        <v>447</v>
      </c>
      <c r="M71" s="5"/>
    </row>
    <row r="72" spans="1:13" ht="15" hidden="1">
      <c r="A72" s="151">
        <v>44350</v>
      </c>
      <c r="B72" s="5" t="s">
        <v>11</v>
      </c>
      <c r="C72" s="5" t="s">
        <v>288</v>
      </c>
      <c r="D72" s="25">
        <f t="shared" si="1"/>
        <v>978499808</v>
      </c>
      <c r="E72" s="25" t="e">
        <f>IF(#REF!&lt;&gt;"",VLOOKUP(#REF!,DATOS_PERSONAL,2,0),"")</f>
        <v>#REF!</v>
      </c>
      <c r="F72" s="29" t="s">
        <v>223</v>
      </c>
      <c r="G72" s="42"/>
      <c r="H72" s="25" t="str">
        <f t="shared" si="2"/>
        <v/>
      </c>
      <c r="I72" s="5"/>
      <c r="J72" s="5"/>
      <c r="K72" s="5">
        <v>51</v>
      </c>
      <c r="L72" s="5" t="s">
        <v>450</v>
      </c>
      <c r="M72" s="5"/>
    </row>
    <row r="73" spans="1:13" ht="15" hidden="1">
      <c r="A73" s="151">
        <v>44350</v>
      </c>
      <c r="B73" s="5" t="s">
        <v>11</v>
      </c>
      <c r="C73" s="5" t="s">
        <v>219</v>
      </c>
      <c r="D73" s="25">
        <f t="shared" si="1"/>
        <v>995025270</v>
      </c>
      <c r="E73" s="25" t="e">
        <f>IF(#REF!&lt;&gt;"",VLOOKUP(#REF!,DATOS_PERSONAL,2,0),"")</f>
        <v>#REF!</v>
      </c>
      <c r="F73" s="29" t="s">
        <v>209</v>
      </c>
      <c r="G73" s="42"/>
      <c r="H73" s="25" t="str">
        <f t="shared" si="2"/>
        <v/>
      </c>
      <c r="I73" s="5"/>
      <c r="J73" s="5"/>
      <c r="K73" s="5">
        <v>57</v>
      </c>
      <c r="L73" s="5" t="s">
        <v>450</v>
      </c>
      <c r="M73" s="5"/>
    </row>
    <row r="74" spans="1:13" ht="15" hidden="1">
      <c r="A74" s="151">
        <v>44350</v>
      </c>
      <c r="B74" s="5" t="s">
        <v>11</v>
      </c>
      <c r="C74" s="5" t="s">
        <v>174</v>
      </c>
      <c r="D74" s="25">
        <f t="shared" si="1"/>
        <v>980989931</v>
      </c>
      <c r="E74" s="25" t="e">
        <f>IF(#REF!&lt;&gt;"",VLOOKUP(#REF!,DATOS_PERSONAL,2,0),"")</f>
        <v>#REF!</v>
      </c>
      <c r="F74" s="29" t="s">
        <v>405</v>
      </c>
      <c r="G74" s="42"/>
      <c r="H74" s="25" t="str">
        <f t="shared" si="2"/>
        <v/>
      </c>
      <c r="I74" s="5"/>
      <c r="J74" s="5"/>
      <c r="K74" s="5">
        <v>37</v>
      </c>
      <c r="L74" s="5" t="s">
        <v>2055</v>
      </c>
      <c r="M74" s="5" t="s">
        <v>97</v>
      </c>
    </row>
    <row r="75" spans="1:13" ht="15" hidden="1">
      <c r="A75" s="151">
        <v>44350</v>
      </c>
      <c r="B75" s="5" t="s">
        <v>11</v>
      </c>
      <c r="C75" s="5" t="s">
        <v>369</v>
      </c>
      <c r="D75" s="25" t="e">
        <f t="shared" si="1"/>
        <v>#N/A</v>
      </c>
      <c r="E75" s="25" t="e">
        <f>IF(#REF!&lt;&gt;"",VLOOKUP(#REF!,DATOS_PERSONAL,2,0),"")</f>
        <v>#REF!</v>
      </c>
      <c r="F75" s="29" t="s">
        <v>220</v>
      </c>
      <c r="G75" s="42"/>
      <c r="H75" s="25" t="str">
        <f t="shared" si="2"/>
        <v/>
      </c>
      <c r="I75" s="5"/>
      <c r="J75" s="5"/>
      <c r="K75" s="5">
        <v>50</v>
      </c>
      <c r="L75" s="5" t="s">
        <v>2056</v>
      </c>
      <c r="M75" s="5"/>
    </row>
    <row r="76" spans="1:13" ht="15" hidden="1">
      <c r="A76" s="151">
        <v>44350</v>
      </c>
      <c r="B76" s="5" t="s">
        <v>11</v>
      </c>
      <c r="C76" s="5" t="s">
        <v>230</v>
      </c>
      <c r="D76" s="25">
        <f t="shared" si="1"/>
        <v>974558932</v>
      </c>
      <c r="E76" s="25" t="e">
        <f>IF(#REF!&lt;&gt;"",VLOOKUP(#REF!,DATOS_PERSONAL,2,0),"")</f>
        <v>#REF!</v>
      </c>
      <c r="F76" s="29" t="s">
        <v>178</v>
      </c>
      <c r="G76" s="42"/>
      <c r="H76" s="25" t="str">
        <f t="shared" si="2"/>
        <v/>
      </c>
      <c r="I76" s="5"/>
      <c r="J76" s="5"/>
      <c r="K76" s="5">
        <v>35</v>
      </c>
      <c r="L76" s="5" t="s">
        <v>2057</v>
      </c>
      <c r="M76" s="5"/>
    </row>
    <row r="77" spans="1:13" ht="15" hidden="1">
      <c r="A77" s="151">
        <v>44350</v>
      </c>
      <c r="B77" s="5" t="s">
        <v>11</v>
      </c>
      <c r="C77" s="5" t="s">
        <v>171</v>
      </c>
      <c r="D77" s="25" t="e">
        <f t="shared" si="1"/>
        <v>#N/A</v>
      </c>
      <c r="E77" s="25" t="e">
        <f>IF(#REF!&lt;&gt;"",VLOOKUP(#REF!,DATOS_PERSONAL,2,0),"")</f>
        <v>#REF!</v>
      </c>
      <c r="F77" s="29" t="s">
        <v>269</v>
      </c>
      <c r="G77" s="42"/>
      <c r="H77" s="25" t="str">
        <f t="shared" si="2"/>
        <v/>
      </c>
      <c r="I77" s="5"/>
      <c r="J77" s="5"/>
      <c r="K77" s="5">
        <v>60</v>
      </c>
      <c r="L77" s="5" t="s">
        <v>2058</v>
      </c>
      <c r="M77" s="5"/>
    </row>
    <row r="78" spans="1:13" ht="15">
      <c r="A78" s="151">
        <v>44350</v>
      </c>
      <c r="B78" s="5" t="s">
        <v>11</v>
      </c>
      <c r="C78" s="5" t="s">
        <v>239</v>
      </c>
      <c r="D78" s="25">
        <f t="shared" si="1"/>
        <v>989501566</v>
      </c>
      <c r="E78" s="25" t="e">
        <f>IF(#REF!&lt;&gt;"",VLOOKUP(#REF!,DATOS_PERSONAL,2,0),"")</f>
        <v>#REF!</v>
      </c>
      <c r="F78" s="29" t="s">
        <v>228</v>
      </c>
      <c r="G78" s="42"/>
      <c r="H78" s="25" t="str">
        <f t="shared" si="2"/>
        <v/>
      </c>
      <c r="I78" s="5"/>
      <c r="J78" s="5"/>
      <c r="K78" s="5">
        <v>51</v>
      </c>
      <c r="L78" s="5" t="s">
        <v>2059</v>
      </c>
      <c r="M78" s="5"/>
    </row>
    <row r="79" spans="1:13" ht="15" hidden="1">
      <c r="A79" s="151">
        <v>44350</v>
      </c>
      <c r="B79" s="5" t="s">
        <v>11</v>
      </c>
      <c r="C79" s="5" t="s">
        <v>125</v>
      </c>
      <c r="D79" s="25">
        <f t="shared" si="1"/>
        <v>999645265</v>
      </c>
      <c r="E79" s="25" t="e">
        <f>IF(#REF!&lt;&gt;"",VLOOKUP(#REF!,DATOS_PERSONAL,2,0),"")</f>
        <v>#REF!</v>
      </c>
      <c r="F79" s="29" t="s">
        <v>127</v>
      </c>
      <c r="G79" s="42"/>
      <c r="H79" s="25" t="str">
        <f t="shared" si="2"/>
        <v/>
      </c>
      <c r="I79" s="5"/>
      <c r="J79" s="5"/>
      <c r="K79" s="5">
        <v>49</v>
      </c>
      <c r="L79" s="5" t="s">
        <v>115</v>
      </c>
      <c r="M79" s="5"/>
    </row>
    <row r="80" spans="1:13" ht="15" hidden="1">
      <c r="A80" s="151">
        <v>44350</v>
      </c>
      <c r="B80" s="5" t="s">
        <v>11</v>
      </c>
      <c r="C80" s="5" t="s">
        <v>181</v>
      </c>
      <c r="D80" s="25">
        <f t="shared" ref="D80:D143" si="3">IF(F80&lt;&gt;"",VLOOKUP(F80,DATOS_PERSONAL,2,0),"")</f>
        <v>989756659</v>
      </c>
      <c r="E80" s="25" t="e">
        <f>IF(#REF!&lt;&gt;"",VLOOKUP(#REF!,DATOS_PERSONAL,2,0),"")</f>
        <v>#REF!</v>
      </c>
      <c r="F80" s="29" t="s">
        <v>155</v>
      </c>
      <c r="G80" s="42"/>
      <c r="H80" s="25" t="str">
        <f t="shared" si="2"/>
        <v/>
      </c>
      <c r="I80" s="5"/>
      <c r="J80" s="5"/>
      <c r="K80" s="5">
        <v>51</v>
      </c>
      <c r="L80" s="5" t="s">
        <v>456</v>
      </c>
      <c r="M80" s="5"/>
    </row>
    <row r="81" spans="1:25" ht="15" hidden="1">
      <c r="A81" s="151">
        <v>44350</v>
      </c>
      <c r="B81" s="5" t="s">
        <v>11</v>
      </c>
      <c r="C81" s="5" t="s">
        <v>234</v>
      </c>
      <c r="D81" s="25">
        <f t="shared" si="3"/>
        <v>918481939</v>
      </c>
      <c r="E81" s="25" t="e">
        <f>IF(#REF!&lt;&gt;"",VLOOKUP(#REF!,DATOS_PERSONAL,2,0),"")</f>
        <v>#REF!</v>
      </c>
      <c r="F81" s="29" t="s">
        <v>232</v>
      </c>
      <c r="G81" s="42"/>
      <c r="H81" s="25" t="str">
        <f t="shared" si="2"/>
        <v/>
      </c>
      <c r="I81" s="42"/>
      <c r="J81" s="42"/>
      <c r="K81" s="42">
        <v>57</v>
      </c>
      <c r="L81" s="42" t="s">
        <v>2060</v>
      </c>
      <c r="M81" s="4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1:25" ht="15" hidden="1">
      <c r="A82" s="151">
        <v>44350</v>
      </c>
      <c r="B82" s="5" t="s">
        <v>11</v>
      </c>
      <c r="C82" s="42"/>
      <c r="D82" s="25" t="str">
        <f t="shared" si="3"/>
        <v/>
      </c>
      <c r="E82" s="25" t="e">
        <f>IF(#REF!&lt;&gt;"",VLOOKUP(#REF!,DATOS_PERSONAL,2,0),"")</f>
        <v>#REF!</v>
      </c>
      <c r="F82" s="6"/>
      <c r="G82" s="42"/>
      <c r="H82" s="25" t="str">
        <f t="shared" si="2"/>
        <v/>
      </c>
      <c r="I82" s="42"/>
      <c r="J82" s="42"/>
      <c r="K82" s="42">
        <v>33</v>
      </c>
      <c r="L82" s="42" t="s">
        <v>2061</v>
      </c>
      <c r="M82" s="4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1:25" ht="15" hidden="1">
      <c r="A83" s="152"/>
      <c r="B83" s="19"/>
      <c r="C83" s="19"/>
      <c r="D83" s="25" t="str">
        <f t="shared" si="3"/>
        <v/>
      </c>
      <c r="E83" s="25" t="e">
        <f>IF(#REF!&lt;&gt;"",VLOOKUP(#REF!,DATOS_PERSONAL,2,0),"")</f>
        <v>#REF!</v>
      </c>
      <c r="F83" s="35"/>
      <c r="G83" s="19"/>
      <c r="H83" s="25" t="str">
        <f t="shared" si="2"/>
        <v/>
      </c>
      <c r="I83" s="19"/>
      <c r="J83" s="19"/>
      <c r="K83" s="19"/>
      <c r="L83" s="19"/>
      <c r="M83" s="19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</row>
    <row r="84" spans="1:25" ht="15" hidden="1">
      <c r="A84" s="151">
        <v>44351</v>
      </c>
      <c r="B84" s="5" t="s">
        <v>11</v>
      </c>
      <c r="C84" s="37" t="s">
        <v>249</v>
      </c>
      <c r="D84" s="25">
        <f t="shared" si="3"/>
        <v>995025270</v>
      </c>
      <c r="E84" s="25" t="e">
        <f>IF(#REF!&lt;&gt;"",VLOOKUP(#REF!,DATOS_PERSONAL,2,0),"")</f>
        <v>#REF!</v>
      </c>
      <c r="F84" s="29" t="s">
        <v>209</v>
      </c>
      <c r="G84" s="28" t="s">
        <v>175</v>
      </c>
      <c r="H84" s="25">
        <f t="shared" si="2"/>
        <v>946423431</v>
      </c>
      <c r="I84" s="42"/>
      <c r="J84" s="42"/>
      <c r="K84" s="42">
        <v>124</v>
      </c>
      <c r="L84" s="42" t="s">
        <v>483</v>
      </c>
      <c r="M84" s="4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  <row r="85" spans="1:25" ht="15" hidden="1">
      <c r="A85" s="151">
        <v>44351</v>
      </c>
      <c r="B85" s="5" t="s">
        <v>11</v>
      </c>
      <c r="C85" s="42" t="s">
        <v>197</v>
      </c>
      <c r="D85" s="25">
        <f t="shared" si="3"/>
        <v>960396092</v>
      </c>
      <c r="E85" s="25" t="e">
        <f>IF(#REF!&lt;&gt;"",VLOOKUP(#REF!,DATOS_PERSONAL,2,0),"")</f>
        <v>#REF!</v>
      </c>
      <c r="F85" s="29" t="s">
        <v>258</v>
      </c>
      <c r="G85" s="42"/>
      <c r="H85" s="25" t="str">
        <f t="shared" si="2"/>
        <v/>
      </c>
      <c r="I85" s="42"/>
      <c r="J85" s="42"/>
      <c r="K85" s="42">
        <v>51</v>
      </c>
      <c r="L85" s="42" t="s">
        <v>483</v>
      </c>
      <c r="M85" s="42" t="s">
        <v>2062</v>
      </c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</row>
    <row r="86" spans="1:25" ht="15" hidden="1">
      <c r="A86" s="151">
        <v>44351</v>
      </c>
      <c r="B86" s="5" t="s">
        <v>11</v>
      </c>
      <c r="C86" s="42" t="s">
        <v>213</v>
      </c>
      <c r="D86" s="25">
        <f t="shared" si="3"/>
        <v>936972669</v>
      </c>
      <c r="E86" s="25" t="e">
        <f>IF(#REF!&lt;&gt;"",VLOOKUP(#REF!,DATOS_PERSONAL,2,0),"")</f>
        <v>#REF!</v>
      </c>
      <c r="F86" s="29" t="s">
        <v>161</v>
      </c>
      <c r="G86" s="26" t="s">
        <v>434</v>
      </c>
      <c r="H86" s="25">
        <f t="shared" si="2"/>
        <v>912461992</v>
      </c>
      <c r="I86" s="42"/>
      <c r="J86" s="42"/>
      <c r="K86" s="42">
        <v>106</v>
      </c>
      <c r="L86" s="42" t="s">
        <v>483</v>
      </c>
      <c r="M86" s="4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</row>
    <row r="87" spans="1:25" ht="15" hidden="1">
      <c r="A87" s="151">
        <v>44351</v>
      </c>
      <c r="B87" s="5" t="s">
        <v>11</v>
      </c>
      <c r="C87" s="42" t="s">
        <v>194</v>
      </c>
      <c r="D87" s="25">
        <f t="shared" si="3"/>
        <v>901557867</v>
      </c>
      <c r="E87" s="25" t="e">
        <f>IF(#REF!&lt;&gt;"",VLOOKUP(#REF!,DATOS_PERSONAL,2,0),"")</f>
        <v>#REF!</v>
      </c>
      <c r="F87" s="29" t="s">
        <v>251</v>
      </c>
      <c r="G87" s="26" t="s">
        <v>218</v>
      </c>
      <c r="H87" s="25">
        <f t="shared" si="2"/>
        <v>973276404</v>
      </c>
      <c r="I87" s="42"/>
      <c r="J87" s="42"/>
      <c r="K87" s="42">
        <v>92</v>
      </c>
      <c r="L87" s="42" t="s">
        <v>481</v>
      </c>
      <c r="M87" s="42" t="s">
        <v>2063</v>
      </c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</row>
    <row r="88" spans="1:25" ht="15" hidden="1">
      <c r="A88" s="151">
        <v>44351</v>
      </c>
      <c r="B88" s="5" t="s">
        <v>11</v>
      </c>
      <c r="C88" s="37" t="s">
        <v>263</v>
      </c>
      <c r="D88" s="25">
        <f t="shared" si="3"/>
        <v>979945012</v>
      </c>
      <c r="E88" s="25" t="e">
        <f>IF(#REF!&lt;&gt;"",VLOOKUP(#REF!,DATOS_PERSONAL,2,0),"")</f>
        <v>#REF!</v>
      </c>
      <c r="F88" s="31" t="s">
        <v>217</v>
      </c>
      <c r="G88" s="28" t="s">
        <v>162</v>
      </c>
      <c r="H88" s="25">
        <f t="shared" si="2"/>
        <v>923341200</v>
      </c>
      <c r="I88" s="42"/>
      <c r="J88" s="42"/>
      <c r="K88" s="42">
        <v>88</v>
      </c>
      <c r="L88" s="42" t="s">
        <v>481</v>
      </c>
      <c r="M88" s="42" t="s">
        <v>2064</v>
      </c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</row>
    <row r="89" spans="1:25" ht="15" hidden="1">
      <c r="A89" s="151">
        <v>44351</v>
      </c>
      <c r="B89" s="5" t="s">
        <v>11</v>
      </c>
      <c r="C89" s="42" t="s">
        <v>215</v>
      </c>
      <c r="D89" s="25" t="e">
        <f t="shared" si="3"/>
        <v>#N/A</v>
      </c>
      <c r="E89" s="25" t="e">
        <f>IF(#REF!&lt;&gt;"",VLOOKUP(#REF!,DATOS_PERSONAL,2,0),"")</f>
        <v>#REF!</v>
      </c>
      <c r="F89" s="29" t="s">
        <v>403</v>
      </c>
      <c r="G89" s="28" t="s">
        <v>425</v>
      </c>
      <c r="H89" s="25">
        <f t="shared" si="2"/>
        <v>979147679</v>
      </c>
      <c r="I89" s="42"/>
      <c r="J89" s="42"/>
      <c r="K89" s="42">
        <v>92</v>
      </c>
      <c r="L89" s="42" t="s">
        <v>481</v>
      </c>
      <c r="M89" s="4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25" ht="15" hidden="1">
      <c r="A90" s="151">
        <v>44351</v>
      </c>
      <c r="B90" s="5" t="s">
        <v>11</v>
      </c>
      <c r="C90" s="42" t="s">
        <v>201</v>
      </c>
      <c r="D90" s="25">
        <f t="shared" si="3"/>
        <v>932052350</v>
      </c>
      <c r="E90" s="25" t="e">
        <f>IF(#REF!&lt;&gt;"",VLOOKUP(#REF!,DATOS_PERSONAL,2,0),"")</f>
        <v>#REF!</v>
      </c>
      <c r="F90" s="29" t="s">
        <v>203</v>
      </c>
      <c r="G90" s="42"/>
      <c r="H90" s="25" t="str">
        <f t="shared" si="2"/>
        <v/>
      </c>
      <c r="I90" s="154"/>
      <c r="J90" s="42"/>
      <c r="K90" s="42">
        <v>81</v>
      </c>
      <c r="L90" s="42" t="s">
        <v>522</v>
      </c>
      <c r="M90" s="4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</row>
    <row r="91" spans="1:25" ht="15" hidden="1">
      <c r="A91" s="151">
        <v>44351</v>
      </c>
      <c r="B91" s="5" t="s">
        <v>11</v>
      </c>
      <c r="C91" s="5" t="s">
        <v>181</v>
      </c>
      <c r="D91" s="25">
        <f t="shared" si="3"/>
        <v>925749796</v>
      </c>
      <c r="E91" s="25" t="e">
        <f>IF(#REF!&lt;&gt;"",VLOOKUP(#REF!,DATOS_PERSONAL,2,0),"")</f>
        <v>#REF!</v>
      </c>
      <c r="F91" s="31" t="s">
        <v>205</v>
      </c>
      <c r="G91" s="42"/>
      <c r="H91" s="25" t="str">
        <f t="shared" si="2"/>
        <v/>
      </c>
      <c r="I91" s="155"/>
      <c r="J91" s="5"/>
      <c r="K91" s="5">
        <v>64</v>
      </c>
      <c r="L91" s="5" t="s">
        <v>522</v>
      </c>
      <c r="M91" s="5"/>
    </row>
    <row r="92" spans="1:25" ht="15" hidden="1">
      <c r="A92" s="151">
        <v>44351</v>
      </c>
      <c r="B92" s="5" t="s">
        <v>11</v>
      </c>
      <c r="C92" s="5" t="s">
        <v>188</v>
      </c>
      <c r="D92" s="25">
        <f t="shared" si="3"/>
        <v>910751323</v>
      </c>
      <c r="E92" s="25" t="e">
        <f>IF(#REF!&lt;&gt;"",VLOOKUP(#REF!,DATOS_PERSONAL,2,0),"")</f>
        <v>#REF!</v>
      </c>
      <c r="F92" s="29" t="s">
        <v>183</v>
      </c>
      <c r="G92" s="28" t="s">
        <v>153</v>
      </c>
      <c r="H92" s="25">
        <f t="shared" si="2"/>
        <v>918362425</v>
      </c>
      <c r="I92" s="153"/>
      <c r="J92" s="5"/>
      <c r="K92" s="5">
        <v>85</v>
      </c>
      <c r="L92" s="5" t="s">
        <v>522</v>
      </c>
      <c r="M92" s="5"/>
    </row>
    <row r="93" spans="1:25" ht="15" hidden="1">
      <c r="A93" s="151">
        <v>44351</v>
      </c>
      <c r="B93" s="5" t="s">
        <v>11</v>
      </c>
      <c r="C93" s="5" t="s">
        <v>542</v>
      </c>
      <c r="D93" s="25">
        <f t="shared" si="3"/>
        <v>974558932</v>
      </c>
      <c r="E93" s="25" t="e">
        <f>IF(#REF!&lt;&gt;"",VLOOKUP(#REF!,DATOS_PERSONAL,2,0),"")</f>
        <v>#REF!</v>
      </c>
      <c r="F93" s="29" t="s">
        <v>178</v>
      </c>
      <c r="G93" s="42"/>
      <c r="H93" s="25" t="str">
        <f t="shared" ref="H93:H156" si="4">IF(G93&lt;&gt;"",VLOOKUP(G93,DATOS_PERSONAL,2,0),"")</f>
        <v/>
      </c>
      <c r="I93" s="5"/>
      <c r="J93" s="5"/>
      <c r="K93" s="5">
        <v>60</v>
      </c>
      <c r="L93" s="5" t="s">
        <v>516</v>
      </c>
      <c r="M93" s="5"/>
    </row>
    <row r="94" spans="1:25" ht="15" hidden="1">
      <c r="A94" s="151">
        <v>44351</v>
      </c>
      <c r="B94" s="5" t="s">
        <v>11</v>
      </c>
      <c r="C94" s="5" t="s">
        <v>207</v>
      </c>
      <c r="D94" s="25">
        <f t="shared" si="3"/>
        <v>947136995</v>
      </c>
      <c r="E94" s="25" t="e">
        <f>IF(#REF!&lt;&gt;"",VLOOKUP(#REF!,DATOS_PERSONAL,2,0),"")</f>
        <v>#REF!</v>
      </c>
      <c r="F94" s="29" t="s">
        <v>173</v>
      </c>
      <c r="G94" s="42"/>
      <c r="H94" s="25" t="str">
        <f t="shared" si="4"/>
        <v/>
      </c>
      <c r="I94" s="5"/>
      <c r="J94" s="5"/>
      <c r="K94" s="5">
        <v>117</v>
      </c>
      <c r="L94" s="5" t="s">
        <v>516</v>
      </c>
      <c r="M94" s="5"/>
    </row>
    <row r="95" spans="1:25" ht="15" hidden="1">
      <c r="A95" s="151">
        <v>44351</v>
      </c>
      <c r="B95" s="5" t="s">
        <v>11</v>
      </c>
      <c r="C95" s="5" t="s">
        <v>336</v>
      </c>
      <c r="D95" s="25">
        <f t="shared" si="3"/>
        <v>950295253</v>
      </c>
      <c r="E95" s="25" t="e">
        <f>IF(#REF!&lt;&gt;"",VLOOKUP(#REF!,DATOS_PERSONAL,2,0),"")</f>
        <v>#REF!</v>
      </c>
      <c r="F95" s="29" t="s">
        <v>169</v>
      </c>
      <c r="G95" s="26" t="s">
        <v>170</v>
      </c>
      <c r="H95" s="25">
        <f t="shared" si="4"/>
        <v>949546543</v>
      </c>
      <c r="I95" s="5"/>
      <c r="J95" s="5"/>
      <c r="K95" s="5">
        <v>89</v>
      </c>
      <c r="L95" s="5" t="s">
        <v>516</v>
      </c>
      <c r="M95" s="5"/>
    </row>
    <row r="96" spans="1:25" ht="15" hidden="1">
      <c r="A96" s="151">
        <v>44351</v>
      </c>
      <c r="B96" s="5" t="s">
        <v>11</v>
      </c>
      <c r="C96" s="5" t="s">
        <v>210</v>
      </c>
      <c r="D96" s="25">
        <f t="shared" si="3"/>
        <v>989159490</v>
      </c>
      <c r="E96" s="25" t="e">
        <f>IF(#REF!&lt;&gt;"",VLOOKUP(#REF!,DATOS_PERSONAL,2,0),"")</f>
        <v>#REF!</v>
      </c>
      <c r="F96" s="29" t="s">
        <v>211</v>
      </c>
      <c r="G96" s="42"/>
      <c r="H96" s="25" t="str">
        <f t="shared" si="4"/>
        <v/>
      </c>
      <c r="I96" s="5"/>
      <c r="J96" s="5"/>
      <c r="K96" s="5">
        <v>67</v>
      </c>
      <c r="L96" s="5" t="s">
        <v>516</v>
      </c>
      <c r="M96" s="5"/>
    </row>
    <row r="97" spans="1:25" ht="15" hidden="1">
      <c r="A97" s="151">
        <v>44351</v>
      </c>
      <c r="B97" s="5" t="s">
        <v>11</v>
      </c>
      <c r="C97" s="5" t="s">
        <v>176</v>
      </c>
      <c r="D97" s="25">
        <f t="shared" si="3"/>
        <v>0</v>
      </c>
      <c r="E97" s="25" t="e">
        <f>IF(#REF!&lt;&gt;"",VLOOKUP(#REF!,DATOS_PERSONAL,2,0),"")</f>
        <v>#REF!</v>
      </c>
      <c r="F97" s="31" t="s">
        <v>517</v>
      </c>
      <c r="G97" s="28" t="s">
        <v>546</v>
      </c>
      <c r="H97" s="25" t="e">
        <f t="shared" si="4"/>
        <v>#N/A</v>
      </c>
      <c r="I97" s="5"/>
      <c r="J97" s="5"/>
      <c r="K97" s="5">
        <v>72</v>
      </c>
      <c r="L97" s="5" t="s">
        <v>516</v>
      </c>
      <c r="M97" s="5" t="s">
        <v>2065</v>
      </c>
    </row>
    <row r="98" spans="1:25" ht="15" hidden="1">
      <c r="A98" s="151">
        <v>44351</v>
      </c>
      <c r="B98" s="5" t="s">
        <v>11</v>
      </c>
      <c r="C98" s="5" t="s">
        <v>204</v>
      </c>
      <c r="D98" s="25">
        <f t="shared" si="3"/>
        <v>945846828</v>
      </c>
      <c r="E98" s="25" t="e">
        <f>IF(#REF!&lt;&gt;"",VLOOKUP(#REF!,DATOS_PERSONAL,2,0),"")</f>
        <v>#REF!</v>
      </c>
      <c r="F98" s="29" t="s">
        <v>166</v>
      </c>
      <c r="G98" s="42"/>
      <c r="H98" s="25" t="str">
        <f t="shared" si="4"/>
        <v/>
      </c>
      <c r="I98" s="5"/>
      <c r="J98" s="5"/>
      <c r="K98" s="5">
        <v>78</v>
      </c>
      <c r="L98" s="5" t="s">
        <v>516</v>
      </c>
      <c r="M98" s="5"/>
    </row>
    <row r="99" spans="1:25" ht="15" hidden="1">
      <c r="A99" s="151">
        <v>44351</v>
      </c>
      <c r="B99" s="5" t="s">
        <v>11</v>
      </c>
      <c r="C99" s="5" t="s">
        <v>272</v>
      </c>
      <c r="D99" s="25">
        <f t="shared" si="3"/>
        <v>936735825</v>
      </c>
      <c r="E99" s="25" t="e">
        <f>IF(#REF!&lt;&gt;"",VLOOKUP(#REF!,DATOS_PERSONAL,2,0),"")</f>
        <v>#REF!</v>
      </c>
      <c r="F99" s="31" t="s">
        <v>519</v>
      </c>
      <c r="G99" s="42"/>
      <c r="H99" s="25" t="str">
        <f t="shared" si="4"/>
        <v/>
      </c>
      <c r="I99" s="5"/>
      <c r="J99" s="5"/>
      <c r="K99" s="5">
        <v>83</v>
      </c>
      <c r="L99" s="5" t="s">
        <v>516</v>
      </c>
      <c r="M99" s="5"/>
    </row>
    <row r="100" spans="1:25" ht="15" hidden="1">
      <c r="A100" s="151">
        <v>44351</v>
      </c>
      <c r="B100" s="5" t="s">
        <v>11</v>
      </c>
      <c r="C100" s="5" t="s">
        <v>219</v>
      </c>
      <c r="D100" s="25">
        <f t="shared" si="3"/>
        <v>978499808</v>
      </c>
      <c r="E100" s="25" t="e">
        <f>IF(#REF!&lt;&gt;"",VLOOKUP(#REF!,DATOS_PERSONAL,2,0),"")</f>
        <v>#REF!</v>
      </c>
      <c r="F100" s="29" t="s">
        <v>223</v>
      </c>
      <c r="G100" s="28" t="s">
        <v>236</v>
      </c>
      <c r="H100" s="25">
        <f t="shared" si="4"/>
        <v>990845951</v>
      </c>
      <c r="I100" s="5"/>
      <c r="J100" s="5"/>
      <c r="K100" s="5">
        <v>75</v>
      </c>
      <c r="L100" s="5" t="s">
        <v>450</v>
      </c>
      <c r="M100" s="5"/>
    </row>
    <row r="101" spans="1:25" ht="15" hidden="1">
      <c r="A101" s="151">
        <v>44351</v>
      </c>
      <c r="B101" s="5" t="s">
        <v>11</v>
      </c>
      <c r="C101" s="5" t="s">
        <v>125</v>
      </c>
      <c r="D101" s="25">
        <f t="shared" si="3"/>
        <v>999645265</v>
      </c>
      <c r="E101" s="25" t="e">
        <f>IF(#REF!&lt;&gt;"",VLOOKUP(#REF!,DATOS_PERSONAL,2,0),"")</f>
        <v>#REF!</v>
      </c>
      <c r="F101" s="29" t="s">
        <v>127</v>
      </c>
      <c r="G101" s="42"/>
      <c r="H101" s="25" t="str">
        <f t="shared" si="4"/>
        <v/>
      </c>
      <c r="I101" s="5"/>
      <c r="J101" s="5"/>
      <c r="K101" s="5">
        <v>43</v>
      </c>
      <c r="L101" s="5" t="s">
        <v>532</v>
      </c>
      <c r="M101" s="5" t="s">
        <v>2066</v>
      </c>
    </row>
    <row r="102" spans="1:25" ht="15" hidden="1">
      <c r="A102" s="151">
        <v>44351</v>
      </c>
      <c r="B102" s="5" t="s">
        <v>11</v>
      </c>
      <c r="C102" s="5" t="s">
        <v>164</v>
      </c>
      <c r="D102" s="25" t="e">
        <f t="shared" si="3"/>
        <v>#N/A</v>
      </c>
      <c r="E102" s="25" t="e">
        <f>IF(#REF!&lt;&gt;"",VLOOKUP(#REF!,DATOS_PERSONAL,2,0),"")</f>
        <v>#REF!</v>
      </c>
      <c r="F102" s="29" t="s">
        <v>220</v>
      </c>
      <c r="G102" s="42"/>
      <c r="H102" s="25" t="str">
        <f t="shared" si="4"/>
        <v/>
      </c>
      <c r="I102" s="5"/>
      <c r="J102" s="5"/>
      <c r="K102" s="5">
        <v>60</v>
      </c>
      <c r="L102" s="5" t="s">
        <v>303</v>
      </c>
      <c r="M102" s="5" t="s">
        <v>2066</v>
      </c>
    </row>
    <row r="103" spans="1:25" ht="15" hidden="1">
      <c r="A103" s="151">
        <v>44351</v>
      </c>
      <c r="B103" s="5" t="s">
        <v>11</v>
      </c>
      <c r="C103" s="5" t="s">
        <v>234</v>
      </c>
      <c r="D103" s="25">
        <f t="shared" si="3"/>
        <v>989756659</v>
      </c>
      <c r="E103" s="25" t="e">
        <f>IF(#REF!&lt;&gt;"",VLOOKUP(#REF!,DATOS_PERSONAL,2,0),"")</f>
        <v>#REF!</v>
      </c>
      <c r="F103" s="29" t="s">
        <v>155</v>
      </c>
      <c r="G103" s="42"/>
      <c r="H103" s="25" t="str">
        <f t="shared" si="4"/>
        <v/>
      </c>
      <c r="I103" s="5"/>
      <c r="J103" s="5"/>
      <c r="K103" s="5">
        <v>48</v>
      </c>
      <c r="L103" s="5" t="s">
        <v>2067</v>
      </c>
      <c r="M103" s="5" t="s">
        <v>2066</v>
      </c>
    </row>
    <row r="104" spans="1:25" ht="15">
      <c r="A104" s="151">
        <v>44351</v>
      </c>
      <c r="B104" s="5" t="s">
        <v>11</v>
      </c>
      <c r="C104" s="5" t="s">
        <v>239</v>
      </c>
      <c r="D104" s="25">
        <f t="shared" si="3"/>
        <v>989501566</v>
      </c>
      <c r="E104" s="25" t="e">
        <f>IF(#REF!&lt;&gt;"",VLOOKUP(#REF!,DATOS_PERSONAL,2,0),"")</f>
        <v>#REF!</v>
      </c>
      <c r="F104" s="29" t="s">
        <v>228</v>
      </c>
      <c r="G104" s="42"/>
      <c r="H104" s="25" t="str">
        <f t="shared" si="4"/>
        <v/>
      </c>
      <c r="I104" s="5"/>
      <c r="J104" s="5"/>
      <c r="K104" s="5">
        <v>65</v>
      </c>
      <c r="L104" s="5" t="s">
        <v>2068</v>
      </c>
      <c r="M104" s="5" t="s">
        <v>2066</v>
      </c>
    </row>
    <row r="105" spans="1:25" ht="15" hidden="1">
      <c r="A105" s="151">
        <v>44351</v>
      </c>
      <c r="B105" s="5" t="s">
        <v>11</v>
      </c>
      <c r="C105" s="5" t="s">
        <v>230</v>
      </c>
      <c r="D105" s="25">
        <f t="shared" si="3"/>
        <v>918481939</v>
      </c>
      <c r="E105" s="25" t="e">
        <f>IF(#REF!&lt;&gt;"",VLOOKUP(#REF!,DATOS_PERSONAL,2,0),"")</f>
        <v>#REF!</v>
      </c>
      <c r="F105" s="29" t="s">
        <v>232</v>
      </c>
      <c r="G105" s="42"/>
      <c r="H105" s="25" t="str">
        <f t="shared" si="4"/>
        <v/>
      </c>
      <c r="I105" s="5"/>
      <c r="J105" s="5"/>
      <c r="K105" s="5">
        <v>45</v>
      </c>
      <c r="L105" s="5" t="s">
        <v>2069</v>
      </c>
      <c r="M105" s="5" t="s">
        <v>2066</v>
      </c>
    </row>
    <row r="106" spans="1:25" ht="15" hidden="1">
      <c r="A106" s="151">
        <v>44351</v>
      </c>
      <c r="B106" s="5" t="s">
        <v>11</v>
      </c>
      <c r="C106" s="5" t="s">
        <v>171</v>
      </c>
      <c r="D106" s="25" t="e">
        <f t="shared" si="3"/>
        <v>#N/A</v>
      </c>
      <c r="E106" s="25" t="e">
        <f>IF(#REF!&lt;&gt;"",VLOOKUP(#REF!,DATOS_PERSONAL,2,0),"")</f>
        <v>#REF!</v>
      </c>
      <c r="F106" s="29" t="s">
        <v>269</v>
      </c>
      <c r="G106" s="42"/>
      <c r="H106" s="25" t="str">
        <f t="shared" si="4"/>
        <v/>
      </c>
      <c r="I106" s="5"/>
      <c r="J106" s="5"/>
      <c r="K106" s="5">
        <v>44</v>
      </c>
      <c r="L106" s="5" t="s">
        <v>2070</v>
      </c>
      <c r="M106" s="5" t="s">
        <v>2066</v>
      </c>
    </row>
    <row r="107" spans="1:25" ht="15" hidden="1">
      <c r="A107" s="151">
        <v>44351</v>
      </c>
      <c r="B107" s="5" t="s">
        <v>11</v>
      </c>
      <c r="C107" s="5"/>
      <c r="D107" s="25" t="str">
        <f t="shared" si="3"/>
        <v/>
      </c>
      <c r="E107" s="25" t="e">
        <f>IF(#REF!&lt;&gt;"",VLOOKUP(#REF!,DATOS_PERSONAL,2,0),"")</f>
        <v>#REF!</v>
      </c>
      <c r="F107" s="6"/>
      <c r="G107" s="42"/>
      <c r="H107" s="25" t="str">
        <f t="shared" si="4"/>
        <v/>
      </c>
      <c r="I107" s="5"/>
      <c r="J107" s="5"/>
      <c r="K107" s="5">
        <v>81</v>
      </c>
      <c r="L107" s="5" t="s">
        <v>2071</v>
      </c>
      <c r="M107" s="5" t="s">
        <v>2066</v>
      </c>
    </row>
    <row r="108" spans="1:25" ht="15" hidden="1">
      <c r="A108" s="151">
        <v>44351</v>
      </c>
      <c r="B108" s="5" t="s">
        <v>11</v>
      </c>
      <c r="C108" s="5" t="s">
        <v>184</v>
      </c>
      <c r="D108" s="25" t="e">
        <f t="shared" si="3"/>
        <v>#N/A</v>
      </c>
      <c r="E108" s="25" t="e">
        <f>IF(#REF!&lt;&gt;"",VLOOKUP(#REF!,DATOS_PERSONAL,2,0),"")</f>
        <v>#REF!</v>
      </c>
      <c r="F108" s="29" t="s">
        <v>186</v>
      </c>
      <c r="G108" s="42"/>
      <c r="H108" s="25" t="str">
        <f t="shared" si="4"/>
        <v/>
      </c>
      <c r="I108" s="5"/>
      <c r="J108" s="5"/>
      <c r="K108" s="5">
        <v>89</v>
      </c>
      <c r="L108" s="5" t="s">
        <v>516</v>
      </c>
      <c r="M108" s="5"/>
    </row>
    <row r="109" spans="1:25" ht="15" hidden="1">
      <c r="A109" s="151">
        <v>44351</v>
      </c>
      <c r="B109" s="5" t="s">
        <v>11</v>
      </c>
      <c r="C109" s="5" t="s">
        <v>174</v>
      </c>
      <c r="D109" s="25">
        <f t="shared" si="3"/>
        <v>980989931</v>
      </c>
      <c r="E109" s="25" t="e">
        <f>IF(#REF!&lt;&gt;"",VLOOKUP(#REF!,DATOS_PERSONAL,2,0),"")</f>
        <v>#REF!</v>
      </c>
      <c r="F109" s="29" t="s">
        <v>405</v>
      </c>
      <c r="G109" s="42"/>
      <c r="H109" s="25" t="str">
        <f t="shared" si="4"/>
        <v/>
      </c>
      <c r="I109" s="5"/>
      <c r="J109" s="5"/>
      <c r="K109" s="5">
        <v>54</v>
      </c>
      <c r="L109" s="5" t="s">
        <v>2072</v>
      </c>
      <c r="M109" s="5" t="s">
        <v>2066</v>
      </c>
    </row>
    <row r="110" spans="1:25" ht="15" hidden="1">
      <c r="A110" s="152"/>
      <c r="B110" s="19"/>
      <c r="C110" s="19"/>
      <c r="D110" s="19" t="str">
        <f t="shared" si="3"/>
        <v/>
      </c>
      <c r="E110" s="19" t="e">
        <f>IF(#REF!&lt;&gt;"",VLOOKUP(#REF!,DATOS_PERSONAL,2,0),"")</f>
        <v>#REF!</v>
      </c>
      <c r="F110" s="35"/>
      <c r="G110" s="19"/>
      <c r="H110" s="19" t="str">
        <f t="shared" si="4"/>
        <v/>
      </c>
      <c r="I110" s="19"/>
      <c r="J110" s="19"/>
      <c r="K110" s="19"/>
      <c r="L110" s="19"/>
      <c r="M110" s="19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</row>
    <row r="111" spans="1:25" ht="15" hidden="1">
      <c r="A111" s="151">
        <v>44352</v>
      </c>
      <c r="B111" s="5" t="s">
        <v>11</v>
      </c>
      <c r="C111" s="5" t="s">
        <v>176</v>
      </c>
      <c r="D111" s="25">
        <f t="shared" si="3"/>
        <v>936972669</v>
      </c>
      <c r="E111" s="25" t="e">
        <f>IF(#REF!&lt;&gt;"",VLOOKUP(#REF!,DATOS_PERSONAL,2,0),"")</f>
        <v>#REF!</v>
      </c>
      <c r="F111" s="29" t="s">
        <v>161</v>
      </c>
      <c r="G111" s="42"/>
      <c r="H111" s="25" t="str">
        <f t="shared" si="4"/>
        <v/>
      </c>
      <c r="I111" s="5"/>
      <c r="J111" s="5" t="s">
        <v>628</v>
      </c>
      <c r="K111" s="5">
        <v>63</v>
      </c>
      <c r="L111" s="5" t="s">
        <v>516</v>
      </c>
      <c r="M111" s="5"/>
    </row>
    <row r="112" spans="1:25" ht="15" hidden="1">
      <c r="A112" s="151">
        <v>44352</v>
      </c>
      <c r="B112" s="5" t="s">
        <v>11</v>
      </c>
      <c r="C112" s="5" t="s">
        <v>184</v>
      </c>
      <c r="D112" s="25" t="e">
        <f t="shared" si="3"/>
        <v>#N/A</v>
      </c>
      <c r="E112" s="25" t="e">
        <f>IF(#REF!&lt;&gt;"",VLOOKUP(#REF!,DATOS_PERSONAL,2,0),"")</f>
        <v>#REF!</v>
      </c>
      <c r="F112" s="29" t="s">
        <v>186</v>
      </c>
      <c r="G112" s="42"/>
      <c r="H112" s="25" t="str">
        <f t="shared" si="4"/>
        <v/>
      </c>
      <c r="I112" s="5"/>
      <c r="J112" s="5" t="s">
        <v>628</v>
      </c>
      <c r="K112" s="5">
        <v>94</v>
      </c>
      <c r="L112" s="5" t="s">
        <v>2073</v>
      </c>
      <c r="M112" s="5"/>
    </row>
    <row r="113" spans="1:13" ht="15" hidden="1">
      <c r="A113" s="151">
        <v>44352</v>
      </c>
      <c r="B113" s="5" t="s">
        <v>11</v>
      </c>
      <c r="C113" s="5" t="s">
        <v>181</v>
      </c>
      <c r="D113" s="25">
        <f t="shared" si="3"/>
        <v>995025270</v>
      </c>
      <c r="E113" s="25" t="e">
        <f>IF(#REF!&lt;&gt;"",VLOOKUP(#REF!,DATOS_PERSONAL,2,0),"")</f>
        <v>#REF!</v>
      </c>
      <c r="F113" s="29" t="s">
        <v>209</v>
      </c>
      <c r="G113" s="42"/>
      <c r="H113" s="25" t="str">
        <f t="shared" si="4"/>
        <v/>
      </c>
      <c r="I113" s="5"/>
      <c r="J113" s="5" t="s">
        <v>628</v>
      </c>
      <c r="K113" s="5">
        <v>48</v>
      </c>
      <c r="L113" s="5" t="s">
        <v>516</v>
      </c>
      <c r="M113" s="5"/>
    </row>
    <row r="114" spans="1:13" ht="15" hidden="1">
      <c r="A114" s="151">
        <v>44352</v>
      </c>
      <c r="B114" s="5" t="s">
        <v>11</v>
      </c>
      <c r="C114" s="5" t="s">
        <v>288</v>
      </c>
      <c r="D114" s="25">
        <f t="shared" si="3"/>
        <v>987311519</v>
      </c>
      <c r="E114" s="25" t="e">
        <f>IF(#REF!&lt;&gt;"",VLOOKUP(#REF!,DATOS_PERSONAL,2,0),"")</f>
        <v>#REF!</v>
      </c>
      <c r="F114" s="31" t="s">
        <v>1036</v>
      </c>
      <c r="G114" s="26" t="s">
        <v>218</v>
      </c>
      <c r="H114" s="25">
        <f t="shared" si="4"/>
        <v>973276404</v>
      </c>
      <c r="I114" s="5"/>
      <c r="J114" s="5" t="s">
        <v>628</v>
      </c>
      <c r="K114" s="5">
        <v>77</v>
      </c>
      <c r="L114" s="5" t="s">
        <v>516</v>
      </c>
      <c r="M114" s="5"/>
    </row>
    <row r="115" spans="1:13" ht="15" hidden="1">
      <c r="A115" s="151">
        <v>44352</v>
      </c>
      <c r="B115" s="5" t="s">
        <v>11</v>
      </c>
      <c r="C115" s="5" t="s">
        <v>204</v>
      </c>
      <c r="D115" s="25">
        <f t="shared" si="3"/>
        <v>925749796</v>
      </c>
      <c r="E115" s="25" t="e">
        <f>IF(#REF!&lt;&gt;"",VLOOKUP(#REF!,DATOS_PERSONAL,2,0),"")</f>
        <v>#REF!</v>
      </c>
      <c r="F115" s="31" t="s">
        <v>205</v>
      </c>
      <c r="G115" s="42"/>
      <c r="H115" s="25" t="str">
        <f t="shared" si="4"/>
        <v/>
      </c>
      <c r="I115" s="5"/>
      <c r="J115" s="5" t="s">
        <v>628</v>
      </c>
      <c r="K115" s="5">
        <v>43</v>
      </c>
      <c r="L115" s="5" t="s">
        <v>206</v>
      </c>
      <c r="M115" s="5"/>
    </row>
    <row r="116" spans="1:13" ht="15" hidden="1">
      <c r="A116" s="151">
        <v>44352</v>
      </c>
      <c r="B116" s="5" t="s">
        <v>11</v>
      </c>
      <c r="C116" s="5" t="s">
        <v>215</v>
      </c>
      <c r="D116" s="25" t="e">
        <f t="shared" si="3"/>
        <v>#N/A</v>
      </c>
      <c r="E116" s="25" t="e">
        <f>IF(#REF!&lt;&gt;"",VLOOKUP(#REF!,DATOS_PERSONAL,2,0),"")</f>
        <v>#REF!</v>
      </c>
      <c r="F116" s="29" t="s">
        <v>403</v>
      </c>
      <c r="G116" s="28" t="s">
        <v>175</v>
      </c>
      <c r="H116" s="25">
        <f t="shared" si="4"/>
        <v>946423431</v>
      </c>
      <c r="I116" s="5"/>
      <c r="J116" s="5" t="s">
        <v>628</v>
      </c>
      <c r="K116" s="5">
        <v>94</v>
      </c>
      <c r="L116" s="5" t="s">
        <v>206</v>
      </c>
      <c r="M116" s="5"/>
    </row>
    <row r="117" spans="1:13" ht="15" hidden="1">
      <c r="A117" s="151">
        <v>44352</v>
      </c>
      <c r="B117" s="5" t="s">
        <v>11</v>
      </c>
      <c r="C117" s="37" t="s">
        <v>249</v>
      </c>
      <c r="D117" s="25">
        <f t="shared" si="3"/>
        <v>989159490</v>
      </c>
      <c r="E117" s="25" t="e">
        <f>IF(#REF!&lt;&gt;"",VLOOKUP(#REF!,DATOS_PERSONAL,2,0),"")</f>
        <v>#REF!</v>
      </c>
      <c r="F117" s="29" t="s">
        <v>211</v>
      </c>
      <c r="G117" s="28" t="s">
        <v>220</v>
      </c>
      <c r="H117" s="25" t="e">
        <f t="shared" si="4"/>
        <v>#N/A</v>
      </c>
      <c r="I117" s="5"/>
      <c r="J117" s="5" t="s">
        <v>628</v>
      </c>
      <c r="K117" s="5">
        <v>67</v>
      </c>
      <c r="L117" s="5" t="s">
        <v>206</v>
      </c>
      <c r="M117" s="5"/>
    </row>
    <row r="118" spans="1:13" ht="15" hidden="1">
      <c r="A118" s="151">
        <v>44352</v>
      </c>
      <c r="B118" s="5" t="s">
        <v>11</v>
      </c>
      <c r="C118" s="5" t="s">
        <v>744</v>
      </c>
      <c r="D118" s="25" t="e">
        <f t="shared" si="3"/>
        <v>#N/A</v>
      </c>
      <c r="E118" s="25" t="e">
        <f>IF(#REF!&lt;&gt;"",VLOOKUP(#REF!,DATOS_PERSONAL,2,0),"")</f>
        <v>#REF!</v>
      </c>
      <c r="F118" s="29" t="s">
        <v>546</v>
      </c>
      <c r="G118" s="28" t="s">
        <v>162</v>
      </c>
      <c r="H118" s="25">
        <f t="shared" si="4"/>
        <v>923341200</v>
      </c>
      <c r="I118" s="5"/>
      <c r="J118" s="5" t="s">
        <v>628</v>
      </c>
      <c r="K118" s="5">
        <v>57</v>
      </c>
      <c r="L118" s="5" t="s">
        <v>206</v>
      </c>
      <c r="M118" s="5"/>
    </row>
    <row r="119" spans="1:13" ht="15" hidden="1">
      <c r="A119" s="151">
        <v>44352</v>
      </c>
      <c r="B119" s="5" t="s">
        <v>11</v>
      </c>
      <c r="C119" s="5" t="s">
        <v>542</v>
      </c>
      <c r="D119" s="25">
        <f t="shared" si="3"/>
        <v>974558932</v>
      </c>
      <c r="E119" s="25" t="e">
        <f>IF(#REF!&lt;&gt;"",VLOOKUP(#REF!,DATOS_PERSONAL,2,0),"")</f>
        <v>#REF!</v>
      </c>
      <c r="F119" s="29" t="s">
        <v>178</v>
      </c>
      <c r="G119" s="28" t="s">
        <v>269</v>
      </c>
      <c r="H119" s="25" t="e">
        <f t="shared" si="4"/>
        <v>#N/A</v>
      </c>
      <c r="I119" s="5"/>
      <c r="J119" s="5" t="s">
        <v>628</v>
      </c>
      <c r="K119" s="5">
        <v>80</v>
      </c>
      <c r="L119" s="5" t="s">
        <v>206</v>
      </c>
      <c r="M119" s="5"/>
    </row>
    <row r="120" spans="1:13" ht="15" hidden="1">
      <c r="A120" s="151">
        <v>44352</v>
      </c>
      <c r="B120" s="5" t="s">
        <v>11</v>
      </c>
      <c r="C120" s="5" t="s">
        <v>336</v>
      </c>
      <c r="D120" s="25">
        <f t="shared" si="3"/>
        <v>950295253</v>
      </c>
      <c r="E120" s="25" t="e">
        <f>IF(#REF!&lt;&gt;"",VLOOKUP(#REF!,DATOS_PERSONAL,2,0),"")</f>
        <v>#REF!</v>
      </c>
      <c r="F120" s="29" t="s">
        <v>169</v>
      </c>
      <c r="G120" s="26" t="s">
        <v>170</v>
      </c>
      <c r="H120" s="25">
        <f t="shared" si="4"/>
        <v>949546543</v>
      </c>
      <c r="I120" s="5"/>
      <c r="J120" s="5" t="s">
        <v>628</v>
      </c>
      <c r="K120" s="5">
        <v>103</v>
      </c>
      <c r="L120" s="5" t="s">
        <v>206</v>
      </c>
      <c r="M120" s="5"/>
    </row>
    <row r="121" spans="1:13" ht="15" hidden="1">
      <c r="A121" s="151">
        <v>44352</v>
      </c>
      <c r="B121" s="5" t="s">
        <v>11</v>
      </c>
      <c r="C121" s="37" t="s">
        <v>2074</v>
      </c>
      <c r="D121" s="25">
        <f t="shared" si="3"/>
        <v>979945012</v>
      </c>
      <c r="E121" s="25" t="e">
        <f>IF(#REF!&lt;&gt;"",VLOOKUP(#REF!,DATOS_PERSONAL,2,0),"")</f>
        <v>#REF!</v>
      </c>
      <c r="F121" s="31" t="s">
        <v>217</v>
      </c>
      <c r="G121" s="26" t="s">
        <v>434</v>
      </c>
      <c r="H121" s="25">
        <f t="shared" si="4"/>
        <v>912461992</v>
      </c>
      <c r="I121" s="5"/>
      <c r="J121" s="5" t="s">
        <v>628</v>
      </c>
      <c r="K121" s="5">
        <v>96</v>
      </c>
      <c r="L121" s="5" t="s">
        <v>206</v>
      </c>
      <c r="M121" s="5"/>
    </row>
    <row r="122" spans="1:13" ht="15" hidden="1">
      <c r="A122" s="151">
        <v>44352</v>
      </c>
      <c r="B122" s="5" t="s">
        <v>11</v>
      </c>
      <c r="C122" s="5" t="s">
        <v>201</v>
      </c>
      <c r="D122" s="25">
        <f t="shared" si="3"/>
        <v>932052350</v>
      </c>
      <c r="E122" s="25" t="e">
        <f>IF(#REF!&lt;&gt;"",VLOOKUP(#REF!,DATOS_PERSONAL,2,0),"")</f>
        <v>#REF!</v>
      </c>
      <c r="F122" s="29" t="s">
        <v>203</v>
      </c>
      <c r="G122" s="42"/>
      <c r="H122" s="25" t="str">
        <f t="shared" si="4"/>
        <v/>
      </c>
      <c r="I122" s="5"/>
      <c r="J122" s="5" t="s">
        <v>628</v>
      </c>
      <c r="K122" s="5">
        <v>107</v>
      </c>
      <c r="L122" s="5" t="s">
        <v>522</v>
      </c>
      <c r="M122" s="5"/>
    </row>
    <row r="123" spans="1:13" ht="15" hidden="1">
      <c r="A123" s="151">
        <v>44352</v>
      </c>
      <c r="B123" s="5" t="s">
        <v>11</v>
      </c>
      <c r="C123" s="5" t="s">
        <v>207</v>
      </c>
      <c r="D123" s="25">
        <f t="shared" si="3"/>
        <v>947136995</v>
      </c>
      <c r="E123" s="25" t="e">
        <f>IF(#REF!&lt;&gt;"",VLOOKUP(#REF!,DATOS_PERSONAL,2,0),"")</f>
        <v>#REF!</v>
      </c>
      <c r="F123" s="29" t="s">
        <v>173</v>
      </c>
      <c r="G123" s="42"/>
      <c r="H123" s="25" t="str">
        <f t="shared" si="4"/>
        <v/>
      </c>
      <c r="I123" s="5"/>
      <c r="J123" s="5" t="s">
        <v>628</v>
      </c>
      <c r="K123" s="5">
        <v>102</v>
      </c>
      <c r="L123" s="5" t="s">
        <v>522</v>
      </c>
      <c r="M123" s="5"/>
    </row>
    <row r="124" spans="1:13" ht="15" hidden="1">
      <c r="A124" s="151">
        <v>44352</v>
      </c>
      <c r="B124" s="5" t="s">
        <v>11</v>
      </c>
      <c r="C124" s="5" t="s">
        <v>272</v>
      </c>
      <c r="D124" s="25">
        <f t="shared" si="3"/>
        <v>936735825</v>
      </c>
      <c r="E124" s="25" t="e">
        <f>IF(#REF!&lt;&gt;"",VLOOKUP(#REF!,DATOS_PERSONAL,2,0),"")</f>
        <v>#REF!</v>
      </c>
      <c r="F124" s="31" t="s">
        <v>519</v>
      </c>
      <c r="G124" s="42"/>
      <c r="H124" s="25" t="str">
        <f t="shared" si="4"/>
        <v/>
      </c>
      <c r="I124" s="5"/>
      <c r="J124" s="5" t="s">
        <v>628</v>
      </c>
      <c r="K124" s="5">
        <v>78</v>
      </c>
      <c r="L124" s="5" t="s">
        <v>180</v>
      </c>
      <c r="M124" s="5"/>
    </row>
    <row r="125" spans="1:13" ht="15" hidden="1">
      <c r="A125" s="151">
        <v>44352</v>
      </c>
      <c r="B125" s="5" t="s">
        <v>11</v>
      </c>
      <c r="C125" s="5" t="s">
        <v>167</v>
      </c>
      <c r="D125" s="25">
        <f t="shared" si="3"/>
        <v>945846828</v>
      </c>
      <c r="E125" s="25" t="e">
        <f>IF(#REF!&lt;&gt;"",VLOOKUP(#REF!,DATOS_PERSONAL,2,0),"")</f>
        <v>#REF!</v>
      </c>
      <c r="F125" s="29" t="s">
        <v>166</v>
      </c>
      <c r="G125" s="42"/>
      <c r="H125" s="25" t="str">
        <f t="shared" si="4"/>
        <v/>
      </c>
      <c r="I125" s="5"/>
      <c r="J125" s="5" t="s">
        <v>628</v>
      </c>
      <c r="K125" s="5">
        <v>59</v>
      </c>
      <c r="L125" s="5" t="s">
        <v>180</v>
      </c>
      <c r="M125" s="5"/>
    </row>
    <row r="126" spans="1:13" ht="15" hidden="1">
      <c r="A126" s="151">
        <v>44352</v>
      </c>
      <c r="B126" s="5" t="s">
        <v>11</v>
      </c>
      <c r="C126" s="5" t="s">
        <v>213</v>
      </c>
      <c r="D126" s="25">
        <f t="shared" si="3"/>
        <v>902157003</v>
      </c>
      <c r="E126" s="25" t="e">
        <f>IF(#REF!&lt;&gt;"",VLOOKUP(#REF!,DATOS_PERSONAL,2,0),"")</f>
        <v>#REF!</v>
      </c>
      <c r="F126" s="31" t="s">
        <v>214</v>
      </c>
      <c r="G126" s="28" t="s">
        <v>236</v>
      </c>
      <c r="H126" s="25">
        <f t="shared" si="4"/>
        <v>990845951</v>
      </c>
      <c r="I126" s="5"/>
      <c r="J126" s="5" t="s">
        <v>628</v>
      </c>
      <c r="K126" s="5">
        <v>90</v>
      </c>
      <c r="L126" s="5" t="s">
        <v>180</v>
      </c>
      <c r="M126" s="5"/>
    </row>
    <row r="127" spans="1:13" ht="15" hidden="1">
      <c r="A127" s="151">
        <v>44352</v>
      </c>
      <c r="B127" s="5" t="s">
        <v>11</v>
      </c>
      <c r="C127" s="5" t="s">
        <v>188</v>
      </c>
      <c r="D127" s="25">
        <f t="shared" si="3"/>
        <v>910751323</v>
      </c>
      <c r="E127" s="25" t="e">
        <f>IF(#REF!&lt;&gt;"",VLOOKUP(#REF!,DATOS_PERSONAL,2,0),"")</f>
        <v>#REF!</v>
      </c>
      <c r="F127" s="29" t="s">
        <v>183</v>
      </c>
      <c r="G127" s="28" t="s">
        <v>153</v>
      </c>
      <c r="H127" s="25">
        <f t="shared" si="4"/>
        <v>918362425</v>
      </c>
      <c r="I127" s="5"/>
      <c r="J127" s="5" t="s">
        <v>628</v>
      </c>
      <c r="K127" s="5">
        <v>87</v>
      </c>
      <c r="L127" s="5" t="s">
        <v>180</v>
      </c>
      <c r="M127" s="5"/>
    </row>
    <row r="128" spans="1:13" ht="15" hidden="1">
      <c r="A128" s="151">
        <v>44352</v>
      </c>
      <c r="B128" s="5" t="s">
        <v>11</v>
      </c>
      <c r="C128" s="5" t="s">
        <v>234</v>
      </c>
      <c r="D128" s="25">
        <f t="shared" si="3"/>
        <v>918481939</v>
      </c>
      <c r="E128" s="25" t="e">
        <f>IF(#REF!&lt;&gt;"",VLOOKUP(#REF!,DATOS_PERSONAL,2,0),"")</f>
        <v>#REF!</v>
      </c>
      <c r="F128" s="29" t="s">
        <v>232</v>
      </c>
      <c r="G128" s="42"/>
      <c r="H128" s="25" t="str">
        <f t="shared" si="4"/>
        <v/>
      </c>
      <c r="I128" s="5"/>
      <c r="J128" s="5"/>
      <c r="K128" s="5">
        <v>50</v>
      </c>
      <c r="L128" s="5" t="s">
        <v>2075</v>
      </c>
      <c r="M128" s="5"/>
    </row>
    <row r="129" spans="1:25" ht="15" hidden="1">
      <c r="A129" s="151">
        <v>44352</v>
      </c>
      <c r="B129" s="5" t="s">
        <v>11</v>
      </c>
      <c r="C129" s="5" t="s">
        <v>171</v>
      </c>
      <c r="D129" s="25">
        <f t="shared" si="3"/>
        <v>901557867</v>
      </c>
      <c r="E129" s="25" t="e">
        <f>IF(#REF!&lt;&gt;"",VLOOKUP(#REF!,DATOS_PERSONAL,2,0),"")</f>
        <v>#REF!</v>
      </c>
      <c r="F129" s="29" t="s">
        <v>251</v>
      </c>
      <c r="G129" s="42"/>
      <c r="H129" s="25" t="str">
        <f t="shared" si="4"/>
        <v/>
      </c>
      <c r="I129" s="5"/>
      <c r="J129" s="5"/>
      <c r="K129" s="5">
        <v>66</v>
      </c>
      <c r="L129" s="5" t="s">
        <v>2076</v>
      </c>
      <c r="M129" s="5"/>
    </row>
    <row r="130" spans="1:25" ht="15">
      <c r="A130" s="151">
        <v>44352</v>
      </c>
      <c r="B130" s="5" t="s">
        <v>11</v>
      </c>
      <c r="C130" s="5" t="s">
        <v>239</v>
      </c>
      <c r="D130" s="25">
        <f t="shared" si="3"/>
        <v>989501566</v>
      </c>
      <c r="E130" s="25" t="e">
        <f>IF(#REF!&lt;&gt;"",VLOOKUP(#REF!,DATOS_PERSONAL,2,0),"")</f>
        <v>#REF!</v>
      </c>
      <c r="F130" s="29" t="s">
        <v>228</v>
      </c>
      <c r="G130" s="42"/>
      <c r="H130" s="25" t="str">
        <f t="shared" si="4"/>
        <v/>
      </c>
      <c r="I130" s="5"/>
      <c r="J130" s="5"/>
      <c r="K130" s="5">
        <v>39</v>
      </c>
      <c r="L130" s="5" t="s">
        <v>2077</v>
      </c>
      <c r="M130" s="5"/>
    </row>
    <row r="131" spans="1:25" ht="15" hidden="1">
      <c r="A131" s="151">
        <v>44352</v>
      </c>
      <c r="B131" s="5" t="s">
        <v>11</v>
      </c>
      <c r="C131" s="5" t="s">
        <v>164</v>
      </c>
      <c r="D131" s="25">
        <f t="shared" si="3"/>
        <v>960396092</v>
      </c>
      <c r="E131" s="25" t="e">
        <f>IF(#REF!&lt;&gt;"",VLOOKUP(#REF!,DATOS_PERSONAL,2,0),"")</f>
        <v>#REF!</v>
      </c>
      <c r="F131" s="29" t="s">
        <v>258</v>
      </c>
      <c r="G131" s="42"/>
      <c r="H131" s="25" t="str">
        <f t="shared" si="4"/>
        <v/>
      </c>
      <c r="I131" s="5"/>
      <c r="J131" s="5"/>
      <c r="K131" s="5">
        <v>48</v>
      </c>
      <c r="L131" s="5" t="s">
        <v>2078</v>
      </c>
      <c r="M131" s="5"/>
    </row>
    <row r="132" spans="1:25" ht="15" hidden="1">
      <c r="A132" s="151">
        <v>44352</v>
      </c>
      <c r="B132" s="5" t="s">
        <v>11</v>
      </c>
      <c r="C132" s="5" t="s">
        <v>210</v>
      </c>
      <c r="D132" s="25">
        <f t="shared" si="3"/>
        <v>989756659</v>
      </c>
      <c r="E132" s="25" t="e">
        <f>IF(#REF!&lt;&gt;"",VLOOKUP(#REF!,DATOS_PERSONAL,2,0),"")</f>
        <v>#REF!</v>
      </c>
      <c r="F132" s="29" t="s">
        <v>155</v>
      </c>
      <c r="G132" s="42"/>
      <c r="H132" s="25" t="str">
        <f t="shared" si="4"/>
        <v/>
      </c>
      <c r="I132" s="5"/>
      <c r="J132" s="5"/>
      <c r="K132" s="5">
        <v>88</v>
      </c>
      <c r="L132" s="5" t="s">
        <v>2079</v>
      </c>
      <c r="M132" s="5"/>
    </row>
    <row r="133" spans="1:25" ht="15" hidden="1">
      <c r="A133" s="151">
        <v>44352</v>
      </c>
      <c r="B133" s="5" t="s">
        <v>11</v>
      </c>
      <c r="C133" s="5" t="s">
        <v>125</v>
      </c>
      <c r="D133" s="25">
        <f t="shared" si="3"/>
        <v>999645265</v>
      </c>
      <c r="E133" s="25" t="e">
        <f>IF(#REF!&lt;&gt;"",VLOOKUP(#REF!,DATOS_PERSONAL,2,0),"")</f>
        <v>#REF!</v>
      </c>
      <c r="F133" s="29" t="s">
        <v>127</v>
      </c>
      <c r="G133" s="42"/>
      <c r="H133" s="25" t="str">
        <f t="shared" si="4"/>
        <v/>
      </c>
      <c r="I133" s="5"/>
      <c r="J133" s="5"/>
      <c r="K133" s="5">
        <v>40</v>
      </c>
      <c r="L133" s="5"/>
      <c r="M133" s="5"/>
    </row>
    <row r="134" spans="1:25" ht="15" hidden="1">
      <c r="A134" s="151">
        <v>44352</v>
      </c>
      <c r="B134" s="5" t="s">
        <v>11</v>
      </c>
      <c r="C134" s="5" t="s">
        <v>219</v>
      </c>
      <c r="D134" s="25">
        <f t="shared" si="3"/>
        <v>979147679</v>
      </c>
      <c r="E134" s="25" t="e">
        <f>IF(#REF!&lt;&gt;"",VLOOKUP(#REF!,DATOS_PERSONAL,2,0),"")</f>
        <v>#REF!</v>
      </c>
      <c r="F134" s="29" t="s">
        <v>425</v>
      </c>
      <c r="G134" s="42"/>
      <c r="H134" s="25" t="str">
        <f t="shared" si="4"/>
        <v/>
      </c>
      <c r="I134" s="5"/>
      <c r="J134" s="5"/>
      <c r="K134" s="5">
        <v>42</v>
      </c>
      <c r="L134" s="5"/>
      <c r="M134" s="5"/>
    </row>
    <row r="135" spans="1:25" ht="15" hidden="1">
      <c r="A135" s="151">
        <v>44352</v>
      </c>
      <c r="B135" s="5" t="s">
        <v>11</v>
      </c>
      <c r="C135" s="5" t="s">
        <v>174</v>
      </c>
      <c r="D135" s="25">
        <f t="shared" si="3"/>
        <v>980989931</v>
      </c>
      <c r="E135" s="25" t="e">
        <f>IF(#REF!&lt;&gt;"",VLOOKUP(#REF!,DATOS_PERSONAL,2,0),"")</f>
        <v>#REF!</v>
      </c>
      <c r="F135" s="29" t="s">
        <v>405</v>
      </c>
      <c r="G135" s="42"/>
      <c r="H135" s="25" t="str">
        <f t="shared" si="4"/>
        <v/>
      </c>
      <c r="I135" s="5"/>
      <c r="J135" s="5"/>
      <c r="K135" s="5">
        <v>35</v>
      </c>
      <c r="L135" s="5" t="s">
        <v>1739</v>
      </c>
      <c r="M135" s="5"/>
    </row>
    <row r="136" spans="1:25" ht="15" hidden="1">
      <c r="A136" s="151">
        <v>44352</v>
      </c>
      <c r="B136" s="5" t="s">
        <v>11</v>
      </c>
      <c r="C136" s="5" t="s">
        <v>197</v>
      </c>
      <c r="D136" s="25">
        <f t="shared" si="3"/>
        <v>978499808</v>
      </c>
      <c r="E136" s="25" t="e">
        <f>IF(#REF!&lt;&gt;"",VLOOKUP(#REF!,DATOS_PERSONAL,2,0),"")</f>
        <v>#REF!</v>
      </c>
      <c r="F136" s="29" t="s">
        <v>223</v>
      </c>
      <c r="G136" s="42"/>
      <c r="H136" s="25" t="str">
        <f t="shared" si="4"/>
        <v/>
      </c>
      <c r="I136" s="5"/>
      <c r="J136" s="5"/>
      <c r="K136" s="5">
        <v>43</v>
      </c>
      <c r="L136" s="5" t="s">
        <v>2080</v>
      </c>
      <c r="M136" s="5"/>
    </row>
    <row r="137" spans="1:25" ht="15" hidden="1">
      <c r="A137" s="152"/>
      <c r="B137" s="19"/>
      <c r="C137" s="19"/>
      <c r="D137" s="19" t="str">
        <f t="shared" si="3"/>
        <v/>
      </c>
      <c r="E137" s="19" t="e">
        <f>IF(#REF!&lt;&gt;"",VLOOKUP(#REF!,DATOS_PERSONAL,2,0),"")</f>
        <v>#REF!</v>
      </c>
      <c r="F137" s="35"/>
      <c r="G137" s="19"/>
      <c r="H137" s="19" t="str">
        <f t="shared" si="4"/>
        <v/>
      </c>
      <c r="I137" s="19"/>
      <c r="J137" s="19"/>
      <c r="K137" s="19"/>
      <c r="L137" s="19"/>
      <c r="M137" s="19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</row>
    <row r="138" spans="1:25" ht="15" hidden="1">
      <c r="A138" s="151">
        <v>44354</v>
      </c>
      <c r="B138" s="5" t="s">
        <v>11</v>
      </c>
      <c r="C138" s="5" t="s">
        <v>194</v>
      </c>
      <c r="D138" s="25">
        <f t="shared" si="3"/>
        <v>946423431</v>
      </c>
      <c r="E138" s="25" t="e">
        <f>IF(#REF!&lt;&gt;"",VLOOKUP(#REF!,DATOS_PERSONAL,2,0),"")</f>
        <v>#REF!</v>
      </c>
      <c r="F138" s="29" t="s">
        <v>175</v>
      </c>
      <c r="G138" s="42"/>
      <c r="H138" s="25" t="str">
        <f t="shared" si="4"/>
        <v/>
      </c>
      <c r="I138" s="5"/>
      <c r="J138" s="5"/>
      <c r="K138" s="5">
        <v>47</v>
      </c>
      <c r="L138" s="5" t="s">
        <v>244</v>
      </c>
      <c r="M138" s="5"/>
    </row>
    <row r="139" spans="1:25" ht="15" hidden="1">
      <c r="A139" s="151">
        <v>44354</v>
      </c>
      <c r="B139" s="5" t="s">
        <v>11</v>
      </c>
      <c r="C139" s="5" t="s">
        <v>184</v>
      </c>
      <c r="D139" s="25" t="e">
        <f t="shared" si="3"/>
        <v>#N/A</v>
      </c>
      <c r="E139" s="25" t="e">
        <f>IF(#REF!&lt;&gt;"",VLOOKUP(#REF!,DATOS_PERSONAL,2,0),"")</f>
        <v>#REF!</v>
      </c>
      <c r="F139" s="29" t="s">
        <v>186</v>
      </c>
      <c r="G139" s="42"/>
      <c r="H139" s="25" t="str">
        <f t="shared" si="4"/>
        <v/>
      </c>
      <c r="I139" s="5"/>
      <c r="J139" s="5"/>
      <c r="K139" s="5">
        <v>34</v>
      </c>
      <c r="L139" s="5" t="s">
        <v>1227</v>
      </c>
      <c r="M139" s="5"/>
    </row>
    <row r="140" spans="1:25" ht="15" hidden="1">
      <c r="A140" s="151">
        <v>44354</v>
      </c>
      <c r="B140" s="5" t="s">
        <v>11</v>
      </c>
      <c r="C140" s="5" t="s">
        <v>336</v>
      </c>
      <c r="D140" s="25">
        <f t="shared" si="3"/>
        <v>950295253</v>
      </c>
      <c r="E140" s="25" t="e">
        <f>IF(#REF!&lt;&gt;"",VLOOKUP(#REF!,DATOS_PERSONAL,2,0),"")</f>
        <v>#REF!</v>
      </c>
      <c r="F140" s="29" t="s">
        <v>169</v>
      </c>
      <c r="G140" s="42"/>
      <c r="H140" s="25" t="str">
        <f t="shared" si="4"/>
        <v/>
      </c>
      <c r="I140" s="5"/>
      <c r="J140" s="5"/>
      <c r="K140" s="5">
        <v>46</v>
      </c>
      <c r="L140" s="5" t="s">
        <v>2081</v>
      </c>
      <c r="M140" s="5"/>
    </row>
    <row r="141" spans="1:25" ht="15" hidden="1">
      <c r="A141" s="151">
        <v>44354</v>
      </c>
      <c r="B141" s="5" t="s">
        <v>11</v>
      </c>
      <c r="C141" s="5" t="s">
        <v>288</v>
      </c>
      <c r="D141" s="25">
        <f t="shared" si="3"/>
        <v>960396092</v>
      </c>
      <c r="E141" s="25" t="e">
        <f>IF(#REF!&lt;&gt;"",VLOOKUP(#REF!,DATOS_PERSONAL,2,0),"")</f>
        <v>#REF!</v>
      </c>
      <c r="F141" s="29" t="s">
        <v>258</v>
      </c>
      <c r="G141" s="42"/>
      <c r="H141" s="25" t="str">
        <f t="shared" si="4"/>
        <v/>
      </c>
      <c r="I141" s="5"/>
      <c r="J141" s="5"/>
      <c r="K141" s="5">
        <v>21</v>
      </c>
      <c r="L141" s="5" t="s">
        <v>789</v>
      </c>
      <c r="M141" s="5"/>
    </row>
    <row r="142" spans="1:25" ht="15">
      <c r="A142" s="151">
        <v>44354</v>
      </c>
      <c r="B142" s="5" t="s">
        <v>11</v>
      </c>
      <c r="C142" s="5" t="s">
        <v>239</v>
      </c>
      <c r="D142" s="25">
        <f t="shared" si="3"/>
        <v>979147679</v>
      </c>
      <c r="E142" s="25" t="e">
        <f>IF(#REF!&lt;&gt;"",VLOOKUP(#REF!,DATOS_PERSONAL,2,0),"")</f>
        <v>#REF!</v>
      </c>
      <c r="F142" s="29" t="s">
        <v>425</v>
      </c>
      <c r="G142" s="42"/>
      <c r="H142" s="25" t="str">
        <f t="shared" si="4"/>
        <v/>
      </c>
      <c r="I142" s="5"/>
      <c r="J142" s="5"/>
      <c r="K142" s="5">
        <v>41</v>
      </c>
      <c r="L142" s="5" t="s">
        <v>2082</v>
      </c>
      <c r="M142" s="5"/>
    </row>
    <row r="143" spans="1:25" ht="15" hidden="1">
      <c r="A143" s="151">
        <v>44354</v>
      </c>
      <c r="B143" s="5" t="s">
        <v>11</v>
      </c>
      <c r="C143" s="5" t="s">
        <v>171</v>
      </c>
      <c r="D143" s="25">
        <f t="shared" si="3"/>
        <v>936972669</v>
      </c>
      <c r="E143" s="25" t="e">
        <f>IF(#REF!&lt;&gt;"",VLOOKUP(#REF!,DATOS_PERSONAL,2,0),"")</f>
        <v>#REF!</v>
      </c>
      <c r="F143" s="29" t="s">
        <v>161</v>
      </c>
      <c r="G143" s="42"/>
      <c r="H143" s="25" t="str">
        <f t="shared" si="4"/>
        <v/>
      </c>
      <c r="I143" s="5"/>
      <c r="J143" s="5"/>
      <c r="K143" s="5">
        <v>19</v>
      </c>
      <c r="L143" s="5" t="s">
        <v>2083</v>
      </c>
      <c r="M143" s="5"/>
    </row>
    <row r="144" spans="1:25" ht="15" hidden="1">
      <c r="A144" s="151">
        <v>44354</v>
      </c>
      <c r="B144" s="5" t="s">
        <v>11</v>
      </c>
      <c r="C144" s="5" t="s">
        <v>176</v>
      </c>
      <c r="D144" s="25">
        <f t="shared" ref="D144:D207" si="5">IF(F144&lt;&gt;"",VLOOKUP(F144,DATOS_PERSONAL,2,0),"")</f>
        <v>978499808</v>
      </c>
      <c r="E144" s="25" t="e">
        <f>IF(#REF!&lt;&gt;"",VLOOKUP(#REF!,DATOS_PERSONAL,2,0),"")</f>
        <v>#REF!</v>
      </c>
      <c r="F144" s="29" t="s">
        <v>223</v>
      </c>
      <c r="G144" s="42"/>
      <c r="H144" s="25" t="str">
        <f t="shared" si="4"/>
        <v/>
      </c>
      <c r="I144" s="5"/>
      <c r="J144" s="5"/>
      <c r="K144" s="5">
        <v>37</v>
      </c>
      <c r="L144" s="5" t="s">
        <v>2084</v>
      </c>
      <c r="M144" s="5"/>
    </row>
    <row r="145" spans="1:25" ht="15" hidden="1">
      <c r="A145" s="151">
        <v>44354</v>
      </c>
      <c r="B145" s="5" t="s">
        <v>11</v>
      </c>
      <c r="C145" s="5" t="s">
        <v>542</v>
      </c>
      <c r="D145" s="25">
        <f t="shared" si="5"/>
        <v>918362425</v>
      </c>
      <c r="E145" s="25" t="e">
        <f>IF(#REF!&lt;&gt;"",VLOOKUP(#REF!,DATOS_PERSONAL,2,0),"")</f>
        <v>#REF!</v>
      </c>
      <c r="F145" s="29" t="s">
        <v>153</v>
      </c>
      <c r="G145" s="42"/>
      <c r="H145" s="25" t="str">
        <f t="shared" si="4"/>
        <v/>
      </c>
      <c r="I145" s="5"/>
      <c r="J145" s="5"/>
      <c r="K145" s="5">
        <v>27</v>
      </c>
      <c r="L145" s="5" t="s">
        <v>2085</v>
      </c>
      <c r="M145" s="5"/>
    </row>
    <row r="146" spans="1:25" ht="15" hidden="1">
      <c r="A146" s="151">
        <v>44354</v>
      </c>
      <c r="B146" s="5" t="s">
        <v>11</v>
      </c>
      <c r="C146" s="5" t="s">
        <v>219</v>
      </c>
      <c r="D146" s="25">
        <f t="shared" si="5"/>
        <v>918481939</v>
      </c>
      <c r="E146" s="25" t="e">
        <f>IF(#REF!&lt;&gt;"",VLOOKUP(#REF!,DATOS_PERSONAL,2,0),"")</f>
        <v>#REF!</v>
      </c>
      <c r="F146" s="29" t="s">
        <v>232</v>
      </c>
      <c r="G146" s="42"/>
      <c r="H146" s="25" t="str">
        <f t="shared" si="4"/>
        <v/>
      </c>
      <c r="I146" s="5"/>
      <c r="J146" s="5"/>
      <c r="K146" s="5">
        <v>38</v>
      </c>
      <c r="L146" s="5" t="s">
        <v>2086</v>
      </c>
      <c r="M146" s="5"/>
    </row>
    <row r="147" spans="1:25" ht="15" hidden="1">
      <c r="A147" s="151">
        <v>44354</v>
      </c>
      <c r="B147" s="5" t="s">
        <v>11</v>
      </c>
      <c r="C147" s="5" t="s">
        <v>272</v>
      </c>
      <c r="D147" s="25">
        <f t="shared" si="5"/>
        <v>974558932</v>
      </c>
      <c r="E147" s="25" t="e">
        <f>IF(#REF!&lt;&gt;"",VLOOKUP(#REF!,DATOS_PERSONAL,2,0),"")</f>
        <v>#REF!</v>
      </c>
      <c r="F147" s="29" t="s">
        <v>178</v>
      </c>
      <c r="G147" s="42"/>
      <c r="H147" s="25" t="str">
        <f t="shared" si="4"/>
        <v/>
      </c>
      <c r="I147" s="5"/>
      <c r="J147" s="5"/>
      <c r="K147" s="5">
        <v>31</v>
      </c>
      <c r="L147" s="5" t="s">
        <v>2087</v>
      </c>
      <c r="M147" s="5"/>
    </row>
    <row r="148" spans="1:25" ht="15" hidden="1">
      <c r="A148" s="151">
        <v>44354</v>
      </c>
      <c r="B148" s="5" t="s">
        <v>11</v>
      </c>
      <c r="C148" s="5" t="s">
        <v>213</v>
      </c>
      <c r="D148" s="25">
        <f t="shared" si="5"/>
        <v>989501566</v>
      </c>
      <c r="E148" s="25" t="e">
        <f>IF(#REF!&lt;&gt;"",VLOOKUP(#REF!,DATOS_PERSONAL,2,0),"")</f>
        <v>#REF!</v>
      </c>
      <c r="F148" s="29" t="s">
        <v>228</v>
      </c>
      <c r="G148" s="42"/>
      <c r="H148" s="25" t="str">
        <f t="shared" si="4"/>
        <v/>
      </c>
      <c r="I148" s="5"/>
      <c r="J148" s="5"/>
      <c r="K148" s="5">
        <v>34</v>
      </c>
      <c r="L148" s="5" t="s">
        <v>847</v>
      </c>
      <c r="M148" s="5"/>
    </row>
    <row r="149" spans="1:25" ht="15" hidden="1">
      <c r="A149" s="151">
        <v>44354</v>
      </c>
      <c r="B149" s="5" t="s">
        <v>11</v>
      </c>
      <c r="C149" s="5" t="s">
        <v>125</v>
      </c>
      <c r="D149" s="25">
        <f t="shared" si="5"/>
        <v>999645265</v>
      </c>
      <c r="E149" s="25" t="e">
        <f>IF(#REF!&lt;&gt;"",VLOOKUP(#REF!,DATOS_PERSONAL,2,0),"")</f>
        <v>#REF!</v>
      </c>
      <c r="F149" s="29" t="s">
        <v>127</v>
      </c>
      <c r="G149" s="42"/>
      <c r="H149" s="25" t="str">
        <f t="shared" si="4"/>
        <v/>
      </c>
      <c r="I149" s="5"/>
      <c r="J149" s="5"/>
      <c r="K149" s="5">
        <v>36</v>
      </c>
      <c r="L149" s="5" t="s">
        <v>532</v>
      </c>
      <c r="M149" s="5"/>
    </row>
    <row r="150" spans="1:25" ht="15" hidden="1">
      <c r="A150" s="151">
        <v>44354</v>
      </c>
      <c r="B150" s="5" t="s">
        <v>11</v>
      </c>
      <c r="C150" s="5" t="s">
        <v>215</v>
      </c>
      <c r="D150" s="25">
        <f t="shared" si="5"/>
        <v>910751323</v>
      </c>
      <c r="E150" s="25" t="e">
        <f>IF(#REF!&lt;&gt;"",VLOOKUP(#REF!,DATOS_PERSONAL,2,0),"")</f>
        <v>#REF!</v>
      </c>
      <c r="F150" s="29" t="s">
        <v>183</v>
      </c>
      <c r="G150" s="42"/>
      <c r="H150" s="25" t="str">
        <f t="shared" si="4"/>
        <v/>
      </c>
      <c r="I150" s="5"/>
      <c r="J150" s="5"/>
      <c r="K150" s="5">
        <v>43</v>
      </c>
      <c r="L150" s="5" t="s">
        <v>307</v>
      </c>
      <c r="M150" s="5"/>
    </row>
    <row r="151" spans="1:25" ht="15" hidden="1">
      <c r="A151" s="152"/>
      <c r="B151" s="19"/>
      <c r="C151" s="19"/>
      <c r="D151" s="25" t="str">
        <f t="shared" si="5"/>
        <v/>
      </c>
      <c r="E151" s="19" t="e">
        <f>IF(#REF!&lt;&gt;"",VLOOKUP(#REF!,DATOS_PERSONAL,2,0),"")</f>
        <v>#REF!</v>
      </c>
      <c r="F151" s="35"/>
      <c r="G151" s="19"/>
      <c r="H151" s="19" t="str">
        <f t="shared" si="4"/>
        <v/>
      </c>
      <c r="I151" s="19"/>
      <c r="J151" s="19"/>
      <c r="K151" s="19"/>
      <c r="L151" s="19"/>
      <c r="M151" s="19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</row>
    <row r="152" spans="1:25" ht="15" hidden="1">
      <c r="A152" s="151">
        <v>44355</v>
      </c>
      <c r="B152" s="5" t="s">
        <v>11</v>
      </c>
      <c r="C152" s="5" t="s">
        <v>188</v>
      </c>
      <c r="D152" s="25">
        <f t="shared" si="5"/>
        <v>995025270</v>
      </c>
      <c r="E152" s="25" t="e">
        <f>IF(#REF!&lt;&gt;"",VLOOKUP(#REF!,DATOS_PERSONAL,2,0),"")</f>
        <v>#REF!</v>
      </c>
      <c r="F152" s="29" t="s">
        <v>209</v>
      </c>
      <c r="G152" s="42"/>
      <c r="H152" s="25" t="str">
        <f t="shared" si="4"/>
        <v/>
      </c>
      <c r="I152" s="5"/>
      <c r="J152" s="5" t="s">
        <v>628</v>
      </c>
      <c r="K152" s="5">
        <v>72</v>
      </c>
      <c r="L152" s="5" t="s">
        <v>187</v>
      </c>
      <c r="M152" s="5"/>
    </row>
    <row r="153" spans="1:25" ht="15" hidden="1">
      <c r="A153" s="151">
        <v>44355</v>
      </c>
      <c r="B153" s="5" t="s">
        <v>11</v>
      </c>
      <c r="C153" s="5" t="s">
        <v>184</v>
      </c>
      <c r="D153" s="25" t="e">
        <f t="shared" si="5"/>
        <v>#N/A</v>
      </c>
      <c r="E153" s="25" t="e">
        <f>IF(#REF!&lt;&gt;"",VLOOKUP(#REF!,DATOS_PERSONAL,2,0),"")</f>
        <v>#REF!</v>
      </c>
      <c r="F153" s="29" t="s">
        <v>186</v>
      </c>
      <c r="G153" s="42"/>
      <c r="H153" s="25" t="str">
        <f t="shared" si="4"/>
        <v/>
      </c>
      <c r="I153" s="5"/>
      <c r="J153" s="5" t="s">
        <v>628</v>
      </c>
      <c r="K153" s="5">
        <v>80</v>
      </c>
      <c r="L153" s="5" t="s">
        <v>187</v>
      </c>
      <c r="M153" s="5"/>
    </row>
    <row r="154" spans="1:25" ht="15" hidden="1">
      <c r="A154" s="151">
        <v>44355</v>
      </c>
      <c r="B154" s="5" t="s">
        <v>11</v>
      </c>
      <c r="C154" s="5" t="s">
        <v>201</v>
      </c>
      <c r="D154" s="25">
        <f t="shared" si="5"/>
        <v>932052350</v>
      </c>
      <c r="E154" s="25" t="e">
        <f>IF(#REF!&lt;&gt;"",VLOOKUP(#REF!,DATOS_PERSONAL,2,0),"")</f>
        <v>#REF!</v>
      </c>
      <c r="F154" s="29" t="s">
        <v>203</v>
      </c>
      <c r="G154" s="42"/>
      <c r="H154" s="25" t="str">
        <f t="shared" si="4"/>
        <v/>
      </c>
      <c r="I154" s="5"/>
      <c r="J154" s="5" t="s">
        <v>628</v>
      </c>
      <c r="K154" s="5">
        <v>101</v>
      </c>
      <c r="L154" s="5" t="s">
        <v>187</v>
      </c>
      <c r="M154" s="5"/>
    </row>
    <row r="155" spans="1:25" ht="15" hidden="1">
      <c r="A155" s="151">
        <v>44355</v>
      </c>
      <c r="B155" s="5" t="s">
        <v>11</v>
      </c>
      <c r="C155" s="5" t="s">
        <v>164</v>
      </c>
      <c r="D155" s="25">
        <f t="shared" si="5"/>
        <v>960396092</v>
      </c>
      <c r="E155" s="25" t="e">
        <f>IF(#REF!&lt;&gt;"",VLOOKUP(#REF!,DATOS_PERSONAL,2,0),"")</f>
        <v>#REF!</v>
      </c>
      <c r="F155" s="29" t="s">
        <v>258</v>
      </c>
      <c r="G155" s="42"/>
      <c r="H155" s="25" t="str">
        <f t="shared" si="4"/>
        <v/>
      </c>
      <c r="I155" s="5"/>
      <c r="J155" s="5" t="s">
        <v>628</v>
      </c>
      <c r="K155" s="5">
        <v>51</v>
      </c>
      <c r="L155" s="5" t="s">
        <v>187</v>
      </c>
      <c r="M155" s="5"/>
    </row>
    <row r="156" spans="1:25" ht="15" hidden="1">
      <c r="A156" s="151">
        <v>44355</v>
      </c>
      <c r="B156" s="5" t="s">
        <v>11</v>
      </c>
      <c r="C156" s="156" t="s">
        <v>267</v>
      </c>
      <c r="D156" s="25">
        <f t="shared" si="5"/>
        <v>986654359</v>
      </c>
      <c r="E156" s="25" t="e">
        <f>IF(#REF!&lt;&gt;"",VLOOKUP(#REF!,DATOS_PERSONAL,2,0),"")</f>
        <v>#REF!</v>
      </c>
      <c r="F156" s="31" t="s">
        <v>314</v>
      </c>
      <c r="G156" s="28" t="s">
        <v>269</v>
      </c>
      <c r="H156" s="25" t="e">
        <f t="shared" si="4"/>
        <v>#N/A</v>
      </c>
      <c r="I156" s="5"/>
      <c r="J156" s="5" t="s">
        <v>628</v>
      </c>
      <c r="K156" s="5">
        <v>80</v>
      </c>
      <c r="L156" s="5" t="s">
        <v>187</v>
      </c>
      <c r="M156" s="5"/>
    </row>
    <row r="157" spans="1:25" ht="15" hidden="1">
      <c r="A157" s="151">
        <v>44355</v>
      </c>
      <c r="B157" s="5" t="s">
        <v>11</v>
      </c>
      <c r="C157" s="5" t="s">
        <v>197</v>
      </c>
      <c r="D157" s="25">
        <f t="shared" si="5"/>
        <v>945846828</v>
      </c>
      <c r="E157" s="25" t="e">
        <f>IF(#REF!&lt;&gt;"",VLOOKUP(#REF!,DATOS_PERSONAL,2,0),"")</f>
        <v>#REF!</v>
      </c>
      <c r="F157" s="29" t="s">
        <v>166</v>
      </c>
      <c r="G157" s="42"/>
      <c r="H157" s="25" t="str">
        <f t="shared" ref="H157:H220" si="6">IF(G157&lt;&gt;"",VLOOKUP(G157,DATOS_PERSONAL,2,0),"")</f>
        <v/>
      </c>
      <c r="I157" s="5"/>
      <c r="J157" s="5" t="s">
        <v>628</v>
      </c>
      <c r="K157" s="5">
        <v>86</v>
      </c>
      <c r="L157" s="5" t="s">
        <v>187</v>
      </c>
      <c r="M157" s="5"/>
    </row>
    <row r="158" spans="1:25" ht="15" hidden="1">
      <c r="A158" s="151">
        <v>44355</v>
      </c>
      <c r="B158" s="5" t="s">
        <v>11</v>
      </c>
      <c r="C158" s="5" t="s">
        <v>194</v>
      </c>
      <c r="D158" s="25">
        <f t="shared" si="5"/>
        <v>0</v>
      </c>
      <c r="E158" s="25" t="e">
        <f>IF(#REF!&lt;&gt;"",VLOOKUP(#REF!,DATOS_PERSONAL,2,0),"")</f>
        <v>#REF!</v>
      </c>
      <c r="F158" s="31" t="s">
        <v>196</v>
      </c>
      <c r="G158" s="42"/>
      <c r="H158" s="25" t="str">
        <f t="shared" si="6"/>
        <v/>
      </c>
      <c r="I158" s="5"/>
      <c r="J158" s="5" t="s">
        <v>628</v>
      </c>
      <c r="K158" s="5">
        <v>119</v>
      </c>
      <c r="L158" s="5" t="s">
        <v>187</v>
      </c>
      <c r="M158" s="5"/>
    </row>
    <row r="159" spans="1:25" ht="15" hidden="1">
      <c r="A159" s="151">
        <v>44355</v>
      </c>
      <c r="B159" s="5" t="s">
        <v>11</v>
      </c>
      <c r="C159" s="37" t="s">
        <v>253</v>
      </c>
      <c r="D159" s="25">
        <f t="shared" si="5"/>
        <v>923549614</v>
      </c>
      <c r="E159" s="25" t="e">
        <f>IF(#REF!&lt;&gt;"",VLOOKUP(#REF!,DATOS_PERSONAL,2,0),"")</f>
        <v>#REF!</v>
      </c>
      <c r="F159" s="31" t="s">
        <v>265</v>
      </c>
      <c r="G159" s="26" t="s">
        <v>170</v>
      </c>
      <c r="H159" s="25">
        <f t="shared" si="6"/>
        <v>949546543</v>
      </c>
      <c r="I159" s="5"/>
      <c r="J159" s="5" t="s">
        <v>628</v>
      </c>
      <c r="K159" s="5">
        <v>101</v>
      </c>
      <c r="L159" s="5" t="s">
        <v>187</v>
      </c>
      <c r="M159" s="5"/>
    </row>
    <row r="160" spans="1:25" ht="15" hidden="1">
      <c r="A160" s="151">
        <v>44355</v>
      </c>
      <c r="B160" s="5" t="s">
        <v>11</v>
      </c>
      <c r="C160" s="5" t="s">
        <v>171</v>
      </c>
      <c r="D160" s="25">
        <f t="shared" si="5"/>
        <v>955515681</v>
      </c>
      <c r="E160" s="25" t="e">
        <f>IF(#REF!&lt;&gt;"",VLOOKUP(#REF!,DATOS_PERSONAL,2,0),"")</f>
        <v>#REF!</v>
      </c>
      <c r="F160" s="31" t="s">
        <v>158</v>
      </c>
      <c r="G160" s="42"/>
      <c r="H160" s="25" t="str">
        <f t="shared" si="6"/>
        <v/>
      </c>
      <c r="I160" s="5"/>
      <c r="J160" s="5" t="s">
        <v>628</v>
      </c>
      <c r="K160" s="5">
        <v>67</v>
      </c>
      <c r="L160" s="5" t="s">
        <v>159</v>
      </c>
      <c r="M160" s="5"/>
    </row>
    <row r="161" spans="1:13" ht="15" hidden="1">
      <c r="A161" s="151">
        <v>44355</v>
      </c>
      <c r="B161" s="5" t="s">
        <v>11</v>
      </c>
      <c r="C161" s="5" t="s">
        <v>176</v>
      </c>
      <c r="D161" s="25">
        <f t="shared" si="5"/>
        <v>936972669</v>
      </c>
      <c r="E161" s="25" t="e">
        <f>IF(#REF!&lt;&gt;"",VLOOKUP(#REF!,DATOS_PERSONAL,2,0),"")</f>
        <v>#REF!</v>
      </c>
      <c r="F161" s="29" t="s">
        <v>161</v>
      </c>
      <c r="G161" s="28" t="s">
        <v>162</v>
      </c>
      <c r="H161" s="25">
        <f t="shared" si="6"/>
        <v>923341200</v>
      </c>
      <c r="I161" s="5"/>
      <c r="J161" s="5" t="s">
        <v>628</v>
      </c>
      <c r="K161" s="5">
        <v>72</v>
      </c>
      <c r="L161" s="5" t="s">
        <v>2088</v>
      </c>
      <c r="M161" s="5"/>
    </row>
    <row r="162" spans="1:13" ht="15" hidden="1">
      <c r="A162" s="151">
        <v>44355</v>
      </c>
      <c r="B162" s="5" t="s">
        <v>11</v>
      </c>
      <c r="C162" s="5" t="s">
        <v>336</v>
      </c>
      <c r="D162" s="25">
        <f t="shared" si="5"/>
        <v>950295253</v>
      </c>
      <c r="E162" s="25" t="e">
        <f>IF(#REF!&lt;&gt;"",VLOOKUP(#REF!,DATOS_PERSONAL,2,0),"")</f>
        <v>#REF!</v>
      </c>
      <c r="F162" s="29" t="s">
        <v>169</v>
      </c>
      <c r="G162" s="28" t="s">
        <v>220</v>
      </c>
      <c r="H162" s="25" t="e">
        <f t="shared" si="6"/>
        <v>#N/A</v>
      </c>
      <c r="I162" s="5"/>
      <c r="J162" s="5" t="s">
        <v>836</v>
      </c>
      <c r="K162" s="5">
        <v>81</v>
      </c>
      <c r="L162" s="5" t="s">
        <v>159</v>
      </c>
      <c r="M162" s="5"/>
    </row>
    <row r="163" spans="1:13" ht="15" hidden="1">
      <c r="A163" s="151">
        <v>44355</v>
      </c>
      <c r="B163" s="5" t="s">
        <v>11</v>
      </c>
      <c r="C163" s="5" t="s">
        <v>215</v>
      </c>
      <c r="D163" s="25">
        <f t="shared" si="5"/>
        <v>947136995</v>
      </c>
      <c r="E163" s="25" t="e">
        <f>IF(#REF!&lt;&gt;"",VLOOKUP(#REF!,DATOS_PERSONAL,2,0),"")</f>
        <v>#REF!</v>
      </c>
      <c r="F163" s="29" t="s">
        <v>173</v>
      </c>
      <c r="G163" s="42"/>
      <c r="H163" s="25" t="str">
        <f t="shared" si="6"/>
        <v/>
      </c>
      <c r="I163" s="5"/>
      <c r="J163" s="5" t="s">
        <v>836</v>
      </c>
      <c r="K163" s="5">
        <v>92</v>
      </c>
      <c r="L163" s="5" t="s">
        <v>159</v>
      </c>
      <c r="M163" s="5"/>
    </row>
    <row r="164" spans="1:13" ht="15" hidden="1">
      <c r="A164" s="151">
        <v>44355</v>
      </c>
      <c r="B164" s="5" t="s">
        <v>11</v>
      </c>
      <c r="C164" s="37" t="s">
        <v>249</v>
      </c>
      <c r="D164" s="25">
        <f t="shared" si="5"/>
        <v>946423431</v>
      </c>
      <c r="E164" s="25" t="e">
        <f>IF(#REF!&lt;&gt;"",VLOOKUP(#REF!,DATOS_PERSONAL,2,0),"")</f>
        <v>#REF!</v>
      </c>
      <c r="F164" s="29" t="s">
        <v>175</v>
      </c>
      <c r="G164" s="26" t="s">
        <v>251</v>
      </c>
      <c r="H164" s="25">
        <f t="shared" si="6"/>
        <v>901557867</v>
      </c>
      <c r="I164" s="5"/>
      <c r="J164" s="5" t="s">
        <v>836</v>
      </c>
      <c r="K164" s="5">
        <v>107</v>
      </c>
      <c r="L164" s="5" t="s">
        <v>159</v>
      </c>
      <c r="M164" s="5"/>
    </row>
    <row r="165" spans="1:13" ht="15" hidden="1">
      <c r="A165" s="151">
        <v>44355</v>
      </c>
      <c r="B165" s="5" t="s">
        <v>11</v>
      </c>
      <c r="C165" s="5" t="s">
        <v>542</v>
      </c>
      <c r="D165" s="25">
        <f t="shared" si="5"/>
        <v>974558932</v>
      </c>
      <c r="E165" s="25" t="e">
        <f>IF(#REF!&lt;&gt;"",VLOOKUP(#REF!,DATOS_PERSONAL,2,0),"")</f>
        <v>#REF!</v>
      </c>
      <c r="F165" s="29" t="s">
        <v>178</v>
      </c>
      <c r="G165" s="42"/>
      <c r="H165" s="25" t="str">
        <f t="shared" si="6"/>
        <v/>
      </c>
      <c r="I165" s="5"/>
      <c r="J165" s="5" t="s">
        <v>628</v>
      </c>
      <c r="K165" s="5">
        <v>66</v>
      </c>
      <c r="L165" s="5" t="s">
        <v>180</v>
      </c>
      <c r="M165" s="5"/>
    </row>
    <row r="166" spans="1:13" ht="15" hidden="1">
      <c r="A166" s="151">
        <v>44355</v>
      </c>
      <c r="B166" s="5" t="s">
        <v>11</v>
      </c>
      <c r="C166" s="5" t="s">
        <v>272</v>
      </c>
      <c r="D166" s="25">
        <f t="shared" si="5"/>
        <v>910751323</v>
      </c>
      <c r="E166" s="25" t="e">
        <f>IF(#REF!&lt;&gt;"",VLOOKUP(#REF!,DATOS_PERSONAL,2,0),"")</f>
        <v>#REF!</v>
      </c>
      <c r="F166" s="29" t="s">
        <v>183</v>
      </c>
      <c r="G166" s="42"/>
      <c r="H166" s="25" t="str">
        <f t="shared" si="6"/>
        <v/>
      </c>
      <c r="I166" s="5"/>
      <c r="J166" s="5" t="s">
        <v>628</v>
      </c>
      <c r="K166" s="5">
        <v>87</v>
      </c>
      <c r="L166" s="5" t="s">
        <v>180</v>
      </c>
      <c r="M166" s="5"/>
    </row>
    <row r="167" spans="1:13" ht="15" hidden="1">
      <c r="A167" s="151">
        <v>44355</v>
      </c>
      <c r="B167" s="5" t="s">
        <v>11</v>
      </c>
      <c r="C167" s="5" t="s">
        <v>204</v>
      </c>
      <c r="D167" s="25">
        <f t="shared" si="5"/>
        <v>925749796</v>
      </c>
      <c r="E167" s="25" t="e">
        <f>IF(#REF!&lt;&gt;"",VLOOKUP(#REF!,DATOS_PERSONAL,2,0),"")</f>
        <v>#REF!</v>
      </c>
      <c r="F167" s="31" t="s">
        <v>205</v>
      </c>
      <c r="G167" s="42"/>
      <c r="H167" s="25" t="str">
        <f t="shared" si="6"/>
        <v/>
      </c>
      <c r="I167" s="5"/>
      <c r="J167" s="5" t="s">
        <v>628</v>
      </c>
      <c r="K167" s="5">
        <v>51</v>
      </c>
      <c r="L167" s="5" t="s">
        <v>206</v>
      </c>
      <c r="M167" s="5"/>
    </row>
    <row r="168" spans="1:13" ht="15" hidden="1">
      <c r="A168" s="151">
        <v>44355</v>
      </c>
      <c r="B168" s="5" t="s">
        <v>11</v>
      </c>
      <c r="C168" s="5" t="s">
        <v>219</v>
      </c>
      <c r="D168" s="25" t="e">
        <f t="shared" si="5"/>
        <v>#N/A</v>
      </c>
      <c r="E168" s="25" t="e">
        <f>IF(#REF!&lt;&gt;"",VLOOKUP(#REF!,DATOS_PERSONAL,2,0),"")</f>
        <v>#REF!</v>
      </c>
      <c r="F168" s="29" t="s">
        <v>403</v>
      </c>
      <c r="G168" s="42"/>
      <c r="H168" s="25" t="str">
        <f t="shared" si="6"/>
        <v/>
      </c>
      <c r="I168" s="5"/>
      <c r="J168" s="5" t="s">
        <v>628</v>
      </c>
      <c r="K168" s="5">
        <v>68</v>
      </c>
      <c r="L168" s="5" t="s">
        <v>206</v>
      </c>
      <c r="M168" s="5"/>
    </row>
    <row r="169" spans="1:13" ht="15" hidden="1">
      <c r="A169" s="151">
        <v>44355</v>
      </c>
      <c r="B169" s="5" t="s">
        <v>11</v>
      </c>
      <c r="C169" s="5" t="s">
        <v>288</v>
      </c>
      <c r="D169" s="25">
        <f t="shared" si="5"/>
        <v>989159490</v>
      </c>
      <c r="E169" s="25" t="e">
        <f>IF(#REF!&lt;&gt;"",VLOOKUP(#REF!,DATOS_PERSONAL,2,0),"")</f>
        <v>#REF!</v>
      </c>
      <c r="F169" s="29" t="s">
        <v>211</v>
      </c>
      <c r="G169" s="26" t="s">
        <v>434</v>
      </c>
      <c r="H169" s="25">
        <f t="shared" si="6"/>
        <v>912461992</v>
      </c>
      <c r="I169" s="5"/>
      <c r="J169" s="5" t="s">
        <v>628</v>
      </c>
      <c r="K169" s="5">
        <v>69</v>
      </c>
      <c r="L169" s="5" t="s">
        <v>2089</v>
      </c>
      <c r="M169" s="5"/>
    </row>
    <row r="170" spans="1:13" ht="15" hidden="1">
      <c r="A170" s="151">
        <v>44355</v>
      </c>
      <c r="B170" s="5" t="s">
        <v>11</v>
      </c>
      <c r="C170" s="5" t="s">
        <v>1181</v>
      </c>
      <c r="D170" s="25">
        <f t="shared" si="5"/>
        <v>979945012</v>
      </c>
      <c r="E170" s="25" t="e">
        <f>IF(#REF!&lt;&gt;"",VLOOKUP(#REF!,DATOS_PERSONAL,2,0),"")</f>
        <v>#REF!</v>
      </c>
      <c r="F170" s="31" t="s">
        <v>217</v>
      </c>
      <c r="G170" s="42"/>
      <c r="H170" s="25" t="str">
        <f t="shared" si="6"/>
        <v/>
      </c>
      <c r="I170" s="5"/>
      <c r="J170" s="5" t="s">
        <v>628</v>
      </c>
      <c r="K170" s="5">
        <v>59</v>
      </c>
      <c r="L170" s="5" t="s">
        <v>206</v>
      </c>
      <c r="M170" s="5"/>
    </row>
    <row r="171" spans="1:13" ht="15" hidden="1">
      <c r="A171" s="151">
        <v>44355</v>
      </c>
      <c r="B171" s="5" t="s">
        <v>11</v>
      </c>
      <c r="C171" s="5" t="s">
        <v>213</v>
      </c>
      <c r="D171" s="25">
        <f t="shared" si="5"/>
        <v>902157003</v>
      </c>
      <c r="E171" s="25" t="e">
        <f>IF(#REF!&lt;&gt;"",VLOOKUP(#REF!,DATOS_PERSONAL,2,0),"")</f>
        <v>#REF!</v>
      </c>
      <c r="F171" s="31" t="s">
        <v>214</v>
      </c>
      <c r="G171" s="28" t="s">
        <v>153</v>
      </c>
      <c r="H171" s="25">
        <f t="shared" si="6"/>
        <v>918362425</v>
      </c>
      <c r="I171" s="5"/>
      <c r="J171" s="5" t="s">
        <v>628</v>
      </c>
      <c r="K171" s="5">
        <v>94</v>
      </c>
      <c r="L171" s="5" t="s">
        <v>2090</v>
      </c>
      <c r="M171" s="5"/>
    </row>
    <row r="172" spans="1:13" ht="15">
      <c r="A172" s="151">
        <v>44355</v>
      </c>
      <c r="B172" s="5" t="s">
        <v>11</v>
      </c>
      <c r="C172" s="5" t="s">
        <v>239</v>
      </c>
      <c r="D172" s="25">
        <f t="shared" si="5"/>
        <v>979147679</v>
      </c>
      <c r="E172" s="25" t="e">
        <f>IF(#REF!&lt;&gt;"",VLOOKUP(#REF!,DATOS_PERSONAL,2,0),"")</f>
        <v>#REF!</v>
      </c>
      <c r="F172" s="29" t="s">
        <v>425</v>
      </c>
      <c r="G172" s="42"/>
      <c r="H172" s="25" t="str">
        <f t="shared" si="6"/>
        <v/>
      </c>
      <c r="I172" s="5"/>
      <c r="J172" s="5"/>
      <c r="K172" s="5">
        <v>47</v>
      </c>
      <c r="L172" s="5" t="s">
        <v>2091</v>
      </c>
      <c r="M172" s="5"/>
    </row>
    <row r="173" spans="1:13" ht="15" hidden="1">
      <c r="A173" s="151">
        <v>44355</v>
      </c>
      <c r="B173" s="5" t="s">
        <v>11</v>
      </c>
      <c r="C173" s="5" t="s">
        <v>125</v>
      </c>
      <c r="D173" s="25">
        <f t="shared" si="5"/>
        <v>999645265</v>
      </c>
      <c r="E173" s="25" t="e">
        <f>IF(#REF!&lt;&gt;"",VLOOKUP(#REF!,DATOS_PERSONAL,2,0),"")</f>
        <v>#REF!</v>
      </c>
      <c r="F173" s="29" t="s">
        <v>127</v>
      </c>
      <c r="G173" s="42"/>
      <c r="H173" s="25" t="str">
        <f t="shared" si="6"/>
        <v/>
      </c>
      <c r="I173" s="5"/>
      <c r="J173" s="5"/>
      <c r="K173" s="5">
        <v>44</v>
      </c>
      <c r="L173" s="5" t="s">
        <v>454</v>
      </c>
      <c r="M173" s="5"/>
    </row>
    <row r="174" spans="1:13" ht="15" hidden="1">
      <c r="A174" s="151">
        <v>44355</v>
      </c>
      <c r="B174" s="5" t="s">
        <v>11</v>
      </c>
      <c r="C174" s="5" t="s">
        <v>230</v>
      </c>
      <c r="D174" s="25">
        <f t="shared" si="5"/>
        <v>918481939</v>
      </c>
      <c r="E174" s="25" t="e">
        <f>IF(#REF!&lt;&gt;"",VLOOKUP(#REF!,DATOS_PERSONAL,2,0),"")</f>
        <v>#REF!</v>
      </c>
      <c r="F174" s="29" t="s">
        <v>232</v>
      </c>
      <c r="G174" s="42"/>
      <c r="H174" s="25" t="str">
        <f t="shared" si="6"/>
        <v/>
      </c>
      <c r="I174" s="5"/>
      <c r="J174" s="5"/>
      <c r="K174" s="5">
        <v>49</v>
      </c>
      <c r="L174" s="5" t="s">
        <v>2092</v>
      </c>
      <c r="M174" s="5"/>
    </row>
    <row r="175" spans="1:13" ht="15" hidden="1">
      <c r="A175" s="151">
        <v>44355</v>
      </c>
      <c r="B175" s="5" t="s">
        <v>11</v>
      </c>
      <c r="C175" s="5" t="s">
        <v>174</v>
      </c>
      <c r="D175" s="25">
        <f t="shared" si="5"/>
        <v>980989931</v>
      </c>
      <c r="E175" s="25" t="e">
        <f>IF(#REF!&lt;&gt;"",VLOOKUP(#REF!,DATOS_PERSONAL,2,0),"")</f>
        <v>#REF!</v>
      </c>
      <c r="F175" s="29" t="s">
        <v>405</v>
      </c>
      <c r="G175" s="42"/>
      <c r="H175" s="25" t="str">
        <f t="shared" si="6"/>
        <v/>
      </c>
      <c r="I175" s="5"/>
      <c r="J175" s="5"/>
      <c r="K175" s="5">
        <v>41</v>
      </c>
      <c r="L175" s="5" t="s">
        <v>2093</v>
      </c>
      <c r="M175" s="5"/>
    </row>
    <row r="176" spans="1:13" ht="15" hidden="1">
      <c r="A176" s="151">
        <v>44355</v>
      </c>
      <c r="B176" s="5" t="s">
        <v>11</v>
      </c>
      <c r="C176" s="5" t="s">
        <v>2094</v>
      </c>
      <c r="D176" s="25">
        <f t="shared" si="5"/>
        <v>989501566</v>
      </c>
      <c r="E176" s="25" t="e">
        <f>IF(#REF!&lt;&gt;"",VLOOKUP(#REF!,DATOS_PERSONAL,2,0),"")</f>
        <v>#REF!</v>
      </c>
      <c r="F176" s="29" t="s">
        <v>228</v>
      </c>
      <c r="G176" s="42"/>
      <c r="H176" s="25" t="str">
        <f t="shared" si="6"/>
        <v/>
      </c>
      <c r="I176" s="5"/>
      <c r="J176" s="5"/>
      <c r="K176" s="5">
        <v>43</v>
      </c>
      <c r="L176" s="5" t="s">
        <v>2095</v>
      </c>
      <c r="M176" s="5"/>
    </row>
    <row r="177" spans="1:25" ht="15" hidden="1">
      <c r="A177" s="151">
        <v>44355</v>
      </c>
      <c r="B177" s="5" t="s">
        <v>11</v>
      </c>
      <c r="C177" s="5" t="s">
        <v>167</v>
      </c>
      <c r="D177" s="25">
        <f t="shared" si="5"/>
        <v>989756659</v>
      </c>
      <c r="E177" s="25" t="e">
        <f>IF(#REF!&lt;&gt;"",VLOOKUP(#REF!,DATOS_PERSONAL,2,0),"")</f>
        <v>#REF!</v>
      </c>
      <c r="F177" s="29" t="s">
        <v>155</v>
      </c>
      <c r="G177" s="42"/>
      <c r="H177" s="25" t="str">
        <f t="shared" si="6"/>
        <v/>
      </c>
      <c r="I177" s="5"/>
      <c r="J177" s="5"/>
      <c r="K177" s="5">
        <v>59</v>
      </c>
      <c r="L177" s="5" t="s">
        <v>2096</v>
      </c>
      <c r="M177" s="5"/>
    </row>
    <row r="178" spans="1:25" ht="15" hidden="1">
      <c r="A178" s="151">
        <v>44355</v>
      </c>
      <c r="B178" s="5" t="s">
        <v>11</v>
      </c>
      <c r="C178" s="5" t="s">
        <v>234</v>
      </c>
      <c r="D178" s="25">
        <f t="shared" si="5"/>
        <v>978499808</v>
      </c>
      <c r="E178" s="25" t="e">
        <f>IF(#REF!&lt;&gt;"",VLOOKUP(#REF!,DATOS_PERSONAL,2,0),"")</f>
        <v>#REF!</v>
      </c>
      <c r="F178" s="29" t="s">
        <v>223</v>
      </c>
      <c r="G178" s="42"/>
      <c r="H178" s="25" t="str">
        <f t="shared" si="6"/>
        <v/>
      </c>
      <c r="I178" s="5"/>
      <c r="J178" s="5"/>
      <c r="K178" s="5">
        <v>42</v>
      </c>
      <c r="L178" s="5" t="s">
        <v>2097</v>
      </c>
      <c r="M178" s="5"/>
    </row>
    <row r="179" spans="1:25" ht="15" hidden="1">
      <c r="A179" s="151">
        <v>44355</v>
      </c>
      <c r="B179" s="5" t="s">
        <v>11</v>
      </c>
      <c r="C179" s="5"/>
      <c r="D179" s="25" t="str">
        <f t="shared" si="5"/>
        <v/>
      </c>
      <c r="E179" s="25" t="e">
        <f>IF(#REF!&lt;&gt;"",VLOOKUP(#REF!,DATOS_PERSONAL,2,0),"")</f>
        <v>#REF!</v>
      </c>
      <c r="F179" s="6"/>
      <c r="G179" s="42"/>
      <c r="H179" s="25" t="str">
        <f t="shared" si="6"/>
        <v/>
      </c>
      <c r="I179" s="5"/>
      <c r="J179" s="5"/>
      <c r="K179" s="5">
        <v>91</v>
      </c>
      <c r="L179" s="5" t="s">
        <v>2098</v>
      </c>
      <c r="M179" s="5"/>
    </row>
    <row r="180" spans="1:25" ht="15" hidden="1">
      <c r="A180" s="152"/>
      <c r="B180" s="19"/>
      <c r="C180" s="19"/>
      <c r="D180" s="19" t="str">
        <f t="shared" si="5"/>
        <v/>
      </c>
      <c r="E180" s="19" t="e">
        <f>IF(#REF!&lt;&gt;"",VLOOKUP(#REF!,DATOS_PERSONAL,2,0),"")</f>
        <v>#REF!</v>
      </c>
      <c r="F180" s="35"/>
      <c r="G180" s="19"/>
      <c r="H180" s="19" t="str">
        <f t="shared" si="6"/>
        <v/>
      </c>
      <c r="I180" s="19"/>
      <c r="J180" s="19"/>
      <c r="K180" s="19"/>
      <c r="L180" s="19"/>
      <c r="M180" s="19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</row>
    <row r="181" spans="1:25" ht="15" hidden="1">
      <c r="A181" s="151">
        <v>44356</v>
      </c>
      <c r="B181" s="5" t="s">
        <v>11</v>
      </c>
      <c r="C181" s="5" t="s">
        <v>188</v>
      </c>
      <c r="D181" s="25">
        <f t="shared" si="5"/>
        <v>995025270</v>
      </c>
      <c r="E181" s="25" t="e">
        <f>IF(#REF!&lt;&gt;"",VLOOKUP(#REF!,DATOS_PERSONAL,2,0),"")</f>
        <v>#REF!</v>
      </c>
      <c r="F181" s="29" t="s">
        <v>209</v>
      </c>
      <c r="G181" s="42"/>
      <c r="H181" s="25" t="str">
        <f t="shared" si="6"/>
        <v/>
      </c>
      <c r="I181" s="5"/>
      <c r="J181" s="5" t="s">
        <v>628</v>
      </c>
      <c r="K181" s="5">
        <v>57</v>
      </c>
      <c r="L181" s="5" t="s">
        <v>2099</v>
      </c>
      <c r="M181" s="5"/>
    </row>
    <row r="182" spans="1:25" ht="15" hidden="1">
      <c r="A182" s="151">
        <v>44356</v>
      </c>
      <c r="B182" s="5" t="s">
        <v>11</v>
      </c>
      <c r="C182" s="5" t="s">
        <v>194</v>
      </c>
      <c r="D182" s="25">
        <f t="shared" si="5"/>
        <v>0</v>
      </c>
      <c r="E182" s="25" t="e">
        <f>IF(#REF!&lt;&gt;"",VLOOKUP(#REF!,DATOS_PERSONAL,2,0),"")</f>
        <v>#REF!</v>
      </c>
      <c r="F182" s="31" t="s">
        <v>196</v>
      </c>
      <c r="G182" s="42"/>
      <c r="H182" s="25" t="str">
        <f t="shared" si="6"/>
        <v/>
      </c>
      <c r="I182" s="5"/>
      <c r="J182" s="5" t="s">
        <v>628</v>
      </c>
      <c r="K182" s="5">
        <v>112</v>
      </c>
      <c r="L182" s="5" t="s">
        <v>2099</v>
      </c>
      <c r="M182" s="5"/>
    </row>
    <row r="183" spans="1:25" ht="15" hidden="1">
      <c r="A183" s="151">
        <v>44356</v>
      </c>
      <c r="B183" s="5" t="s">
        <v>11</v>
      </c>
      <c r="C183" s="5" t="s">
        <v>272</v>
      </c>
      <c r="D183" s="25">
        <f t="shared" si="5"/>
        <v>986654359</v>
      </c>
      <c r="E183" s="25" t="e">
        <f>IF(#REF!&lt;&gt;"",VLOOKUP(#REF!,DATOS_PERSONAL,2,0),"")</f>
        <v>#REF!</v>
      </c>
      <c r="F183" s="31" t="s">
        <v>314</v>
      </c>
      <c r="G183" s="42"/>
      <c r="H183" s="25" t="str">
        <f t="shared" si="6"/>
        <v/>
      </c>
      <c r="I183" s="5"/>
      <c r="J183" s="5" t="s">
        <v>628</v>
      </c>
      <c r="K183" s="5">
        <v>71</v>
      </c>
      <c r="L183" s="5" t="s">
        <v>2099</v>
      </c>
      <c r="M183" s="5"/>
    </row>
    <row r="184" spans="1:25" ht="15" hidden="1">
      <c r="A184" s="151">
        <v>44356</v>
      </c>
      <c r="B184" s="5" t="s">
        <v>11</v>
      </c>
      <c r="C184" s="5" t="s">
        <v>197</v>
      </c>
      <c r="D184" s="25">
        <f t="shared" si="5"/>
        <v>945846828</v>
      </c>
      <c r="E184" s="25" t="e">
        <f>IF(#REF!&lt;&gt;"",VLOOKUP(#REF!,DATOS_PERSONAL,2,0),"")</f>
        <v>#REF!</v>
      </c>
      <c r="F184" s="29" t="s">
        <v>166</v>
      </c>
      <c r="G184" s="42"/>
      <c r="H184" s="25" t="str">
        <f t="shared" si="6"/>
        <v/>
      </c>
      <c r="I184" s="5"/>
      <c r="J184" s="5" t="s">
        <v>628</v>
      </c>
      <c r="K184" s="5">
        <v>66</v>
      </c>
      <c r="L184" s="5" t="s">
        <v>2099</v>
      </c>
      <c r="M184" s="5"/>
    </row>
    <row r="185" spans="1:25" ht="15" hidden="1">
      <c r="A185" s="151">
        <v>44356</v>
      </c>
      <c r="B185" s="5" t="s">
        <v>11</v>
      </c>
      <c r="C185" s="5" t="s">
        <v>215</v>
      </c>
      <c r="D185" s="25">
        <f t="shared" si="5"/>
        <v>947136995</v>
      </c>
      <c r="E185" s="25" t="e">
        <f>IF(#REF!&lt;&gt;"",VLOOKUP(#REF!,DATOS_PERSONAL,2,0),"")</f>
        <v>#REF!</v>
      </c>
      <c r="F185" s="29" t="s">
        <v>173</v>
      </c>
      <c r="G185" s="42"/>
      <c r="H185" s="25" t="str">
        <f t="shared" si="6"/>
        <v/>
      </c>
      <c r="I185" s="5"/>
      <c r="J185" s="5"/>
      <c r="K185" s="5">
        <v>57</v>
      </c>
      <c r="L185" s="5" t="s">
        <v>2100</v>
      </c>
      <c r="M185" s="5"/>
    </row>
    <row r="186" spans="1:25" ht="15" hidden="1">
      <c r="A186" s="151">
        <v>44356</v>
      </c>
      <c r="B186" s="5" t="s">
        <v>11</v>
      </c>
      <c r="C186" s="5" t="s">
        <v>336</v>
      </c>
      <c r="D186" s="25" t="str">
        <f t="shared" si="5"/>
        <v xml:space="preserve"> 946 487 298</v>
      </c>
      <c r="E186" s="25" t="e">
        <f>IF(#REF!&lt;&gt;"",VLOOKUP(#REF!,DATOS_PERSONAL,2,0),"")</f>
        <v>#REF!</v>
      </c>
      <c r="F186" s="31" t="s">
        <v>259</v>
      </c>
      <c r="G186" s="28" t="s">
        <v>183</v>
      </c>
      <c r="H186" s="25">
        <f t="shared" si="6"/>
        <v>910751323</v>
      </c>
      <c r="I186" s="5"/>
      <c r="J186" s="5"/>
      <c r="K186" s="5">
        <v>64</v>
      </c>
      <c r="L186" s="5" t="s">
        <v>2101</v>
      </c>
      <c r="M186" s="5"/>
    </row>
    <row r="187" spans="1:25" ht="15" hidden="1">
      <c r="A187" s="151">
        <v>44356</v>
      </c>
      <c r="B187" s="5" t="s">
        <v>11</v>
      </c>
      <c r="C187" s="37" t="s">
        <v>263</v>
      </c>
      <c r="D187" s="25">
        <f t="shared" si="5"/>
        <v>952141915</v>
      </c>
      <c r="E187" s="25" t="e">
        <f>IF(#REF!&lt;&gt;"",VLOOKUP(#REF!,DATOS_PERSONAL,2,0),"")</f>
        <v>#REF!</v>
      </c>
      <c r="F187" s="31" t="s">
        <v>257</v>
      </c>
      <c r="G187" s="28" t="s">
        <v>546</v>
      </c>
      <c r="H187" s="25" t="e">
        <f t="shared" si="6"/>
        <v>#N/A</v>
      </c>
      <c r="I187" s="5"/>
      <c r="J187" s="5"/>
      <c r="K187" s="5">
        <v>75</v>
      </c>
      <c r="L187" s="5" t="s">
        <v>2100</v>
      </c>
      <c r="M187" s="5"/>
    </row>
    <row r="188" spans="1:25" ht="15" hidden="1">
      <c r="A188" s="151">
        <v>44356</v>
      </c>
      <c r="B188" s="5" t="s">
        <v>11</v>
      </c>
      <c r="C188" s="5" t="s">
        <v>210</v>
      </c>
      <c r="D188" s="25" t="e">
        <f t="shared" si="5"/>
        <v>#N/A</v>
      </c>
      <c r="E188" s="25" t="e">
        <f>IF(#REF!&lt;&gt;"",VLOOKUP(#REF!,DATOS_PERSONAL,2,0),"")</f>
        <v>#REF!</v>
      </c>
      <c r="F188" s="29" t="s">
        <v>403</v>
      </c>
      <c r="G188" s="26" t="s">
        <v>170</v>
      </c>
      <c r="H188" s="25">
        <f t="shared" si="6"/>
        <v>949546543</v>
      </c>
      <c r="I188" s="5"/>
      <c r="J188" s="5"/>
      <c r="K188" s="5">
        <v>86</v>
      </c>
      <c r="L188" s="5" t="s">
        <v>2100</v>
      </c>
      <c r="M188" s="5"/>
    </row>
    <row r="189" spans="1:25" ht="15" hidden="1">
      <c r="A189" s="151">
        <v>44356</v>
      </c>
      <c r="B189" s="5" t="s">
        <v>11</v>
      </c>
      <c r="C189" s="37" t="s">
        <v>2102</v>
      </c>
      <c r="D189" s="25">
        <f t="shared" si="5"/>
        <v>946423431</v>
      </c>
      <c r="E189" s="25" t="e">
        <f>IF(#REF!&lt;&gt;"",VLOOKUP(#REF!,DATOS_PERSONAL,2,0),"")</f>
        <v>#REF!</v>
      </c>
      <c r="F189" s="29" t="s">
        <v>175</v>
      </c>
      <c r="G189" s="26" t="s">
        <v>251</v>
      </c>
      <c r="H189" s="25">
        <f t="shared" si="6"/>
        <v>901557867</v>
      </c>
      <c r="I189" s="5"/>
      <c r="J189" s="5"/>
      <c r="K189" s="5">
        <v>97</v>
      </c>
      <c r="L189" s="5" t="s">
        <v>2100</v>
      </c>
      <c r="M189" s="5"/>
    </row>
    <row r="190" spans="1:25" ht="15" hidden="1">
      <c r="A190" s="151">
        <v>44356</v>
      </c>
      <c r="B190" s="5" t="s">
        <v>11</v>
      </c>
      <c r="C190" s="5" t="s">
        <v>219</v>
      </c>
      <c r="D190" s="25">
        <f t="shared" si="5"/>
        <v>979945012</v>
      </c>
      <c r="E190" s="25" t="e">
        <f>IF(#REF!&lt;&gt;"",VLOOKUP(#REF!,DATOS_PERSONAL,2,0),"")</f>
        <v>#REF!</v>
      </c>
      <c r="F190" s="31" t="s">
        <v>217</v>
      </c>
      <c r="G190" s="42"/>
      <c r="H190" s="25" t="str">
        <f t="shared" si="6"/>
        <v/>
      </c>
      <c r="I190" s="5"/>
      <c r="J190" s="5"/>
      <c r="K190" s="5">
        <v>64</v>
      </c>
      <c r="L190" s="5" t="s">
        <v>2100</v>
      </c>
      <c r="M190" s="5"/>
    </row>
    <row r="191" spans="1:25" ht="15" hidden="1">
      <c r="A191" s="151">
        <v>44356</v>
      </c>
      <c r="B191" s="5" t="s">
        <v>11</v>
      </c>
      <c r="C191" s="5" t="s">
        <v>1181</v>
      </c>
      <c r="D191" s="25">
        <f t="shared" si="5"/>
        <v>936972669</v>
      </c>
      <c r="E191" s="25" t="e">
        <f>IF(#REF!&lt;&gt;"",VLOOKUP(#REF!,DATOS_PERSONAL,2,0),"")</f>
        <v>#REF!</v>
      </c>
      <c r="F191" s="29" t="s">
        <v>161</v>
      </c>
      <c r="G191" s="28" t="s">
        <v>258</v>
      </c>
      <c r="H191" s="25">
        <f t="shared" si="6"/>
        <v>960396092</v>
      </c>
      <c r="I191" s="5"/>
      <c r="J191" s="5"/>
      <c r="K191" s="5">
        <v>74</v>
      </c>
      <c r="L191" s="5" t="s">
        <v>2100</v>
      </c>
      <c r="M191" s="5"/>
    </row>
    <row r="192" spans="1:25" ht="15" hidden="1">
      <c r="A192" s="151">
        <v>44356</v>
      </c>
      <c r="B192" s="5" t="s">
        <v>11</v>
      </c>
      <c r="C192" s="5" t="s">
        <v>184</v>
      </c>
      <c r="D192" s="25" t="e">
        <f t="shared" si="5"/>
        <v>#N/A</v>
      </c>
      <c r="E192" s="25" t="e">
        <f>IF(#REF!&lt;&gt;"",VLOOKUP(#REF!,DATOS_PERSONAL,2,0),"")</f>
        <v>#REF!</v>
      </c>
      <c r="F192" s="29" t="s">
        <v>186</v>
      </c>
      <c r="G192" s="42"/>
      <c r="H192" s="25" t="str">
        <f t="shared" si="6"/>
        <v/>
      </c>
      <c r="I192" s="5"/>
      <c r="J192" s="5"/>
      <c r="K192" s="5">
        <v>68</v>
      </c>
      <c r="L192" s="5" t="s">
        <v>261</v>
      </c>
      <c r="M192" s="5"/>
    </row>
    <row r="193" spans="1:25" ht="15" hidden="1">
      <c r="A193" s="151">
        <v>44356</v>
      </c>
      <c r="B193" s="5" t="s">
        <v>11</v>
      </c>
      <c r="C193" s="5" t="s">
        <v>213</v>
      </c>
      <c r="D193" s="25" t="e">
        <f t="shared" si="5"/>
        <v>#N/A</v>
      </c>
      <c r="E193" s="25" t="e">
        <f>IF(#REF!&lt;&gt;"",VLOOKUP(#REF!,DATOS_PERSONAL,2,0),"")</f>
        <v>#REF!</v>
      </c>
      <c r="F193" s="31" t="s">
        <v>150</v>
      </c>
      <c r="G193" s="28" t="s">
        <v>162</v>
      </c>
      <c r="H193" s="25">
        <f t="shared" si="6"/>
        <v>923341200</v>
      </c>
      <c r="I193" s="5"/>
      <c r="J193" s="5"/>
      <c r="K193" s="5">
        <v>107</v>
      </c>
      <c r="L193" s="5" t="s">
        <v>261</v>
      </c>
      <c r="M193" s="5"/>
    </row>
    <row r="194" spans="1:25" ht="15" hidden="1">
      <c r="A194" s="151">
        <v>44356</v>
      </c>
      <c r="B194" s="5" t="s">
        <v>11</v>
      </c>
      <c r="C194" s="5" t="s">
        <v>288</v>
      </c>
      <c r="D194" s="25">
        <f t="shared" si="5"/>
        <v>989756659</v>
      </c>
      <c r="E194" s="25" t="e">
        <f>IF(#REF!&lt;&gt;"",VLOOKUP(#REF!,DATOS_PERSONAL,2,0),"")</f>
        <v>#REF!</v>
      </c>
      <c r="F194" s="29" t="s">
        <v>155</v>
      </c>
      <c r="G194" s="42"/>
      <c r="H194" s="25" t="str">
        <f t="shared" si="6"/>
        <v/>
      </c>
      <c r="I194" s="5"/>
      <c r="J194" s="5"/>
      <c r="K194" s="5">
        <v>65</v>
      </c>
      <c r="L194" s="5" t="s">
        <v>261</v>
      </c>
      <c r="M194" s="5"/>
    </row>
    <row r="195" spans="1:25" ht="15" hidden="1">
      <c r="A195" s="151">
        <v>44356</v>
      </c>
      <c r="B195" s="5" t="s">
        <v>11</v>
      </c>
      <c r="C195" s="5" t="s">
        <v>542</v>
      </c>
      <c r="D195" s="25" t="e">
        <f t="shared" si="5"/>
        <v>#N/A</v>
      </c>
      <c r="E195" s="25" t="e">
        <f>IF(#REF!&lt;&gt;"",VLOOKUP(#REF!,DATOS_PERSONAL,2,0),"")</f>
        <v>#REF!</v>
      </c>
      <c r="F195" s="31" t="s">
        <v>152</v>
      </c>
      <c r="G195" s="28" t="s">
        <v>153</v>
      </c>
      <c r="H195" s="25">
        <f t="shared" si="6"/>
        <v>918362425</v>
      </c>
      <c r="I195" s="5"/>
      <c r="J195" s="5"/>
      <c r="K195" s="5">
        <v>109</v>
      </c>
      <c r="L195" s="5" t="s">
        <v>261</v>
      </c>
      <c r="M195" s="5"/>
    </row>
    <row r="196" spans="1:25" ht="15" hidden="1">
      <c r="A196" s="151">
        <v>44356</v>
      </c>
      <c r="B196" s="5" t="s">
        <v>11</v>
      </c>
      <c r="C196" s="5" t="s">
        <v>176</v>
      </c>
      <c r="D196" s="25">
        <f t="shared" si="5"/>
        <v>950295253</v>
      </c>
      <c r="E196" s="25" t="e">
        <f>IF(#REF!&lt;&gt;"",VLOOKUP(#REF!,DATOS_PERSONAL,2,0),"")</f>
        <v>#REF!</v>
      </c>
      <c r="F196" s="29" t="s">
        <v>169</v>
      </c>
      <c r="G196" s="28" t="s">
        <v>220</v>
      </c>
      <c r="H196" s="25" t="e">
        <f t="shared" si="6"/>
        <v>#N/A</v>
      </c>
      <c r="I196" s="5"/>
      <c r="J196" s="5"/>
      <c r="K196" s="5">
        <v>84</v>
      </c>
      <c r="L196" s="5" t="s">
        <v>261</v>
      </c>
      <c r="M196" s="5"/>
    </row>
    <row r="197" spans="1:25" ht="15" hidden="1">
      <c r="A197" s="151">
        <v>44356</v>
      </c>
      <c r="B197" s="5" t="s">
        <v>11</v>
      </c>
      <c r="C197" s="37" t="s">
        <v>2103</v>
      </c>
      <c r="D197" s="25">
        <f t="shared" si="5"/>
        <v>989159490</v>
      </c>
      <c r="E197" s="25" t="e">
        <f>IF(#REF!&lt;&gt;"",VLOOKUP(#REF!,DATOS_PERSONAL,2,0),"")</f>
        <v>#REF!</v>
      </c>
      <c r="F197" s="29" t="s">
        <v>211</v>
      </c>
      <c r="G197" s="26" t="s">
        <v>434</v>
      </c>
      <c r="H197" s="25">
        <f t="shared" si="6"/>
        <v>912461992</v>
      </c>
      <c r="I197" s="5"/>
      <c r="J197" s="5"/>
      <c r="K197" s="5">
        <v>83</v>
      </c>
      <c r="L197" s="5" t="s">
        <v>261</v>
      </c>
      <c r="M197" s="5"/>
    </row>
    <row r="198" spans="1:25" ht="15" hidden="1">
      <c r="A198" s="151">
        <v>44356</v>
      </c>
      <c r="B198" s="5" t="s">
        <v>11</v>
      </c>
      <c r="C198" s="5" t="s">
        <v>201</v>
      </c>
      <c r="D198" s="25">
        <f t="shared" si="5"/>
        <v>932052350</v>
      </c>
      <c r="E198" s="25" t="e">
        <f>IF(#REF!&lt;&gt;"",VLOOKUP(#REF!,DATOS_PERSONAL,2,0),"")</f>
        <v>#REF!</v>
      </c>
      <c r="F198" s="29" t="s">
        <v>203</v>
      </c>
      <c r="G198" s="42"/>
      <c r="H198" s="25" t="str">
        <f t="shared" si="6"/>
        <v/>
      </c>
      <c r="I198" s="5"/>
      <c r="J198" s="5" t="s">
        <v>628</v>
      </c>
      <c r="K198" s="5">
        <v>53</v>
      </c>
      <c r="L198" s="5" t="s">
        <v>2104</v>
      </c>
      <c r="M198" s="5"/>
    </row>
    <row r="199" spans="1:25" ht="15" hidden="1">
      <c r="A199" s="151">
        <v>44356</v>
      </c>
      <c r="B199" s="5" t="s">
        <v>11</v>
      </c>
      <c r="C199" s="5" t="s">
        <v>234</v>
      </c>
      <c r="D199" s="25">
        <f t="shared" si="5"/>
        <v>918481939</v>
      </c>
      <c r="E199" s="25" t="e">
        <f>IF(#REF!&lt;&gt;"",VLOOKUP(#REF!,DATOS_PERSONAL,2,0),"")</f>
        <v>#REF!</v>
      </c>
      <c r="F199" s="29" t="s">
        <v>232</v>
      </c>
      <c r="G199" s="42"/>
      <c r="H199" s="25" t="str">
        <f t="shared" si="6"/>
        <v/>
      </c>
      <c r="I199" s="5"/>
      <c r="J199" s="5" t="s">
        <v>836</v>
      </c>
      <c r="K199" s="5">
        <v>46</v>
      </c>
      <c r="L199" s="5" t="s">
        <v>2105</v>
      </c>
      <c r="M199" s="5"/>
    </row>
    <row r="200" spans="1:25" ht="15" hidden="1">
      <c r="A200" s="151">
        <v>44356</v>
      </c>
      <c r="B200" s="5" t="s">
        <v>11</v>
      </c>
      <c r="C200" s="5" t="s">
        <v>2106</v>
      </c>
      <c r="D200" s="25" t="e">
        <f t="shared" si="5"/>
        <v>#N/A</v>
      </c>
      <c r="E200" s="25" t="e">
        <f>IF(#REF!&lt;&gt;"",VLOOKUP(#REF!,DATOS_PERSONAL,2,0),"")</f>
        <v>#REF!</v>
      </c>
      <c r="F200" s="29" t="s">
        <v>269</v>
      </c>
      <c r="G200" s="42"/>
      <c r="H200" s="25" t="str">
        <f t="shared" si="6"/>
        <v/>
      </c>
      <c r="I200" s="5"/>
      <c r="J200" s="5" t="s">
        <v>836</v>
      </c>
      <c r="K200" s="5">
        <v>64</v>
      </c>
      <c r="L200" s="5" t="s">
        <v>2107</v>
      </c>
      <c r="M200" s="5"/>
    </row>
    <row r="201" spans="1:25" ht="15" hidden="1">
      <c r="A201" s="151">
        <v>44356</v>
      </c>
      <c r="B201" s="5" t="s">
        <v>11</v>
      </c>
      <c r="C201" s="5" t="s">
        <v>167</v>
      </c>
      <c r="D201" s="25">
        <f t="shared" si="5"/>
        <v>979147679</v>
      </c>
      <c r="E201" s="25" t="e">
        <f>IF(#REF!&lt;&gt;"",VLOOKUP(#REF!,DATOS_PERSONAL,2,0),"")</f>
        <v>#REF!</v>
      </c>
      <c r="F201" s="29" t="s">
        <v>425</v>
      </c>
      <c r="G201" s="42"/>
      <c r="H201" s="25" t="str">
        <f t="shared" si="6"/>
        <v/>
      </c>
      <c r="I201" s="5"/>
      <c r="J201" s="5"/>
      <c r="K201" s="5">
        <v>42</v>
      </c>
      <c r="L201" s="5" t="s">
        <v>2108</v>
      </c>
      <c r="M201" s="5"/>
    </row>
    <row r="202" spans="1:25" ht="15" hidden="1">
      <c r="A202" s="151">
        <v>44356</v>
      </c>
      <c r="B202" s="5" t="s">
        <v>11</v>
      </c>
      <c r="C202" s="5" t="s">
        <v>204</v>
      </c>
      <c r="D202" s="25">
        <f t="shared" si="5"/>
        <v>974558932</v>
      </c>
      <c r="E202" s="25" t="e">
        <f>IF(#REF!&lt;&gt;"",VLOOKUP(#REF!,DATOS_PERSONAL,2,0),"")</f>
        <v>#REF!</v>
      </c>
      <c r="F202" s="29" t="s">
        <v>178</v>
      </c>
      <c r="G202" s="42"/>
      <c r="H202" s="25" t="str">
        <f t="shared" si="6"/>
        <v/>
      </c>
      <c r="I202" s="5"/>
      <c r="J202" s="5"/>
      <c r="K202" s="5">
        <v>48</v>
      </c>
      <c r="L202" s="5" t="s">
        <v>307</v>
      </c>
      <c r="M202" s="5"/>
    </row>
    <row r="203" spans="1:25" ht="15" hidden="1">
      <c r="A203" s="151">
        <v>44356</v>
      </c>
      <c r="B203" s="5" t="s">
        <v>11</v>
      </c>
      <c r="C203" s="5" t="s">
        <v>125</v>
      </c>
      <c r="D203" s="25">
        <f t="shared" si="5"/>
        <v>999645265</v>
      </c>
      <c r="E203" s="25" t="e">
        <f>IF(#REF!&lt;&gt;"",VLOOKUP(#REF!,DATOS_PERSONAL,2,0),"")</f>
        <v>#REF!</v>
      </c>
      <c r="F203" s="29" t="s">
        <v>127</v>
      </c>
      <c r="G203" s="42"/>
      <c r="H203" s="25" t="str">
        <f t="shared" si="6"/>
        <v/>
      </c>
      <c r="I203" s="5"/>
      <c r="J203" s="5"/>
      <c r="K203" s="5">
        <v>46</v>
      </c>
      <c r="L203" s="5" t="s">
        <v>373</v>
      </c>
      <c r="M203" s="5"/>
    </row>
    <row r="204" spans="1:25" ht="15" hidden="1">
      <c r="A204" s="151">
        <v>44356</v>
      </c>
      <c r="B204" s="5" t="s">
        <v>11</v>
      </c>
      <c r="C204" s="5" t="s">
        <v>2094</v>
      </c>
      <c r="D204" s="25">
        <f t="shared" si="5"/>
        <v>989501566</v>
      </c>
      <c r="E204" s="25" t="e">
        <f>IF(#REF!&lt;&gt;"",VLOOKUP(#REF!,DATOS_PERSONAL,2,0),"")</f>
        <v>#REF!</v>
      </c>
      <c r="F204" s="29" t="s">
        <v>228</v>
      </c>
      <c r="G204" s="42"/>
      <c r="H204" s="25" t="str">
        <f t="shared" si="6"/>
        <v/>
      </c>
      <c r="I204" s="5"/>
      <c r="J204" s="5"/>
      <c r="K204" s="5">
        <v>55</v>
      </c>
      <c r="L204" s="5" t="s">
        <v>2109</v>
      </c>
      <c r="M204" s="5"/>
    </row>
    <row r="205" spans="1:25" ht="15">
      <c r="A205" s="151">
        <v>44356</v>
      </c>
      <c r="B205" s="5" t="s">
        <v>11</v>
      </c>
      <c r="C205" s="48" t="s">
        <v>239</v>
      </c>
      <c r="D205" s="25">
        <f t="shared" si="5"/>
        <v>980989931</v>
      </c>
      <c r="E205" s="25" t="e">
        <f>IF(#REF!&lt;&gt;"",VLOOKUP(#REF!,DATOS_PERSONAL,2,0),"")</f>
        <v>#REF!</v>
      </c>
      <c r="F205" s="29" t="s">
        <v>405</v>
      </c>
      <c r="G205" s="42"/>
      <c r="H205" s="25" t="str">
        <f t="shared" si="6"/>
        <v/>
      </c>
      <c r="I205" s="5"/>
      <c r="J205" s="5"/>
      <c r="K205" s="5">
        <v>32</v>
      </c>
      <c r="L205" s="5" t="s">
        <v>2110</v>
      </c>
      <c r="M205" s="5"/>
    </row>
    <row r="206" spans="1:25" ht="15" hidden="1">
      <c r="A206" s="151">
        <v>44356</v>
      </c>
      <c r="B206" s="5" t="s">
        <v>11</v>
      </c>
      <c r="C206" s="5" t="s">
        <v>2046</v>
      </c>
      <c r="D206" s="25">
        <f t="shared" si="5"/>
        <v>978499808</v>
      </c>
      <c r="E206" s="25" t="e">
        <f>IF(#REF!&lt;&gt;"",VLOOKUP(#REF!,DATOS_PERSONAL,2,0),"")</f>
        <v>#REF!</v>
      </c>
      <c r="F206" s="29" t="s">
        <v>223</v>
      </c>
      <c r="G206" s="42"/>
      <c r="H206" s="25" t="str">
        <f t="shared" si="6"/>
        <v/>
      </c>
      <c r="I206" s="5"/>
      <c r="J206" s="5"/>
      <c r="K206" s="5">
        <v>51</v>
      </c>
      <c r="L206" s="5" t="s">
        <v>2111</v>
      </c>
      <c r="M206" s="5"/>
    </row>
    <row r="207" spans="1:25" ht="15" hidden="1">
      <c r="A207" s="151">
        <v>44356</v>
      </c>
      <c r="B207" s="5" t="s">
        <v>11</v>
      </c>
      <c r="C207" s="5"/>
      <c r="D207" s="25" t="str">
        <f t="shared" si="5"/>
        <v/>
      </c>
      <c r="E207" s="25" t="e">
        <f>IF(#REF!&lt;&gt;"",VLOOKUP(#REF!,DATOS_PERSONAL,2,0),"")</f>
        <v>#REF!</v>
      </c>
      <c r="F207" s="6"/>
      <c r="G207" s="42"/>
      <c r="H207" s="25" t="str">
        <f t="shared" si="6"/>
        <v/>
      </c>
      <c r="I207" s="5"/>
      <c r="J207" s="5"/>
      <c r="K207" s="5">
        <v>51</v>
      </c>
      <c r="L207" s="5" t="s">
        <v>2112</v>
      </c>
      <c r="M207" s="5"/>
    </row>
    <row r="208" spans="1:25" ht="15" hidden="1">
      <c r="A208" s="152"/>
      <c r="B208" s="19"/>
      <c r="C208" s="19"/>
      <c r="D208" s="19" t="str">
        <f t="shared" ref="D208:D271" si="7">IF(F208&lt;&gt;"",VLOOKUP(F208,DATOS_PERSONAL,2,0),"")</f>
        <v/>
      </c>
      <c r="E208" s="19" t="e">
        <f>IF(#REF!&lt;&gt;"",VLOOKUP(#REF!,DATOS_PERSONAL,2,0),"")</f>
        <v>#REF!</v>
      </c>
      <c r="F208" s="35"/>
      <c r="G208" s="19"/>
      <c r="H208" s="25" t="str">
        <f t="shared" si="6"/>
        <v/>
      </c>
      <c r="I208" s="19"/>
      <c r="J208" s="19"/>
      <c r="K208" s="19"/>
      <c r="L208" s="19"/>
      <c r="M208" s="19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</row>
    <row r="209" spans="1:13" ht="15" hidden="1">
      <c r="A209" s="151">
        <v>44357</v>
      </c>
      <c r="B209" s="5" t="s">
        <v>11</v>
      </c>
      <c r="C209" s="5" t="s">
        <v>188</v>
      </c>
      <c r="D209" s="25">
        <f t="shared" si="7"/>
        <v>989501566</v>
      </c>
      <c r="E209" s="25" t="e">
        <f>IF(#REF!&lt;&gt;"",VLOOKUP(#REF!,DATOS_PERSONAL,2,0),"")</f>
        <v>#REF!</v>
      </c>
      <c r="F209" s="29" t="s">
        <v>228</v>
      </c>
      <c r="G209" s="28" t="s">
        <v>209</v>
      </c>
      <c r="H209" s="25">
        <f t="shared" si="6"/>
        <v>995025270</v>
      </c>
      <c r="I209" s="5"/>
      <c r="J209" s="5" t="s">
        <v>628</v>
      </c>
      <c r="K209" s="5">
        <v>74</v>
      </c>
      <c r="L209" s="5" t="s">
        <v>2113</v>
      </c>
      <c r="M209" s="5"/>
    </row>
    <row r="210" spans="1:13" ht="15" hidden="1">
      <c r="A210" s="151">
        <v>44357</v>
      </c>
      <c r="B210" s="5" t="s">
        <v>11</v>
      </c>
      <c r="C210" s="5" t="s">
        <v>215</v>
      </c>
      <c r="D210" s="25">
        <f t="shared" si="7"/>
        <v>947136995</v>
      </c>
      <c r="E210" s="25" t="e">
        <f>IF(#REF!&lt;&gt;"",VLOOKUP(#REF!,DATOS_PERSONAL,2,0),"")</f>
        <v>#REF!</v>
      </c>
      <c r="F210" s="29" t="s">
        <v>173</v>
      </c>
      <c r="G210" s="42"/>
      <c r="H210" s="25" t="str">
        <f t="shared" si="6"/>
        <v/>
      </c>
      <c r="I210" s="5"/>
      <c r="J210" s="5" t="s">
        <v>628</v>
      </c>
      <c r="K210" s="5">
        <v>64</v>
      </c>
      <c r="L210" s="5" t="s">
        <v>2113</v>
      </c>
      <c r="M210" s="5"/>
    </row>
    <row r="211" spans="1:13" ht="15" hidden="1">
      <c r="A211" s="151">
        <v>44357</v>
      </c>
      <c r="B211" s="5" t="s">
        <v>11</v>
      </c>
      <c r="C211" s="5" t="s">
        <v>2046</v>
      </c>
      <c r="D211" s="25">
        <f t="shared" si="7"/>
        <v>993981589</v>
      </c>
      <c r="E211" s="25" t="e">
        <f>IF(#REF!&lt;&gt;"",VLOOKUP(#REF!,DATOS_PERSONAL,2,0),"")</f>
        <v>#REF!</v>
      </c>
      <c r="F211" s="31" t="s">
        <v>298</v>
      </c>
      <c r="G211" s="42"/>
      <c r="H211" s="25" t="str">
        <f t="shared" si="6"/>
        <v/>
      </c>
      <c r="I211" s="5"/>
      <c r="J211" s="5" t="s">
        <v>628</v>
      </c>
      <c r="K211" s="5">
        <v>51</v>
      </c>
      <c r="L211" s="5" t="s">
        <v>2113</v>
      </c>
      <c r="M211" s="5"/>
    </row>
    <row r="212" spans="1:13" ht="15" hidden="1">
      <c r="A212" s="151">
        <v>44357</v>
      </c>
      <c r="B212" s="5" t="s">
        <v>11</v>
      </c>
      <c r="C212" s="5" t="s">
        <v>184</v>
      </c>
      <c r="D212" s="25" t="e">
        <f t="shared" si="7"/>
        <v>#N/A</v>
      </c>
      <c r="E212" s="25" t="e">
        <f>IF(#REF!&lt;&gt;"",VLOOKUP(#REF!,DATOS_PERSONAL,2,0),"")</f>
        <v>#REF!</v>
      </c>
      <c r="F212" s="29" t="s">
        <v>186</v>
      </c>
      <c r="G212" s="42"/>
      <c r="H212" s="25" t="str">
        <f t="shared" si="6"/>
        <v/>
      </c>
      <c r="I212" s="5"/>
      <c r="J212" s="5" t="s">
        <v>628</v>
      </c>
      <c r="K212" s="5">
        <v>74</v>
      </c>
      <c r="L212" s="5" t="s">
        <v>2113</v>
      </c>
      <c r="M212" s="5"/>
    </row>
    <row r="213" spans="1:13" ht="15" hidden="1">
      <c r="A213" s="151">
        <v>44357</v>
      </c>
      <c r="B213" s="5" t="s">
        <v>11</v>
      </c>
      <c r="C213" s="5" t="s">
        <v>288</v>
      </c>
      <c r="D213" s="25">
        <f t="shared" si="7"/>
        <v>952141915</v>
      </c>
      <c r="E213" s="25" t="e">
        <f>IF(#REF!&lt;&gt;"",VLOOKUP(#REF!,DATOS_PERSONAL,2,0),"")</f>
        <v>#REF!</v>
      </c>
      <c r="F213" s="31" t="s">
        <v>257</v>
      </c>
      <c r="G213" s="28" t="s">
        <v>220</v>
      </c>
      <c r="H213" s="25" t="e">
        <f t="shared" si="6"/>
        <v>#N/A</v>
      </c>
      <c r="I213" s="5"/>
      <c r="J213" s="5" t="s">
        <v>628</v>
      </c>
      <c r="K213" s="5">
        <v>70</v>
      </c>
      <c r="L213" s="5" t="s">
        <v>2113</v>
      </c>
      <c r="M213" s="5"/>
    </row>
    <row r="214" spans="1:13" ht="15" hidden="1">
      <c r="A214" s="151">
        <v>44357</v>
      </c>
      <c r="B214" s="5" t="s">
        <v>11</v>
      </c>
      <c r="C214" s="5" t="s">
        <v>1181</v>
      </c>
      <c r="D214" s="25" t="e">
        <f t="shared" si="7"/>
        <v>#N/A</v>
      </c>
      <c r="E214" s="25" t="e">
        <f>IF(#REF!&lt;&gt;"",VLOOKUP(#REF!,DATOS_PERSONAL,2,0),"")</f>
        <v>#REF!</v>
      </c>
      <c r="F214" s="31" t="s">
        <v>295</v>
      </c>
      <c r="G214" s="28" t="s">
        <v>178</v>
      </c>
      <c r="H214" s="25">
        <f t="shared" si="6"/>
        <v>974558932</v>
      </c>
      <c r="I214" s="5"/>
      <c r="J214" s="5" t="s">
        <v>628</v>
      </c>
      <c r="K214" s="5">
        <v>76</v>
      </c>
      <c r="L214" s="5" t="s">
        <v>2113</v>
      </c>
      <c r="M214" s="5" t="s">
        <v>2114</v>
      </c>
    </row>
    <row r="215" spans="1:13" ht="15" hidden="1">
      <c r="A215" s="151">
        <v>44357</v>
      </c>
      <c r="B215" s="5" t="s">
        <v>11</v>
      </c>
      <c r="C215" s="5" t="s">
        <v>210</v>
      </c>
      <c r="D215" s="25" t="e">
        <f t="shared" si="7"/>
        <v>#N/A</v>
      </c>
      <c r="E215" s="25" t="e">
        <f>IF(#REF!&lt;&gt;"",VLOOKUP(#REF!,DATOS_PERSONAL,2,0),"")</f>
        <v>#REF!</v>
      </c>
      <c r="F215" s="29" t="s">
        <v>403</v>
      </c>
      <c r="G215" s="42"/>
      <c r="H215" s="25" t="str">
        <f t="shared" si="6"/>
        <v/>
      </c>
      <c r="I215" s="5"/>
      <c r="J215" s="5" t="s">
        <v>628</v>
      </c>
      <c r="K215" s="5">
        <v>57</v>
      </c>
      <c r="L215" s="5" t="s">
        <v>2113</v>
      </c>
      <c r="M215" s="5"/>
    </row>
    <row r="216" spans="1:13" ht="15" hidden="1">
      <c r="A216" s="151">
        <v>44357</v>
      </c>
      <c r="B216" s="5" t="s">
        <v>11</v>
      </c>
      <c r="C216" s="5" t="s">
        <v>194</v>
      </c>
      <c r="D216" s="25">
        <f t="shared" si="7"/>
        <v>950295253</v>
      </c>
      <c r="E216" s="25" t="e">
        <f>IF(#REF!&lt;&gt;"",VLOOKUP(#REF!,DATOS_PERSONAL,2,0),"")</f>
        <v>#REF!</v>
      </c>
      <c r="F216" s="29" t="s">
        <v>169</v>
      </c>
      <c r="G216" s="28" t="s">
        <v>475</v>
      </c>
      <c r="H216" s="25">
        <f t="shared" si="6"/>
        <v>959729753</v>
      </c>
      <c r="I216" s="5"/>
      <c r="J216" s="5" t="s">
        <v>628</v>
      </c>
      <c r="K216" s="5">
        <v>71</v>
      </c>
      <c r="L216" s="5" t="s">
        <v>2113</v>
      </c>
      <c r="M216" s="5" t="s">
        <v>2114</v>
      </c>
    </row>
    <row r="217" spans="1:13" ht="15" hidden="1">
      <c r="A217" s="151">
        <v>44357</v>
      </c>
      <c r="B217" s="5" t="s">
        <v>11</v>
      </c>
      <c r="C217" s="5" t="s">
        <v>201</v>
      </c>
      <c r="D217" s="25">
        <f t="shared" si="7"/>
        <v>932052350</v>
      </c>
      <c r="E217" s="25" t="e">
        <f>IF(#REF!&lt;&gt;"",VLOOKUP(#REF!,DATOS_PERSONAL,2,0),"")</f>
        <v>#REF!</v>
      </c>
      <c r="F217" s="29" t="s">
        <v>203</v>
      </c>
      <c r="G217" s="42"/>
      <c r="H217" s="25" t="str">
        <f t="shared" si="6"/>
        <v/>
      </c>
      <c r="I217" s="5"/>
      <c r="J217" s="5" t="s">
        <v>628</v>
      </c>
      <c r="K217" s="5">
        <v>65</v>
      </c>
      <c r="L217" s="5" t="s">
        <v>2113</v>
      </c>
      <c r="M217" s="5"/>
    </row>
    <row r="218" spans="1:13" ht="15" hidden="1">
      <c r="A218" s="151">
        <v>44357</v>
      </c>
      <c r="B218" s="5" t="s">
        <v>11</v>
      </c>
      <c r="C218" s="5" t="s">
        <v>281</v>
      </c>
      <c r="D218" s="25" t="e">
        <f t="shared" si="7"/>
        <v>#N/A</v>
      </c>
      <c r="E218" s="25" t="e">
        <f>IF(#REF!&lt;&gt;"",VLOOKUP(#REF!,DATOS_PERSONAL,2,0),"")</f>
        <v>#REF!</v>
      </c>
      <c r="F218" s="31" t="s">
        <v>150</v>
      </c>
      <c r="G218" s="28" t="s">
        <v>162</v>
      </c>
      <c r="H218" s="25">
        <f t="shared" si="6"/>
        <v>923341200</v>
      </c>
      <c r="I218" s="5"/>
      <c r="J218" s="5"/>
      <c r="K218" s="5">
        <v>83</v>
      </c>
      <c r="L218" s="5" t="s">
        <v>2115</v>
      </c>
      <c r="M218" s="5" t="s">
        <v>2116</v>
      </c>
    </row>
    <row r="219" spans="1:13" ht="15" hidden="1">
      <c r="A219" s="151">
        <v>44357</v>
      </c>
      <c r="B219" s="5" t="s">
        <v>11</v>
      </c>
      <c r="C219" s="5" t="s">
        <v>542</v>
      </c>
      <c r="D219" s="25" t="e">
        <f t="shared" si="7"/>
        <v>#N/A</v>
      </c>
      <c r="E219" s="25" t="e">
        <f>IF(#REF!&lt;&gt;"",VLOOKUP(#REF!,DATOS_PERSONAL,2,0),"")</f>
        <v>#REF!</v>
      </c>
      <c r="F219" s="31" t="s">
        <v>152</v>
      </c>
      <c r="G219" s="28" t="s">
        <v>153</v>
      </c>
      <c r="H219" s="25">
        <f t="shared" si="6"/>
        <v>918362425</v>
      </c>
      <c r="I219" s="5"/>
      <c r="J219" s="5"/>
      <c r="K219" s="5">
        <v>98</v>
      </c>
      <c r="L219" s="5" t="s">
        <v>2117</v>
      </c>
      <c r="M219" s="5" t="s">
        <v>2116</v>
      </c>
    </row>
    <row r="220" spans="1:13" ht="15" hidden="1">
      <c r="A220" s="151">
        <v>44357</v>
      </c>
      <c r="B220" s="5" t="s">
        <v>11</v>
      </c>
      <c r="C220" s="5" t="s">
        <v>176</v>
      </c>
      <c r="D220" s="25">
        <f t="shared" si="7"/>
        <v>946423431</v>
      </c>
      <c r="E220" s="25" t="e">
        <f>IF(#REF!&lt;&gt;"",VLOOKUP(#REF!,DATOS_PERSONAL,2,0),"")</f>
        <v>#REF!</v>
      </c>
      <c r="F220" s="29" t="s">
        <v>175</v>
      </c>
      <c r="G220" s="28" t="s">
        <v>251</v>
      </c>
      <c r="H220" s="25">
        <f t="shared" si="6"/>
        <v>901557867</v>
      </c>
      <c r="I220" s="5"/>
      <c r="J220" s="5"/>
      <c r="K220" s="5">
        <v>89</v>
      </c>
      <c r="L220" s="5" t="s">
        <v>2100</v>
      </c>
      <c r="M220" s="5" t="s">
        <v>2116</v>
      </c>
    </row>
    <row r="221" spans="1:13" ht="15" hidden="1">
      <c r="A221" s="151">
        <v>44357</v>
      </c>
      <c r="B221" s="5" t="s">
        <v>11</v>
      </c>
      <c r="C221" s="5" t="s">
        <v>204</v>
      </c>
      <c r="D221" s="25">
        <f t="shared" si="7"/>
        <v>936972669</v>
      </c>
      <c r="E221" s="25" t="e">
        <f>IF(#REF!&lt;&gt;"",VLOOKUP(#REF!,DATOS_PERSONAL,2,0),"")</f>
        <v>#REF!</v>
      </c>
      <c r="F221" s="29" t="s">
        <v>161</v>
      </c>
      <c r="G221" s="28" t="s">
        <v>258</v>
      </c>
      <c r="H221" s="25">
        <f t="shared" ref="H221:H284" si="8">IF(G221&lt;&gt;"",VLOOKUP(G221,DATOS_PERSONAL,2,0),"")</f>
        <v>960396092</v>
      </c>
      <c r="I221" s="5"/>
      <c r="J221" s="5"/>
      <c r="K221" s="5">
        <v>65</v>
      </c>
      <c r="L221" s="5" t="s">
        <v>2100</v>
      </c>
      <c r="M221" s="5"/>
    </row>
    <row r="222" spans="1:13" ht="15" hidden="1">
      <c r="A222" s="151">
        <v>44357</v>
      </c>
      <c r="B222" s="5" t="s">
        <v>11</v>
      </c>
      <c r="C222" s="5" t="s">
        <v>336</v>
      </c>
      <c r="D222" s="25" t="str">
        <f t="shared" si="7"/>
        <v xml:space="preserve"> 946 487 298</v>
      </c>
      <c r="E222" s="25" t="e">
        <f>IF(#REF!&lt;&gt;"",VLOOKUP(#REF!,DATOS_PERSONAL,2,0),"")</f>
        <v>#REF!</v>
      </c>
      <c r="F222" s="31" t="s">
        <v>259</v>
      </c>
      <c r="G222" s="26" t="s">
        <v>669</v>
      </c>
      <c r="H222" s="25">
        <f t="shared" si="8"/>
        <v>0</v>
      </c>
      <c r="I222" s="5"/>
      <c r="J222" s="5"/>
      <c r="K222" s="5">
        <v>97</v>
      </c>
      <c r="L222" s="5" t="s">
        <v>2100</v>
      </c>
      <c r="M222" s="5" t="s">
        <v>2118</v>
      </c>
    </row>
    <row r="223" spans="1:13" ht="15" hidden="1">
      <c r="A223" s="151">
        <v>44357</v>
      </c>
      <c r="B223" s="5" t="s">
        <v>11</v>
      </c>
      <c r="C223" s="5" t="s">
        <v>219</v>
      </c>
      <c r="D223" s="25">
        <f t="shared" si="7"/>
        <v>989159490</v>
      </c>
      <c r="E223" s="25" t="e">
        <f>IF(#REF!&lt;&gt;"",VLOOKUP(#REF!,DATOS_PERSONAL,2,0),"")</f>
        <v>#REF!</v>
      </c>
      <c r="F223" s="29" t="s">
        <v>211</v>
      </c>
      <c r="G223" s="26" t="s">
        <v>434</v>
      </c>
      <c r="H223" s="25">
        <f t="shared" si="8"/>
        <v>912461992</v>
      </c>
      <c r="I223" s="5"/>
      <c r="J223" s="5"/>
      <c r="K223" s="5">
        <v>77</v>
      </c>
      <c r="L223" s="5" t="s">
        <v>2100</v>
      </c>
      <c r="M223" s="5" t="s">
        <v>2118</v>
      </c>
    </row>
    <row r="224" spans="1:13" ht="15" hidden="1">
      <c r="A224" s="151">
        <v>44357</v>
      </c>
      <c r="B224" s="5" t="s">
        <v>11</v>
      </c>
      <c r="C224" s="5" t="s">
        <v>277</v>
      </c>
      <c r="D224" s="25">
        <f t="shared" si="7"/>
        <v>978499808</v>
      </c>
      <c r="E224" s="25" t="e">
        <f>IF(#REF!&lt;&gt;"",VLOOKUP(#REF!,DATOS_PERSONAL,2,0),"")</f>
        <v>#REF!</v>
      </c>
      <c r="F224" s="29" t="s">
        <v>223</v>
      </c>
      <c r="G224" s="42"/>
      <c r="H224" s="25" t="str">
        <f t="shared" si="8"/>
        <v/>
      </c>
      <c r="I224" s="5"/>
      <c r="J224" s="5"/>
      <c r="K224" s="5">
        <v>50</v>
      </c>
      <c r="L224" s="5" t="s">
        <v>2119</v>
      </c>
      <c r="M224" s="5"/>
    </row>
    <row r="225" spans="1:25" ht="15" hidden="1">
      <c r="A225" s="151">
        <v>44357</v>
      </c>
      <c r="B225" s="5" t="s">
        <v>11</v>
      </c>
      <c r="C225" s="5" t="s">
        <v>167</v>
      </c>
      <c r="D225" s="25">
        <f t="shared" si="7"/>
        <v>989756659</v>
      </c>
      <c r="E225" s="25" t="e">
        <f>IF(#REF!&lt;&gt;"",VLOOKUP(#REF!,DATOS_PERSONAL,2,0),"")</f>
        <v>#REF!</v>
      </c>
      <c r="F225" s="29" t="s">
        <v>155</v>
      </c>
      <c r="G225" s="42"/>
      <c r="H225" s="25" t="str">
        <f t="shared" si="8"/>
        <v/>
      </c>
      <c r="I225" s="5"/>
      <c r="J225" s="5"/>
      <c r="K225" s="5">
        <v>46</v>
      </c>
      <c r="L225" s="5" t="s">
        <v>2120</v>
      </c>
      <c r="M225" s="5"/>
    </row>
    <row r="226" spans="1:25" ht="15" hidden="1">
      <c r="A226" s="151">
        <v>44357</v>
      </c>
      <c r="B226" s="5" t="s">
        <v>11</v>
      </c>
      <c r="C226" s="5" t="s">
        <v>2094</v>
      </c>
      <c r="D226" s="25">
        <f t="shared" si="7"/>
        <v>910751323</v>
      </c>
      <c r="E226" s="25" t="e">
        <f>IF(#REF!&lt;&gt;"",VLOOKUP(#REF!,DATOS_PERSONAL,2,0),"")</f>
        <v>#REF!</v>
      </c>
      <c r="F226" s="29" t="s">
        <v>183</v>
      </c>
      <c r="G226" s="42"/>
      <c r="H226" s="25" t="str">
        <f t="shared" si="8"/>
        <v/>
      </c>
      <c r="I226" s="5"/>
      <c r="J226" s="5"/>
      <c r="K226" s="5">
        <v>38</v>
      </c>
      <c r="L226" s="5" t="s">
        <v>2121</v>
      </c>
      <c r="M226" s="5"/>
    </row>
    <row r="227" spans="1:25" ht="15">
      <c r="A227" s="151">
        <v>44357</v>
      </c>
      <c r="B227" s="5" t="s">
        <v>11</v>
      </c>
      <c r="C227" s="5" t="s">
        <v>239</v>
      </c>
      <c r="D227" s="25">
        <f t="shared" si="7"/>
        <v>979147679</v>
      </c>
      <c r="E227" s="25" t="e">
        <f>IF(#REF!&lt;&gt;"",VLOOKUP(#REF!,DATOS_PERSONAL,2,0),"")</f>
        <v>#REF!</v>
      </c>
      <c r="F227" s="29" t="s">
        <v>425</v>
      </c>
      <c r="G227" s="42"/>
      <c r="H227" s="25" t="str">
        <f t="shared" si="8"/>
        <v/>
      </c>
      <c r="I227" s="5"/>
      <c r="J227" s="5"/>
      <c r="K227" s="5">
        <v>45</v>
      </c>
      <c r="L227" s="5" t="s">
        <v>2122</v>
      </c>
      <c r="M227" s="5"/>
    </row>
    <row r="228" spans="1:25" ht="15" hidden="1">
      <c r="A228" s="151">
        <v>44357</v>
      </c>
      <c r="B228" s="5" t="s">
        <v>11</v>
      </c>
      <c r="C228" s="5" t="s">
        <v>383</v>
      </c>
      <c r="D228" s="25">
        <f t="shared" si="7"/>
        <v>918481939</v>
      </c>
      <c r="E228" s="25" t="e">
        <f>IF(#REF!&lt;&gt;"",VLOOKUP(#REF!,DATOS_PERSONAL,2,0),"")</f>
        <v>#REF!</v>
      </c>
      <c r="F228" s="29" t="s">
        <v>232</v>
      </c>
      <c r="G228" s="42"/>
      <c r="H228" s="25" t="str">
        <f t="shared" si="8"/>
        <v/>
      </c>
      <c r="I228" s="5"/>
      <c r="J228" s="5"/>
      <c r="K228" s="5">
        <v>34</v>
      </c>
      <c r="L228" s="5" t="s">
        <v>2123</v>
      </c>
      <c r="M228" s="5"/>
    </row>
    <row r="229" spans="1:25" ht="15" hidden="1">
      <c r="A229" s="151">
        <v>44357</v>
      </c>
      <c r="B229" s="5" t="s">
        <v>11</v>
      </c>
      <c r="C229" s="5" t="s">
        <v>234</v>
      </c>
      <c r="D229" s="25">
        <f t="shared" si="7"/>
        <v>945846828</v>
      </c>
      <c r="E229" s="25" t="e">
        <f>IF(#REF!&lt;&gt;"",VLOOKUP(#REF!,DATOS_PERSONAL,2,0),"")</f>
        <v>#REF!</v>
      </c>
      <c r="F229" s="29" t="s">
        <v>166</v>
      </c>
      <c r="G229" s="42"/>
      <c r="H229" s="25" t="str">
        <f t="shared" si="8"/>
        <v/>
      </c>
      <c r="I229" s="5"/>
      <c r="J229" s="5"/>
      <c r="K229" s="5">
        <v>48</v>
      </c>
      <c r="L229" s="5" t="s">
        <v>2124</v>
      </c>
      <c r="M229" s="5"/>
    </row>
    <row r="230" spans="1:25" ht="15" hidden="1">
      <c r="A230" s="151">
        <v>44357</v>
      </c>
      <c r="B230" s="5" t="s">
        <v>11</v>
      </c>
      <c r="C230" s="5" t="s">
        <v>174</v>
      </c>
      <c r="D230" s="25">
        <f t="shared" si="7"/>
        <v>980989931</v>
      </c>
      <c r="E230" s="25" t="e">
        <f>IF(#REF!&lt;&gt;"",VLOOKUP(#REF!,DATOS_PERSONAL,2,0),"")</f>
        <v>#REF!</v>
      </c>
      <c r="F230" s="29" t="s">
        <v>405</v>
      </c>
      <c r="G230" s="42"/>
      <c r="H230" s="25" t="str">
        <f t="shared" si="8"/>
        <v/>
      </c>
      <c r="I230" s="5"/>
      <c r="J230" s="5"/>
      <c r="K230" s="5">
        <v>38</v>
      </c>
      <c r="L230" s="5" t="s">
        <v>2125</v>
      </c>
      <c r="M230" s="5"/>
    </row>
    <row r="231" spans="1:25" ht="15" hidden="1">
      <c r="A231" s="151">
        <v>44357</v>
      </c>
      <c r="B231" s="5" t="s">
        <v>11</v>
      </c>
      <c r="C231" s="5" t="s">
        <v>125</v>
      </c>
      <c r="D231" s="25">
        <f t="shared" si="7"/>
        <v>999645265</v>
      </c>
      <c r="E231" s="25" t="e">
        <f>IF(#REF!&lt;&gt;"",VLOOKUP(#REF!,DATOS_PERSONAL,2,0),"")</f>
        <v>#REF!</v>
      </c>
      <c r="F231" s="29" t="s">
        <v>127</v>
      </c>
      <c r="G231" s="42"/>
      <c r="H231" s="25" t="str">
        <f t="shared" si="8"/>
        <v/>
      </c>
      <c r="I231" s="5"/>
      <c r="J231" s="5"/>
      <c r="K231" s="5">
        <v>49</v>
      </c>
      <c r="L231" s="5" t="s">
        <v>2126</v>
      </c>
      <c r="M231" s="5"/>
    </row>
    <row r="232" spans="1:25" ht="15" hidden="1">
      <c r="A232" s="152"/>
      <c r="B232" s="19"/>
      <c r="C232" s="19"/>
      <c r="D232" s="19" t="str">
        <f t="shared" si="7"/>
        <v/>
      </c>
      <c r="E232" s="19" t="e">
        <f>IF(#REF!&lt;&gt;"",VLOOKUP(#REF!,DATOS_PERSONAL,2,0),"")</f>
        <v>#REF!</v>
      </c>
      <c r="F232" s="35"/>
      <c r="G232" s="19"/>
      <c r="H232" s="19" t="str">
        <f t="shared" si="8"/>
        <v/>
      </c>
      <c r="I232" s="19"/>
      <c r="J232" s="19"/>
      <c r="K232" s="19"/>
      <c r="L232" s="19"/>
      <c r="M232" s="19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</row>
    <row r="233" spans="1:25" ht="15" hidden="1">
      <c r="A233" s="151">
        <v>44358</v>
      </c>
      <c r="B233" s="5" t="s">
        <v>11</v>
      </c>
      <c r="C233" s="5" t="s">
        <v>207</v>
      </c>
      <c r="D233" s="25">
        <f t="shared" si="7"/>
        <v>947136995</v>
      </c>
      <c r="E233" s="25" t="e">
        <f>IF(#REF!&lt;&gt;"",VLOOKUP(#REF!,DATOS_PERSONAL,2,0),"")</f>
        <v>#REF!</v>
      </c>
      <c r="F233" s="29" t="s">
        <v>173</v>
      </c>
      <c r="G233" s="145" t="s">
        <v>434</v>
      </c>
      <c r="H233" s="25">
        <f t="shared" si="8"/>
        <v>912461992</v>
      </c>
      <c r="I233" s="5"/>
      <c r="J233" s="5"/>
      <c r="K233" s="5">
        <v>65</v>
      </c>
      <c r="L233" s="5" t="s">
        <v>2113</v>
      </c>
      <c r="M233" s="5"/>
    </row>
    <row r="234" spans="1:25" ht="15" hidden="1">
      <c r="A234" s="151">
        <v>44358</v>
      </c>
      <c r="B234" s="5" t="s">
        <v>11</v>
      </c>
      <c r="C234" s="5" t="s">
        <v>201</v>
      </c>
      <c r="D234" s="25">
        <f t="shared" si="7"/>
        <v>932052350</v>
      </c>
      <c r="E234" s="25" t="e">
        <f>IF(#REF!&lt;&gt;"",VLOOKUP(#REF!,DATOS_PERSONAL,2,0),"")</f>
        <v>#REF!</v>
      </c>
      <c r="F234" s="29" t="s">
        <v>203</v>
      </c>
      <c r="G234" s="42"/>
      <c r="H234" s="25" t="str">
        <f t="shared" si="8"/>
        <v/>
      </c>
      <c r="I234" s="5"/>
      <c r="J234" s="5"/>
      <c r="K234" s="5">
        <v>68</v>
      </c>
      <c r="L234" s="5" t="s">
        <v>2113</v>
      </c>
      <c r="M234" s="5"/>
    </row>
    <row r="235" spans="1:25" ht="15" hidden="1">
      <c r="A235" s="151">
        <v>44358</v>
      </c>
      <c r="B235" s="5" t="s">
        <v>11</v>
      </c>
      <c r="C235" s="5" t="s">
        <v>1181</v>
      </c>
      <c r="D235" s="25" t="e">
        <f t="shared" si="7"/>
        <v>#N/A</v>
      </c>
      <c r="E235" s="25" t="e">
        <f>IF(#REF!&lt;&gt;"",VLOOKUP(#REF!,DATOS_PERSONAL,2,0),"")</f>
        <v>#REF!</v>
      </c>
      <c r="F235" s="29" t="s">
        <v>403</v>
      </c>
      <c r="G235" s="28" t="s">
        <v>209</v>
      </c>
      <c r="H235" s="25">
        <f t="shared" si="8"/>
        <v>995025270</v>
      </c>
      <c r="I235" s="5"/>
      <c r="J235" s="5"/>
      <c r="K235" s="5">
        <v>62</v>
      </c>
      <c r="L235" s="5" t="s">
        <v>2113</v>
      </c>
      <c r="M235" s="5"/>
    </row>
    <row r="236" spans="1:25" ht="15" hidden="1">
      <c r="A236" s="151">
        <v>44358</v>
      </c>
      <c r="B236" s="5" t="s">
        <v>11</v>
      </c>
      <c r="C236" s="5" t="s">
        <v>184</v>
      </c>
      <c r="D236" s="25">
        <f t="shared" si="7"/>
        <v>970904246</v>
      </c>
      <c r="E236" s="25" t="e">
        <f>IF(#REF!&lt;&gt;"",VLOOKUP(#REF!,DATOS_PERSONAL,2,0),"")</f>
        <v>#REF!</v>
      </c>
      <c r="F236" s="29" t="s">
        <v>508</v>
      </c>
      <c r="G236" s="42"/>
      <c r="H236" s="25" t="str">
        <f t="shared" si="8"/>
        <v/>
      </c>
      <c r="I236" s="5"/>
      <c r="J236" s="5"/>
      <c r="K236" s="5">
        <v>71</v>
      </c>
      <c r="L236" s="5" t="s">
        <v>2113</v>
      </c>
      <c r="M236" s="5"/>
    </row>
    <row r="237" spans="1:25" ht="15" hidden="1">
      <c r="A237" s="151">
        <v>44358</v>
      </c>
      <c r="B237" s="5" t="s">
        <v>11</v>
      </c>
      <c r="C237" s="5" t="s">
        <v>272</v>
      </c>
      <c r="D237" s="25" t="e">
        <f t="shared" si="7"/>
        <v>#N/A</v>
      </c>
      <c r="E237" s="25" t="e">
        <f>IF(#REF!&lt;&gt;"",VLOOKUP(#REF!,DATOS_PERSONAL,2,0),"")</f>
        <v>#REF!</v>
      </c>
      <c r="F237" s="31" t="s">
        <v>295</v>
      </c>
      <c r="G237" s="42"/>
      <c r="H237" s="25" t="str">
        <f t="shared" si="8"/>
        <v/>
      </c>
      <c r="I237" s="5"/>
      <c r="J237" s="5"/>
      <c r="K237" s="5">
        <v>79</v>
      </c>
      <c r="L237" s="5" t="s">
        <v>2113</v>
      </c>
      <c r="M237" s="5"/>
    </row>
    <row r="238" spans="1:25" ht="15" hidden="1">
      <c r="A238" s="151">
        <v>44358</v>
      </c>
      <c r="B238" s="5" t="s">
        <v>11</v>
      </c>
      <c r="C238" s="5" t="s">
        <v>336</v>
      </c>
      <c r="D238" s="25">
        <f t="shared" si="7"/>
        <v>950295253</v>
      </c>
      <c r="E238" s="25" t="e">
        <f>IF(#REF!&lt;&gt;"",VLOOKUP(#REF!,DATOS_PERSONAL,2,0),"")</f>
        <v>#REF!</v>
      </c>
      <c r="F238" s="29" t="s">
        <v>169</v>
      </c>
      <c r="G238" s="26" t="s">
        <v>669</v>
      </c>
      <c r="H238" s="25">
        <f t="shared" si="8"/>
        <v>0</v>
      </c>
      <c r="I238" s="5"/>
      <c r="J238" s="5"/>
      <c r="K238" s="5">
        <v>60</v>
      </c>
      <c r="L238" s="5" t="s">
        <v>2113</v>
      </c>
      <c r="M238" s="5"/>
    </row>
    <row r="239" spans="1:25" ht="15" hidden="1">
      <c r="A239" s="151">
        <v>44358</v>
      </c>
      <c r="B239" s="5" t="s">
        <v>11</v>
      </c>
      <c r="C239" s="5" t="s">
        <v>197</v>
      </c>
      <c r="D239" s="25">
        <f t="shared" si="7"/>
        <v>936972669</v>
      </c>
      <c r="E239" s="25" t="e">
        <f>IF(#REF!&lt;&gt;"",VLOOKUP(#REF!,DATOS_PERSONAL,2,0),"")</f>
        <v>#REF!</v>
      </c>
      <c r="F239" s="29" t="s">
        <v>161</v>
      </c>
      <c r="G239" s="42"/>
      <c r="H239" s="25" t="str">
        <f t="shared" si="8"/>
        <v/>
      </c>
      <c r="I239" s="5"/>
      <c r="J239" s="5"/>
      <c r="K239" s="5">
        <v>44</v>
      </c>
      <c r="L239" s="5" t="s">
        <v>2127</v>
      </c>
      <c r="M239" s="5"/>
    </row>
    <row r="240" spans="1:25" ht="15" hidden="1">
      <c r="A240" s="151">
        <v>44358</v>
      </c>
      <c r="B240" s="5" t="s">
        <v>11</v>
      </c>
      <c r="C240" s="5" t="s">
        <v>167</v>
      </c>
      <c r="D240" s="25">
        <f t="shared" si="7"/>
        <v>960396092</v>
      </c>
      <c r="E240" s="25" t="e">
        <f>IF(#REF!&lt;&gt;"",VLOOKUP(#REF!,DATOS_PERSONAL,2,0),"")</f>
        <v>#REF!</v>
      </c>
      <c r="F240" s="29" t="s">
        <v>258</v>
      </c>
      <c r="G240" s="42"/>
      <c r="H240" s="25" t="str">
        <f t="shared" si="8"/>
        <v/>
      </c>
      <c r="I240" s="5"/>
      <c r="J240" s="5"/>
      <c r="K240" s="5">
        <v>41</v>
      </c>
      <c r="L240" s="5" t="s">
        <v>2128</v>
      </c>
      <c r="M240" s="5"/>
    </row>
    <row r="241" spans="1:25" ht="15" hidden="1">
      <c r="A241" s="151">
        <v>44358</v>
      </c>
      <c r="B241" s="5" t="s">
        <v>11</v>
      </c>
      <c r="C241" s="5" t="s">
        <v>2106</v>
      </c>
      <c r="D241" s="25">
        <f t="shared" si="7"/>
        <v>978499808</v>
      </c>
      <c r="E241" s="25" t="e">
        <f>IF(#REF!&lt;&gt;"",VLOOKUP(#REF!,DATOS_PERSONAL,2,0),"")</f>
        <v>#REF!</v>
      </c>
      <c r="F241" s="29" t="s">
        <v>223</v>
      </c>
      <c r="G241" s="42"/>
      <c r="H241" s="25" t="str">
        <f t="shared" si="8"/>
        <v/>
      </c>
      <c r="I241" s="5"/>
      <c r="J241" s="5"/>
      <c r="K241" s="5">
        <v>45</v>
      </c>
      <c r="L241" s="5" t="s">
        <v>2129</v>
      </c>
      <c r="M241" s="5"/>
    </row>
    <row r="242" spans="1:25" ht="15">
      <c r="A242" s="151">
        <v>44358</v>
      </c>
      <c r="B242" s="5" t="s">
        <v>11</v>
      </c>
      <c r="C242" s="5" t="s">
        <v>239</v>
      </c>
      <c r="D242" s="25">
        <f t="shared" si="7"/>
        <v>989501566</v>
      </c>
      <c r="E242" s="25" t="e">
        <f>IF(#REF!&lt;&gt;"",VLOOKUP(#REF!,DATOS_PERSONAL,2,0),"")</f>
        <v>#REF!</v>
      </c>
      <c r="F242" s="29" t="s">
        <v>228</v>
      </c>
      <c r="G242" s="42"/>
      <c r="H242" s="25" t="str">
        <f t="shared" si="8"/>
        <v/>
      </c>
      <c r="I242" s="5"/>
      <c r="J242" s="5"/>
      <c r="K242" s="5">
        <v>57</v>
      </c>
      <c r="L242" s="5" t="s">
        <v>2130</v>
      </c>
      <c r="M242" s="5"/>
    </row>
    <row r="243" spans="1:25" ht="15" hidden="1">
      <c r="A243" s="151">
        <v>44358</v>
      </c>
      <c r="B243" s="5" t="s">
        <v>11</v>
      </c>
      <c r="C243" s="5" t="s">
        <v>281</v>
      </c>
      <c r="D243" s="25">
        <f t="shared" si="7"/>
        <v>979147679</v>
      </c>
      <c r="E243" s="25" t="e">
        <f>IF(#REF!&lt;&gt;"",VLOOKUP(#REF!,DATOS_PERSONAL,2,0),"")</f>
        <v>#REF!</v>
      </c>
      <c r="F243" s="29" t="s">
        <v>425</v>
      </c>
      <c r="G243" s="42"/>
      <c r="H243" s="25" t="str">
        <f t="shared" si="8"/>
        <v/>
      </c>
      <c r="I243" s="5"/>
      <c r="J243" s="5"/>
      <c r="K243" s="5">
        <v>44</v>
      </c>
      <c r="L243" s="5" t="s">
        <v>2131</v>
      </c>
      <c r="M243" s="5"/>
    </row>
    <row r="244" spans="1:25" ht="15" hidden="1">
      <c r="A244" s="151">
        <v>44358</v>
      </c>
      <c r="B244" s="5" t="s">
        <v>11</v>
      </c>
      <c r="C244" s="5" t="s">
        <v>204</v>
      </c>
      <c r="D244" s="25">
        <f t="shared" si="7"/>
        <v>910751323</v>
      </c>
      <c r="E244" s="25" t="e">
        <f>IF(#REF!&lt;&gt;"",VLOOKUP(#REF!,DATOS_PERSONAL,2,0),"")</f>
        <v>#REF!</v>
      </c>
      <c r="F244" s="29" t="s">
        <v>183</v>
      </c>
      <c r="G244" s="42"/>
      <c r="H244" s="25" t="str">
        <f t="shared" si="8"/>
        <v/>
      </c>
      <c r="I244" s="5"/>
      <c r="J244" s="5"/>
      <c r="K244" s="5">
        <v>42</v>
      </c>
      <c r="L244" s="5" t="s">
        <v>2132</v>
      </c>
      <c r="M244" s="5"/>
    </row>
    <row r="245" spans="1:25" ht="15" hidden="1">
      <c r="A245" s="151">
        <v>44358</v>
      </c>
      <c r="B245" s="5" t="s">
        <v>11</v>
      </c>
      <c r="C245" s="5" t="s">
        <v>2046</v>
      </c>
      <c r="D245" s="25">
        <f t="shared" si="7"/>
        <v>974558932</v>
      </c>
      <c r="E245" s="25" t="e">
        <f>IF(#REF!&lt;&gt;"",VLOOKUP(#REF!,DATOS_PERSONAL,2,0),"")</f>
        <v>#REF!</v>
      </c>
      <c r="F245" s="29" t="s">
        <v>178</v>
      </c>
      <c r="G245" s="42"/>
      <c r="H245" s="25" t="str">
        <f t="shared" si="8"/>
        <v/>
      </c>
      <c r="I245" s="5"/>
      <c r="J245" s="5"/>
      <c r="K245" s="5">
        <v>40</v>
      </c>
      <c r="L245" s="5" t="s">
        <v>2133</v>
      </c>
      <c r="M245" s="5"/>
    </row>
    <row r="246" spans="1:25" ht="15" hidden="1">
      <c r="A246" s="151">
        <v>44358</v>
      </c>
      <c r="B246" s="5" t="s">
        <v>11</v>
      </c>
      <c r="C246" s="5" t="s">
        <v>288</v>
      </c>
      <c r="D246" s="25">
        <f t="shared" si="7"/>
        <v>989159490</v>
      </c>
      <c r="E246" s="25" t="e">
        <f>IF(#REF!&lt;&gt;"",VLOOKUP(#REF!,DATOS_PERSONAL,2,0),"")</f>
        <v>#REF!</v>
      </c>
      <c r="F246" s="29" t="s">
        <v>211</v>
      </c>
      <c r="G246" s="42"/>
      <c r="H246" s="25" t="str">
        <f t="shared" si="8"/>
        <v/>
      </c>
      <c r="I246" s="5"/>
      <c r="J246" s="5"/>
      <c r="K246" s="5">
        <v>48</v>
      </c>
      <c r="L246" s="5" t="s">
        <v>1405</v>
      </c>
      <c r="M246" s="5"/>
    </row>
    <row r="247" spans="1:25" ht="15" hidden="1">
      <c r="A247" s="151">
        <v>44358</v>
      </c>
      <c r="B247" s="5" t="s">
        <v>11</v>
      </c>
      <c r="C247" s="5" t="s">
        <v>219</v>
      </c>
      <c r="D247" s="25">
        <f t="shared" si="7"/>
        <v>918481939</v>
      </c>
      <c r="E247" s="25" t="e">
        <f>IF(#REF!&lt;&gt;"",VLOOKUP(#REF!,DATOS_PERSONAL,2,0),"")</f>
        <v>#REF!</v>
      </c>
      <c r="F247" s="29" t="s">
        <v>232</v>
      </c>
      <c r="G247" s="42"/>
      <c r="H247" s="25" t="str">
        <f t="shared" si="8"/>
        <v/>
      </c>
      <c r="I247" s="5"/>
      <c r="J247" s="5"/>
      <c r="K247" s="5">
        <v>57</v>
      </c>
      <c r="L247" s="5" t="s">
        <v>2134</v>
      </c>
      <c r="M247" s="5"/>
    </row>
    <row r="248" spans="1:25" ht="15" hidden="1">
      <c r="A248" s="151">
        <v>44358</v>
      </c>
      <c r="B248" s="5" t="s">
        <v>11</v>
      </c>
      <c r="C248" s="5" t="s">
        <v>194</v>
      </c>
      <c r="D248" s="25">
        <f t="shared" si="7"/>
        <v>946423431</v>
      </c>
      <c r="E248" s="25" t="e">
        <f>IF(#REF!&lt;&gt;"",VLOOKUP(#REF!,DATOS_PERSONAL,2,0),"")</f>
        <v>#REF!</v>
      </c>
      <c r="F248" s="29" t="s">
        <v>175</v>
      </c>
      <c r="G248" s="42"/>
      <c r="H248" s="25" t="str">
        <f t="shared" si="8"/>
        <v/>
      </c>
      <c r="I248" s="5"/>
      <c r="J248" s="5"/>
      <c r="K248" s="5">
        <v>47</v>
      </c>
      <c r="L248" s="5" t="s">
        <v>2135</v>
      </c>
      <c r="M248" s="5"/>
    </row>
    <row r="249" spans="1:25" ht="15" hidden="1">
      <c r="A249" s="152"/>
      <c r="B249" s="19"/>
      <c r="C249" s="19"/>
      <c r="D249" s="19" t="str">
        <f t="shared" si="7"/>
        <v/>
      </c>
      <c r="E249" s="19" t="e">
        <f>IF(#REF!&lt;&gt;"",VLOOKUP(#REF!,DATOS_PERSONAL,2,0),"")</f>
        <v>#REF!</v>
      </c>
      <c r="F249" s="35"/>
      <c r="G249" s="19"/>
      <c r="H249" s="19" t="str">
        <f t="shared" si="8"/>
        <v/>
      </c>
      <c r="I249" s="19"/>
      <c r="J249" s="19"/>
      <c r="K249" s="19"/>
      <c r="L249" s="19"/>
      <c r="M249" s="19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</row>
    <row r="250" spans="1:25" ht="15" hidden="1">
      <c r="A250" s="151">
        <v>44359</v>
      </c>
      <c r="B250" s="5" t="s">
        <v>11</v>
      </c>
      <c r="C250" s="5" t="s">
        <v>272</v>
      </c>
      <c r="D250" s="25" t="e">
        <f t="shared" si="7"/>
        <v>#N/A</v>
      </c>
      <c r="E250" s="25" t="e">
        <f>IF(#REF!&lt;&gt;"",VLOOKUP(#REF!,DATOS_PERSONAL,2,0),"")</f>
        <v>#REF!</v>
      </c>
      <c r="F250" s="31" t="s">
        <v>295</v>
      </c>
      <c r="G250" s="42"/>
      <c r="H250" s="25" t="str">
        <f t="shared" si="8"/>
        <v/>
      </c>
      <c r="I250" s="5"/>
      <c r="J250" s="5" t="s">
        <v>628</v>
      </c>
      <c r="K250" s="5">
        <v>94</v>
      </c>
      <c r="L250" s="5" t="s">
        <v>342</v>
      </c>
      <c r="M250" s="5"/>
    </row>
    <row r="251" spans="1:25" ht="15" hidden="1">
      <c r="A251" s="151">
        <v>44359</v>
      </c>
      <c r="B251" s="5" t="s">
        <v>11</v>
      </c>
      <c r="C251" s="5" t="s">
        <v>542</v>
      </c>
      <c r="D251" s="25">
        <f t="shared" si="7"/>
        <v>989501566</v>
      </c>
      <c r="E251" s="25" t="e">
        <f>IF(#REF!&lt;&gt;"",VLOOKUP(#REF!,DATOS_PERSONAL,2,0),"")</f>
        <v>#REF!</v>
      </c>
      <c r="F251" s="29" t="s">
        <v>228</v>
      </c>
      <c r="G251" s="28" t="s">
        <v>269</v>
      </c>
      <c r="H251" s="25" t="e">
        <f t="shared" si="8"/>
        <v>#N/A</v>
      </c>
      <c r="I251" s="5"/>
      <c r="J251" s="5" t="s">
        <v>628</v>
      </c>
      <c r="K251" s="5">
        <v>78</v>
      </c>
      <c r="L251" s="5" t="s">
        <v>342</v>
      </c>
      <c r="M251" s="5"/>
    </row>
    <row r="252" spans="1:25" ht="15" hidden="1">
      <c r="A252" s="151">
        <v>44359</v>
      </c>
      <c r="B252" s="5" t="s">
        <v>11</v>
      </c>
      <c r="C252" s="5" t="s">
        <v>194</v>
      </c>
      <c r="D252" s="25" t="e">
        <f t="shared" si="7"/>
        <v>#N/A</v>
      </c>
      <c r="E252" s="25" t="e">
        <f>IF(#REF!&lt;&gt;"",VLOOKUP(#REF!,DATOS_PERSONAL,2,0),"")</f>
        <v>#REF!</v>
      </c>
      <c r="F252" s="29" t="s">
        <v>403</v>
      </c>
      <c r="G252" s="28" t="s">
        <v>220</v>
      </c>
      <c r="H252" s="25" t="e">
        <f t="shared" si="8"/>
        <v>#N/A</v>
      </c>
      <c r="I252" s="5"/>
      <c r="J252" s="5" t="s">
        <v>628</v>
      </c>
      <c r="K252" s="5">
        <v>75</v>
      </c>
      <c r="L252" s="5" t="s">
        <v>342</v>
      </c>
      <c r="M252" s="5"/>
    </row>
    <row r="253" spans="1:25" ht="15" hidden="1">
      <c r="A253" s="151">
        <v>44359</v>
      </c>
      <c r="B253" s="5" t="s">
        <v>11</v>
      </c>
      <c r="C253" s="5" t="s">
        <v>288</v>
      </c>
      <c r="D253" s="25">
        <f t="shared" si="7"/>
        <v>989159490</v>
      </c>
      <c r="E253" s="25" t="e">
        <f>IF(#REF!&lt;&gt;"",VLOOKUP(#REF!,DATOS_PERSONAL,2,0),"")</f>
        <v>#REF!</v>
      </c>
      <c r="F253" s="29" t="s">
        <v>211</v>
      </c>
      <c r="G253" s="42"/>
      <c r="H253" s="25" t="str">
        <f t="shared" si="8"/>
        <v/>
      </c>
      <c r="I253" s="5"/>
      <c r="J253" s="5" t="s">
        <v>628</v>
      </c>
      <c r="K253" s="5">
        <v>58</v>
      </c>
      <c r="L253" s="5" t="s">
        <v>338</v>
      </c>
      <c r="M253" s="5"/>
    </row>
    <row r="254" spans="1:25" ht="15" hidden="1">
      <c r="A254" s="151">
        <v>44359</v>
      </c>
      <c r="B254" s="5" t="s">
        <v>11</v>
      </c>
      <c r="C254" s="5" t="s">
        <v>176</v>
      </c>
      <c r="D254" s="25">
        <f t="shared" si="7"/>
        <v>960396092</v>
      </c>
      <c r="E254" s="25" t="e">
        <f>IF(#REF!&lt;&gt;"",VLOOKUP(#REF!,DATOS_PERSONAL,2,0),"")</f>
        <v>#REF!</v>
      </c>
      <c r="F254" s="29" t="s">
        <v>258</v>
      </c>
      <c r="G254" s="42"/>
      <c r="H254" s="25" t="str">
        <f t="shared" si="8"/>
        <v/>
      </c>
      <c r="I254" s="5"/>
      <c r="J254" s="5" t="s">
        <v>628</v>
      </c>
      <c r="K254" s="5">
        <v>57</v>
      </c>
      <c r="L254" s="5" t="s">
        <v>338</v>
      </c>
      <c r="M254" s="5"/>
    </row>
    <row r="255" spans="1:25" ht="15" hidden="1">
      <c r="A255" s="151">
        <v>44359</v>
      </c>
      <c r="B255" s="5" t="s">
        <v>11</v>
      </c>
      <c r="C255" s="5" t="s">
        <v>213</v>
      </c>
      <c r="D255" s="25">
        <f t="shared" si="7"/>
        <v>936972669</v>
      </c>
      <c r="E255" s="25" t="e">
        <f>IF(#REF!&lt;&gt;"",VLOOKUP(#REF!,DATOS_PERSONAL,2,0),"")</f>
        <v>#REF!</v>
      </c>
      <c r="F255" s="29" t="s">
        <v>161</v>
      </c>
      <c r="G255" s="28" t="s">
        <v>162</v>
      </c>
      <c r="H255" s="25">
        <f t="shared" si="8"/>
        <v>923341200</v>
      </c>
      <c r="I255" s="5"/>
      <c r="J255" s="5" t="s">
        <v>628</v>
      </c>
      <c r="K255" s="5">
        <v>92</v>
      </c>
      <c r="L255" s="5" t="s">
        <v>338</v>
      </c>
      <c r="M255" s="5"/>
    </row>
    <row r="256" spans="1:25" ht="15" hidden="1">
      <c r="A256" s="151">
        <v>44359</v>
      </c>
      <c r="B256" s="5" t="s">
        <v>11</v>
      </c>
      <c r="C256" s="5" t="s">
        <v>201</v>
      </c>
      <c r="D256" s="25">
        <f t="shared" si="7"/>
        <v>932052350</v>
      </c>
      <c r="E256" s="25" t="e">
        <f>IF(#REF!&lt;&gt;"",VLOOKUP(#REF!,DATOS_PERSONAL,2,0),"")</f>
        <v>#REF!</v>
      </c>
      <c r="F256" s="29" t="s">
        <v>203</v>
      </c>
      <c r="G256" s="42"/>
      <c r="H256" s="25" t="str">
        <f t="shared" si="8"/>
        <v/>
      </c>
      <c r="I256" s="5"/>
      <c r="J256" s="5" t="s">
        <v>628</v>
      </c>
      <c r="K256" s="5">
        <v>66</v>
      </c>
      <c r="L256" s="5" t="s">
        <v>338</v>
      </c>
      <c r="M256" s="5"/>
    </row>
    <row r="257" spans="1:25" ht="15" hidden="1">
      <c r="A257" s="151">
        <v>44359</v>
      </c>
      <c r="B257" s="5" t="s">
        <v>11</v>
      </c>
      <c r="C257" s="5" t="s">
        <v>207</v>
      </c>
      <c r="D257" s="25">
        <f t="shared" si="7"/>
        <v>947136995</v>
      </c>
      <c r="E257" s="25" t="e">
        <f>IF(#REF!&lt;&gt;"",VLOOKUP(#REF!,DATOS_PERSONAL,2,0),"")</f>
        <v>#REF!</v>
      </c>
      <c r="F257" s="29" t="s">
        <v>173</v>
      </c>
      <c r="G257" s="28" t="s">
        <v>175</v>
      </c>
      <c r="H257" s="25">
        <f t="shared" si="8"/>
        <v>946423431</v>
      </c>
      <c r="I257" s="5"/>
      <c r="J257" s="5" t="s">
        <v>836</v>
      </c>
      <c r="K257" s="5">
        <v>100</v>
      </c>
      <c r="L257" s="5" t="s">
        <v>345</v>
      </c>
      <c r="M257" s="5"/>
    </row>
    <row r="258" spans="1:25" ht="15" hidden="1">
      <c r="A258" s="151">
        <v>44359</v>
      </c>
      <c r="B258" s="5" t="s">
        <v>11</v>
      </c>
      <c r="C258" s="5" t="s">
        <v>194</v>
      </c>
      <c r="D258" s="25">
        <f t="shared" si="7"/>
        <v>0</v>
      </c>
      <c r="E258" s="25" t="e">
        <f>IF(#REF!&lt;&gt;"",VLOOKUP(#REF!,DATOS_PERSONAL,2,0),"")</f>
        <v>#REF!</v>
      </c>
      <c r="F258" s="31" t="s">
        <v>669</v>
      </c>
      <c r="G258" s="28" t="s">
        <v>236</v>
      </c>
      <c r="H258" s="25">
        <f t="shared" si="8"/>
        <v>990845951</v>
      </c>
      <c r="I258" s="5"/>
      <c r="J258" s="5" t="s">
        <v>836</v>
      </c>
      <c r="K258" s="5">
        <v>85</v>
      </c>
      <c r="L258" s="5" t="s">
        <v>345</v>
      </c>
      <c r="M258" s="5"/>
    </row>
    <row r="259" spans="1:25" ht="15" hidden="1">
      <c r="A259" s="151">
        <v>44359</v>
      </c>
      <c r="B259" s="5" t="s">
        <v>11</v>
      </c>
      <c r="C259" s="5" t="s">
        <v>336</v>
      </c>
      <c r="D259" s="25">
        <f t="shared" si="7"/>
        <v>950295253</v>
      </c>
      <c r="E259" s="25" t="e">
        <f>IF(#REF!&lt;&gt;"",VLOOKUP(#REF!,DATOS_PERSONAL,2,0),"")</f>
        <v>#REF!</v>
      </c>
      <c r="F259" s="29" t="s">
        <v>169</v>
      </c>
      <c r="G259" s="26" t="s">
        <v>434</v>
      </c>
      <c r="H259" s="25">
        <f t="shared" si="8"/>
        <v>912461992</v>
      </c>
      <c r="I259" s="5"/>
      <c r="J259" s="5" t="s">
        <v>836</v>
      </c>
      <c r="K259" s="5">
        <v>121</v>
      </c>
      <c r="L259" s="5" t="s">
        <v>345</v>
      </c>
      <c r="M259" s="5"/>
    </row>
    <row r="260" spans="1:25" ht="15" hidden="1">
      <c r="A260" s="151">
        <v>44359</v>
      </c>
      <c r="B260" s="5" t="s">
        <v>11</v>
      </c>
      <c r="C260" s="5" t="s">
        <v>184</v>
      </c>
      <c r="D260" s="25" t="e">
        <f t="shared" si="7"/>
        <v>#N/A</v>
      </c>
      <c r="E260" s="25" t="e">
        <f>IF(#REF!&lt;&gt;"",VLOOKUP(#REF!,DATOS_PERSONAL,2,0),"")</f>
        <v>#REF!</v>
      </c>
      <c r="F260" s="29" t="s">
        <v>186</v>
      </c>
      <c r="G260" s="42"/>
      <c r="H260" s="25" t="str">
        <f t="shared" si="8"/>
        <v/>
      </c>
      <c r="I260" s="5"/>
      <c r="J260" s="5" t="s">
        <v>836</v>
      </c>
      <c r="K260" s="5">
        <v>77</v>
      </c>
      <c r="L260" s="5" t="s">
        <v>345</v>
      </c>
      <c r="M260" s="5"/>
    </row>
    <row r="261" spans="1:25" ht="15" hidden="1">
      <c r="A261" s="151">
        <v>44359</v>
      </c>
      <c r="B261" s="5" t="s">
        <v>11</v>
      </c>
      <c r="C261" s="5" t="s">
        <v>188</v>
      </c>
      <c r="D261" s="25">
        <f t="shared" si="7"/>
        <v>995025270</v>
      </c>
      <c r="E261" s="25" t="e">
        <f>IF(#REF!&lt;&gt;"",VLOOKUP(#REF!,DATOS_PERSONAL,2,0),"")</f>
        <v>#REF!</v>
      </c>
      <c r="F261" s="29" t="s">
        <v>209</v>
      </c>
      <c r="G261" s="28" t="s">
        <v>166</v>
      </c>
      <c r="H261" s="25">
        <f t="shared" si="8"/>
        <v>945846828</v>
      </c>
      <c r="I261" s="5"/>
      <c r="J261" s="5" t="s">
        <v>836</v>
      </c>
      <c r="K261" s="5">
        <v>90</v>
      </c>
      <c r="L261" s="5" t="s">
        <v>345</v>
      </c>
      <c r="M261" s="5"/>
    </row>
    <row r="262" spans="1:25" ht="15" hidden="1">
      <c r="A262" s="151">
        <v>44359</v>
      </c>
      <c r="B262" s="5" t="s">
        <v>11</v>
      </c>
      <c r="C262" s="5" t="s">
        <v>234</v>
      </c>
      <c r="D262" s="25">
        <f t="shared" si="7"/>
        <v>989756659</v>
      </c>
      <c r="E262" s="25" t="e">
        <f>IF(#REF!&lt;&gt;"",VLOOKUP(#REF!,DATOS_PERSONAL,2,0),"")</f>
        <v>#REF!</v>
      </c>
      <c r="F262" s="29" t="s">
        <v>155</v>
      </c>
      <c r="G262" s="42"/>
      <c r="H262" s="25" t="str">
        <f t="shared" si="8"/>
        <v/>
      </c>
      <c r="I262" s="5"/>
      <c r="J262" s="5"/>
      <c r="K262" s="5">
        <v>42</v>
      </c>
      <c r="L262" s="5" t="s">
        <v>2136</v>
      </c>
      <c r="M262" s="5"/>
    </row>
    <row r="263" spans="1:25" ht="15" hidden="1">
      <c r="A263" s="151">
        <v>44359</v>
      </c>
      <c r="B263" s="5" t="s">
        <v>11</v>
      </c>
      <c r="C263" s="5" t="s">
        <v>2106</v>
      </c>
      <c r="D263" s="25">
        <f t="shared" si="7"/>
        <v>974558932</v>
      </c>
      <c r="E263" s="25" t="e">
        <f>IF(#REF!&lt;&gt;"",VLOOKUP(#REF!,DATOS_PERSONAL,2,0),"")</f>
        <v>#REF!</v>
      </c>
      <c r="F263" s="29" t="s">
        <v>178</v>
      </c>
      <c r="G263" s="42"/>
      <c r="H263" s="25" t="str">
        <f t="shared" si="8"/>
        <v/>
      </c>
      <c r="I263" s="5"/>
      <c r="J263" s="5"/>
      <c r="K263" s="5">
        <v>46</v>
      </c>
      <c r="L263" s="5" t="s">
        <v>97</v>
      </c>
      <c r="M263" s="5"/>
    </row>
    <row r="264" spans="1:25" ht="15" hidden="1">
      <c r="A264" s="151">
        <v>44359</v>
      </c>
      <c r="B264" s="5" t="s">
        <v>11</v>
      </c>
      <c r="C264" s="5" t="s">
        <v>2046</v>
      </c>
      <c r="D264" s="25">
        <f t="shared" si="7"/>
        <v>978499808</v>
      </c>
      <c r="E264" s="25" t="e">
        <f>IF(#REF!&lt;&gt;"",VLOOKUP(#REF!,DATOS_PERSONAL,2,0),"")</f>
        <v>#REF!</v>
      </c>
      <c r="F264" s="29" t="s">
        <v>223</v>
      </c>
      <c r="G264" s="42"/>
      <c r="H264" s="25" t="str">
        <f t="shared" si="8"/>
        <v/>
      </c>
      <c r="I264" s="5"/>
      <c r="J264" s="5"/>
      <c r="K264" s="5">
        <v>36</v>
      </c>
      <c r="L264" s="5" t="s">
        <v>97</v>
      </c>
      <c r="M264" s="5"/>
    </row>
    <row r="265" spans="1:25" ht="15" hidden="1">
      <c r="A265" s="151">
        <v>44359</v>
      </c>
      <c r="B265" s="5" t="s">
        <v>11</v>
      </c>
      <c r="C265" s="5" t="s">
        <v>125</v>
      </c>
      <c r="D265" s="25">
        <f t="shared" si="7"/>
        <v>999645265</v>
      </c>
      <c r="E265" s="25" t="e">
        <f>IF(#REF!&lt;&gt;"",VLOOKUP(#REF!,DATOS_PERSONAL,2,0),"")</f>
        <v>#REF!</v>
      </c>
      <c r="F265" s="29" t="s">
        <v>127</v>
      </c>
      <c r="G265" s="42"/>
      <c r="H265" s="25" t="str">
        <f t="shared" si="8"/>
        <v/>
      </c>
      <c r="I265" s="5"/>
      <c r="J265" s="5"/>
      <c r="K265" s="5">
        <v>41</v>
      </c>
      <c r="L265" s="5" t="s">
        <v>97</v>
      </c>
      <c r="M265" s="5"/>
    </row>
    <row r="266" spans="1:25" ht="15" hidden="1">
      <c r="A266" s="151">
        <v>44359</v>
      </c>
      <c r="B266" s="5" t="s">
        <v>11</v>
      </c>
      <c r="C266" s="5" t="s">
        <v>181</v>
      </c>
      <c r="D266" s="25">
        <f t="shared" si="7"/>
        <v>918362425</v>
      </c>
      <c r="E266" s="25" t="e">
        <f>IF(#REF!&lt;&gt;"",VLOOKUP(#REF!,DATOS_PERSONAL,2,0),"")</f>
        <v>#REF!</v>
      </c>
      <c r="F266" s="29" t="s">
        <v>153</v>
      </c>
      <c r="G266" s="42"/>
      <c r="H266" s="25" t="str">
        <f t="shared" si="8"/>
        <v/>
      </c>
      <c r="I266" s="5"/>
      <c r="J266" s="5"/>
      <c r="K266" s="5">
        <v>38</v>
      </c>
      <c r="L266" s="5" t="s">
        <v>97</v>
      </c>
      <c r="M266" s="5"/>
    </row>
    <row r="267" spans="1:25" ht="15" hidden="1">
      <c r="A267" s="151">
        <v>44359</v>
      </c>
      <c r="B267" s="5" t="s">
        <v>11</v>
      </c>
      <c r="C267" s="5" t="s">
        <v>219</v>
      </c>
      <c r="D267" s="25">
        <f t="shared" si="7"/>
        <v>918481939</v>
      </c>
      <c r="E267" s="25" t="e">
        <f>IF(#REF!&lt;&gt;"",VLOOKUP(#REF!,DATOS_PERSONAL,2,0),"")</f>
        <v>#REF!</v>
      </c>
      <c r="F267" s="29" t="s">
        <v>232</v>
      </c>
      <c r="G267" s="42"/>
      <c r="H267" s="25" t="str">
        <f t="shared" si="8"/>
        <v/>
      </c>
      <c r="I267" s="5"/>
      <c r="J267" s="5"/>
      <c r="K267" s="5">
        <v>42</v>
      </c>
      <c r="L267" s="5" t="s">
        <v>97</v>
      </c>
      <c r="M267" s="5"/>
    </row>
    <row r="268" spans="1:25" ht="15" hidden="1">
      <c r="A268" s="151">
        <v>44359</v>
      </c>
      <c r="B268" s="5" t="s">
        <v>11</v>
      </c>
      <c r="C268" s="5" t="s">
        <v>204</v>
      </c>
      <c r="D268" s="25">
        <f t="shared" si="7"/>
        <v>910751323</v>
      </c>
      <c r="E268" s="25" t="e">
        <f>IF(#REF!&lt;&gt;"",VLOOKUP(#REF!,DATOS_PERSONAL,2,0),"")</f>
        <v>#REF!</v>
      </c>
      <c r="F268" s="29" t="s">
        <v>183</v>
      </c>
      <c r="G268" s="42"/>
      <c r="H268" s="25" t="str">
        <f t="shared" si="8"/>
        <v/>
      </c>
      <c r="I268" s="5"/>
      <c r="J268" s="5"/>
      <c r="K268" s="5">
        <v>47</v>
      </c>
      <c r="L268" s="5" t="s">
        <v>97</v>
      </c>
      <c r="M268" s="5"/>
    </row>
    <row r="269" spans="1:25" ht="15">
      <c r="A269" s="151">
        <v>44359</v>
      </c>
      <c r="B269" s="5" t="s">
        <v>11</v>
      </c>
      <c r="C269" s="5" t="s">
        <v>239</v>
      </c>
      <c r="D269" s="25">
        <f t="shared" si="7"/>
        <v>979147679</v>
      </c>
      <c r="E269" s="25" t="e">
        <f>IF(#REF!&lt;&gt;"",VLOOKUP(#REF!,DATOS_PERSONAL,2,0),"")</f>
        <v>#REF!</v>
      </c>
      <c r="F269" s="31" t="s">
        <v>425</v>
      </c>
      <c r="G269" s="42"/>
      <c r="H269" s="25" t="str">
        <f t="shared" si="8"/>
        <v/>
      </c>
      <c r="I269" s="5"/>
      <c r="J269" s="5"/>
      <c r="K269" s="5">
        <v>48</v>
      </c>
      <c r="L269" s="5" t="s">
        <v>97</v>
      </c>
      <c r="M269" s="5"/>
    </row>
    <row r="270" spans="1:25" ht="15" hidden="1">
      <c r="A270" s="152"/>
      <c r="B270" s="19"/>
      <c r="C270" s="19"/>
      <c r="D270" s="19" t="str">
        <f t="shared" si="7"/>
        <v/>
      </c>
      <c r="E270" s="19" t="e">
        <f>IF(#REF!&lt;&gt;"",VLOOKUP(#REF!,DATOS_PERSONAL,2,0),"")</f>
        <v>#REF!</v>
      </c>
      <c r="F270" s="35"/>
      <c r="G270" s="19"/>
      <c r="H270" s="19" t="str">
        <f t="shared" si="8"/>
        <v/>
      </c>
      <c r="I270" s="19"/>
      <c r="J270" s="19"/>
      <c r="K270" s="19"/>
      <c r="L270" s="19"/>
      <c r="M270" s="19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</row>
    <row r="271" spans="1:25" ht="15" hidden="1">
      <c r="A271" s="151">
        <v>44361</v>
      </c>
      <c r="B271" s="5" t="s">
        <v>11</v>
      </c>
      <c r="C271" s="5" t="s">
        <v>383</v>
      </c>
      <c r="D271" s="25">
        <f t="shared" si="7"/>
        <v>918481939</v>
      </c>
      <c r="E271" s="25" t="e">
        <f>IF(#REF!&lt;&gt;"",VLOOKUP(#REF!,DATOS_PERSONAL,2,0),"")</f>
        <v>#REF!</v>
      </c>
      <c r="F271" s="29" t="s">
        <v>232</v>
      </c>
      <c r="G271" s="42"/>
      <c r="H271" s="25" t="str">
        <f t="shared" si="8"/>
        <v/>
      </c>
      <c r="I271" s="5"/>
      <c r="J271" s="5"/>
      <c r="K271" s="5">
        <v>31</v>
      </c>
      <c r="L271" s="5" t="s">
        <v>2137</v>
      </c>
      <c r="M271" s="5"/>
    </row>
    <row r="272" spans="1:25" ht="15" hidden="1">
      <c r="A272" s="151">
        <v>44361</v>
      </c>
      <c r="B272" s="5" t="s">
        <v>11</v>
      </c>
      <c r="C272" s="5" t="s">
        <v>174</v>
      </c>
      <c r="D272" s="25">
        <f t="shared" ref="D272:D293" si="9">IF(F272&lt;&gt;"",VLOOKUP(F272,DATOS_PERSONAL,2,0),"")</f>
        <v>910751323</v>
      </c>
      <c r="E272" s="25" t="e">
        <f>IF(#REF!&lt;&gt;"",VLOOKUP(#REF!,DATOS_PERSONAL,2,0),"")</f>
        <v>#REF!</v>
      </c>
      <c r="F272" s="29" t="s">
        <v>183</v>
      </c>
      <c r="G272" s="42"/>
      <c r="H272" s="25" t="str">
        <f t="shared" si="8"/>
        <v/>
      </c>
      <c r="I272" s="5"/>
      <c r="J272" s="5"/>
      <c r="K272" s="5">
        <v>66</v>
      </c>
      <c r="L272" s="5" t="s">
        <v>2138</v>
      </c>
      <c r="M272" s="5"/>
    </row>
    <row r="273" spans="1:25" ht="15" hidden="1">
      <c r="A273" s="151">
        <v>44361</v>
      </c>
      <c r="B273" s="5" t="s">
        <v>11</v>
      </c>
      <c r="C273" s="5" t="s">
        <v>2094</v>
      </c>
      <c r="D273" s="25">
        <f t="shared" si="9"/>
        <v>989501566</v>
      </c>
      <c r="E273" s="25" t="e">
        <f>IF(#REF!&lt;&gt;"",VLOOKUP(#REF!,DATOS_PERSONAL,2,0),"")</f>
        <v>#REF!</v>
      </c>
      <c r="F273" s="29" t="s">
        <v>228</v>
      </c>
      <c r="G273" s="42"/>
      <c r="H273" s="25" t="str">
        <f t="shared" si="8"/>
        <v/>
      </c>
      <c r="I273" s="5"/>
      <c r="J273" s="5"/>
      <c r="K273" s="5">
        <v>31</v>
      </c>
      <c r="L273" s="5" t="s">
        <v>2139</v>
      </c>
      <c r="M273" s="5"/>
    </row>
    <row r="274" spans="1:25" ht="15">
      <c r="A274" s="151">
        <v>44361</v>
      </c>
      <c r="B274" s="5" t="s">
        <v>11</v>
      </c>
      <c r="C274" s="5" t="s">
        <v>239</v>
      </c>
      <c r="D274" s="25">
        <f t="shared" si="9"/>
        <v>979147679</v>
      </c>
      <c r="E274" s="25" t="e">
        <f>IF(#REF!&lt;&gt;"",VLOOKUP(#REF!,DATOS_PERSONAL,2,0),"")</f>
        <v>#REF!</v>
      </c>
      <c r="F274" s="29" t="s">
        <v>425</v>
      </c>
      <c r="G274" s="42"/>
      <c r="H274" s="25" t="str">
        <f t="shared" si="8"/>
        <v/>
      </c>
      <c r="I274" s="5"/>
      <c r="J274" s="5"/>
      <c r="K274" s="5">
        <v>44</v>
      </c>
      <c r="L274" s="5" t="s">
        <v>2140</v>
      </c>
      <c r="M274" s="5"/>
    </row>
    <row r="275" spans="1:25" ht="15" hidden="1">
      <c r="A275" s="151">
        <v>44361</v>
      </c>
      <c r="B275" s="5" t="s">
        <v>11</v>
      </c>
      <c r="C275" s="5" t="s">
        <v>336</v>
      </c>
      <c r="D275" s="25">
        <f t="shared" si="9"/>
        <v>950295253</v>
      </c>
      <c r="E275" s="25" t="e">
        <f>IF(#REF!&lt;&gt;"",VLOOKUP(#REF!,DATOS_PERSONAL,2,0),"")</f>
        <v>#REF!</v>
      </c>
      <c r="F275" s="29" t="s">
        <v>169</v>
      </c>
      <c r="G275" s="42"/>
      <c r="H275" s="25" t="str">
        <f t="shared" si="8"/>
        <v/>
      </c>
      <c r="I275" s="5"/>
      <c r="J275" s="5"/>
      <c r="K275" s="5">
        <v>51</v>
      </c>
      <c r="L275" s="5" t="s">
        <v>2141</v>
      </c>
      <c r="M275" s="5"/>
    </row>
    <row r="276" spans="1:25" ht="15" hidden="1">
      <c r="A276" s="151">
        <v>44361</v>
      </c>
      <c r="B276" s="5" t="s">
        <v>11</v>
      </c>
      <c r="C276" s="5" t="s">
        <v>1181</v>
      </c>
      <c r="D276" s="25" t="e">
        <f t="shared" si="9"/>
        <v>#N/A</v>
      </c>
      <c r="E276" s="25" t="e">
        <f>IF(#REF!&lt;&gt;"",VLOOKUP(#REF!,DATOS_PERSONAL,2,0),"")</f>
        <v>#REF!</v>
      </c>
      <c r="F276" s="29" t="s">
        <v>403</v>
      </c>
      <c r="G276" s="42"/>
      <c r="H276" s="25" t="str">
        <f t="shared" si="8"/>
        <v/>
      </c>
      <c r="I276" s="5"/>
      <c r="J276" s="5"/>
      <c r="K276" s="5">
        <v>57</v>
      </c>
      <c r="L276" s="5" t="s">
        <v>347</v>
      </c>
      <c r="M276" s="5"/>
    </row>
    <row r="277" spans="1:25" ht="15" hidden="1">
      <c r="A277" s="151">
        <v>44361</v>
      </c>
      <c r="B277" s="5" t="s">
        <v>11</v>
      </c>
      <c r="C277" s="5" t="s">
        <v>288</v>
      </c>
      <c r="D277" s="25">
        <f t="shared" si="9"/>
        <v>960396092</v>
      </c>
      <c r="E277" s="25" t="e">
        <f>IF(#REF!&lt;&gt;"",VLOOKUP(#REF!,DATOS_PERSONAL,2,0),"")</f>
        <v>#REF!</v>
      </c>
      <c r="F277" s="29" t="s">
        <v>258</v>
      </c>
      <c r="G277" s="42"/>
      <c r="H277" s="25" t="str">
        <f t="shared" si="8"/>
        <v/>
      </c>
      <c r="I277" s="5"/>
      <c r="J277" s="5"/>
      <c r="K277" s="5">
        <v>45</v>
      </c>
      <c r="L277" s="5" t="s">
        <v>2142</v>
      </c>
      <c r="M277" s="5"/>
    </row>
    <row r="278" spans="1:25" ht="15" hidden="1">
      <c r="A278" s="151">
        <v>44361</v>
      </c>
      <c r="B278" s="5" t="s">
        <v>11</v>
      </c>
      <c r="C278" s="5" t="s">
        <v>542</v>
      </c>
      <c r="D278" s="25">
        <f t="shared" si="9"/>
        <v>918362425</v>
      </c>
      <c r="E278" s="25" t="e">
        <f>IF(#REF!&lt;&gt;"",VLOOKUP(#REF!,DATOS_PERSONAL,2,0),"")</f>
        <v>#REF!</v>
      </c>
      <c r="F278" s="29" t="s">
        <v>153</v>
      </c>
      <c r="G278" s="42"/>
      <c r="H278" s="25" t="str">
        <f t="shared" si="8"/>
        <v/>
      </c>
      <c r="I278" s="5"/>
      <c r="J278" s="5"/>
      <c r="K278" s="5">
        <v>33</v>
      </c>
      <c r="L278" s="5" t="s">
        <v>2143</v>
      </c>
      <c r="M278" s="5"/>
    </row>
    <row r="279" spans="1:25" ht="15" hidden="1">
      <c r="A279" s="151">
        <v>44361</v>
      </c>
      <c r="B279" s="5" t="s">
        <v>11</v>
      </c>
      <c r="C279" s="5" t="s">
        <v>277</v>
      </c>
      <c r="D279" s="25">
        <f t="shared" si="9"/>
        <v>936972669</v>
      </c>
      <c r="E279" s="25" t="e">
        <f>IF(#REF!&lt;&gt;"",VLOOKUP(#REF!,DATOS_PERSONAL,2,0),"")</f>
        <v>#REF!</v>
      </c>
      <c r="F279" s="29" t="s">
        <v>161</v>
      </c>
      <c r="G279" s="42"/>
      <c r="H279" s="25" t="str">
        <f t="shared" si="8"/>
        <v/>
      </c>
      <c r="I279" s="5"/>
      <c r="J279" s="5"/>
      <c r="K279" s="5">
        <v>30</v>
      </c>
      <c r="L279" s="5" t="s">
        <v>2144</v>
      </c>
      <c r="M279" s="5"/>
    </row>
    <row r="280" spans="1:25" ht="15" hidden="1">
      <c r="A280" s="151">
        <v>44361</v>
      </c>
      <c r="B280" s="5" t="s">
        <v>11</v>
      </c>
      <c r="C280" s="5" t="s">
        <v>176</v>
      </c>
      <c r="D280" s="25">
        <f t="shared" si="9"/>
        <v>946423431</v>
      </c>
      <c r="E280" s="25" t="e">
        <f>IF(#REF!&lt;&gt;"",VLOOKUP(#REF!,DATOS_PERSONAL,2,0),"")</f>
        <v>#REF!</v>
      </c>
      <c r="F280" s="29" t="s">
        <v>175</v>
      </c>
      <c r="G280" s="42"/>
      <c r="H280" s="25" t="str">
        <f t="shared" si="8"/>
        <v/>
      </c>
      <c r="I280" s="5"/>
      <c r="J280" s="5"/>
      <c r="K280" s="5">
        <v>36</v>
      </c>
      <c r="L280" s="5" t="s">
        <v>244</v>
      </c>
      <c r="M280" s="5"/>
    </row>
    <row r="281" spans="1:25" ht="15" hidden="1">
      <c r="A281" s="151">
        <v>44361</v>
      </c>
      <c r="B281" s="5" t="s">
        <v>11</v>
      </c>
      <c r="C281" s="5" t="s">
        <v>213</v>
      </c>
      <c r="D281" s="25">
        <f t="shared" si="9"/>
        <v>945846828</v>
      </c>
      <c r="E281" s="25" t="e">
        <f>IF(#REF!&lt;&gt;"",VLOOKUP(#REF!,DATOS_PERSONAL,2,0),"")</f>
        <v>#REF!</v>
      </c>
      <c r="F281" s="29" t="s">
        <v>166</v>
      </c>
      <c r="G281" s="42"/>
      <c r="H281" s="25" t="str">
        <f t="shared" si="8"/>
        <v/>
      </c>
      <c r="I281" s="5"/>
      <c r="J281" s="5"/>
      <c r="K281" s="5">
        <v>33</v>
      </c>
      <c r="L281" s="5" t="s">
        <v>280</v>
      </c>
      <c r="M281" s="5"/>
    </row>
    <row r="282" spans="1:25" ht="15" hidden="1">
      <c r="A282" s="151">
        <v>44361</v>
      </c>
      <c r="B282" s="5" t="s">
        <v>11</v>
      </c>
      <c r="C282" s="5" t="s">
        <v>201</v>
      </c>
      <c r="D282" s="25" t="e">
        <f t="shared" si="9"/>
        <v>#N/A</v>
      </c>
      <c r="E282" s="25" t="e">
        <f>IF(#REF!&lt;&gt;"",VLOOKUP(#REF!,DATOS_PERSONAL,2,0),"")</f>
        <v>#REF!</v>
      </c>
      <c r="F282" s="29" t="s">
        <v>269</v>
      </c>
      <c r="G282" s="42"/>
      <c r="H282" s="25" t="str">
        <f t="shared" si="8"/>
        <v/>
      </c>
      <c r="I282" s="5"/>
      <c r="J282" s="5"/>
      <c r="K282" s="5">
        <v>32</v>
      </c>
      <c r="L282" s="5" t="s">
        <v>2145</v>
      </c>
      <c r="M282" s="5"/>
    </row>
    <row r="283" spans="1:25" ht="15" hidden="1">
      <c r="A283" s="151">
        <v>44361</v>
      </c>
      <c r="B283" s="5" t="s">
        <v>11</v>
      </c>
      <c r="C283" s="5" t="s">
        <v>207</v>
      </c>
      <c r="D283" s="25">
        <f t="shared" si="9"/>
        <v>947136995</v>
      </c>
      <c r="E283" s="25" t="e">
        <f>IF(#REF!&lt;&gt;"",VLOOKUP(#REF!,DATOS_PERSONAL,2,0),"")</f>
        <v>#REF!</v>
      </c>
      <c r="F283" s="29" t="s">
        <v>173</v>
      </c>
      <c r="G283" s="26" t="s">
        <v>434</v>
      </c>
      <c r="H283" s="25">
        <f t="shared" si="8"/>
        <v>912461992</v>
      </c>
      <c r="I283" s="5"/>
      <c r="J283" s="5"/>
      <c r="K283" s="5">
        <v>31</v>
      </c>
      <c r="L283" s="5" t="s">
        <v>2146</v>
      </c>
      <c r="M283" s="5"/>
    </row>
    <row r="284" spans="1:25" ht="15" hidden="1">
      <c r="A284" s="151">
        <v>44361</v>
      </c>
      <c r="B284" s="5" t="s">
        <v>11</v>
      </c>
      <c r="C284" s="5" t="s">
        <v>2106</v>
      </c>
      <c r="D284" s="25">
        <f t="shared" si="9"/>
        <v>932052350</v>
      </c>
      <c r="E284" s="25" t="e">
        <f>IF(#REF!&lt;&gt;"",VLOOKUP(#REF!,DATOS_PERSONAL,2,0),"")</f>
        <v>#REF!</v>
      </c>
      <c r="F284" s="29" t="s">
        <v>203</v>
      </c>
      <c r="G284" s="42"/>
      <c r="H284" s="25" t="str">
        <f t="shared" si="8"/>
        <v/>
      </c>
      <c r="I284" s="5"/>
      <c r="J284" s="5"/>
      <c r="K284" s="5">
        <v>34</v>
      </c>
      <c r="L284" s="5" t="s">
        <v>2147</v>
      </c>
      <c r="M284" s="5"/>
    </row>
    <row r="285" spans="1:25" ht="15" hidden="1">
      <c r="A285" s="151">
        <v>44361</v>
      </c>
      <c r="B285" s="5" t="s">
        <v>11</v>
      </c>
      <c r="C285" s="5" t="s">
        <v>2046</v>
      </c>
      <c r="D285" s="25">
        <f t="shared" si="9"/>
        <v>989159490</v>
      </c>
      <c r="E285" s="25" t="e">
        <f>IF(#REF!&lt;&gt;"",VLOOKUP(#REF!,DATOS_PERSONAL,2,0),"")</f>
        <v>#REF!</v>
      </c>
      <c r="F285" s="29" t="s">
        <v>211</v>
      </c>
      <c r="G285" s="42"/>
      <c r="H285" s="25" t="str">
        <f t="shared" ref="H285:H318" si="10">IF(G285&lt;&gt;"",VLOOKUP(G285,DATOS_PERSONAL,2,0),"")</f>
        <v/>
      </c>
      <c r="I285" s="5"/>
      <c r="J285" s="5"/>
      <c r="K285" s="5">
        <v>47</v>
      </c>
      <c r="L285" s="5" t="s">
        <v>2148</v>
      </c>
      <c r="M285" s="5"/>
    </row>
    <row r="286" spans="1:25" ht="15" hidden="1">
      <c r="A286" s="152"/>
      <c r="B286" s="19"/>
      <c r="C286" s="19"/>
      <c r="D286" s="19" t="str">
        <f t="shared" si="9"/>
        <v/>
      </c>
      <c r="E286" s="19" t="e">
        <f>IF(#REF!&lt;&gt;"",VLOOKUP(#REF!,DATOS_PERSONAL,2,0),"")</f>
        <v>#REF!</v>
      </c>
      <c r="F286" s="35"/>
      <c r="G286" s="19"/>
      <c r="H286" s="19" t="str">
        <f t="shared" si="10"/>
        <v/>
      </c>
      <c r="I286" s="19"/>
      <c r="J286" s="19"/>
      <c r="K286" s="19"/>
      <c r="L286" s="19"/>
      <c r="M286" s="19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</row>
    <row r="287" spans="1:25" ht="15" hidden="1">
      <c r="A287" s="151">
        <v>44362</v>
      </c>
      <c r="B287" s="5" t="s">
        <v>667</v>
      </c>
      <c r="C287" s="5" t="s">
        <v>210</v>
      </c>
      <c r="D287" s="25" t="e">
        <f t="shared" si="9"/>
        <v>#N/A</v>
      </c>
      <c r="E287" s="25"/>
      <c r="F287" s="29" t="s">
        <v>403</v>
      </c>
      <c r="G287" s="28" t="s">
        <v>223</v>
      </c>
      <c r="H287" s="25">
        <f t="shared" si="10"/>
        <v>978499808</v>
      </c>
      <c r="I287" s="5"/>
      <c r="J287" s="5" t="s">
        <v>628</v>
      </c>
      <c r="K287" s="5">
        <v>103</v>
      </c>
      <c r="L287" s="5" t="s">
        <v>342</v>
      </c>
      <c r="M287" s="5"/>
    </row>
    <row r="288" spans="1:25" ht="15" hidden="1">
      <c r="A288" s="151">
        <v>44362</v>
      </c>
      <c r="B288" s="5" t="s">
        <v>667</v>
      </c>
      <c r="C288" s="5" t="s">
        <v>156</v>
      </c>
      <c r="D288" s="25">
        <f t="shared" si="9"/>
        <v>946423431</v>
      </c>
      <c r="E288" s="25" t="e">
        <f>IF(#REF!&lt;&gt;"",VLOOKUP(#REF!,DATOS_PERSONAL,2,0),"")</f>
        <v>#REF!</v>
      </c>
      <c r="F288" s="29" t="s">
        <v>175</v>
      </c>
      <c r="G288" s="42"/>
      <c r="H288" s="25" t="str">
        <f t="shared" si="10"/>
        <v/>
      </c>
      <c r="I288" s="5"/>
      <c r="J288" s="5" t="s">
        <v>628</v>
      </c>
      <c r="K288" s="5">
        <v>67</v>
      </c>
      <c r="L288" s="5" t="s">
        <v>342</v>
      </c>
      <c r="M288" s="5"/>
    </row>
    <row r="289" spans="1:13" ht="15" hidden="1">
      <c r="A289" s="151">
        <v>44362</v>
      </c>
      <c r="B289" s="5" t="s">
        <v>667</v>
      </c>
      <c r="C289" s="5" t="s">
        <v>272</v>
      </c>
      <c r="D289" s="25" t="e">
        <f t="shared" si="9"/>
        <v>#N/A</v>
      </c>
      <c r="E289" s="25" t="e">
        <f>IF(#REF!&lt;&gt;"",VLOOKUP(#REF!,DATOS_PERSONAL,2,0),"")</f>
        <v>#REF!</v>
      </c>
      <c r="F289" s="31" t="s">
        <v>295</v>
      </c>
      <c r="G289" s="42"/>
      <c r="H289" s="25" t="str">
        <f t="shared" si="10"/>
        <v/>
      </c>
      <c r="I289" s="5"/>
      <c r="J289" s="5" t="s">
        <v>628</v>
      </c>
      <c r="K289" s="5">
        <v>121</v>
      </c>
      <c r="L289" s="5" t="s">
        <v>342</v>
      </c>
      <c r="M289" s="5"/>
    </row>
    <row r="290" spans="1:13" ht="12.75" hidden="1">
      <c r="A290" s="151">
        <v>44362</v>
      </c>
      <c r="B290" s="5" t="s">
        <v>667</v>
      </c>
      <c r="C290" s="5" t="s">
        <v>542</v>
      </c>
      <c r="D290" s="25" t="e">
        <f t="shared" si="9"/>
        <v>#REF!</v>
      </c>
      <c r="E290" s="25" t="e">
        <f>IF(#REF!&lt;&gt;"",VLOOKUP(#REF!,DATOS_PERSONAL,2,0),"")</f>
        <v>#REF!</v>
      </c>
      <c r="F290" s="25" t="e">
        <f>IF(#REF!&lt;&gt;"",VLOOKUP(#REF!,DATOS_PERSONAL,2,0),"")</f>
        <v>#REF!</v>
      </c>
      <c r="G290" s="28" t="s">
        <v>153</v>
      </c>
      <c r="H290" s="25">
        <f t="shared" si="10"/>
        <v>918362425</v>
      </c>
      <c r="I290" s="5"/>
      <c r="J290" s="5" t="s">
        <v>628</v>
      </c>
      <c r="K290" s="5">
        <v>105</v>
      </c>
      <c r="L290" s="5" t="s">
        <v>342</v>
      </c>
      <c r="M290" s="5"/>
    </row>
    <row r="291" spans="1:13" ht="15" hidden="1">
      <c r="A291" s="151">
        <v>44362</v>
      </c>
      <c r="B291" s="5" t="s">
        <v>667</v>
      </c>
      <c r="C291" s="157" t="s">
        <v>263</v>
      </c>
      <c r="D291" s="25">
        <f t="shared" si="9"/>
        <v>958981652</v>
      </c>
      <c r="E291" s="25" t="e">
        <f>IF(#REF!&lt;&gt;"",VLOOKUP(#REF!,DATOS_PERSONAL,2,0),"")</f>
        <v>#REF!</v>
      </c>
      <c r="F291" s="31" t="s">
        <v>279</v>
      </c>
      <c r="G291" s="42"/>
      <c r="H291" s="25" t="str">
        <f t="shared" si="10"/>
        <v/>
      </c>
      <c r="I291" s="5"/>
      <c r="J291" s="5" t="s">
        <v>628</v>
      </c>
      <c r="K291" s="5">
        <v>70</v>
      </c>
      <c r="L291" s="5" t="s">
        <v>342</v>
      </c>
      <c r="M291" s="5"/>
    </row>
    <row r="292" spans="1:13" ht="15" hidden="1">
      <c r="A292" s="151">
        <v>44362</v>
      </c>
      <c r="B292" s="5" t="s">
        <v>667</v>
      </c>
      <c r="C292" s="157" t="s">
        <v>2102</v>
      </c>
      <c r="D292" s="25" t="e">
        <f t="shared" si="9"/>
        <v>#N/A</v>
      </c>
      <c r="E292" s="25" t="e">
        <f>IF(#REF!&lt;&gt;"",VLOOKUP(#REF!,DATOS_PERSONAL,2,0),"")</f>
        <v>#REF!</v>
      </c>
      <c r="F292" s="31" t="s">
        <v>150</v>
      </c>
      <c r="G292" s="28" t="s">
        <v>475</v>
      </c>
      <c r="H292" s="25">
        <f t="shared" si="10"/>
        <v>959729753</v>
      </c>
      <c r="I292" s="5"/>
      <c r="J292" s="5" t="s">
        <v>628</v>
      </c>
      <c r="K292" s="5">
        <v>90</v>
      </c>
      <c r="L292" s="5" t="s">
        <v>342</v>
      </c>
      <c r="M292" s="5"/>
    </row>
    <row r="293" spans="1:13" ht="15" hidden="1">
      <c r="A293" s="151">
        <v>44362</v>
      </c>
      <c r="B293" s="5" t="s">
        <v>667</v>
      </c>
      <c r="C293" s="5" t="s">
        <v>194</v>
      </c>
      <c r="D293" s="25">
        <f t="shared" si="9"/>
        <v>0</v>
      </c>
      <c r="E293" s="25" t="e">
        <f>IF(#REF!&lt;&gt;"",VLOOKUP(#REF!,DATOS_PERSONAL,2,0),"")</f>
        <v>#REF!</v>
      </c>
      <c r="F293" s="31" t="s">
        <v>196</v>
      </c>
      <c r="G293" s="42"/>
      <c r="H293" s="25" t="str">
        <f t="shared" si="10"/>
        <v/>
      </c>
      <c r="I293" s="5"/>
      <c r="J293" s="5" t="s">
        <v>628</v>
      </c>
      <c r="K293" s="5">
        <v>130</v>
      </c>
      <c r="L293" s="5" t="s">
        <v>404</v>
      </c>
      <c r="M293" s="5"/>
    </row>
    <row r="294" spans="1:13" ht="15" hidden="1">
      <c r="A294" s="151">
        <v>44362</v>
      </c>
      <c r="B294" s="5" t="s">
        <v>667</v>
      </c>
      <c r="C294" s="5" t="s">
        <v>207</v>
      </c>
      <c r="D294" s="6"/>
      <c r="E294" s="25" t="e">
        <f>IF(#REF!&lt;&gt;"",VLOOKUP(#REF!,DATOS_PERSONAL,2,0),"")</f>
        <v>#REF!</v>
      </c>
      <c r="F294" s="29" t="s">
        <v>173</v>
      </c>
      <c r="G294" s="42"/>
      <c r="H294" s="25" t="str">
        <f t="shared" si="10"/>
        <v/>
      </c>
      <c r="I294" s="5"/>
      <c r="J294" s="5" t="s">
        <v>628</v>
      </c>
      <c r="K294" s="5">
        <v>65</v>
      </c>
      <c r="L294" s="5" t="s">
        <v>404</v>
      </c>
      <c r="M294" s="5"/>
    </row>
    <row r="295" spans="1:13" ht="15" hidden="1">
      <c r="A295" s="151">
        <v>44362</v>
      </c>
      <c r="B295" s="5" t="s">
        <v>667</v>
      </c>
      <c r="C295" s="5" t="s">
        <v>174</v>
      </c>
      <c r="D295" s="25">
        <f t="shared" ref="D295:D318" si="11">IF(F295&lt;&gt;"",VLOOKUP(F295,DATOS_PERSONAL,2,0),"")</f>
        <v>954042042</v>
      </c>
      <c r="E295" s="25" t="e">
        <f>IF(#REF!&lt;&gt;"",VLOOKUP(#REF!,DATOS_PERSONAL,2,0),"")</f>
        <v>#REF!</v>
      </c>
      <c r="F295" s="31" t="s">
        <v>193</v>
      </c>
      <c r="G295" s="42"/>
      <c r="H295" s="25" t="str">
        <f t="shared" si="10"/>
        <v/>
      </c>
      <c r="I295" s="5"/>
      <c r="J295" s="5" t="s">
        <v>628</v>
      </c>
      <c r="K295" s="5">
        <v>55</v>
      </c>
      <c r="L295" s="5" t="s">
        <v>404</v>
      </c>
      <c r="M295" s="5"/>
    </row>
    <row r="296" spans="1:13" ht="15" hidden="1">
      <c r="A296" s="151">
        <v>44362</v>
      </c>
      <c r="B296" s="5" t="s">
        <v>667</v>
      </c>
      <c r="C296" s="5"/>
      <c r="D296" s="25" t="str">
        <f t="shared" si="11"/>
        <v/>
      </c>
      <c r="E296" s="25" t="e">
        <f>IF(#REF!&lt;&gt;"",VLOOKUP(#REF!,DATOS_PERSONAL,2,0),"")</f>
        <v>#REF!</v>
      </c>
      <c r="F296" s="6"/>
      <c r="G296" s="42"/>
      <c r="H296" s="25" t="str">
        <f t="shared" si="10"/>
        <v/>
      </c>
      <c r="I296" s="5"/>
      <c r="J296" s="5" t="s">
        <v>628</v>
      </c>
      <c r="K296" s="5">
        <v>88</v>
      </c>
      <c r="L296" s="5" t="s">
        <v>404</v>
      </c>
      <c r="M296" s="5"/>
    </row>
    <row r="297" spans="1:13" ht="15" hidden="1">
      <c r="A297" s="151">
        <v>44362</v>
      </c>
      <c r="B297" s="5" t="s">
        <v>667</v>
      </c>
      <c r="C297" s="5" t="s">
        <v>336</v>
      </c>
      <c r="D297" s="25">
        <f t="shared" si="11"/>
        <v>955515681</v>
      </c>
      <c r="E297" s="25" t="e">
        <f>IF(#REF!&lt;&gt;"",VLOOKUP(#REF!,DATOS_PERSONAL,2,0),"")</f>
        <v>#REF!</v>
      </c>
      <c r="F297" s="31" t="s">
        <v>158</v>
      </c>
      <c r="G297" s="26" t="s">
        <v>434</v>
      </c>
      <c r="H297" s="25">
        <f t="shared" si="10"/>
        <v>912461992</v>
      </c>
      <c r="I297" s="5"/>
      <c r="J297" s="5" t="s">
        <v>628</v>
      </c>
      <c r="K297" s="5">
        <v>69</v>
      </c>
      <c r="L297" s="5" t="s">
        <v>404</v>
      </c>
      <c r="M297" s="5"/>
    </row>
    <row r="298" spans="1:13" ht="15" hidden="1">
      <c r="A298" s="151">
        <v>44362</v>
      </c>
      <c r="B298" s="5" t="s">
        <v>667</v>
      </c>
      <c r="C298" s="5" t="s">
        <v>215</v>
      </c>
      <c r="D298" s="25">
        <f t="shared" si="11"/>
        <v>974558932</v>
      </c>
      <c r="E298" s="25" t="e">
        <f>IF(#REF!&lt;&gt;"",VLOOKUP(#REF!,DATOS_PERSONAL,2,0),"")</f>
        <v>#REF!</v>
      </c>
      <c r="F298" s="29" t="s">
        <v>178</v>
      </c>
      <c r="G298" s="42"/>
      <c r="H298" s="25" t="str">
        <f t="shared" si="10"/>
        <v/>
      </c>
      <c r="I298" s="5"/>
      <c r="J298" s="5" t="s">
        <v>836</v>
      </c>
      <c r="K298" s="5">
        <v>98</v>
      </c>
      <c r="L298" s="5" t="s">
        <v>345</v>
      </c>
      <c r="M298" s="5"/>
    </row>
    <row r="299" spans="1:13" ht="15" hidden="1">
      <c r="A299" s="151">
        <v>44362</v>
      </c>
      <c r="B299" s="5" t="s">
        <v>667</v>
      </c>
      <c r="C299" s="5" t="s">
        <v>219</v>
      </c>
      <c r="D299" s="25">
        <f t="shared" si="11"/>
        <v>945846828</v>
      </c>
      <c r="E299" s="25" t="e">
        <f>IF(#REF!&lt;&gt;"",VLOOKUP(#REF!,DATOS_PERSONAL,2,0),"")</f>
        <v>#REF!</v>
      </c>
      <c r="F299" s="29" t="s">
        <v>166</v>
      </c>
      <c r="G299" s="28" t="s">
        <v>236</v>
      </c>
      <c r="H299" s="25">
        <f t="shared" si="10"/>
        <v>990845951</v>
      </c>
      <c r="I299" s="5"/>
      <c r="J299" s="5" t="s">
        <v>836</v>
      </c>
      <c r="K299" s="5">
        <v>80</v>
      </c>
      <c r="L299" s="5" t="s">
        <v>345</v>
      </c>
      <c r="M299" s="5"/>
    </row>
    <row r="300" spans="1:13" ht="15" hidden="1">
      <c r="A300" s="151">
        <v>44362</v>
      </c>
      <c r="B300" s="5" t="s">
        <v>667</v>
      </c>
      <c r="C300" s="5" t="s">
        <v>167</v>
      </c>
      <c r="D300" s="25">
        <f t="shared" si="11"/>
        <v>0</v>
      </c>
      <c r="E300" s="25" t="e">
        <f>IF(#REF!&lt;&gt;"",VLOOKUP(#REF!,DATOS_PERSONAL,2,0),"")</f>
        <v>#REF!</v>
      </c>
      <c r="F300" s="31" t="s">
        <v>669</v>
      </c>
      <c r="G300" s="42"/>
      <c r="H300" s="25" t="str">
        <f t="shared" si="10"/>
        <v/>
      </c>
      <c r="I300" s="5"/>
      <c r="J300" s="5" t="s">
        <v>836</v>
      </c>
      <c r="K300" s="5">
        <v>73</v>
      </c>
      <c r="L300" s="5" t="s">
        <v>345</v>
      </c>
      <c r="M300" s="5"/>
    </row>
    <row r="301" spans="1:13" ht="15" hidden="1">
      <c r="A301" s="151">
        <v>44362</v>
      </c>
      <c r="B301" s="5" t="s">
        <v>667</v>
      </c>
      <c r="C301" s="5" t="s">
        <v>234</v>
      </c>
      <c r="D301" s="25">
        <f t="shared" si="11"/>
        <v>950295253</v>
      </c>
      <c r="E301" s="25" t="e">
        <f>IF(#REF!&lt;&gt;"",VLOOKUP(#REF!,DATOS_PERSONAL,2,0),"")</f>
        <v>#REF!</v>
      </c>
      <c r="F301" s="29" t="s">
        <v>169</v>
      </c>
      <c r="G301" s="42"/>
      <c r="H301" s="25" t="str">
        <f t="shared" si="10"/>
        <v/>
      </c>
      <c r="I301" s="5"/>
      <c r="J301" s="5" t="s">
        <v>836</v>
      </c>
      <c r="K301" s="5">
        <v>82</v>
      </c>
      <c r="L301" s="5" t="s">
        <v>345</v>
      </c>
      <c r="M301" s="5"/>
    </row>
    <row r="302" spans="1:13" ht="15" hidden="1">
      <c r="A302" s="151">
        <v>44362</v>
      </c>
      <c r="B302" s="5" t="s">
        <v>667</v>
      </c>
      <c r="C302" s="5" t="s">
        <v>176</v>
      </c>
      <c r="D302" s="25">
        <f t="shared" si="11"/>
        <v>960396092</v>
      </c>
      <c r="E302" s="25" t="e">
        <f>IF(#REF!&lt;&gt;"",VLOOKUP(#REF!,DATOS_PERSONAL,2,0),"")</f>
        <v>#REF!</v>
      </c>
      <c r="F302" s="29" t="s">
        <v>258</v>
      </c>
      <c r="G302" s="42"/>
      <c r="H302" s="25" t="str">
        <f t="shared" si="10"/>
        <v/>
      </c>
      <c r="I302" s="5"/>
      <c r="J302" s="5" t="s">
        <v>628</v>
      </c>
      <c r="K302" s="5">
        <v>66</v>
      </c>
      <c r="L302" s="5" t="s">
        <v>338</v>
      </c>
      <c r="M302" s="5"/>
    </row>
    <row r="303" spans="1:13" ht="15" hidden="1">
      <c r="A303" s="151">
        <v>44362</v>
      </c>
      <c r="B303" s="5" t="s">
        <v>667</v>
      </c>
      <c r="C303" s="5" t="s">
        <v>197</v>
      </c>
      <c r="D303" s="25">
        <f t="shared" si="11"/>
        <v>979945012</v>
      </c>
      <c r="E303" s="25" t="e">
        <f>IF(#REF!&lt;&gt;"",VLOOKUP(#REF!,DATOS_PERSONAL,2,0),"")</f>
        <v>#REF!</v>
      </c>
      <c r="F303" s="31" t="s">
        <v>217</v>
      </c>
      <c r="G303" s="28" t="s">
        <v>162</v>
      </c>
      <c r="H303" s="25">
        <f t="shared" si="10"/>
        <v>923341200</v>
      </c>
      <c r="I303" s="5"/>
      <c r="J303" s="5" t="s">
        <v>628</v>
      </c>
      <c r="K303" s="5">
        <v>90</v>
      </c>
      <c r="L303" s="5" t="s">
        <v>338</v>
      </c>
      <c r="M303" s="5"/>
    </row>
    <row r="304" spans="1:13" ht="15" hidden="1">
      <c r="A304" s="151">
        <v>44362</v>
      </c>
      <c r="B304" s="5" t="s">
        <v>667</v>
      </c>
      <c r="C304" s="5" t="s">
        <v>2046</v>
      </c>
      <c r="D304" s="25">
        <f t="shared" si="11"/>
        <v>970155377</v>
      </c>
      <c r="E304" s="25" t="e">
        <f>IF(#REF!&lt;&gt;"",VLOOKUP(#REF!,DATOS_PERSONAL,2,0),"")</f>
        <v>#REF!</v>
      </c>
      <c r="F304" s="29" t="s">
        <v>340</v>
      </c>
      <c r="G304" s="42"/>
      <c r="H304" s="25" t="str">
        <f t="shared" si="10"/>
        <v/>
      </c>
      <c r="I304" s="5"/>
      <c r="J304" s="5" t="s">
        <v>628</v>
      </c>
      <c r="K304" s="5">
        <v>87</v>
      </c>
      <c r="L304" s="5" t="s">
        <v>338</v>
      </c>
      <c r="M304" s="5"/>
    </row>
    <row r="305" spans="1:13" ht="15" hidden="1">
      <c r="A305" s="151">
        <v>44362</v>
      </c>
      <c r="B305" s="5" t="s">
        <v>667</v>
      </c>
      <c r="C305" s="5" t="s">
        <v>281</v>
      </c>
      <c r="D305" s="25">
        <f t="shared" si="11"/>
        <v>936972669</v>
      </c>
      <c r="E305" s="25" t="e">
        <f>IF(#REF!&lt;&gt;"",VLOOKUP(#REF!,DATOS_PERSONAL,2,0),"")</f>
        <v>#REF!</v>
      </c>
      <c r="F305" s="29" t="s">
        <v>161</v>
      </c>
      <c r="G305" s="42"/>
      <c r="H305" s="25" t="str">
        <f t="shared" si="10"/>
        <v/>
      </c>
      <c r="I305" s="5"/>
      <c r="J305" s="5" t="s">
        <v>628</v>
      </c>
      <c r="K305" s="5">
        <v>69</v>
      </c>
      <c r="L305" s="5" t="s">
        <v>338</v>
      </c>
      <c r="M305" s="5"/>
    </row>
    <row r="306" spans="1:13" ht="15" hidden="1">
      <c r="A306" s="151">
        <v>44362</v>
      </c>
      <c r="B306" s="5" t="s">
        <v>667</v>
      </c>
      <c r="C306" s="5" t="s">
        <v>213</v>
      </c>
      <c r="D306" s="25">
        <f t="shared" si="11"/>
        <v>989691795</v>
      </c>
      <c r="E306" s="25" t="e">
        <f>IF(#REF!&lt;&gt;"",VLOOKUP(#REF!,DATOS_PERSONAL,2,0),"")</f>
        <v>#REF!</v>
      </c>
      <c r="F306" s="31" t="s">
        <v>286</v>
      </c>
      <c r="G306" s="28" t="s">
        <v>425</v>
      </c>
      <c r="H306" s="25">
        <f t="shared" si="10"/>
        <v>979147679</v>
      </c>
      <c r="I306" s="5"/>
      <c r="J306" s="5" t="s">
        <v>628</v>
      </c>
      <c r="K306" s="5">
        <v>90</v>
      </c>
      <c r="L306" s="5" t="s">
        <v>338</v>
      </c>
      <c r="M306" s="5"/>
    </row>
    <row r="307" spans="1:13" ht="15" hidden="1">
      <c r="A307" s="151">
        <v>44362</v>
      </c>
      <c r="B307" s="5" t="s">
        <v>667</v>
      </c>
      <c r="C307" s="5" t="s">
        <v>1181</v>
      </c>
      <c r="D307" s="25">
        <f t="shared" si="11"/>
        <v>989159490</v>
      </c>
      <c r="E307" s="25" t="e">
        <f>IF(#REF!&lt;&gt;"",VLOOKUP(#REF!,DATOS_PERSONAL,2,0),"")</f>
        <v>#REF!</v>
      </c>
      <c r="F307" s="29" t="s">
        <v>211</v>
      </c>
      <c r="G307" s="28" t="s">
        <v>220</v>
      </c>
      <c r="H307" s="25" t="e">
        <f t="shared" si="10"/>
        <v>#N/A</v>
      </c>
      <c r="I307" s="5"/>
      <c r="J307" s="5" t="s">
        <v>628</v>
      </c>
      <c r="K307" s="5">
        <v>90</v>
      </c>
      <c r="L307" s="5" t="s">
        <v>338</v>
      </c>
      <c r="M307" s="5"/>
    </row>
    <row r="308" spans="1:13" ht="15" hidden="1">
      <c r="A308" s="151">
        <v>44362</v>
      </c>
      <c r="B308" s="5" t="s">
        <v>667</v>
      </c>
      <c r="C308" s="5" t="s">
        <v>201</v>
      </c>
      <c r="D308" s="25">
        <f t="shared" si="11"/>
        <v>932052350</v>
      </c>
      <c r="E308" s="25" t="e">
        <f>IF(#REF!&lt;&gt;"",VLOOKUP(#REF!,DATOS_PERSONAL,2,0),"")</f>
        <v>#REF!</v>
      </c>
      <c r="F308" s="29" t="s">
        <v>203</v>
      </c>
      <c r="G308" s="42"/>
      <c r="H308" s="25" t="str">
        <f t="shared" si="10"/>
        <v/>
      </c>
      <c r="I308" s="5"/>
      <c r="J308" s="5" t="s">
        <v>628</v>
      </c>
      <c r="K308" s="5">
        <v>112</v>
      </c>
      <c r="L308" s="5" t="s">
        <v>338</v>
      </c>
      <c r="M308" s="5"/>
    </row>
    <row r="309" spans="1:13" ht="15" hidden="1">
      <c r="A309" s="151">
        <v>44362</v>
      </c>
      <c r="B309" s="5" t="s">
        <v>667</v>
      </c>
      <c r="C309" s="5" t="s">
        <v>277</v>
      </c>
      <c r="D309" s="25">
        <f t="shared" si="11"/>
        <v>980989931</v>
      </c>
      <c r="E309" s="25" t="e">
        <f>IF(#REF!&lt;&gt;"",VLOOKUP(#REF!,DATOS_PERSONAL,2,0),"")</f>
        <v>#REF!</v>
      </c>
      <c r="F309" s="29" t="s">
        <v>405</v>
      </c>
      <c r="G309" s="42"/>
      <c r="H309" s="25" t="str">
        <f t="shared" si="10"/>
        <v/>
      </c>
      <c r="I309" s="5"/>
      <c r="J309" s="5" t="s">
        <v>628</v>
      </c>
      <c r="K309" s="5">
        <v>52</v>
      </c>
      <c r="L309" s="5" t="s">
        <v>406</v>
      </c>
      <c r="M309" s="5"/>
    </row>
    <row r="310" spans="1:13" ht="15" hidden="1">
      <c r="A310" s="151">
        <v>44362</v>
      </c>
      <c r="B310" s="5" t="s">
        <v>667</v>
      </c>
      <c r="C310" s="5" t="s">
        <v>2106</v>
      </c>
      <c r="D310" s="25">
        <f t="shared" si="11"/>
        <v>0</v>
      </c>
      <c r="E310" s="25" t="e">
        <f>IF(#REF!&lt;&gt;"",VLOOKUP(#REF!,DATOS_PERSONAL,2,0),"")</f>
        <v>#REF!</v>
      </c>
      <c r="F310" s="31" t="s">
        <v>2149</v>
      </c>
      <c r="G310" s="42"/>
      <c r="H310" s="25" t="str">
        <f t="shared" si="10"/>
        <v/>
      </c>
      <c r="I310" s="5"/>
      <c r="J310" s="5" t="s">
        <v>628</v>
      </c>
      <c r="K310" s="5">
        <v>78</v>
      </c>
      <c r="L310" s="5" t="s">
        <v>406</v>
      </c>
      <c r="M310" s="5"/>
    </row>
    <row r="311" spans="1:13" ht="15" hidden="1">
      <c r="A311" s="151">
        <v>44362</v>
      </c>
      <c r="B311" s="5" t="s">
        <v>667</v>
      </c>
      <c r="C311" s="5"/>
      <c r="D311" s="25">
        <f t="shared" si="11"/>
        <v>914108054</v>
      </c>
      <c r="E311" s="25" t="e">
        <f>IF(#REF!&lt;&gt;"",VLOOKUP(#REF!,DATOS_PERSONAL,2,0),"")</f>
        <v>#REF!</v>
      </c>
      <c r="F311" s="31" t="s">
        <v>376</v>
      </c>
      <c r="G311" s="42"/>
      <c r="H311" s="25" t="str">
        <f t="shared" si="10"/>
        <v/>
      </c>
      <c r="I311" s="5"/>
      <c r="J311" s="5" t="s">
        <v>628</v>
      </c>
      <c r="K311" s="5">
        <v>161</v>
      </c>
      <c r="L311" s="5" t="s">
        <v>406</v>
      </c>
      <c r="M311" s="5"/>
    </row>
    <row r="312" spans="1:13" ht="15" hidden="1">
      <c r="A312" s="151">
        <v>44362</v>
      </c>
      <c r="B312" s="5" t="s">
        <v>667</v>
      </c>
      <c r="C312" s="5" t="s">
        <v>204</v>
      </c>
      <c r="D312" s="25">
        <f t="shared" si="11"/>
        <v>923549614</v>
      </c>
      <c r="E312" s="25" t="e">
        <f>IF(#REF!&lt;&gt;"",VLOOKUP(#REF!,DATOS_PERSONAL,2,0),"")</f>
        <v>#REF!</v>
      </c>
      <c r="F312" s="31" t="s">
        <v>265</v>
      </c>
      <c r="G312" s="42"/>
      <c r="H312" s="25" t="str">
        <f t="shared" si="10"/>
        <v/>
      </c>
      <c r="I312" s="5"/>
      <c r="J312" s="5" t="s">
        <v>628</v>
      </c>
      <c r="K312" s="5">
        <v>87</v>
      </c>
      <c r="L312" s="5" t="s">
        <v>406</v>
      </c>
      <c r="M312" s="5"/>
    </row>
    <row r="313" spans="1:13" ht="15" hidden="1">
      <c r="A313" s="158">
        <v>44362</v>
      </c>
      <c r="B313" s="5" t="s">
        <v>667</v>
      </c>
      <c r="C313" s="5" t="s">
        <v>2094</v>
      </c>
      <c r="D313" s="25">
        <f t="shared" si="11"/>
        <v>986654359</v>
      </c>
      <c r="E313" s="25" t="e">
        <f>IF(#REF!&lt;&gt;"",VLOOKUP(#REF!,DATOS_PERSONAL,2,0),"")</f>
        <v>#REF!</v>
      </c>
      <c r="F313" s="31" t="s">
        <v>314</v>
      </c>
      <c r="G313" s="42"/>
      <c r="H313" s="25" t="str">
        <f t="shared" si="10"/>
        <v/>
      </c>
      <c r="I313" s="5"/>
      <c r="J313" s="5" t="s">
        <v>628</v>
      </c>
      <c r="K313" s="5">
        <v>52</v>
      </c>
      <c r="L313" s="5" t="s">
        <v>406</v>
      </c>
      <c r="M313" s="5"/>
    </row>
    <row r="314" spans="1:13" ht="15" hidden="1">
      <c r="A314" s="159">
        <v>44362</v>
      </c>
      <c r="B314" s="5" t="s">
        <v>667</v>
      </c>
      <c r="C314" s="5" t="s">
        <v>188</v>
      </c>
      <c r="D314" s="25">
        <f t="shared" si="11"/>
        <v>995025270</v>
      </c>
      <c r="E314" s="25" t="e">
        <f>IF(#REF!&lt;&gt;"",VLOOKUP(#REF!,DATOS_PERSONAL,2,0),"")</f>
        <v>#REF!</v>
      </c>
      <c r="F314" s="29" t="s">
        <v>209</v>
      </c>
      <c r="G314" s="26" t="s">
        <v>190</v>
      </c>
      <c r="H314" s="25">
        <f t="shared" si="10"/>
        <v>981178742</v>
      </c>
      <c r="I314" s="5"/>
      <c r="J314" s="5" t="s">
        <v>628</v>
      </c>
      <c r="K314" s="5">
        <v>88</v>
      </c>
      <c r="L314" s="5" t="s">
        <v>406</v>
      </c>
      <c r="M314" s="5"/>
    </row>
    <row r="315" spans="1:13" ht="15" hidden="1">
      <c r="A315" s="159">
        <v>44362</v>
      </c>
      <c r="B315" s="5" t="s">
        <v>667</v>
      </c>
      <c r="C315" s="5" t="s">
        <v>181</v>
      </c>
      <c r="D315" s="25" t="e">
        <f t="shared" si="11"/>
        <v>#N/A</v>
      </c>
      <c r="E315" s="25" t="e">
        <f>IF(#REF!&lt;&gt;"",VLOOKUP(#REF!,DATOS_PERSONAL,2,0),"")</f>
        <v>#REF!</v>
      </c>
      <c r="F315" s="29" t="s">
        <v>186</v>
      </c>
      <c r="G315" s="42"/>
      <c r="H315" s="25" t="str">
        <f t="shared" si="10"/>
        <v/>
      </c>
      <c r="I315" s="5"/>
      <c r="J315" s="5" t="s">
        <v>628</v>
      </c>
      <c r="K315" s="5">
        <v>81</v>
      </c>
      <c r="L315" s="5" t="s">
        <v>406</v>
      </c>
      <c r="M315" s="5"/>
    </row>
    <row r="316" spans="1:13" ht="15" hidden="1">
      <c r="A316" s="159">
        <v>44362</v>
      </c>
      <c r="B316" s="5" t="s">
        <v>667</v>
      </c>
      <c r="C316" s="5" t="s">
        <v>125</v>
      </c>
      <c r="D316" s="25">
        <f t="shared" si="11"/>
        <v>999645265</v>
      </c>
      <c r="E316" s="25" t="e">
        <f>IF(#REF!&lt;&gt;"",VLOOKUP(#REF!,DATOS_PERSONAL,2,0),"")</f>
        <v>#REF!</v>
      </c>
      <c r="F316" s="29" t="s">
        <v>127</v>
      </c>
      <c r="G316" s="42"/>
      <c r="H316" s="25" t="str">
        <f t="shared" si="10"/>
        <v/>
      </c>
      <c r="I316" s="5"/>
      <c r="J316" s="5"/>
      <c r="K316" s="5">
        <v>51</v>
      </c>
      <c r="L316" s="5" t="s">
        <v>347</v>
      </c>
      <c r="M316" s="5"/>
    </row>
    <row r="317" spans="1:13" ht="15" hidden="1">
      <c r="A317" s="159">
        <v>44362</v>
      </c>
      <c r="B317" s="5" t="s">
        <v>667</v>
      </c>
      <c r="C317" s="5"/>
      <c r="D317" s="25">
        <f t="shared" si="11"/>
        <v>910751323</v>
      </c>
      <c r="E317" s="25" t="e">
        <f>IF(#REF!&lt;&gt;"",VLOOKUP(#REF!,DATOS_PERSONAL,2,0),"")</f>
        <v>#REF!</v>
      </c>
      <c r="F317" s="29" t="s">
        <v>183</v>
      </c>
      <c r="G317" s="42"/>
      <c r="H317" s="25" t="str">
        <f t="shared" si="10"/>
        <v/>
      </c>
      <c r="I317" s="5"/>
      <c r="J317" s="5"/>
      <c r="K317" s="5">
        <v>48</v>
      </c>
      <c r="L317" s="5" t="s">
        <v>2150</v>
      </c>
      <c r="M317" s="5"/>
    </row>
    <row r="318" spans="1:13" ht="15" hidden="1">
      <c r="A318" s="159">
        <v>44362</v>
      </c>
      <c r="B318" s="5" t="s">
        <v>667</v>
      </c>
      <c r="C318" s="5"/>
      <c r="D318" s="25" t="str">
        <f t="shared" si="11"/>
        <v/>
      </c>
      <c r="E318" s="25"/>
      <c r="F318" s="6"/>
      <c r="G318" s="42"/>
      <c r="H318" s="25" t="str">
        <f t="shared" si="10"/>
        <v/>
      </c>
      <c r="I318" s="5"/>
      <c r="J318" s="5"/>
      <c r="K318" s="5">
        <v>29</v>
      </c>
      <c r="L318" s="5" t="s">
        <v>2151</v>
      </c>
      <c r="M318" s="5"/>
    </row>
    <row r="319" spans="1:13" ht="15" hidden="1">
      <c r="A319" s="159">
        <v>44362</v>
      </c>
      <c r="B319" s="5" t="s">
        <v>667</v>
      </c>
      <c r="C319" s="5"/>
      <c r="D319" s="25"/>
      <c r="E319" s="25"/>
      <c r="F319" s="29" t="s">
        <v>232</v>
      </c>
      <c r="G319" s="42"/>
      <c r="H319" s="25"/>
      <c r="I319" s="5"/>
      <c r="J319" s="5"/>
      <c r="K319" s="5"/>
      <c r="L319" s="5"/>
      <c r="M319" s="5"/>
    </row>
    <row r="320" spans="1:13" ht="15" hidden="1">
      <c r="A320" s="159">
        <v>44362</v>
      </c>
      <c r="B320" s="5" t="s">
        <v>667</v>
      </c>
      <c r="C320" s="5"/>
      <c r="D320" s="25">
        <f t="shared" ref="D320:D348" si="12">IF(F320&lt;&gt;"",VLOOKUP(F320,DATOS_PERSONAL,2,0),"")</f>
        <v>973276404</v>
      </c>
      <c r="E320" s="25" t="e">
        <f>IF(#REF!&lt;&gt;"",VLOOKUP(#REF!,DATOS_PERSONAL,2,0),"")</f>
        <v>#REF!</v>
      </c>
      <c r="F320" s="31" t="s">
        <v>218</v>
      </c>
      <c r="G320" s="42"/>
      <c r="H320" s="25" t="str">
        <f t="shared" ref="H320:H383" si="13">IF(G320&lt;&gt;"",VLOOKUP(G320,DATOS_PERSONAL,2,0),"")</f>
        <v/>
      </c>
      <c r="I320" s="5"/>
      <c r="J320" s="5"/>
      <c r="K320" s="5">
        <v>2</v>
      </c>
      <c r="L320" s="5" t="s">
        <v>2152</v>
      </c>
      <c r="M320" s="5"/>
    </row>
    <row r="321" spans="1:13" ht="15" hidden="1">
      <c r="A321" s="152"/>
      <c r="B321" s="19"/>
      <c r="C321" s="19"/>
      <c r="D321" s="19" t="str">
        <f t="shared" si="12"/>
        <v/>
      </c>
      <c r="E321" s="19" t="e">
        <f>IF(#REF!&lt;&gt;"",VLOOKUP(#REF!,DATOS_PERSONAL,2,0),"")</f>
        <v>#REF!</v>
      </c>
      <c r="F321" s="35"/>
      <c r="G321" s="19"/>
      <c r="H321" s="19" t="str">
        <f t="shared" si="13"/>
        <v/>
      </c>
      <c r="I321" s="19"/>
      <c r="J321" s="19"/>
      <c r="K321" s="19"/>
      <c r="L321" s="19"/>
      <c r="M321" s="19"/>
    </row>
    <row r="322" spans="1:13" ht="15" hidden="1">
      <c r="A322" s="159">
        <v>44363</v>
      </c>
      <c r="B322" s="5" t="s">
        <v>11</v>
      </c>
      <c r="C322" s="5" t="s">
        <v>167</v>
      </c>
      <c r="D322" s="25">
        <f t="shared" si="12"/>
        <v>960396092</v>
      </c>
      <c r="E322" s="25" t="e">
        <f>IF(#REF!&lt;&gt;"",VLOOKUP(#REF!,DATOS_PERSONAL,2,0),"")</f>
        <v>#REF!</v>
      </c>
      <c r="F322" s="29" t="s">
        <v>258</v>
      </c>
      <c r="G322" s="42"/>
      <c r="H322" s="25" t="str">
        <f t="shared" si="13"/>
        <v/>
      </c>
      <c r="I322" s="5"/>
      <c r="J322" s="5"/>
      <c r="K322" s="5">
        <v>81</v>
      </c>
      <c r="L322" s="5"/>
      <c r="M322" s="5"/>
    </row>
    <row r="323" spans="1:13" ht="15" hidden="1">
      <c r="A323" s="159">
        <v>44363</v>
      </c>
      <c r="B323" s="5" t="s">
        <v>11</v>
      </c>
      <c r="C323" s="5" t="s">
        <v>281</v>
      </c>
      <c r="D323" s="25">
        <f t="shared" si="12"/>
        <v>980989931</v>
      </c>
      <c r="E323" s="25" t="e">
        <f>IF(#REF!&lt;&gt;"",VLOOKUP(#REF!,DATOS_PERSONAL,2,0),"")</f>
        <v>#REF!</v>
      </c>
      <c r="F323" s="29" t="s">
        <v>405</v>
      </c>
      <c r="G323" s="42"/>
      <c r="H323" s="25" t="str">
        <f t="shared" si="13"/>
        <v/>
      </c>
      <c r="I323" s="5"/>
      <c r="J323" s="5"/>
      <c r="K323" s="5">
        <v>42</v>
      </c>
      <c r="L323" s="5" t="s">
        <v>2153</v>
      </c>
      <c r="M323" s="5"/>
    </row>
    <row r="324" spans="1:13" ht="15" hidden="1">
      <c r="A324" s="159">
        <v>44363</v>
      </c>
      <c r="B324" s="5" t="s">
        <v>11</v>
      </c>
      <c r="C324" s="5" t="s">
        <v>188</v>
      </c>
      <c r="D324" s="25">
        <f t="shared" si="12"/>
        <v>981178742</v>
      </c>
      <c r="E324" s="25" t="e">
        <f>IF(#REF!&lt;&gt;"",VLOOKUP(#REF!,DATOS_PERSONAL,2,0),"")</f>
        <v>#REF!</v>
      </c>
      <c r="F324" s="31" t="s">
        <v>190</v>
      </c>
      <c r="G324" s="28" t="s">
        <v>236</v>
      </c>
      <c r="H324" s="25">
        <f t="shared" si="13"/>
        <v>990845951</v>
      </c>
      <c r="I324" s="5"/>
      <c r="J324" s="5"/>
      <c r="K324" s="5">
        <v>72</v>
      </c>
      <c r="L324" s="5" t="s">
        <v>2154</v>
      </c>
      <c r="M324" s="5"/>
    </row>
    <row r="325" spans="1:13" ht="15" hidden="1">
      <c r="A325" s="159">
        <v>44363</v>
      </c>
      <c r="B325" s="5" t="s">
        <v>11</v>
      </c>
      <c r="C325" s="5"/>
      <c r="D325" s="25" t="e">
        <f t="shared" si="12"/>
        <v>#N/A</v>
      </c>
      <c r="E325" s="25" t="e">
        <f>IF(#REF!&lt;&gt;"",VLOOKUP(#REF!,DATOS_PERSONAL,2,0),"")</f>
        <v>#REF!</v>
      </c>
      <c r="F325" s="31" t="s">
        <v>200</v>
      </c>
      <c r="G325" s="42"/>
      <c r="H325" s="25" t="str">
        <f t="shared" si="13"/>
        <v/>
      </c>
      <c r="I325" s="5"/>
      <c r="J325" s="5"/>
      <c r="K325" s="5">
        <v>119</v>
      </c>
      <c r="L325" s="5" t="s">
        <v>2155</v>
      </c>
      <c r="M325" s="5"/>
    </row>
    <row r="326" spans="1:13" ht="15" hidden="1">
      <c r="A326" s="159">
        <v>44363</v>
      </c>
      <c r="B326" s="5" t="s">
        <v>11</v>
      </c>
      <c r="C326" s="5" t="s">
        <v>213</v>
      </c>
      <c r="D326" s="25">
        <f t="shared" si="12"/>
        <v>986654359</v>
      </c>
      <c r="E326" s="25" t="e">
        <f>IF(#REF!&lt;&gt;"",VLOOKUP(#REF!,DATOS_PERSONAL,2,0),"")</f>
        <v>#REF!</v>
      </c>
      <c r="F326" s="31" t="s">
        <v>314</v>
      </c>
      <c r="G326" s="42"/>
      <c r="H326" s="25" t="str">
        <f t="shared" si="13"/>
        <v/>
      </c>
      <c r="I326" s="5"/>
      <c r="J326" s="5"/>
      <c r="K326" s="5">
        <v>57</v>
      </c>
      <c r="L326" s="5" t="s">
        <v>1530</v>
      </c>
      <c r="M326" s="5"/>
    </row>
    <row r="327" spans="1:13" ht="15" hidden="1">
      <c r="A327" s="159">
        <v>44363</v>
      </c>
      <c r="B327" s="5" t="s">
        <v>11</v>
      </c>
      <c r="C327" s="5"/>
      <c r="D327" s="25" t="str">
        <f t="shared" si="12"/>
        <v/>
      </c>
      <c r="E327" s="25" t="e">
        <f>IF(#REF!&lt;&gt;"",VLOOKUP(#REF!,DATOS_PERSONAL,2,0),"")</f>
        <v>#REF!</v>
      </c>
      <c r="F327" s="6"/>
      <c r="G327" s="42"/>
      <c r="H327" s="25" t="str">
        <f t="shared" si="13"/>
        <v/>
      </c>
      <c r="I327" s="5"/>
      <c r="J327" s="5"/>
      <c r="K327" s="5">
        <v>127</v>
      </c>
      <c r="L327" s="5" t="s">
        <v>1497</v>
      </c>
      <c r="M327" s="5"/>
    </row>
    <row r="328" spans="1:13" ht="15" hidden="1">
      <c r="A328" s="159">
        <v>44363</v>
      </c>
      <c r="B328" s="5" t="s">
        <v>11</v>
      </c>
      <c r="C328" s="5"/>
      <c r="D328" s="25">
        <f t="shared" si="12"/>
        <v>0</v>
      </c>
      <c r="E328" s="25" t="e">
        <f>IF(#REF!&lt;&gt;"",VLOOKUP(#REF!,DATOS_PERSONAL,2,0),"")</f>
        <v>#REF!</v>
      </c>
      <c r="F328" s="31" t="s">
        <v>2156</v>
      </c>
      <c r="G328" s="42"/>
      <c r="H328" s="25" t="str">
        <f t="shared" si="13"/>
        <v/>
      </c>
      <c r="I328" s="5"/>
      <c r="J328" s="5"/>
      <c r="K328" s="5">
        <v>86</v>
      </c>
      <c r="L328" s="5" t="s">
        <v>1518</v>
      </c>
      <c r="M328" s="5"/>
    </row>
    <row r="329" spans="1:13" ht="15" hidden="1">
      <c r="A329" s="159">
        <v>44363</v>
      </c>
      <c r="B329" s="5" t="s">
        <v>11</v>
      </c>
      <c r="C329" s="5" t="s">
        <v>194</v>
      </c>
      <c r="D329" s="25">
        <f t="shared" si="12"/>
        <v>0</v>
      </c>
      <c r="E329" s="25" t="e">
        <f>IF(#REF!&lt;&gt;"",VLOOKUP(#REF!,DATOS_PERSONAL,2,0),"")</f>
        <v>#REF!</v>
      </c>
      <c r="F329" s="31" t="s">
        <v>196</v>
      </c>
      <c r="G329" s="42"/>
      <c r="H329" s="25" t="str">
        <f t="shared" si="13"/>
        <v/>
      </c>
      <c r="I329" s="5"/>
      <c r="J329" s="5"/>
      <c r="K329" s="5">
        <v>121</v>
      </c>
      <c r="L329" s="5" t="s">
        <v>1517</v>
      </c>
      <c r="M329" s="5"/>
    </row>
    <row r="330" spans="1:13" ht="15" hidden="1">
      <c r="A330" s="159">
        <v>44363</v>
      </c>
      <c r="B330" s="5" t="s">
        <v>11</v>
      </c>
      <c r="C330" s="5" t="s">
        <v>272</v>
      </c>
      <c r="D330" s="25">
        <f t="shared" si="12"/>
        <v>912461992</v>
      </c>
      <c r="E330" s="25" t="e">
        <f>IF(#REF!&lt;&gt;"",VLOOKUP(#REF!,DATOS_PERSONAL,2,0),"")</f>
        <v>#REF!</v>
      </c>
      <c r="F330" s="31" t="s">
        <v>434</v>
      </c>
      <c r="G330" s="42"/>
      <c r="H330" s="25" t="str">
        <f t="shared" si="13"/>
        <v/>
      </c>
      <c r="I330" s="5"/>
      <c r="J330" s="5"/>
      <c r="K330" s="5">
        <v>63</v>
      </c>
      <c r="L330" s="5" t="s">
        <v>1528</v>
      </c>
      <c r="M330" s="5"/>
    </row>
    <row r="331" spans="1:13" ht="15" hidden="1">
      <c r="A331" s="159">
        <v>44363</v>
      </c>
      <c r="B331" s="5" t="s">
        <v>11</v>
      </c>
      <c r="C331" s="5" t="s">
        <v>176</v>
      </c>
      <c r="D331" s="25">
        <f t="shared" si="12"/>
        <v>936972669</v>
      </c>
      <c r="E331" s="25" t="e">
        <f>IF(#REF!&lt;&gt;"",VLOOKUP(#REF!,DATOS_PERSONAL,2,0),"")</f>
        <v>#REF!</v>
      </c>
      <c r="F331" s="29" t="s">
        <v>161</v>
      </c>
      <c r="G331" s="42"/>
      <c r="H331" s="25" t="str">
        <f t="shared" si="13"/>
        <v/>
      </c>
      <c r="I331" s="5"/>
      <c r="J331" s="5"/>
      <c r="K331" s="5">
        <v>62</v>
      </c>
      <c r="L331" s="5" t="s">
        <v>1577</v>
      </c>
      <c r="M331" s="5"/>
    </row>
    <row r="332" spans="1:13" ht="15" hidden="1">
      <c r="A332" s="159">
        <v>44363</v>
      </c>
      <c r="B332" s="5" t="s">
        <v>11</v>
      </c>
      <c r="C332" s="37" t="s">
        <v>2157</v>
      </c>
      <c r="D332" s="25">
        <f t="shared" si="12"/>
        <v>959729753</v>
      </c>
      <c r="E332" s="25" t="e">
        <f>IF(#REF!&lt;&gt;"",VLOOKUP(#REF!,DATOS_PERSONAL,2,0),"")</f>
        <v>#REF!</v>
      </c>
      <c r="F332" s="29" t="s">
        <v>475</v>
      </c>
      <c r="G332" s="26" t="s">
        <v>158</v>
      </c>
      <c r="H332" s="25">
        <f t="shared" si="13"/>
        <v>955515681</v>
      </c>
      <c r="I332" s="5"/>
      <c r="J332" s="5"/>
      <c r="K332" s="5">
        <v>85</v>
      </c>
      <c r="L332" s="5" t="s">
        <v>2158</v>
      </c>
      <c r="M332" s="5"/>
    </row>
    <row r="333" spans="1:13" ht="15" hidden="1">
      <c r="A333" s="159">
        <v>44363</v>
      </c>
      <c r="B333" s="5" t="s">
        <v>11</v>
      </c>
      <c r="C333" s="5" t="s">
        <v>215</v>
      </c>
      <c r="D333" s="25">
        <f t="shared" si="12"/>
        <v>947136995</v>
      </c>
      <c r="E333" s="25" t="e">
        <f>IF(#REF!&lt;&gt;"",VLOOKUP(#REF!,DATOS_PERSONAL,2,0),"")</f>
        <v>#REF!</v>
      </c>
      <c r="F333" s="29" t="s">
        <v>173</v>
      </c>
      <c r="G333" s="28" t="s">
        <v>175</v>
      </c>
      <c r="H333" s="25">
        <f t="shared" si="13"/>
        <v>946423431</v>
      </c>
      <c r="I333" s="5"/>
      <c r="J333" s="5"/>
      <c r="K333" s="5">
        <v>95</v>
      </c>
      <c r="L333" s="5" t="s">
        <v>2159</v>
      </c>
      <c r="M333" s="5"/>
    </row>
    <row r="334" spans="1:13" ht="15" hidden="1">
      <c r="A334" s="159">
        <v>44363</v>
      </c>
      <c r="B334" s="5" t="s">
        <v>11</v>
      </c>
      <c r="C334" s="37" t="s">
        <v>2102</v>
      </c>
      <c r="D334" s="25">
        <f t="shared" si="12"/>
        <v>989159490</v>
      </c>
      <c r="E334" s="25" t="e">
        <f>IF(#REF!&lt;&gt;"",VLOOKUP(#REF!,DATOS_PERSONAL,2,0),"")</f>
        <v>#REF!</v>
      </c>
      <c r="F334" s="29" t="s">
        <v>211</v>
      </c>
      <c r="G334" s="28" t="s">
        <v>220</v>
      </c>
      <c r="H334" s="25" t="e">
        <f t="shared" si="13"/>
        <v>#N/A</v>
      </c>
      <c r="I334" s="5"/>
      <c r="J334" s="5"/>
      <c r="K334" s="5">
        <v>83</v>
      </c>
      <c r="L334" s="5" t="s">
        <v>2160</v>
      </c>
      <c r="M334" s="5"/>
    </row>
    <row r="335" spans="1:13" ht="15" hidden="1">
      <c r="A335" s="159">
        <v>44363</v>
      </c>
      <c r="B335" s="5" t="s">
        <v>11</v>
      </c>
      <c r="C335" s="5" t="s">
        <v>181</v>
      </c>
      <c r="D335" s="25">
        <f t="shared" si="12"/>
        <v>970904246</v>
      </c>
      <c r="E335" s="25" t="e">
        <f>IF(#REF!&lt;&gt;"",VLOOKUP(#REF!,DATOS_PERSONAL,2,0),"")</f>
        <v>#REF!</v>
      </c>
      <c r="F335" s="29" t="s">
        <v>508</v>
      </c>
      <c r="G335" s="42"/>
      <c r="H335" s="25" t="str">
        <f t="shared" si="13"/>
        <v/>
      </c>
      <c r="I335" s="5"/>
      <c r="J335" s="5"/>
      <c r="K335" s="5">
        <v>79</v>
      </c>
      <c r="L335" s="5" t="s">
        <v>1522</v>
      </c>
      <c r="M335" s="5"/>
    </row>
    <row r="336" spans="1:13" ht="15" hidden="1">
      <c r="A336" s="159">
        <v>44363</v>
      </c>
      <c r="B336" s="5" t="s">
        <v>11</v>
      </c>
      <c r="C336" s="5" t="s">
        <v>201</v>
      </c>
      <c r="D336" s="25">
        <f t="shared" si="12"/>
        <v>932052350</v>
      </c>
      <c r="E336" s="25" t="e">
        <f>IF(#REF!&lt;&gt;"",VLOOKUP(#REF!,DATOS_PERSONAL,2,0),"")</f>
        <v>#REF!</v>
      </c>
      <c r="F336" s="29" t="s">
        <v>203</v>
      </c>
      <c r="G336" s="42"/>
      <c r="H336" s="25" t="str">
        <f t="shared" si="13"/>
        <v/>
      </c>
      <c r="I336" s="5"/>
      <c r="J336" s="5"/>
      <c r="K336" s="5">
        <v>63</v>
      </c>
      <c r="L336" s="5" t="s">
        <v>1521</v>
      </c>
      <c r="M336" s="5"/>
    </row>
    <row r="337" spans="1:13" ht="15" hidden="1">
      <c r="A337" s="159">
        <v>44363</v>
      </c>
      <c r="B337" s="5" t="s">
        <v>11</v>
      </c>
      <c r="C337" s="5" t="s">
        <v>1181</v>
      </c>
      <c r="D337" s="25" t="e">
        <f t="shared" si="12"/>
        <v>#N/A</v>
      </c>
      <c r="E337" s="25" t="e">
        <f>IF(#REF!&lt;&gt;"",VLOOKUP(#REF!,DATOS_PERSONAL,2,0),"")</f>
        <v>#REF!</v>
      </c>
      <c r="F337" s="29" t="s">
        <v>403</v>
      </c>
      <c r="G337" s="42"/>
      <c r="H337" s="25" t="str">
        <f t="shared" si="13"/>
        <v/>
      </c>
      <c r="I337" s="5"/>
      <c r="J337" s="5"/>
      <c r="K337" s="5">
        <v>64</v>
      </c>
      <c r="L337" s="5" t="s">
        <v>1532</v>
      </c>
      <c r="M337" s="5"/>
    </row>
    <row r="338" spans="1:13" ht="15" hidden="1">
      <c r="A338" s="159">
        <v>44363</v>
      </c>
      <c r="B338" s="5" t="s">
        <v>11</v>
      </c>
      <c r="C338" s="5" t="s">
        <v>336</v>
      </c>
      <c r="D338" s="25">
        <f t="shared" si="12"/>
        <v>950295253</v>
      </c>
      <c r="E338" s="25" t="e">
        <f>IF(#REF!&lt;&gt;"",VLOOKUP(#REF!,DATOS_PERSONAL,2,0),"")</f>
        <v>#REF!</v>
      </c>
      <c r="F338" s="29" t="s">
        <v>169</v>
      </c>
      <c r="G338" s="28" t="s">
        <v>162</v>
      </c>
      <c r="H338" s="25">
        <f t="shared" si="13"/>
        <v>923341200</v>
      </c>
      <c r="I338" s="5"/>
      <c r="J338" s="5"/>
      <c r="K338" s="5">
        <v>63</v>
      </c>
      <c r="L338" s="5" t="s">
        <v>1535</v>
      </c>
      <c r="M338" s="5"/>
    </row>
    <row r="339" spans="1:13" ht="15" hidden="1">
      <c r="A339" s="159">
        <v>44363</v>
      </c>
      <c r="B339" s="5" t="s">
        <v>11</v>
      </c>
      <c r="C339" s="37" t="s">
        <v>263</v>
      </c>
      <c r="D339" s="25" t="e">
        <f t="shared" si="12"/>
        <v>#N/A</v>
      </c>
      <c r="E339" s="25" t="e">
        <f>IF(#REF!&lt;&gt;"",VLOOKUP(#REF!,DATOS_PERSONAL,2,0),"")</f>
        <v>#REF!</v>
      </c>
      <c r="F339" s="29" t="s">
        <v>269</v>
      </c>
      <c r="G339" s="26" t="s">
        <v>669</v>
      </c>
      <c r="H339" s="25">
        <f t="shared" si="13"/>
        <v>0</v>
      </c>
      <c r="I339" s="5"/>
      <c r="J339" s="5"/>
      <c r="K339" s="5">
        <v>75</v>
      </c>
      <c r="L339" s="5" t="s">
        <v>1534</v>
      </c>
      <c r="M339" s="5"/>
    </row>
    <row r="340" spans="1:13" ht="15" hidden="1">
      <c r="A340" s="159">
        <v>44363</v>
      </c>
      <c r="B340" s="5" t="s">
        <v>11</v>
      </c>
      <c r="C340" s="5" t="s">
        <v>542</v>
      </c>
      <c r="D340" s="25">
        <f t="shared" si="12"/>
        <v>918362425</v>
      </c>
      <c r="E340" s="25" t="e">
        <f>IF(#REF!&lt;&gt;"",VLOOKUP(#REF!,DATOS_PERSONAL,2,0),"")</f>
        <v>#REF!</v>
      </c>
      <c r="F340" s="29" t="s">
        <v>153</v>
      </c>
      <c r="G340" s="42"/>
      <c r="H340" s="25" t="str">
        <f t="shared" si="13"/>
        <v/>
      </c>
      <c r="I340" s="5"/>
      <c r="J340" s="5"/>
      <c r="K340" s="5">
        <v>52</v>
      </c>
      <c r="L340" s="5" t="s">
        <v>2161</v>
      </c>
      <c r="M340" s="5"/>
    </row>
    <row r="341" spans="1:13" ht="15" hidden="1">
      <c r="A341" s="159">
        <v>44363</v>
      </c>
      <c r="B341" s="5" t="s">
        <v>11</v>
      </c>
      <c r="C341" s="5" t="s">
        <v>742</v>
      </c>
      <c r="D341" s="25">
        <f t="shared" si="12"/>
        <v>918481939</v>
      </c>
      <c r="E341" s="25" t="e">
        <f>IF(#REF!&lt;&gt;"",VLOOKUP(#REF!,DATOS_PERSONAL,2,0),"")</f>
        <v>#REF!</v>
      </c>
      <c r="F341" s="29" t="s">
        <v>232</v>
      </c>
      <c r="G341" s="42"/>
      <c r="H341" s="25" t="str">
        <f t="shared" si="13"/>
        <v/>
      </c>
      <c r="I341" s="5"/>
      <c r="J341" s="5"/>
      <c r="K341" s="5">
        <v>84</v>
      </c>
      <c r="L341" s="5" t="s">
        <v>1538</v>
      </c>
      <c r="M341" s="5"/>
    </row>
    <row r="342" spans="1:13" ht="15" hidden="1">
      <c r="A342" s="159">
        <v>44363</v>
      </c>
      <c r="B342" s="5" t="s">
        <v>11</v>
      </c>
      <c r="C342" s="5" t="s">
        <v>156</v>
      </c>
      <c r="D342" s="25">
        <f t="shared" si="12"/>
        <v>979945012</v>
      </c>
      <c r="E342" s="25" t="e">
        <f>IF(#REF!&lt;&gt;"",VLOOKUP(#REF!,DATOS_PERSONAL,2,0),"")</f>
        <v>#REF!</v>
      </c>
      <c r="F342" s="31" t="s">
        <v>217</v>
      </c>
      <c r="G342" s="42"/>
      <c r="H342" s="25" t="str">
        <f t="shared" si="13"/>
        <v/>
      </c>
      <c r="I342" s="5"/>
      <c r="J342" s="5"/>
      <c r="K342" s="5">
        <v>65</v>
      </c>
      <c r="L342" s="5" t="s">
        <v>1539</v>
      </c>
      <c r="M342" s="5"/>
    </row>
    <row r="343" spans="1:13" ht="15" hidden="1">
      <c r="A343" s="159">
        <v>44363</v>
      </c>
      <c r="B343" s="5" t="s">
        <v>11</v>
      </c>
      <c r="C343" s="5" t="s">
        <v>219</v>
      </c>
      <c r="D343" s="25">
        <f t="shared" si="12"/>
        <v>995025270</v>
      </c>
      <c r="E343" s="25" t="e">
        <f>IF(#REF!&lt;&gt;"",VLOOKUP(#REF!,DATOS_PERSONAL,2,0),"")</f>
        <v>#REF!</v>
      </c>
      <c r="F343" s="29" t="s">
        <v>209</v>
      </c>
      <c r="G343" s="42"/>
      <c r="H343" s="25" t="str">
        <f t="shared" si="13"/>
        <v/>
      </c>
      <c r="I343" s="5"/>
      <c r="J343" s="5"/>
      <c r="K343" s="5">
        <v>72</v>
      </c>
      <c r="L343" s="5" t="s">
        <v>280</v>
      </c>
      <c r="M343" s="5"/>
    </row>
    <row r="344" spans="1:13" ht="15" hidden="1">
      <c r="A344" s="159">
        <v>44363</v>
      </c>
      <c r="B344" s="5" t="s">
        <v>11</v>
      </c>
      <c r="C344" s="5" t="s">
        <v>125</v>
      </c>
      <c r="D344" s="25">
        <f t="shared" si="12"/>
        <v>999645265</v>
      </c>
      <c r="E344" s="25" t="e">
        <f>IF(#REF!&lt;&gt;"",VLOOKUP(#REF!,DATOS_PERSONAL,2,0),"")</f>
        <v>#REF!</v>
      </c>
      <c r="F344" s="29" t="s">
        <v>127</v>
      </c>
      <c r="G344" s="42"/>
      <c r="H344" s="25" t="str">
        <f t="shared" si="13"/>
        <v/>
      </c>
      <c r="I344" s="5"/>
      <c r="J344" s="5"/>
      <c r="K344" s="5">
        <v>49</v>
      </c>
      <c r="L344" s="5" t="s">
        <v>347</v>
      </c>
      <c r="M344" s="5"/>
    </row>
    <row r="345" spans="1:13" ht="15" hidden="1">
      <c r="A345" s="159">
        <v>44363</v>
      </c>
      <c r="B345" s="5" t="s">
        <v>11</v>
      </c>
      <c r="C345" s="5" t="s">
        <v>2106</v>
      </c>
      <c r="D345" s="25">
        <f t="shared" si="12"/>
        <v>945846828</v>
      </c>
      <c r="E345" s="25" t="e">
        <f>IF(#REF!&lt;&gt;"",VLOOKUP(#REF!,DATOS_PERSONAL,2,0),"")</f>
        <v>#REF!</v>
      </c>
      <c r="F345" s="29" t="s">
        <v>166</v>
      </c>
      <c r="G345" s="42"/>
      <c r="H345" s="25" t="str">
        <f t="shared" si="13"/>
        <v/>
      </c>
      <c r="I345" s="5"/>
      <c r="J345" s="5"/>
      <c r="K345" s="5">
        <v>56</v>
      </c>
      <c r="L345" s="5" t="s">
        <v>2162</v>
      </c>
      <c r="M345" s="5"/>
    </row>
    <row r="346" spans="1:13" ht="15" hidden="1">
      <c r="A346" s="159">
        <v>44363</v>
      </c>
      <c r="B346" s="5" t="s">
        <v>11</v>
      </c>
      <c r="C346" s="5" t="s">
        <v>197</v>
      </c>
      <c r="D346" s="25">
        <f t="shared" si="12"/>
        <v>923549614</v>
      </c>
      <c r="E346" s="25" t="e">
        <f>IF(#REF!&lt;&gt;"",VLOOKUP(#REF!,DATOS_PERSONAL,2,0),"")</f>
        <v>#REF!</v>
      </c>
      <c r="F346" s="31" t="s">
        <v>265</v>
      </c>
      <c r="G346" s="42"/>
      <c r="H346" s="25" t="str">
        <f t="shared" si="13"/>
        <v/>
      </c>
      <c r="I346" s="5"/>
      <c r="J346" s="5"/>
      <c r="K346" s="5">
        <v>64</v>
      </c>
      <c r="L346" s="5" t="s">
        <v>2163</v>
      </c>
      <c r="M346" s="5"/>
    </row>
    <row r="347" spans="1:13" ht="15" hidden="1">
      <c r="A347" s="159">
        <v>44363</v>
      </c>
      <c r="B347" s="5" t="s">
        <v>11</v>
      </c>
      <c r="C347" s="5" t="s">
        <v>234</v>
      </c>
      <c r="D347" s="25">
        <f t="shared" si="12"/>
        <v>989501566</v>
      </c>
      <c r="E347" s="25" t="e">
        <f>IF(#REF!&lt;&gt;"",VLOOKUP(#REF!,DATOS_PERSONAL,2,0),"")</f>
        <v>#REF!</v>
      </c>
      <c r="F347" s="29" t="s">
        <v>228</v>
      </c>
      <c r="G347" s="42"/>
      <c r="H347" s="25" t="str">
        <f t="shared" si="13"/>
        <v/>
      </c>
      <c r="I347" s="5"/>
      <c r="J347" s="5"/>
      <c r="K347" s="5">
        <v>49</v>
      </c>
      <c r="L347" s="5" t="s">
        <v>2164</v>
      </c>
      <c r="M347" s="5"/>
    </row>
    <row r="348" spans="1:13" ht="15" hidden="1">
      <c r="A348" s="159">
        <v>44363</v>
      </c>
      <c r="B348" s="5" t="s">
        <v>11</v>
      </c>
      <c r="C348" s="5" t="s">
        <v>210</v>
      </c>
      <c r="D348" s="25">
        <f t="shared" si="12"/>
        <v>989756659</v>
      </c>
      <c r="E348" s="25" t="e">
        <f>IF(#REF!&lt;&gt;"",VLOOKUP(#REF!,DATOS_PERSONAL,2,0),"")</f>
        <v>#REF!</v>
      </c>
      <c r="F348" s="29" t="s">
        <v>155</v>
      </c>
      <c r="G348" s="42"/>
      <c r="H348" s="25" t="str">
        <f t="shared" si="13"/>
        <v/>
      </c>
      <c r="I348" s="5"/>
      <c r="J348" s="5"/>
      <c r="K348" s="5">
        <v>62</v>
      </c>
      <c r="L348" s="5" t="s">
        <v>2165</v>
      </c>
      <c r="M348" s="5"/>
    </row>
    <row r="349" spans="1:13" ht="15">
      <c r="A349" s="159">
        <v>44363</v>
      </c>
      <c r="B349" s="5" t="s">
        <v>11</v>
      </c>
      <c r="C349" s="5" t="s">
        <v>239</v>
      </c>
      <c r="D349" s="25"/>
      <c r="E349" s="25" t="e">
        <f>IF(#REF!&lt;&gt;"",VLOOKUP(#REF!,DATOS_PERSONAL,2,0),"")</f>
        <v>#REF!</v>
      </c>
      <c r="F349" s="29" t="s">
        <v>178</v>
      </c>
      <c r="G349" s="42"/>
      <c r="H349" s="25" t="str">
        <f t="shared" si="13"/>
        <v/>
      </c>
      <c r="I349" s="5"/>
      <c r="J349" s="5"/>
      <c r="K349" s="5">
        <v>87</v>
      </c>
      <c r="L349" s="5" t="s">
        <v>964</v>
      </c>
      <c r="M349" s="5"/>
    </row>
    <row r="350" spans="1:13" ht="15" hidden="1">
      <c r="A350" s="159">
        <v>44363</v>
      </c>
      <c r="B350" s="5" t="s">
        <v>11</v>
      </c>
      <c r="C350" s="5" t="s">
        <v>204</v>
      </c>
      <c r="D350" s="25">
        <f>IF(F350&lt;&gt;"",VLOOKUP(F350,DATOS_PERSONAL,2,0),"")</f>
        <v>910751323</v>
      </c>
      <c r="E350" s="25" t="e">
        <f>IF(#REF!&lt;&gt;"",VLOOKUP(#REF!,DATOS_PERSONAL,2,0),"")</f>
        <v>#REF!</v>
      </c>
      <c r="F350" s="29" t="s">
        <v>183</v>
      </c>
      <c r="G350" s="42"/>
      <c r="H350" s="25" t="str">
        <f t="shared" si="13"/>
        <v/>
      </c>
      <c r="I350" s="5"/>
      <c r="J350" s="5"/>
      <c r="K350" s="5">
        <v>80</v>
      </c>
      <c r="L350" s="5" t="s">
        <v>2166</v>
      </c>
      <c r="M350" s="5"/>
    </row>
    <row r="351" spans="1:13" ht="15" hidden="1">
      <c r="A351" s="159">
        <v>44363</v>
      </c>
      <c r="B351" s="5" t="s">
        <v>11</v>
      </c>
      <c r="C351" s="5" t="s">
        <v>2046</v>
      </c>
      <c r="D351" s="25">
        <f>IF(F351&lt;&gt;"",VLOOKUP(F351,DATOS_PERSONAL,2,0),"")</f>
        <v>978499808</v>
      </c>
      <c r="E351" s="25" t="e">
        <f>IF(#REF!&lt;&gt;"",VLOOKUP(#REF!,DATOS_PERSONAL,2,0),"")</f>
        <v>#REF!</v>
      </c>
      <c r="F351" s="29" t="s">
        <v>223</v>
      </c>
      <c r="G351" s="42"/>
      <c r="H351" s="25" t="str">
        <f t="shared" si="13"/>
        <v/>
      </c>
      <c r="I351" s="5"/>
      <c r="J351" s="5"/>
      <c r="K351" s="5"/>
      <c r="L351" s="5" t="s">
        <v>2167</v>
      </c>
      <c r="M351" s="5"/>
    </row>
    <row r="352" spans="1:13" ht="15" hidden="1">
      <c r="A352" s="159">
        <v>44363</v>
      </c>
      <c r="B352" s="5" t="s">
        <v>11</v>
      </c>
      <c r="C352" s="5" t="s">
        <v>2094</v>
      </c>
      <c r="D352" s="25">
        <f>IF(F352&lt;&gt;"",VLOOKUP(F352,DATOS_PERSONAL,2,0),"")</f>
        <v>979147679</v>
      </c>
      <c r="E352" s="25" t="e">
        <f>IF(#REF!&lt;&gt;"",VLOOKUP(#REF!,DATOS_PERSONAL,2,0),"")</f>
        <v>#REF!</v>
      </c>
      <c r="F352" s="29" t="s">
        <v>425</v>
      </c>
      <c r="G352" s="42"/>
      <c r="H352" s="25" t="str">
        <f t="shared" si="13"/>
        <v/>
      </c>
      <c r="I352" s="5"/>
      <c r="J352" s="5"/>
      <c r="K352" s="5"/>
      <c r="L352" s="5" t="s">
        <v>312</v>
      </c>
      <c r="M352" s="5"/>
    </row>
    <row r="353" spans="1:25" ht="15" hidden="1">
      <c r="A353" s="160"/>
      <c r="B353" s="19"/>
      <c r="C353" s="19"/>
      <c r="D353" s="19" t="str">
        <f>IF(F353&lt;&gt;"",VLOOKUP(F353,DATOS_PERSONAL,2,0),"")</f>
        <v/>
      </c>
      <c r="E353" s="19" t="e">
        <f>IF(#REF!&lt;&gt;"",VLOOKUP(#REF!,DATOS_PERSONAL,2,0),"")</f>
        <v>#REF!</v>
      </c>
      <c r="F353" s="35"/>
      <c r="G353" s="19"/>
      <c r="H353" s="19" t="str">
        <f t="shared" si="13"/>
        <v/>
      </c>
      <c r="I353" s="19"/>
      <c r="J353" s="19"/>
      <c r="K353" s="19"/>
      <c r="L353" s="19"/>
      <c r="M353" s="19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</row>
    <row r="354" spans="1:25" ht="15" hidden="1">
      <c r="A354" s="159">
        <v>44364</v>
      </c>
      <c r="B354" s="5" t="s">
        <v>11</v>
      </c>
      <c r="C354" s="5" t="s">
        <v>2046</v>
      </c>
      <c r="D354" s="6" t="s">
        <v>161</v>
      </c>
      <c r="E354" s="25" t="e">
        <f>IF(#REF!&lt;&gt;"",VLOOKUP(#REF!,DATOS_PERSONAL,2,0),"")</f>
        <v>#REF!</v>
      </c>
      <c r="F354" s="29" t="s">
        <v>161</v>
      </c>
      <c r="G354" s="42"/>
      <c r="H354" s="25" t="str">
        <f t="shared" si="13"/>
        <v/>
      </c>
      <c r="I354" s="5"/>
      <c r="J354" s="5" t="s">
        <v>628</v>
      </c>
      <c r="K354" s="5">
        <v>42</v>
      </c>
      <c r="L354" s="5" t="s">
        <v>413</v>
      </c>
      <c r="M354" s="5"/>
    </row>
    <row r="355" spans="1:25" ht="15" hidden="1">
      <c r="A355" s="159">
        <v>44364</v>
      </c>
      <c r="B355" s="5" t="s">
        <v>11</v>
      </c>
      <c r="C355" s="5" t="s">
        <v>272</v>
      </c>
      <c r="D355" s="25">
        <f>IF(F355&lt;&gt;"",VLOOKUP(F355,DATOS_PERSONAL,2,0),"")</f>
        <v>945846828</v>
      </c>
      <c r="E355" s="25" t="e">
        <f>IF(#REF!&lt;&gt;"",VLOOKUP(#REF!,DATOS_PERSONAL,2,0),"")</f>
        <v>#REF!</v>
      </c>
      <c r="F355" s="29" t="s">
        <v>166</v>
      </c>
      <c r="G355" s="42"/>
      <c r="H355" s="25" t="str">
        <f t="shared" si="13"/>
        <v/>
      </c>
      <c r="I355" s="5"/>
      <c r="J355" s="5" t="s">
        <v>628</v>
      </c>
      <c r="K355" s="5">
        <v>89</v>
      </c>
      <c r="L355" s="5" t="s">
        <v>413</v>
      </c>
      <c r="M355" s="5"/>
    </row>
    <row r="356" spans="1:25" ht="15" hidden="1">
      <c r="A356" s="159">
        <v>44364</v>
      </c>
      <c r="B356" s="5" t="s">
        <v>11</v>
      </c>
      <c r="C356" s="5" t="s">
        <v>181</v>
      </c>
      <c r="D356" s="25" t="e">
        <f>IF(F356&lt;&gt;"",VLOOKUP(F356,DATOS_PERSONAL,2,0),"")</f>
        <v>#N/A</v>
      </c>
      <c r="E356" s="25" t="e">
        <f>IF(#REF!&lt;&gt;"",VLOOKUP(#REF!,DATOS_PERSONAL,2,0),"")</f>
        <v>#REF!</v>
      </c>
      <c r="F356" s="29" t="s">
        <v>186</v>
      </c>
      <c r="G356" s="42"/>
      <c r="H356" s="25" t="str">
        <f t="shared" si="13"/>
        <v/>
      </c>
      <c r="I356" s="5"/>
      <c r="J356" s="5" t="s">
        <v>628</v>
      </c>
      <c r="K356" s="5">
        <v>82</v>
      </c>
      <c r="L356" s="5" t="s">
        <v>413</v>
      </c>
      <c r="M356" s="5"/>
    </row>
    <row r="357" spans="1:25" ht="15" hidden="1">
      <c r="A357" s="159">
        <v>44364</v>
      </c>
      <c r="B357" s="5" t="s">
        <v>11</v>
      </c>
      <c r="C357" s="5" t="s">
        <v>2106</v>
      </c>
      <c r="D357" s="25"/>
      <c r="E357" s="25" t="e">
        <f>IF(#REF!&lt;&gt;"",VLOOKUP(#REF!,DATOS_PERSONAL,2,0),"")</f>
        <v>#REF!</v>
      </c>
      <c r="F357" s="29" t="s">
        <v>223</v>
      </c>
      <c r="G357" s="42"/>
      <c r="H357" s="25" t="str">
        <f t="shared" si="13"/>
        <v/>
      </c>
      <c r="I357" s="5"/>
      <c r="J357" s="5" t="s">
        <v>628</v>
      </c>
      <c r="K357" s="5">
        <v>101</v>
      </c>
      <c r="L357" s="5" t="s">
        <v>430</v>
      </c>
      <c r="M357" s="5"/>
    </row>
    <row r="358" spans="1:25" ht="15" hidden="1">
      <c r="A358" s="159">
        <v>44364</v>
      </c>
      <c r="B358" s="5" t="s">
        <v>11</v>
      </c>
      <c r="C358" s="5" t="s">
        <v>215</v>
      </c>
      <c r="D358" s="25">
        <f t="shared" ref="D358:D421" si="14">IF(F358&lt;&gt;"",VLOOKUP(F358,DATOS_PERSONAL,2,0),"")</f>
        <v>947136995</v>
      </c>
      <c r="E358" s="25" t="e">
        <f>IF(#REF!&lt;&gt;"",VLOOKUP(#REF!,DATOS_PERSONAL,2,0),"")</f>
        <v>#REF!</v>
      </c>
      <c r="F358" s="29" t="s">
        <v>173</v>
      </c>
      <c r="G358" s="42"/>
      <c r="H358" s="25" t="str">
        <f t="shared" si="13"/>
        <v/>
      </c>
      <c r="I358" s="5"/>
      <c r="J358" s="5" t="s">
        <v>628</v>
      </c>
      <c r="K358" s="5">
        <v>85</v>
      </c>
      <c r="L358" s="5" t="s">
        <v>430</v>
      </c>
      <c r="M358" s="5"/>
    </row>
    <row r="359" spans="1:25" ht="15" hidden="1">
      <c r="A359" s="159">
        <v>44364</v>
      </c>
      <c r="B359" s="5" t="s">
        <v>11</v>
      </c>
      <c r="C359" s="5" t="s">
        <v>219</v>
      </c>
      <c r="D359" s="25">
        <f t="shared" si="14"/>
        <v>902157003</v>
      </c>
      <c r="E359" s="25" t="e">
        <f>IF(#REF!&lt;&gt;"",VLOOKUP(#REF!,DATOS_PERSONAL,2,0),"")</f>
        <v>#REF!</v>
      </c>
      <c r="F359" s="31" t="s">
        <v>214</v>
      </c>
      <c r="G359" s="42"/>
      <c r="H359" s="25" t="str">
        <f t="shared" si="13"/>
        <v/>
      </c>
      <c r="I359" s="5"/>
      <c r="J359" s="5" t="s">
        <v>628</v>
      </c>
      <c r="K359" s="5">
        <v>51</v>
      </c>
      <c r="L359" s="5" t="s">
        <v>430</v>
      </c>
      <c r="M359" s="5"/>
    </row>
    <row r="360" spans="1:25" ht="15" hidden="1">
      <c r="A360" s="159">
        <v>44364</v>
      </c>
      <c r="B360" s="5" t="s">
        <v>11</v>
      </c>
      <c r="C360" s="5" t="s">
        <v>542</v>
      </c>
      <c r="D360" s="25">
        <f t="shared" si="14"/>
        <v>973276404</v>
      </c>
      <c r="E360" s="25" t="e">
        <f>IF(#REF!&lt;&gt;"",VLOOKUP(#REF!,DATOS_PERSONAL,2,0),"")</f>
        <v>#REF!</v>
      </c>
      <c r="F360" s="31" t="s">
        <v>218</v>
      </c>
      <c r="G360" s="26" t="s">
        <v>669</v>
      </c>
      <c r="H360" s="25">
        <f t="shared" si="13"/>
        <v>0</v>
      </c>
      <c r="I360" s="5"/>
      <c r="J360" s="5" t="s">
        <v>628</v>
      </c>
      <c r="K360" s="5">
        <v>88</v>
      </c>
      <c r="L360" s="5" t="s">
        <v>430</v>
      </c>
      <c r="M360" s="5"/>
    </row>
    <row r="361" spans="1:25" ht="15" hidden="1">
      <c r="A361" s="159">
        <v>44364</v>
      </c>
      <c r="B361" s="5" t="s">
        <v>11</v>
      </c>
      <c r="C361" s="5" t="s">
        <v>194</v>
      </c>
      <c r="D361" s="25">
        <f t="shared" si="14"/>
        <v>949546543</v>
      </c>
      <c r="E361" s="25" t="e">
        <f>IF(#REF!&lt;&gt;"",VLOOKUP(#REF!,DATOS_PERSONAL,2,0),"")</f>
        <v>#REF!</v>
      </c>
      <c r="F361" s="31" t="s">
        <v>170</v>
      </c>
      <c r="G361" s="42"/>
      <c r="H361" s="25" t="str">
        <f t="shared" si="13"/>
        <v/>
      </c>
      <c r="I361" s="5"/>
      <c r="J361" s="5" t="s">
        <v>628</v>
      </c>
      <c r="K361" s="5">
        <v>83</v>
      </c>
      <c r="L361" s="5" t="s">
        <v>430</v>
      </c>
      <c r="M361" s="5"/>
    </row>
    <row r="362" spans="1:25" ht="15" hidden="1">
      <c r="A362" s="159">
        <v>44364</v>
      </c>
      <c r="B362" s="5" t="s">
        <v>11</v>
      </c>
      <c r="C362" s="5" t="s">
        <v>281</v>
      </c>
      <c r="D362" s="25">
        <f t="shared" si="14"/>
        <v>979945012</v>
      </c>
      <c r="E362" s="25" t="e">
        <f>IF(#REF!&lt;&gt;"",VLOOKUP(#REF!,DATOS_PERSONAL,2,0),"")</f>
        <v>#REF!</v>
      </c>
      <c r="F362" s="31" t="s">
        <v>217</v>
      </c>
      <c r="G362" s="42"/>
      <c r="H362" s="25" t="str">
        <f t="shared" si="13"/>
        <v/>
      </c>
      <c r="I362" s="5"/>
      <c r="J362" s="5" t="s">
        <v>628</v>
      </c>
      <c r="K362" s="5">
        <v>78</v>
      </c>
      <c r="L362" s="5" t="s">
        <v>430</v>
      </c>
      <c r="M362" s="5"/>
    </row>
    <row r="363" spans="1:25" ht="15" hidden="1">
      <c r="A363" s="159">
        <v>44364</v>
      </c>
      <c r="B363" s="5" t="s">
        <v>11</v>
      </c>
      <c r="C363" s="37" t="s">
        <v>263</v>
      </c>
      <c r="D363" s="25">
        <f t="shared" si="14"/>
        <v>918481939</v>
      </c>
      <c r="E363" s="25" t="e">
        <f>IF(#REF!&lt;&gt;"",VLOOKUP(#REF!,DATOS_PERSONAL,2,0),"")</f>
        <v>#REF!</v>
      </c>
      <c r="F363" s="29" t="s">
        <v>232</v>
      </c>
      <c r="G363" s="42"/>
      <c r="H363" s="25" t="str">
        <f t="shared" si="13"/>
        <v/>
      </c>
      <c r="I363" s="5"/>
      <c r="J363" s="5" t="s">
        <v>628</v>
      </c>
      <c r="K363" s="5">
        <v>102</v>
      </c>
      <c r="L363" s="5" t="s">
        <v>407</v>
      </c>
      <c r="M363" s="5"/>
    </row>
    <row r="364" spans="1:25" ht="15" hidden="1">
      <c r="A364" s="159">
        <v>44364</v>
      </c>
      <c r="B364" s="5" t="s">
        <v>11</v>
      </c>
      <c r="C364" s="5" t="s">
        <v>744</v>
      </c>
      <c r="D364" s="25">
        <f t="shared" si="14"/>
        <v>9164044561</v>
      </c>
      <c r="E364" s="25" t="e">
        <f>IF(#REF!&lt;&gt;"",VLOOKUP(#REF!,DATOS_PERSONAL,2,0),"")</f>
        <v>#REF!</v>
      </c>
      <c r="F364" s="31" t="s">
        <v>616</v>
      </c>
      <c r="G364" s="26" t="s">
        <v>212</v>
      </c>
      <c r="H364" s="25">
        <f t="shared" si="13"/>
        <v>0</v>
      </c>
      <c r="I364" s="5"/>
      <c r="J364" s="5" t="s">
        <v>628</v>
      </c>
      <c r="K364" s="5">
        <v>95</v>
      </c>
      <c r="L364" s="5" t="s">
        <v>407</v>
      </c>
      <c r="M364" s="5"/>
    </row>
    <row r="365" spans="1:25" ht="15" hidden="1">
      <c r="A365" s="159">
        <v>44364</v>
      </c>
      <c r="B365" s="5" t="s">
        <v>11</v>
      </c>
      <c r="C365" s="5" t="s">
        <v>156</v>
      </c>
      <c r="D365" s="25">
        <f t="shared" si="14"/>
        <v>950295253</v>
      </c>
      <c r="E365" s="25" t="e">
        <f>IF(#REF!&lt;&gt;"",VLOOKUP(#REF!,DATOS_PERSONAL,2,0),"")</f>
        <v>#REF!</v>
      </c>
      <c r="F365" s="29" t="s">
        <v>169</v>
      </c>
      <c r="G365" s="28" t="s">
        <v>162</v>
      </c>
      <c r="H365" s="25">
        <f t="shared" si="13"/>
        <v>923341200</v>
      </c>
      <c r="I365" s="5"/>
      <c r="J365" s="5" t="s">
        <v>628</v>
      </c>
      <c r="K365" s="5">
        <v>106</v>
      </c>
      <c r="L365" s="5" t="s">
        <v>432</v>
      </c>
      <c r="M365" s="5"/>
    </row>
    <row r="366" spans="1:25" ht="15" hidden="1">
      <c r="A366" s="159">
        <v>44364</v>
      </c>
      <c r="B366" s="5" t="s">
        <v>11</v>
      </c>
      <c r="C366" s="5" t="s">
        <v>210</v>
      </c>
      <c r="D366" s="25">
        <f t="shared" si="14"/>
        <v>960396092</v>
      </c>
      <c r="E366" s="25" t="e">
        <f>IF(#REF!&lt;&gt;"",VLOOKUP(#REF!,DATOS_PERSONAL,2,0),"")</f>
        <v>#REF!</v>
      </c>
      <c r="F366" s="29" t="s">
        <v>258</v>
      </c>
      <c r="G366" s="28" t="s">
        <v>546</v>
      </c>
      <c r="H366" s="25" t="e">
        <f t="shared" si="13"/>
        <v>#N/A</v>
      </c>
      <c r="I366" s="5"/>
      <c r="J366" s="5" t="s">
        <v>628</v>
      </c>
      <c r="K366" s="5">
        <v>101</v>
      </c>
      <c r="L366" s="5" t="s">
        <v>432</v>
      </c>
      <c r="M366" s="5"/>
    </row>
    <row r="367" spans="1:25" ht="15" hidden="1">
      <c r="A367" s="159">
        <v>44364</v>
      </c>
      <c r="B367" s="5" t="s">
        <v>11</v>
      </c>
      <c r="C367" s="5" t="s">
        <v>201</v>
      </c>
      <c r="D367" s="25">
        <f t="shared" si="14"/>
        <v>932052350</v>
      </c>
      <c r="E367" s="25" t="e">
        <f>IF(#REF!&lt;&gt;"",VLOOKUP(#REF!,DATOS_PERSONAL,2,0),"")</f>
        <v>#REF!</v>
      </c>
      <c r="F367" s="29" t="s">
        <v>203</v>
      </c>
      <c r="G367" s="42"/>
      <c r="H367" s="25" t="str">
        <f t="shared" si="13"/>
        <v/>
      </c>
      <c r="I367" s="5"/>
      <c r="J367" s="5" t="s">
        <v>628</v>
      </c>
      <c r="K367" s="5">
        <v>93</v>
      </c>
      <c r="L367" s="5" t="s">
        <v>432</v>
      </c>
      <c r="M367" s="5"/>
    </row>
    <row r="368" spans="1:25" ht="15" hidden="1">
      <c r="A368" s="159">
        <v>44364</v>
      </c>
      <c r="B368" s="5" t="s">
        <v>11</v>
      </c>
      <c r="C368" s="37" t="s">
        <v>2157</v>
      </c>
      <c r="D368" s="25">
        <f t="shared" si="14"/>
        <v>912461992</v>
      </c>
      <c r="E368" s="25" t="e">
        <f>IF(#REF!&lt;&gt;"",VLOOKUP(#REF!,DATOS_PERSONAL,2,0),"")</f>
        <v>#REF!</v>
      </c>
      <c r="F368" s="31" t="s">
        <v>434</v>
      </c>
      <c r="G368" s="42"/>
      <c r="H368" s="25" t="str">
        <f t="shared" si="13"/>
        <v/>
      </c>
      <c r="I368" s="5"/>
      <c r="J368" s="5" t="s">
        <v>628</v>
      </c>
      <c r="K368" s="5">
        <v>84</v>
      </c>
      <c r="L368" s="5" t="s">
        <v>432</v>
      </c>
      <c r="M368" s="5" t="s">
        <v>2168</v>
      </c>
    </row>
    <row r="369" spans="1:13" ht="15" hidden="1">
      <c r="A369" s="159">
        <v>44364</v>
      </c>
      <c r="B369" s="5" t="s">
        <v>11</v>
      </c>
      <c r="C369" s="5" t="s">
        <v>742</v>
      </c>
      <c r="D369" s="25" t="e">
        <f t="shared" si="14"/>
        <v>#N/A</v>
      </c>
      <c r="E369" s="25" t="e">
        <f>IF(#REF!&lt;&gt;"",VLOOKUP(#REF!,DATOS_PERSONAL,2,0),"")</f>
        <v>#REF!</v>
      </c>
      <c r="F369" s="29" t="s">
        <v>269</v>
      </c>
      <c r="G369" s="42"/>
      <c r="H369" s="25" t="str">
        <f t="shared" si="13"/>
        <v/>
      </c>
      <c r="I369" s="5"/>
      <c r="J369" s="5" t="s">
        <v>628</v>
      </c>
      <c r="K369" s="5">
        <v>95</v>
      </c>
      <c r="L369" s="5" t="s">
        <v>432</v>
      </c>
      <c r="M369" s="5"/>
    </row>
    <row r="370" spans="1:13" ht="15" hidden="1">
      <c r="A370" s="159">
        <v>44364</v>
      </c>
      <c r="B370" s="5" t="s">
        <v>11</v>
      </c>
      <c r="C370" s="37" t="s">
        <v>2103</v>
      </c>
      <c r="D370" s="25">
        <f t="shared" si="14"/>
        <v>989159490</v>
      </c>
      <c r="E370" s="25" t="e">
        <f>IF(#REF!&lt;&gt;"",VLOOKUP(#REF!,DATOS_PERSONAL,2,0),"")</f>
        <v>#REF!</v>
      </c>
      <c r="F370" s="29" t="s">
        <v>211</v>
      </c>
      <c r="G370" s="28" t="s">
        <v>220</v>
      </c>
      <c r="H370" s="25" t="e">
        <f t="shared" si="13"/>
        <v>#N/A</v>
      </c>
      <c r="I370" s="5"/>
      <c r="J370" s="5" t="s">
        <v>628</v>
      </c>
      <c r="K370" s="5">
        <v>88</v>
      </c>
      <c r="L370" s="5" t="s">
        <v>432</v>
      </c>
      <c r="M370" s="5"/>
    </row>
    <row r="371" spans="1:13" ht="15" hidden="1">
      <c r="A371" s="159">
        <v>44364</v>
      </c>
      <c r="B371" s="5" t="s">
        <v>11</v>
      </c>
      <c r="C371" s="5"/>
      <c r="D371" s="25">
        <f t="shared" si="14"/>
        <v>955515681</v>
      </c>
      <c r="E371" s="25" t="e">
        <f>IF(#REF!&lt;&gt;"",VLOOKUP(#REF!,DATOS_PERSONAL,2,0),"")</f>
        <v>#REF!</v>
      </c>
      <c r="F371" s="31" t="s">
        <v>158</v>
      </c>
      <c r="G371" s="28" t="s">
        <v>405</v>
      </c>
      <c r="H371" s="25">
        <f t="shared" si="13"/>
        <v>980989931</v>
      </c>
      <c r="I371" s="5"/>
      <c r="J371" s="5" t="s">
        <v>628</v>
      </c>
      <c r="K371" s="5">
        <v>79</v>
      </c>
      <c r="L371" s="5" t="s">
        <v>432</v>
      </c>
      <c r="M371" s="5"/>
    </row>
    <row r="372" spans="1:13" ht="15" hidden="1">
      <c r="A372" s="159">
        <v>44364</v>
      </c>
      <c r="B372" s="5" t="s">
        <v>11</v>
      </c>
      <c r="C372" s="5" t="s">
        <v>125</v>
      </c>
      <c r="D372" s="25">
        <f t="shared" si="14"/>
        <v>979147679</v>
      </c>
      <c r="E372" s="25" t="e">
        <f>IF(#REF!&lt;&gt;"",VLOOKUP(#REF!,DATOS_PERSONAL,2,0),"")</f>
        <v>#REF!</v>
      </c>
      <c r="F372" s="29" t="s">
        <v>425</v>
      </c>
      <c r="G372" s="42"/>
      <c r="H372" s="25" t="str">
        <f t="shared" si="13"/>
        <v/>
      </c>
      <c r="I372" s="5"/>
      <c r="J372" s="5" t="s">
        <v>628</v>
      </c>
      <c r="K372" s="5">
        <v>51</v>
      </c>
      <c r="L372" s="5" t="s">
        <v>426</v>
      </c>
      <c r="M372" s="5"/>
    </row>
    <row r="373" spans="1:13" ht="15" hidden="1">
      <c r="A373" s="159">
        <v>44364</v>
      </c>
      <c r="B373" s="5" t="s">
        <v>11</v>
      </c>
      <c r="C373" s="5" t="s">
        <v>1181</v>
      </c>
      <c r="D373" s="25" t="e">
        <f t="shared" si="14"/>
        <v>#N/A</v>
      </c>
      <c r="E373" s="25" t="e">
        <f>IF(#REF!&lt;&gt;"",VLOOKUP(#REF!,DATOS_PERSONAL,2,0),"")</f>
        <v>#REF!</v>
      </c>
      <c r="F373" s="29" t="s">
        <v>403</v>
      </c>
      <c r="G373" s="28" t="s">
        <v>209</v>
      </c>
      <c r="H373" s="25">
        <f t="shared" si="13"/>
        <v>995025270</v>
      </c>
      <c r="I373" s="5"/>
      <c r="J373" s="5" t="s">
        <v>628</v>
      </c>
      <c r="K373" s="5">
        <v>89</v>
      </c>
      <c r="L373" s="5" t="s">
        <v>426</v>
      </c>
      <c r="M373" s="5"/>
    </row>
    <row r="374" spans="1:13" ht="15" hidden="1">
      <c r="A374" s="159">
        <v>44364</v>
      </c>
      <c r="B374" s="5" t="s">
        <v>11</v>
      </c>
      <c r="C374" s="5" t="s">
        <v>207</v>
      </c>
      <c r="D374" s="25">
        <f t="shared" si="14"/>
        <v>952141915</v>
      </c>
      <c r="E374" s="25" t="e">
        <f>IF(#REF!&lt;&gt;"",VLOOKUP(#REF!,DATOS_PERSONAL,2,0),"")</f>
        <v>#REF!</v>
      </c>
      <c r="F374" s="31" t="s">
        <v>257</v>
      </c>
      <c r="G374" s="42"/>
      <c r="H374" s="25" t="str">
        <f t="shared" si="13"/>
        <v/>
      </c>
      <c r="I374" s="5"/>
      <c r="J374" s="5" t="s">
        <v>628</v>
      </c>
      <c r="K374" s="5">
        <v>65</v>
      </c>
      <c r="L374" s="5" t="s">
        <v>426</v>
      </c>
      <c r="M374" s="5"/>
    </row>
    <row r="375" spans="1:13" ht="15" hidden="1">
      <c r="A375" s="159">
        <v>44364</v>
      </c>
      <c r="B375" s="5" t="s">
        <v>11</v>
      </c>
      <c r="C375" s="5" t="s">
        <v>176</v>
      </c>
      <c r="D375" s="25">
        <f t="shared" si="14"/>
        <v>958981652</v>
      </c>
      <c r="E375" s="25" t="e">
        <f>IF(#REF!&lt;&gt;"",VLOOKUP(#REF!,DATOS_PERSONAL,2,0),"")</f>
        <v>#REF!</v>
      </c>
      <c r="F375" s="31" t="s">
        <v>279</v>
      </c>
      <c r="G375" s="42"/>
      <c r="H375" s="25" t="str">
        <f t="shared" si="13"/>
        <v/>
      </c>
      <c r="I375" s="5"/>
      <c r="J375" s="5" t="s">
        <v>628</v>
      </c>
      <c r="K375" s="5">
        <v>73</v>
      </c>
      <c r="L375" s="5" t="s">
        <v>426</v>
      </c>
      <c r="M375" s="5"/>
    </row>
    <row r="376" spans="1:13" ht="15" hidden="1">
      <c r="A376" s="159">
        <v>44364</v>
      </c>
      <c r="B376" s="5" t="s">
        <v>11</v>
      </c>
      <c r="C376" s="37" t="s">
        <v>2102</v>
      </c>
      <c r="D376" s="25">
        <f t="shared" si="14"/>
        <v>946423431</v>
      </c>
      <c r="E376" s="25" t="e">
        <f>IF(#REF!&lt;&gt;"",VLOOKUP(#REF!,DATOS_PERSONAL,2,0),"")</f>
        <v>#REF!</v>
      </c>
      <c r="F376" s="29" t="s">
        <v>175</v>
      </c>
      <c r="G376" s="28" t="s">
        <v>251</v>
      </c>
      <c r="H376" s="25">
        <f t="shared" si="13"/>
        <v>901557867</v>
      </c>
      <c r="I376" s="5"/>
      <c r="J376" s="5" t="s">
        <v>628</v>
      </c>
      <c r="K376" s="5">
        <v>80</v>
      </c>
      <c r="L376" s="5" t="s">
        <v>426</v>
      </c>
      <c r="M376" s="5"/>
    </row>
    <row r="377" spans="1:13" ht="15" hidden="1">
      <c r="A377" s="159">
        <v>44364</v>
      </c>
      <c r="B377" s="5" t="s">
        <v>11</v>
      </c>
      <c r="C377" s="5" t="s">
        <v>188</v>
      </c>
      <c r="D377" s="25" t="e">
        <f t="shared" si="14"/>
        <v>#N/A</v>
      </c>
      <c r="E377" s="25" t="e">
        <f>IF(#REF!&lt;&gt;"",VLOOKUP(#REF!,DATOS_PERSONAL,2,0),"")</f>
        <v>#REF!</v>
      </c>
      <c r="F377" s="31" t="s">
        <v>150</v>
      </c>
      <c r="G377" s="42"/>
      <c r="H377" s="25" t="str">
        <f t="shared" si="13"/>
        <v/>
      </c>
      <c r="I377" s="5"/>
      <c r="J377" s="5" t="s">
        <v>628</v>
      </c>
      <c r="K377" s="5">
        <v>82</v>
      </c>
      <c r="L377" s="5" t="s">
        <v>426</v>
      </c>
      <c r="M377" s="5"/>
    </row>
    <row r="378" spans="1:13" ht="15" hidden="1">
      <c r="A378" s="159">
        <v>44364</v>
      </c>
      <c r="B378" s="5" t="s">
        <v>11</v>
      </c>
      <c r="C378" s="5" t="s">
        <v>2046</v>
      </c>
      <c r="D378" s="25" t="str">
        <f t="shared" si="14"/>
        <v/>
      </c>
      <c r="E378" s="25" t="e">
        <f>IF(#REF!&lt;&gt;"",VLOOKUP(#REF!,DATOS_PERSONAL,2,0),"")</f>
        <v>#REF!</v>
      </c>
      <c r="F378" s="6"/>
      <c r="G378" s="42"/>
      <c r="H378" s="25" t="str">
        <f t="shared" si="13"/>
        <v/>
      </c>
      <c r="I378" s="5"/>
      <c r="J378" s="5"/>
      <c r="K378" s="5">
        <v>117</v>
      </c>
      <c r="L378" s="5" t="s">
        <v>422</v>
      </c>
      <c r="M378" s="5"/>
    </row>
    <row r="379" spans="1:13" ht="15" hidden="1">
      <c r="A379" s="159">
        <v>44364</v>
      </c>
      <c r="B379" s="5" t="s">
        <v>11</v>
      </c>
      <c r="C379" s="5" t="s">
        <v>234</v>
      </c>
      <c r="D379" s="25">
        <f t="shared" si="14"/>
        <v>910751323</v>
      </c>
      <c r="E379" s="25" t="e">
        <f>IF(#REF!&lt;&gt;"",VLOOKUP(#REF!,DATOS_PERSONAL,2,0),"")</f>
        <v>#REF!</v>
      </c>
      <c r="F379" s="29" t="s">
        <v>183</v>
      </c>
      <c r="G379" s="42"/>
      <c r="H379" s="25" t="str">
        <f t="shared" si="13"/>
        <v/>
      </c>
      <c r="I379" s="5"/>
      <c r="J379" s="5"/>
      <c r="K379" s="5">
        <v>40</v>
      </c>
      <c r="L379" s="5" t="s">
        <v>2169</v>
      </c>
      <c r="M379" s="5"/>
    </row>
    <row r="380" spans="1:13" ht="15" hidden="1">
      <c r="A380" s="159">
        <v>44364</v>
      </c>
      <c r="B380" s="5" t="s">
        <v>11</v>
      </c>
      <c r="C380" s="5" t="s">
        <v>2094</v>
      </c>
      <c r="D380" s="25">
        <f t="shared" si="14"/>
        <v>999645265</v>
      </c>
      <c r="E380" s="25" t="e">
        <f>IF(#REF!&lt;&gt;"",VLOOKUP(#REF!,DATOS_PERSONAL,2,0),"")</f>
        <v>#REF!</v>
      </c>
      <c r="F380" s="29" t="s">
        <v>127</v>
      </c>
      <c r="G380" s="42"/>
      <c r="H380" s="25" t="str">
        <f t="shared" si="13"/>
        <v/>
      </c>
      <c r="I380" s="5"/>
      <c r="J380" s="5"/>
      <c r="K380" s="5">
        <v>44</v>
      </c>
      <c r="L380" s="5" t="s">
        <v>347</v>
      </c>
      <c r="M380" s="5"/>
    </row>
    <row r="381" spans="1:13" ht="15" hidden="1">
      <c r="A381" s="159">
        <v>44364</v>
      </c>
      <c r="B381" s="5" t="s">
        <v>11</v>
      </c>
      <c r="C381" s="5" t="s">
        <v>383</v>
      </c>
      <c r="D381" s="25">
        <f t="shared" si="14"/>
        <v>990845951</v>
      </c>
      <c r="E381" s="25" t="e">
        <f>IF(#REF!&lt;&gt;"",VLOOKUP(#REF!,DATOS_PERSONAL,2,0),"")</f>
        <v>#REF!</v>
      </c>
      <c r="F381" s="29" t="s">
        <v>236</v>
      </c>
      <c r="G381" s="42"/>
      <c r="H381" s="25" t="str">
        <f t="shared" si="13"/>
        <v/>
      </c>
      <c r="I381" s="5"/>
      <c r="J381" s="5"/>
      <c r="K381" s="5">
        <v>65</v>
      </c>
      <c r="L381" s="5" t="s">
        <v>726</v>
      </c>
      <c r="M381" s="5"/>
    </row>
    <row r="382" spans="1:13" ht="15">
      <c r="A382" s="159">
        <v>44364</v>
      </c>
      <c r="B382" s="5" t="s">
        <v>11</v>
      </c>
      <c r="C382" s="5" t="s">
        <v>239</v>
      </c>
      <c r="D382" s="25">
        <f t="shared" si="14"/>
        <v>989501566</v>
      </c>
      <c r="E382" s="25" t="e">
        <f>IF(#REF!&lt;&gt;"",VLOOKUP(#REF!,DATOS_PERSONAL,2,0),"")</f>
        <v>#REF!</v>
      </c>
      <c r="F382" s="29" t="s">
        <v>228</v>
      </c>
      <c r="G382" s="42"/>
      <c r="H382" s="25" t="str">
        <f t="shared" si="13"/>
        <v/>
      </c>
      <c r="I382" s="5"/>
      <c r="J382" s="5"/>
      <c r="K382" s="5">
        <v>34</v>
      </c>
      <c r="L382" s="5" t="s">
        <v>2170</v>
      </c>
      <c r="M382" s="5"/>
    </row>
    <row r="383" spans="1:13" ht="15" hidden="1">
      <c r="A383" s="159">
        <v>44364</v>
      </c>
      <c r="B383" s="5" t="s">
        <v>11</v>
      </c>
      <c r="C383" s="5" t="s">
        <v>204</v>
      </c>
      <c r="D383" s="25">
        <f t="shared" si="14"/>
        <v>973276404</v>
      </c>
      <c r="E383" s="25" t="e">
        <f>IF(#REF!&lt;&gt;"",VLOOKUP(#REF!,DATOS_PERSONAL,2,0),"")</f>
        <v>#REF!</v>
      </c>
      <c r="F383" s="31" t="s">
        <v>218</v>
      </c>
      <c r="G383" s="42"/>
      <c r="H383" s="25" t="str">
        <f t="shared" si="13"/>
        <v/>
      </c>
      <c r="I383" s="5"/>
      <c r="J383" s="5"/>
      <c r="K383" s="5">
        <v>46</v>
      </c>
      <c r="L383" s="5" t="s">
        <v>407</v>
      </c>
      <c r="M383" s="5"/>
    </row>
    <row r="384" spans="1:13" ht="15" hidden="1">
      <c r="A384" s="159">
        <v>44364</v>
      </c>
      <c r="B384" s="5" t="s">
        <v>11</v>
      </c>
      <c r="C384" s="5"/>
      <c r="D384" s="25" t="str">
        <f t="shared" si="14"/>
        <v/>
      </c>
      <c r="E384" s="25" t="e">
        <f>IF(#REF!&lt;&gt;"",VLOOKUP(#REF!,DATOS_PERSONAL,2,0),"")</f>
        <v>#REF!</v>
      </c>
      <c r="F384" s="6"/>
      <c r="G384" s="42"/>
      <c r="H384" s="25" t="str">
        <f t="shared" ref="H384:H447" si="15">IF(G384&lt;&gt;"",VLOOKUP(G384,DATOS_PERSONAL,2,0),"")</f>
        <v/>
      </c>
      <c r="I384" s="5"/>
      <c r="J384" s="5"/>
      <c r="K384" s="5">
        <v>37</v>
      </c>
      <c r="L384" s="5" t="s">
        <v>2171</v>
      </c>
      <c r="M384" s="5"/>
    </row>
    <row r="385" spans="1:25" ht="15" hidden="1">
      <c r="A385" s="159">
        <v>44364</v>
      </c>
      <c r="B385" s="5" t="s">
        <v>11</v>
      </c>
      <c r="C385" s="5" t="s">
        <v>277</v>
      </c>
      <c r="D385" s="25">
        <f t="shared" si="14"/>
        <v>974558932</v>
      </c>
      <c r="E385" s="25" t="e">
        <f>IF(#REF!&lt;&gt;"",VLOOKUP(#REF!,DATOS_PERSONAL,2,0),"")</f>
        <v>#REF!</v>
      </c>
      <c r="F385" s="29" t="s">
        <v>178</v>
      </c>
      <c r="G385" s="42"/>
      <c r="H385" s="25" t="str">
        <f t="shared" si="15"/>
        <v/>
      </c>
      <c r="I385" s="5"/>
      <c r="J385" s="5"/>
      <c r="K385" s="5">
        <v>95</v>
      </c>
      <c r="L385" s="5" t="s">
        <v>2172</v>
      </c>
      <c r="M385" s="5"/>
    </row>
    <row r="386" spans="1:25" ht="15" hidden="1">
      <c r="A386" s="159">
        <v>44364</v>
      </c>
      <c r="B386" s="5" t="s">
        <v>11</v>
      </c>
      <c r="C386" s="5"/>
      <c r="D386" s="25">
        <f t="shared" si="14"/>
        <v>989691795</v>
      </c>
      <c r="E386" s="25" t="e">
        <f>IF(#REF!&lt;&gt;"",VLOOKUP(#REF!,DATOS_PERSONAL,2,0),"")</f>
        <v>#REF!</v>
      </c>
      <c r="F386" s="31" t="s">
        <v>286</v>
      </c>
      <c r="G386" s="42"/>
      <c r="H386" s="25" t="str">
        <f t="shared" si="15"/>
        <v/>
      </c>
      <c r="I386" s="5"/>
      <c r="J386" s="5"/>
      <c r="K386" s="5">
        <v>38</v>
      </c>
      <c r="L386" s="5" t="s">
        <v>802</v>
      </c>
      <c r="M386" s="5"/>
    </row>
    <row r="387" spans="1:25" ht="15" hidden="1">
      <c r="A387" s="159">
        <v>44364</v>
      </c>
      <c r="B387" s="5" t="s">
        <v>11</v>
      </c>
      <c r="C387" s="5" t="s">
        <v>197</v>
      </c>
      <c r="D387" s="25">
        <f t="shared" si="14"/>
        <v>918362425</v>
      </c>
      <c r="E387" s="25" t="e">
        <f>IF(#REF!&lt;&gt;"",VLOOKUP(#REF!,DATOS_PERSONAL,2,0),"")</f>
        <v>#REF!</v>
      </c>
      <c r="F387" s="29" t="s">
        <v>153</v>
      </c>
      <c r="G387" s="42"/>
      <c r="H387" s="25" t="str">
        <f t="shared" si="15"/>
        <v/>
      </c>
      <c r="I387" s="5"/>
      <c r="J387" s="5"/>
      <c r="K387" s="5">
        <v>49</v>
      </c>
      <c r="L387" s="5" t="s">
        <v>2173</v>
      </c>
      <c r="M387" s="5"/>
    </row>
    <row r="388" spans="1:25" ht="15" hidden="1">
      <c r="A388" s="159">
        <v>44364</v>
      </c>
      <c r="B388" s="5" t="s">
        <v>11</v>
      </c>
      <c r="C388" s="5"/>
      <c r="D388" s="25" t="str">
        <f t="shared" si="14"/>
        <v/>
      </c>
      <c r="E388" s="25" t="e">
        <f>IF(#REF!&lt;&gt;"",VLOOKUP(#REF!,DATOS_PERSONAL,2,0),"")</f>
        <v>#REF!</v>
      </c>
      <c r="F388" s="6"/>
      <c r="G388" s="42"/>
      <c r="H388" s="25" t="str">
        <f t="shared" si="15"/>
        <v/>
      </c>
      <c r="I388" s="5"/>
      <c r="J388" s="5"/>
      <c r="K388" s="5">
        <v>14</v>
      </c>
      <c r="L388" s="5" t="s">
        <v>799</v>
      </c>
      <c r="M388" s="5"/>
    </row>
    <row r="389" spans="1:25" ht="15" hidden="1">
      <c r="A389" s="159">
        <v>44364</v>
      </c>
      <c r="B389" s="5" t="s">
        <v>11</v>
      </c>
      <c r="C389" s="5"/>
      <c r="D389" s="25" t="str">
        <f t="shared" si="14"/>
        <v/>
      </c>
      <c r="E389" s="25" t="e">
        <f>IF(#REF!&lt;&gt;"",VLOOKUP(#REF!,DATOS_PERSONAL,2,0),"")</f>
        <v>#REF!</v>
      </c>
      <c r="F389" s="6"/>
      <c r="G389" s="42"/>
      <c r="H389" s="25" t="str">
        <f t="shared" si="15"/>
        <v/>
      </c>
      <c r="I389" s="5"/>
      <c r="J389" s="5"/>
      <c r="K389" s="5">
        <v>152</v>
      </c>
      <c r="L389" s="5" t="s">
        <v>2174</v>
      </c>
      <c r="M389" s="5"/>
    </row>
    <row r="390" spans="1:25" ht="15" hidden="1">
      <c r="A390" s="159">
        <v>44364</v>
      </c>
      <c r="B390" s="5" t="s">
        <v>11</v>
      </c>
      <c r="C390" s="5"/>
      <c r="D390" s="25" t="str">
        <f t="shared" si="14"/>
        <v/>
      </c>
      <c r="E390" s="25" t="e">
        <f>IF(#REF!&lt;&gt;"",VLOOKUP(#REF!,DATOS_PERSONAL,2,0),"")</f>
        <v>#REF!</v>
      </c>
      <c r="F390" s="6"/>
      <c r="G390" s="42"/>
      <c r="H390" s="25" t="str">
        <f t="shared" si="15"/>
        <v/>
      </c>
      <c r="I390" s="5"/>
      <c r="J390" s="5"/>
      <c r="K390" s="5"/>
      <c r="L390" s="5"/>
      <c r="M390" s="5"/>
    </row>
    <row r="391" spans="1:25" ht="15" hidden="1">
      <c r="A391" s="160"/>
      <c r="B391" s="19"/>
      <c r="C391" s="19"/>
      <c r="D391" s="19" t="str">
        <f t="shared" si="14"/>
        <v/>
      </c>
      <c r="E391" s="19" t="e">
        <f>IF(#REF!&lt;&gt;"",VLOOKUP(#REF!,DATOS_PERSONAL,2,0),"")</f>
        <v>#REF!</v>
      </c>
      <c r="F391" s="35"/>
      <c r="G391" s="19"/>
      <c r="H391" s="19" t="str">
        <f t="shared" si="15"/>
        <v/>
      </c>
      <c r="I391" s="19"/>
      <c r="J391" s="19"/>
      <c r="K391" s="19"/>
      <c r="L391" s="19"/>
      <c r="M391" s="19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</row>
    <row r="392" spans="1:25" ht="15" hidden="1">
      <c r="A392" s="159">
        <v>44365</v>
      </c>
      <c r="B392" s="5" t="s">
        <v>11</v>
      </c>
      <c r="C392" s="5" t="s">
        <v>156</v>
      </c>
      <c r="D392" s="25">
        <f t="shared" si="14"/>
        <v>0</v>
      </c>
      <c r="E392" s="25" t="e">
        <f>IF(#REF!&lt;&gt;"",VLOOKUP(#REF!,DATOS_PERSONAL,2,0),"")</f>
        <v>#REF!</v>
      </c>
      <c r="F392" s="31" t="s">
        <v>212</v>
      </c>
      <c r="G392" s="28" t="s">
        <v>183</v>
      </c>
      <c r="H392" s="25">
        <f t="shared" si="15"/>
        <v>910751323</v>
      </c>
      <c r="I392" s="5"/>
      <c r="J392" s="5" t="s">
        <v>628</v>
      </c>
      <c r="K392" s="5">
        <v>88</v>
      </c>
      <c r="L392" s="5" t="s">
        <v>430</v>
      </c>
      <c r="M392" s="5"/>
    </row>
    <row r="393" spans="1:25" ht="15" hidden="1">
      <c r="A393" s="159">
        <v>44365</v>
      </c>
      <c r="B393" s="5" t="s">
        <v>11</v>
      </c>
      <c r="C393" s="5" t="s">
        <v>281</v>
      </c>
      <c r="D393" s="25">
        <f t="shared" si="14"/>
        <v>979945012</v>
      </c>
      <c r="E393" s="25" t="e">
        <f>IF(#REF!&lt;&gt;"",VLOOKUP(#REF!,DATOS_PERSONAL,2,0),"")</f>
        <v>#REF!</v>
      </c>
      <c r="F393" s="31" t="s">
        <v>217</v>
      </c>
      <c r="G393" s="42"/>
      <c r="H393" s="25" t="str">
        <f t="shared" si="15"/>
        <v/>
      </c>
      <c r="I393" s="5"/>
      <c r="J393" s="5" t="s">
        <v>628</v>
      </c>
      <c r="K393" s="5">
        <v>68</v>
      </c>
      <c r="L393" s="5" t="s">
        <v>430</v>
      </c>
      <c r="M393" s="5"/>
    </row>
    <row r="394" spans="1:25" ht="15" hidden="1">
      <c r="A394" s="159">
        <v>44365</v>
      </c>
      <c r="B394" s="5" t="s">
        <v>11</v>
      </c>
      <c r="C394" s="5" t="s">
        <v>2106</v>
      </c>
      <c r="D394" s="25">
        <f t="shared" si="14"/>
        <v>912461992</v>
      </c>
      <c r="E394" s="25" t="e">
        <f>IF(#REF!&lt;&gt;"",VLOOKUP(#REF!,DATOS_PERSONAL,2,0),"")</f>
        <v>#REF!</v>
      </c>
      <c r="F394" s="31" t="s">
        <v>434</v>
      </c>
      <c r="G394" s="42"/>
      <c r="H394" s="25" t="str">
        <f t="shared" si="15"/>
        <v/>
      </c>
      <c r="I394" s="5"/>
      <c r="J394" s="5" t="s">
        <v>628</v>
      </c>
      <c r="K394" s="5">
        <v>70</v>
      </c>
      <c r="L394" s="5" t="s">
        <v>2175</v>
      </c>
      <c r="M394" s="5"/>
    </row>
    <row r="395" spans="1:25" ht="15" hidden="1">
      <c r="A395" s="159">
        <v>44365</v>
      </c>
      <c r="B395" s="5" t="s">
        <v>11</v>
      </c>
      <c r="C395" s="5" t="s">
        <v>742</v>
      </c>
      <c r="D395" s="25" t="e">
        <f t="shared" si="14"/>
        <v>#N/A</v>
      </c>
      <c r="E395" s="25" t="e">
        <f>IF(#REF!&lt;&gt;"",VLOOKUP(#REF!,DATOS_PERSONAL,2,0),"")</f>
        <v>#REF!</v>
      </c>
      <c r="F395" s="29" t="s">
        <v>269</v>
      </c>
      <c r="G395" s="28" t="s">
        <v>178</v>
      </c>
      <c r="H395" s="25">
        <f t="shared" si="15"/>
        <v>974558932</v>
      </c>
      <c r="I395" s="5"/>
      <c r="J395" s="5" t="s">
        <v>628</v>
      </c>
      <c r="K395" s="5">
        <v>89</v>
      </c>
      <c r="L395" s="5" t="s">
        <v>432</v>
      </c>
      <c r="M395" s="5"/>
    </row>
    <row r="396" spans="1:25" ht="15" hidden="1">
      <c r="A396" s="159">
        <v>44365</v>
      </c>
      <c r="B396" s="5" t="s">
        <v>11</v>
      </c>
      <c r="C396" s="37" t="s">
        <v>263</v>
      </c>
      <c r="D396" s="25">
        <f t="shared" si="14"/>
        <v>0</v>
      </c>
      <c r="E396" s="25" t="e">
        <f>IF(#REF!&lt;&gt;"",VLOOKUP(#REF!,DATOS_PERSONAL,2,0),"")</f>
        <v>#REF!</v>
      </c>
      <c r="F396" s="31" t="s">
        <v>669</v>
      </c>
      <c r="G396" s="26" t="s">
        <v>218</v>
      </c>
      <c r="H396" s="25">
        <f t="shared" si="15"/>
        <v>973276404</v>
      </c>
      <c r="I396" s="5"/>
      <c r="J396" s="5" t="s">
        <v>628</v>
      </c>
      <c r="K396" s="5">
        <v>104</v>
      </c>
      <c r="L396" s="5" t="s">
        <v>432</v>
      </c>
      <c r="M396" s="5"/>
    </row>
    <row r="397" spans="1:25" ht="15" hidden="1">
      <c r="A397" s="159">
        <v>44365</v>
      </c>
      <c r="B397" s="5" t="s">
        <v>11</v>
      </c>
      <c r="C397" s="5" t="s">
        <v>272</v>
      </c>
      <c r="D397" s="25">
        <f t="shared" si="14"/>
        <v>945846828</v>
      </c>
      <c r="E397" s="25" t="e">
        <f>IF(#REF!&lt;&gt;"",VLOOKUP(#REF!,DATOS_PERSONAL,2,0),"")</f>
        <v>#REF!</v>
      </c>
      <c r="F397" s="29" t="s">
        <v>166</v>
      </c>
      <c r="G397" s="42"/>
      <c r="H397" s="25" t="str">
        <f t="shared" si="15"/>
        <v/>
      </c>
      <c r="I397" s="5"/>
      <c r="J397" s="5" t="s">
        <v>628</v>
      </c>
      <c r="K397" s="5">
        <v>93</v>
      </c>
      <c r="L397" s="5" t="s">
        <v>432</v>
      </c>
      <c r="M397" s="5"/>
    </row>
    <row r="398" spans="1:25" ht="15" hidden="1">
      <c r="A398" s="159">
        <v>44365</v>
      </c>
      <c r="B398" s="5" t="s">
        <v>11</v>
      </c>
      <c r="C398" s="5" t="s">
        <v>204</v>
      </c>
      <c r="D398" s="25">
        <f t="shared" si="14"/>
        <v>952141915</v>
      </c>
      <c r="E398" s="25" t="e">
        <f>IF(#REF!&lt;&gt;"",VLOOKUP(#REF!,DATOS_PERSONAL,2,0),"")</f>
        <v>#REF!</v>
      </c>
      <c r="F398" s="31" t="s">
        <v>257</v>
      </c>
      <c r="G398" s="42"/>
      <c r="H398" s="25" t="str">
        <f t="shared" si="15"/>
        <v/>
      </c>
      <c r="I398" s="5"/>
      <c r="J398" s="5" t="s">
        <v>628</v>
      </c>
      <c r="K398" s="5">
        <v>55</v>
      </c>
      <c r="L398" s="5" t="s">
        <v>426</v>
      </c>
      <c r="M398" s="5"/>
    </row>
    <row r="399" spans="1:25" ht="15" hidden="1">
      <c r="A399" s="159">
        <v>44365</v>
      </c>
      <c r="B399" s="5" t="s">
        <v>11</v>
      </c>
      <c r="C399" s="37" t="s">
        <v>2102</v>
      </c>
      <c r="D399" s="25">
        <f t="shared" si="14"/>
        <v>946423431</v>
      </c>
      <c r="E399" s="25" t="e">
        <f>IF(#REF!&lt;&gt;"",VLOOKUP(#REF!,DATOS_PERSONAL,2,0),"")</f>
        <v>#REF!</v>
      </c>
      <c r="F399" s="29" t="s">
        <v>175</v>
      </c>
      <c r="G399" s="28" t="s">
        <v>475</v>
      </c>
      <c r="H399" s="25">
        <f t="shared" si="15"/>
        <v>959729753</v>
      </c>
      <c r="I399" s="5"/>
      <c r="J399" s="5" t="s">
        <v>628</v>
      </c>
      <c r="K399" s="5">
        <v>79</v>
      </c>
      <c r="L399" s="5" t="s">
        <v>2176</v>
      </c>
      <c r="M399" s="5"/>
    </row>
    <row r="400" spans="1:25" ht="15" hidden="1">
      <c r="A400" s="159">
        <v>44365</v>
      </c>
      <c r="B400" s="5" t="s">
        <v>11</v>
      </c>
      <c r="C400" s="5" t="s">
        <v>744</v>
      </c>
      <c r="D400" s="25" t="e">
        <f t="shared" si="14"/>
        <v>#N/A</v>
      </c>
      <c r="E400" s="25" t="e">
        <f>IF(#REF!&lt;&gt;"",VLOOKUP(#REF!,DATOS_PERSONAL,2,0),"")</f>
        <v>#REF!</v>
      </c>
      <c r="F400" s="31" t="s">
        <v>150</v>
      </c>
      <c r="G400" s="42"/>
      <c r="H400" s="25" t="str">
        <f t="shared" si="15"/>
        <v/>
      </c>
      <c r="I400" s="5"/>
      <c r="J400" s="5" t="s">
        <v>628</v>
      </c>
      <c r="K400" s="5">
        <v>68</v>
      </c>
      <c r="L400" s="5" t="s">
        <v>426</v>
      </c>
      <c r="M400" s="5"/>
    </row>
    <row r="401" spans="1:13" ht="15" hidden="1">
      <c r="A401" s="159">
        <v>44365</v>
      </c>
      <c r="B401" s="5" t="s">
        <v>11</v>
      </c>
      <c r="C401" s="5" t="s">
        <v>1181</v>
      </c>
      <c r="D401" s="25" t="e">
        <f t="shared" si="14"/>
        <v>#N/A</v>
      </c>
      <c r="E401" s="25" t="e">
        <f>IF(#REF!&lt;&gt;"",VLOOKUP(#REF!,DATOS_PERSONAL,2,0),"")</f>
        <v>#REF!</v>
      </c>
      <c r="F401" s="29" t="s">
        <v>403</v>
      </c>
      <c r="G401" s="42"/>
      <c r="H401" s="25" t="str">
        <f t="shared" si="15"/>
        <v/>
      </c>
      <c r="I401" s="5"/>
      <c r="J401" s="5" t="s">
        <v>628</v>
      </c>
      <c r="K401" s="5">
        <v>79</v>
      </c>
      <c r="L401" s="5" t="s">
        <v>426</v>
      </c>
      <c r="M401" s="5"/>
    </row>
    <row r="402" spans="1:13" ht="15" hidden="1">
      <c r="A402" s="159">
        <v>44365</v>
      </c>
      <c r="B402" s="5" t="s">
        <v>11</v>
      </c>
      <c r="C402" s="5" t="s">
        <v>181</v>
      </c>
      <c r="D402" s="25">
        <f t="shared" si="14"/>
        <v>923341200</v>
      </c>
      <c r="E402" s="25" t="e">
        <f>IF(#REF!&lt;&gt;"",VLOOKUP(#REF!,DATOS_PERSONAL,2,0),"")</f>
        <v>#REF!</v>
      </c>
      <c r="F402" s="29" t="s">
        <v>162</v>
      </c>
      <c r="G402" s="42"/>
      <c r="H402" s="25" t="str">
        <f t="shared" si="15"/>
        <v/>
      </c>
      <c r="I402" s="5"/>
      <c r="J402" s="5" t="s">
        <v>628</v>
      </c>
      <c r="K402" s="5">
        <v>94</v>
      </c>
      <c r="L402" s="5" t="s">
        <v>447</v>
      </c>
      <c r="M402" s="5"/>
    </row>
    <row r="403" spans="1:13" ht="15" hidden="1">
      <c r="A403" s="159">
        <v>44365</v>
      </c>
      <c r="B403" s="5" t="s">
        <v>11</v>
      </c>
      <c r="C403" s="37" t="s">
        <v>2103</v>
      </c>
      <c r="D403" s="25">
        <f t="shared" si="14"/>
        <v>979147679</v>
      </c>
      <c r="E403" s="25" t="e">
        <f>IF(#REF!&lt;&gt;"",VLOOKUP(#REF!,DATOS_PERSONAL,2,0),"")</f>
        <v>#REF!</v>
      </c>
      <c r="F403" s="29" t="s">
        <v>425</v>
      </c>
      <c r="G403" s="42"/>
      <c r="H403" s="25" t="str">
        <f t="shared" si="15"/>
        <v/>
      </c>
      <c r="I403" s="5"/>
      <c r="J403" s="5" t="s">
        <v>628</v>
      </c>
      <c r="K403" s="5">
        <v>81</v>
      </c>
      <c r="L403" s="5" t="s">
        <v>447</v>
      </c>
      <c r="M403" s="5"/>
    </row>
    <row r="404" spans="1:13" ht="15" hidden="1">
      <c r="A404" s="159">
        <v>44365</v>
      </c>
      <c r="B404" s="5" t="s">
        <v>11</v>
      </c>
      <c r="C404" s="5" t="s">
        <v>167</v>
      </c>
      <c r="D404" s="25">
        <f t="shared" si="14"/>
        <v>978499808</v>
      </c>
      <c r="E404" s="25" t="e">
        <f>IF(#REF!&lt;&gt;"",VLOOKUP(#REF!,DATOS_PERSONAL,2,0),"")</f>
        <v>#REF!</v>
      </c>
      <c r="F404" s="29" t="s">
        <v>223</v>
      </c>
      <c r="G404" s="42"/>
      <c r="H404" s="25" t="str">
        <f t="shared" si="15"/>
        <v/>
      </c>
      <c r="I404" s="5"/>
      <c r="J404" s="5" t="s">
        <v>628</v>
      </c>
      <c r="K404" s="5">
        <v>62</v>
      </c>
      <c r="L404" s="5" t="s">
        <v>447</v>
      </c>
      <c r="M404" s="5"/>
    </row>
    <row r="405" spans="1:13" ht="15" hidden="1">
      <c r="A405" s="159">
        <v>44365</v>
      </c>
      <c r="B405" s="5" t="s">
        <v>11</v>
      </c>
      <c r="C405" s="37" t="s">
        <v>2157</v>
      </c>
      <c r="D405" s="25">
        <f t="shared" si="14"/>
        <v>950295253</v>
      </c>
      <c r="E405" s="25" t="e">
        <f>IF(#REF!&lt;&gt;"",VLOOKUP(#REF!,DATOS_PERSONAL,2,0),"")</f>
        <v>#REF!</v>
      </c>
      <c r="F405" s="29" t="s">
        <v>169</v>
      </c>
      <c r="G405" s="28" t="s">
        <v>405</v>
      </c>
      <c r="H405" s="25">
        <f t="shared" si="15"/>
        <v>980989931</v>
      </c>
      <c r="I405" s="5"/>
      <c r="J405" s="5" t="s">
        <v>628</v>
      </c>
      <c r="K405" s="5">
        <v>104</v>
      </c>
      <c r="L405" s="5" t="s">
        <v>447</v>
      </c>
      <c r="M405" s="5"/>
    </row>
    <row r="406" spans="1:13" ht="15" hidden="1">
      <c r="A406" s="159">
        <v>44365</v>
      </c>
      <c r="B406" s="5" t="s">
        <v>11</v>
      </c>
      <c r="C406" s="5" t="s">
        <v>201</v>
      </c>
      <c r="D406" s="25">
        <f t="shared" si="14"/>
        <v>932052350</v>
      </c>
      <c r="E406" s="25" t="e">
        <f>IF(#REF!&lt;&gt;"",VLOOKUP(#REF!,DATOS_PERSONAL,2,0),"")</f>
        <v>#REF!</v>
      </c>
      <c r="F406" s="29" t="s">
        <v>203</v>
      </c>
      <c r="G406" s="42"/>
      <c r="H406" s="25" t="str">
        <f t="shared" si="15"/>
        <v/>
      </c>
      <c r="I406" s="5"/>
      <c r="J406" s="5" t="s">
        <v>628</v>
      </c>
      <c r="K406" s="5">
        <v>81</v>
      </c>
      <c r="L406" s="5" t="s">
        <v>447</v>
      </c>
      <c r="M406" s="5"/>
    </row>
    <row r="407" spans="1:13" ht="15" hidden="1">
      <c r="A407" s="159">
        <v>44365</v>
      </c>
      <c r="B407" s="5" t="s">
        <v>11</v>
      </c>
      <c r="C407" s="5" t="s">
        <v>2046</v>
      </c>
      <c r="D407" s="25">
        <f t="shared" si="14"/>
        <v>990845951</v>
      </c>
      <c r="E407" s="25" t="e">
        <f>IF(#REF!&lt;&gt;"",VLOOKUP(#REF!,DATOS_PERSONAL,2,0),"")</f>
        <v>#REF!</v>
      </c>
      <c r="F407" s="29" t="s">
        <v>236</v>
      </c>
      <c r="G407" s="42"/>
      <c r="H407" s="25" t="str">
        <f t="shared" si="15"/>
        <v/>
      </c>
      <c r="I407" s="5"/>
      <c r="J407" s="5" t="s">
        <v>628</v>
      </c>
      <c r="K407" s="5">
        <v>68</v>
      </c>
      <c r="L407" s="5" t="s">
        <v>447</v>
      </c>
      <c r="M407" s="5"/>
    </row>
    <row r="408" spans="1:13" ht="15" hidden="1">
      <c r="A408" s="159">
        <v>44365</v>
      </c>
      <c r="B408" s="5" t="s">
        <v>11</v>
      </c>
      <c r="C408" s="5" t="s">
        <v>197</v>
      </c>
      <c r="D408" s="25">
        <f t="shared" si="14"/>
        <v>936972669</v>
      </c>
      <c r="E408" s="25" t="e">
        <f>IF(#REF!&lt;&gt;"",VLOOKUP(#REF!,DATOS_PERSONAL,2,0),"")</f>
        <v>#REF!</v>
      </c>
      <c r="F408" s="29" t="s">
        <v>161</v>
      </c>
      <c r="G408" s="42"/>
      <c r="H408" s="25" t="str">
        <f t="shared" si="15"/>
        <v/>
      </c>
      <c r="I408" s="5"/>
      <c r="J408" s="5" t="s">
        <v>628</v>
      </c>
      <c r="K408" s="5">
        <v>67</v>
      </c>
      <c r="L408" s="5" t="s">
        <v>447</v>
      </c>
      <c r="M408" s="5"/>
    </row>
    <row r="409" spans="1:13" ht="15" hidden="1">
      <c r="A409" s="159">
        <v>44365</v>
      </c>
      <c r="B409" s="5" t="s">
        <v>11</v>
      </c>
      <c r="C409" s="5" t="s">
        <v>336</v>
      </c>
      <c r="D409" s="25">
        <f t="shared" si="14"/>
        <v>960396092</v>
      </c>
      <c r="E409" s="25" t="e">
        <f>IF(#REF!&lt;&gt;"",VLOOKUP(#REF!,DATOS_PERSONAL,2,0),"")</f>
        <v>#REF!</v>
      </c>
      <c r="F409" s="29" t="s">
        <v>258</v>
      </c>
      <c r="G409" s="28" t="s">
        <v>220</v>
      </c>
      <c r="H409" s="25" t="e">
        <f t="shared" si="15"/>
        <v>#N/A</v>
      </c>
      <c r="I409" s="5"/>
      <c r="J409" s="5" t="s">
        <v>628</v>
      </c>
      <c r="K409" s="5">
        <v>91</v>
      </c>
      <c r="L409" s="5" t="s">
        <v>447</v>
      </c>
      <c r="M409" s="5"/>
    </row>
    <row r="410" spans="1:13" ht="15" hidden="1">
      <c r="A410" s="159">
        <v>44365</v>
      </c>
      <c r="B410" s="5" t="s">
        <v>11</v>
      </c>
      <c r="C410" s="5" t="s">
        <v>542</v>
      </c>
      <c r="D410" s="25">
        <f t="shared" si="14"/>
        <v>901557867</v>
      </c>
      <c r="E410" s="25" t="e">
        <f>IF(#REF!&lt;&gt;"",VLOOKUP(#REF!,DATOS_PERSONAL,2,0),"")</f>
        <v>#REF!</v>
      </c>
      <c r="F410" s="29" t="s">
        <v>251</v>
      </c>
      <c r="G410" s="42"/>
      <c r="H410" s="25" t="str">
        <f t="shared" si="15"/>
        <v/>
      </c>
      <c r="I410" s="5"/>
      <c r="J410" s="5" t="s">
        <v>628</v>
      </c>
      <c r="K410" s="5">
        <v>88</v>
      </c>
      <c r="L410" s="5" t="s">
        <v>447</v>
      </c>
      <c r="M410" s="5"/>
    </row>
    <row r="411" spans="1:13" ht="15" hidden="1">
      <c r="A411" s="159">
        <v>44365</v>
      </c>
      <c r="B411" s="5" t="s">
        <v>11</v>
      </c>
      <c r="C411" s="5" t="s">
        <v>207</v>
      </c>
      <c r="D411" s="25">
        <f t="shared" si="14"/>
        <v>947136995</v>
      </c>
      <c r="E411" s="25" t="e">
        <f>IF(#REF!&lt;&gt;"",VLOOKUP(#REF!,DATOS_PERSONAL,2,0),"")</f>
        <v>#REF!</v>
      </c>
      <c r="F411" s="29" t="s">
        <v>173</v>
      </c>
      <c r="G411" s="42"/>
      <c r="H411" s="25" t="str">
        <f t="shared" si="15"/>
        <v/>
      </c>
      <c r="I411" s="5"/>
      <c r="J411" s="5" t="s">
        <v>628</v>
      </c>
      <c r="K411" s="5">
        <v>60</v>
      </c>
      <c r="L411" s="5" t="s">
        <v>450</v>
      </c>
      <c r="M411" s="5"/>
    </row>
    <row r="412" spans="1:13" ht="15" hidden="1">
      <c r="A412" s="159">
        <v>44365</v>
      </c>
      <c r="B412" s="5" t="s">
        <v>11</v>
      </c>
      <c r="C412" s="5" t="s">
        <v>176</v>
      </c>
      <c r="D412" s="25">
        <f t="shared" si="14"/>
        <v>949546543</v>
      </c>
      <c r="E412" s="25" t="e">
        <f>IF(#REF!&lt;&gt;"",VLOOKUP(#REF!,DATOS_PERSONAL,2,0),"")</f>
        <v>#REF!</v>
      </c>
      <c r="F412" s="31" t="s">
        <v>170</v>
      </c>
      <c r="G412" s="42"/>
      <c r="H412" s="25" t="str">
        <f t="shared" si="15"/>
        <v/>
      </c>
      <c r="I412" s="5"/>
      <c r="J412" s="5" t="s">
        <v>628</v>
      </c>
      <c r="K412" s="5">
        <v>63</v>
      </c>
      <c r="L412" s="5" t="s">
        <v>450</v>
      </c>
      <c r="M412" s="5"/>
    </row>
    <row r="413" spans="1:13" ht="15" hidden="1">
      <c r="A413" s="159">
        <v>44365</v>
      </c>
      <c r="B413" s="5" t="s">
        <v>11</v>
      </c>
      <c r="C413" s="5" t="s">
        <v>188</v>
      </c>
      <c r="D413" s="25">
        <f t="shared" si="14"/>
        <v>988482998</v>
      </c>
      <c r="E413" s="25" t="e">
        <f>IF(#REF!&lt;&gt;"",VLOOKUP(#REF!,DATOS_PERSONAL,2,0),"")</f>
        <v>#REF!</v>
      </c>
      <c r="F413" s="31" t="s">
        <v>451</v>
      </c>
      <c r="G413" s="42"/>
      <c r="H413" s="25" t="str">
        <f t="shared" si="15"/>
        <v/>
      </c>
      <c r="I413" s="5"/>
      <c r="J413" s="5" t="s">
        <v>628</v>
      </c>
      <c r="K413" s="5">
        <v>74</v>
      </c>
      <c r="L413" s="5" t="s">
        <v>450</v>
      </c>
      <c r="M413" s="5"/>
    </row>
    <row r="414" spans="1:13" ht="15" hidden="1">
      <c r="A414" s="159">
        <v>44365</v>
      </c>
      <c r="B414" s="5" t="s">
        <v>11</v>
      </c>
      <c r="C414" s="5" t="s">
        <v>194</v>
      </c>
      <c r="D414" s="25">
        <f t="shared" si="14"/>
        <v>967860631</v>
      </c>
      <c r="E414" s="25" t="e">
        <f>IF(#REF!&lt;&gt;"",VLOOKUP(#REF!,DATOS_PERSONAL,2,0),"")</f>
        <v>#REF!</v>
      </c>
      <c r="F414" s="31" t="s">
        <v>452</v>
      </c>
      <c r="G414" s="42"/>
      <c r="H414" s="25" t="str">
        <f t="shared" si="15"/>
        <v/>
      </c>
      <c r="I414" s="5"/>
      <c r="J414" s="5" t="s">
        <v>628</v>
      </c>
      <c r="K414" s="5">
        <v>86</v>
      </c>
      <c r="L414" s="5" t="s">
        <v>450</v>
      </c>
      <c r="M414" s="5"/>
    </row>
    <row r="415" spans="1:13" ht="15" hidden="1">
      <c r="A415" s="159">
        <v>44365</v>
      </c>
      <c r="B415" s="5" t="s">
        <v>11</v>
      </c>
      <c r="C415" s="5" t="s">
        <v>184</v>
      </c>
      <c r="D415" s="25" t="e">
        <f t="shared" si="14"/>
        <v>#N/A</v>
      </c>
      <c r="E415" s="25" t="e">
        <f>IF(#REF!&lt;&gt;"",VLOOKUP(#REF!,DATOS_PERSONAL,2,0),"")</f>
        <v>#REF!</v>
      </c>
      <c r="F415" s="29" t="s">
        <v>186</v>
      </c>
      <c r="G415" s="42"/>
      <c r="H415" s="25" t="str">
        <f t="shared" si="15"/>
        <v/>
      </c>
      <c r="I415" s="5"/>
      <c r="J415" s="5" t="s">
        <v>628</v>
      </c>
      <c r="K415" s="5">
        <v>85</v>
      </c>
      <c r="L415" s="5" t="s">
        <v>450</v>
      </c>
      <c r="M415" s="5"/>
    </row>
    <row r="416" spans="1:13" ht="15" hidden="1">
      <c r="A416" s="159">
        <v>44365</v>
      </c>
      <c r="B416" s="5" t="s">
        <v>11</v>
      </c>
      <c r="C416" s="5" t="s">
        <v>383</v>
      </c>
      <c r="D416" s="25">
        <f t="shared" si="14"/>
        <v>989159490</v>
      </c>
      <c r="E416" s="25" t="e">
        <f>IF(#REF!&lt;&gt;"",VLOOKUP(#REF!,DATOS_PERSONAL,2,0),"")</f>
        <v>#REF!</v>
      </c>
      <c r="F416" s="29" t="s">
        <v>211</v>
      </c>
      <c r="G416" s="42"/>
      <c r="H416" s="25" t="str">
        <f t="shared" si="15"/>
        <v/>
      </c>
      <c r="I416" s="5"/>
      <c r="J416" s="5"/>
      <c r="K416" s="5">
        <v>71</v>
      </c>
      <c r="L416" s="5" t="s">
        <v>2177</v>
      </c>
      <c r="M416" s="5"/>
    </row>
    <row r="417" spans="1:25" ht="15" hidden="1">
      <c r="A417" s="159">
        <v>44365</v>
      </c>
      <c r="B417" s="5" t="s">
        <v>11</v>
      </c>
      <c r="C417" s="5" t="s">
        <v>219</v>
      </c>
      <c r="D417" s="25">
        <f t="shared" si="14"/>
        <v>918481939</v>
      </c>
      <c r="E417" s="25" t="e">
        <f>IF(#REF!&lt;&gt;"",VLOOKUP(#REF!,DATOS_PERSONAL,2,0),"")</f>
        <v>#REF!</v>
      </c>
      <c r="F417" s="29" t="s">
        <v>232</v>
      </c>
      <c r="G417" s="42"/>
      <c r="H417" s="25" t="str">
        <f t="shared" si="15"/>
        <v/>
      </c>
      <c r="I417" s="5"/>
      <c r="J417" s="5"/>
      <c r="K417" s="5">
        <v>71</v>
      </c>
      <c r="L417" s="5" t="s">
        <v>407</v>
      </c>
      <c r="M417" s="5"/>
    </row>
    <row r="418" spans="1:25" ht="15" hidden="1">
      <c r="A418" s="159">
        <v>44365</v>
      </c>
      <c r="B418" s="5" t="s">
        <v>11</v>
      </c>
      <c r="C418" s="5" t="s">
        <v>234</v>
      </c>
      <c r="D418" s="25">
        <f t="shared" si="14"/>
        <v>918362425</v>
      </c>
      <c r="E418" s="25" t="e">
        <f>IF(#REF!&lt;&gt;"",VLOOKUP(#REF!,DATOS_PERSONAL,2,0),"")</f>
        <v>#REF!</v>
      </c>
      <c r="F418" s="29" t="s">
        <v>153</v>
      </c>
      <c r="G418" s="42"/>
      <c r="H418" s="25" t="str">
        <f t="shared" si="15"/>
        <v/>
      </c>
      <c r="I418" s="5"/>
      <c r="J418" s="5"/>
      <c r="K418" s="5">
        <v>35</v>
      </c>
      <c r="L418" s="5" t="s">
        <v>2178</v>
      </c>
      <c r="M418" s="5"/>
    </row>
    <row r="419" spans="1:25" ht="15">
      <c r="A419" s="159">
        <v>44365</v>
      </c>
      <c r="B419" s="5" t="s">
        <v>11</v>
      </c>
      <c r="C419" s="5" t="s">
        <v>239</v>
      </c>
      <c r="D419" s="25">
        <f t="shared" si="14"/>
        <v>989501566</v>
      </c>
      <c r="E419" s="25" t="e">
        <f>IF(#REF!&lt;&gt;"",VLOOKUP(#REF!,DATOS_PERSONAL,2,0),"")</f>
        <v>#REF!</v>
      </c>
      <c r="F419" s="29" t="s">
        <v>228</v>
      </c>
      <c r="G419" s="42"/>
      <c r="H419" s="25" t="str">
        <f t="shared" si="15"/>
        <v/>
      </c>
      <c r="I419" s="5"/>
      <c r="J419" s="5"/>
      <c r="K419" s="5">
        <v>40</v>
      </c>
      <c r="L419" s="5" t="s">
        <v>2179</v>
      </c>
      <c r="M419" s="5"/>
    </row>
    <row r="420" spans="1:25" ht="15" hidden="1">
      <c r="A420" s="159">
        <v>44365</v>
      </c>
      <c r="B420" s="5" t="s">
        <v>11</v>
      </c>
      <c r="C420" s="5" t="s">
        <v>125</v>
      </c>
      <c r="D420" s="25">
        <f t="shared" si="14"/>
        <v>999645265</v>
      </c>
      <c r="E420" s="25" t="e">
        <f>IF(#REF!&lt;&gt;"",VLOOKUP(#REF!,DATOS_PERSONAL,2,0),"")</f>
        <v>#REF!</v>
      </c>
      <c r="F420" s="29" t="s">
        <v>127</v>
      </c>
      <c r="G420" s="42"/>
      <c r="H420" s="25" t="str">
        <f t="shared" si="15"/>
        <v/>
      </c>
      <c r="I420" s="5"/>
      <c r="J420" s="5"/>
      <c r="K420" s="5">
        <v>41</v>
      </c>
      <c r="L420" s="5" t="s">
        <v>347</v>
      </c>
      <c r="M420" s="5"/>
    </row>
    <row r="421" spans="1:25" ht="15" hidden="1">
      <c r="A421" s="159">
        <v>44365</v>
      </c>
      <c r="B421" s="5" t="s">
        <v>11</v>
      </c>
      <c r="C421" s="5"/>
      <c r="D421" s="25" t="str">
        <f t="shared" si="14"/>
        <v/>
      </c>
      <c r="E421" s="25" t="e">
        <f>IF(#REF!&lt;&gt;"",VLOOKUP(#REF!,DATOS_PERSONAL,2,0),"")</f>
        <v>#REF!</v>
      </c>
      <c r="F421" s="6"/>
      <c r="G421" s="42"/>
      <c r="H421" s="25" t="str">
        <f t="shared" si="15"/>
        <v/>
      </c>
      <c r="I421" s="5"/>
      <c r="J421" s="5"/>
      <c r="K421" s="5">
        <v>38</v>
      </c>
      <c r="L421" s="5" t="s">
        <v>2180</v>
      </c>
      <c r="M421" s="5"/>
    </row>
    <row r="422" spans="1:25" ht="15" hidden="1">
      <c r="A422" s="159">
        <v>44365</v>
      </c>
      <c r="B422" s="5" t="s">
        <v>11</v>
      </c>
      <c r="C422" s="5"/>
      <c r="D422" s="25" t="str">
        <f t="shared" ref="D422:D485" si="16">IF(F422&lt;&gt;"",VLOOKUP(F422,DATOS_PERSONAL,2,0),"")</f>
        <v/>
      </c>
      <c r="E422" s="25"/>
      <c r="F422" s="6"/>
      <c r="G422" s="42"/>
      <c r="H422" s="25" t="str">
        <f t="shared" si="15"/>
        <v/>
      </c>
      <c r="I422" s="5"/>
      <c r="J422" s="5"/>
      <c r="K422" s="5">
        <v>196</v>
      </c>
      <c r="L422" s="5" t="s">
        <v>2181</v>
      </c>
      <c r="M422" s="5"/>
    </row>
    <row r="423" spans="1:25" ht="15" hidden="1">
      <c r="A423" s="159">
        <v>44365</v>
      </c>
      <c r="B423" s="5" t="s">
        <v>11</v>
      </c>
      <c r="C423" s="5"/>
      <c r="D423" s="25">
        <f t="shared" si="16"/>
        <v>989691795</v>
      </c>
      <c r="E423" s="25" t="e">
        <f>IF(#REF!&lt;&gt;"",VLOOKUP(#REF!,DATOS_PERSONAL,2,0),"")</f>
        <v>#REF!</v>
      </c>
      <c r="F423" s="31" t="s">
        <v>286</v>
      </c>
      <c r="G423" s="42"/>
      <c r="H423" s="25" t="str">
        <f t="shared" si="15"/>
        <v/>
      </c>
      <c r="I423" s="5"/>
      <c r="J423" s="5"/>
      <c r="K423" s="5">
        <v>40</v>
      </c>
      <c r="L423" s="5"/>
      <c r="M423" s="5"/>
    </row>
    <row r="424" spans="1:25" ht="15" hidden="1">
      <c r="A424" s="159">
        <v>44365</v>
      </c>
      <c r="B424" s="5" t="s">
        <v>11</v>
      </c>
      <c r="C424" s="5"/>
      <c r="D424" s="25">
        <f t="shared" si="16"/>
        <v>983540513</v>
      </c>
      <c r="E424" s="25" t="e">
        <f>IF(#REF!&lt;&gt;"",VLOOKUP(#REF!,DATOS_PERSONAL,2,0),"")</f>
        <v>#REF!</v>
      </c>
      <c r="F424" s="31" t="s">
        <v>938</v>
      </c>
      <c r="G424" s="42"/>
      <c r="H424" s="25" t="str">
        <f t="shared" si="15"/>
        <v/>
      </c>
      <c r="I424" s="5"/>
      <c r="J424" s="5"/>
      <c r="K424" s="5">
        <v>59</v>
      </c>
      <c r="L424" s="5"/>
      <c r="M424" s="5"/>
    </row>
    <row r="425" spans="1:25" ht="15" hidden="1">
      <c r="A425" s="160"/>
      <c r="B425" s="19"/>
      <c r="C425" s="19"/>
      <c r="D425" s="19" t="str">
        <f t="shared" si="16"/>
        <v/>
      </c>
      <c r="E425" s="19" t="e">
        <f>IF(#REF!&lt;&gt;"",VLOOKUP(#REF!,DATOS_PERSONAL,2,0),"")</f>
        <v>#REF!</v>
      </c>
      <c r="F425" s="35"/>
      <c r="G425" s="19"/>
      <c r="H425" s="19" t="str">
        <f t="shared" si="15"/>
        <v/>
      </c>
      <c r="I425" s="19"/>
      <c r="J425" s="19"/>
      <c r="K425" s="19"/>
      <c r="L425" s="19"/>
      <c r="M425" s="19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</row>
    <row r="426" spans="1:25" ht="15" hidden="1">
      <c r="A426" s="159">
        <v>44366</v>
      </c>
      <c r="B426" s="5" t="s">
        <v>11</v>
      </c>
      <c r="C426" s="5" t="s">
        <v>188</v>
      </c>
      <c r="D426" s="25">
        <f t="shared" si="16"/>
        <v>981178742</v>
      </c>
      <c r="E426" s="25" t="e">
        <f>IF(#REF!&lt;&gt;"",VLOOKUP(#REF!,DATOS_PERSONAL,2,0),"")</f>
        <v>#REF!</v>
      </c>
      <c r="F426" s="31" t="s">
        <v>190</v>
      </c>
      <c r="G426" s="42"/>
      <c r="H426" s="25" t="str">
        <f t="shared" si="15"/>
        <v/>
      </c>
      <c r="I426" s="5"/>
      <c r="J426" s="5" t="s">
        <v>628</v>
      </c>
      <c r="K426" s="5">
        <v>67</v>
      </c>
      <c r="L426" s="5" t="s">
        <v>464</v>
      </c>
      <c r="M426" s="5" t="s">
        <v>339</v>
      </c>
    </row>
    <row r="427" spans="1:25" ht="15" hidden="1">
      <c r="A427" s="159">
        <v>44366</v>
      </c>
      <c r="B427" s="5" t="s">
        <v>11</v>
      </c>
      <c r="C427" s="5" t="s">
        <v>184</v>
      </c>
      <c r="D427" s="25" t="e">
        <f t="shared" si="16"/>
        <v>#N/A</v>
      </c>
      <c r="E427" s="25" t="e">
        <f>IF(#REF!&lt;&gt;"",VLOOKUP(#REF!,DATOS_PERSONAL,2,0),"")</f>
        <v>#REF!</v>
      </c>
      <c r="F427" s="29" t="s">
        <v>186</v>
      </c>
      <c r="G427" s="42"/>
      <c r="H427" s="25" t="str">
        <f t="shared" si="15"/>
        <v/>
      </c>
      <c r="I427" s="5"/>
      <c r="J427" s="5" t="s">
        <v>628</v>
      </c>
      <c r="K427" s="5">
        <v>93</v>
      </c>
      <c r="L427" s="5" t="s">
        <v>464</v>
      </c>
      <c r="M427" s="5" t="s">
        <v>339</v>
      </c>
    </row>
    <row r="428" spans="1:25" ht="15" hidden="1">
      <c r="A428" s="159">
        <v>44366</v>
      </c>
      <c r="B428" s="5" t="s">
        <v>11</v>
      </c>
      <c r="C428" s="37" t="s">
        <v>2102</v>
      </c>
      <c r="D428" s="25">
        <f t="shared" si="16"/>
        <v>989159490</v>
      </c>
      <c r="E428" s="25" t="e">
        <f>IF(#REF!&lt;&gt;"",VLOOKUP(#REF!,DATOS_PERSONAL,2,0),"")</f>
        <v>#REF!</v>
      </c>
      <c r="F428" s="29" t="s">
        <v>211</v>
      </c>
      <c r="G428" s="28" t="s">
        <v>220</v>
      </c>
      <c r="H428" s="25" t="e">
        <f t="shared" si="15"/>
        <v>#N/A</v>
      </c>
      <c r="I428" s="5"/>
      <c r="J428" s="5" t="s">
        <v>628</v>
      </c>
      <c r="K428" s="5">
        <v>85</v>
      </c>
      <c r="L428" s="5" t="s">
        <v>464</v>
      </c>
      <c r="M428" s="5" t="s">
        <v>339</v>
      </c>
    </row>
    <row r="429" spans="1:25" ht="15" hidden="1">
      <c r="A429" s="159">
        <v>44366</v>
      </c>
      <c r="B429" s="5" t="s">
        <v>11</v>
      </c>
      <c r="C429" s="5" t="s">
        <v>207</v>
      </c>
      <c r="D429" s="25">
        <f t="shared" si="16"/>
        <v>947136995</v>
      </c>
      <c r="E429" s="25" t="e">
        <f>IF(#REF!&lt;&gt;"",VLOOKUP(#REF!,DATOS_PERSONAL,2,0),"")</f>
        <v>#REF!</v>
      </c>
      <c r="F429" s="29" t="s">
        <v>173</v>
      </c>
      <c r="G429" s="42"/>
      <c r="H429" s="25" t="str">
        <f t="shared" si="15"/>
        <v/>
      </c>
      <c r="I429" s="5"/>
      <c r="J429" s="5" t="s">
        <v>628</v>
      </c>
      <c r="K429" s="5">
        <v>72</v>
      </c>
      <c r="L429" s="5" t="s">
        <v>464</v>
      </c>
      <c r="M429" s="5" t="s">
        <v>339</v>
      </c>
    </row>
    <row r="430" spans="1:25" ht="15" hidden="1">
      <c r="A430" s="159">
        <v>44366</v>
      </c>
      <c r="B430" s="5" t="s">
        <v>11</v>
      </c>
      <c r="C430" s="5" t="s">
        <v>201</v>
      </c>
      <c r="D430" s="25">
        <f t="shared" si="16"/>
        <v>932052350</v>
      </c>
      <c r="E430" s="25" t="e">
        <f>IF(#REF!&lt;&gt;"",VLOOKUP(#REF!,DATOS_PERSONAL,2,0),"")</f>
        <v>#REF!</v>
      </c>
      <c r="F430" s="29" t="s">
        <v>203</v>
      </c>
      <c r="G430" s="42"/>
      <c r="H430" s="25" t="str">
        <f t="shared" si="15"/>
        <v/>
      </c>
      <c r="I430" s="5"/>
      <c r="J430" s="5" t="s">
        <v>628</v>
      </c>
      <c r="K430" s="5">
        <v>80</v>
      </c>
      <c r="L430" s="5" t="s">
        <v>464</v>
      </c>
      <c r="M430" s="5" t="s">
        <v>339</v>
      </c>
    </row>
    <row r="431" spans="1:25" ht="15" hidden="1">
      <c r="A431" s="159">
        <v>44366</v>
      </c>
      <c r="B431" s="5" t="s">
        <v>11</v>
      </c>
      <c r="C431" s="5" t="s">
        <v>194</v>
      </c>
      <c r="D431" s="25">
        <f t="shared" si="16"/>
        <v>0</v>
      </c>
      <c r="E431" s="25" t="e">
        <f>IF(#REF!&lt;&gt;"",VLOOKUP(#REF!,DATOS_PERSONAL,2,0),"")</f>
        <v>#REF!</v>
      </c>
      <c r="F431" s="31" t="s">
        <v>196</v>
      </c>
      <c r="G431" s="42"/>
      <c r="H431" s="25" t="str">
        <f t="shared" si="15"/>
        <v/>
      </c>
      <c r="I431" s="5"/>
      <c r="J431" s="5" t="s">
        <v>628</v>
      </c>
      <c r="K431" s="5">
        <v>130</v>
      </c>
      <c r="L431" s="5" t="s">
        <v>465</v>
      </c>
      <c r="M431" s="5" t="s">
        <v>339</v>
      </c>
    </row>
    <row r="432" spans="1:25" ht="15" hidden="1">
      <c r="A432" s="159">
        <v>44366</v>
      </c>
      <c r="B432" s="5" t="s">
        <v>11</v>
      </c>
      <c r="C432" s="37" t="s">
        <v>263</v>
      </c>
      <c r="D432" s="25">
        <f t="shared" si="16"/>
        <v>960396092</v>
      </c>
      <c r="E432" s="25" t="e">
        <f>IF(#REF!&lt;&gt;"",VLOOKUP(#REF!,DATOS_PERSONAL,2,0),"")</f>
        <v>#REF!</v>
      </c>
      <c r="F432" s="29" t="s">
        <v>258</v>
      </c>
      <c r="G432" s="42"/>
      <c r="H432" s="25" t="str">
        <f t="shared" si="15"/>
        <v/>
      </c>
      <c r="I432" s="5"/>
      <c r="J432" s="5" t="s">
        <v>628</v>
      </c>
      <c r="K432" s="5">
        <v>58</v>
      </c>
      <c r="L432" s="5" t="s">
        <v>465</v>
      </c>
      <c r="M432" s="5" t="s">
        <v>339</v>
      </c>
    </row>
    <row r="433" spans="1:13" ht="15" hidden="1">
      <c r="A433" s="159">
        <v>44366</v>
      </c>
      <c r="B433" s="5" t="s">
        <v>11</v>
      </c>
      <c r="C433" s="5"/>
      <c r="D433" s="25" t="str">
        <f t="shared" si="16"/>
        <v/>
      </c>
      <c r="E433" s="25" t="e">
        <f>IF(#REF!&lt;&gt;"",VLOOKUP(#REF!,DATOS_PERSONAL,2,0),"")</f>
        <v>#REF!</v>
      </c>
      <c r="F433" s="6"/>
      <c r="G433" s="42"/>
      <c r="H433" s="25" t="str">
        <f t="shared" si="15"/>
        <v/>
      </c>
      <c r="I433" s="5"/>
      <c r="J433" s="5" t="s">
        <v>628</v>
      </c>
      <c r="K433" s="5">
        <v>56</v>
      </c>
      <c r="L433" s="5" t="s">
        <v>465</v>
      </c>
      <c r="M433" s="5" t="s">
        <v>339</v>
      </c>
    </row>
    <row r="434" spans="1:13" ht="15" hidden="1">
      <c r="A434" s="159">
        <v>44366</v>
      </c>
      <c r="B434" s="5" t="s">
        <v>11</v>
      </c>
      <c r="C434" s="37" t="s">
        <v>744</v>
      </c>
      <c r="D434" s="25">
        <f t="shared" si="16"/>
        <v>945846828</v>
      </c>
      <c r="E434" s="25" t="e">
        <f>IF(#REF!&lt;&gt;"",VLOOKUP(#REF!,DATOS_PERSONAL,2,0),"")</f>
        <v>#REF!</v>
      </c>
      <c r="F434" s="29" t="s">
        <v>166</v>
      </c>
      <c r="G434" s="42"/>
      <c r="H434" s="25" t="str">
        <f t="shared" si="15"/>
        <v/>
      </c>
      <c r="I434" s="5"/>
      <c r="J434" s="5" t="s">
        <v>628</v>
      </c>
      <c r="K434" s="5">
        <v>59</v>
      </c>
      <c r="L434" s="5" t="s">
        <v>465</v>
      </c>
      <c r="M434" s="5" t="s">
        <v>339</v>
      </c>
    </row>
    <row r="435" spans="1:13" ht="15" hidden="1">
      <c r="A435" s="159">
        <v>44366</v>
      </c>
      <c r="B435" s="5" t="s">
        <v>11</v>
      </c>
      <c r="C435" s="37" t="s">
        <v>2103</v>
      </c>
      <c r="D435" s="25">
        <f t="shared" si="16"/>
        <v>936972669</v>
      </c>
      <c r="E435" s="25" t="e">
        <f>IF(#REF!&lt;&gt;"",VLOOKUP(#REF!,DATOS_PERSONAL,2,0),"")</f>
        <v>#REF!</v>
      </c>
      <c r="F435" s="29" t="s">
        <v>161</v>
      </c>
      <c r="G435" s="42"/>
      <c r="H435" s="25" t="str">
        <f t="shared" si="15"/>
        <v/>
      </c>
      <c r="I435" s="5"/>
      <c r="J435" s="5" t="s">
        <v>628</v>
      </c>
      <c r="K435" s="5">
        <v>65</v>
      </c>
      <c r="L435" s="5" t="s">
        <v>465</v>
      </c>
      <c r="M435" s="5" t="s">
        <v>339</v>
      </c>
    </row>
    <row r="436" spans="1:13" ht="15" hidden="1">
      <c r="A436" s="159">
        <v>44366</v>
      </c>
      <c r="B436" s="5" t="s">
        <v>11</v>
      </c>
      <c r="C436" s="5"/>
      <c r="D436" s="25" t="str">
        <f t="shared" si="16"/>
        <v/>
      </c>
      <c r="E436" s="25" t="e">
        <f>IF(#REF!&lt;&gt;"",VLOOKUP(#REF!,DATOS_PERSONAL,2,0),"")</f>
        <v>#REF!</v>
      </c>
      <c r="F436" s="6"/>
      <c r="G436" s="42"/>
      <c r="H436" s="25" t="str">
        <f t="shared" si="15"/>
        <v/>
      </c>
      <c r="I436" s="5"/>
      <c r="J436" s="5" t="s">
        <v>628</v>
      </c>
      <c r="K436" s="5">
        <v>118</v>
      </c>
      <c r="L436" s="5" t="s">
        <v>465</v>
      </c>
      <c r="M436" s="5" t="s">
        <v>339</v>
      </c>
    </row>
    <row r="437" spans="1:13" ht="15" hidden="1">
      <c r="A437" s="159">
        <v>44366</v>
      </c>
      <c r="B437" s="5" t="s">
        <v>11</v>
      </c>
      <c r="C437" s="5" t="s">
        <v>1181</v>
      </c>
      <c r="D437" s="25" t="e">
        <f t="shared" si="16"/>
        <v>#N/A</v>
      </c>
      <c r="E437" s="25" t="e">
        <f>IF(#REF!&lt;&gt;"",VLOOKUP(#REF!,DATOS_PERSONAL,2,0),"")</f>
        <v>#REF!</v>
      </c>
      <c r="F437" s="29" t="s">
        <v>403</v>
      </c>
      <c r="G437" s="28" t="s">
        <v>236</v>
      </c>
      <c r="H437" s="25">
        <f t="shared" si="15"/>
        <v>990845951</v>
      </c>
      <c r="I437" s="5"/>
      <c r="J437" s="5" t="s">
        <v>628</v>
      </c>
      <c r="K437" s="5">
        <v>78</v>
      </c>
      <c r="L437" s="5" t="s">
        <v>447</v>
      </c>
      <c r="M437" s="5" t="s">
        <v>339</v>
      </c>
    </row>
    <row r="438" spans="1:13" ht="15" hidden="1">
      <c r="A438" s="159">
        <v>44366</v>
      </c>
      <c r="B438" s="5" t="s">
        <v>11</v>
      </c>
      <c r="C438" s="5" t="s">
        <v>156</v>
      </c>
      <c r="D438" s="25">
        <f t="shared" si="16"/>
        <v>950295253</v>
      </c>
      <c r="E438" s="25" t="e">
        <f>IF(#REF!&lt;&gt;"",VLOOKUP(#REF!,DATOS_PERSONAL,2,0),"")</f>
        <v>#REF!</v>
      </c>
      <c r="F438" s="29" t="s">
        <v>169</v>
      </c>
      <c r="G438" s="26" t="s">
        <v>218</v>
      </c>
      <c r="H438" s="25">
        <f t="shared" si="15"/>
        <v>973276404</v>
      </c>
      <c r="I438" s="5"/>
      <c r="J438" s="5" t="s">
        <v>628</v>
      </c>
      <c r="K438" s="5">
        <v>82</v>
      </c>
      <c r="L438" s="5" t="s">
        <v>447</v>
      </c>
      <c r="M438" s="5" t="s">
        <v>339</v>
      </c>
    </row>
    <row r="439" spans="1:13" ht="15" hidden="1">
      <c r="A439" s="159">
        <v>44366</v>
      </c>
      <c r="B439" s="5" t="s">
        <v>11</v>
      </c>
      <c r="C439" s="5"/>
      <c r="D439" s="25">
        <f t="shared" si="16"/>
        <v>901557867</v>
      </c>
      <c r="E439" s="25" t="e">
        <f>IF(#REF!&lt;&gt;"",VLOOKUP(#REF!,DATOS_PERSONAL,2,0),"")</f>
        <v>#REF!</v>
      </c>
      <c r="F439" s="29" t="s">
        <v>251</v>
      </c>
      <c r="G439" s="28" t="s">
        <v>175</v>
      </c>
      <c r="H439" s="25">
        <f t="shared" si="15"/>
        <v>946423431</v>
      </c>
      <c r="I439" s="5"/>
      <c r="J439" s="5" t="s">
        <v>628</v>
      </c>
      <c r="K439" s="5">
        <v>82</v>
      </c>
      <c r="L439" s="5" t="s">
        <v>447</v>
      </c>
      <c r="M439" s="5" t="s">
        <v>339</v>
      </c>
    </row>
    <row r="440" spans="1:13" ht="15" hidden="1">
      <c r="A440" s="159">
        <v>44366</v>
      </c>
      <c r="B440" s="5" t="s">
        <v>11</v>
      </c>
      <c r="C440" s="5" t="s">
        <v>2046</v>
      </c>
      <c r="D440" s="25">
        <f t="shared" si="16"/>
        <v>979945012</v>
      </c>
      <c r="E440" s="25" t="e">
        <f>IF(#REF!&lt;&gt;"",VLOOKUP(#REF!,DATOS_PERSONAL,2,0),"")</f>
        <v>#REF!</v>
      </c>
      <c r="F440" s="31" t="s">
        <v>217</v>
      </c>
      <c r="G440" s="42"/>
      <c r="H440" s="25" t="str">
        <f t="shared" si="15"/>
        <v/>
      </c>
      <c r="I440" s="5"/>
      <c r="J440" s="5" t="s">
        <v>628</v>
      </c>
      <c r="K440" s="5">
        <v>55</v>
      </c>
      <c r="L440" s="5" t="s">
        <v>447</v>
      </c>
      <c r="M440" s="5" t="s">
        <v>339</v>
      </c>
    </row>
    <row r="441" spans="1:13" ht="15" hidden="1">
      <c r="A441" s="159">
        <v>44366</v>
      </c>
      <c r="B441" s="5" t="s">
        <v>11</v>
      </c>
      <c r="C441" s="5"/>
      <c r="D441" s="25">
        <f t="shared" si="16"/>
        <v>978499808</v>
      </c>
      <c r="E441" s="25" t="e">
        <f>IF(#REF!&lt;&gt;"",VLOOKUP(#REF!,DATOS_PERSONAL,2,0),"")</f>
        <v>#REF!</v>
      </c>
      <c r="F441" s="29" t="s">
        <v>223</v>
      </c>
      <c r="G441" s="42"/>
      <c r="H441" s="25" t="str">
        <f t="shared" si="15"/>
        <v/>
      </c>
      <c r="I441" s="5"/>
      <c r="J441" s="5" t="s">
        <v>628</v>
      </c>
      <c r="K441" s="5">
        <v>60</v>
      </c>
      <c r="L441" s="5" t="s">
        <v>450</v>
      </c>
      <c r="M441" s="5" t="s">
        <v>339</v>
      </c>
    </row>
    <row r="442" spans="1:13" ht="15" hidden="1">
      <c r="A442" s="159">
        <v>44366</v>
      </c>
      <c r="B442" s="5" t="s">
        <v>11</v>
      </c>
      <c r="C442" s="5" t="s">
        <v>176</v>
      </c>
      <c r="D442" s="25">
        <f t="shared" si="16"/>
        <v>949546543</v>
      </c>
      <c r="E442" s="25" t="e">
        <f>IF(#REF!&lt;&gt;"",VLOOKUP(#REF!,DATOS_PERSONAL,2,0),"")</f>
        <v>#REF!</v>
      </c>
      <c r="F442" s="31" t="s">
        <v>170</v>
      </c>
      <c r="G442" s="42"/>
      <c r="H442" s="25" t="str">
        <f t="shared" si="15"/>
        <v/>
      </c>
      <c r="I442" s="5"/>
      <c r="J442" s="5" t="s">
        <v>628</v>
      </c>
      <c r="K442" s="5">
        <v>72</v>
      </c>
      <c r="L442" s="5" t="s">
        <v>450</v>
      </c>
      <c r="M442" s="5" t="s">
        <v>339</v>
      </c>
    </row>
    <row r="443" spans="1:13" ht="15" hidden="1">
      <c r="A443" s="159">
        <v>44366</v>
      </c>
      <c r="B443" s="5" t="s">
        <v>11</v>
      </c>
      <c r="C443" s="5" t="s">
        <v>542</v>
      </c>
      <c r="D443" s="25" t="e">
        <f t="shared" si="16"/>
        <v>#N/A</v>
      </c>
      <c r="E443" s="25" t="e">
        <f>IF(#REF!&lt;&gt;"",VLOOKUP(#REF!,DATOS_PERSONAL,2,0),"")</f>
        <v>#REF!</v>
      </c>
      <c r="F443" s="29" t="s">
        <v>269</v>
      </c>
      <c r="G443" s="42"/>
      <c r="H443" s="25" t="str">
        <f t="shared" si="15"/>
        <v/>
      </c>
      <c r="I443" s="5"/>
      <c r="J443" s="5"/>
      <c r="K443" s="5">
        <v>73</v>
      </c>
      <c r="L443" s="5" t="s">
        <v>432</v>
      </c>
      <c r="M443" s="161" t="s">
        <v>128</v>
      </c>
    </row>
    <row r="444" spans="1:13" ht="15" hidden="1">
      <c r="A444" s="159">
        <v>44366</v>
      </c>
      <c r="B444" s="5" t="s">
        <v>11</v>
      </c>
      <c r="C444" s="5" t="s">
        <v>219</v>
      </c>
      <c r="D444" s="25">
        <f t="shared" si="16"/>
        <v>918481939</v>
      </c>
      <c r="E444" s="25" t="e">
        <f>IF(#REF!&lt;&gt;"",VLOOKUP(#REF!,DATOS_PERSONAL,2,0),"")</f>
        <v>#REF!</v>
      </c>
      <c r="F444" s="29" t="s">
        <v>232</v>
      </c>
      <c r="G444" s="42"/>
      <c r="H444" s="25" t="str">
        <f t="shared" si="15"/>
        <v/>
      </c>
      <c r="I444" s="5"/>
      <c r="J444" s="5"/>
      <c r="K444" s="5">
        <v>67</v>
      </c>
      <c r="L444" s="5" t="s">
        <v>2182</v>
      </c>
      <c r="M444" s="5" t="s">
        <v>2183</v>
      </c>
    </row>
    <row r="445" spans="1:13" ht="15" hidden="1">
      <c r="A445" s="159">
        <v>44366</v>
      </c>
      <c r="B445" s="5" t="s">
        <v>11</v>
      </c>
      <c r="C445" s="5" t="s">
        <v>234</v>
      </c>
      <c r="D445" s="25">
        <f t="shared" si="16"/>
        <v>910751323</v>
      </c>
      <c r="E445" s="25" t="e">
        <f>IF(#REF!&lt;&gt;"",VLOOKUP(#REF!,DATOS_PERSONAL,2,0),"")</f>
        <v>#REF!</v>
      </c>
      <c r="F445" s="29" t="s">
        <v>183</v>
      </c>
      <c r="G445" s="42"/>
      <c r="H445" s="25" t="str">
        <f t="shared" si="15"/>
        <v/>
      </c>
      <c r="I445" s="5"/>
      <c r="J445" s="5"/>
      <c r="K445" s="5">
        <v>56</v>
      </c>
      <c r="L445" s="5"/>
      <c r="M445" s="5"/>
    </row>
    <row r="446" spans="1:13" ht="15">
      <c r="A446" s="159">
        <v>44366</v>
      </c>
      <c r="B446" s="5" t="s">
        <v>11</v>
      </c>
      <c r="C446" s="5" t="s">
        <v>239</v>
      </c>
      <c r="D446" s="25">
        <f t="shared" si="16"/>
        <v>989501566</v>
      </c>
      <c r="E446" s="25" t="e">
        <f>IF(#REF!&lt;&gt;"",VLOOKUP(#REF!,DATOS_PERSONAL,2,0),"")</f>
        <v>#REF!</v>
      </c>
      <c r="F446" s="29" t="s">
        <v>228</v>
      </c>
      <c r="G446" s="42"/>
      <c r="H446" s="25" t="str">
        <f t="shared" si="15"/>
        <v/>
      </c>
      <c r="I446" s="5"/>
      <c r="J446" s="5"/>
      <c r="K446" s="5">
        <v>64</v>
      </c>
      <c r="L446" s="5"/>
      <c r="M446" s="5"/>
    </row>
    <row r="447" spans="1:13" ht="15" hidden="1">
      <c r="A447" s="159">
        <v>44366</v>
      </c>
      <c r="B447" s="5" t="s">
        <v>11</v>
      </c>
      <c r="C447" s="5" t="s">
        <v>2106</v>
      </c>
      <c r="D447" s="25">
        <f t="shared" si="16"/>
        <v>912461992</v>
      </c>
      <c r="E447" s="25" t="e">
        <f>IF(#REF!&lt;&gt;"",VLOOKUP(#REF!,DATOS_PERSONAL,2,0),"")</f>
        <v>#REF!</v>
      </c>
      <c r="F447" s="31" t="s">
        <v>434</v>
      </c>
      <c r="G447" s="42"/>
      <c r="H447" s="25" t="str">
        <f t="shared" si="15"/>
        <v/>
      </c>
      <c r="I447" s="5"/>
      <c r="J447" s="5"/>
      <c r="K447" s="5">
        <v>59</v>
      </c>
      <c r="L447" s="5"/>
      <c r="M447" s="5"/>
    </row>
    <row r="448" spans="1:13" ht="15" hidden="1">
      <c r="A448" s="159">
        <v>44366</v>
      </c>
      <c r="B448" s="5" t="s">
        <v>11</v>
      </c>
      <c r="C448" s="5" t="s">
        <v>277</v>
      </c>
      <c r="D448" s="25">
        <f t="shared" si="16"/>
        <v>995025270</v>
      </c>
      <c r="E448" s="25" t="e">
        <f>IF(#REF!&lt;&gt;"",VLOOKUP(#REF!,DATOS_PERSONAL,2,0),"")</f>
        <v>#REF!</v>
      </c>
      <c r="F448" s="29" t="s">
        <v>209</v>
      </c>
      <c r="G448" s="42"/>
      <c r="H448" s="25" t="str">
        <f t="shared" ref="H448:H511" si="17">IF(G448&lt;&gt;"",VLOOKUP(G448,DATOS_PERSONAL,2,0),"")</f>
        <v/>
      </c>
      <c r="I448" s="5"/>
      <c r="J448" s="5"/>
      <c r="K448" s="5">
        <v>45</v>
      </c>
      <c r="L448" s="5" t="s">
        <v>347</v>
      </c>
      <c r="M448" s="5"/>
    </row>
    <row r="449" spans="1:25" ht="15" hidden="1">
      <c r="A449" s="159">
        <v>44366</v>
      </c>
      <c r="B449" s="5" t="s">
        <v>11</v>
      </c>
      <c r="C449" s="5" t="s">
        <v>281</v>
      </c>
      <c r="D449" s="25">
        <f t="shared" si="16"/>
        <v>980989931</v>
      </c>
      <c r="E449" s="25" t="e">
        <f>IF(#REF!&lt;&gt;"",VLOOKUP(#REF!,DATOS_PERSONAL,2,0),"")</f>
        <v>#REF!</v>
      </c>
      <c r="F449" s="29" t="s">
        <v>405</v>
      </c>
      <c r="G449" s="42"/>
      <c r="H449" s="25" t="str">
        <f t="shared" si="17"/>
        <v/>
      </c>
      <c r="I449" s="5"/>
      <c r="J449" s="5"/>
      <c r="K449" s="5">
        <v>42</v>
      </c>
      <c r="L449" s="5" t="s">
        <v>2171</v>
      </c>
      <c r="M449" s="5"/>
    </row>
    <row r="450" spans="1:25" ht="15" hidden="1">
      <c r="A450" s="159">
        <v>44366</v>
      </c>
      <c r="B450" s="5" t="s">
        <v>11</v>
      </c>
      <c r="C450" s="37" t="s">
        <v>2157</v>
      </c>
      <c r="D450" s="25">
        <f t="shared" si="16"/>
        <v>989756659</v>
      </c>
      <c r="E450" s="25" t="e">
        <f>IF(#REF!&lt;&gt;"",VLOOKUP(#REF!,DATOS_PERSONAL,2,0),"")</f>
        <v>#REF!</v>
      </c>
      <c r="F450" s="29" t="s">
        <v>155</v>
      </c>
      <c r="G450" s="42"/>
      <c r="H450" s="25" t="str">
        <f t="shared" si="17"/>
        <v/>
      </c>
      <c r="I450" s="5"/>
      <c r="J450" s="5"/>
      <c r="K450" s="5">
        <v>59</v>
      </c>
      <c r="L450" s="5" t="s">
        <v>2184</v>
      </c>
      <c r="M450" s="5"/>
    </row>
    <row r="451" spans="1:25" ht="15" hidden="1">
      <c r="A451" s="159">
        <v>44366</v>
      </c>
      <c r="B451" s="5" t="s">
        <v>11</v>
      </c>
      <c r="C451" s="5" t="s">
        <v>167</v>
      </c>
      <c r="D451" s="25">
        <f t="shared" si="16"/>
        <v>979147679</v>
      </c>
      <c r="E451" s="25" t="e">
        <f>IF(#REF!&lt;&gt;"",VLOOKUP(#REF!,DATOS_PERSONAL,2,0),"")</f>
        <v>#REF!</v>
      </c>
      <c r="F451" s="29" t="s">
        <v>425</v>
      </c>
      <c r="G451" s="42"/>
      <c r="H451" s="25" t="str">
        <f t="shared" si="17"/>
        <v/>
      </c>
      <c r="I451" s="5"/>
      <c r="J451" s="5"/>
      <c r="K451" s="5">
        <v>55</v>
      </c>
      <c r="L451" s="5"/>
      <c r="M451" s="5"/>
    </row>
    <row r="452" spans="1:25" ht="15" hidden="1">
      <c r="A452" s="159">
        <v>44366</v>
      </c>
      <c r="B452" s="5" t="s">
        <v>11</v>
      </c>
      <c r="C452" s="5"/>
      <c r="D452" s="25">
        <f t="shared" si="16"/>
        <v>923341200</v>
      </c>
      <c r="E452" s="25" t="e">
        <f>IF(#REF!&lt;&gt;"",VLOOKUP(#REF!,DATOS_PERSONAL,2,0),"")</f>
        <v>#REF!</v>
      </c>
      <c r="F452" s="29" t="s">
        <v>162</v>
      </c>
      <c r="G452" s="42"/>
      <c r="H452" s="25" t="str">
        <f t="shared" si="17"/>
        <v/>
      </c>
      <c r="I452" s="5"/>
      <c r="J452" s="5"/>
      <c r="K452" s="5">
        <v>35</v>
      </c>
      <c r="L452" s="5" t="s">
        <v>2185</v>
      </c>
      <c r="M452" s="5"/>
    </row>
    <row r="453" spans="1:25" ht="15" hidden="1">
      <c r="A453" s="159">
        <v>44366</v>
      </c>
      <c r="B453" s="5" t="s">
        <v>11</v>
      </c>
      <c r="C453" s="5" t="s">
        <v>181</v>
      </c>
      <c r="D453" s="25">
        <f t="shared" si="16"/>
        <v>959729753</v>
      </c>
      <c r="E453" s="25" t="e">
        <f>IF(#REF!&lt;&gt;"",VLOOKUP(#REF!,DATOS_PERSONAL,2,0),"")</f>
        <v>#REF!</v>
      </c>
      <c r="F453" s="29" t="s">
        <v>475</v>
      </c>
      <c r="G453" s="42"/>
      <c r="H453" s="25" t="str">
        <f t="shared" si="17"/>
        <v/>
      </c>
      <c r="I453" s="5"/>
      <c r="J453" s="5"/>
      <c r="K453" s="5">
        <v>89</v>
      </c>
      <c r="L453" s="5" t="s">
        <v>2186</v>
      </c>
      <c r="M453" s="5"/>
    </row>
    <row r="454" spans="1:25" ht="15" hidden="1">
      <c r="A454" s="159">
        <v>44366</v>
      </c>
      <c r="B454" s="5" t="s">
        <v>11</v>
      </c>
      <c r="C454" s="5" t="s">
        <v>174</v>
      </c>
      <c r="D454" s="25">
        <f t="shared" si="16"/>
        <v>0</v>
      </c>
      <c r="E454" s="25" t="e">
        <f>IF(#REF!&lt;&gt;"",VLOOKUP(#REF!,DATOS_PERSONAL,2,0),"")</f>
        <v>#REF!</v>
      </c>
      <c r="F454" s="31" t="s">
        <v>669</v>
      </c>
      <c r="G454" s="42"/>
      <c r="H454" s="25" t="str">
        <f t="shared" si="17"/>
        <v/>
      </c>
      <c r="I454" s="5"/>
      <c r="J454" s="5"/>
      <c r="K454" s="5">
        <v>81</v>
      </c>
      <c r="L454" s="5" t="s">
        <v>2187</v>
      </c>
      <c r="M454" s="5"/>
    </row>
    <row r="455" spans="1:25" ht="15" hidden="1">
      <c r="A455" s="159">
        <v>44366</v>
      </c>
      <c r="B455" s="5" t="s">
        <v>11</v>
      </c>
      <c r="C455" s="5" t="s">
        <v>197</v>
      </c>
      <c r="D455" s="25">
        <f t="shared" si="16"/>
        <v>918362425</v>
      </c>
      <c r="E455" s="25" t="e">
        <f>IF(#REF!&lt;&gt;"",VLOOKUP(#REF!,DATOS_PERSONAL,2,0),"")</f>
        <v>#REF!</v>
      </c>
      <c r="F455" s="29" t="s">
        <v>153</v>
      </c>
      <c r="G455" s="42"/>
      <c r="H455" s="25" t="str">
        <f t="shared" si="17"/>
        <v/>
      </c>
      <c r="I455" s="5"/>
      <c r="J455" s="5"/>
      <c r="K455" s="5">
        <v>39</v>
      </c>
      <c r="L455" s="5" t="s">
        <v>2188</v>
      </c>
      <c r="M455" s="5"/>
    </row>
    <row r="456" spans="1:25" ht="15" hidden="1">
      <c r="A456" s="159">
        <v>44366</v>
      </c>
      <c r="B456" s="5" t="s">
        <v>11</v>
      </c>
      <c r="C456" s="5" t="s">
        <v>213</v>
      </c>
      <c r="D456" s="25">
        <f t="shared" si="16"/>
        <v>958971484</v>
      </c>
      <c r="E456" s="25" t="e">
        <f>IF(#REF!&lt;&gt;"",VLOOKUP(#REF!,DATOS_PERSONAL,2,0),"")</f>
        <v>#REF!</v>
      </c>
      <c r="F456" s="6" t="s">
        <v>937</v>
      </c>
      <c r="G456" s="42"/>
      <c r="H456" s="25" t="str">
        <f t="shared" si="17"/>
        <v/>
      </c>
      <c r="I456" s="5"/>
      <c r="J456" s="5"/>
      <c r="K456" s="5">
        <v>58</v>
      </c>
      <c r="L456" s="5" t="s">
        <v>727</v>
      </c>
      <c r="M456" s="5"/>
    </row>
    <row r="457" spans="1:25" ht="15" hidden="1">
      <c r="A457" s="159">
        <v>44366</v>
      </c>
      <c r="B457" s="5" t="s">
        <v>11</v>
      </c>
      <c r="C457" s="5"/>
      <c r="D457" s="25">
        <f t="shared" si="16"/>
        <v>999645265</v>
      </c>
      <c r="E457" s="25" t="e">
        <f>IF(#REF!&lt;&gt;"",VLOOKUP(#REF!,DATOS_PERSONAL,2,0),"")</f>
        <v>#REF!</v>
      </c>
      <c r="F457" s="29" t="s">
        <v>127</v>
      </c>
      <c r="G457" s="42"/>
      <c r="H457" s="25" t="str">
        <f t="shared" si="17"/>
        <v/>
      </c>
      <c r="I457" s="5"/>
      <c r="J457" s="5"/>
      <c r="K457" s="5">
        <v>51</v>
      </c>
      <c r="L457" s="5" t="s">
        <v>347</v>
      </c>
      <c r="M457" s="5"/>
    </row>
    <row r="458" spans="1:25" ht="15" hidden="1">
      <c r="A458" s="159">
        <v>44366</v>
      </c>
      <c r="B458" s="5" t="s">
        <v>11</v>
      </c>
      <c r="C458" s="5" t="s">
        <v>272</v>
      </c>
      <c r="D458" s="25">
        <f t="shared" si="16"/>
        <v>974558932</v>
      </c>
      <c r="E458" s="25" t="e">
        <f>IF(#REF!&lt;&gt;"",VLOOKUP(#REF!,DATOS_PERSONAL,2,0),"")</f>
        <v>#REF!</v>
      </c>
      <c r="F458" s="29" t="s">
        <v>178</v>
      </c>
      <c r="G458" s="42"/>
      <c r="H458" s="25" t="str">
        <f t="shared" si="17"/>
        <v/>
      </c>
      <c r="I458" s="5"/>
      <c r="J458" s="5"/>
      <c r="K458" s="5">
        <v>34</v>
      </c>
      <c r="L458" s="5" t="s">
        <v>2189</v>
      </c>
      <c r="M458" s="5"/>
    </row>
    <row r="459" spans="1:25" ht="15" hidden="1">
      <c r="A459" s="159">
        <v>44366</v>
      </c>
      <c r="B459" s="5" t="s">
        <v>11</v>
      </c>
      <c r="C459" s="5" t="s">
        <v>204</v>
      </c>
      <c r="D459" s="25">
        <f t="shared" si="16"/>
        <v>952141915</v>
      </c>
      <c r="E459" s="25" t="e">
        <f>IF(#REF!&lt;&gt;"",VLOOKUP(#REF!,DATOS_PERSONAL,2,0),"")</f>
        <v>#REF!</v>
      </c>
      <c r="F459" s="31" t="s">
        <v>257</v>
      </c>
      <c r="G459" s="42"/>
      <c r="H459" s="25" t="str">
        <f t="shared" si="17"/>
        <v/>
      </c>
      <c r="I459" s="5"/>
      <c r="J459" s="5"/>
      <c r="K459" s="5">
        <v>26</v>
      </c>
      <c r="L459" s="5" t="s">
        <v>347</v>
      </c>
      <c r="M459" s="5"/>
    </row>
    <row r="460" spans="1:25" ht="15" hidden="1">
      <c r="A460" s="152"/>
      <c r="B460" s="19"/>
      <c r="C460" s="19"/>
      <c r="D460" s="19" t="str">
        <f t="shared" si="16"/>
        <v/>
      </c>
      <c r="E460" s="19" t="e">
        <f>IF(#REF!&lt;&gt;"",VLOOKUP(#REF!,DATOS_PERSONAL,2,0),"")</f>
        <v>#REF!</v>
      </c>
      <c r="F460" s="35"/>
      <c r="G460" s="19"/>
      <c r="H460" s="19" t="str">
        <f t="shared" si="17"/>
        <v/>
      </c>
      <c r="I460" s="19"/>
      <c r="J460" s="19"/>
      <c r="K460" s="19"/>
      <c r="L460" s="19"/>
      <c r="M460" s="19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</row>
    <row r="461" spans="1:25" ht="15" hidden="1">
      <c r="A461" s="159">
        <v>44368</v>
      </c>
      <c r="B461" s="5" t="s">
        <v>11</v>
      </c>
      <c r="C461" s="5" t="s">
        <v>174</v>
      </c>
      <c r="D461" s="25">
        <f t="shared" si="16"/>
        <v>918362425</v>
      </c>
      <c r="E461" s="25" t="e">
        <f>IF(#REF!&lt;&gt;"",VLOOKUP(#REF!,DATOS_PERSONAL,2,0),"")</f>
        <v>#REF!</v>
      </c>
      <c r="F461" s="6" t="s">
        <v>153</v>
      </c>
      <c r="G461" s="42"/>
      <c r="H461" s="25" t="str">
        <f t="shared" si="17"/>
        <v/>
      </c>
      <c r="I461" s="5"/>
      <c r="J461" s="5"/>
      <c r="K461" s="5">
        <v>28</v>
      </c>
      <c r="L461" s="5" t="s">
        <v>2190</v>
      </c>
      <c r="M461" s="5"/>
    </row>
    <row r="462" spans="1:25" ht="15" hidden="1">
      <c r="A462" s="159">
        <v>44368</v>
      </c>
      <c r="B462" s="5" t="s">
        <v>11</v>
      </c>
      <c r="C462" s="5" t="s">
        <v>219</v>
      </c>
      <c r="D462" s="25">
        <f t="shared" si="16"/>
        <v>918481939</v>
      </c>
      <c r="E462" s="25" t="e">
        <f>IF(#REF!&lt;&gt;"",VLOOKUP(#REF!,DATOS_PERSONAL,2,0),"")</f>
        <v>#REF!</v>
      </c>
      <c r="F462" s="6" t="s">
        <v>232</v>
      </c>
      <c r="G462" s="42"/>
      <c r="H462" s="25" t="str">
        <f t="shared" si="17"/>
        <v/>
      </c>
      <c r="I462" s="5"/>
      <c r="J462" s="5"/>
      <c r="K462" s="5">
        <v>47</v>
      </c>
      <c r="L462" s="5" t="s">
        <v>2191</v>
      </c>
      <c r="M462" s="5"/>
    </row>
    <row r="463" spans="1:25" ht="15">
      <c r="A463" s="159">
        <v>44368</v>
      </c>
      <c r="B463" s="5" t="s">
        <v>11</v>
      </c>
      <c r="C463" s="5" t="s">
        <v>239</v>
      </c>
      <c r="D463" s="25">
        <f t="shared" si="16"/>
        <v>989501566</v>
      </c>
      <c r="E463" s="25" t="e">
        <f>IF(#REF!&lt;&gt;"",VLOOKUP(#REF!,DATOS_PERSONAL,2,0),"")</f>
        <v>#REF!</v>
      </c>
      <c r="F463" s="6" t="s">
        <v>228</v>
      </c>
      <c r="G463" s="42"/>
      <c r="H463" s="25" t="str">
        <f t="shared" si="17"/>
        <v/>
      </c>
      <c r="I463" s="5"/>
      <c r="J463" s="5"/>
      <c r="K463" s="5">
        <v>37</v>
      </c>
      <c r="L463" s="5" t="s">
        <v>2192</v>
      </c>
      <c r="M463" s="5"/>
    </row>
    <row r="464" spans="1:25" ht="15" hidden="1">
      <c r="A464" s="159">
        <v>44368</v>
      </c>
      <c r="B464" s="5" t="s">
        <v>11</v>
      </c>
      <c r="C464" s="5" t="s">
        <v>2094</v>
      </c>
      <c r="D464" s="25">
        <f t="shared" si="16"/>
        <v>960396092</v>
      </c>
      <c r="E464" s="25" t="e">
        <f>IF(#REF!&lt;&gt;"",VLOOKUP(#REF!,DATOS_PERSONAL,2,0),"")</f>
        <v>#REF!</v>
      </c>
      <c r="F464" s="6" t="s">
        <v>258</v>
      </c>
      <c r="G464" s="42"/>
      <c r="H464" s="25" t="str">
        <f t="shared" si="17"/>
        <v/>
      </c>
      <c r="I464" s="5"/>
      <c r="J464" s="5"/>
      <c r="K464" s="5">
        <v>36</v>
      </c>
      <c r="L464" s="5" t="s">
        <v>2193</v>
      </c>
      <c r="M464" s="5"/>
    </row>
    <row r="465" spans="1:25" ht="15" hidden="1">
      <c r="A465" s="159">
        <v>44368</v>
      </c>
      <c r="B465" s="5" t="s">
        <v>11</v>
      </c>
      <c r="C465" s="5" t="s">
        <v>125</v>
      </c>
      <c r="D465" s="25">
        <f t="shared" si="16"/>
        <v>999645265</v>
      </c>
      <c r="E465" s="25" t="e">
        <f>IF(#REF!&lt;&gt;"",VLOOKUP(#REF!,DATOS_PERSONAL,2,0),"")</f>
        <v>#REF!</v>
      </c>
      <c r="F465" s="6" t="s">
        <v>127</v>
      </c>
      <c r="G465" s="42"/>
      <c r="H465" s="25" t="str">
        <f t="shared" si="17"/>
        <v/>
      </c>
      <c r="I465" s="5"/>
      <c r="J465" s="5"/>
      <c r="K465" s="5">
        <v>28</v>
      </c>
      <c r="L465" s="5" t="s">
        <v>2194</v>
      </c>
      <c r="M465" s="5"/>
    </row>
    <row r="466" spans="1:25" ht="15" hidden="1">
      <c r="A466" s="159">
        <v>44368</v>
      </c>
      <c r="B466" s="5" t="s">
        <v>11</v>
      </c>
      <c r="C466" s="5" t="s">
        <v>234</v>
      </c>
      <c r="D466" s="25">
        <f t="shared" si="16"/>
        <v>936972669</v>
      </c>
      <c r="E466" s="25" t="e">
        <f>IF(#REF!&lt;&gt;"",VLOOKUP(#REF!,DATOS_PERSONAL,2,0),"")</f>
        <v>#REF!</v>
      </c>
      <c r="F466" s="6" t="s">
        <v>161</v>
      </c>
      <c r="G466" s="42"/>
      <c r="H466" s="25" t="str">
        <f t="shared" si="17"/>
        <v/>
      </c>
      <c r="I466" s="5"/>
      <c r="J466" s="5"/>
      <c r="K466" s="5">
        <v>29</v>
      </c>
      <c r="L466" s="5" t="s">
        <v>2195</v>
      </c>
      <c r="M466" s="5"/>
    </row>
    <row r="467" spans="1:25" ht="15" hidden="1">
      <c r="A467" s="159">
        <v>44368</v>
      </c>
      <c r="B467" s="5" t="s">
        <v>11</v>
      </c>
      <c r="C467" s="5" t="s">
        <v>204</v>
      </c>
      <c r="D467" s="25">
        <f t="shared" si="16"/>
        <v>946423431</v>
      </c>
      <c r="E467" s="25" t="e">
        <f>IF(#REF!&lt;&gt;"",VLOOKUP(#REF!,DATOS_PERSONAL,2,0),"")</f>
        <v>#REF!</v>
      </c>
      <c r="F467" s="6" t="s">
        <v>175</v>
      </c>
      <c r="G467" s="42"/>
      <c r="H467" s="25" t="str">
        <f t="shared" si="17"/>
        <v/>
      </c>
      <c r="I467" s="5"/>
      <c r="J467" s="5"/>
      <c r="K467" s="5">
        <v>38</v>
      </c>
      <c r="L467" s="5" t="s">
        <v>2196</v>
      </c>
      <c r="M467" s="5"/>
    </row>
    <row r="468" spans="1:25" ht="15" hidden="1">
      <c r="A468" s="159">
        <v>44368</v>
      </c>
      <c r="B468" s="5" t="s">
        <v>11</v>
      </c>
      <c r="C468" s="5" t="s">
        <v>184</v>
      </c>
      <c r="D468" s="25">
        <f t="shared" si="16"/>
        <v>970904246</v>
      </c>
      <c r="E468" s="25" t="e">
        <f>IF(#REF!&lt;&gt;"",VLOOKUP(#REF!,DATOS_PERSONAL,2,0),"")</f>
        <v>#REF!</v>
      </c>
      <c r="F468" s="6" t="s">
        <v>508</v>
      </c>
      <c r="G468" s="42"/>
      <c r="H468" s="25" t="str">
        <f t="shared" si="17"/>
        <v/>
      </c>
      <c r="I468" s="5"/>
      <c r="J468" s="5"/>
      <c r="K468" s="5">
        <v>52</v>
      </c>
      <c r="L468" s="5" t="s">
        <v>2197</v>
      </c>
      <c r="M468" s="5"/>
    </row>
    <row r="469" spans="1:25" ht="15" hidden="1">
      <c r="A469" s="159">
        <v>44368</v>
      </c>
      <c r="B469" s="5" t="s">
        <v>11</v>
      </c>
      <c r="C469" s="5" t="s">
        <v>336</v>
      </c>
      <c r="D469" s="25">
        <f t="shared" si="16"/>
        <v>995025270</v>
      </c>
      <c r="E469" s="25" t="e">
        <f>IF(#REF!&lt;&gt;"",VLOOKUP(#REF!,DATOS_PERSONAL,2,0),"")</f>
        <v>#REF!</v>
      </c>
      <c r="F469" s="6" t="s">
        <v>209</v>
      </c>
      <c r="G469" s="42"/>
      <c r="H469" s="25" t="str">
        <f t="shared" si="17"/>
        <v/>
      </c>
      <c r="I469" s="5"/>
      <c r="J469" s="5"/>
      <c r="K469" s="5">
        <v>24</v>
      </c>
      <c r="L469" s="5" t="s">
        <v>2198</v>
      </c>
      <c r="M469" s="5"/>
    </row>
    <row r="470" spans="1:25" ht="15" hidden="1">
      <c r="A470" s="159">
        <v>44368</v>
      </c>
      <c r="B470" s="5" t="s">
        <v>11</v>
      </c>
      <c r="C470" s="5" t="s">
        <v>272</v>
      </c>
      <c r="D470" s="25">
        <f t="shared" si="16"/>
        <v>910751323</v>
      </c>
      <c r="E470" s="25" t="e">
        <f>IF(#REF!&lt;&gt;"",VLOOKUP(#REF!,DATOS_PERSONAL,2,0),"")</f>
        <v>#REF!</v>
      </c>
      <c r="F470" s="6" t="s">
        <v>183</v>
      </c>
      <c r="G470" s="42"/>
      <c r="H470" s="25" t="str">
        <f t="shared" si="17"/>
        <v/>
      </c>
      <c r="I470" s="5"/>
      <c r="J470" s="5"/>
      <c r="K470" s="5">
        <v>49</v>
      </c>
      <c r="L470" s="5" t="s">
        <v>2199</v>
      </c>
      <c r="M470" s="5"/>
    </row>
    <row r="471" spans="1:25" ht="15" hidden="1">
      <c r="A471" s="159">
        <v>44368</v>
      </c>
      <c r="B471" s="5" t="s">
        <v>11</v>
      </c>
      <c r="C471" s="5" t="s">
        <v>542</v>
      </c>
      <c r="D471" s="25">
        <f t="shared" si="16"/>
        <v>950295253</v>
      </c>
      <c r="E471" s="25" t="e">
        <f>IF(#REF!&lt;&gt;"",VLOOKUP(#REF!,DATOS_PERSONAL,2,0),"")</f>
        <v>#REF!</v>
      </c>
      <c r="F471" s="6" t="s">
        <v>169</v>
      </c>
      <c r="G471" s="42"/>
      <c r="H471" s="25" t="str">
        <f t="shared" si="17"/>
        <v/>
      </c>
      <c r="I471" s="5"/>
      <c r="J471" s="5"/>
      <c r="K471" s="5">
        <v>45</v>
      </c>
      <c r="L471" s="5" t="s">
        <v>2200</v>
      </c>
      <c r="M471" s="5"/>
    </row>
    <row r="472" spans="1:25" ht="15" hidden="1">
      <c r="A472" s="159">
        <v>44368</v>
      </c>
      <c r="B472" s="5" t="s">
        <v>11</v>
      </c>
      <c r="C472" s="5" t="s">
        <v>167</v>
      </c>
      <c r="D472" s="25">
        <f t="shared" si="16"/>
        <v>979147679</v>
      </c>
      <c r="E472" s="25" t="e">
        <f>IF(#REF!&lt;&gt;"",VLOOKUP(#REF!,DATOS_PERSONAL,2,0),"")</f>
        <v>#REF!</v>
      </c>
      <c r="F472" s="6" t="s">
        <v>425</v>
      </c>
      <c r="G472" s="42"/>
      <c r="H472" s="25" t="str">
        <f t="shared" si="17"/>
        <v/>
      </c>
      <c r="I472" s="5"/>
      <c r="J472" s="5"/>
      <c r="K472" s="5">
        <v>41</v>
      </c>
      <c r="L472" s="5" t="s">
        <v>2201</v>
      </c>
      <c r="M472" s="5"/>
    </row>
    <row r="473" spans="1:25" ht="15" hidden="1">
      <c r="A473" s="159">
        <v>44368</v>
      </c>
      <c r="B473" s="5" t="s">
        <v>11</v>
      </c>
      <c r="C473" s="5" t="s">
        <v>176</v>
      </c>
      <c r="D473" s="25" t="str">
        <f t="shared" si="16"/>
        <v/>
      </c>
      <c r="E473" s="25" t="e">
        <f>IF(#REF!&lt;&gt;"",VLOOKUP(#REF!,DATOS_PERSONAL,2,0),"")</f>
        <v>#REF!</v>
      </c>
      <c r="F473" s="6"/>
      <c r="G473" s="42"/>
      <c r="H473" s="25" t="str">
        <f t="shared" si="17"/>
        <v/>
      </c>
      <c r="I473" s="5"/>
      <c r="J473" s="5"/>
      <c r="K473" s="5"/>
      <c r="L473" s="5"/>
      <c r="M473" s="5"/>
    </row>
    <row r="474" spans="1:25" ht="15" hidden="1">
      <c r="A474" s="159">
        <v>44368</v>
      </c>
      <c r="B474" s="5" t="s">
        <v>11</v>
      </c>
      <c r="C474" s="5" t="s">
        <v>201</v>
      </c>
      <c r="D474" s="25">
        <f t="shared" si="16"/>
        <v>932052350</v>
      </c>
      <c r="E474" s="25" t="e">
        <f>IF(#REF!&lt;&gt;"",VLOOKUP(#REF!,DATOS_PERSONAL,2,0),"")</f>
        <v>#REF!</v>
      </c>
      <c r="F474" s="6" t="s">
        <v>203</v>
      </c>
      <c r="G474" s="42"/>
      <c r="H474" s="25" t="str">
        <f t="shared" si="17"/>
        <v/>
      </c>
      <c r="I474" s="5"/>
      <c r="J474" s="5"/>
      <c r="K474" s="5"/>
      <c r="L474" s="5" t="s">
        <v>2202</v>
      </c>
      <c r="M474" s="5"/>
    </row>
    <row r="475" spans="1:25" ht="15" hidden="1">
      <c r="A475" s="159">
        <v>44368</v>
      </c>
      <c r="B475" s="5" t="s">
        <v>11</v>
      </c>
      <c r="C475" s="5" t="s">
        <v>156</v>
      </c>
      <c r="D475" s="25">
        <f t="shared" si="16"/>
        <v>978499808</v>
      </c>
      <c r="E475" s="25" t="e">
        <f>IF(#REF!&lt;&gt;"",VLOOKUP(#REF!,DATOS_PERSONAL,2,0),"")</f>
        <v>#REF!</v>
      </c>
      <c r="F475" s="6" t="s">
        <v>223</v>
      </c>
      <c r="G475" s="42"/>
      <c r="H475" s="25" t="str">
        <f t="shared" si="17"/>
        <v/>
      </c>
      <c r="I475" s="5"/>
      <c r="J475" s="5"/>
      <c r="K475" s="5">
        <v>34</v>
      </c>
      <c r="L475" s="5" t="s">
        <v>2203</v>
      </c>
      <c r="M475" s="5"/>
    </row>
    <row r="476" spans="1:25" ht="15" hidden="1">
      <c r="A476" s="159">
        <v>44368</v>
      </c>
      <c r="B476" s="5" t="s">
        <v>11</v>
      </c>
      <c r="C476" s="5"/>
      <c r="D476" s="25" t="str">
        <f t="shared" si="16"/>
        <v/>
      </c>
      <c r="E476" s="25" t="e">
        <f>IF(#REF!&lt;&gt;"",VLOOKUP(#REF!,DATOS_PERSONAL,2,0),"")</f>
        <v>#REF!</v>
      </c>
      <c r="F476" s="6"/>
      <c r="G476" s="42"/>
      <c r="H476" s="25" t="str">
        <f t="shared" si="17"/>
        <v/>
      </c>
      <c r="I476" s="5"/>
      <c r="J476" s="5"/>
      <c r="K476" s="5"/>
      <c r="L476" s="5"/>
      <c r="M476" s="5"/>
    </row>
    <row r="477" spans="1:25" ht="15" hidden="1">
      <c r="A477" s="152"/>
      <c r="B477" s="19"/>
      <c r="C477" s="19"/>
      <c r="D477" s="25" t="str">
        <f t="shared" si="16"/>
        <v/>
      </c>
      <c r="E477" s="25" t="e">
        <f>IF(#REF!&lt;&gt;"",VLOOKUP(#REF!,DATOS_PERSONAL,2,0),"")</f>
        <v>#REF!</v>
      </c>
      <c r="F477" s="35"/>
      <c r="G477" s="19"/>
      <c r="H477" s="19" t="str">
        <f t="shared" si="17"/>
        <v/>
      </c>
      <c r="I477" s="19"/>
      <c r="J477" s="19"/>
      <c r="K477" s="19"/>
      <c r="L477" s="19"/>
      <c r="M477" s="19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</row>
    <row r="478" spans="1:25" ht="15" hidden="1">
      <c r="A478" s="159">
        <v>44369</v>
      </c>
      <c r="B478" s="5" t="s">
        <v>11</v>
      </c>
      <c r="C478" s="5" t="s">
        <v>194</v>
      </c>
      <c r="D478" s="25">
        <f t="shared" si="16"/>
        <v>0</v>
      </c>
      <c r="E478" s="25" t="e">
        <f>IF(#REF!&lt;&gt;"",VLOOKUP(#REF!,DATOS_PERSONAL,2,0),"")</f>
        <v>#REF!</v>
      </c>
      <c r="F478" s="6" t="s">
        <v>196</v>
      </c>
      <c r="G478" s="42"/>
      <c r="H478" s="25" t="str">
        <f t="shared" si="17"/>
        <v/>
      </c>
      <c r="I478" s="5"/>
      <c r="J478" s="5" t="s">
        <v>628</v>
      </c>
      <c r="K478" s="5">
        <v>105</v>
      </c>
      <c r="L478" s="5" t="s">
        <v>465</v>
      </c>
      <c r="M478" s="5"/>
    </row>
    <row r="479" spans="1:25" ht="15" hidden="1">
      <c r="A479" s="159">
        <v>44369</v>
      </c>
      <c r="B479" s="5" t="s">
        <v>11</v>
      </c>
      <c r="C479" s="37" t="s">
        <v>2157</v>
      </c>
      <c r="D479" s="25">
        <f t="shared" si="16"/>
        <v>986654359</v>
      </c>
      <c r="E479" s="25" t="e">
        <f>IF(#REF!&lt;&gt;"",VLOOKUP(#REF!,DATOS_PERSONAL,2,0),"")</f>
        <v>#REF!</v>
      </c>
      <c r="F479" s="6" t="s">
        <v>314</v>
      </c>
      <c r="G479" s="42"/>
      <c r="H479" s="25" t="str">
        <f t="shared" si="17"/>
        <v/>
      </c>
      <c r="I479" s="5"/>
      <c r="J479" s="5" t="s">
        <v>628</v>
      </c>
      <c r="K479" s="5">
        <v>67</v>
      </c>
      <c r="L479" s="5" t="s">
        <v>465</v>
      </c>
      <c r="M479" s="5"/>
    </row>
    <row r="480" spans="1:25" ht="15" hidden="1">
      <c r="A480" s="159">
        <v>44369</v>
      </c>
      <c r="B480" s="5" t="s">
        <v>11</v>
      </c>
      <c r="C480" s="5" t="s">
        <v>201</v>
      </c>
      <c r="D480" s="25">
        <f t="shared" si="16"/>
        <v>932052350</v>
      </c>
      <c r="E480" s="25" t="e">
        <f>IF(#REF!&lt;&gt;"",VLOOKUP(#REF!,DATOS_PERSONAL,2,0),"")</f>
        <v>#REF!</v>
      </c>
      <c r="F480" s="6" t="s">
        <v>203</v>
      </c>
      <c r="G480" s="42"/>
      <c r="H480" s="25" t="str">
        <f t="shared" si="17"/>
        <v/>
      </c>
      <c r="I480" s="5"/>
      <c r="J480" s="5" t="s">
        <v>628</v>
      </c>
      <c r="K480" s="5">
        <v>74</v>
      </c>
      <c r="L480" s="5" t="s">
        <v>464</v>
      </c>
    </row>
    <row r="481" spans="1:12" ht="15" hidden="1">
      <c r="A481" s="159">
        <v>44369</v>
      </c>
      <c r="B481" s="5" t="s">
        <v>11</v>
      </c>
      <c r="C481" s="5" t="s">
        <v>188</v>
      </c>
      <c r="D481" s="25">
        <f t="shared" si="16"/>
        <v>981178742</v>
      </c>
      <c r="E481" s="25" t="e">
        <f>IF(#REF!&lt;&gt;"",VLOOKUP(#REF!,DATOS_PERSONAL,2,0),"")</f>
        <v>#REF!</v>
      </c>
      <c r="F481" s="6" t="s">
        <v>190</v>
      </c>
      <c r="G481" s="42"/>
      <c r="H481" s="25" t="str">
        <f t="shared" si="17"/>
        <v/>
      </c>
      <c r="I481" s="5"/>
      <c r="J481" s="5" t="s">
        <v>628</v>
      </c>
      <c r="K481" s="5">
        <v>66</v>
      </c>
      <c r="L481" s="5" t="s">
        <v>464</v>
      </c>
    </row>
    <row r="482" spans="1:12" ht="15" hidden="1">
      <c r="A482" s="159">
        <v>44369</v>
      </c>
      <c r="B482" s="5" t="s">
        <v>11</v>
      </c>
      <c r="C482" s="5" t="s">
        <v>167</v>
      </c>
      <c r="D482" s="25">
        <f t="shared" si="16"/>
        <v>989159490</v>
      </c>
      <c r="E482" s="25" t="e">
        <f>IF(#REF!&lt;&gt;"",VLOOKUP(#REF!,DATOS_PERSONAL,2,0),"")</f>
        <v>#REF!</v>
      </c>
      <c r="F482" s="6" t="s">
        <v>211</v>
      </c>
      <c r="G482" s="42" t="s">
        <v>220</v>
      </c>
      <c r="H482" s="25" t="e">
        <f t="shared" si="17"/>
        <v>#N/A</v>
      </c>
      <c r="I482" s="5"/>
      <c r="J482" s="5" t="s">
        <v>628</v>
      </c>
      <c r="K482" s="5">
        <v>95</v>
      </c>
      <c r="L482" s="5" t="s">
        <v>464</v>
      </c>
    </row>
    <row r="483" spans="1:12" ht="15" hidden="1">
      <c r="A483" s="159">
        <v>44369</v>
      </c>
      <c r="B483" s="5" t="s">
        <v>11</v>
      </c>
      <c r="C483" s="5" t="s">
        <v>215</v>
      </c>
      <c r="D483" s="25" t="e">
        <f t="shared" si="16"/>
        <v>#N/A</v>
      </c>
      <c r="E483" s="25" t="e">
        <f>IF(#REF!&lt;&gt;"",VLOOKUP(#REF!,DATOS_PERSONAL,2,0),"")</f>
        <v>#REF!</v>
      </c>
      <c r="F483" s="6" t="s">
        <v>403</v>
      </c>
      <c r="G483" s="42"/>
      <c r="H483" s="25" t="str">
        <f t="shared" si="17"/>
        <v/>
      </c>
      <c r="I483" s="5"/>
      <c r="J483" s="5" t="s">
        <v>836</v>
      </c>
      <c r="K483" s="5">
        <v>84</v>
      </c>
      <c r="L483" s="5" t="s">
        <v>481</v>
      </c>
    </row>
    <row r="484" spans="1:12" ht="15" hidden="1">
      <c r="A484" s="159">
        <v>44369</v>
      </c>
      <c r="B484" s="5" t="s">
        <v>11</v>
      </c>
      <c r="C484" s="37" t="s">
        <v>344</v>
      </c>
      <c r="D484" s="25">
        <f t="shared" si="16"/>
        <v>995025270</v>
      </c>
      <c r="E484" s="25" t="e">
        <f>IF(#REF!&lt;&gt;"",VLOOKUP(#REF!,DATOS_PERSONAL,2,0),"")</f>
        <v>#REF!</v>
      </c>
      <c r="F484" s="6" t="s">
        <v>209</v>
      </c>
      <c r="G484" s="42" t="s">
        <v>434</v>
      </c>
      <c r="H484" s="25">
        <f t="shared" si="17"/>
        <v>912461992</v>
      </c>
      <c r="I484" s="5"/>
      <c r="J484" s="5" t="s">
        <v>836</v>
      </c>
      <c r="K484" s="5">
        <v>85</v>
      </c>
      <c r="L484" s="5" t="s">
        <v>481</v>
      </c>
    </row>
    <row r="485" spans="1:12" ht="15" hidden="1">
      <c r="A485" s="159">
        <v>44369</v>
      </c>
      <c r="B485" s="5" t="s">
        <v>11</v>
      </c>
      <c r="C485" s="5" t="s">
        <v>272</v>
      </c>
      <c r="D485" s="25">
        <f t="shared" si="16"/>
        <v>945846828</v>
      </c>
      <c r="E485" s="25" t="e">
        <f>IF(#REF!&lt;&gt;"",VLOOKUP(#REF!,DATOS_PERSONAL,2,0),"")</f>
        <v>#REF!</v>
      </c>
      <c r="F485" s="6" t="s">
        <v>166</v>
      </c>
      <c r="G485" s="42"/>
      <c r="H485" s="25" t="str">
        <f t="shared" si="17"/>
        <v/>
      </c>
      <c r="I485" s="5"/>
      <c r="J485" s="5" t="s">
        <v>836</v>
      </c>
      <c r="K485" s="5">
        <v>73</v>
      </c>
      <c r="L485" s="5" t="s">
        <v>481</v>
      </c>
    </row>
    <row r="486" spans="1:12" ht="15" hidden="1">
      <c r="A486" s="159">
        <v>44369</v>
      </c>
      <c r="B486" s="5" t="s">
        <v>11</v>
      </c>
      <c r="C486" s="5" t="s">
        <v>176</v>
      </c>
      <c r="D486" s="25">
        <f t="shared" ref="D486:D549" si="18">IF(F486&lt;&gt;"",VLOOKUP(F486,DATOS_PERSONAL,2,0),"")</f>
        <v>979945012</v>
      </c>
      <c r="E486" s="25" t="e">
        <f>IF(#REF!&lt;&gt;"",VLOOKUP(#REF!,DATOS_PERSONAL,2,0),"")</f>
        <v>#REF!</v>
      </c>
      <c r="F486" s="6" t="s">
        <v>217</v>
      </c>
      <c r="G486" s="42"/>
      <c r="H486" s="25" t="str">
        <f t="shared" si="17"/>
        <v/>
      </c>
      <c r="I486" s="5"/>
      <c r="J486" s="5" t="s">
        <v>836</v>
      </c>
      <c r="K486" s="5">
        <v>95</v>
      </c>
      <c r="L486" s="5" t="s">
        <v>481</v>
      </c>
    </row>
    <row r="487" spans="1:12" ht="15" hidden="1">
      <c r="A487" s="159">
        <v>44369</v>
      </c>
      <c r="B487" s="5" t="s">
        <v>11</v>
      </c>
      <c r="C487" s="5" t="s">
        <v>184</v>
      </c>
      <c r="D487" s="25" t="e">
        <f t="shared" si="18"/>
        <v>#N/A</v>
      </c>
      <c r="E487" s="25" t="e">
        <f>IF(#REF!&lt;&gt;"",VLOOKUP(#REF!,DATOS_PERSONAL,2,0),"")</f>
        <v>#REF!</v>
      </c>
      <c r="F487" s="6" t="s">
        <v>186</v>
      </c>
      <c r="G487" s="42"/>
      <c r="H487" s="25" t="str">
        <f t="shared" si="17"/>
        <v/>
      </c>
      <c r="I487" s="5"/>
      <c r="J487" s="5" t="s">
        <v>836</v>
      </c>
      <c r="K487" s="5">
        <v>87</v>
      </c>
      <c r="L487" s="5" t="s">
        <v>481</v>
      </c>
    </row>
    <row r="488" spans="1:12" ht="15" hidden="1">
      <c r="A488" s="159">
        <v>44369</v>
      </c>
      <c r="B488" s="5" t="s">
        <v>11</v>
      </c>
      <c r="C488" s="5" t="s">
        <v>197</v>
      </c>
      <c r="D488" s="25">
        <f t="shared" si="18"/>
        <v>918362425</v>
      </c>
      <c r="E488" s="25" t="e">
        <f>IF(#REF!&lt;&gt;"",VLOOKUP(#REF!,DATOS_PERSONAL,2,0),"")</f>
        <v>#REF!</v>
      </c>
      <c r="F488" s="6" t="s">
        <v>153</v>
      </c>
      <c r="G488" s="42"/>
      <c r="H488" s="25" t="str">
        <f t="shared" si="17"/>
        <v/>
      </c>
      <c r="I488" s="5"/>
      <c r="J488" s="5" t="s">
        <v>836</v>
      </c>
      <c r="K488" s="5">
        <v>77</v>
      </c>
      <c r="L488" s="5" t="s">
        <v>481</v>
      </c>
    </row>
    <row r="489" spans="1:12" ht="15" hidden="1">
      <c r="A489" s="159">
        <v>44369</v>
      </c>
      <c r="B489" s="5" t="s">
        <v>11</v>
      </c>
      <c r="C489" s="5" t="s">
        <v>207</v>
      </c>
      <c r="D489" s="25">
        <f t="shared" si="18"/>
        <v>947136995</v>
      </c>
      <c r="E489" s="25" t="e">
        <f>IF(#REF!&lt;&gt;"",VLOOKUP(#REF!,DATOS_PERSONAL,2,0),"")</f>
        <v>#REF!</v>
      </c>
      <c r="F489" s="6" t="s">
        <v>173</v>
      </c>
      <c r="G489" s="42"/>
      <c r="H489" s="25" t="str">
        <f t="shared" si="17"/>
        <v/>
      </c>
      <c r="I489" s="5"/>
      <c r="J489" s="5" t="s">
        <v>836</v>
      </c>
      <c r="K489" s="5">
        <v>96</v>
      </c>
      <c r="L489" s="5" t="s">
        <v>483</v>
      </c>
    </row>
    <row r="490" spans="1:12" ht="15" hidden="1">
      <c r="A490" s="159">
        <v>44369</v>
      </c>
      <c r="B490" s="5" t="s">
        <v>11</v>
      </c>
      <c r="C490" s="5" t="s">
        <v>542</v>
      </c>
      <c r="D490" s="25">
        <f t="shared" si="18"/>
        <v>946423431</v>
      </c>
      <c r="E490" s="25" t="e">
        <f>IF(#REF!&lt;&gt;"",VLOOKUP(#REF!,DATOS_PERSONAL,2,0),"")</f>
        <v>#REF!</v>
      </c>
      <c r="F490" s="6" t="s">
        <v>175</v>
      </c>
      <c r="G490" s="42" t="s">
        <v>475</v>
      </c>
      <c r="H490" s="25">
        <f t="shared" si="17"/>
        <v>959729753</v>
      </c>
      <c r="I490" s="5"/>
      <c r="J490" s="5" t="s">
        <v>836</v>
      </c>
      <c r="K490" s="5">
        <v>100</v>
      </c>
      <c r="L490" s="5" t="s">
        <v>483</v>
      </c>
    </row>
    <row r="491" spans="1:12" ht="15" hidden="1">
      <c r="A491" s="159">
        <v>44369</v>
      </c>
      <c r="B491" s="5" t="s">
        <v>11</v>
      </c>
      <c r="C491" s="37" t="s">
        <v>2102</v>
      </c>
      <c r="D491" s="25">
        <f t="shared" si="18"/>
        <v>901557867</v>
      </c>
      <c r="E491" s="25" t="e">
        <f>IF(#REF!&lt;&gt;"",VLOOKUP(#REF!,DATOS_PERSONAL,2,0),"")</f>
        <v>#REF!</v>
      </c>
      <c r="F491" s="6" t="s">
        <v>251</v>
      </c>
      <c r="G491" s="42" t="s">
        <v>218</v>
      </c>
      <c r="H491" s="25">
        <f t="shared" si="17"/>
        <v>973276404</v>
      </c>
      <c r="I491" s="5"/>
      <c r="J491" s="5" t="s">
        <v>836</v>
      </c>
      <c r="K491" s="5">
        <v>82</v>
      </c>
      <c r="L491" s="5" t="s">
        <v>483</v>
      </c>
    </row>
    <row r="492" spans="1:12" ht="15" hidden="1">
      <c r="A492" s="159">
        <v>44369</v>
      </c>
      <c r="B492" s="5" t="s">
        <v>11</v>
      </c>
      <c r="C492" s="37" t="s">
        <v>263</v>
      </c>
      <c r="D492" s="25">
        <f t="shared" si="18"/>
        <v>960396092</v>
      </c>
      <c r="E492" s="25" t="e">
        <f>IF(#REF!&lt;&gt;"",VLOOKUP(#REF!,DATOS_PERSONAL,2,0),"")</f>
        <v>#REF!</v>
      </c>
      <c r="F492" s="6" t="s">
        <v>258</v>
      </c>
      <c r="G492" s="42"/>
      <c r="H492" s="25" t="str">
        <f t="shared" si="17"/>
        <v/>
      </c>
      <c r="I492" s="5"/>
      <c r="J492" s="5" t="s">
        <v>836</v>
      </c>
      <c r="K492" s="5">
        <v>68</v>
      </c>
      <c r="L492" s="5" t="s">
        <v>483</v>
      </c>
    </row>
    <row r="493" spans="1:12" ht="15" hidden="1">
      <c r="A493" s="159">
        <v>44369</v>
      </c>
      <c r="B493" s="5" t="s">
        <v>11</v>
      </c>
      <c r="C493" s="5" t="s">
        <v>156</v>
      </c>
      <c r="D493" s="25">
        <f t="shared" si="18"/>
        <v>936972669</v>
      </c>
      <c r="E493" s="25" t="e">
        <f>IF(#REF!&lt;&gt;"",VLOOKUP(#REF!,DATOS_PERSONAL,2,0),"")</f>
        <v>#REF!</v>
      </c>
      <c r="F493" s="6" t="s">
        <v>161</v>
      </c>
      <c r="G493" s="42" t="s">
        <v>162</v>
      </c>
      <c r="H493" s="25">
        <f t="shared" si="17"/>
        <v>923341200</v>
      </c>
      <c r="I493" s="5"/>
      <c r="J493" s="5" t="s">
        <v>836</v>
      </c>
      <c r="K493" s="5">
        <v>88</v>
      </c>
      <c r="L493" s="5" t="s">
        <v>483</v>
      </c>
    </row>
    <row r="494" spans="1:12" ht="15" hidden="1">
      <c r="A494" s="159">
        <v>44369</v>
      </c>
      <c r="B494" s="5" t="s">
        <v>11</v>
      </c>
      <c r="C494" s="5" t="s">
        <v>336</v>
      </c>
      <c r="D494" s="25">
        <f t="shared" si="18"/>
        <v>950295253</v>
      </c>
      <c r="E494" s="25" t="e">
        <f>IF(#REF!&lt;&gt;"",VLOOKUP(#REF!,DATOS_PERSONAL,2,0),"")</f>
        <v>#REF!</v>
      </c>
      <c r="F494" s="6" t="s">
        <v>169</v>
      </c>
      <c r="G494" s="42" t="s">
        <v>170</v>
      </c>
      <c r="H494" s="25">
        <f t="shared" si="17"/>
        <v>949546543</v>
      </c>
      <c r="I494" s="5"/>
      <c r="J494" s="5" t="s">
        <v>836</v>
      </c>
      <c r="K494" s="5">
        <v>103</v>
      </c>
      <c r="L494" s="5" t="s">
        <v>483</v>
      </c>
    </row>
    <row r="495" spans="1:12" ht="15" hidden="1">
      <c r="A495" s="159">
        <v>44369</v>
      </c>
      <c r="B495" s="5" t="s">
        <v>11</v>
      </c>
      <c r="C495" s="5" t="s">
        <v>125</v>
      </c>
      <c r="D495" s="25">
        <f t="shared" si="18"/>
        <v>999645265</v>
      </c>
      <c r="E495" s="25" t="e">
        <f>IF(#REF!&lt;&gt;"",VLOOKUP(#REF!,DATOS_PERSONAL,2,0),"")</f>
        <v>#REF!</v>
      </c>
      <c r="F495" s="6" t="s">
        <v>127</v>
      </c>
      <c r="G495" s="42"/>
      <c r="H495" s="25" t="str">
        <f t="shared" si="17"/>
        <v/>
      </c>
      <c r="I495" s="5"/>
      <c r="J495" s="5"/>
      <c r="K495" s="5">
        <v>44</v>
      </c>
      <c r="L495" s="5" t="s">
        <v>2204</v>
      </c>
    </row>
    <row r="496" spans="1:12" ht="15" hidden="1">
      <c r="A496" s="159">
        <v>44369</v>
      </c>
      <c r="B496" s="5" t="s">
        <v>11</v>
      </c>
      <c r="C496" s="5" t="s">
        <v>174</v>
      </c>
      <c r="D496" s="25">
        <f t="shared" si="18"/>
        <v>974558932</v>
      </c>
      <c r="E496" s="25" t="e">
        <f>IF(#REF!&lt;&gt;"",VLOOKUP(#REF!,DATOS_PERSONAL,2,0),"")</f>
        <v>#REF!</v>
      </c>
      <c r="F496" s="6" t="s">
        <v>178</v>
      </c>
      <c r="G496" s="42"/>
      <c r="H496" s="25" t="str">
        <f t="shared" si="17"/>
        <v/>
      </c>
      <c r="I496" s="5"/>
      <c r="J496" s="5"/>
      <c r="K496" s="5">
        <v>61</v>
      </c>
      <c r="L496" s="5" t="s">
        <v>2205</v>
      </c>
    </row>
    <row r="497" spans="1:25" ht="15" hidden="1">
      <c r="A497" s="159">
        <v>44369</v>
      </c>
      <c r="B497" s="5" t="s">
        <v>11</v>
      </c>
      <c r="C497" s="5" t="s">
        <v>210</v>
      </c>
      <c r="D497" s="25">
        <f t="shared" si="18"/>
        <v>989756659</v>
      </c>
      <c r="E497" s="25" t="e">
        <f>IF(#REF!&lt;&gt;"",VLOOKUP(#REF!,DATOS_PERSONAL,2,0),"")</f>
        <v>#REF!</v>
      </c>
      <c r="F497" s="6" t="s">
        <v>155</v>
      </c>
      <c r="G497" s="42"/>
      <c r="H497" s="25" t="str">
        <f t="shared" si="17"/>
        <v/>
      </c>
      <c r="I497" s="5"/>
      <c r="J497" s="5"/>
      <c r="K497" s="5">
        <v>54</v>
      </c>
      <c r="L497" s="5" t="s">
        <v>2206</v>
      </c>
    </row>
    <row r="498" spans="1:25" ht="15">
      <c r="A498" s="159">
        <v>44369</v>
      </c>
      <c r="B498" s="5" t="s">
        <v>11</v>
      </c>
      <c r="C498" s="5" t="s">
        <v>239</v>
      </c>
      <c r="D498" s="25">
        <f t="shared" si="18"/>
        <v>989501566</v>
      </c>
      <c r="E498" s="25" t="e">
        <f>IF(#REF!&lt;&gt;"",VLOOKUP(#REF!,DATOS_PERSONAL,2,0),"")</f>
        <v>#REF!</v>
      </c>
      <c r="F498" s="6" t="s">
        <v>228</v>
      </c>
      <c r="G498" s="42"/>
      <c r="H498" s="25" t="str">
        <f t="shared" si="17"/>
        <v/>
      </c>
      <c r="I498" s="5"/>
      <c r="J498" s="5"/>
      <c r="K498" s="5">
        <v>59</v>
      </c>
      <c r="L498" s="5" t="s">
        <v>2207</v>
      </c>
    </row>
    <row r="499" spans="1:25" ht="15" hidden="1">
      <c r="A499" s="159">
        <v>44369</v>
      </c>
      <c r="B499" s="5" t="s">
        <v>11</v>
      </c>
      <c r="C499" s="5" t="s">
        <v>219</v>
      </c>
      <c r="D499" s="25">
        <f t="shared" si="18"/>
        <v>918481939</v>
      </c>
      <c r="E499" s="25" t="e">
        <f>IF(#REF!&lt;&gt;"",VLOOKUP(#REF!,DATOS_PERSONAL,2,0),"")</f>
        <v>#REF!</v>
      </c>
      <c r="F499" s="6" t="s">
        <v>232</v>
      </c>
      <c r="G499" s="42"/>
      <c r="H499" s="25" t="str">
        <f t="shared" si="17"/>
        <v/>
      </c>
      <c r="I499" s="5"/>
      <c r="J499" s="5"/>
      <c r="K499" s="5">
        <v>35</v>
      </c>
      <c r="L499" s="5" t="s">
        <v>2208</v>
      </c>
    </row>
    <row r="500" spans="1:25" ht="15" hidden="1">
      <c r="A500" s="159">
        <v>44369</v>
      </c>
      <c r="B500" s="5" t="s">
        <v>11</v>
      </c>
      <c r="C500" s="5" t="s">
        <v>383</v>
      </c>
      <c r="D500" s="25">
        <f t="shared" si="18"/>
        <v>910751323</v>
      </c>
      <c r="E500" s="25" t="e">
        <f>IF(#REF!&lt;&gt;"",VLOOKUP(#REF!,DATOS_PERSONAL,2,0),"")</f>
        <v>#REF!</v>
      </c>
      <c r="F500" s="6" t="s">
        <v>183</v>
      </c>
      <c r="G500" s="42"/>
      <c r="H500" s="25" t="str">
        <f t="shared" si="17"/>
        <v/>
      </c>
      <c r="I500" s="5"/>
      <c r="J500" s="5"/>
      <c r="K500" s="5">
        <v>52</v>
      </c>
      <c r="L500" s="5" t="s">
        <v>2209</v>
      </c>
    </row>
    <row r="501" spans="1:25" ht="15" hidden="1">
      <c r="A501" s="159">
        <v>44369</v>
      </c>
      <c r="B501" s="5" t="s">
        <v>11</v>
      </c>
      <c r="C501" s="5" t="s">
        <v>281</v>
      </c>
      <c r="D501" s="25">
        <f t="shared" si="18"/>
        <v>980989931</v>
      </c>
      <c r="E501" s="25" t="e">
        <f>IF(#REF!&lt;&gt;"",VLOOKUP(#REF!,DATOS_PERSONAL,2,0),"")</f>
        <v>#REF!</v>
      </c>
      <c r="F501" s="6" t="s">
        <v>405</v>
      </c>
      <c r="G501" s="42"/>
      <c r="H501" s="25" t="str">
        <f t="shared" si="17"/>
        <v/>
      </c>
      <c r="I501" s="5"/>
      <c r="J501" s="5"/>
      <c r="K501" s="5">
        <v>48</v>
      </c>
      <c r="L501" s="5" t="s">
        <v>2210</v>
      </c>
    </row>
    <row r="502" spans="1:25" ht="15" hidden="1">
      <c r="A502" s="159">
        <v>44369</v>
      </c>
      <c r="B502" s="5" t="s">
        <v>11</v>
      </c>
      <c r="C502" s="5" t="s">
        <v>234</v>
      </c>
      <c r="D502" s="25">
        <f t="shared" si="18"/>
        <v>979147679</v>
      </c>
      <c r="E502" s="25" t="e">
        <f>IF(#REF!&lt;&gt;"",VLOOKUP(#REF!,DATOS_PERSONAL,2,0),"")</f>
        <v>#REF!</v>
      </c>
      <c r="F502" s="6" t="s">
        <v>425</v>
      </c>
      <c r="G502" s="42"/>
      <c r="H502" s="25" t="str">
        <f t="shared" si="17"/>
        <v/>
      </c>
      <c r="I502" s="5"/>
      <c r="J502" s="5"/>
      <c r="K502" s="5">
        <v>41</v>
      </c>
      <c r="L502" s="5" t="s">
        <v>2211</v>
      </c>
    </row>
    <row r="503" spans="1:25" ht="15" hidden="1">
      <c r="A503" s="159">
        <v>44369</v>
      </c>
      <c r="B503" s="5" t="s">
        <v>11</v>
      </c>
      <c r="C503" s="5" t="s">
        <v>204</v>
      </c>
      <c r="D503" s="25" t="e">
        <f t="shared" si="18"/>
        <v>#N/A</v>
      </c>
      <c r="E503" s="25" t="e">
        <f>IF(#REF!&lt;&gt;"",VLOOKUP(#REF!,DATOS_PERSONAL,2,0),"")</f>
        <v>#REF!</v>
      </c>
      <c r="F503" s="6" t="s">
        <v>269</v>
      </c>
      <c r="G503" s="42"/>
      <c r="H503" s="25" t="str">
        <f t="shared" si="17"/>
        <v/>
      </c>
      <c r="I503" s="5"/>
      <c r="J503" s="5"/>
      <c r="K503" s="5">
        <v>29</v>
      </c>
      <c r="L503" s="5" t="s">
        <v>723</v>
      </c>
    </row>
    <row r="504" spans="1:25" ht="15" hidden="1">
      <c r="A504" s="159">
        <v>44369</v>
      </c>
      <c r="B504" s="5" t="s">
        <v>11</v>
      </c>
      <c r="C504" s="5" t="s">
        <v>277</v>
      </c>
      <c r="D504" s="25">
        <f t="shared" si="18"/>
        <v>0</v>
      </c>
      <c r="E504" s="25" t="e">
        <f>IF(#REF!&lt;&gt;"",VLOOKUP(#REF!,DATOS_PERSONAL,2,0),"")</f>
        <v>#REF!</v>
      </c>
      <c r="F504" s="6" t="s">
        <v>2212</v>
      </c>
      <c r="G504" s="42"/>
      <c r="H504" s="25" t="str">
        <f t="shared" si="17"/>
        <v/>
      </c>
      <c r="I504" s="5"/>
      <c r="J504" s="5"/>
      <c r="K504" s="5">
        <v>47</v>
      </c>
      <c r="L504" s="5" t="s">
        <v>2213</v>
      </c>
    </row>
    <row r="505" spans="1:25" ht="15" hidden="1">
      <c r="A505" s="159">
        <v>44369</v>
      </c>
      <c r="B505" s="5" t="s">
        <v>11</v>
      </c>
      <c r="C505" s="5" t="s">
        <v>2094</v>
      </c>
      <c r="D505" s="25">
        <f t="shared" si="18"/>
        <v>978499808</v>
      </c>
      <c r="E505" s="25" t="e">
        <f>IF(#REF!&lt;&gt;"",VLOOKUP(#REF!,DATOS_PERSONAL,2,0),"")</f>
        <v>#REF!</v>
      </c>
      <c r="F505" s="6" t="s">
        <v>223</v>
      </c>
      <c r="G505" s="42"/>
      <c r="H505" s="25" t="str">
        <f t="shared" si="17"/>
        <v/>
      </c>
      <c r="I505" s="5"/>
      <c r="J505" s="5"/>
      <c r="K505" s="5">
        <v>37</v>
      </c>
      <c r="L505" s="5" t="s">
        <v>2214</v>
      </c>
    </row>
    <row r="506" spans="1:25" ht="15" hidden="1">
      <c r="A506" s="160"/>
      <c r="B506" s="19"/>
      <c r="C506" s="19"/>
      <c r="D506" s="19" t="str">
        <f t="shared" si="18"/>
        <v/>
      </c>
      <c r="E506" s="19" t="e">
        <f>IF(#REF!&lt;&gt;"",VLOOKUP(#REF!,DATOS_PERSONAL,2,0),"")</f>
        <v>#REF!</v>
      </c>
      <c r="F506" s="35"/>
      <c r="G506" s="19"/>
      <c r="H506" s="19" t="str">
        <f t="shared" si="17"/>
        <v/>
      </c>
      <c r="I506" s="19"/>
      <c r="J506" s="19"/>
      <c r="K506" s="19"/>
      <c r="L506" s="19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</row>
    <row r="507" spans="1:25" ht="15" hidden="1">
      <c r="A507" s="159">
        <v>44370</v>
      </c>
      <c r="B507" s="5" t="s">
        <v>11</v>
      </c>
      <c r="C507" s="5" t="s">
        <v>167</v>
      </c>
      <c r="D507" s="25">
        <f t="shared" si="18"/>
        <v>0</v>
      </c>
      <c r="E507" s="25" t="e">
        <f>IF(#REF!&lt;&gt;"",VLOOKUP(#REF!,DATOS_PERSONAL,2,0),"")</f>
        <v>#REF!</v>
      </c>
      <c r="F507" s="6" t="s">
        <v>669</v>
      </c>
      <c r="G507" s="42" t="s">
        <v>209</v>
      </c>
      <c r="H507" s="25">
        <f t="shared" si="17"/>
        <v>995025270</v>
      </c>
      <c r="I507" s="5"/>
      <c r="J507" s="5" t="s">
        <v>628</v>
      </c>
      <c r="K507" s="5">
        <v>78</v>
      </c>
      <c r="L507" s="5" t="s">
        <v>516</v>
      </c>
    </row>
    <row r="508" spans="1:25" ht="15" hidden="1">
      <c r="A508" s="159">
        <v>44370</v>
      </c>
      <c r="B508" s="5" t="s">
        <v>11</v>
      </c>
      <c r="C508" s="5" t="s">
        <v>176</v>
      </c>
      <c r="D508" s="25" t="e">
        <f t="shared" si="18"/>
        <v>#N/A</v>
      </c>
      <c r="E508" s="25" t="e">
        <f>IF(#REF!&lt;&gt;"",VLOOKUP(#REF!,DATOS_PERSONAL,2,0),"")</f>
        <v>#REF!</v>
      </c>
      <c r="F508" s="6" t="s">
        <v>150</v>
      </c>
      <c r="G508" s="42"/>
      <c r="H508" s="25" t="str">
        <f t="shared" si="17"/>
        <v/>
      </c>
      <c r="I508" s="5"/>
      <c r="J508" s="5" t="s">
        <v>628</v>
      </c>
      <c r="K508" s="5">
        <v>61</v>
      </c>
      <c r="L508" s="5" t="s">
        <v>516</v>
      </c>
    </row>
    <row r="509" spans="1:25" ht="15" hidden="1">
      <c r="A509" s="159">
        <v>44370</v>
      </c>
      <c r="B509" s="5" t="s">
        <v>11</v>
      </c>
      <c r="C509" s="5" t="s">
        <v>272</v>
      </c>
      <c r="D509" s="25">
        <f t="shared" si="18"/>
        <v>945846828</v>
      </c>
      <c r="E509" s="25" t="e">
        <f>IF(#REF!&lt;&gt;"",VLOOKUP(#REF!,DATOS_PERSONAL,2,0),"")</f>
        <v>#REF!</v>
      </c>
      <c r="F509" s="6" t="s">
        <v>166</v>
      </c>
      <c r="G509" s="42"/>
      <c r="H509" s="25" t="str">
        <f t="shared" si="17"/>
        <v/>
      </c>
      <c r="I509" s="5"/>
      <c r="J509" s="5" t="s">
        <v>628</v>
      </c>
      <c r="K509" s="5">
        <v>80</v>
      </c>
      <c r="L509" s="5" t="s">
        <v>516</v>
      </c>
    </row>
    <row r="510" spans="1:25" ht="15" hidden="1">
      <c r="A510" s="159">
        <v>44370</v>
      </c>
      <c r="B510" s="5" t="s">
        <v>11</v>
      </c>
      <c r="C510" s="5" t="s">
        <v>542</v>
      </c>
      <c r="D510" s="25">
        <f t="shared" si="18"/>
        <v>974558932</v>
      </c>
      <c r="E510" s="25" t="e">
        <f>IF(#REF!&lt;&gt;"",VLOOKUP(#REF!,DATOS_PERSONAL,2,0),"")</f>
        <v>#REF!</v>
      </c>
      <c r="F510" s="6" t="s">
        <v>178</v>
      </c>
      <c r="G510" s="42"/>
      <c r="H510" s="25" t="str">
        <f t="shared" si="17"/>
        <v/>
      </c>
      <c r="I510" s="5"/>
      <c r="J510" s="5" t="s">
        <v>628</v>
      </c>
      <c r="K510" s="5">
        <v>54</v>
      </c>
      <c r="L510" s="5" t="s">
        <v>2215</v>
      </c>
    </row>
    <row r="511" spans="1:25" ht="15" hidden="1">
      <c r="A511" s="159">
        <v>44370</v>
      </c>
      <c r="B511" s="5" t="s">
        <v>11</v>
      </c>
      <c r="C511" s="5" t="s">
        <v>184</v>
      </c>
      <c r="D511" s="25" t="e">
        <f t="shared" si="18"/>
        <v>#N/A</v>
      </c>
      <c r="E511" s="25" t="e">
        <f>IF(#REF!&lt;&gt;"",VLOOKUP(#REF!,DATOS_PERSONAL,2,0),"")</f>
        <v>#REF!</v>
      </c>
      <c r="F511" s="6" t="s">
        <v>186</v>
      </c>
      <c r="G511" s="42"/>
      <c r="H511" s="25" t="str">
        <f t="shared" si="17"/>
        <v/>
      </c>
      <c r="I511" s="5"/>
      <c r="J511" s="5" t="s">
        <v>628</v>
      </c>
      <c r="K511" s="5">
        <v>76</v>
      </c>
      <c r="L511" s="5" t="s">
        <v>516</v>
      </c>
    </row>
    <row r="512" spans="1:25" ht="15" hidden="1">
      <c r="A512" s="159">
        <v>44370</v>
      </c>
      <c r="B512" s="5" t="s">
        <v>11</v>
      </c>
      <c r="C512" s="5" t="s">
        <v>336</v>
      </c>
      <c r="D512" s="25">
        <f t="shared" si="18"/>
        <v>950295253</v>
      </c>
      <c r="E512" s="25" t="e">
        <f>IF(#REF!&lt;&gt;"",VLOOKUP(#REF!,DATOS_PERSONAL,2,0),"")</f>
        <v>#REF!</v>
      </c>
      <c r="F512" s="6" t="s">
        <v>169</v>
      </c>
      <c r="G512" s="42" t="s">
        <v>434</v>
      </c>
      <c r="H512" s="25">
        <f t="shared" ref="H512:H534" si="19">IF(G512&lt;&gt;"",VLOOKUP(G512,DATOS_PERSONAL,2,0),"")</f>
        <v>912461992</v>
      </c>
      <c r="I512" s="5"/>
      <c r="J512" s="5" t="s">
        <v>628</v>
      </c>
      <c r="K512" s="5">
        <v>96</v>
      </c>
      <c r="L512" s="5" t="s">
        <v>516</v>
      </c>
    </row>
    <row r="513" spans="1:12" ht="15" hidden="1">
      <c r="A513" s="159">
        <v>44370</v>
      </c>
      <c r="B513" s="5" t="s">
        <v>11</v>
      </c>
      <c r="C513" s="5" t="s">
        <v>215</v>
      </c>
      <c r="D513" s="25" t="e">
        <f t="shared" si="18"/>
        <v>#N/A</v>
      </c>
      <c r="E513" s="25" t="e">
        <f>IF(#REF!&lt;&gt;"",VLOOKUP(#REF!,DATOS_PERSONAL,2,0),"")</f>
        <v>#REF!</v>
      </c>
      <c r="F513" s="6" t="s">
        <v>403</v>
      </c>
      <c r="G513" s="42"/>
      <c r="H513" s="25" t="str">
        <f t="shared" si="19"/>
        <v/>
      </c>
      <c r="I513" s="5"/>
      <c r="J513" s="5" t="s">
        <v>836</v>
      </c>
      <c r="K513" s="5">
        <v>69</v>
      </c>
      <c r="L513" s="5" t="s">
        <v>481</v>
      </c>
    </row>
    <row r="514" spans="1:12" ht="15" hidden="1">
      <c r="A514" s="159">
        <v>44370</v>
      </c>
      <c r="B514" s="5" t="s">
        <v>11</v>
      </c>
      <c r="C514" s="37" t="s">
        <v>344</v>
      </c>
      <c r="D514" s="25">
        <f t="shared" si="18"/>
        <v>979945012</v>
      </c>
      <c r="E514" s="25" t="e">
        <f>IF(#REF!&lt;&gt;"",VLOOKUP(#REF!,DATOS_PERSONAL,2,0),"")</f>
        <v>#REF!</v>
      </c>
      <c r="F514" s="6" t="s">
        <v>217</v>
      </c>
      <c r="G514" s="42" t="s">
        <v>220</v>
      </c>
      <c r="H514" s="25" t="e">
        <f t="shared" si="19"/>
        <v>#N/A</v>
      </c>
      <c r="I514" s="5"/>
      <c r="J514" s="5" t="s">
        <v>836</v>
      </c>
      <c r="K514" s="5">
        <v>73</v>
      </c>
      <c r="L514" s="5" t="s">
        <v>481</v>
      </c>
    </row>
    <row r="515" spans="1:12" ht="15" hidden="1">
      <c r="A515" s="159">
        <v>44370</v>
      </c>
      <c r="B515" s="5" t="s">
        <v>11</v>
      </c>
      <c r="C515" s="37" t="s">
        <v>2102</v>
      </c>
      <c r="D515" s="25">
        <f t="shared" si="18"/>
        <v>901557867</v>
      </c>
      <c r="E515" s="25" t="e">
        <f>IF(#REF!&lt;&gt;"",VLOOKUP(#REF!,DATOS_PERSONAL,2,0),"")</f>
        <v>#REF!</v>
      </c>
      <c r="F515" s="6" t="s">
        <v>251</v>
      </c>
      <c r="G515" s="42" t="s">
        <v>175</v>
      </c>
      <c r="H515" s="25">
        <f t="shared" si="19"/>
        <v>946423431</v>
      </c>
      <c r="I515" s="5"/>
      <c r="J515" s="5" t="s">
        <v>836</v>
      </c>
      <c r="K515" s="5">
        <v>87</v>
      </c>
      <c r="L515" s="5" t="s">
        <v>481</v>
      </c>
    </row>
    <row r="516" spans="1:12" ht="15" hidden="1">
      <c r="A516" s="159">
        <v>44370</v>
      </c>
      <c r="B516" s="5" t="s">
        <v>11</v>
      </c>
      <c r="C516" s="5" t="s">
        <v>201</v>
      </c>
      <c r="D516" s="25">
        <f t="shared" si="18"/>
        <v>932052350</v>
      </c>
      <c r="E516" s="25" t="e">
        <f>IF(#REF!&lt;&gt;"",VLOOKUP(#REF!,DATOS_PERSONAL,2,0),"")</f>
        <v>#REF!</v>
      </c>
      <c r="F516" s="6" t="s">
        <v>203</v>
      </c>
      <c r="G516" s="42"/>
      <c r="H516" s="25" t="str">
        <f t="shared" si="19"/>
        <v/>
      </c>
      <c r="I516" s="5"/>
      <c r="J516" s="5" t="s">
        <v>628</v>
      </c>
      <c r="K516" s="5">
        <v>62</v>
      </c>
      <c r="L516" s="5" t="s">
        <v>522</v>
      </c>
    </row>
    <row r="517" spans="1:12" ht="15" hidden="1">
      <c r="A517" s="159">
        <v>44370</v>
      </c>
      <c r="B517" s="5" t="s">
        <v>11</v>
      </c>
      <c r="C517" s="5" t="s">
        <v>219</v>
      </c>
      <c r="D517" s="25">
        <f t="shared" si="18"/>
        <v>925749796</v>
      </c>
      <c r="E517" s="25" t="e">
        <f>IF(#REF!&lt;&gt;"",VLOOKUP(#REF!,DATOS_PERSONAL,2,0),"")</f>
        <v>#REF!</v>
      </c>
      <c r="F517" s="6" t="s">
        <v>205</v>
      </c>
      <c r="G517" s="42"/>
      <c r="H517" s="25" t="str">
        <f t="shared" si="19"/>
        <v/>
      </c>
      <c r="I517" s="5"/>
      <c r="J517" s="5" t="s">
        <v>628</v>
      </c>
      <c r="K517" s="5">
        <v>59</v>
      </c>
      <c r="L517" s="5" t="s">
        <v>522</v>
      </c>
    </row>
    <row r="518" spans="1:12" ht="15" hidden="1">
      <c r="A518" s="159">
        <v>44370</v>
      </c>
      <c r="B518" s="5" t="s">
        <v>11</v>
      </c>
      <c r="C518" s="5" t="s">
        <v>207</v>
      </c>
      <c r="D518" s="25">
        <f t="shared" si="18"/>
        <v>947136995</v>
      </c>
      <c r="E518" s="25" t="e">
        <f>IF(#REF!&lt;&gt;"",VLOOKUP(#REF!,DATOS_PERSONAL,2,0),"")</f>
        <v>#REF!</v>
      </c>
      <c r="F518" s="6" t="s">
        <v>173</v>
      </c>
      <c r="G518" s="42"/>
      <c r="H518" s="25" t="str">
        <f t="shared" si="19"/>
        <v/>
      </c>
      <c r="I518" s="5"/>
      <c r="J518" s="5" t="s">
        <v>628</v>
      </c>
      <c r="K518" s="5">
        <v>85</v>
      </c>
      <c r="L518" s="5" t="s">
        <v>522</v>
      </c>
    </row>
    <row r="519" spans="1:12" ht="15" hidden="1">
      <c r="A519" s="159">
        <v>44370</v>
      </c>
      <c r="B519" s="5" t="s">
        <v>11</v>
      </c>
      <c r="C519" s="5" t="s">
        <v>188</v>
      </c>
      <c r="D519" s="25">
        <f t="shared" si="18"/>
        <v>910751323</v>
      </c>
      <c r="E519" s="25" t="e">
        <f>IF(#REF!&lt;&gt;"",VLOOKUP(#REF!,DATOS_PERSONAL,2,0),"")</f>
        <v>#REF!</v>
      </c>
      <c r="F519" s="6" t="s">
        <v>183</v>
      </c>
      <c r="G519" s="42" t="s">
        <v>153</v>
      </c>
      <c r="H519" s="25">
        <f t="shared" si="19"/>
        <v>918362425</v>
      </c>
      <c r="I519" s="5"/>
      <c r="J519" s="5" t="s">
        <v>628</v>
      </c>
      <c r="K519" s="5">
        <v>73</v>
      </c>
      <c r="L519" s="5" t="s">
        <v>522</v>
      </c>
    </row>
    <row r="520" spans="1:12" ht="15" hidden="1">
      <c r="A520" s="159">
        <v>44370</v>
      </c>
      <c r="B520" s="5" t="s">
        <v>11</v>
      </c>
      <c r="C520" s="5"/>
      <c r="D520" s="25" t="str">
        <f t="shared" si="18"/>
        <v/>
      </c>
      <c r="E520" s="25" t="e">
        <f>IF(#REF!&lt;&gt;"",VLOOKUP(#REF!,DATOS_PERSONAL,2,0),"")</f>
        <v>#REF!</v>
      </c>
      <c r="F520" s="6"/>
      <c r="G520" s="42"/>
      <c r="H520" s="25" t="str">
        <f t="shared" si="19"/>
        <v/>
      </c>
      <c r="I520" s="5"/>
      <c r="J520" s="5" t="s">
        <v>836</v>
      </c>
      <c r="K520" s="5">
        <v>136</v>
      </c>
      <c r="L520" s="5" t="s">
        <v>483</v>
      </c>
    </row>
    <row r="521" spans="1:12" ht="15" hidden="1">
      <c r="A521" s="159">
        <v>44370</v>
      </c>
      <c r="B521" s="5" t="s">
        <v>11</v>
      </c>
      <c r="C521" s="5" t="s">
        <v>156</v>
      </c>
      <c r="D521" s="25">
        <f t="shared" si="18"/>
        <v>960396092</v>
      </c>
      <c r="E521" s="25" t="e">
        <f>IF(#REF!&lt;&gt;"",VLOOKUP(#REF!,DATOS_PERSONAL,2,0),"")</f>
        <v>#REF!</v>
      </c>
      <c r="F521" s="6" t="s">
        <v>258</v>
      </c>
      <c r="G521" s="42" t="s">
        <v>223</v>
      </c>
      <c r="H521" s="25">
        <f t="shared" si="19"/>
        <v>978499808</v>
      </c>
      <c r="I521" s="5"/>
      <c r="J521" s="5" t="s">
        <v>836</v>
      </c>
      <c r="K521" s="5">
        <v>72</v>
      </c>
      <c r="L521" s="5" t="s">
        <v>483</v>
      </c>
    </row>
    <row r="522" spans="1:12" ht="15" hidden="1">
      <c r="A522" s="159">
        <v>44370</v>
      </c>
      <c r="B522" s="5" t="s">
        <v>11</v>
      </c>
      <c r="C522" s="5" t="s">
        <v>213</v>
      </c>
      <c r="D522" s="25">
        <f t="shared" si="18"/>
        <v>936972669</v>
      </c>
      <c r="E522" s="25" t="e">
        <f>IF(#REF!&lt;&gt;"",VLOOKUP(#REF!,DATOS_PERSONAL,2,0),"")</f>
        <v>#REF!</v>
      </c>
      <c r="F522" s="6" t="s">
        <v>161</v>
      </c>
      <c r="G522" s="42" t="s">
        <v>162</v>
      </c>
      <c r="H522" s="25">
        <f t="shared" si="19"/>
        <v>923341200</v>
      </c>
      <c r="I522" s="5"/>
      <c r="J522" s="5" t="s">
        <v>836</v>
      </c>
      <c r="K522" s="5">
        <v>94</v>
      </c>
      <c r="L522" s="5" t="s">
        <v>483</v>
      </c>
    </row>
    <row r="523" spans="1:12" ht="15" hidden="1">
      <c r="A523" s="159">
        <v>44370</v>
      </c>
      <c r="B523" s="5" t="s">
        <v>11</v>
      </c>
      <c r="C523" s="5" t="s">
        <v>174</v>
      </c>
      <c r="D523" s="25">
        <f t="shared" si="18"/>
        <v>979147679</v>
      </c>
      <c r="E523" s="25" t="e">
        <f>IF(#REF!&lt;&gt;"",VLOOKUP(#REF!,DATOS_PERSONAL,2,0),"")</f>
        <v>#REF!</v>
      </c>
      <c r="F523" s="6" t="s">
        <v>425</v>
      </c>
      <c r="G523" s="42"/>
      <c r="H523" s="25" t="str">
        <f t="shared" si="19"/>
        <v/>
      </c>
      <c r="I523" s="5"/>
      <c r="J523" s="5"/>
      <c r="K523" s="5">
        <v>45</v>
      </c>
      <c r="L523" s="5" t="s">
        <v>2216</v>
      </c>
    </row>
    <row r="524" spans="1:12" ht="15" hidden="1">
      <c r="A524" s="159">
        <v>44370</v>
      </c>
      <c r="B524" s="5" t="s">
        <v>11</v>
      </c>
      <c r="C524" s="5" t="s">
        <v>281</v>
      </c>
      <c r="D524" s="25">
        <f t="shared" si="18"/>
        <v>980989931</v>
      </c>
      <c r="E524" s="25" t="e">
        <f>IF(#REF!&lt;&gt;"",VLOOKUP(#REF!,DATOS_PERSONAL,2,0),"")</f>
        <v>#REF!</v>
      </c>
      <c r="F524" s="6" t="s">
        <v>405</v>
      </c>
      <c r="G524" s="42"/>
      <c r="H524" s="25" t="str">
        <f t="shared" si="19"/>
        <v/>
      </c>
      <c r="I524" s="5"/>
      <c r="J524" s="5"/>
      <c r="K524" s="5">
        <v>41</v>
      </c>
      <c r="L524" s="5" t="s">
        <v>2217</v>
      </c>
    </row>
    <row r="525" spans="1:12" ht="15" hidden="1">
      <c r="A525" s="159">
        <v>44370</v>
      </c>
      <c r="B525" s="5" t="s">
        <v>11</v>
      </c>
      <c r="C525" s="5" t="s">
        <v>197</v>
      </c>
      <c r="D525" s="25" t="e">
        <f t="shared" si="18"/>
        <v>#N/A</v>
      </c>
      <c r="E525" s="25" t="e">
        <f>IF(#REF!&lt;&gt;"",VLOOKUP(#REF!,DATOS_PERSONAL,2,0),"")</f>
        <v>#REF!</v>
      </c>
      <c r="F525" s="6" t="s">
        <v>546</v>
      </c>
      <c r="G525" s="42"/>
      <c r="H525" s="25" t="str">
        <f t="shared" si="19"/>
        <v/>
      </c>
      <c r="I525" s="5"/>
      <c r="J525" s="5"/>
      <c r="K525" s="5">
        <v>41</v>
      </c>
      <c r="L525" s="5" t="s">
        <v>516</v>
      </c>
    </row>
    <row r="526" spans="1:12" ht="15" hidden="1">
      <c r="A526" s="159">
        <v>44370</v>
      </c>
      <c r="B526" s="5" t="s">
        <v>11</v>
      </c>
      <c r="C526" s="5" t="s">
        <v>383</v>
      </c>
      <c r="D526" s="25">
        <f t="shared" si="18"/>
        <v>989159490</v>
      </c>
      <c r="E526" s="25" t="e">
        <f>IF(#REF!&lt;&gt;"",VLOOKUP(#REF!,DATOS_PERSONAL,2,0),"")</f>
        <v>#REF!</v>
      </c>
      <c r="F526" s="6" t="s">
        <v>211</v>
      </c>
      <c r="G526" s="42"/>
      <c r="H526" s="25" t="str">
        <f t="shared" si="19"/>
        <v/>
      </c>
      <c r="I526" s="5"/>
      <c r="J526" s="5"/>
      <c r="K526" s="5">
        <v>61</v>
      </c>
      <c r="L526" s="5" t="s">
        <v>2218</v>
      </c>
    </row>
    <row r="527" spans="1:12" ht="15" hidden="1">
      <c r="A527" s="159">
        <v>44370</v>
      </c>
      <c r="B527" s="5" t="s">
        <v>11</v>
      </c>
      <c r="C527" s="5" t="s">
        <v>194</v>
      </c>
      <c r="D527" s="25">
        <f t="shared" si="18"/>
        <v>989756659</v>
      </c>
      <c r="E527" s="25" t="e">
        <f>IF(#REF!&lt;&gt;"",VLOOKUP(#REF!,DATOS_PERSONAL,2,0),"")</f>
        <v>#REF!</v>
      </c>
      <c r="F527" s="6" t="s">
        <v>155</v>
      </c>
      <c r="G527" s="42"/>
      <c r="H527" s="25" t="str">
        <f t="shared" si="19"/>
        <v/>
      </c>
      <c r="I527" s="5"/>
      <c r="J527" s="5"/>
      <c r="K527" s="5">
        <v>40</v>
      </c>
      <c r="L527" s="5" t="s">
        <v>244</v>
      </c>
    </row>
    <row r="528" spans="1:12" ht="15" hidden="1">
      <c r="A528" s="159">
        <v>44370</v>
      </c>
      <c r="B528" s="5" t="s">
        <v>11</v>
      </c>
      <c r="C528" s="5" t="s">
        <v>234</v>
      </c>
      <c r="D528" s="25">
        <f t="shared" si="18"/>
        <v>989501566</v>
      </c>
      <c r="E528" s="25" t="e">
        <f>IF(#REF!&lt;&gt;"",VLOOKUP(#REF!,DATOS_PERSONAL,2,0),"")</f>
        <v>#REF!</v>
      </c>
      <c r="F528" s="6" t="s">
        <v>228</v>
      </c>
      <c r="G528" s="42"/>
      <c r="H528" s="25" t="str">
        <f t="shared" si="19"/>
        <v/>
      </c>
      <c r="I528" s="5"/>
      <c r="J528" s="5"/>
      <c r="K528" s="5">
        <v>42</v>
      </c>
      <c r="L528" s="5" t="s">
        <v>2219</v>
      </c>
    </row>
    <row r="529" spans="1:25" ht="15" hidden="1">
      <c r="A529" s="159">
        <v>44370</v>
      </c>
      <c r="B529" s="5" t="s">
        <v>11</v>
      </c>
      <c r="C529" s="5" t="s">
        <v>125</v>
      </c>
      <c r="D529" s="25">
        <f t="shared" si="18"/>
        <v>999645265</v>
      </c>
      <c r="E529" s="25" t="e">
        <f>IF(#REF!&lt;&gt;"",VLOOKUP(#REF!,DATOS_PERSONAL,2,0),"")</f>
        <v>#REF!</v>
      </c>
      <c r="F529" s="6" t="s">
        <v>127</v>
      </c>
      <c r="G529" s="42"/>
      <c r="H529" s="25" t="str">
        <f t="shared" si="19"/>
        <v/>
      </c>
      <c r="I529" s="5"/>
      <c r="J529" s="5"/>
      <c r="K529" s="5">
        <v>40</v>
      </c>
      <c r="L529" s="5" t="s">
        <v>2194</v>
      </c>
    </row>
    <row r="530" spans="1:25" ht="15" hidden="1">
      <c r="A530" s="159">
        <v>44370</v>
      </c>
      <c r="B530" s="5" t="s">
        <v>11</v>
      </c>
      <c r="C530" s="5" t="s">
        <v>2094</v>
      </c>
      <c r="D530" s="25">
        <f t="shared" si="18"/>
        <v>918481939</v>
      </c>
      <c r="E530" s="25" t="e">
        <f>IF(#REF!&lt;&gt;"",VLOOKUP(#REF!,DATOS_PERSONAL,2,0),"")</f>
        <v>#REF!</v>
      </c>
      <c r="F530" s="6" t="s">
        <v>232</v>
      </c>
      <c r="G530" s="42"/>
      <c r="H530" s="25" t="str">
        <f t="shared" si="19"/>
        <v/>
      </c>
      <c r="I530" s="5"/>
      <c r="J530" s="5"/>
      <c r="K530" s="5">
        <v>39</v>
      </c>
      <c r="L530" s="5" t="s">
        <v>2220</v>
      </c>
    </row>
    <row r="531" spans="1:25" ht="15" hidden="1">
      <c r="A531" s="159">
        <v>44370</v>
      </c>
      <c r="B531" s="5" t="s">
        <v>11</v>
      </c>
      <c r="C531" s="5" t="s">
        <v>277</v>
      </c>
      <c r="D531" s="25">
        <f t="shared" si="18"/>
        <v>981178742</v>
      </c>
      <c r="E531" s="25" t="e">
        <f>IF(#REF!&lt;&gt;"",VLOOKUP(#REF!,DATOS_PERSONAL,2,0),"")</f>
        <v>#REF!</v>
      </c>
      <c r="F531" s="6" t="s">
        <v>190</v>
      </c>
      <c r="G531" s="42"/>
      <c r="H531" s="25" t="str">
        <f t="shared" si="19"/>
        <v/>
      </c>
      <c r="I531" s="5"/>
      <c r="J531" s="5"/>
      <c r="K531" s="5">
        <v>8</v>
      </c>
      <c r="L531" s="5" t="s">
        <v>2221</v>
      </c>
    </row>
    <row r="532" spans="1:25" ht="15" hidden="1">
      <c r="A532" s="160"/>
      <c r="B532" s="19"/>
      <c r="C532" s="19"/>
      <c r="D532" s="19" t="str">
        <f t="shared" si="18"/>
        <v/>
      </c>
      <c r="E532" s="19" t="e">
        <f>IF(#REF!&lt;&gt;"",VLOOKUP(#REF!,DATOS_PERSONAL,2,0),"")</f>
        <v>#REF!</v>
      </c>
      <c r="F532" s="35"/>
      <c r="G532" s="19"/>
      <c r="H532" s="19" t="str">
        <f t="shared" si="19"/>
        <v/>
      </c>
      <c r="I532" s="19"/>
      <c r="J532" s="19"/>
      <c r="K532" s="19"/>
      <c r="L532" s="19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</row>
    <row r="533" spans="1:25" ht="15" hidden="1">
      <c r="A533" s="159">
        <v>44371</v>
      </c>
      <c r="B533" s="5" t="s">
        <v>11</v>
      </c>
      <c r="C533" s="5" t="s">
        <v>272</v>
      </c>
      <c r="D533" s="25">
        <f t="shared" si="18"/>
        <v>936735825</v>
      </c>
      <c r="E533" s="25" t="e">
        <f>IF(#REF!&lt;&gt;"",VLOOKUP(#REF!,DATOS_PERSONAL,2,0),"")</f>
        <v>#REF!</v>
      </c>
      <c r="F533" s="6" t="s">
        <v>519</v>
      </c>
      <c r="G533" s="42"/>
      <c r="H533" s="25" t="str">
        <f t="shared" si="19"/>
        <v/>
      </c>
      <c r="I533" s="5"/>
      <c r="J533" s="5" t="s">
        <v>628</v>
      </c>
      <c r="K533" s="5">
        <v>71</v>
      </c>
      <c r="L533" s="5" t="s">
        <v>180</v>
      </c>
    </row>
    <row r="534" spans="1:25" ht="15" hidden="1">
      <c r="A534" s="159">
        <v>44371</v>
      </c>
      <c r="B534" s="5" t="s">
        <v>11</v>
      </c>
      <c r="C534" s="5" t="s">
        <v>197</v>
      </c>
      <c r="D534" s="25">
        <f t="shared" si="18"/>
        <v>945846828</v>
      </c>
      <c r="E534" s="25" t="e">
        <f>IF(#REF!&lt;&gt;"",VLOOKUP(#REF!,DATOS_PERSONAL,2,0),"")</f>
        <v>#REF!</v>
      </c>
      <c r="F534" s="6" t="s">
        <v>166</v>
      </c>
      <c r="G534" s="42"/>
      <c r="H534" s="25" t="str">
        <f t="shared" si="19"/>
        <v/>
      </c>
      <c r="I534" s="5"/>
      <c r="J534" s="5" t="s">
        <v>628</v>
      </c>
      <c r="K534" s="5">
        <v>54</v>
      </c>
      <c r="L534" s="5" t="s">
        <v>180</v>
      </c>
    </row>
    <row r="535" spans="1:25" ht="15" hidden="1">
      <c r="A535" s="159">
        <v>44371</v>
      </c>
      <c r="B535" s="5" t="s">
        <v>11</v>
      </c>
      <c r="C535" s="5" t="s">
        <v>213</v>
      </c>
      <c r="D535" s="25">
        <f t="shared" si="18"/>
        <v>902157003</v>
      </c>
      <c r="E535" s="25" t="e">
        <f>IF(#REF!&lt;&gt;"",VLOOKUP(#REF!,DATOS_PERSONAL,2,0),"")</f>
        <v>#REF!</v>
      </c>
      <c r="F535" s="6" t="s">
        <v>214</v>
      </c>
      <c r="G535" s="42" t="s">
        <v>425</v>
      </c>
      <c r="H535" s="25"/>
      <c r="I535" s="5"/>
      <c r="J535" s="5" t="s">
        <v>628</v>
      </c>
      <c r="K535" s="5">
        <v>66</v>
      </c>
      <c r="L535" s="5" t="s">
        <v>180</v>
      </c>
    </row>
    <row r="536" spans="1:25" ht="15" hidden="1">
      <c r="A536" s="159">
        <v>44371</v>
      </c>
      <c r="B536" s="5" t="s">
        <v>11</v>
      </c>
      <c r="C536" s="5" t="s">
        <v>188</v>
      </c>
      <c r="D536" s="25">
        <f t="shared" si="18"/>
        <v>910751323</v>
      </c>
      <c r="E536" s="25" t="e">
        <f>IF(#REF!&lt;&gt;"",VLOOKUP(#REF!,DATOS_PERSONAL,2,0),"")</f>
        <v>#REF!</v>
      </c>
      <c r="F536" s="6" t="s">
        <v>183</v>
      </c>
      <c r="G536" s="42" t="s">
        <v>153</v>
      </c>
      <c r="H536" s="25">
        <f t="shared" ref="H536:H543" si="20">IF(G536&lt;&gt;"",VLOOKUP(G536,DATOS_PERSONAL,2,0),"")</f>
        <v>918362425</v>
      </c>
      <c r="I536" s="5"/>
      <c r="J536" s="5" t="s">
        <v>628</v>
      </c>
      <c r="K536" s="5">
        <v>89</v>
      </c>
      <c r="L536" s="5" t="s">
        <v>180</v>
      </c>
    </row>
    <row r="537" spans="1:25" ht="15" hidden="1">
      <c r="A537" s="159">
        <v>44371</v>
      </c>
      <c r="B537" s="5" t="s">
        <v>11</v>
      </c>
      <c r="C537" s="5" t="s">
        <v>219</v>
      </c>
      <c r="D537" s="25">
        <f t="shared" si="18"/>
        <v>925749796</v>
      </c>
      <c r="E537" s="25" t="e">
        <f>IF(#REF!&lt;&gt;"",VLOOKUP(#REF!,DATOS_PERSONAL,2,0),"")</f>
        <v>#REF!</v>
      </c>
      <c r="F537" s="6" t="s">
        <v>205</v>
      </c>
      <c r="G537" s="42"/>
      <c r="H537" s="25" t="str">
        <f t="shared" si="20"/>
        <v/>
      </c>
      <c r="I537" s="5"/>
      <c r="J537" s="5" t="s">
        <v>628</v>
      </c>
      <c r="K537" s="5">
        <v>46</v>
      </c>
      <c r="L537" s="5" t="s">
        <v>206</v>
      </c>
    </row>
    <row r="538" spans="1:25" ht="15" hidden="1">
      <c r="A538" s="159">
        <v>44371</v>
      </c>
      <c r="B538" s="5" t="s">
        <v>11</v>
      </c>
      <c r="C538" s="5" t="s">
        <v>215</v>
      </c>
      <c r="D538" s="25" t="e">
        <f t="shared" si="18"/>
        <v>#N/A</v>
      </c>
      <c r="E538" s="25" t="e">
        <f>IF(#REF!&lt;&gt;"",VLOOKUP(#REF!,DATOS_PERSONAL,2,0),"")</f>
        <v>#REF!</v>
      </c>
      <c r="F538" s="6" t="s">
        <v>403</v>
      </c>
      <c r="G538" s="42" t="s">
        <v>175</v>
      </c>
      <c r="H538" s="25">
        <f t="shared" si="20"/>
        <v>946423431</v>
      </c>
      <c r="I538" s="5"/>
      <c r="J538" s="5" t="s">
        <v>628</v>
      </c>
      <c r="K538" s="5">
        <v>85</v>
      </c>
      <c r="L538" s="5" t="s">
        <v>206</v>
      </c>
    </row>
    <row r="539" spans="1:25" ht="15" hidden="1">
      <c r="A539" s="159">
        <v>44371</v>
      </c>
      <c r="B539" s="5" t="s">
        <v>11</v>
      </c>
      <c r="C539" s="5" t="s">
        <v>167</v>
      </c>
      <c r="D539" s="25">
        <f t="shared" si="18"/>
        <v>989159490</v>
      </c>
      <c r="E539" s="25" t="e">
        <f>IF(#REF!&lt;&gt;"",VLOOKUP(#REF!,DATOS_PERSONAL,2,0),"")</f>
        <v>#REF!</v>
      </c>
      <c r="F539" s="6" t="s">
        <v>211</v>
      </c>
      <c r="G539" s="42" t="s">
        <v>220</v>
      </c>
      <c r="H539" s="25" t="e">
        <f t="shared" si="20"/>
        <v>#N/A</v>
      </c>
      <c r="I539" s="5"/>
      <c r="J539" s="5" t="s">
        <v>628</v>
      </c>
      <c r="K539" s="5">
        <v>87</v>
      </c>
      <c r="L539" s="5" t="s">
        <v>206</v>
      </c>
    </row>
    <row r="540" spans="1:25" ht="15" hidden="1">
      <c r="A540" s="159">
        <v>44371</v>
      </c>
      <c r="B540" s="5" t="s">
        <v>11</v>
      </c>
      <c r="C540" s="5" t="s">
        <v>176</v>
      </c>
      <c r="D540" s="25">
        <f t="shared" si="18"/>
        <v>974558932</v>
      </c>
      <c r="E540" s="25" t="e">
        <f>IF(#REF!&lt;&gt;"",VLOOKUP(#REF!,DATOS_PERSONAL,2,0),"")</f>
        <v>#REF!</v>
      </c>
      <c r="F540" s="6" t="s">
        <v>178</v>
      </c>
      <c r="G540" s="42" t="s">
        <v>434</v>
      </c>
      <c r="H540" s="25">
        <f t="shared" si="20"/>
        <v>912461992</v>
      </c>
      <c r="I540" s="5"/>
      <c r="J540" s="5" t="s">
        <v>628</v>
      </c>
      <c r="K540" s="5">
        <v>90</v>
      </c>
      <c r="L540" s="5" t="s">
        <v>206</v>
      </c>
    </row>
    <row r="541" spans="1:25" ht="15" hidden="1">
      <c r="A541" s="159">
        <v>44371</v>
      </c>
      <c r="B541" s="5" t="s">
        <v>11</v>
      </c>
      <c r="C541" s="5"/>
      <c r="D541" s="25">
        <f t="shared" si="18"/>
        <v>950295253</v>
      </c>
      <c r="E541" s="25" t="e">
        <f>IF(#REF!&lt;&gt;"",VLOOKUP(#REF!,DATOS_PERSONAL,2,0),"")</f>
        <v>#REF!</v>
      </c>
      <c r="F541" s="6" t="s">
        <v>169</v>
      </c>
      <c r="G541" s="42" t="s">
        <v>162</v>
      </c>
      <c r="H541" s="25">
        <f t="shared" si="20"/>
        <v>923341200</v>
      </c>
      <c r="I541" s="5"/>
      <c r="J541" s="5" t="s">
        <v>628</v>
      </c>
      <c r="K541" s="5">
        <v>71</v>
      </c>
      <c r="L541" s="5" t="s">
        <v>206</v>
      </c>
    </row>
    <row r="542" spans="1:25" ht="15" hidden="1">
      <c r="A542" s="159">
        <v>44371</v>
      </c>
      <c r="B542" s="5" t="s">
        <v>11</v>
      </c>
      <c r="C542" s="5" t="s">
        <v>281</v>
      </c>
      <c r="D542" s="25">
        <f t="shared" si="18"/>
        <v>979945012</v>
      </c>
      <c r="E542" s="25" t="e">
        <f>IF(#REF!&lt;&gt;"",VLOOKUP(#REF!,DATOS_PERSONAL,2,0),"")</f>
        <v>#REF!</v>
      </c>
      <c r="F542" s="6" t="s">
        <v>217</v>
      </c>
      <c r="G542" s="42" t="s">
        <v>405</v>
      </c>
      <c r="H542" s="25">
        <f t="shared" si="20"/>
        <v>980989931</v>
      </c>
      <c r="I542" s="5"/>
      <c r="J542" s="5" t="s">
        <v>628</v>
      </c>
      <c r="K542" s="5">
        <v>95</v>
      </c>
      <c r="L542" s="5" t="s">
        <v>206</v>
      </c>
    </row>
    <row r="543" spans="1:25" ht="15" hidden="1">
      <c r="A543" s="159">
        <v>44371</v>
      </c>
      <c r="B543" s="5" t="s">
        <v>11</v>
      </c>
      <c r="C543" s="5" t="s">
        <v>288</v>
      </c>
      <c r="D543" s="25">
        <f t="shared" si="18"/>
        <v>936972669</v>
      </c>
      <c r="E543" s="25" t="e">
        <f>IF(#REF!&lt;&gt;"",VLOOKUP(#REF!,DATOS_PERSONAL,2,0),"")</f>
        <v>#REF!</v>
      </c>
      <c r="F543" s="6" t="s">
        <v>161</v>
      </c>
      <c r="G543" s="42" t="s">
        <v>269</v>
      </c>
      <c r="H543" s="25" t="e">
        <f t="shared" si="20"/>
        <v>#N/A</v>
      </c>
      <c r="I543" s="5"/>
      <c r="J543" s="5" t="s">
        <v>628</v>
      </c>
      <c r="K543" s="5">
        <v>60</v>
      </c>
      <c r="L543" s="5" t="s">
        <v>516</v>
      </c>
      <c r="M543" s="51" t="s">
        <v>2222</v>
      </c>
    </row>
    <row r="544" spans="1:25" ht="15" hidden="1">
      <c r="A544" s="159">
        <v>44371</v>
      </c>
      <c r="B544" s="5" t="s">
        <v>11</v>
      </c>
      <c r="C544" s="5"/>
      <c r="D544" s="25">
        <f t="shared" si="18"/>
        <v>0</v>
      </c>
      <c r="E544" s="25" t="e">
        <f>IF(#REF!&lt;&gt;"",VLOOKUP(#REF!,DATOS_PERSONAL,2,0),"")</f>
        <v>#REF!</v>
      </c>
      <c r="F544" s="6" t="s">
        <v>517</v>
      </c>
      <c r="G544" s="42" t="s">
        <v>546</v>
      </c>
      <c r="H544" s="25"/>
      <c r="I544" s="5"/>
      <c r="J544" s="5" t="s">
        <v>628</v>
      </c>
      <c r="K544" s="5">
        <v>93</v>
      </c>
      <c r="L544" s="5" t="s">
        <v>516</v>
      </c>
    </row>
    <row r="545" spans="1:25" ht="15" hidden="1">
      <c r="A545" s="159">
        <v>44371</v>
      </c>
      <c r="B545" s="5" t="s">
        <v>11</v>
      </c>
      <c r="C545" s="5" t="s">
        <v>184</v>
      </c>
      <c r="D545" s="25" t="e">
        <f t="shared" si="18"/>
        <v>#N/A</v>
      </c>
      <c r="E545" s="25" t="e">
        <f>IF(#REF!&lt;&gt;"",VLOOKUP(#REF!,DATOS_PERSONAL,2,0),"")</f>
        <v>#REF!</v>
      </c>
      <c r="F545" s="6" t="s">
        <v>186</v>
      </c>
      <c r="G545" s="42"/>
      <c r="H545" s="25" t="str">
        <f t="shared" ref="H545:H576" si="21">IF(G545&lt;&gt;"",VLOOKUP(G545,DATOS_PERSONAL,2,0),"")</f>
        <v/>
      </c>
      <c r="I545" s="5"/>
      <c r="J545" s="5" t="s">
        <v>628</v>
      </c>
      <c r="K545" s="5">
        <v>76</v>
      </c>
      <c r="L545" s="5" t="s">
        <v>2223</v>
      </c>
    </row>
    <row r="546" spans="1:25" ht="15" hidden="1">
      <c r="A546" s="159">
        <v>44371</v>
      </c>
      <c r="B546" s="5" t="s">
        <v>11</v>
      </c>
      <c r="C546" s="5" t="s">
        <v>201</v>
      </c>
      <c r="D546" s="25">
        <f t="shared" si="18"/>
        <v>932052350</v>
      </c>
      <c r="E546" s="25" t="e">
        <f>IF(#REF!&lt;&gt;"",VLOOKUP(#REF!,DATOS_PERSONAL,2,0),"")</f>
        <v>#REF!</v>
      </c>
      <c r="F546" s="6" t="s">
        <v>203</v>
      </c>
      <c r="G546" s="42"/>
      <c r="H546" s="25" t="str">
        <f t="shared" si="21"/>
        <v/>
      </c>
      <c r="I546" s="5"/>
      <c r="J546" s="5" t="s">
        <v>628</v>
      </c>
      <c r="K546" s="5">
        <v>79</v>
      </c>
      <c r="L546" s="5" t="s">
        <v>522</v>
      </c>
    </row>
    <row r="547" spans="1:25" ht="15" hidden="1">
      <c r="A547" s="159">
        <v>44371</v>
      </c>
      <c r="B547" s="5" t="s">
        <v>11</v>
      </c>
      <c r="C547" s="5" t="s">
        <v>207</v>
      </c>
      <c r="D547" s="25">
        <f t="shared" si="18"/>
        <v>947136995</v>
      </c>
      <c r="E547" s="25" t="e">
        <f>IF(#REF!&lt;&gt;"",VLOOKUP(#REF!,DATOS_PERSONAL,2,0),"")</f>
        <v>#REF!</v>
      </c>
      <c r="F547" s="6" t="s">
        <v>173</v>
      </c>
      <c r="G547" s="42"/>
      <c r="H547" s="25" t="str">
        <f t="shared" si="21"/>
        <v/>
      </c>
      <c r="I547" s="5"/>
      <c r="J547" s="5" t="s">
        <v>628</v>
      </c>
      <c r="K547" s="5">
        <v>80</v>
      </c>
      <c r="L547" s="5" t="s">
        <v>522</v>
      </c>
    </row>
    <row r="548" spans="1:25" ht="15" hidden="1">
      <c r="A548" s="159">
        <v>44371</v>
      </c>
      <c r="B548" s="5" t="s">
        <v>11</v>
      </c>
      <c r="C548" s="5" t="s">
        <v>174</v>
      </c>
      <c r="D548" s="25">
        <f t="shared" si="18"/>
        <v>989501566</v>
      </c>
      <c r="E548" s="25" t="e">
        <f>IF(#REF!&lt;&gt;"",VLOOKUP(#REF!,DATOS_PERSONAL,2,0),"")</f>
        <v>#REF!</v>
      </c>
      <c r="F548" s="6" t="s">
        <v>228</v>
      </c>
      <c r="G548" s="42"/>
      <c r="H548" s="25" t="str">
        <f t="shared" si="21"/>
        <v/>
      </c>
      <c r="I548" s="5"/>
      <c r="J548" s="5"/>
      <c r="K548" s="5">
        <v>40</v>
      </c>
      <c r="L548" s="5" t="s">
        <v>2224</v>
      </c>
    </row>
    <row r="549" spans="1:25" ht="15" hidden="1">
      <c r="A549" s="159">
        <v>44371</v>
      </c>
      <c r="B549" s="5" t="s">
        <v>11</v>
      </c>
      <c r="C549" s="5" t="s">
        <v>125</v>
      </c>
      <c r="D549" s="25">
        <f t="shared" si="18"/>
        <v>999645265</v>
      </c>
      <c r="E549" s="25" t="e">
        <f>IF(#REF!&lt;&gt;"",VLOOKUP(#REF!,DATOS_PERSONAL,2,0),"")</f>
        <v>#REF!</v>
      </c>
      <c r="F549" s="6" t="s">
        <v>127</v>
      </c>
      <c r="G549" s="42"/>
      <c r="H549" s="25" t="str">
        <f t="shared" si="21"/>
        <v/>
      </c>
      <c r="I549" s="5"/>
      <c r="J549" s="5"/>
      <c r="K549" s="5">
        <v>41</v>
      </c>
      <c r="L549" s="5" t="s">
        <v>2194</v>
      </c>
    </row>
    <row r="550" spans="1:25" ht="15" hidden="1">
      <c r="A550" s="159">
        <v>44371</v>
      </c>
      <c r="B550" s="5" t="s">
        <v>11</v>
      </c>
      <c r="C550" s="5" t="s">
        <v>181</v>
      </c>
      <c r="D550" s="25">
        <f t="shared" ref="D550:D613" si="22">IF(F550&lt;&gt;"",VLOOKUP(F550,DATOS_PERSONAL,2,0),"")</f>
        <v>989756659</v>
      </c>
      <c r="E550" s="25" t="e">
        <f>IF(#REF!&lt;&gt;"",VLOOKUP(#REF!,DATOS_PERSONAL,2,0),"")</f>
        <v>#REF!</v>
      </c>
      <c r="F550" s="6" t="s">
        <v>155</v>
      </c>
      <c r="G550" s="42"/>
      <c r="H550" s="25" t="str">
        <f t="shared" si="21"/>
        <v/>
      </c>
      <c r="I550" s="5"/>
      <c r="J550" s="5"/>
      <c r="K550" s="5">
        <v>61</v>
      </c>
      <c r="L550" s="5" t="s">
        <v>2225</v>
      </c>
    </row>
    <row r="551" spans="1:25" ht="15" hidden="1">
      <c r="A551" s="159">
        <v>44371</v>
      </c>
      <c r="B551" s="5" t="s">
        <v>11</v>
      </c>
      <c r="C551" s="5" t="s">
        <v>383</v>
      </c>
      <c r="D551" s="25">
        <f t="shared" si="22"/>
        <v>918481939</v>
      </c>
      <c r="E551" s="25" t="e">
        <f>IF(#REF!&lt;&gt;"",VLOOKUP(#REF!,DATOS_PERSONAL,2,0),"")</f>
        <v>#REF!</v>
      </c>
      <c r="F551" s="6" t="s">
        <v>232</v>
      </c>
      <c r="G551" s="42"/>
      <c r="H551" s="25" t="str">
        <f t="shared" si="21"/>
        <v/>
      </c>
      <c r="I551" s="5"/>
      <c r="J551" s="5"/>
      <c r="K551" s="5">
        <v>47</v>
      </c>
      <c r="L551" s="5" t="s">
        <v>2226</v>
      </c>
    </row>
    <row r="552" spans="1:25" ht="15" hidden="1">
      <c r="A552" s="159">
        <v>44371</v>
      </c>
      <c r="B552" s="5" t="s">
        <v>11</v>
      </c>
      <c r="C552" s="5" t="s">
        <v>277</v>
      </c>
      <c r="D552" s="25">
        <f t="shared" si="22"/>
        <v>995025270</v>
      </c>
      <c r="E552" s="25" t="e">
        <f>IF(#REF!&lt;&gt;"",VLOOKUP(#REF!,DATOS_PERSONAL,2,0),"")</f>
        <v>#REF!</v>
      </c>
      <c r="F552" s="6" t="s">
        <v>209</v>
      </c>
      <c r="G552" s="42"/>
      <c r="H552" s="25" t="str">
        <f t="shared" si="21"/>
        <v/>
      </c>
      <c r="I552" s="5"/>
      <c r="J552" s="5"/>
      <c r="K552" s="5">
        <v>63</v>
      </c>
      <c r="L552" s="5" t="s">
        <v>2227</v>
      </c>
    </row>
    <row r="553" spans="1:25" ht="15" hidden="1">
      <c r="A553" s="159">
        <v>44371</v>
      </c>
      <c r="B553" s="5" t="s">
        <v>11</v>
      </c>
      <c r="C553" s="5" t="s">
        <v>156</v>
      </c>
      <c r="D553" s="25">
        <f t="shared" si="22"/>
        <v>960396092</v>
      </c>
      <c r="E553" s="25" t="e">
        <f>IF(#REF!&lt;&gt;"",VLOOKUP(#REF!,DATOS_PERSONAL,2,0),"")</f>
        <v>#REF!</v>
      </c>
      <c r="F553" s="6" t="s">
        <v>258</v>
      </c>
      <c r="G553" s="42"/>
      <c r="H553" s="25" t="str">
        <f t="shared" si="21"/>
        <v/>
      </c>
      <c r="I553" s="5"/>
      <c r="J553" s="5"/>
      <c r="K553" s="5">
        <v>39</v>
      </c>
      <c r="L553" s="5" t="s">
        <v>2228</v>
      </c>
    </row>
    <row r="554" spans="1:25" ht="15" hidden="1">
      <c r="A554" s="159">
        <v>44371</v>
      </c>
      <c r="B554" s="5" t="s">
        <v>11</v>
      </c>
      <c r="C554" s="5" t="s">
        <v>234</v>
      </c>
      <c r="D554" s="25">
        <f t="shared" si="22"/>
        <v>978499808</v>
      </c>
      <c r="E554" s="25" t="e">
        <f>IF(#REF!&lt;&gt;"",VLOOKUP(#REF!,DATOS_PERSONAL,2,0),"")</f>
        <v>#REF!</v>
      </c>
      <c r="F554" s="6" t="s">
        <v>223</v>
      </c>
      <c r="G554" s="42"/>
      <c r="H554" s="25" t="str">
        <f t="shared" si="21"/>
        <v/>
      </c>
      <c r="I554" s="5"/>
      <c r="J554" s="5"/>
      <c r="K554" s="5">
        <v>42</v>
      </c>
      <c r="L554" s="5" t="s">
        <v>2229</v>
      </c>
    </row>
    <row r="555" spans="1:25" ht="15" hidden="1">
      <c r="A555" s="159">
        <v>44371</v>
      </c>
      <c r="B555" s="5" t="s">
        <v>11</v>
      </c>
      <c r="C555" s="5" t="s">
        <v>210</v>
      </c>
      <c r="D555" s="25">
        <f t="shared" si="22"/>
        <v>997126828</v>
      </c>
      <c r="E555" s="25" t="e">
        <f>IF(#REF!&lt;&gt;"",VLOOKUP(#REF!,DATOS_PERSONAL,2,0),"")</f>
        <v>#REF!</v>
      </c>
      <c r="F555" s="6" t="s">
        <v>99</v>
      </c>
      <c r="G555" s="42"/>
      <c r="H555" s="25" t="str">
        <f t="shared" si="21"/>
        <v/>
      </c>
      <c r="I555" s="5"/>
      <c r="J555" s="5"/>
      <c r="K555" s="5"/>
      <c r="L555" s="5" t="s">
        <v>2230</v>
      </c>
    </row>
    <row r="556" spans="1:25" ht="15" hidden="1">
      <c r="A556" s="152"/>
      <c r="B556" s="19"/>
      <c r="C556" s="19"/>
      <c r="D556" s="19" t="str">
        <f t="shared" si="22"/>
        <v/>
      </c>
      <c r="E556" s="19" t="e">
        <f>IF(#REF!&lt;&gt;"",VLOOKUP(#REF!,DATOS_PERSONAL,2,0),"")</f>
        <v>#REF!</v>
      </c>
      <c r="F556" s="35"/>
      <c r="G556" s="19"/>
      <c r="H556" s="19" t="str">
        <f t="shared" si="21"/>
        <v/>
      </c>
      <c r="I556" s="19"/>
      <c r="J556" s="19"/>
      <c r="K556" s="19"/>
      <c r="L556" s="19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</row>
    <row r="557" spans="1:25" ht="15" hidden="1">
      <c r="A557" s="159">
        <v>44372</v>
      </c>
      <c r="B557" s="5" t="s">
        <v>11</v>
      </c>
      <c r="C557" s="5" t="s">
        <v>336</v>
      </c>
      <c r="D557" s="25">
        <f t="shared" si="22"/>
        <v>0</v>
      </c>
      <c r="E557" s="25" t="e">
        <f>IF(#REF!&lt;&gt;"",VLOOKUP(#REF!,DATOS_PERSONAL,2,0),"")</f>
        <v>#REF!</v>
      </c>
      <c r="F557" s="6" t="s">
        <v>669</v>
      </c>
      <c r="G557" s="42"/>
      <c r="H557" s="25" t="str">
        <f t="shared" si="21"/>
        <v/>
      </c>
      <c r="I557" s="5"/>
      <c r="J557" s="5" t="s">
        <v>628</v>
      </c>
      <c r="K557" s="5">
        <v>67</v>
      </c>
      <c r="L557" s="5" t="s">
        <v>1193</v>
      </c>
    </row>
    <row r="558" spans="1:25" ht="15" hidden="1">
      <c r="A558" s="159">
        <v>44372</v>
      </c>
      <c r="B558" s="5" t="s">
        <v>11</v>
      </c>
      <c r="C558" s="5" t="s">
        <v>181</v>
      </c>
      <c r="D558" s="25">
        <f t="shared" si="22"/>
        <v>910751323</v>
      </c>
      <c r="E558" s="25" t="e">
        <f>IF(#REF!&lt;&gt;"",VLOOKUP(#REF!,DATOS_PERSONAL,2,0),"")</f>
        <v>#REF!</v>
      </c>
      <c r="F558" s="6" t="s">
        <v>183</v>
      </c>
      <c r="G558" s="42"/>
      <c r="H558" s="25" t="str">
        <f t="shared" si="21"/>
        <v/>
      </c>
      <c r="I558" s="5"/>
      <c r="J558" s="5" t="s">
        <v>628</v>
      </c>
      <c r="K558" s="5">
        <v>77</v>
      </c>
      <c r="L558" s="5" t="s">
        <v>522</v>
      </c>
    </row>
    <row r="559" spans="1:25" ht="15" hidden="1">
      <c r="A559" s="159">
        <v>44372</v>
      </c>
      <c r="B559" s="5" t="s">
        <v>11</v>
      </c>
      <c r="C559" s="5" t="s">
        <v>184</v>
      </c>
      <c r="D559" s="25" t="e">
        <f t="shared" si="22"/>
        <v>#N/A</v>
      </c>
      <c r="E559" s="25" t="e">
        <f>IF(#REF!&lt;&gt;"",VLOOKUP(#REF!,DATOS_PERSONAL,2,0),"")</f>
        <v>#REF!</v>
      </c>
      <c r="F559" s="6" t="s">
        <v>186</v>
      </c>
      <c r="G559" s="42"/>
      <c r="H559" s="25" t="str">
        <f t="shared" si="21"/>
        <v/>
      </c>
      <c r="I559" s="5"/>
      <c r="J559" s="5" t="s">
        <v>628</v>
      </c>
      <c r="K559" s="5">
        <v>93</v>
      </c>
      <c r="L559" s="5" t="s">
        <v>187</v>
      </c>
    </row>
    <row r="560" spans="1:25" ht="15" hidden="1">
      <c r="A560" s="159">
        <v>44372</v>
      </c>
      <c r="B560" s="5" t="s">
        <v>11</v>
      </c>
      <c r="C560" s="5" t="s">
        <v>188</v>
      </c>
      <c r="D560" s="25">
        <f t="shared" si="22"/>
        <v>981178742</v>
      </c>
      <c r="E560" s="25" t="e">
        <f>IF(#REF!&lt;&gt;"",VLOOKUP(#REF!,DATOS_PERSONAL,2,0),"")</f>
        <v>#REF!</v>
      </c>
      <c r="F560" s="6" t="s">
        <v>190</v>
      </c>
      <c r="G560" s="42" t="s">
        <v>223</v>
      </c>
      <c r="H560" s="25">
        <f t="shared" si="21"/>
        <v>978499808</v>
      </c>
      <c r="I560" s="5"/>
      <c r="J560" s="5" t="s">
        <v>628</v>
      </c>
      <c r="K560" s="5">
        <v>74</v>
      </c>
      <c r="L560" s="5" t="s">
        <v>187</v>
      </c>
    </row>
    <row r="561" spans="1:12" ht="15" hidden="1">
      <c r="A561" s="159">
        <v>44372</v>
      </c>
      <c r="B561" s="5" t="s">
        <v>11</v>
      </c>
      <c r="C561" s="5" t="s">
        <v>201</v>
      </c>
      <c r="D561" s="25">
        <f t="shared" si="22"/>
        <v>932052350</v>
      </c>
      <c r="E561" s="25" t="e">
        <f>IF(#REF!&lt;&gt;"",VLOOKUP(#REF!,DATOS_PERSONAL,2,0),"")</f>
        <v>#REF!</v>
      </c>
      <c r="F561" s="6" t="s">
        <v>203</v>
      </c>
      <c r="G561" s="42"/>
      <c r="H561" s="25" t="str">
        <f t="shared" si="21"/>
        <v/>
      </c>
      <c r="I561" s="5"/>
      <c r="J561" s="5" t="s">
        <v>628</v>
      </c>
      <c r="K561" s="5">
        <v>76</v>
      </c>
      <c r="L561" s="5" t="s">
        <v>187</v>
      </c>
    </row>
    <row r="562" spans="1:12" ht="15" hidden="1">
      <c r="A562" s="159">
        <v>44372</v>
      </c>
      <c r="B562" s="5" t="s">
        <v>11</v>
      </c>
      <c r="C562" s="5" t="s">
        <v>156</v>
      </c>
      <c r="D562" s="25">
        <f t="shared" si="22"/>
        <v>945846828</v>
      </c>
      <c r="E562" s="25" t="e">
        <f>IF(#REF!&lt;&gt;"",VLOOKUP(#REF!,DATOS_PERSONAL,2,0),"")</f>
        <v>#REF!</v>
      </c>
      <c r="F562" s="6" t="s">
        <v>166</v>
      </c>
      <c r="G562" s="42" t="s">
        <v>153</v>
      </c>
      <c r="H562" s="25">
        <f t="shared" si="21"/>
        <v>918362425</v>
      </c>
      <c r="I562" s="5"/>
      <c r="J562" s="5" t="s">
        <v>628</v>
      </c>
      <c r="K562" s="5">
        <v>88</v>
      </c>
      <c r="L562" s="5" t="s">
        <v>187</v>
      </c>
    </row>
    <row r="563" spans="1:12" ht="15" hidden="1">
      <c r="A563" s="159">
        <v>44372</v>
      </c>
      <c r="B563" s="5" t="s">
        <v>11</v>
      </c>
      <c r="C563" s="5" t="s">
        <v>281</v>
      </c>
      <c r="D563" s="25">
        <f t="shared" si="22"/>
        <v>986654359</v>
      </c>
      <c r="E563" s="25" t="e">
        <f>IF(#REF!&lt;&gt;"",VLOOKUP(#REF!,DATOS_PERSONAL,2,0),"")</f>
        <v>#REF!</v>
      </c>
      <c r="F563" s="6" t="s">
        <v>314</v>
      </c>
      <c r="G563" s="42" t="s">
        <v>258</v>
      </c>
      <c r="H563" s="25">
        <f t="shared" si="21"/>
        <v>960396092</v>
      </c>
      <c r="I563" s="5"/>
      <c r="J563" s="5" t="s">
        <v>628</v>
      </c>
      <c r="K563" s="5">
        <v>90</v>
      </c>
      <c r="L563" s="5" t="s">
        <v>187</v>
      </c>
    </row>
    <row r="564" spans="1:12" ht="15" hidden="1">
      <c r="A564" s="159">
        <v>44372</v>
      </c>
      <c r="B564" s="5" t="s">
        <v>11</v>
      </c>
      <c r="C564" s="5" t="s">
        <v>542</v>
      </c>
      <c r="D564" s="25">
        <f t="shared" si="22"/>
        <v>0</v>
      </c>
      <c r="E564" s="25" t="e">
        <f>IF(#REF!&lt;&gt;"",VLOOKUP(#REF!,DATOS_PERSONAL,2,0),"")</f>
        <v>#REF!</v>
      </c>
      <c r="F564" s="6" t="s">
        <v>196</v>
      </c>
      <c r="G564" s="42"/>
      <c r="H564" s="25" t="str">
        <f t="shared" si="21"/>
        <v/>
      </c>
      <c r="I564" s="5"/>
      <c r="J564" s="5" t="s">
        <v>628</v>
      </c>
      <c r="K564" s="5">
        <v>124</v>
      </c>
      <c r="L564" s="5" t="s">
        <v>187</v>
      </c>
    </row>
    <row r="565" spans="1:12" ht="15" hidden="1">
      <c r="A565" s="159">
        <v>44372</v>
      </c>
      <c r="B565" s="5" t="s">
        <v>11</v>
      </c>
      <c r="C565" s="5" t="s">
        <v>176</v>
      </c>
      <c r="D565" s="25">
        <f t="shared" si="22"/>
        <v>987311519</v>
      </c>
      <c r="E565" s="25" t="e">
        <f>IF(#REF!&lt;&gt;"",VLOOKUP(#REF!,DATOS_PERSONAL,2,0),"")</f>
        <v>#REF!</v>
      </c>
      <c r="F565" s="6" t="s">
        <v>1036</v>
      </c>
      <c r="G565" s="42"/>
      <c r="H565" s="25" t="str">
        <f t="shared" si="21"/>
        <v/>
      </c>
      <c r="I565" s="5"/>
      <c r="J565" s="5" t="s">
        <v>628</v>
      </c>
      <c r="K565" s="5">
        <v>66</v>
      </c>
      <c r="L565" s="5" t="s">
        <v>516</v>
      </c>
    </row>
    <row r="566" spans="1:12" ht="15" hidden="1">
      <c r="A566" s="159">
        <v>44372</v>
      </c>
      <c r="B566" s="5" t="s">
        <v>11</v>
      </c>
      <c r="C566" s="5" t="s">
        <v>2106</v>
      </c>
      <c r="D566" s="25">
        <f t="shared" si="22"/>
        <v>955515681</v>
      </c>
      <c r="E566" s="25" t="e">
        <f>IF(#REF!&lt;&gt;"",VLOOKUP(#REF!,DATOS_PERSONAL,2,0),"")</f>
        <v>#REF!</v>
      </c>
      <c r="F566" s="6" t="s">
        <v>158</v>
      </c>
      <c r="G566" s="42"/>
      <c r="H566" s="25" t="str">
        <f t="shared" si="21"/>
        <v/>
      </c>
      <c r="I566" s="5"/>
      <c r="J566" s="5" t="s">
        <v>628</v>
      </c>
      <c r="K566" s="5">
        <v>50</v>
      </c>
      <c r="L566" s="5" t="s">
        <v>159</v>
      </c>
    </row>
    <row r="567" spans="1:12" ht="15" hidden="1">
      <c r="A567" s="159">
        <v>44372</v>
      </c>
      <c r="B567" s="5" t="s">
        <v>11</v>
      </c>
      <c r="C567" s="37" t="s">
        <v>263</v>
      </c>
      <c r="D567" s="25">
        <f t="shared" si="22"/>
        <v>936972669</v>
      </c>
      <c r="E567" s="25" t="e">
        <f>IF(#REF!&lt;&gt;"",VLOOKUP(#REF!,DATOS_PERSONAL,2,0),"")</f>
        <v>#REF!</v>
      </c>
      <c r="F567" s="6" t="s">
        <v>161</v>
      </c>
      <c r="G567" s="42" t="s">
        <v>162</v>
      </c>
      <c r="H567" s="25">
        <f t="shared" si="21"/>
        <v>923341200</v>
      </c>
      <c r="I567" s="5"/>
      <c r="J567" s="5" t="s">
        <v>628</v>
      </c>
      <c r="K567" s="5">
        <v>69</v>
      </c>
      <c r="L567" s="5" t="s">
        <v>159</v>
      </c>
    </row>
    <row r="568" spans="1:12" ht="15" hidden="1">
      <c r="A568" s="159">
        <v>44372</v>
      </c>
      <c r="B568" s="5" t="s">
        <v>11</v>
      </c>
      <c r="C568" s="37" t="s">
        <v>2157</v>
      </c>
      <c r="D568" s="25">
        <f t="shared" si="22"/>
        <v>950295253</v>
      </c>
      <c r="E568" s="25" t="e">
        <f>IF(#REF!&lt;&gt;"",VLOOKUP(#REF!,DATOS_PERSONAL,2,0),"")</f>
        <v>#REF!</v>
      </c>
      <c r="F568" s="6" t="s">
        <v>169</v>
      </c>
      <c r="G568" s="42" t="s">
        <v>269</v>
      </c>
      <c r="H568" s="25" t="e">
        <f t="shared" si="21"/>
        <v>#N/A</v>
      </c>
      <c r="I568" s="5"/>
      <c r="J568" s="5" t="s">
        <v>836</v>
      </c>
      <c r="K568" s="5">
        <v>84</v>
      </c>
      <c r="L568" s="5" t="s">
        <v>159</v>
      </c>
    </row>
    <row r="569" spans="1:12" ht="15" hidden="1">
      <c r="A569" s="159">
        <v>44372</v>
      </c>
      <c r="B569" s="5" t="s">
        <v>11</v>
      </c>
      <c r="C569" s="5" t="s">
        <v>207</v>
      </c>
      <c r="D569" s="25">
        <f t="shared" si="22"/>
        <v>947136995</v>
      </c>
      <c r="E569" s="25" t="e">
        <f>IF(#REF!&lt;&gt;"",VLOOKUP(#REF!,DATOS_PERSONAL,2,0),"")</f>
        <v>#REF!</v>
      </c>
      <c r="F569" s="6" t="s">
        <v>173</v>
      </c>
      <c r="G569" s="42"/>
      <c r="H569" s="25" t="str">
        <f t="shared" si="21"/>
        <v/>
      </c>
      <c r="I569" s="5"/>
      <c r="J569" s="5" t="s">
        <v>836</v>
      </c>
      <c r="K569" s="5">
        <v>77</v>
      </c>
      <c r="L569" s="5" t="s">
        <v>159</v>
      </c>
    </row>
    <row r="570" spans="1:12" ht="15" hidden="1">
      <c r="A570" s="159">
        <v>44372</v>
      </c>
      <c r="B570" s="5" t="s">
        <v>11</v>
      </c>
      <c r="C570" s="37" t="s">
        <v>2102</v>
      </c>
      <c r="D570" s="25">
        <f t="shared" si="22"/>
        <v>946423431</v>
      </c>
      <c r="E570" s="25" t="e">
        <f>IF(#REF!&lt;&gt;"",VLOOKUP(#REF!,DATOS_PERSONAL,2,0),"")</f>
        <v>#REF!</v>
      </c>
      <c r="F570" s="6" t="s">
        <v>175</v>
      </c>
      <c r="G570" s="42" t="s">
        <v>251</v>
      </c>
      <c r="H570" s="25">
        <f t="shared" si="21"/>
        <v>901557867</v>
      </c>
      <c r="I570" s="5"/>
      <c r="J570" s="5" t="s">
        <v>836</v>
      </c>
      <c r="K570" s="5">
        <v>94</v>
      </c>
      <c r="L570" s="5" t="s">
        <v>159</v>
      </c>
    </row>
    <row r="571" spans="1:12" ht="15" hidden="1">
      <c r="A571" s="159">
        <v>44372</v>
      </c>
      <c r="B571" s="5" t="s">
        <v>11</v>
      </c>
      <c r="C571" s="5" t="s">
        <v>194</v>
      </c>
      <c r="D571" s="25">
        <f t="shared" si="22"/>
        <v>974558932</v>
      </c>
      <c r="E571" s="25" t="e">
        <f>IF(#REF!&lt;&gt;"",VLOOKUP(#REF!,DATOS_PERSONAL,2,0),"")</f>
        <v>#REF!</v>
      </c>
      <c r="F571" s="6" t="s">
        <v>178</v>
      </c>
      <c r="G571" s="42"/>
      <c r="H571" s="25" t="str">
        <f t="shared" si="21"/>
        <v/>
      </c>
      <c r="I571" s="5"/>
      <c r="J571" s="5" t="s">
        <v>628</v>
      </c>
      <c r="K571" s="5">
        <v>65</v>
      </c>
      <c r="L571" s="5" t="s">
        <v>206</v>
      </c>
    </row>
    <row r="572" spans="1:12" ht="15" hidden="1">
      <c r="A572" s="159">
        <v>44372</v>
      </c>
      <c r="B572" s="5" t="s">
        <v>11</v>
      </c>
      <c r="C572" s="5" t="s">
        <v>219</v>
      </c>
      <c r="D572" s="25">
        <f t="shared" si="22"/>
        <v>925749796</v>
      </c>
      <c r="E572" s="25" t="e">
        <f>IF(#REF!&lt;&gt;"",VLOOKUP(#REF!,DATOS_PERSONAL,2,0),"")</f>
        <v>#REF!</v>
      </c>
      <c r="F572" s="6" t="s">
        <v>205</v>
      </c>
      <c r="G572" s="42"/>
      <c r="H572" s="25" t="str">
        <f t="shared" si="21"/>
        <v/>
      </c>
      <c r="I572" s="5"/>
      <c r="J572" s="5" t="s">
        <v>628</v>
      </c>
      <c r="K572" s="5">
        <v>49</v>
      </c>
      <c r="L572" s="5" t="s">
        <v>206</v>
      </c>
    </row>
    <row r="573" spans="1:12" ht="15" hidden="1">
      <c r="A573" s="159">
        <v>44372</v>
      </c>
      <c r="B573" s="5" t="s">
        <v>11</v>
      </c>
      <c r="C573" s="5" t="s">
        <v>215</v>
      </c>
      <c r="D573" s="25" t="e">
        <f t="shared" si="22"/>
        <v>#N/A</v>
      </c>
      <c r="E573" s="25" t="e">
        <f>IF(#REF!&lt;&gt;"",VLOOKUP(#REF!,DATOS_PERSONAL,2,0),"")</f>
        <v>#REF!</v>
      </c>
      <c r="F573" s="6" t="s">
        <v>403</v>
      </c>
      <c r="G573" s="42" t="s">
        <v>546</v>
      </c>
      <c r="H573" s="25" t="e">
        <f t="shared" si="21"/>
        <v>#N/A</v>
      </c>
      <c r="I573" s="5"/>
      <c r="J573" s="5" t="s">
        <v>628</v>
      </c>
      <c r="K573" s="5">
        <v>74</v>
      </c>
      <c r="L573" s="5" t="s">
        <v>206</v>
      </c>
    </row>
    <row r="574" spans="1:12" ht="15" hidden="1">
      <c r="A574" s="159">
        <v>44372</v>
      </c>
      <c r="B574" s="5" t="s">
        <v>11</v>
      </c>
      <c r="C574" s="5" t="s">
        <v>167</v>
      </c>
      <c r="D574" s="25">
        <f t="shared" si="22"/>
        <v>989159490</v>
      </c>
      <c r="E574" s="25" t="e">
        <f>IF(#REF!&lt;&gt;"",VLOOKUP(#REF!,DATOS_PERSONAL,2,0),"")</f>
        <v>#REF!</v>
      </c>
      <c r="F574" s="6" t="s">
        <v>211</v>
      </c>
      <c r="G574" s="42"/>
      <c r="H574" s="25" t="str">
        <f t="shared" si="21"/>
        <v/>
      </c>
      <c r="I574" s="5"/>
      <c r="J574" s="5" t="s">
        <v>628</v>
      </c>
      <c r="K574" s="5">
        <v>61</v>
      </c>
      <c r="L574" s="5" t="s">
        <v>206</v>
      </c>
    </row>
    <row r="575" spans="1:12" ht="15" hidden="1">
      <c r="A575" s="159">
        <v>44372</v>
      </c>
      <c r="B575" s="5" t="s">
        <v>11</v>
      </c>
      <c r="C575" s="5" t="s">
        <v>213</v>
      </c>
      <c r="D575" s="25">
        <f t="shared" si="22"/>
        <v>902157003</v>
      </c>
      <c r="E575" s="25" t="e">
        <f>IF(#REF!&lt;&gt;"",VLOOKUP(#REF!,DATOS_PERSONAL,2,0),"")</f>
        <v>#REF!</v>
      </c>
      <c r="F575" s="6" t="s">
        <v>214</v>
      </c>
      <c r="G575" s="42" t="s">
        <v>434</v>
      </c>
      <c r="H575" s="25">
        <f t="shared" si="21"/>
        <v>912461992</v>
      </c>
      <c r="I575" s="5"/>
      <c r="J575" s="5" t="s">
        <v>628</v>
      </c>
      <c r="K575" s="5">
        <v>90</v>
      </c>
      <c r="L575" s="5" t="s">
        <v>206</v>
      </c>
    </row>
    <row r="576" spans="1:12" ht="15" hidden="1">
      <c r="A576" s="159">
        <v>44372</v>
      </c>
      <c r="B576" s="5" t="s">
        <v>11</v>
      </c>
      <c r="C576" s="5" t="s">
        <v>197</v>
      </c>
      <c r="D576" s="25">
        <f t="shared" si="22"/>
        <v>979945012</v>
      </c>
      <c r="E576" s="25" t="e">
        <f>IF(#REF!&lt;&gt;"",VLOOKUP(#REF!,DATOS_PERSONAL,2,0),"")</f>
        <v>#REF!</v>
      </c>
      <c r="F576" s="6" t="s">
        <v>217</v>
      </c>
      <c r="G576" s="42"/>
      <c r="H576" s="25" t="str">
        <f t="shared" si="21"/>
        <v/>
      </c>
      <c r="I576" s="5"/>
      <c r="J576" s="5" t="s">
        <v>628</v>
      </c>
      <c r="K576" s="5">
        <v>66</v>
      </c>
      <c r="L576" s="5" t="s">
        <v>206</v>
      </c>
    </row>
    <row r="577" spans="1:25" ht="15" hidden="1">
      <c r="A577" s="159">
        <v>44372</v>
      </c>
      <c r="B577" s="5" t="s">
        <v>11</v>
      </c>
      <c r="C577" s="5" t="s">
        <v>210</v>
      </c>
      <c r="D577" s="25">
        <f t="shared" si="22"/>
        <v>989756659</v>
      </c>
      <c r="E577" s="25" t="e">
        <f>IF(#REF!&lt;&gt;"",VLOOKUP(#REF!,DATOS_PERSONAL,2,0),"")</f>
        <v>#REF!</v>
      </c>
      <c r="F577" s="6" t="s">
        <v>155</v>
      </c>
      <c r="G577" s="42"/>
      <c r="H577" s="25" t="str">
        <f t="shared" ref="H577:H608" si="23">IF(G577&lt;&gt;"",VLOOKUP(G577,DATOS_PERSONAL,2,0),"")</f>
        <v/>
      </c>
      <c r="I577" s="5"/>
      <c r="J577" s="5"/>
      <c r="K577" s="5">
        <v>43</v>
      </c>
      <c r="L577" s="5" t="s">
        <v>244</v>
      </c>
    </row>
    <row r="578" spans="1:25" ht="15" hidden="1">
      <c r="A578" s="159">
        <v>44372</v>
      </c>
      <c r="B578" s="5" t="s">
        <v>11</v>
      </c>
      <c r="C578" s="5" t="s">
        <v>277</v>
      </c>
      <c r="D578" s="25">
        <f t="shared" si="22"/>
        <v>995025270</v>
      </c>
      <c r="E578" s="25" t="e">
        <f>IF(#REF!&lt;&gt;"",VLOOKUP(#REF!,DATOS_PERSONAL,2,0),"")</f>
        <v>#REF!</v>
      </c>
      <c r="F578" s="6" t="s">
        <v>209</v>
      </c>
      <c r="G578" s="42"/>
      <c r="H578" s="25" t="str">
        <f t="shared" si="23"/>
        <v/>
      </c>
      <c r="I578" s="5"/>
      <c r="J578" s="5"/>
      <c r="K578" s="5">
        <v>61</v>
      </c>
      <c r="L578" s="5" t="s">
        <v>2231</v>
      </c>
    </row>
    <row r="579" spans="1:25" ht="15" hidden="1">
      <c r="A579" s="159">
        <v>44372</v>
      </c>
      <c r="B579" s="5" t="s">
        <v>11</v>
      </c>
      <c r="C579" s="5" t="s">
        <v>174</v>
      </c>
      <c r="D579" s="25">
        <f t="shared" si="22"/>
        <v>989501566</v>
      </c>
      <c r="E579" s="25" t="e">
        <f>IF(#REF!&lt;&gt;"",VLOOKUP(#REF!,DATOS_PERSONAL,2,0),"")</f>
        <v>#REF!</v>
      </c>
      <c r="F579" s="6" t="s">
        <v>228</v>
      </c>
      <c r="G579" s="42"/>
      <c r="H579" s="25" t="str">
        <f t="shared" si="23"/>
        <v/>
      </c>
      <c r="I579" s="5"/>
      <c r="J579" s="5"/>
      <c r="K579" s="5">
        <v>57</v>
      </c>
      <c r="L579" s="5" t="s">
        <v>2192</v>
      </c>
    </row>
    <row r="580" spans="1:25" ht="15" hidden="1">
      <c r="A580" s="159">
        <v>44372</v>
      </c>
      <c r="B580" s="5" t="s">
        <v>11</v>
      </c>
      <c r="C580" s="5" t="s">
        <v>125</v>
      </c>
      <c r="D580" s="25">
        <f t="shared" si="22"/>
        <v>999645265</v>
      </c>
      <c r="E580" s="25" t="e">
        <f>IF(#REF!&lt;&gt;"",VLOOKUP(#REF!,DATOS_PERSONAL,2,0),"")</f>
        <v>#REF!</v>
      </c>
      <c r="F580" s="6" t="s">
        <v>127</v>
      </c>
      <c r="G580" s="42"/>
      <c r="H580" s="25" t="str">
        <f t="shared" si="23"/>
        <v/>
      </c>
      <c r="I580" s="5"/>
      <c r="J580" s="5"/>
      <c r="K580" s="5">
        <v>39</v>
      </c>
      <c r="L580" s="5" t="s">
        <v>347</v>
      </c>
    </row>
    <row r="581" spans="1:25" ht="15" hidden="1">
      <c r="A581" s="159">
        <v>44372</v>
      </c>
      <c r="B581" s="5" t="s">
        <v>11</v>
      </c>
      <c r="C581" s="5" t="s">
        <v>234</v>
      </c>
      <c r="D581" s="25">
        <f t="shared" si="22"/>
        <v>980989931</v>
      </c>
      <c r="E581" s="25" t="e">
        <f>IF(#REF!&lt;&gt;"",VLOOKUP(#REF!,DATOS_PERSONAL,2,0),"")</f>
        <v>#REF!</v>
      </c>
      <c r="F581" s="6" t="s">
        <v>405</v>
      </c>
      <c r="G581" s="42"/>
      <c r="H581" s="25" t="str">
        <f t="shared" si="23"/>
        <v/>
      </c>
      <c r="I581" s="5"/>
      <c r="J581" s="5"/>
      <c r="K581" s="5">
        <v>50</v>
      </c>
      <c r="L581" s="5" t="s">
        <v>2232</v>
      </c>
    </row>
    <row r="582" spans="1:25" ht="15" hidden="1">
      <c r="A582" s="159">
        <v>44372</v>
      </c>
      <c r="B582" s="5" t="s">
        <v>11</v>
      </c>
      <c r="C582" s="5" t="s">
        <v>383</v>
      </c>
      <c r="D582" s="25">
        <f t="shared" si="22"/>
        <v>918481939</v>
      </c>
      <c r="E582" s="25" t="e">
        <f>IF(#REF!&lt;&gt;"",VLOOKUP(#REF!,DATOS_PERSONAL,2,0),"")</f>
        <v>#REF!</v>
      </c>
      <c r="F582" s="6" t="s">
        <v>232</v>
      </c>
      <c r="G582" s="42"/>
      <c r="H582" s="25" t="str">
        <f t="shared" si="23"/>
        <v/>
      </c>
      <c r="I582" s="5"/>
      <c r="J582" s="5"/>
      <c r="K582" s="5">
        <v>36</v>
      </c>
      <c r="L582" s="5" t="s">
        <v>2233</v>
      </c>
    </row>
    <row r="583" spans="1:25" ht="15" hidden="1">
      <c r="A583" s="159">
        <v>44372</v>
      </c>
      <c r="B583" s="5" t="s">
        <v>11</v>
      </c>
      <c r="C583" s="5"/>
      <c r="D583" s="25">
        <f t="shared" si="22"/>
        <v>990845951</v>
      </c>
      <c r="E583" s="25" t="e">
        <f>IF(#REF!&lt;&gt;"",VLOOKUP(#REF!,DATOS_PERSONAL,2,0),"")</f>
        <v>#REF!</v>
      </c>
      <c r="F583" s="6" t="s">
        <v>236</v>
      </c>
      <c r="G583" s="42"/>
      <c r="H583" s="25" t="str">
        <f t="shared" si="23"/>
        <v/>
      </c>
      <c r="I583" s="5"/>
      <c r="J583" s="5"/>
      <c r="K583" s="5">
        <v>35</v>
      </c>
      <c r="L583" s="5" t="s">
        <v>2234</v>
      </c>
    </row>
    <row r="584" spans="1:25" ht="15" hidden="1">
      <c r="A584" s="159">
        <v>44372</v>
      </c>
      <c r="B584" s="5" t="s">
        <v>11</v>
      </c>
      <c r="C584" s="5"/>
      <c r="D584" s="25" t="str">
        <f t="shared" si="22"/>
        <v/>
      </c>
      <c r="E584" s="25" t="e">
        <f>IF(#REF!&lt;&gt;"",VLOOKUP(#REF!,DATOS_PERSONAL,2,0),"")</f>
        <v>#REF!</v>
      </c>
      <c r="F584" s="6"/>
      <c r="G584" s="42"/>
      <c r="H584" s="25" t="str">
        <f t="shared" si="23"/>
        <v/>
      </c>
      <c r="I584" s="5"/>
      <c r="J584" s="5"/>
      <c r="K584" s="5">
        <v>31</v>
      </c>
      <c r="L584" s="5" t="s">
        <v>2235</v>
      </c>
    </row>
    <row r="585" spans="1:25" ht="15" hidden="1">
      <c r="A585" s="159">
        <v>44372</v>
      </c>
      <c r="B585" s="5" t="s">
        <v>11</v>
      </c>
      <c r="C585" s="5" t="s">
        <v>2046</v>
      </c>
      <c r="D585" s="25">
        <f t="shared" si="22"/>
        <v>979147679</v>
      </c>
      <c r="E585" s="25" t="e">
        <f>IF(#REF!&lt;&gt;"",VLOOKUP(#REF!,DATOS_PERSONAL,2,0),"")</f>
        <v>#REF!</v>
      </c>
      <c r="F585" s="6" t="s">
        <v>425</v>
      </c>
      <c r="G585" s="42"/>
      <c r="H585" s="25" t="str">
        <f t="shared" si="23"/>
        <v/>
      </c>
      <c r="I585" s="5"/>
      <c r="J585" s="5"/>
      <c r="K585" s="5">
        <v>30</v>
      </c>
      <c r="L585" s="5" t="s">
        <v>2236</v>
      </c>
    </row>
    <row r="586" spans="1:25" ht="15" hidden="1">
      <c r="A586" s="159">
        <v>44372</v>
      </c>
      <c r="B586" s="5" t="s">
        <v>11</v>
      </c>
      <c r="C586" s="5"/>
      <c r="D586" s="25" t="str">
        <f t="shared" si="22"/>
        <v/>
      </c>
      <c r="E586" s="25" t="e">
        <f>IF(#REF!&lt;&gt;"",VLOOKUP(#REF!,DATOS_PERSONAL,2,0),"")</f>
        <v>#REF!</v>
      </c>
      <c r="F586" s="6"/>
      <c r="G586" s="42"/>
      <c r="H586" s="25" t="str">
        <f t="shared" si="23"/>
        <v/>
      </c>
      <c r="I586" s="5"/>
      <c r="J586" s="5"/>
      <c r="K586" s="5"/>
      <c r="L586" s="5"/>
    </row>
    <row r="587" spans="1:25" ht="15" hidden="1">
      <c r="A587" s="152"/>
      <c r="B587" s="19"/>
      <c r="C587" s="19"/>
      <c r="D587" s="19" t="str">
        <f t="shared" si="22"/>
        <v/>
      </c>
      <c r="E587" s="19" t="e">
        <f>IF(#REF!&lt;&gt;"",VLOOKUP(#REF!,DATOS_PERSONAL,2,0),"")</f>
        <v>#REF!</v>
      </c>
      <c r="F587" s="35"/>
      <c r="G587" s="19"/>
      <c r="H587" s="19" t="str">
        <f t="shared" si="23"/>
        <v/>
      </c>
      <c r="I587" s="19"/>
      <c r="J587" s="19"/>
      <c r="K587" s="19"/>
      <c r="L587" s="19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</row>
    <row r="588" spans="1:25" ht="15" hidden="1">
      <c r="A588" s="151">
        <v>44373</v>
      </c>
      <c r="B588" s="5" t="s">
        <v>11</v>
      </c>
      <c r="C588" s="5" t="s">
        <v>207</v>
      </c>
      <c r="D588" s="25">
        <f t="shared" si="22"/>
        <v>947136995</v>
      </c>
      <c r="E588" s="25" t="e">
        <f>IF(#REF!&lt;&gt;"",VLOOKUP(#REF!,DATOS_PERSONAL,2,0),"")</f>
        <v>#REF!</v>
      </c>
      <c r="F588" s="6" t="s">
        <v>173</v>
      </c>
      <c r="G588" s="42"/>
      <c r="H588" s="25" t="str">
        <f t="shared" si="23"/>
        <v/>
      </c>
      <c r="I588" s="5" t="s">
        <v>628</v>
      </c>
      <c r="J588" s="5"/>
      <c r="K588" s="5">
        <v>51</v>
      </c>
      <c r="L588" s="5" t="s">
        <v>247</v>
      </c>
    </row>
    <row r="589" spans="1:25" ht="15" hidden="1">
      <c r="A589" s="162">
        <v>44373</v>
      </c>
      <c r="B589" s="5" t="s">
        <v>11</v>
      </c>
      <c r="C589" s="5" t="s">
        <v>336</v>
      </c>
      <c r="D589" s="25" t="str">
        <f t="shared" si="22"/>
        <v xml:space="preserve"> 946 487 298</v>
      </c>
      <c r="E589" s="25" t="e">
        <f>IF(#REF!&lt;&gt;"",VLOOKUP(#REF!,DATOS_PERSONAL,2,0),"")</f>
        <v>#REF!</v>
      </c>
      <c r="F589" s="6" t="s">
        <v>259</v>
      </c>
      <c r="G589" s="42"/>
      <c r="H589" s="25" t="str">
        <f t="shared" si="23"/>
        <v/>
      </c>
      <c r="I589" s="5" t="s">
        <v>628</v>
      </c>
      <c r="J589" s="5"/>
      <c r="K589" s="5">
        <v>48</v>
      </c>
      <c r="L589" s="5" t="s">
        <v>2237</v>
      </c>
    </row>
    <row r="590" spans="1:25" ht="15" hidden="1">
      <c r="A590" s="162">
        <v>44373</v>
      </c>
      <c r="B590" s="5" t="s">
        <v>11</v>
      </c>
      <c r="C590" s="5"/>
      <c r="D590" s="25">
        <f t="shared" si="22"/>
        <v>946423431</v>
      </c>
      <c r="E590" s="25" t="e">
        <f>IF(#REF!&lt;&gt;"",VLOOKUP(#REF!,DATOS_PERSONAL,2,0),"")</f>
        <v>#REF!</v>
      </c>
      <c r="F590" s="6" t="s">
        <v>175</v>
      </c>
      <c r="G590" s="42" t="s">
        <v>251</v>
      </c>
      <c r="H590" s="25">
        <f t="shared" si="23"/>
        <v>901557867</v>
      </c>
      <c r="I590" s="5" t="s">
        <v>628</v>
      </c>
      <c r="J590" s="5"/>
      <c r="K590" s="5">
        <v>93</v>
      </c>
      <c r="L590" s="5" t="s">
        <v>247</v>
      </c>
    </row>
    <row r="591" spans="1:25" ht="15" hidden="1">
      <c r="A591" s="162">
        <v>44373</v>
      </c>
      <c r="B591" s="5" t="s">
        <v>11</v>
      </c>
      <c r="C591" s="5" t="s">
        <v>176</v>
      </c>
      <c r="D591" s="25">
        <f t="shared" si="22"/>
        <v>936972669</v>
      </c>
      <c r="E591" s="25" t="e">
        <f>IF(#REF!&lt;&gt;"",VLOOKUP(#REF!,DATOS_PERSONAL,2,0),"")</f>
        <v>#REF!</v>
      </c>
      <c r="F591" s="6" t="s">
        <v>161</v>
      </c>
      <c r="G591" s="42" t="s">
        <v>258</v>
      </c>
      <c r="H591" s="25">
        <f t="shared" si="23"/>
        <v>960396092</v>
      </c>
      <c r="I591" s="5" t="s">
        <v>628</v>
      </c>
      <c r="J591" s="5"/>
      <c r="K591" s="5">
        <v>81</v>
      </c>
      <c r="L591" s="5" t="s">
        <v>247</v>
      </c>
    </row>
    <row r="592" spans="1:25" ht="15" hidden="1">
      <c r="A592" s="162">
        <v>44373</v>
      </c>
      <c r="B592" s="5" t="s">
        <v>11</v>
      </c>
      <c r="C592" s="5" t="s">
        <v>263</v>
      </c>
      <c r="D592" s="25">
        <f t="shared" si="22"/>
        <v>952141915</v>
      </c>
      <c r="E592" s="25" t="e">
        <f>IF(#REF!&lt;&gt;"",VLOOKUP(#REF!,DATOS_PERSONAL,2,0),"")</f>
        <v>#REF!</v>
      </c>
      <c r="F592" s="6" t="s">
        <v>257</v>
      </c>
      <c r="G592" s="42" t="s">
        <v>434</v>
      </c>
      <c r="H592" s="25">
        <f t="shared" si="23"/>
        <v>912461992</v>
      </c>
      <c r="I592" s="5" t="s">
        <v>628</v>
      </c>
      <c r="J592" s="5"/>
      <c r="K592" s="5">
        <v>64</v>
      </c>
      <c r="L592" s="5" t="s">
        <v>2238</v>
      </c>
    </row>
    <row r="593" spans="1:12" ht="15" hidden="1">
      <c r="A593" s="162">
        <v>44373</v>
      </c>
      <c r="B593" s="5" t="s">
        <v>11</v>
      </c>
      <c r="C593" s="5" t="s">
        <v>215</v>
      </c>
      <c r="D593" s="25" t="e">
        <f t="shared" si="22"/>
        <v>#N/A</v>
      </c>
      <c r="E593" s="25" t="e">
        <f>IF(#REF!&lt;&gt;"",VLOOKUP(#REF!,DATOS_PERSONAL,2,0),"")</f>
        <v>#REF!</v>
      </c>
      <c r="F593" s="6" t="s">
        <v>403</v>
      </c>
      <c r="G593" s="42" t="s">
        <v>217</v>
      </c>
      <c r="H593" s="25">
        <f t="shared" si="23"/>
        <v>979945012</v>
      </c>
      <c r="I593" s="5" t="s">
        <v>628</v>
      </c>
      <c r="J593" s="5"/>
      <c r="K593" s="5">
        <v>92</v>
      </c>
      <c r="L593" s="5" t="s">
        <v>247</v>
      </c>
    </row>
    <row r="594" spans="1:12" ht="15" hidden="1">
      <c r="A594" s="162">
        <v>44373</v>
      </c>
      <c r="B594" s="5" t="s">
        <v>11</v>
      </c>
      <c r="C594" s="5" t="s">
        <v>281</v>
      </c>
      <c r="D594" s="25">
        <f t="shared" si="22"/>
        <v>974558932</v>
      </c>
      <c r="E594" s="25" t="e">
        <f>IF(#REF!&lt;&gt;"",VLOOKUP(#REF!,DATOS_PERSONAL,2,0),"")</f>
        <v>#REF!</v>
      </c>
      <c r="F594" s="6" t="s">
        <v>178</v>
      </c>
      <c r="G594" s="42"/>
      <c r="H594" s="25" t="str">
        <f t="shared" si="23"/>
        <v/>
      </c>
      <c r="I594" s="5" t="s">
        <v>836</v>
      </c>
      <c r="J594" s="5"/>
      <c r="K594" s="5">
        <v>65</v>
      </c>
      <c r="L594" s="5" t="s">
        <v>159</v>
      </c>
    </row>
    <row r="595" spans="1:12" ht="15" hidden="1">
      <c r="A595" s="162">
        <v>44373</v>
      </c>
      <c r="B595" s="5" t="s">
        <v>11</v>
      </c>
      <c r="C595" s="5" t="s">
        <v>2106</v>
      </c>
      <c r="D595" s="25" t="e">
        <f t="shared" si="22"/>
        <v>#N/A</v>
      </c>
      <c r="E595" s="25" t="e">
        <f>IF(#REF!&lt;&gt;"",VLOOKUP(#REF!,DATOS_PERSONAL,2,0),"")</f>
        <v>#REF!</v>
      </c>
      <c r="F595" s="6" t="s">
        <v>269</v>
      </c>
      <c r="G595" s="42" t="s">
        <v>223</v>
      </c>
      <c r="H595" s="25">
        <f t="shared" si="23"/>
        <v>978499808</v>
      </c>
      <c r="I595" s="5" t="s">
        <v>836</v>
      </c>
      <c r="J595" s="5"/>
      <c r="K595" s="5">
        <v>62</v>
      </c>
      <c r="L595" s="5" t="s">
        <v>2239</v>
      </c>
    </row>
    <row r="596" spans="1:12" ht="15" hidden="1">
      <c r="A596" s="162">
        <v>44373</v>
      </c>
      <c r="B596" s="5" t="s">
        <v>11</v>
      </c>
      <c r="C596" s="5" t="s">
        <v>201</v>
      </c>
      <c r="D596" s="25">
        <f t="shared" si="22"/>
        <v>932052350</v>
      </c>
      <c r="E596" s="25" t="e">
        <f>IF(#REF!&lt;&gt;"",VLOOKUP(#REF!,DATOS_PERSONAL,2,0),"")</f>
        <v>#REF!</v>
      </c>
      <c r="F596" s="6" t="s">
        <v>203</v>
      </c>
      <c r="G596" s="42"/>
      <c r="H596" s="25" t="str">
        <f t="shared" si="23"/>
        <v/>
      </c>
      <c r="I596" s="5" t="s">
        <v>628</v>
      </c>
      <c r="J596" s="5"/>
      <c r="K596" s="5">
        <v>49</v>
      </c>
      <c r="L596" s="5" t="s">
        <v>2240</v>
      </c>
    </row>
    <row r="597" spans="1:12" ht="15" hidden="1">
      <c r="A597" s="162">
        <v>44373</v>
      </c>
      <c r="B597" s="5" t="s">
        <v>11</v>
      </c>
      <c r="C597" s="5" t="s">
        <v>213</v>
      </c>
      <c r="D597" s="25" t="e">
        <f t="shared" si="22"/>
        <v>#N/A</v>
      </c>
      <c r="E597" s="25" t="e">
        <f>IF(#REF!&lt;&gt;"",VLOOKUP(#REF!,DATOS_PERSONAL,2,0),"")</f>
        <v>#REF!</v>
      </c>
      <c r="F597" s="6" t="s">
        <v>150</v>
      </c>
      <c r="G597" s="42" t="s">
        <v>546</v>
      </c>
      <c r="H597" s="25" t="e">
        <f t="shared" si="23"/>
        <v>#N/A</v>
      </c>
      <c r="I597" s="5" t="s">
        <v>628</v>
      </c>
      <c r="J597" s="5"/>
      <c r="K597" s="5">
        <v>93</v>
      </c>
      <c r="L597" s="5" t="s">
        <v>261</v>
      </c>
    </row>
    <row r="598" spans="1:12" ht="15" hidden="1">
      <c r="A598" s="162">
        <v>44373</v>
      </c>
      <c r="B598" s="5" t="s">
        <v>11</v>
      </c>
      <c r="C598" s="5" t="s">
        <v>184</v>
      </c>
      <c r="D598" s="25">
        <f t="shared" si="22"/>
        <v>970904246</v>
      </c>
      <c r="E598" s="25" t="e">
        <f>IF(#REF!&lt;&gt;"",VLOOKUP(#REF!,DATOS_PERSONAL,2,0),"")</f>
        <v>#REF!</v>
      </c>
      <c r="F598" s="6" t="s">
        <v>508</v>
      </c>
      <c r="G598" s="42"/>
      <c r="H598" s="25" t="str">
        <f t="shared" si="23"/>
        <v/>
      </c>
      <c r="I598" s="5" t="s">
        <v>628</v>
      </c>
      <c r="J598" s="5"/>
      <c r="K598" s="5">
        <v>12</v>
      </c>
      <c r="L598" s="5" t="s">
        <v>261</v>
      </c>
    </row>
    <row r="599" spans="1:12" ht="15" hidden="1">
      <c r="A599" s="162">
        <v>44373</v>
      </c>
      <c r="B599" s="5" t="s">
        <v>11</v>
      </c>
      <c r="C599" s="5" t="s">
        <v>2157</v>
      </c>
      <c r="D599" s="25">
        <f t="shared" si="22"/>
        <v>989159490</v>
      </c>
      <c r="E599" s="25" t="e">
        <f>IF(#REF!&lt;&gt;"",VLOOKUP(#REF!,DATOS_PERSONAL,2,0),"")</f>
        <v>#REF!</v>
      </c>
      <c r="F599" s="6" t="s">
        <v>211</v>
      </c>
      <c r="G599" s="42"/>
      <c r="H599" s="25" t="str">
        <f t="shared" si="23"/>
        <v/>
      </c>
      <c r="I599" s="5" t="s">
        <v>836</v>
      </c>
      <c r="J599" s="5"/>
      <c r="K599" s="5">
        <v>68</v>
      </c>
      <c r="L599" s="5" t="s">
        <v>261</v>
      </c>
    </row>
    <row r="600" spans="1:12" ht="15" hidden="1">
      <c r="A600" s="162">
        <v>44373</v>
      </c>
      <c r="B600" s="5" t="s">
        <v>11</v>
      </c>
      <c r="C600" s="5" t="s">
        <v>744</v>
      </c>
      <c r="D600" s="25">
        <f t="shared" si="22"/>
        <v>950295253</v>
      </c>
      <c r="E600" s="25" t="e">
        <f>IF(#REF!&lt;&gt;"",VLOOKUP(#REF!,DATOS_PERSONAL,2,0),"")</f>
        <v>#REF!</v>
      </c>
      <c r="F600" s="6" t="s">
        <v>169</v>
      </c>
      <c r="G600" s="42" t="s">
        <v>162</v>
      </c>
      <c r="H600" s="25">
        <f t="shared" si="23"/>
        <v>923341200</v>
      </c>
      <c r="I600" s="5" t="s">
        <v>836</v>
      </c>
      <c r="J600" s="5"/>
      <c r="K600" s="5">
        <v>78</v>
      </c>
      <c r="L600" s="5" t="s">
        <v>2241</v>
      </c>
    </row>
    <row r="601" spans="1:12" ht="15" hidden="1">
      <c r="A601" s="162">
        <v>44373</v>
      </c>
      <c r="B601" s="5" t="s">
        <v>11</v>
      </c>
      <c r="C601" s="5" t="s">
        <v>194</v>
      </c>
      <c r="D601" s="25" t="e">
        <f t="shared" si="22"/>
        <v>#N/A</v>
      </c>
      <c r="E601" s="25" t="e">
        <f>IF(#REF!&lt;&gt;"",VLOOKUP(#REF!,DATOS_PERSONAL,2,0),"")</f>
        <v>#REF!</v>
      </c>
      <c r="F601" s="6" t="s">
        <v>152</v>
      </c>
      <c r="G601" s="42" t="s">
        <v>153</v>
      </c>
      <c r="H601" s="25">
        <f t="shared" si="23"/>
        <v>918362425</v>
      </c>
      <c r="I601" s="5" t="s">
        <v>628</v>
      </c>
      <c r="J601" s="5"/>
      <c r="K601" s="5">
        <v>118</v>
      </c>
      <c r="L601" s="5" t="s">
        <v>2241</v>
      </c>
    </row>
    <row r="602" spans="1:12" ht="15" hidden="1">
      <c r="A602" s="162">
        <v>44373</v>
      </c>
      <c r="B602" s="5" t="s">
        <v>11</v>
      </c>
      <c r="C602" s="5" t="s">
        <v>542</v>
      </c>
      <c r="D602" s="25">
        <f t="shared" si="22"/>
        <v>0</v>
      </c>
      <c r="E602" s="25" t="e">
        <f>IF(#REF!&lt;&gt;"",VLOOKUP(#REF!,DATOS_PERSONAL,2,0),"")</f>
        <v>#REF!</v>
      </c>
      <c r="F602" s="6" t="s">
        <v>196</v>
      </c>
      <c r="G602" s="42"/>
      <c r="H602" s="25" t="str">
        <f t="shared" si="23"/>
        <v/>
      </c>
      <c r="I602" s="5" t="s">
        <v>628</v>
      </c>
      <c r="J602" s="5"/>
      <c r="K602" s="5">
        <v>112</v>
      </c>
      <c r="L602" s="5" t="s">
        <v>187</v>
      </c>
    </row>
    <row r="603" spans="1:12" ht="15" hidden="1">
      <c r="A603" s="162">
        <v>44373</v>
      </c>
      <c r="B603" s="5" t="s">
        <v>11</v>
      </c>
      <c r="C603" s="5" t="s">
        <v>188</v>
      </c>
      <c r="D603" s="25">
        <f t="shared" si="22"/>
        <v>995025270</v>
      </c>
      <c r="E603" s="25" t="e">
        <f>IF(#REF!&lt;&gt;"",VLOOKUP(#REF!,DATOS_PERSONAL,2,0),"")</f>
        <v>#REF!</v>
      </c>
      <c r="F603" s="6" t="s">
        <v>209</v>
      </c>
      <c r="G603" s="42"/>
      <c r="H603" s="25" t="str">
        <f t="shared" si="23"/>
        <v/>
      </c>
      <c r="I603" s="5" t="s">
        <v>628</v>
      </c>
      <c r="J603" s="5"/>
      <c r="K603" s="5">
        <v>77</v>
      </c>
      <c r="L603" s="5" t="s">
        <v>187</v>
      </c>
    </row>
    <row r="604" spans="1:12" ht="15" hidden="1">
      <c r="A604" s="162">
        <v>44373</v>
      </c>
      <c r="B604" s="5" t="s">
        <v>11</v>
      </c>
      <c r="C604" s="5" t="s">
        <v>197</v>
      </c>
      <c r="D604" s="25">
        <f t="shared" si="22"/>
        <v>923549614</v>
      </c>
      <c r="E604" s="25" t="e">
        <f>IF(#REF!&lt;&gt;"",VLOOKUP(#REF!,DATOS_PERSONAL,2,0),"")</f>
        <v>#REF!</v>
      </c>
      <c r="F604" s="6" t="s">
        <v>265</v>
      </c>
      <c r="G604" s="42"/>
      <c r="H604" s="25" t="str">
        <f t="shared" si="23"/>
        <v/>
      </c>
      <c r="I604" s="5" t="s">
        <v>628</v>
      </c>
      <c r="J604" s="5"/>
      <c r="K604" s="5">
        <v>47</v>
      </c>
      <c r="L604" s="5" t="s">
        <v>187</v>
      </c>
    </row>
    <row r="605" spans="1:12" ht="15" hidden="1">
      <c r="A605" s="162">
        <v>44373</v>
      </c>
      <c r="B605" s="5" t="s">
        <v>11</v>
      </c>
      <c r="C605" s="5" t="s">
        <v>2046</v>
      </c>
      <c r="D605" s="25">
        <f t="shared" si="22"/>
        <v>945846828</v>
      </c>
      <c r="E605" s="25" t="e">
        <f>IF(#REF!&lt;&gt;"",VLOOKUP(#REF!,DATOS_PERSONAL,2,0),"")</f>
        <v>#REF!</v>
      </c>
      <c r="F605" s="6" t="s">
        <v>166</v>
      </c>
      <c r="G605" s="42" t="s">
        <v>236</v>
      </c>
      <c r="H605" s="25">
        <f t="shared" si="23"/>
        <v>990845951</v>
      </c>
      <c r="I605" s="5" t="s">
        <v>628</v>
      </c>
      <c r="J605" s="5"/>
      <c r="K605" s="5">
        <v>79</v>
      </c>
      <c r="L605" s="5" t="s">
        <v>187</v>
      </c>
    </row>
    <row r="606" spans="1:12" ht="15" hidden="1">
      <c r="A606" s="162">
        <v>44373</v>
      </c>
      <c r="B606" s="5" t="s">
        <v>11</v>
      </c>
      <c r="C606" s="5" t="s">
        <v>167</v>
      </c>
      <c r="D606" s="25">
        <f t="shared" si="22"/>
        <v>0</v>
      </c>
      <c r="E606" s="25" t="e">
        <f>IF(#REF!&lt;&gt;"",VLOOKUP(#REF!,DATOS_PERSONAL,2,0),"")</f>
        <v>#REF!</v>
      </c>
      <c r="F606" s="6" t="s">
        <v>669</v>
      </c>
      <c r="G606" s="42" t="s">
        <v>850</v>
      </c>
      <c r="H606" s="25">
        <f t="shared" si="23"/>
        <v>910004594</v>
      </c>
      <c r="I606" s="5"/>
      <c r="J606" s="5"/>
      <c r="K606" s="5">
        <v>86</v>
      </c>
      <c r="L606" s="5" t="s">
        <v>1023</v>
      </c>
    </row>
    <row r="607" spans="1:12" ht="15" hidden="1">
      <c r="A607" s="162">
        <v>44373</v>
      </c>
      <c r="B607" s="5" t="s">
        <v>11</v>
      </c>
      <c r="C607" s="5" t="s">
        <v>125</v>
      </c>
      <c r="D607" s="25">
        <f t="shared" si="22"/>
        <v>999645265</v>
      </c>
      <c r="E607" s="25" t="e">
        <f>IF(#REF!&lt;&gt;"",VLOOKUP(#REF!,DATOS_PERSONAL,2,0),"")</f>
        <v>#REF!</v>
      </c>
      <c r="F607" s="6" t="s">
        <v>127</v>
      </c>
      <c r="G607" s="42"/>
      <c r="H607" s="25" t="str">
        <f t="shared" si="23"/>
        <v/>
      </c>
      <c r="I607" s="5"/>
      <c r="J607" s="5"/>
      <c r="K607" s="5">
        <v>48</v>
      </c>
      <c r="L607" s="5" t="s">
        <v>347</v>
      </c>
    </row>
    <row r="608" spans="1:12" ht="15" hidden="1">
      <c r="A608" s="162">
        <v>44373</v>
      </c>
      <c r="B608" s="5" t="s">
        <v>11</v>
      </c>
      <c r="C608" s="5" t="s">
        <v>174</v>
      </c>
      <c r="D608" s="25">
        <f t="shared" si="22"/>
        <v>989501566</v>
      </c>
      <c r="E608" s="25" t="e">
        <f>IF(#REF!&lt;&gt;"",VLOOKUP(#REF!,DATOS_PERSONAL,2,0),"")</f>
        <v>#REF!</v>
      </c>
      <c r="F608" s="6" t="s">
        <v>228</v>
      </c>
      <c r="G608" s="42"/>
      <c r="H608" s="25" t="str">
        <f t="shared" si="23"/>
        <v/>
      </c>
      <c r="I608" s="5"/>
      <c r="J608" s="5"/>
      <c r="K608" s="5">
        <v>40</v>
      </c>
      <c r="L608" s="5" t="s">
        <v>2242</v>
      </c>
    </row>
    <row r="609" spans="1:12" ht="15" hidden="1">
      <c r="A609" s="162">
        <v>44373</v>
      </c>
      <c r="B609" s="5" t="s">
        <v>11</v>
      </c>
      <c r="C609" s="5" t="s">
        <v>210</v>
      </c>
      <c r="D609" s="25">
        <f t="shared" si="22"/>
        <v>989756659</v>
      </c>
      <c r="E609" s="25" t="e">
        <f>IF(#REF!&lt;&gt;"",VLOOKUP(#REF!,DATOS_PERSONAL,2,0),"")</f>
        <v>#REF!</v>
      </c>
      <c r="F609" s="6" t="s">
        <v>155</v>
      </c>
      <c r="G609" s="42"/>
      <c r="H609" s="25" t="str">
        <f t="shared" ref="H609:H640" si="24">IF(G609&lt;&gt;"",VLOOKUP(G609,DATOS_PERSONAL,2,0),"")</f>
        <v/>
      </c>
      <c r="I609" s="5"/>
      <c r="J609" s="5"/>
      <c r="K609" s="5">
        <v>39</v>
      </c>
      <c r="L609" s="5" t="s">
        <v>2243</v>
      </c>
    </row>
    <row r="610" spans="1:12" ht="15" hidden="1">
      <c r="A610" s="162">
        <v>44373</v>
      </c>
      <c r="B610" s="5" t="s">
        <v>11</v>
      </c>
      <c r="C610" s="5" t="s">
        <v>219</v>
      </c>
      <c r="D610" s="25">
        <f t="shared" si="22"/>
        <v>918481939</v>
      </c>
      <c r="E610" s="25" t="e">
        <f>IF(#REF!&lt;&gt;"",VLOOKUP(#REF!,DATOS_PERSONAL,2,0),"")</f>
        <v>#REF!</v>
      </c>
      <c r="F610" s="6" t="s">
        <v>232</v>
      </c>
      <c r="G610" s="42"/>
      <c r="H610" s="25" t="str">
        <f t="shared" si="24"/>
        <v/>
      </c>
      <c r="I610" s="5"/>
      <c r="J610" s="5"/>
      <c r="K610" s="5">
        <v>41</v>
      </c>
      <c r="L610" s="5" t="s">
        <v>2244</v>
      </c>
    </row>
    <row r="611" spans="1:12" ht="15" hidden="1">
      <c r="A611" s="162">
        <v>44373</v>
      </c>
      <c r="B611" s="5" t="s">
        <v>11</v>
      </c>
      <c r="C611" s="5" t="s">
        <v>181</v>
      </c>
      <c r="D611" s="25">
        <f t="shared" si="22"/>
        <v>910751323</v>
      </c>
      <c r="E611" s="25" t="e">
        <f>IF(#REF!&lt;&gt;"",VLOOKUP(#REF!,DATOS_PERSONAL,2,0),"")</f>
        <v>#REF!</v>
      </c>
      <c r="F611" s="6" t="s">
        <v>183</v>
      </c>
      <c r="G611" s="42"/>
      <c r="H611" s="25" t="str">
        <f t="shared" si="24"/>
        <v/>
      </c>
      <c r="I611" s="5"/>
      <c r="J611" s="5"/>
      <c r="K611" s="5">
        <v>92</v>
      </c>
      <c r="L611" s="5" t="s">
        <v>2245</v>
      </c>
    </row>
    <row r="612" spans="1:12" ht="15" hidden="1">
      <c r="A612" s="162">
        <v>44373</v>
      </c>
      <c r="B612" s="5" t="s">
        <v>11</v>
      </c>
      <c r="C612" s="5" t="s">
        <v>156</v>
      </c>
      <c r="D612" s="25" t="e">
        <f t="shared" si="22"/>
        <v>#N/A</v>
      </c>
      <c r="E612" s="25" t="e">
        <f>IF(#REF!&lt;&gt;"",VLOOKUP(#REF!,DATOS_PERSONAL,2,0),"")</f>
        <v>#REF!</v>
      </c>
      <c r="F612" s="6" t="s">
        <v>220</v>
      </c>
      <c r="G612" s="42"/>
      <c r="H612" s="25" t="str">
        <f t="shared" si="24"/>
        <v/>
      </c>
      <c r="I612" s="5"/>
      <c r="J612" s="5"/>
      <c r="K612" s="5">
        <v>41</v>
      </c>
      <c r="L612" s="5" t="s">
        <v>2246</v>
      </c>
    </row>
    <row r="613" spans="1:12" ht="15" hidden="1">
      <c r="A613" s="162">
        <v>44373</v>
      </c>
      <c r="B613" s="5" t="s">
        <v>11</v>
      </c>
      <c r="C613" s="5" t="s">
        <v>277</v>
      </c>
      <c r="D613" s="25">
        <f t="shared" si="22"/>
        <v>979147679</v>
      </c>
      <c r="E613" s="25" t="e">
        <f>IF(#REF!&lt;&gt;"",VLOOKUP(#REF!,DATOS_PERSONAL,2,0),"")</f>
        <v>#REF!</v>
      </c>
      <c r="F613" s="6" t="s">
        <v>425</v>
      </c>
      <c r="G613" s="42"/>
      <c r="H613" s="25" t="str">
        <f t="shared" si="24"/>
        <v/>
      </c>
      <c r="I613" s="5"/>
      <c r="J613" s="5"/>
      <c r="K613" s="5">
        <v>56</v>
      </c>
      <c r="L613" s="5" t="s">
        <v>2247</v>
      </c>
    </row>
    <row r="614" spans="1:12" ht="15" hidden="1">
      <c r="A614" s="162">
        <v>44373</v>
      </c>
      <c r="B614" s="5" t="s">
        <v>11</v>
      </c>
      <c r="C614" s="5" t="s">
        <v>234</v>
      </c>
      <c r="D614" s="25">
        <f t="shared" ref="D614:D630" si="25">IF(F614&lt;&gt;"",VLOOKUP(F614,DATOS_PERSONAL,2,0),"")</f>
        <v>980989931</v>
      </c>
      <c r="E614" s="25" t="e">
        <f>IF(#REF!&lt;&gt;"",VLOOKUP(#REF!,DATOS_PERSONAL,2,0),"")</f>
        <v>#REF!</v>
      </c>
      <c r="F614" s="6" t="s">
        <v>405</v>
      </c>
      <c r="G614" s="42"/>
      <c r="H614" s="25" t="str">
        <f t="shared" si="24"/>
        <v/>
      </c>
      <c r="I614" s="5"/>
      <c r="J614" s="5"/>
      <c r="K614" s="5">
        <v>53</v>
      </c>
      <c r="L614" s="5" t="s">
        <v>2248</v>
      </c>
    </row>
    <row r="615" spans="1:12" ht="15" hidden="1">
      <c r="A615" s="36"/>
      <c r="B615" s="19"/>
      <c r="C615" s="19"/>
      <c r="D615" s="19" t="str">
        <f t="shared" si="25"/>
        <v/>
      </c>
      <c r="E615" s="19" t="e">
        <f>IF(#REF!&lt;&gt;"",VLOOKUP(#REF!,DATOS_PERSONAL,2,0),"")</f>
        <v>#REF!</v>
      </c>
      <c r="F615" s="35"/>
      <c r="G615" s="19"/>
      <c r="H615" s="19" t="str">
        <f t="shared" si="24"/>
        <v/>
      </c>
      <c r="I615" s="19"/>
      <c r="J615" s="19"/>
      <c r="K615" s="19"/>
      <c r="L615" s="19"/>
    </row>
    <row r="616" spans="1:12" ht="15" hidden="1">
      <c r="A616" s="151">
        <v>44375</v>
      </c>
      <c r="B616" s="5" t="s">
        <v>11</v>
      </c>
      <c r="C616" s="95"/>
      <c r="D616" s="25" t="str">
        <f t="shared" si="25"/>
        <v/>
      </c>
      <c r="E616" s="25" t="e">
        <f>IF(#REF!&lt;&gt;"",VLOOKUP(#REF!,DATOS_PERSONAL,2,0),"")</f>
        <v>#REF!</v>
      </c>
      <c r="F616" s="6"/>
      <c r="G616" s="95"/>
      <c r="H616" s="25" t="str">
        <f t="shared" si="24"/>
        <v/>
      </c>
      <c r="I616" s="5"/>
      <c r="J616" s="5"/>
      <c r="K616" s="5"/>
      <c r="L616" s="5"/>
    </row>
    <row r="617" spans="1:12" ht="15" hidden="1">
      <c r="A617" s="163">
        <v>44375</v>
      </c>
      <c r="B617" s="5" t="s">
        <v>11</v>
      </c>
      <c r="C617" s="164" t="s">
        <v>219</v>
      </c>
      <c r="D617" s="25" t="str">
        <f t="shared" si="25"/>
        <v/>
      </c>
      <c r="E617" s="25" t="e">
        <f>IF(#REF!&lt;&gt;"",VLOOKUP(#REF!,DATOS_PERSONAL,2,0),"")</f>
        <v>#REF!</v>
      </c>
      <c r="F617" s="6"/>
      <c r="G617" s="18" t="s">
        <v>232</v>
      </c>
      <c r="H617" s="25">
        <f t="shared" si="24"/>
        <v>918481939</v>
      </c>
      <c r="I617" s="5"/>
      <c r="J617" s="5"/>
      <c r="K617" s="165">
        <v>14</v>
      </c>
      <c r="L617" s="100" t="s">
        <v>2249</v>
      </c>
    </row>
    <row r="618" spans="1:12" ht="15" hidden="1">
      <c r="A618" s="166">
        <v>44375</v>
      </c>
      <c r="B618" s="5" t="s">
        <v>11</v>
      </c>
      <c r="C618" s="164" t="s">
        <v>181</v>
      </c>
      <c r="D618" s="25" t="str">
        <f t="shared" si="25"/>
        <v/>
      </c>
      <c r="E618" s="25" t="e">
        <f>IF(#REF!&lt;&gt;"",VLOOKUP(#REF!,DATOS_PERSONAL,2,0),"")</f>
        <v>#REF!</v>
      </c>
      <c r="F618" s="6"/>
      <c r="G618" s="18" t="s">
        <v>183</v>
      </c>
      <c r="H618" s="25">
        <f t="shared" si="24"/>
        <v>910751323</v>
      </c>
      <c r="I618" s="5"/>
      <c r="J618" s="5"/>
      <c r="K618" s="167">
        <v>26</v>
      </c>
      <c r="L618" s="101" t="s">
        <v>2250</v>
      </c>
    </row>
    <row r="619" spans="1:12" ht="15" hidden="1">
      <c r="A619" s="163">
        <v>44375</v>
      </c>
      <c r="B619" s="5" t="s">
        <v>11</v>
      </c>
      <c r="C619" s="164" t="s">
        <v>213</v>
      </c>
      <c r="D619" s="25" t="str">
        <f t="shared" si="25"/>
        <v/>
      </c>
      <c r="E619" s="25" t="e">
        <f>IF(#REF!&lt;&gt;"",VLOOKUP(#REF!,DATOS_PERSONAL,2,0),"")</f>
        <v>#REF!</v>
      </c>
      <c r="F619" s="6"/>
      <c r="G619" s="18" t="s">
        <v>127</v>
      </c>
      <c r="H619" s="25">
        <f t="shared" si="24"/>
        <v>999645265</v>
      </c>
      <c r="I619" s="5"/>
      <c r="J619" s="5"/>
      <c r="K619" s="164"/>
      <c r="L619" s="101" t="s">
        <v>2251</v>
      </c>
    </row>
    <row r="620" spans="1:12" ht="15" hidden="1">
      <c r="A620" s="166">
        <v>44375</v>
      </c>
      <c r="B620" s="5" t="s">
        <v>11</v>
      </c>
      <c r="C620" s="164" t="s">
        <v>174</v>
      </c>
      <c r="D620" s="25" t="str">
        <f t="shared" si="25"/>
        <v/>
      </c>
      <c r="E620" s="25" t="e">
        <f>IF(#REF!&lt;&gt;"",VLOOKUP(#REF!,DATOS_PERSONAL,2,0),"")</f>
        <v>#REF!</v>
      </c>
      <c r="F620" s="6"/>
      <c r="G620" s="18" t="s">
        <v>425</v>
      </c>
      <c r="H620" s="25">
        <f t="shared" si="24"/>
        <v>979147679</v>
      </c>
      <c r="I620" s="5"/>
      <c r="J620" s="5"/>
      <c r="K620" s="167">
        <v>21</v>
      </c>
      <c r="L620" s="101" t="s">
        <v>2252</v>
      </c>
    </row>
    <row r="621" spans="1:12" ht="15" hidden="1">
      <c r="A621" s="163">
        <v>44375</v>
      </c>
      <c r="B621" s="5" t="s">
        <v>11</v>
      </c>
      <c r="C621" s="164" t="s">
        <v>167</v>
      </c>
      <c r="D621" s="25" t="str">
        <f t="shared" si="25"/>
        <v/>
      </c>
      <c r="E621" s="25" t="e">
        <f>IF(#REF!&lt;&gt;"",VLOOKUP(#REF!,DATOS_PERSONAL,2,0),"")</f>
        <v>#REF!</v>
      </c>
      <c r="F621" s="6"/>
      <c r="G621" s="18" t="s">
        <v>258</v>
      </c>
      <c r="H621" s="25">
        <f t="shared" si="24"/>
        <v>960396092</v>
      </c>
      <c r="I621" s="5"/>
      <c r="J621" s="5"/>
      <c r="K621" s="167">
        <v>29</v>
      </c>
      <c r="L621" s="101" t="s">
        <v>2253</v>
      </c>
    </row>
    <row r="622" spans="1:12" ht="15" hidden="1">
      <c r="A622" s="166">
        <v>44375</v>
      </c>
      <c r="B622" s="5" t="s">
        <v>11</v>
      </c>
      <c r="C622" s="164" t="s">
        <v>197</v>
      </c>
      <c r="D622" s="25" t="str">
        <f t="shared" si="25"/>
        <v/>
      </c>
      <c r="E622" s="25" t="e">
        <f>IF(#REF!&lt;&gt;"",VLOOKUP(#REF!,DATOS_PERSONAL,2,0),"")</f>
        <v>#REF!</v>
      </c>
      <c r="F622" s="6"/>
      <c r="G622" s="18" t="s">
        <v>161</v>
      </c>
      <c r="H622" s="25">
        <f t="shared" si="24"/>
        <v>936972669</v>
      </c>
      <c r="I622" s="5"/>
      <c r="J622" s="5"/>
      <c r="K622" s="167">
        <v>15</v>
      </c>
      <c r="L622" s="101" t="s">
        <v>2210</v>
      </c>
    </row>
    <row r="623" spans="1:12" ht="15" hidden="1">
      <c r="A623" s="163">
        <v>44375</v>
      </c>
      <c r="B623" s="5" t="s">
        <v>11</v>
      </c>
      <c r="C623" s="164" t="s">
        <v>184</v>
      </c>
      <c r="D623" s="25" t="str">
        <f t="shared" si="25"/>
        <v/>
      </c>
      <c r="E623" s="25" t="e">
        <f>IF(#REF!&lt;&gt;"",VLOOKUP(#REF!,DATOS_PERSONAL,2,0),"")</f>
        <v>#REF!</v>
      </c>
      <c r="F623" s="6"/>
      <c r="G623" s="18" t="s">
        <v>508</v>
      </c>
      <c r="H623" s="25">
        <f t="shared" si="24"/>
        <v>970904246</v>
      </c>
      <c r="I623" s="5"/>
      <c r="J623" s="5"/>
      <c r="K623" s="167">
        <v>27</v>
      </c>
      <c r="L623" s="101" t="s">
        <v>422</v>
      </c>
    </row>
    <row r="624" spans="1:12" ht="15" hidden="1">
      <c r="A624" s="166">
        <v>44375</v>
      </c>
      <c r="B624" s="5" t="s">
        <v>11</v>
      </c>
      <c r="C624" s="164" t="s">
        <v>215</v>
      </c>
      <c r="D624" s="25" t="str">
        <f t="shared" si="25"/>
        <v/>
      </c>
      <c r="E624" s="25" t="e">
        <f>IF(#REF!&lt;&gt;"",VLOOKUP(#REF!,DATOS_PERSONAL,2,0),"")</f>
        <v>#REF!</v>
      </c>
      <c r="F624" s="6"/>
      <c r="G624" s="18" t="s">
        <v>403</v>
      </c>
      <c r="H624" s="25" t="e">
        <f t="shared" si="24"/>
        <v>#N/A</v>
      </c>
      <c r="I624" s="5"/>
      <c r="J624" s="5"/>
      <c r="K624" s="167">
        <v>19</v>
      </c>
      <c r="L624" s="101" t="s">
        <v>2254</v>
      </c>
    </row>
    <row r="625" spans="1:25" ht="15" hidden="1">
      <c r="A625" s="163">
        <v>44375</v>
      </c>
      <c r="B625" s="5" t="s">
        <v>11</v>
      </c>
      <c r="C625" s="164" t="s">
        <v>234</v>
      </c>
      <c r="D625" s="25" t="str">
        <f t="shared" si="25"/>
        <v/>
      </c>
      <c r="E625" s="25" t="e">
        <f>IF(#REF!&lt;&gt;"",VLOOKUP(#REF!,DATOS_PERSONAL,2,0),"")</f>
        <v>#REF!</v>
      </c>
      <c r="F625" s="6"/>
      <c r="G625" s="18" t="s">
        <v>169</v>
      </c>
      <c r="H625" s="25">
        <f t="shared" si="24"/>
        <v>950295253</v>
      </c>
      <c r="I625" s="5"/>
      <c r="J625" s="5"/>
      <c r="K625" s="167">
        <v>41</v>
      </c>
      <c r="L625" s="168" t="s">
        <v>2255</v>
      </c>
    </row>
    <row r="626" spans="1:25" ht="15" hidden="1">
      <c r="A626" s="166">
        <v>44375</v>
      </c>
      <c r="B626" s="5" t="s">
        <v>11</v>
      </c>
      <c r="C626" s="164" t="s">
        <v>2046</v>
      </c>
      <c r="D626" s="25" t="str">
        <f t="shared" si="25"/>
        <v/>
      </c>
      <c r="E626" s="25" t="e">
        <f>IF(#REF!&lt;&gt;"",VLOOKUP(#REF!,DATOS_PERSONAL,2,0),"")</f>
        <v>#REF!</v>
      </c>
      <c r="F626" s="6"/>
      <c r="G626" s="18" t="s">
        <v>223</v>
      </c>
      <c r="H626" s="25">
        <f t="shared" si="24"/>
        <v>978499808</v>
      </c>
      <c r="I626" s="5"/>
      <c r="J626" s="5"/>
      <c r="K626" s="167">
        <v>22</v>
      </c>
      <c r="L626" s="168" t="s">
        <v>2256</v>
      </c>
    </row>
    <row r="627" spans="1:25" ht="15">
      <c r="A627" s="163">
        <v>44375</v>
      </c>
      <c r="B627" s="5" t="s">
        <v>11</v>
      </c>
      <c r="C627" s="164" t="s">
        <v>239</v>
      </c>
      <c r="D627" s="25" t="str">
        <f t="shared" si="25"/>
        <v/>
      </c>
      <c r="E627" s="25" t="e">
        <f>IF(#REF!&lt;&gt;"",VLOOKUP(#REF!,DATOS_PERSONAL,2,0),"")</f>
        <v>#REF!</v>
      </c>
      <c r="F627" s="6"/>
      <c r="G627" s="18" t="s">
        <v>175</v>
      </c>
      <c r="H627" s="25">
        <f t="shared" si="24"/>
        <v>946423431</v>
      </c>
      <c r="I627" s="5"/>
      <c r="J627" s="5"/>
      <c r="K627" s="167">
        <v>9</v>
      </c>
      <c r="L627" s="101" t="s">
        <v>2257</v>
      </c>
    </row>
    <row r="628" spans="1:25" ht="15" hidden="1">
      <c r="A628" s="166">
        <v>44375</v>
      </c>
      <c r="B628" s="5" t="s">
        <v>11</v>
      </c>
      <c r="C628" s="164" t="s">
        <v>197</v>
      </c>
      <c r="D628" s="25" t="str">
        <f t="shared" si="25"/>
        <v/>
      </c>
      <c r="E628" s="25" t="e">
        <f>IF(#REF!&lt;&gt;"",VLOOKUP(#REF!,DATOS_PERSONAL,2,0),"")</f>
        <v>#REF!</v>
      </c>
      <c r="F628" s="6"/>
      <c r="G628" s="18" t="s">
        <v>269</v>
      </c>
      <c r="H628" s="25" t="e">
        <f t="shared" si="24"/>
        <v>#N/A</v>
      </c>
      <c r="I628" s="5"/>
      <c r="J628" s="5"/>
      <c r="K628" s="167">
        <v>24</v>
      </c>
      <c r="L628" s="101" t="s">
        <v>2258</v>
      </c>
    </row>
    <row r="629" spans="1:25" ht="15" hidden="1">
      <c r="A629" s="163">
        <v>44375</v>
      </c>
      <c r="B629" s="5" t="s">
        <v>11</v>
      </c>
      <c r="C629" s="164"/>
      <c r="D629" s="25" t="str">
        <f t="shared" si="25"/>
        <v/>
      </c>
      <c r="E629" s="25" t="e">
        <f>IF(#REF!&lt;&gt;"",VLOOKUP(#REF!,DATOS_PERSONAL,2,0),"")</f>
        <v>#REF!</v>
      </c>
      <c r="F629" s="6"/>
      <c r="G629" s="18" t="s">
        <v>228</v>
      </c>
      <c r="H629" s="25">
        <f t="shared" si="24"/>
        <v>989501566</v>
      </c>
      <c r="I629" s="5"/>
      <c r="J629" s="5"/>
      <c r="K629" s="167">
        <v>37</v>
      </c>
      <c r="L629" s="101" t="s">
        <v>1138</v>
      </c>
    </row>
    <row r="630" spans="1:25" ht="15" hidden="1">
      <c r="A630" s="169"/>
      <c r="B630" s="19"/>
      <c r="C630" s="19"/>
      <c r="D630" s="19" t="str">
        <f t="shared" si="25"/>
        <v/>
      </c>
      <c r="E630" s="19" t="e">
        <f>IF(#REF!&lt;&gt;"",VLOOKUP(#REF!,DATOS_PERSONAL,2,0),"")</f>
        <v>#REF!</v>
      </c>
      <c r="F630" s="35"/>
      <c r="G630" s="19"/>
      <c r="H630" s="19" t="str">
        <f t="shared" si="24"/>
        <v/>
      </c>
      <c r="I630" s="19"/>
      <c r="J630" s="19"/>
      <c r="K630" s="170"/>
      <c r="L630" s="103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</row>
    <row r="631" spans="1:25" ht="15" hidden="1">
      <c r="A631" s="163"/>
      <c r="B631" s="5"/>
      <c r="C631" s="5"/>
      <c r="D631" s="25" t="s">
        <v>2259</v>
      </c>
      <c r="E631" s="25"/>
      <c r="F631" s="6"/>
      <c r="G631" s="42"/>
      <c r="H631" s="25" t="str">
        <f t="shared" si="24"/>
        <v/>
      </c>
      <c r="I631" s="5"/>
      <c r="J631" s="5"/>
      <c r="K631" s="164"/>
      <c r="L631" s="101"/>
    </row>
    <row r="632" spans="1:25" ht="15" hidden="1">
      <c r="A632" s="166"/>
      <c r="B632" s="5"/>
      <c r="C632" s="5"/>
      <c r="D632" s="25" t="str">
        <f t="shared" ref="D632:D648" si="26">IF(F632&lt;&gt;"",VLOOKUP(F632,DATOS_PERSONAL,2,0),"")</f>
        <v/>
      </c>
      <c r="E632" s="25"/>
      <c r="F632" s="6"/>
      <c r="G632" s="42"/>
      <c r="H632" s="25" t="str">
        <f t="shared" si="24"/>
        <v/>
      </c>
      <c r="I632" s="5"/>
      <c r="J632" s="5"/>
      <c r="K632" s="164"/>
      <c r="L632" s="101"/>
    </row>
    <row r="633" spans="1:25" ht="15" hidden="1">
      <c r="A633" s="171"/>
      <c r="B633" s="77"/>
      <c r="C633" s="5"/>
      <c r="D633" s="25" t="str">
        <f t="shared" si="26"/>
        <v/>
      </c>
      <c r="E633" s="25"/>
      <c r="F633" s="6"/>
      <c r="G633" s="42"/>
      <c r="H633" s="25" t="str">
        <f t="shared" si="24"/>
        <v/>
      </c>
      <c r="I633" s="5"/>
      <c r="J633" s="5"/>
      <c r="K633" s="164"/>
      <c r="L633" s="101"/>
    </row>
    <row r="634" spans="1:25" ht="15" hidden="1">
      <c r="A634" s="171"/>
      <c r="B634" s="77"/>
      <c r="C634" s="5"/>
      <c r="D634" s="25" t="str">
        <f t="shared" si="26"/>
        <v/>
      </c>
      <c r="E634" s="25"/>
      <c r="F634" s="6"/>
      <c r="G634" s="42"/>
      <c r="H634" s="25" t="str">
        <f t="shared" si="24"/>
        <v/>
      </c>
      <c r="I634" s="5"/>
      <c r="J634" s="5"/>
      <c r="K634" s="5"/>
      <c r="L634" s="5"/>
    </row>
    <row r="635" spans="1:25" ht="15" hidden="1">
      <c r="A635" s="151"/>
      <c r="B635" s="5"/>
      <c r="C635" s="5"/>
      <c r="D635" s="25" t="str">
        <f t="shared" si="26"/>
        <v/>
      </c>
      <c r="E635" s="25"/>
      <c r="F635" s="6"/>
      <c r="G635" s="42"/>
      <c r="H635" s="25" t="str">
        <f t="shared" si="24"/>
        <v/>
      </c>
      <c r="I635" s="5"/>
      <c r="J635" s="5"/>
      <c r="K635" s="5"/>
      <c r="L635" s="5"/>
    </row>
    <row r="636" spans="1:25" ht="15" hidden="1">
      <c r="A636" s="151"/>
      <c r="B636" s="5"/>
      <c r="C636" s="5"/>
      <c r="D636" s="25" t="str">
        <f t="shared" si="26"/>
        <v/>
      </c>
      <c r="E636" s="25"/>
      <c r="F636" s="6"/>
      <c r="G636" s="42"/>
      <c r="H636" s="25" t="str">
        <f t="shared" si="24"/>
        <v/>
      </c>
      <c r="I636" s="5"/>
      <c r="J636" s="5"/>
      <c r="K636" s="5"/>
      <c r="L636" s="5"/>
    </row>
    <row r="637" spans="1:25" ht="15" hidden="1">
      <c r="A637" s="151"/>
      <c r="B637" s="5"/>
      <c r="C637" s="5"/>
      <c r="D637" s="25" t="str">
        <f t="shared" si="26"/>
        <v/>
      </c>
      <c r="E637" s="25"/>
      <c r="F637" s="6"/>
      <c r="G637" s="42"/>
      <c r="H637" s="25" t="str">
        <f t="shared" si="24"/>
        <v/>
      </c>
      <c r="I637" s="5"/>
      <c r="J637" s="5"/>
      <c r="K637" s="5"/>
      <c r="L637" s="5"/>
    </row>
    <row r="638" spans="1:25" ht="15" hidden="1">
      <c r="A638" s="151"/>
      <c r="B638" s="5"/>
      <c r="C638" s="5"/>
      <c r="D638" s="25" t="str">
        <f t="shared" si="26"/>
        <v/>
      </c>
      <c r="E638" s="25"/>
      <c r="F638" s="6"/>
      <c r="G638" s="42"/>
      <c r="H638" s="25" t="str">
        <f t="shared" si="24"/>
        <v/>
      </c>
      <c r="I638" s="5"/>
      <c r="J638" s="5"/>
      <c r="K638" s="5"/>
      <c r="L638" s="5"/>
    </row>
    <row r="639" spans="1:25" ht="15" hidden="1">
      <c r="A639" s="151"/>
      <c r="B639" s="5"/>
      <c r="C639" s="5"/>
      <c r="D639" s="25" t="str">
        <f t="shared" si="26"/>
        <v/>
      </c>
      <c r="E639" s="25"/>
      <c r="F639" s="6"/>
      <c r="G639" s="42"/>
      <c r="H639" s="25" t="str">
        <f t="shared" si="24"/>
        <v/>
      </c>
      <c r="I639" s="5"/>
      <c r="J639" s="5"/>
      <c r="K639" s="5"/>
      <c r="L639" s="5"/>
    </row>
    <row r="640" spans="1:25" ht="15" hidden="1">
      <c r="A640" s="151"/>
      <c r="B640" s="5"/>
      <c r="C640" s="5"/>
      <c r="D640" s="25" t="str">
        <f t="shared" si="26"/>
        <v/>
      </c>
      <c r="E640" s="25"/>
      <c r="F640" s="6"/>
      <c r="G640" s="42"/>
      <c r="H640" s="25" t="str">
        <f t="shared" si="24"/>
        <v/>
      </c>
      <c r="I640" s="5"/>
      <c r="J640" s="5"/>
      <c r="K640" s="5"/>
      <c r="L640" s="5"/>
    </row>
    <row r="641" spans="1:12" ht="15" hidden="1">
      <c r="A641" s="151"/>
      <c r="B641" s="5"/>
      <c r="C641" s="5"/>
      <c r="D641" s="25" t="str">
        <f t="shared" si="26"/>
        <v/>
      </c>
      <c r="E641" s="25"/>
      <c r="F641" s="6"/>
      <c r="G641" s="42"/>
      <c r="H641" s="25" t="str">
        <f t="shared" ref="H641:H667" si="27">IF(G641&lt;&gt;"",VLOOKUP(G641,DATOS_PERSONAL,2,0),"")</f>
        <v/>
      </c>
      <c r="I641" s="5"/>
      <c r="J641" s="5"/>
      <c r="K641" s="5"/>
      <c r="L641" s="5"/>
    </row>
    <row r="642" spans="1:12" ht="15" hidden="1">
      <c r="A642" s="151"/>
      <c r="B642" s="5"/>
      <c r="C642" s="5"/>
      <c r="D642" s="25" t="str">
        <f t="shared" si="26"/>
        <v/>
      </c>
      <c r="E642" s="25"/>
      <c r="F642" s="6"/>
      <c r="G642" s="42"/>
      <c r="H642" s="25" t="str">
        <f t="shared" si="27"/>
        <v/>
      </c>
      <c r="I642" s="5"/>
      <c r="J642" s="5"/>
      <c r="K642" s="5"/>
      <c r="L642" s="5"/>
    </row>
    <row r="643" spans="1:12" ht="15" hidden="1">
      <c r="A643" s="151"/>
      <c r="B643" s="5"/>
      <c r="C643" s="5"/>
      <c r="D643" s="25" t="str">
        <f t="shared" si="26"/>
        <v/>
      </c>
      <c r="E643" s="25"/>
      <c r="F643" s="6"/>
      <c r="G643" s="42"/>
      <c r="H643" s="25" t="str">
        <f t="shared" si="27"/>
        <v/>
      </c>
      <c r="I643" s="5"/>
      <c r="J643" s="5"/>
      <c r="K643" s="5"/>
      <c r="L643" s="5"/>
    </row>
    <row r="644" spans="1:12" ht="15" hidden="1">
      <c r="A644" s="151"/>
      <c r="B644" s="5"/>
      <c r="C644" s="5"/>
      <c r="D644" s="25" t="str">
        <f t="shared" si="26"/>
        <v/>
      </c>
      <c r="E644" s="25"/>
      <c r="F644" s="6"/>
      <c r="G644" s="42"/>
      <c r="H644" s="25" t="str">
        <f t="shared" si="27"/>
        <v/>
      </c>
      <c r="I644" s="5"/>
      <c r="J644" s="5"/>
      <c r="K644" s="5"/>
      <c r="L644" s="5"/>
    </row>
    <row r="645" spans="1:12" ht="15" hidden="1">
      <c r="A645" s="151"/>
      <c r="B645" s="5"/>
      <c r="C645" s="5"/>
      <c r="D645" s="25" t="str">
        <f t="shared" si="26"/>
        <v/>
      </c>
      <c r="E645" s="25"/>
      <c r="F645" s="6"/>
      <c r="G645" s="42"/>
      <c r="H645" s="25" t="str">
        <f t="shared" si="27"/>
        <v/>
      </c>
      <c r="I645" s="5"/>
      <c r="J645" s="5"/>
      <c r="K645" s="5"/>
      <c r="L645" s="5"/>
    </row>
    <row r="646" spans="1:12" ht="15" hidden="1">
      <c r="A646" s="151"/>
      <c r="B646" s="5"/>
      <c r="C646" s="5"/>
      <c r="D646" s="25" t="str">
        <f t="shared" si="26"/>
        <v/>
      </c>
      <c r="E646" s="25"/>
      <c r="F646" s="6"/>
      <c r="G646" s="42"/>
      <c r="H646" s="25" t="str">
        <f t="shared" si="27"/>
        <v/>
      </c>
      <c r="I646" s="5"/>
      <c r="J646" s="5"/>
      <c r="K646" s="5"/>
      <c r="L646" s="5"/>
    </row>
    <row r="647" spans="1:12" ht="15" hidden="1">
      <c r="A647" s="151"/>
      <c r="B647" s="5"/>
      <c r="C647" s="5"/>
      <c r="D647" s="25" t="str">
        <f t="shared" si="26"/>
        <v/>
      </c>
      <c r="E647" s="25"/>
      <c r="F647" s="6"/>
      <c r="G647" s="42"/>
      <c r="H647" s="25" t="str">
        <f t="shared" si="27"/>
        <v/>
      </c>
      <c r="I647" s="5"/>
      <c r="J647" s="5"/>
      <c r="K647" s="5"/>
      <c r="L647" s="5"/>
    </row>
    <row r="648" spans="1:12" ht="15" hidden="1">
      <c r="A648" s="151"/>
      <c r="B648" s="5"/>
      <c r="C648" s="5"/>
      <c r="D648" s="25" t="str">
        <f t="shared" si="26"/>
        <v/>
      </c>
      <c r="E648" s="25"/>
      <c r="F648" s="6"/>
      <c r="G648" s="42"/>
      <c r="H648" s="25" t="str">
        <f t="shared" si="27"/>
        <v/>
      </c>
      <c r="I648" s="5"/>
      <c r="J648" s="5"/>
      <c r="K648" s="5"/>
      <c r="L648" s="5"/>
    </row>
    <row r="649" spans="1:12" ht="15" hidden="1">
      <c r="A649" s="151"/>
      <c r="B649" s="5"/>
      <c r="C649" s="5"/>
      <c r="D649" s="25"/>
      <c r="E649" s="25"/>
      <c r="F649" s="6"/>
      <c r="G649" s="42"/>
      <c r="H649" s="25" t="str">
        <f t="shared" si="27"/>
        <v/>
      </c>
      <c r="I649" s="5"/>
      <c r="J649" s="5"/>
      <c r="K649" s="5"/>
      <c r="L649" s="5"/>
    </row>
    <row r="650" spans="1:12" ht="15" hidden="1">
      <c r="A650" s="151"/>
      <c r="B650" s="5"/>
      <c r="C650" s="5"/>
      <c r="D650" s="25" t="str">
        <f t="shared" ref="D650:D685" si="28">IF(F650&lt;&gt;"",VLOOKUP(F650,DATOS_PERSONAL,2,0),"")</f>
        <v/>
      </c>
      <c r="E650" s="25"/>
      <c r="F650" s="6"/>
      <c r="G650" s="42"/>
      <c r="H650" s="25" t="str">
        <f t="shared" si="27"/>
        <v/>
      </c>
      <c r="I650" s="5"/>
      <c r="J650" s="5"/>
      <c r="K650" s="5"/>
      <c r="L650" s="5"/>
    </row>
    <row r="651" spans="1:12" ht="15" hidden="1">
      <c r="A651" s="151"/>
      <c r="B651" s="5"/>
      <c r="C651" s="5"/>
      <c r="D651" s="25" t="str">
        <f t="shared" si="28"/>
        <v/>
      </c>
      <c r="E651" s="25"/>
      <c r="F651" s="6"/>
      <c r="G651" s="42"/>
      <c r="H651" s="25" t="str">
        <f t="shared" si="27"/>
        <v/>
      </c>
      <c r="I651" s="5"/>
      <c r="J651" s="5"/>
      <c r="K651" s="5"/>
      <c r="L651" s="5"/>
    </row>
    <row r="652" spans="1:12" ht="15" hidden="1">
      <c r="A652" s="151"/>
      <c r="B652" s="5"/>
      <c r="C652" s="5"/>
      <c r="D652" s="25" t="str">
        <f t="shared" si="28"/>
        <v/>
      </c>
      <c r="E652" s="25"/>
      <c r="F652" s="6"/>
      <c r="G652" s="42"/>
      <c r="H652" s="25" t="str">
        <f t="shared" si="27"/>
        <v/>
      </c>
      <c r="I652" s="5"/>
      <c r="J652" s="5"/>
      <c r="K652" s="5"/>
      <c r="L652" s="5"/>
    </row>
    <row r="653" spans="1:12" ht="15" hidden="1">
      <c r="A653" s="151"/>
      <c r="B653" s="5"/>
      <c r="C653" s="5"/>
      <c r="D653" s="25" t="str">
        <f t="shared" si="28"/>
        <v/>
      </c>
      <c r="E653" s="25"/>
      <c r="F653" s="6"/>
      <c r="G653" s="42"/>
      <c r="H653" s="25" t="str">
        <f t="shared" si="27"/>
        <v/>
      </c>
      <c r="I653" s="5"/>
      <c r="J653" s="5"/>
      <c r="K653" s="5"/>
      <c r="L653" s="5"/>
    </row>
    <row r="654" spans="1:12" ht="15" hidden="1">
      <c r="A654" s="151"/>
      <c r="B654" s="5"/>
      <c r="C654" s="5"/>
      <c r="D654" s="25" t="str">
        <f t="shared" si="28"/>
        <v/>
      </c>
      <c r="E654" s="25"/>
      <c r="F654" s="6"/>
      <c r="G654" s="42"/>
      <c r="H654" s="25" t="str">
        <f t="shared" si="27"/>
        <v/>
      </c>
      <c r="I654" s="5"/>
      <c r="J654" s="5"/>
      <c r="K654" s="5"/>
      <c r="L654" s="5"/>
    </row>
    <row r="655" spans="1:12" ht="15" hidden="1">
      <c r="A655" s="151"/>
      <c r="B655" s="5"/>
      <c r="C655" s="5"/>
      <c r="D655" s="25" t="str">
        <f t="shared" si="28"/>
        <v/>
      </c>
      <c r="E655" s="25"/>
      <c r="F655" s="6"/>
      <c r="G655" s="42"/>
      <c r="H655" s="25" t="str">
        <f t="shared" si="27"/>
        <v/>
      </c>
      <c r="I655" s="5"/>
      <c r="J655" s="5"/>
      <c r="K655" s="5"/>
      <c r="L655" s="5"/>
    </row>
    <row r="656" spans="1:12" ht="15" hidden="1">
      <c r="A656" s="151"/>
      <c r="B656" s="5"/>
      <c r="C656" s="5"/>
      <c r="D656" s="25" t="str">
        <f t="shared" si="28"/>
        <v/>
      </c>
      <c r="E656" s="25"/>
      <c r="F656" s="6"/>
      <c r="G656" s="42"/>
      <c r="H656" s="25" t="str">
        <f t="shared" si="27"/>
        <v/>
      </c>
      <c r="I656" s="5"/>
      <c r="J656" s="5"/>
      <c r="K656" s="5"/>
      <c r="L656" s="5"/>
    </row>
    <row r="657" spans="1:12" ht="15" hidden="1">
      <c r="A657" s="151"/>
      <c r="B657" s="5"/>
      <c r="C657" s="5"/>
      <c r="D657" s="25" t="str">
        <f t="shared" si="28"/>
        <v/>
      </c>
      <c r="E657" s="25"/>
      <c r="F657" s="6"/>
      <c r="G657" s="42"/>
      <c r="H657" s="25" t="str">
        <f t="shared" si="27"/>
        <v/>
      </c>
      <c r="I657" s="5"/>
      <c r="J657" s="5"/>
      <c r="K657" s="5"/>
      <c r="L657" s="5"/>
    </row>
    <row r="658" spans="1:12" ht="15" hidden="1">
      <c r="A658" s="151"/>
      <c r="B658" s="5"/>
      <c r="C658" s="5"/>
      <c r="D658" s="25" t="str">
        <f t="shared" si="28"/>
        <v/>
      </c>
      <c r="E658" s="25"/>
      <c r="F658" s="6"/>
      <c r="G658" s="42"/>
      <c r="H658" s="25" t="str">
        <f t="shared" si="27"/>
        <v/>
      </c>
      <c r="I658" s="5"/>
      <c r="J658" s="5"/>
      <c r="K658" s="5"/>
      <c r="L658" s="5"/>
    </row>
    <row r="659" spans="1:12" ht="15" hidden="1">
      <c r="A659" s="151"/>
      <c r="B659" s="5"/>
      <c r="C659" s="5"/>
      <c r="D659" s="25" t="str">
        <f t="shared" si="28"/>
        <v/>
      </c>
      <c r="E659" s="25"/>
      <c r="F659" s="6"/>
      <c r="G659" s="42"/>
      <c r="H659" s="25" t="str">
        <f t="shared" si="27"/>
        <v/>
      </c>
      <c r="I659" s="5"/>
      <c r="J659" s="5"/>
      <c r="K659" s="5"/>
      <c r="L659" s="5"/>
    </row>
    <row r="660" spans="1:12" ht="15" hidden="1">
      <c r="A660" s="151"/>
      <c r="B660" s="5"/>
      <c r="C660" s="5"/>
      <c r="D660" s="25" t="str">
        <f t="shared" si="28"/>
        <v/>
      </c>
      <c r="E660" s="25"/>
      <c r="F660" s="6"/>
      <c r="G660" s="42"/>
      <c r="H660" s="25" t="str">
        <f t="shared" si="27"/>
        <v/>
      </c>
      <c r="I660" s="5"/>
      <c r="J660" s="5"/>
      <c r="K660" s="5"/>
      <c r="L660" s="5"/>
    </row>
    <row r="661" spans="1:12" ht="15" hidden="1">
      <c r="A661" s="151"/>
      <c r="B661" s="5"/>
      <c r="C661" s="5"/>
      <c r="D661" s="25" t="str">
        <f t="shared" si="28"/>
        <v/>
      </c>
      <c r="E661" s="25"/>
      <c r="F661" s="6"/>
      <c r="G661" s="42"/>
      <c r="H661" s="25" t="str">
        <f t="shared" si="27"/>
        <v/>
      </c>
      <c r="I661" s="5"/>
      <c r="J661" s="5"/>
      <c r="K661" s="5"/>
      <c r="L661" s="5"/>
    </row>
    <row r="662" spans="1:12" ht="15" hidden="1">
      <c r="A662" s="151"/>
      <c r="B662" s="5"/>
      <c r="C662" s="5"/>
      <c r="D662" s="25" t="str">
        <f t="shared" si="28"/>
        <v/>
      </c>
      <c r="E662" s="25"/>
      <c r="F662" s="6"/>
      <c r="G662" s="42"/>
      <c r="H662" s="25" t="str">
        <f t="shared" si="27"/>
        <v/>
      </c>
      <c r="I662" s="5"/>
      <c r="J662" s="5"/>
      <c r="K662" s="5"/>
      <c r="L662" s="5"/>
    </row>
    <row r="663" spans="1:12" ht="15" hidden="1">
      <c r="A663" s="151"/>
      <c r="B663" s="5"/>
      <c r="C663" s="5"/>
      <c r="D663" s="25" t="str">
        <f t="shared" si="28"/>
        <v/>
      </c>
      <c r="E663" s="25"/>
      <c r="F663" s="6"/>
      <c r="G663" s="42"/>
      <c r="H663" s="25" t="str">
        <f t="shared" si="27"/>
        <v/>
      </c>
      <c r="I663" s="5"/>
      <c r="J663" s="5"/>
      <c r="K663" s="5"/>
      <c r="L663" s="5"/>
    </row>
    <row r="664" spans="1:12" ht="15" hidden="1">
      <c r="A664" s="151"/>
      <c r="B664" s="5"/>
      <c r="C664" s="5"/>
      <c r="D664" s="25" t="str">
        <f t="shared" si="28"/>
        <v/>
      </c>
      <c r="E664" s="25"/>
      <c r="F664" s="6"/>
      <c r="G664" s="42"/>
      <c r="H664" s="25" t="str">
        <f t="shared" si="27"/>
        <v/>
      </c>
      <c r="I664" s="5"/>
      <c r="J664" s="5"/>
      <c r="K664" s="5"/>
      <c r="L664" s="5"/>
    </row>
    <row r="665" spans="1:12" ht="15" hidden="1">
      <c r="A665" s="151"/>
      <c r="B665" s="5"/>
      <c r="C665" s="5"/>
      <c r="D665" s="25" t="str">
        <f t="shared" si="28"/>
        <v/>
      </c>
      <c r="E665" s="25"/>
      <c r="F665" s="6"/>
      <c r="G665" s="42"/>
      <c r="H665" s="25" t="str">
        <f t="shared" si="27"/>
        <v/>
      </c>
      <c r="I665" s="5"/>
      <c r="J665" s="5"/>
      <c r="K665" s="5"/>
      <c r="L665" s="5"/>
    </row>
    <row r="666" spans="1:12" ht="15" hidden="1">
      <c r="A666" s="151"/>
      <c r="B666" s="5"/>
      <c r="C666" s="5"/>
      <c r="D666" s="25" t="str">
        <f t="shared" si="28"/>
        <v/>
      </c>
      <c r="E666" s="25"/>
      <c r="F666" s="6"/>
      <c r="G666" s="42"/>
      <c r="H666" s="25" t="str">
        <f t="shared" si="27"/>
        <v/>
      </c>
      <c r="I666" s="5"/>
      <c r="J666" s="5"/>
      <c r="K666" s="5"/>
      <c r="L666" s="5"/>
    </row>
    <row r="667" spans="1:12" ht="15" hidden="1">
      <c r="A667" s="151"/>
      <c r="B667" s="5"/>
      <c r="C667" s="5"/>
      <c r="D667" s="25" t="str">
        <f t="shared" si="28"/>
        <v/>
      </c>
      <c r="E667" s="25"/>
      <c r="F667" s="6"/>
      <c r="G667" s="42"/>
      <c r="H667" s="25" t="str">
        <f t="shared" si="27"/>
        <v/>
      </c>
      <c r="I667" s="5"/>
      <c r="J667" s="5"/>
      <c r="K667" s="5"/>
      <c r="L667" s="5"/>
    </row>
    <row r="668" spans="1:12" ht="15" hidden="1">
      <c r="A668" s="151"/>
      <c r="B668" s="5"/>
      <c r="C668" s="5"/>
      <c r="D668" s="25" t="str">
        <f t="shared" si="28"/>
        <v/>
      </c>
      <c r="E668" s="25"/>
      <c r="F668" s="6"/>
      <c r="G668" s="42"/>
      <c r="H668" s="5"/>
      <c r="I668" s="5"/>
      <c r="J668" s="5"/>
      <c r="K668" s="5"/>
      <c r="L668" s="5"/>
    </row>
    <row r="669" spans="1:12" ht="15" hidden="1">
      <c r="A669" s="151"/>
      <c r="B669" s="5"/>
      <c r="C669" s="5"/>
      <c r="D669" s="25" t="str">
        <f t="shared" si="28"/>
        <v/>
      </c>
      <c r="E669" s="25"/>
      <c r="F669" s="6"/>
      <c r="G669" s="42"/>
      <c r="H669" s="5"/>
      <c r="I669" s="5"/>
      <c r="J669" s="5"/>
      <c r="K669" s="5"/>
      <c r="L669" s="5"/>
    </row>
    <row r="670" spans="1:12" ht="15" hidden="1">
      <c r="A670" s="151"/>
      <c r="B670" s="5"/>
      <c r="C670" s="5"/>
      <c r="D670" s="25" t="str">
        <f t="shared" si="28"/>
        <v/>
      </c>
      <c r="E670" s="25"/>
      <c r="F670" s="6"/>
      <c r="G670" s="42"/>
      <c r="H670" s="5"/>
      <c r="I670" s="5"/>
      <c r="J670" s="5"/>
      <c r="K670" s="5"/>
      <c r="L670" s="5"/>
    </row>
    <row r="671" spans="1:12" ht="15" hidden="1">
      <c r="A671" s="151"/>
      <c r="B671" s="5"/>
      <c r="C671" s="5"/>
      <c r="D671" s="25" t="str">
        <f t="shared" si="28"/>
        <v/>
      </c>
      <c r="E671" s="25"/>
      <c r="F671" s="6"/>
      <c r="G671" s="42"/>
      <c r="H671" s="5"/>
      <c r="I671" s="5"/>
      <c r="J671" s="5"/>
      <c r="K671" s="5"/>
      <c r="L671" s="5"/>
    </row>
    <row r="672" spans="1:12" ht="15" hidden="1">
      <c r="A672" s="151"/>
      <c r="B672" s="5"/>
      <c r="C672" s="5"/>
      <c r="D672" s="25" t="str">
        <f t="shared" si="28"/>
        <v/>
      </c>
      <c r="E672" s="25"/>
      <c r="F672" s="6"/>
      <c r="G672" s="42"/>
      <c r="H672" s="5"/>
      <c r="I672" s="5"/>
      <c r="J672" s="5"/>
      <c r="K672" s="5"/>
      <c r="L672" s="5"/>
    </row>
    <row r="673" spans="1:12" ht="15" hidden="1">
      <c r="A673" s="151"/>
      <c r="B673" s="5"/>
      <c r="C673" s="5"/>
      <c r="D673" s="25" t="str">
        <f t="shared" si="28"/>
        <v/>
      </c>
      <c r="E673" s="25"/>
      <c r="F673" s="6"/>
      <c r="G673" s="42"/>
      <c r="H673" s="5"/>
      <c r="I673" s="5"/>
      <c r="J673" s="5"/>
      <c r="K673" s="5"/>
      <c r="L673" s="5"/>
    </row>
    <row r="674" spans="1:12" ht="15" hidden="1">
      <c r="A674" s="151"/>
      <c r="B674" s="5"/>
      <c r="C674" s="5"/>
      <c r="D674" s="25" t="str">
        <f t="shared" si="28"/>
        <v/>
      </c>
      <c r="E674" s="25"/>
      <c r="F674" s="6"/>
      <c r="G674" s="42"/>
      <c r="H674" s="5"/>
      <c r="I674" s="5"/>
      <c r="J674" s="5"/>
      <c r="K674" s="5"/>
      <c r="L674" s="5"/>
    </row>
    <row r="675" spans="1:12" ht="15" hidden="1">
      <c r="A675" s="151"/>
      <c r="B675" s="5"/>
      <c r="C675" s="5"/>
      <c r="D675" s="25" t="str">
        <f t="shared" si="28"/>
        <v/>
      </c>
      <c r="E675" s="25"/>
      <c r="F675" s="6"/>
      <c r="G675" s="42"/>
      <c r="H675" s="5"/>
      <c r="I675" s="5"/>
      <c r="J675" s="5"/>
      <c r="K675" s="5"/>
      <c r="L675" s="5"/>
    </row>
    <row r="676" spans="1:12" ht="15" hidden="1">
      <c r="A676" s="151"/>
      <c r="B676" s="5"/>
      <c r="C676" s="5"/>
      <c r="D676" s="25" t="str">
        <f t="shared" si="28"/>
        <v/>
      </c>
      <c r="E676" s="5"/>
      <c r="F676" s="6"/>
      <c r="G676" s="42"/>
      <c r="H676" s="5"/>
      <c r="I676" s="5"/>
      <c r="J676" s="5"/>
      <c r="K676" s="5"/>
      <c r="L676" s="5"/>
    </row>
    <row r="677" spans="1:12" ht="15" hidden="1">
      <c r="A677" s="151"/>
      <c r="B677" s="5"/>
      <c r="C677" s="5"/>
      <c r="D677" s="25" t="str">
        <f t="shared" si="28"/>
        <v/>
      </c>
      <c r="E677" s="5"/>
      <c r="F677" s="6"/>
      <c r="G677" s="42"/>
      <c r="H677" s="5"/>
      <c r="I677" s="5"/>
      <c r="J677" s="5"/>
      <c r="K677" s="5"/>
      <c r="L677" s="5"/>
    </row>
    <row r="678" spans="1:12" ht="15" hidden="1">
      <c r="A678" s="151"/>
      <c r="B678" s="5"/>
      <c r="C678" s="5"/>
      <c r="D678" s="25" t="str">
        <f t="shared" si="28"/>
        <v/>
      </c>
      <c r="E678" s="5"/>
      <c r="F678" s="6"/>
      <c r="G678" s="42"/>
      <c r="H678" s="5"/>
      <c r="I678" s="5"/>
      <c r="J678" s="5"/>
      <c r="K678" s="5"/>
      <c r="L678" s="5"/>
    </row>
    <row r="679" spans="1:12" ht="15" hidden="1">
      <c r="A679" s="151"/>
      <c r="B679" s="5"/>
      <c r="C679" s="5"/>
      <c r="D679" s="25" t="str">
        <f t="shared" si="28"/>
        <v/>
      </c>
      <c r="E679" s="5"/>
      <c r="F679" s="6"/>
      <c r="G679" s="42"/>
      <c r="H679" s="5"/>
      <c r="I679" s="5"/>
      <c r="J679" s="5"/>
      <c r="K679" s="5"/>
      <c r="L679" s="5"/>
    </row>
    <row r="680" spans="1:12" ht="15" hidden="1">
      <c r="A680" s="151"/>
      <c r="B680" s="5"/>
      <c r="C680" s="5"/>
      <c r="D680" s="25" t="str">
        <f t="shared" si="28"/>
        <v/>
      </c>
      <c r="E680" s="5"/>
      <c r="F680" s="6"/>
      <c r="G680" s="42"/>
      <c r="H680" s="5"/>
      <c r="I680" s="5"/>
      <c r="J680" s="5"/>
      <c r="K680" s="5"/>
      <c r="L680" s="5"/>
    </row>
    <row r="681" spans="1:12" ht="15" hidden="1">
      <c r="A681" s="151"/>
      <c r="B681" s="5"/>
      <c r="C681" s="5"/>
      <c r="D681" s="25" t="str">
        <f t="shared" si="28"/>
        <v/>
      </c>
      <c r="E681" s="5"/>
      <c r="F681" s="6"/>
      <c r="G681" s="42"/>
      <c r="H681" s="5"/>
      <c r="I681" s="5"/>
      <c r="J681" s="5"/>
      <c r="K681" s="5"/>
      <c r="L681" s="5"/>
    </row>
    <row r="682" spans="1:12" ht="15" hidden="1">
      <c r="A682" s="151"/>
      <c r="B682" s="5"/>
      <c r="C682" s="5"/>
      <c r="D682" s="25" t="str">
        <f t="shared" si="28"/>
        <v/>
      </c>
      <c r="E682" s="5"/>
      <c r="F682" s="6"/>
      <c r="G682" s="42"/>
      <c r="H682" s="5"/>
      <c r="I682" s="5"/>
      <c r="J682" s="5"/>
      <c r="K682" s="5"/>
      <c r="L682" s="5"/>
    </row>
    <row r="683" spans="1:12" ht="15" hidden="1">
      <c r="A683" s="151"/>
      <c r="B683" s="5"/>
      <c r="C683" s="5"/>
      <c r="D683" s="25" t="str">
        <f t="shared" si="28"/>
        <v/>
      </c>
      <c r="E683" s="5"/>
      <c r="F683" s="6"/>
      <c r="G683" s="42"/>
      <c r="H683" s="5"/>
      <c r="I683" s="5"/>
      <c r="J683" s="5"/>
      <c r="K683" s="5"/>
      <c r="L683" s="5"/>
    </row>
    <row r="684" spans="1:12" ht="15" hidden="1">
      <c r="A684" s="151"/>
      <c r="B684" s="5"/>
      <c r="C684" s="5"/>
      <c r="D684" s="25" t="str">
        <f t="shared" si="28"/>
        <v/>
      </c>
      <c r="E684" s="5"/>
      <c r="F684" s="6"/>
      <c r="G684" s="42"/>
      <c r="H684" s="5"/>
      <c r="I684" s="5"/>
      <c r="J684" s="5"/>
      <c r="K684" s="5"/>
      <c r="L684" s="5"/>
    </row>
    <row r="685" spans="1:12" ht="15" hidden="1">
      <c r="A685" s="151"/>
      <c r="B685" s="5"/>
      <c r="C685" s="5"/>
      <c r="D685" s="25" t="str">
        <f t="shared" si="28"/>
        <v/>
      </c>
      <c r="E685" s="5"/>
      <c r="F685" s="6"/>
      <c r="G685" s="42"/>
      <c r="H685" s="5"/>
      <c r="I685" s="5"/>
      <c r="J685" s="5"/>
      <c r="K685" s="5"/>
      <c r="L685" s="5"/>
    </row>
    <row r="686" spans="1:12" ht="15" hidden="1">
      <c r="A686" s="151"/>
      <c r="B686" s="5"/>
      <c r="C686" s="5"/>
      <c r="D686" s="5"/>
      <c r="E686" s="5"/>
      <c r="F686" s="6"/>
      <c r="G686" s="42"/>
      <c r="H686" s="5"/>
      <c r="I686" s="5"/>
      <c r="J686" s="5"/>
      <c r="K686" s="5"/>
      <c r="L686" s="5"/>
    </row>
    <row r="687" spans="1:12" ht="15" hidden="1">
      <c r="A687" s="151"/>
      <c r="B687" s="5"/>
      <c r="C687" s="5"/>
      <c r="D687" s="5"/>
      <c r="E687" s="5"/>
      <c r="F687" s="6"/>
      <c r="G687" s="42"/>
      <c r="H687" s="5"/>
      <c r="I687" s="5"/>
      <c r="J687" s="5"/>
      <c r="K687" s="5"/>
      <c r="L687" s="5"/>
    </row>
    <row r="688" spans="1:12" ht="15" hidden="1">
      <c r="A688" s="151"/>
      <c r="B688" s="5"/>
      <c r="C688" s="5"/>
      <c r="D688" s="5"/>
      <c r="E688" s="5"/>
      <c r="F688" s="6"/>
      <c r="G688" s="42"/>
      <c r="H688" s="5"/>
      <c r="I688" s="5"/>
      <c r="J688" s="5"/>
      <c r="K688" s="5"/>
      <c r="L688" s="5"/>
    </row>
    <row r="689" spans="1:12" ht="15" hidden="1">
      <c r="A689" s="151"/>
      <c r="B689" s="5"/>
      <c r="C689" s="5"/>
      <c r="D689" s="5"/>
      <c r="E689" s="5"/>
      <c r="F689" s="6"/>
      <c r="G689" s="42"/>
      <c r="H689" s="5"/>
      <c r="I689" s="5"/>
      <c r="J689" s="5"/>
      <c r="K689" s="5"/>
      <c r="L689" s="5"/>
    </row>
    <row r="690" spans="1:12" ht="15" hidden="1">
      <c r="A690" s="151"/>
      <c r="B690" s="5"/>
      <c r="C690" s="5"/>
      <c r="D690" s="5"/>
      <c r="E690" s="5"/>
      <c r="F690" s="6"/>
      <c r="G690" s="5"/>
      <c r="H690" s="5"/>
      <c r="I690" s="5"/>
      <c r="J690" s="5"/>
      <c r="K690" s="5"/>
      <c r="L690" s="5"/>
    </row>
    <row r="691" spans="1:12" ht="15" hidden="1">
      <c r="A691" s="151"/>
      <c r="B691" s="5"/>
      <c r="C691" s="5"/>
      <c r="D691" s="5"/>
      <c r="E691" s="5"/>
      <c r="F691" s="6"/>
      <c r="G691" s="5"/>
      <c r="H691" s="5"/>
      <c r="I691" s="5"/>
      <c r="J691" s="5"/>
      <c r="K691" s="5"/>
      <c r="L691" s="5"/>
    </row>
    <row r="692" spans="1:12" ht="15" hidden="1">
      <c r="A692" s="151"/>
      <c r="B692" s="5"/>
      <c r="C692" s="5"/>
      <c r="D692" s="5"/>
      <c r="E692" s="5"/>
      <c r="F692" s="6"/>
      <c r="G692" s="5"/>
      <c r="H692" s="5"/>
      <c r="I692" s="5"/>
      <c r="J692" s="5"/>
      <c r="K692" s="5"/>
      <c r="L692" s="5"/>
    </row>
    <row r="693" spans="1:12" ht="15" hidden="1">
      <c r="A693" s="151"/>
      <c r="B693" s="5"/>
      <c r="C693" s="5"/>
      <c r="D693" s="5"/>
      <c r="E693" s="5"/>
      <c r="F693" s="6"/>
      <c r="G693" s="5"/>
      <c r="H693" s="5"/>
      <c r="I693" s="5"/>
      <c r="J693" s="5"/>
      <c r="K693" s="5"/>
      <c r="L693" s="5"/>
    </row>
    <row r="694" spans="1:12" ht="15" hidden="1">
      <c r="A694" s="151"/>
      <c r="B694" s="5"/>
      <c r="C694" s="5"/>
      <c r="D694" s="5"/>
      <c r="E694" s="5"/>
      <c r="F694" s="6"/>
      <c r="G694" s="5"/>
      <c r="H694" s="5"/>
      <c r="I694" s="5"/>
      <c r="J694" s="5"/>
      <c r="K694" s="5"/>
      <c r="L694" s="5"/>
    </row>
    <row r="695" spans="1:12" ht="15" hidden="1">
      <c r="A695" s="151"/>
      <c r="B695" s="5"/>
      <c r="C695" s="5"/>
      <c r="D695" s="5"/>
      <c r="E695" s="5"/>
      <c r="F695" s="6"/>
      <c r="G695" s="5"/>
      <c r="H695" s="5"/>
      <c r="I695" s="5"/>
      <c r="J695" s="5"/>
      <c r="K695" s="5"/>
      <c r="L695" s="5"/>
    </row>
    <row r="696" spans="1:12" ht="15" hidden="1">
      <c r="A696" s="151"/>
      <c r="B696" s="5"/>
      <c r="C696" s="5"/>
      <c r="D696" s="5"/>
      <c r="E696" s="5"/>
      <c r="F696" s="6"/>
      <c r="G696" s="5"/>
      <c r="H696" s="5"/>
      <c r="I696" s="5"/>
      <c r="J696" s="5"/>
      <c r="K696" s="5"/>
      <c r="L696" s="5"/>
    </row>
    <row r="697" spans="1:12" ht="15" hidden="1">
      <c r="A697" s="151"/>
      <c r="B697" s="5"/>
      <c r="C697" s="5"/>
      <c r="D697" s="5"/>
      <c r="E697" s="5"/>
      <c r="F697" s="6"/>
      <c r="G697" s="5"/>
      <c r="H697" s="5"/>
      <c r="I697" s="5"/>
      <c r="J697" s="5"/>
      <c r="K697" s="5"/>
      <c r="L697" s="5"/>
    </row>
    <row r="698" spans="1:12" ht="15" hidden="1">
      <c r="A698" s="151"/>
      <c r="B698" s="5"/>
      <c r="C698" s="5"/>
      <c r="D698" s="5"/>
      <c r="E698" s="5"/>
      <c r="F698" s="6"/>
      <c r="G698" s="5"/>
      <c r="H698" s="5"/>
      <c r="I698" s="5"/>
      <c r="J698" s="5"/>
      <c r="K698" s="5"/>
      <c r="L698" s="5"/>
    </row>
    <row r="699" spans="1:12" ht="15" hidden="1">
      <c r="A699" s="151"/>
      <c r="B699" s="5"/>
      <c r="C699" s="5"/>
      <c r="D699" s="5"/>
      <c r="E699" s="5"/>
      <c r="F699" s="6"/>
      <c r="G699" s="5"/>
      <c r="H699" s="5"/>
      <c r="I699" s="5"/>
      <c r="J699" s="5"/>
      <c r="K699" s="5"/>
      <c r="L699" s="5"/>
    </row>
    <row r="700" spans="1:12" ht="15" hidden="1">
      <c r="A700" s="151"/>
      <c r="B700" s="5"/>
      <c r="C700" s="5"/>
      <c r="D700" s="5"/>
      <c r="E700" s="5"/>
      <c r="F700" s="6"/>
      <c r="G700" s="5"/>
      <c r="H700" s="5"/>
      <c r="I700" s="5"/>
      <c r="J700" s="5"/>
      <c r="K700" s="5"/>
      <c r="L700" s="5"/>
    </row>
    <row r="701" spans="1:12" ht="12.75" hidden="1">
      <c r="A701" s="15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</row>
    <row r="702" spans="1:12" ht="12.75" hidden="1">
      <c r="A702" s="15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</row>
    <row r="703" spans="1:12" ht="12.75" hidden="1">
      <c r="A703" s="15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</row>
    <row r="704" spans="1:12" ht="12.75" hidden="1">
      <c r="A704" s="15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</row>
    <row r="705" spans="1:12" ht="12.75" hidden="1">
      <c r="A705" s="15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 ht="12.75" hidden="1">
      <c r="A706" s="15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</row>
    <row r="707" spans="1:12" ht="12.75" hidden="1">
      <c r="A707" s="15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</row>
    <row r="708" spans="1:12" ht="12.75" hidden="1">
      <c r="A708" s="15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spans="1:12" ht="12.75" hidden="1">
      <c r="A709" s="15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</row>
    <row r="710" spans="1:12" ht="12.75" hidden="1">
      <c r="A710" s="15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</row>
    <row r="711" spans="1:12" ht="12.75" hidden="1">
      <c r="A711" s="15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</row>
    <row r="712" spans="1:12" ht="12.75" hidden="1">
      <c r="A712" s="15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</row>
    <row r="713" spans="1:12" ht="12.75" hidden="1">
      <c r="A713" s="15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spans="1:12" ht="12.75" hidden="1">
      <c r="A714" s="15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</row>
    <row r="715" spans="1:12" ht="12.75" hidden="1">
      <c r="A715" s="15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 ht="12.75" hidden="1">
      <c r="A716" s="15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</row>
    <row r="717" spans="1:12" ht="12.75" hidden="1">
      <c r="A717" s="15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spans="1:12" ht="12.75" hidden="1">
      <c r="A718" s="15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spans="1:12" ht="12.75" hidden="1">
      <c r="A719" s="15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</row>
    <row r="720" spans="1:12" ht="12.75" hidden="1">
      <c r="A720" s="15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spans="1:12" ht="12.75" hidden="1">
      <c r="A721" s="15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</row>
    <row r="722" spans="1:12" ht="12.75" hidden="1">
      <c r="A722" s="15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</row>
    <row r="723" spans="1:12" ht="12.75" hidden="1">
      <c r="A723" s="15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</row>
    <row r="724" spans="1:12" ht="12.75" hidden="1">
      <c r="A724" s="15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</row>
    <row r="725" spans="1:12" ht="12.75" hidden="1">
      <c r="A725" s="15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</row>
    <row r="726" spans="1:12" ht="12.75" hidden="1">
      <c r="A726" s="15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</row>
    <row r="727" spans="1:12" ht="12.75" hidden="1">
      <c r="A727" s="15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</row>
    <row r="728" spans="1:12" ht="12.75" hidden="1">
      <c r="A728" s="15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 ht="12.75" hidden="1">
      <c r="A729" s="15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</row>
    <row r="730" spans="1:12" ht="12.75" hidden="1">
      <c r="A730" s="15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</row>
    <row r="731" spans="1:12" ht="12.75" hidden="1">
      <c r="A731" s="15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spans="1:12" ht="12.75" hidden="1">
      <c r="A732" s="15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</row>
    <row r="733" spans="1:12" ht="12.75" hidden="1">
      <c r="A733" s="15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</row>
    <row r="734" spans="1:12" ht="12.75" hidden="1">
      <c r="A734" s="15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</row>
    <row r="735" spans="1:12" ht="12.75" hidden="1">
      <c r="A735" s="15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</row>
    <row r="736" spans="1:12" ht="12.75" hidden="1">
      <c r="A736" s="15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 ht="12.75" hidden="1">
      <c r="A737" s="15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</row>
    <row r="738" spans="1:12" ht="12.75" hidden="1">
      <c r="A738" s="15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</row>
    <row r="739" spans="1:12" ht="12.75" hidden="1">
      <c r="A739" s="15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spans="1:12" ht="12.75" hidden="1">
      <c r="A740" s="15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spans="1:12" ht="12.75" hidden="1">
      <c r="A741" s="15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spans="1:12" ht="12.75" hidden="1">
      <c r="A742" s="15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</row>
    <row r="743" spans="1:12" ht="12.75" hidden="1">
      <c r="A743" s="15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spans="1:12" ht="12.75" hidden="1">
      <c r="A744" s="15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</row>
    <row r="745" spans="1:12" ht="12.75" hidden="1">
      <c r="A745" s="15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</row>
    <row r="746" spans="1:12" ht="12.75" hidden="1">
      <c r="A746" s="15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</row>
    <row r="747" spans="1:12" ht="12.75" hidden="1">
      <c r="A747" s="15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spans="1:12" ht="12.75" hidden="1">
      <c r="A748" s="15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</row>
    <row r="749" spans="1:12" ht="12.75" hidden="1">
      <c r="A749" s="15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</row>
    <row r="750" spans="1:12" ht="12.75" hidden="1">
      <c r="A750" s="15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</row>
    <row r="751" spans="1:12" ht="12.75" hidden="1">
      <c r="A751" s="15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spans="1:12" ht="12.75" hidden="1">
      <c r="A752" s="15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spans="1:12" ht="12.75" hidden="1">
      <c r="A753" s="15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 ht="12.75" hidden="1">
      <c r="A754" s="15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</row>
    <row r="755" spans="1:12" ht="12.75" hidden="1">
      <c r="A755" s="15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spans="1:12" ht="12.75" hidden="1">
      <c r="A756" s="15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</row>
    <row r="757" spans="1:12" ht="12.75" hidden="1">
      <c r="A757" s="15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</row>
    <row r="758" spans="1:12" ht="12.75" hidden="1">
      <c r="A758" s="15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</row>
    <row r="759" spans="1:12" ht="12.75" hidden="1">
      <c r="A759" s="15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</row>
    <row r="760" spans="1:12" ht="12.75" hidden="1">
      <c r="A760" s="15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</row>
    <row r="761" spans="1:12" ht="12.75" hidden="1">
      <c r="A761" s="15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</row>
    <row r="762" spans="1:12" ht="12.75" hidden="1">
      <c r="A762" s="15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</row>
    <row r="763" spans="1:12" ht="12.75" hidden="1">
      <c r="A763" s="15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pans="1:12" ht="12.75" hidden="1">
      <c r="A764" s="15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spans="1:12" ht="12.75" hidden="1">
      <c r="A765" s="15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</row>
    <row r="766" spans="1:12" ht="12.75" hidden="1">
      <c r="A766" s="15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spans="1:12" ht="12.75" hidden="1">
      <c r="A767" s="15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 ht="12.75" hidden="1">
      <c r="A768" s="15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</row>
    <row r="769" spans="1:12" ht="12.75" hidden="1">
      <c r="A769" s="15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</row>
    <row r="770" spans="1:12" ht="12.75" hidden="1">
      <c r="A770" s="15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</row>
    <row r="771" spans="1:12" ht="12.75" hidden="1">
      <c r="A771" s="15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</row>
    <row r="772" spans="1:12" ht="12.75" hidden="1">
      <c r="A772" s="15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 ht="12.75" hidden="1">
      <c r="A773" s="15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spans="1:12" ht="12.75" hidden="1">
      <c r="A774" s="172"/>
      <c r="B774" s="51"/>
      <c r="C774" s="51"/>
    </row>
    <row r="775" spans="1:12" ht="12.75" hidden="1">
      <c r="A775" s="172"/>
      <c r="B775" s="51"/>
      <c r="C775" s="51"/>
    </row>
    <row r="776" spans="1:12" ht="12.75" hidden="1">
      <c r="A776" s="172"/>
      <c r="B776" s="51"/>
      <c r="C776" s="51"/>
    </row>
    <row r="777" spans="1:12" ht="12.75" hidden="1">
      <c r="A777" s="172"/>
      <c r="B777" s="51"/>
      <c r="C777" s="51"/>
    </row>
    <row r="778" spans="1:12" ht="12.75" hidden="1">
      <c r="A778" s="172"/>
      <c r="B778" s="51"/>
      <c r="C778" s="51"/>
    </row>
    <row r="779" spans="1:12" ht="12.75" hidden="1">
      <c r="A779" s="172"/>
      <c r="B779" s="51"/>
      <c r="C779" s="51"/>
    </row>
    <row r="780" spans="1:12" ht="12.75" hidden="1">
      <c r="A780" s="172"/>
      <c r="B780" s="51"/>
      <c r="C780" s="51"/>
    </row>
    <row r="781" spans="1:12" ht="12.75" hidden="1">
      <c r="A781" s="172"/>
      <c r="B781" s="51"/>
      <c r="C781" s="51"/>
    </row>
    <row r="782" spans="1:12" ht="12.75" hidden="1">
      <c r="A782" s="172"/>
      <c r="B782" s="51"/>
      <c r="C782" s="51"/>
    </row>
    <row r="783" spans="1:12" ht="12.75" hidden="1">
      <c r="A783" s="172"/>
      <c r="B783" s="51"/>
      <c r="C783" s="51"/>
    </row>
    <row r="784" spans="1:12" ht="12.75" hidden="1">
      <c r="A784" s="172"/>
      <c r="B784" s="51"/>
      <c r="C784" s="51"/>
    </row>
    <row r="785" spans="1:3" ht="12.75" hidden="1">
      <c r="A785" s="172"/>
      <c r="B785" s="51"/>
      <c r="C785" s="51"/>
    </row>
    <row r="786" spans="1:3" ht="12.75" hidden="1">
      <c r="A786" s="172"/>
      <c r="B786" s="51"/>
      <c r="C786" s="51"/>
    </row>
    <row r="787" spans="1:3" ht="12.75" hidden="1">
      <c r="A787" s="172"/>
      <c r="B787" s="51"/>
      <c r="C787" s="51"/>
    </row>
    <row r="788" spans="1:3" ht="12.75" hidden="1">
      <c r="A788" s="172"/>
      <c r="B788" s="51"/>
      <c r="C788" s="51"/>
    </row>
    <row r="789" spans="1:3" ht="12.75" hidden="1">
      <c r="A789" s="172"/>
      <c r="B789" s="51"/>
      <c r="C789" s="51"/>
    </row>
    <row r="790" spans="1:3" ht="12.75" hidden="1">
      <c r="A790" s="172"/>
      <c r="B790" s="51"/>
      <c r="C790" s="51"/>
    </row>
    <row r="791" spans="1:3" ht="12.75" hidden="1">
      <c r="A791" s="172"/>
      <c r="B791" s="51"/>
      <c r="C791" s="51"/>
    </row>
    <row r="792" spans="1:3" ht="12.75" hidden="1">
      <c r="A792" s="172"/>
      <c r="B792" s="51"/>
      <c r="C792" s="51"/>
    </row>
    <row r="793" spans="1:3" ht="12.75" hidden="1">
      <c r="A793" s="172"/>
      <c r="B793" s="51"/>
      <c r="C793" s="51"/>
    </row>
    <row r="794" spans="1:3" ht="12.75" hidden="1">
      <c r="A794" s="172"/>
      <c r="B794" s="51"/>
      <c r="C794" s="51"/>
    </row>
    <row r="795" spans="1:3" ht="12.75" hidden="1">
      <c r="A795" s="172"/>
      <c r="B795" s="51"/>
      <c r="C795" s="51"/>
    </row>
    <row r="796" spans="1:3" ht="12.75" hidden="1">
      <c r="A796" s="172"/>
      <c r="B796" s="51"/>
      <c r="C796" s="51"/>
    </row>
    <row r="797" spans="1:3" ht="12.75" hidden="1">
      <c r="A797" s="172"/>
      <c r="B797" s="51"/>
      <c r="C797" s="51"/>
    </row>
    <row r="798" spans="1:3" ht="12.75" hidden="1">
      <c r="A798" s="172"/>
      <c r="B798" s="51"/>
      <c r="C798" s="51"/>
    </row>
    <row r="799" spans="1:3" ht="12.75" hidden="1">
      <c r="A799" s="172"/>
      <c r="B799" s="51"/>
      <c r="C799" s="51"/>
    </row>
    <row r="800" spans="1:3" ht="12.75" hidden="1">
      <c r="A800" s="172"/>
      <c r="B800" s="51"/>
      <c r="C800" s="51"/>
    </row>
    <row r="801" spans="1:3" ht="12.75" hidden="1">
      <c r="A801" s="172"/>
      <c r="B801" s="51"/>
      <c r="C801" s="51"/>
    </row>
    <row r="802" spans="1:3" ht="12.75" hidden="1">
      <c r="A802" s="172"/>
      <c r="B802" s="51"/>
      <c r="C802" s="51"/>
    </row>
    <row r="803" spans="1:3" ht="12.75" hidden="1">
      <c r="A803" s="172"/>
      <c r="B803" s="51"/>
      <c r="C803" s="51"/>
    </row>
    <row r="804" spans="1:3" ht="12.75" hidden="1">
      <c r="A804" s="172"/>
      <c r="B804" s="51"/>
      <c r="C804" s="51"/>
    </row>
    <row r="805" spans="1:3" ht="12.75" hidden="1">
      <c r="A805" s="172"/>
      <c r="B805" s="51"/>
      <c r="C805" s="51"/>
    </row>
    <row r="806" spans="1:3" ht="12.75" hidden="1">
      <c r="A806" s="172"/>
      <c r="B806" s="51"/>
      <c r="C806" s="51"/>
    </row>
    <row r="807" spans="1:3" ht="12.75" hidden="1">
      <c r="A807" s="172"/>
      <c r="B807" s="51"/>
      <c r="C807" s="51"/>
    </row>
    <row r="808" spans="1:3" ht="12.75" hidden="1">
      <c r="A808" s="172"/>
      <c r="B808" s="51"/>
      <c r="C808" s="51"/>
    </row>
    <row r="809" spans="1:3" ht="12.75" hidden="1">
      <c r="A809" s="172"/>
      <c r="B809" s="51"/>
      <c r="C809" s="51"/>
    </row>
    <row r="810" spans="1:3" ht="12.75" hidden="1">
      <c r="A810" s="172"/>
      <c r="B810" s="51"/>
      <c r="C810" s="51"/>
    </row>
    <row r="811" spans="1:3" ht="12.75" hidden="1">
      <c r="A811" s="172"/>
      <c r="B811" s="51"/>
      <c r="C811" s="51"/>
    </row>
    <row r="812" spans="1:3" ht="12.75" hidden="1">
      <c r="A812" s="172"/>
      <c r="B812" s="51"/>
      <c r="C812" s="51"/>
    </row>
    <row r="813" spans="1:3" ht="12.75" hidden="1">
      <c r="A813" s="172"/>
      <c r="B813" s="51"/>
      <c r="C813" s="51"/>
    </row>
    <row r="814" spans="1:3" ht="12.75" hidden="1">
      <c r="A814" s="172"/>
      <c r="B814" s="51"/>
      <c r="C814" s="51"/>
    </row>
    <row r="815" spans="1:3" ht="12.75" hidden="1">
      <c r="A815" s="172"/>
      <c r="B815" s="51"/>
      <c r="C815" s="51"/>
    </row>
    <row r="816" spans="1:3" ht="12.75" hidden="1">
      <c r="A816" s="172"/>
      <c r="B816" s="51"/>
      <c r="C816" s="51"/>
    </row>
    <row r="817" spans="1:3" ht="12.75" hidden="1">
      <c r="A817" s="172"/>
      <c r="B817" s="51"/>
      <c r="C817" s="51"/>
    </row>
    <row r="818" spans="1:3" ht="12.75" hidden="1">
      <c r="A818" s="172"/>
      <c r="B818" s="51"/>
      <c r="C818" s="51"/>
    </row>
    <row r="819" spans="1:3" ht="12.75" hidden="1">
      <c r="A819" s="172"/>
      <c r="B819" s="51"/>
      <c r="C819" s="51"/>
    </row>
    <row r="820" spans="1:3" ht="12.75" hidden="1">
      <c r="A820" s="172"/>
      <c r="B820" s="51"/>
      <c r="C820" s="51"/>
    </row>
    <row r="821" spans="1:3" ht="12.75" hidden="1">
      <c r="A821" s="172"/>
      <c r="B821" s="51"/>
      <c r="C821" s="51"/>
    </row>
    <row r="822" spans="1:3" ht="12.75" hidden="1">
      <c r="A822" s="172"/>
      <c r="B822" s="51"/>
      <c r="C822" s="51"/>
    </row>
    <row r="823" spans="1:3" ht="12.75" hidden="1">
      <c r="A823" s="172"/>
      <c r="B823" s="51"/>
      <c r="C823" s="51"/>
    </row>
    <row r="824" spans="1:3" ht="12.75" hidden="1">
      <c r="A824" s="172"/>
      <c r="B824" s="51"/>
      <c r="C824" s="51"/>
    </row>
    <row r="825" spans="1:3" ht="12.75" hidden="1">
      <c r="A825" s="172"/>
      <c r="B825" s="51"/>
      <c r="C825" s="51"/>
    </row>
    <row r="826" spans="1:3" ht="12.75" hidden="1">
      <c r="A826" s="172"/>
      <c r="B826" s="51"/>
      <c r="C826" s="51"/>
    </row>
    <row r="827" spans="1:3" ht="12.75" hidden="1">
      <c r="A827" s="172"/>
      <c r="B827" s="51"/>
      <c r="C827" s="51"/>
    </row>
    <row r="828" spans="1:3" ht="12.75" hidden="1">
      <c r="A828" s="172"/>
      <c r="B828" s="51"/>
      <c r="C828" s="51"/>
    </row>
    <row r="829" spans="1:3" ht="12.75" hidden="1">
      <c r="A829" s="172"/>
      <c r="B829" s="51"/>
      <c r="C829" s="51"/>
    </row>
    <row r="830" spans="1:3" ht="12.75" hidden="1">
      <c r="A830" s="172"/>
      <c r="B830" s="51"/>
      <c r="C830" s="51"/>
    </row>
    <row r="831" spans="1:3" ht="12.75" hidden="1">
      <c r="A831" s="172"/>
      <c r="B831" s="51"/>
      <c r="C831" s="51"/>
    </row>
    <row r="832" spans="1:3" ht="12.75" hidden="1">
      <c r="A832" s="172"/>
      <c r="B832" s="51"/>
      <c r="C832" s="51"/>
    </row>
    <row r="833" spans="1:3" ht="12.75" hidden="1">
      <c r="A833" s="172"/>
      <c r="B833" s="51"/>
      <c r="C833" s="51"/>
    </row>
    <row r="834" spans="1:3" ht="12.75" hidden="1">
      <c r="A834" s="172"/>
      <c r="B834" s="51"/>
      <c r="C834" s="51"/>
    </row>
    <row r="835" spans="1:3" ht="12.75" hidden="1">
      <c r="A835" s="172"/>
      <c r="B835" s="51"/>
      <c r="C835" s="51"/>
    </row>
    <row r="836" spans="1:3" ht="12.75" hidden="1">
      <c r="A836" s="172"/>
      <c r="B836" s="51"/>
      <c r="C836" s="51"/>
    </row>
    <row r="837" spans="1:3" ht="12.75" hidden="1">
      <c r="A837" s="172"/>
      <c r="B837" s="51"/>
      <c r="C837" s="51"/>
    </row>
    <row r="838" spans="1:3" ht="12.75" hidden="1">
      <c r="A838" s="172"/>
      <c r="B838" s="51"/>
      <c r="C838" s="51"/>
    </row>
    <row r="839" spans="1:3" ht="12.75" hidden="1">
      <c r="A839" s="172"/>
      <c r="B839" s="51"/>
      <c r="C839" s="51"/>
    </row>
    <row r="840" spans="1:3" ht="12.75" hidden="1">
      <c r="A840" s="172"/>
      <c r="B840" s="51"/>
      <c r="C840" s="51"/>
    </row>
    <row r="841" spans="1:3" ht="12.75" hidden="1">
      <c r="A841" s="172"/>
      <c r="B841" s="51"/>
      <c r="C841" s="51"/>
    </row>
    <row r="842" spans="1:3" ht="12.75" hidden="1">
      <c r="A842" s="172"/>
      <c r="B842" s="51"/>
      <c r="C842" s="51"/>
    </row>
    <row r="843" spans="1:3" ht="12.75" hidden="1">
      <c r="A843" s="172"/>
      <c r="B843" s="51"/>
      <c r="C843" s="51"/>
    </row>
    <row r="844" spans="1:3" ht="12.75" hidden="1">
      <c r="A844" s="172"/>
      <c r="B844" s="51"/>
      <c r="C844" s="51"/>
    </row>
    <row r="845" spans="1:3" ht="12.75" hidden="1">
      <c r="A845" s="172"/>
      <c r="B845" s="51"/>
      <c r="C845" s="51"/>
    </row>
    <row r="846" spans="1:3" ht="12.75" hidden="1">
      <c r="A846" s="172"/>
      <c r="B846" s="51"/>
      <c r="C846" s="51"/>
    </row>
    <row r="847" spans="1:3" ht="12.75" hidden="1">
      <c r="A847" s="172"/>
      <c r="B847" s="51"/>
      <c r="C847" s="51"/>
    </row>
    <row r="848" spans="1:3" ht="12.75" hidden="1">
      <c r="A848" s="172"/>
      <c r="B848" s="51"/>
      <c r="C848" s="51"/>
    </row>
    <row r="849" spans="1:3" ht="12.75" hidden="1">
      <c r="A849" s="172"/>
      <c r="B849" s="51"/>
      <c r="C849" s="51"/>
    </row>
    <row r="850" spans="1:3" ht="12.75" hidden="1">
      <c r="A850" s="172"/>
      <c r="B850" s="51"/>
      <c r="C850" s="51"/>
    </row>
    <row r="851" spans="1:3" ht="12.75" hidden="1">
      <c r="A851" s="172"/>
      <c r="B851" s="51"/>
      <c r="C851" s="51"/>
    </row>
    <row r="852" spans="1:3" ht="12.75" hidden="1">
      <c r="A852" s="172"/>
      <c r="B852" s="51"/>
      <c r="C852" s="51"/>
    </row>
    <row r="853" spans="1:3" ht="12.75" hidden="1">
      <c r="A853" s="172"/>
      <c r="B853" s="51"/>
      <c r="C853" s="51"/>
    </row>
    <row r="854" spans="1:3" ht="12.75" hidden="1">
      <c r="A854" s="172"/>
      <c r="B854" s="51"/>
      <c r="C854" s="51"/>
    </row>
    <row r="855" spans="1:3" ht="12.75" hidden="1">
      <c r="A855" s="172"/>
      <c r="B855" s="51"/>
      <c r="C855" s="51"/>
    </row>
    <row r="856" spans="1:3" ht="12.75" hidden="1">
      <c r="A856" s="172"/>
      <c r="B856" s="51"/>
      <c r="C856" s="51"/>
    </row>
    <row r="857" spans="1:3" ht="12.75" hidden="1">
      <c r="A857" s="172"/>
      <c r="B857" s="51"/>
      <c r="C857" s="51"/>
    </row>
    <row r="858" spans="1:3" ht="12.75" hidden="1">
      <c r="A858" s="172"/>
      <c r="B858" s="51"/>
      <c r="C858" s="51"/>
    </row>
    <row r="859" spans="1:3" ht="12.75" hidden="1">
      <c r="A859" s="172"/>
      <c r="B859" s="51"/>
      <c r="C859" s="51"/>
    </row>
    <row r="860" spans="1:3" ht="12.75" hidden="1">
      <c r="A860" s="172"/>
      <c r="B860" s="51"/>
      <c r="C860" s="51"/>
    </row>
    <row r="861" spans="1:3" ht="12.75" hidden="1">
      <c r="A861" s="172"/>
      <c r="B861" s="51"/>
      <c r="C861" s="51"/>
    </row>
    <row r="862" spans="1:3" ht="12.75" hidden="1">
      <c r="A862" s="172"/>
      <c r="B862" s="51"/>
      <c r="C862" s="51"/>
    </row>
    <row r="863" spans="1:3" ht="12.75" hidden="1">
      <c r="A863" s="172"/>
      <c r="B863" s="51"/>
      <c r="C863" s="51"/>
    </row>
    <row r="864" spans="1:3" ht="12.75" hidden="1">
      <c r="A864" s="172"/>
      <c r="B864" s="51"/>
      <c r="C864" s="51"/>
    </row>
    <row r="865" spans="1:3" ht="12.75" hidden="1">
      <c r="A865" s="172"/>
      <c r="B865" s="51"/>
      <c r="C865" s="51"/>
    </row>
    <row r="866" spans="1:3" ht="12.75" hidden="1">
      <c r="A866" s="172"/>
      <c r="B866" s="51"/>
      <c r="C866" s="51"/>
    </row>
    <row r="867" spans="1:3" ht="12.75" hidden="1">
      <c r="A867" s="172"/>
      <c r="B867" s="51"/>
      <c r="C867" s="51"/>
    </row>
    <row r="868" spans="1:3" ht="12.75" hidden="1">
      <c r="A868" s="172"/>
      <c r="B868" s="51"/>
      <c r="C868" s="51"/>
    </row>
    <row r="869" spans="1:3" ht="12.75" hidden="1">
      <c r="A869" s="172"/>
      <c r="B869" s="51"/>
      <c r="C869" s="51"/>
    </row>
    <row r="870" spans="1:3" ht="12.75" hidden="1">
      <c r="A870" s="172"/>
      <c r="B870" s="51"/>
      <c r="C870" s="51"/>
    </row>
    <row r="871" spans="1:3" ht="12.75" hidden="1">
      <c r="A871" s="172"/>
      <c r="B871" s="51"/>
      <c r="C871" s="51"/>
    </row>
    <row r="872" spans="1:3" ht="12.75" hidden="1">
      <c r="A872" s="172"/>
      <c r="B872" s="51"/>
      <c r="C872" s="51"/>
    </row>
    <row r="873" spans="1:3" ht="12.75" hidden="1">
      <c r="A873" s="172"/>
      <c r="B873" s="51"/>
      <c r="C873" s="51"/>
    </row>
    <row r="874" spans="1:3" ht="12.75" hidden="1">
      <c r="A874" s="172"/>
      <c r="B874" s="51"/>
      <c r="C874" s="51"/>
    </row>
    <row r="875" spans="1:3" ht="12.75" hidden="1">
      <c r="A875" s="172"/>
      <c r="B875" s="51"/>
      <c r="C875" s="51"/>
    </row>
    <row r="876" spans="1:3" ht="12.75" hidden="1">
      <c r="A876" s="172"/>
      <c r="B876" s="51"/>
      <c r="C876" s="51"/>
    </row>
    <row r="877" spans="1:3" ht="12.75" hidden="1">
      <c r="A877" s="172"/>
      <c r="B877" s="51"/>
      <c r="C877" s="51"/>
    </row>
    <row r="878" spans="1:3" ht="12.75" hidden="1">
      <c r="A878" s="172"/>
      <c r="B878" s="51"/>
      <c r="C878" s="51"/>
    </row>
    <row r="879" spans="1:3" ht="12.75" hidden="1">
      <c r="A879" s="172"/>
      <c r="B879" s="51"/>
      <c r="C879" s="51"/>
    </row>
    <row r="880" spans="1:3" ht="12.75" hidden="1">
      <c r="A880" s="172"/>
      <c r="B880" s="51"/>
      <c r="C880" s="51"/>
    </row>
    <row r="881" spans="1:3" ht="12.75" hidden="1">
      <c r="A881" s="172"/>
      <c r="B881" s="51"/>
      <c r="C881" s="51"/>
    </row>
    <row r="882" spans="1:3" ht="12.75" hidden="1">
      <c r="A882" s="172"/>
      <c r="B882" s="51"/>
      <c r="C882" s="51"/>
    </row>
    <row r="883" spans="1:3" ht="12.75" hidden="1">
      <c r="A883" s="172"/>
      <c r="B883" s="51"/>
      <c r="C883" s="51"/>
    </row>
    <row r="884" spans="1:3" ht="12.75" hidden="1">
      <c r="A884" s="172"/>
      <c r="B884" s="51"/>
      <c r="C884" s="51"/>
    </row>
    <row r="885" spans="1:3" ht="12.75" hidden="1">
      <c r="A885" s="172"/>
      <c r="B885" s="51"/>
      <c r="C885" s="51"/>
    </row>
    <row r="886" spans="1:3" ht="12.75" hidden="1">
      <c r="A886" s="172"/>
      <c r="B886" s="51"/>
      <c r="C886" s="51"/>
    </row>
    <row r="887" spans="1:3" ht="12.75" hidden="1">
      <c r="A887" s="172"/>
      <c r="B887" s="51"/>
      <c r="C887" s="51"/>
    </row>
    <row r="888" spans="1:3" ht="12.75" hidden="1">
      <c r="A888" s="172"/>
      <c r="B888" s="51"/>
      <c r="C888" s="51"/>
    </row>
    <row r="889" spans="1:3" ht="12.75" hidden="1">
      <c r="A889" s="172"/>
      <c r="B889" s="51"/>
      <c r="C889" s="51"/>
    </row>
    <row r="890" spans="1:3" ht="12.75" hidden="1">
      <c r="A890" s="172"/>
      <c r="B890" s="51"/>
      <c r="C890" s="51"/>
    </row>
    <row r="891" spans="1:3" ht="12.75" hidden="1">
      <c r="A891" s="172"/>
      <c r="B891" s="51"/>
      <c r="C891" s="51"/>
    </row>
    <row r="892" spans="1:3" ht="12.75" hidden="1">
      <c r="A892" s="172"/>
      <c r="B892" s="51"/>
      <c r="C892" s="51"/>
    </row>
    <row r="893" spans="1:3" ht="12.75" hidden="1">
      <c r="A893" s="172"/>
      <c r="B893" s="51"/>
      <c r="C893" s="51"/>
    </row>
    <row r="894" spans="1:3" ht="12.75" hidden="1">
      <c r="A894" s="172"/>
      <c r="B894" s="51"/>
      <c r="C894" s="51"/>
    </row>
    <row r="895" spans="1:3" ht="12.75" hidden="1">
      <c r="A895" s="172"/>
      <c r="B895" s="51"/>
      <c r="C895" s="51"/>
    </row>
    <row r="896" spans="1:3" ht="12.75" hidden="1">
      <c r="A896" s="172"/>
      <c r="B896" s="51"/>
      <c r="C896" s="51"/>
    </row>
    <row r="897" spans="1:3" ht="12.75" hidden="1">
      <c r="A897" s="172"/>
      <c r="B897" s="51"/>
      <c r="C897" s="51"/>
    </row>
    <row r="898" spans="1:3" ht="12.75" hidden="1">
      <c r="A898" s="172"/>
      <c r="B898" s="51"/>
      <c r="C898" s="51"/>
    </row>
    <row r="899" spans="1:3" ht="12.75" hidden="1">
      <c r="A899" s="172"/>
      <c r="B899" s="51"/>
      <c r="C899" s="51"/>
    </row>
    <row r="900" spans="1:3" ht="12.75" hidden="1">
      <c r="A900" s="172"/>
      <c r="B900" s="51"/>
      <c r="C900" s="51"/>
    </row>
    <row r="901" spans="1:3" ht="12.75" hidden="1">
      <c r="A901" s="172"/>
      <c r="B901" s="51"/>
      <c r="C901" s="51"/>
    </row>
    <row r="902" spans="1:3" ht="12.75" hidden="1">
      <c r="A902" s="172"/>
      <c r="B902" s="51"/>
      <c r="C902" s="51"/>
    </row>
    <row r="903" spans="1:3" ht="12.75" hidden="1">
      <c r="A903" s="172"/>
      <c r="B903" s="51"/>
      <c r="C903" s="51"/>
    </row>
    <row r="904" spans="1:3" ht="12.75" hidden="1">
      <c r="A904" s="172"/>
      <c r="B904" s="51"/>
      <c r="C904" s="51"/>
    </row>
    <row r="905" spans="1:3" ht="12.75" hidden="1">
      <c r="A905" s="172"/>
      <c r="B905" s="51"/>
      <c r="C905" s="51"/>
    </row>
    <row r="906" spans="1:3" ht="12.75" hidden="1">
      <c r="A906" s="172"/>
      <c r="B906" s="51"/>
      <c r="C906" s="51"/>
    </row>
    <row r="907" spans="1:3" ht="12.75" hidden="1">
      <c r="A907" s="172"/>
      <c r="B907" s="51"/>
      <c r="C907" s="51"/>
    </row>
    <row r="908" spans="1:3" ht="12.75" hidden="1">
      <c r="A908" s="172"/>
      <c r="B908" s="51"/>
      <c r="C908" s="51"/>
    </row>
    <row r="909" spans="1:3" ht="12.75" hidden="1">
      <c r="A909" s="172"/>
      <c r="B909" s="51"/>
      <c r="C909" s="51"/>
    </row>
    <row r="910" spans="1:3" ht="12.75" hidden="1">
      <c r="A910" s="172"/>
      <c r="B910" s="51"/>
      <c r="C910" s="51"/>
    </row>
    <row r="911" spans="1:3" ht="12.75" hidden="1">
      <c r="A911" s="172"/>
      <c r="B911" s="51"/>
      <c r="C911" s="51"/>
    </row>
    <row r="912" spans="1:3" ht="12.75" hidden="1">
      <c r="A912" s="172"/>
      <c r="B912" s="51"/>
      <c r="C912" s="51"/>
    </row>
    <row r="913" spans="1:3" ht="12.75" hidden="1">
      <c r="A913" s="172"/>
      <c r="B913" s="51"/>
      <c r="C913" s="51"/>
    </row>
    <row r="914" spans="1:3" ht="12.75" hidden="1">
      <c r="A914" s="172"/>
      <c r="B914" s="51"/>
      <c r="C914" s="51"/>
    </row>
    <row r="915" spans="1:3" ht="12.75" hidden="1">
      <c r="A915" s="172"/>
      <c r="B915" s="51"/>
      <c r="C915" s="51"/>
    </row>
    <row r="916" spans="1:3" ht="12.75" hidden="1">
      <c r="A916" s="172"/>
      <c r="B916" s="51"/>
      <c r="C916" s="51"/>
    </row>
    <row r="917" spans="1:3" ht="12.75" hidden="1">
      <c r="A917" s="172"/>
      <c r="B917" s="51"/>
      <c r="C917" s="51"/>
    </row>
    <row r="918" spans="1:3" ht="12.75" hidden="1">
      <c r="A918" s="172"/>
      <c r="B918" s="51"/>
      <c r="C918" s="51"/>
    </row>
    <row r="919" spans="1:3" ht="12.75" hidden="1">
      <c r="A919" s="172"/>
      <c r="B919" s="51"/>
      <c r="C919" s="51"/>
    </row>
    <row r="920" spans="1:3" ht="12.75" hidden="1">
      <c r="A920" s="172"/>
      <c r="B920" s="51"/>
      <c r="C920" s="51"/>
    </row>
    <row r="921" spans="1:3" ht="12.75" hidden="1">
      <c r="A921" s="172"/>
      <c r="B921" s="51"/>
      <c r="C921" s="51"/>
    </row>
    <row r="922" spans="1:3" ht="12.75" hidden="1">
      <c r="A922" s="172"/>
      <c r="B922" s="51"/>
      <c r="C922" s="51"/>
    </row>
    <row r="923" spans="1:3" ht="12.75" hidden="1">
      <c r="A923" s="172"/>
      <c r="B923" s="51"/>
      <c r="C923" s="51"/>
    </row>
    <row r="924" spans="1:3" ht="12.75" hidden="1">
      <c r="A924" s="172"/>
      <c r="B924" s="51"/>
      <c r="C924" s="51"/>
    </row>
    <row r="925" spans="1:3" ht="12.75" hidden="1">
      <c r="A925" s="172"/>
      <c r="B925" s="51"/>
      <c r="C925" s="51"/>
    </row>
    <row r="926" spans="1:3" ht="12.75" hidden="1">
      <c r="A926" s="172"/>
      <c r="B926" s="51"/>
      <c r="C926" s="51"/>
    </row>
    <row r="927" spans="1:3" ht="12.75" hidden="1">
      <c r="A927" s="172"/>
      <c r="B927" s="51"/>
      <c r="C927" s="51"/>
    </row>
    <row r="928" spans="1:3" ht="12.75" hidden="1">
      <c r="A928" s="172"/>
      <c r="B928" s="51"/>
      <c r="C928" s="51"/>
    </row>
    <row r="929" spans="1:3" ht="12.75" hidden="1">
      <c r="A929" s="172"/>
      <c r="B929" s="51"/>
      <c r="C929" s="51"/>
    </row>
    <row r="930" spans="1:3" ht="12.75" hidden="1">
      <c r="A930" s="172"/>
      <c r="B930" s="51"/>
      <c r="C930" s="51"/>
    </row>
    <row r="931" spans="1:3" ht="12.75" hidden="1">
      <c r="A931" s="172"/>
      <c r="B931" s="51"/>
      <c r="C931" s="51"/>
    </row>
    <row r="932" spans="1:3" ht="12.75" hidden="1">
      <c r="A932" s="172"/>
      <c r="B932" s="51"/>
      <c r="C932" s="51"/>
    </row>
    <row r="933" spans="1:3" ht="12.75" hidden="1">
      <c r="A933" s="172"/>
      <c r="B933" s="51"/>
      <c r="C933" s="51"/>
    </row>
    <row r="934" spans="1:3" ht="12.75" hidden="1">
      <c r="A934" s="172"/>
      <c r="B934" s="51"/>
      <c r="C934" s="51"/>
    </row>
    <row r="935" spans="1:3" ht="12.75" hidden="1">
      <c r="A935" s="172"/>
      <c r="B935" s="51"/>
      <c r="C935" s="51"/>
    </row>
    <row r="936" spans="1:3" ht="12.75" hidden="1">
      <c r="A936" s="172"/>
      <c r="B936" s="51"/>
      <c r="C936" s="51"/>
    </row>
    <row r="937" spans="1:3" ht="12.75" hidden="1">
      <c r="A937" s="172"/>
      <c r="B937" s="51"/>
      <c r="C937" s="51"/>
    </row>
    <row r="938" spans="1:3" ht="12.75" hidden="1">
      <c r="A938" s="172"/>
      <c r="B938" s="51"/>
      <c r="C938" s="51"/>
    </row>
    <row r="939" spans="1:3" ht="12.75" hidden="1">
      <c r="A939" s="172"/>
      <c r="B939" s="51"/>
      <c r="C939" s="51"/>
    </row>
    <row r="940" spans="1:3" ht="12.75" hidden="1">
      <c r="A940" s="172"/>
      <c r="B940" s="51"/>
      <c r="C940" s="51"/>
    </row>
    <row r="941" spans="1:3" ht="12.75" hidden="1">
      <c r="A941" s="172"/>
      <c r="B941" s="51"/>
      <c r="C941" s="51"/>
    </row>
    <row r="942" spans="1:3" ht="12.75" hidden="1">
      <c r="A942" s="172"/>
      <c r="B942" s="51"/>
      <c r="C942" s="51"/>
    </row>
    <row r="943" spans="1:3" ht="12.75" hidden="1">
      <c r="A943" s="172"/>
      <c r="B943" s="51"/>
      <c r="C943" s="51"/>
    </row>
    <row r="944" spans="1:3" ht="12.75" hidden="1">
      <c r="A944" s="172"/>
      <c r="B944" s="51"/>
      <c r="C944" s="51"/>
    </row>
    <row r="945" spans="1:3" ht="12.75" hidden="1">
      <c r="A945" s="172"/>
      <c r="B945" s="51"/>
      <c r="C945" s="51"/>
    </row>
    <row r="946" spans="1:3" ht="12.75" hidden="1">
      <c r="A946" s="172"/>
      <c r="B946" s="51"/>
      <c r="C946" s="51"/>
    </row>
    <row r="947" spans="1:3" ht="12.75" hidden="1">
      <c r="A947" s="172"/>
      <c r="B947" s="51"/>
      <c r="C947" s="51"/>
    </row>
    <row r="948" spans="1:3" ht="12.75" hidden="1">
      <c r="A948" s="172"/>
      <c r="B948" s="51"/>
      <c r="C948" s="51"/>
    </row>
    <row r="949" spans="1:3" ht="12.75" hidden="1">
      <c r="A949" s="172"/>
      <c r="B949" s="51"/>
      <c r="C949" s="51"/>
    </row>
    <row r="950" spans="1:3" ht="12.75" hidden="1">
      <c r="A950" s="172"/>
      <c r="B950" s="51"/>
      <c r="C950" s="51"/>
    </row>
    <row r="951" spans="1:3" ht="12.75" hidden="1">
      <c r="A951" s="172"/>
      <c r="B951" s="51"/>
      <c r="C951" s="51"/>
    </row>
    <row r="952" spans="1:3" ht="12.75" hidden="1">
      <c r="A952" s="172"/>
      <c r="B952" s="51"/>
      <c r="C952" s="51"/>
    </row>
    <row r="953" spans="1:3" ht="12.75" hidden="1">
      <c r="A953" s="172"/>
      <c r="B953" s="51"/>
      <c r="C953" s="51"/>
    </row>
    <row r="954" spans="1:3" ht="12.75" hidden="1">
      <c r="A954" s="172"/>
      <c r="B954" s="51"/>
      <c r="C954" s="51"/>
    </row>
    <row r="955" spans="1:3" ht="12.75" hidden="1">
      <c r="A955" s="172"/>
      <c r="B955" s="51"/>
      <c r="C955" s="51"/>
    </row>
    <row r="956" spans="1:3" ht="12.75" hidden="1">
      <c r="A956" s="172"/>
      <c r="B956" s="51"/>
      <c r="C956" s="51"/>
    </row>
    <row r="957" spans="1:3" ht="12.75" hidden="1">
      <c r="A957" s="172"/>
      <c r="B957" s="51"/>
      <c r="C957" s="51"/>
    </row>
    <row r="958" spans="1:3" ht="12.75" hidden="1">
      <c r="A958" s="172"/>
      <c r="B958" s="51"/>
      <c r="C958" s="51"/>
    </row>
    <row r="959" spans="1:3" ht="12.75" hidden="1">
      <c r="A959" s="172"/>
      <c r="B959" s="51"/>
      <c r="C959" s="51"/>
    </row>
    <row r="960" spans="1:3" ht="12.75" hidden="1">
      <c r="A960" s="172"/>
      <c r="B960" s="51"/>
      <c r="C960" s="51"/>
    </row>
    <row r="961" spans="1:3" ht="12.75" hidden="1">
      <c r="A961" s="172"/>
      <c r="B961" s="51"/>
      <c r="C961" s="51"/>
    </row>
    <row r="962" spans="1:3" ht="12.75" hidden="1">
      <c r="A962" s="172"/>
      <c r="B962" s="51"/>
      <c r="C962" s="51"/>
    </row>
    <row r="963" spans="1:3" ht="12.75" hidden="1">
      <c r="A963" s="172"/>
      <c r="B963" s="51"/>
      <c r="C963" s="51"/>
    </row>
    <row r="964" spans="1:3" ht="12.75" hidden="1">
      <c r="A964" s="172"/>
      <c r="B964" s="51"/>
      <c r="C964" s="51"/>
    </row>
    <row r="965" spans="1:3" ht="12.75" hidden="1">
      <c r="A965" s="172"/>
      <c r="B965" s="51"/>
      <c r="C965" s="51"/>
    </row>
    <row r="966" spans="1:3" ht="12.75" hidden="1">
      <c r="A966" s="172"/>
      <c r="B966" s="51"/>
      <c r="C966" s="51"/>
    </row>
    <row r="967" spans="1:3" ht="12.75" hidden="1">
      <c r="A967" s="172"/>
      <c r="B967" s="51"/>
      <c r="C967" s="51"/>
    </row>
    <row r="968" spans="1:3" ht="12.75" hidden="1">
      <c r="A968" s="172"/>
      <c r="B968" s="51"/>
      <c r="C968" s="51"/>
    </row>
    <row r="969" spans="1:3" ht="12.75" hidden="1">
      <c r="A969" s="172"/>
      <c r="B969" s="51"/>
      <c r="C969" s="51"/>
    </row>
    <row r="970" spans="1:3" ht="12.75" hidden="1">
      <c r="A970" s="172"/>
      <c r="B970" s="51"/>
      <c r="C970" s="51"/>
    </row>
    <row r="971" spans="1:3" ht="12.75" hidden="1">
      <c r="A971" s="172"/>
      <c r="B971" s="51"/>
      <c r="C971" s="51"/>
    </row>
    <row r="972" spans="1:3" ht="12.75" hidden="1">
      <c r="A972" s="172"/>
      <c r="B972" s="51"/>
      <c r="C972" s="51"/>
    </row>
    <row r="973" spans="1:3" ht="12.75" hidden="1">
      <c r="A973" s="172"/>
      <c r="B973" s="51"/>
      <c r="C973" s="51"/>
    </row>
    <row r="974" spans="1:3" ht="12.75" hidden="1">
      <c r="A974" s="172"/>
      <c r="B974" s="51"/>
      <c r="C974" s="51"/>
    </row>
    <row r="975" spans="1:3" ht="12.75" hidden="1">
      <c r="A975" s="172"/>
      <c r="B975" s="51"/>
      <c r="C975" s="51"/>
    </row>
    <row r="976" spans="1:3" ht="12.75" hidden="1">
      <c r="A976" s="172"/>
      <c r="B976" s="51"/>
      <c r="C976" s="51"/>
    </row>
    <row r="977" spans="1:3" ht="12.75" hidden="1">
      <c r="A977" s="172"/>
      <c r="B977" s="51"/>
      <c r="C977" s="51"/>
    </row>
    <row r="978" spans="1:3" ht="12.75" hidden="1">
      <c r="A978" s="172"/>
      <c r="B978" s="51"/>
      <c r="C978" s="51"/>
    </row>
    <row r="979" spans="1:3" ht="12.75" hidden="1">
      <c r="A979" s="172"/>
      <c r="B979" s="51"/>
      <c r="C979" s="51"/>
    </row>
    <row r="980" spans="1:3" ht="12.75" hidden="1">
      <c r="A980" s="172"/>
      <c r="B980" s="51"/>
      <c r="C980" s="51"/>
    </row>
    <row r="981" spans="1:3" ht="12.75" hidden="1">
      <c r="A981" s="172"/>
      <c r="B981" s="51"/>
      <c r="C981" s="51"/>
    </row>
    <row r="982" spans="1:3" ht="12.75" hidden="1">
      <c r="A982" s="172"/>
      <c r="B982" s="51"/>
      <c r="C982" s="51"/>
    </row>
    <row r="983" spans="1:3" ht="12.75" hidden="1">
      <c r="A983" s="172"/>
      <c r="B983" s="51"/>
      <c r="C983" s="51"/>
    </row>
    <row r="984" spans="1:3" ht="12.75" hidden="1">
      <c r="A984" s="172"/>
      <c r="B984" s="51"/>
      <c r="C984" s="51"/>
    </row>
    <row r="985" spans="1:3" ht="12.75" hidden="1">
      <c r="A985" s="172"/>
      <c r="B985" s="51"/>
      <c r="C985" s="51"/>
    </row>
    <row r="986" spans="1:3" ht="12.75" hidden="1">
      <c r="A986" s="172"/>
      <c r="B986" s="51"/>
      <c r="C986" s="51"/>
    </row>
    <row r="987" spans="1:3" ht="12.75" hidden="1">
      <c r="A987" s="172"/>
      <c r="B987" s="51"/>
      <c r="C987" s="51"/>
    </row>
    <row r="988" spans="1:3" ht="12.75" hidden="1">
      <c r="A988" s="172"/>
      <c r="B988" s="51"/>
      <c r="C988" s="51"/>
    </row>
    <row r="989" spans="1:3" ht="12.75" hidden="1">
      <c r="A989" s="172"/>
      <c r="B989" s="51"/>
      <c r="C989" s="51"/>
    </row>
    <row r="990" spans="1:3" ht="12.75" hidden="1">
      <c r="A990" s="172"/>
      <c r="B990" s="51"/>
      <c r="C990" s="51"/>
    </row>
  </sheetData>
  <autoFilter ref="C1:C990" xr:uid="{00000000-0009-0000-0000-000006000000}">
    <filterColumn colId="0">
      <filters>
        <filter val="AFV-858"/>
      </filters>
    </filterColumn>
  </autoFilter>
  <customSheetViews>
    <customSheetView guid="{81F388AB-79FD-4117-A0C5-47AC7F04F568}" filter="1" showAutoFilter="1">
      <pageMargins left="0.7" right="0.7" top="0.75" bottom="0.75" header="0.3" footer="0.3"/>
      <autoFilter ref="F1:F990" xr:uid="{4ED72EB6-0B24-4D99-BB64-1738D502E0C5}"/>
    </customSheetView>
    <customSheetView guid="{4FE79AEA-9286-42D2-8955-4B64C3FF67A0}" filter="1" showAutoFilter="1">
      <pageMargins left="0.7" right="0.7" top="0.75" bottom="0.75" header="0.3" footer="0.3"/>
      <autoFilter ref="G1:G990" xr:uid="{F934F2C9-4769-4C35-8F74-4B56B94E35BE}">
        <filterColumn colId="0">
          <filters>
            <filter val="ANDERSON SEGURA"/>
            <filter val="DAVID LEON"/>
            <filter val="ELMER DIAZ"/>
            <filter val="FERNANDO AGUILAR"/>
            <filter val="JAVIER QUISPE"/>
            <filter val="JOSE LUIS CUENCA"/>
            <filter val="JOSE LUIS SOLIS"/>
            <filter val="JUAN ZANELLY"/>
            <filter val="LUIS SANTILLAN"/>
            <filter val="MIGUEL ALVARADO"/>
            <filter val="RICARDO RABANAL"/>
            <filter val="ROBERTO PONCE"/>
            <filter val="RODOLFO URBINA"/>
            <filter val="SANTOS (MORAN)"/>
          </filters>
        </filterColumn>
      </autoFilter>
    </customSheetView>
    <customSheetView guid="{774CA530-F66C-43A1-8FB2-437D64182710}" filter="1" showAutoFilter="1">
      <pageMargins left="0.7" right="0.7" top="0.75" bottom="0.75" header="0.3" footer="0.3"/>
      <autoFilter ref="F1:F990" xr:uid="{8E479DDB-03A6-4474-8464-A7C66CBB664C}">
        <filterColumn colId="0">
          <filters>
            <filter val="#REF!"/>
            <filter val="Alejandro jose goñez nolasco"/>
            <filter val="ALEJANDRO MACHADO"/>
            <filter val="ALFREDO ESPINOZA RAFAEL"/>
            <filter val="CARLOS CACHA"/>
            <filter val="CARLOS VALENZUELA"/>
            <filter val="DANIEL ATAUJE"/>
            <filter val="EDDY CUPE PARI"/>
            <filter val="FREDDY HUANACHIN"/>
            <filter val="JAIME HUANACHIN"/>
            <filter val="JESUS CORNELIO LLANOS"/>
            <filter val="JOHAN CRUZ"/>
            <filter val="JOSE FERNANDEZ"/>
            <filter val="LUIS SANTILLAN"/>
            <filter val="MARCO DELGADO SANTOS"/>
            <filter val="MARTHA  LEON"/>
            <filter val="MARTIN CASTRO"/>
            <filter val="MIGUEL MASA"/>
            <filter val="RICARDO RABANAL"/>
            <filter val="RODOLFO HUAMAN"/>
            <filter val="ROJAS ZEVALLOS"/>
            <filter val="VICTOR CASTRO"/>
            <filter val="VICTOR QUISPE"/>
            <filter val="WILCHER ROCA"/>
            <filter val="YURI ANDRADE"/>
            <filter val="YUSEFF YUNIS"/>
          </filters>
        </filterColumn>
      </autoFilter>
    </customSheetView>
    <customSheetView guid="{FE9EF7A9-E2CB-496A-9A80-AC102265A064}" filter="1" showAutoFilter="1">
      <pageMargins left="0.7" right="0.7" top="0.75" bottom="0.75" header="0.3" footer="0.3"/>
      <autoFilter ref="F1:F990" xr:uid="{87F155EC-DD7A-4BBA-BADB-31811B1BF6AC}"/>
    </customSheetView>
    <customSheetView guid="{58ECE72A-C3D1-48C9-B0F3-BD207D14C00E}" filter="1" showAutoFilter="1">
      <pageMargins left="0.7" right="0.7" top="0.75" bottom="0.75" header="0.3" footer="0.3"/>
      <autoFilter ref="G1:G990" xr:uid="{058FE305-F65C-465B-B3AA-6F2DBE91C19D}"/>
    </customSheetView>
    <customSheetView guid="{F74F280D-94A9-466D-93E4-FF802083C378}" filter="1" showAutoFilter="1">
      <pageMargins left="0.7" right="0.7" top="0.75" bottom="0.75" header="0.3" footer="0.3"/>
      <autoFilter ref="F1:F990" xr:uid="{C43140C6-7992-4455-8266-E802B45BB980}">
        <filterColumn colId="0">
          <filters>
            <filter val="#REF!"/>
            <filter val="Alejandro jose goñez nolasco"/>
            <filter val="ALEJANDRO MACHADO"/>
            <filter val="ALFREDO ESPINOZA RAFAEL"/>
            <filter val="CARLOS CACHA"/>
            <filter val="CARLOS MASIAS"/>
            <filter val="CARLOS VALENZUELA"/>
            <filter val="DANIEL ATAUJE"/>
            <filter val="EDDY CUPE PARI"/>
            <filter val="FREDDY HUANACHIN"/>
            <filter val="JAIME HUANACHIN"/>
            <filter val="JESUS CORNELIO LLANOS"/>
            <filter val="JOHAN CRUZ"/>
            <filter val="JOSE FERNANDEZ"/>
            <filter val="LUIS SANTILLAN"/>
            <filter val="MARCO DELGADO SANTOS"/>
            <filter val="MARTHA  LEON"/>
            <filter val="MARTIN CASTRO"/>
            <filter val="MIGUEL MASA"/>
            <filter val="RICARDO RABANAL"/>
            <filter val="RODOLFO HUAMAN"/>
            <filter val="ROJAS ZEVALLOS"/>
            <filter val="VICTOR CASTRO"/>
            <filter val="VICTOR QUISPE"/>
            <filter val="YURI ANDRADE"/>
            <filter val="YUSEFF YUNIS"/>
          </filters>
        </filterColumn>
      </autoFilter>
    </customSheetView>
  </customSheetViews>
  <dataValidations count="2">
    <dataValidation type="list" allowBlank="1" sqref="B1:B990" xr:uid="{00000000-0002-0000-0600-000000000000}">
      <formula1>"OPERTIVO,MANTTO"</formula1>
    </dataValidation>
    <dataValidation type="custom" allowBlank="1" showDropDown="1" showInputMessage="1" showErrorMessage="1" prompt="INTRODUCE UNA FECHA" sqref="A1:A614 A616:A990" xr:uid="{00000000-0002-0000-0600-000002000000}">
      <formula1>OR(NOT(ISERROR(DATEVALUE(A1))), AND(ISNUMBER(A1), LEFT(CELL("format", A1))="D"))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INO RECUERDAS EL NOMBRE, ELIJE DE LA LISTA" xr:uid="{00000000-0002-0000-0600-000001000000}">
          <x14:formula1>
            <xm:f>DATOS!$B:$B</xm:f>
          </x14:formula1>
          <xm:sqref>F2:F14 E15:F16 F17:F18 F19:G289 G290 D294 D354 F291:G689 F690:F700</xm:sqref>
        </x14:dataValidation>
        <x14:dataValidation type="list" allowBlank="1" showErrorMessage="1" xr:uid="{00000000-0002-0000-0600-000003000000}">
          <x14:formula1>
            <xm:f>DATOS!$D:$D</xm:f>
          </x14:formula1>
          <xm:sqref>C1:C185 C188:C193 C195 C197:C990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987"/>
  <sheetViews>
    <sheetView workbookViewId="0"/>
  </sheetViews>
  <sheetFormatPr baseColWidth="10" defaultColWidth="12.5703125" defaultRowHeight="15.75" customHeight="1"/>
  <cols>
    <col min="1" max="1" width="9.7109375" customWidth="1"/>
    <col min="2" max="2" width="11.140625" customWidth="1"/>
    <col min="3" max="3" width="7.7109375" customWidth="1"/>
    <col min="4" max="4" width="28.5703125" customWidth="1"/>
    <col min="6" max="6" width="23.28515625" customWidth="1"/>
    <col min="7" max="7" width="14" customWidth="1"/>
    <col min="8" max="8" width="25.140625" customWidth="1"/>
    <col min="9" max="10" width="0.42578125" customWidth="1"/>
    <col min="11" max="11" width="2.140625" customWidth="1"/>
    <col min="12" max="12" width="4.140625" customWidth="1"/>
    <col min="13" max="13" width="10.85546875" customWidth="1"/>
  </cols>
  <sheetData>
    <row r="1" spans="1:14" ht="15.75" customHeight="1">
      <c r="A1" s="65" t="s">
        <v>0</v>
      </c>
      <c r="B1" s="173" t="s">
        <v>1</v>
      </c>
      <c r="C1" s="21" t="s">
        <v>2</v>
      </c>
      <c r="D1" s="1" t="s">
        <v>3</v>
      </c>
      <c r="E1" s="1" t="s">
        <v>4</v>
      </c>
      <c r="F1" s="1" t="s">
        <v>148</v>
      </c>
      <c r="G1" s="1" t="s">
        <v>4</v>
      </c>
      <c r="H1" s="1" t="s">
        <v>6</v>
      </c>
      <c r="I1" s="1" t="s">
        <v>4</v>
      </c>
      <c r="J1" s="1" t="s">
        <v>7</v>
      </c>
      <c r="K1" s="22" t="s">
        <v>4</v>
      </c>
      <c r="L1" s="1" t="s">
        <v>8</v>
      </c>
      <c r="M1" s="1" t="s">
        <v>9</v>
      </c>
      <c r="N1" s="2" t="s">
        <v>10</v>
      </c>
    </row>
    <row r="2" spans="1:14" ht="12.75">
      <c r="A2" s="87">
        <v>44440</v>
      </c>
      <c r="B2" s="101" t="s">
        <v>667</v>
      </c>
      <c r="C2" s="5" t="s">
        <v>215</v>
      </c>
      <c r="D2" s="5" t="s">
        <v>172</v>
      </c>
      <c r="E2" s="25">
        <f t="shared" ref="E2:E39" si="0">IF(D2&lt;&gt;"",VLOOKUP(D2,DATOS_PERSONAL,2,0),"")</f>
        <v>936581305</v>
      </c>
      <c r="F2" s="72" t="s">
        <v>173</v>
      </c>
      <c r="G2" s="25">
        <f t="shared" ref="G2:G39" si="1">IF(F2&lt;&gt;"",VLOOKUP(F2,DATOS_PERSONAL,2,0),"")</f>
        <v>947136995</v>
      </c>
      <c r="H2" s="72"/>
      <c r="I2" s="25" t="str">
        <f t="shared" ref="I2:I39" si="2">IF(H2&lt;&gt;"",VLOOKUP(H2,DATOS_PERSONAL,2,0),"")</f>
        <v/>
      </c>
      <c r="J2" s="5"/>
      <c r="K2" s="5"/>
      <c r="L2" s="5">
        <v>65</v>
      </c>
      <c r="M2" s="5" t="s">
        <v>404</v>
      </c>
      <c r="N2" s="5"/>
    </row>
    <row r="3" spans="1:14" ht="12.75">
      <c r="A3" s="87">
        <v>44440</v>
      </c>
      <c r="B3" s="93" t="s">
        <v>667</v>
      </c>
      <c r="C3" s="5" t="s">
        <v>281</v>
      </c>
      <c r="D3" s="5" t="s">
        <v>235</v>
      </c>
      <c r="E3" s="25">
        <f t="shared" si="0"/>
        <v>912757266</v>
      </c>
      <c r="F3" s="72" t="s">
        <v>217</v>
      </c>
      <c r="G3" s="25">
        <f t="shared" si="1"/>
        <v>979945012</v>
      </c>
      <c r="H3" s="72"/>
      <c r="I3" s="25" t="str">
        <f t="shared" si="2"/>
        <v/>
      </c>
      <c r="J3" s="5"/>
      <c r="K3" s="5"/>
      <c r="L3" s="5">
        <v>65</v>
      </c>
      <c r="M3" s="5" t="s">
        <v>406</v>
      </c>
      <c r="N3" s="5"/>
    </row>
    <row r="4" spans="1:14" ht="12.75">
      <c r="A4" s="87">
        <v>44440</v>
      </c>
      <c r="B4" s="101" t="s">
        <v>667</v>
      </c>
      <c r="C4" s="5" t="s">
        <v>167</v>
      </c>
      <c r="D4" s="5" t="s">
        <v>157</v>
      </c>
      <c r="E4" s="25" t="e">
        <f t="shared" si="0"/>
        <v>#N/A</v>
      </c>
      <c r="F4" s="72" t="s">
        <v>211</v>
      </c>
      <c r="G4" s="25">
        <f t="shared" si="1"/>
        <v>989159490</v>
      </c>
      <c r="H4" s="72" t="s">
        <v>434</v>
      </c>
      <c r="I4" s="25">
        <f t="shared" si="2"/>
        <v>912461992</v>
      </c>
      <c r="J4" s="5"/>
      <c r="K4" s="5"/>
      <c r="L4" s="5">
        <v>106</v>
      </c>
      <c r="M4" s="5" t="s">
        <v>338</v>
      </c>
      <c r="N4" s="5"/>
    </row>
    <row r="5" spans="1:14" ht="12.75">
      <c r="A5" s="87">
        <v>44440</v>
      </c>
      <c r="B5" s="101" t="s">
        <v>667</v>
      </c>
      <c r="C5" s="5" t="s">
        <v>156</v>
      </c>
      <c r="D5" s="5" t="s">
        <v>35</v>
      </c>
      <c r="E5" s="25">
        <f t="shared" si="0"/>
        <v>960410573</v>
      </c>
      <c r="F5" s="97" t="s">
        <v>286</v>
      </c>
      <c r="G5" s="25">
        <f t="shared" si="1"/>
        <v>989691795</v>
      </c>
      <c r="H5" s="72"/>
      <c r="I5" s="25" t="str">
        <f t="shared" si="2"/>
        <v/>
      </c>
      <c r="J5" s="5"/>
      <c r="K5" s="5"/>
      <c r="L5" s="5">
        <v>66</v>
      </c>
      <c r="M5" s="5" t="s">
        <v>338</v>
      </c>
      <c r="N5" s="5"/>
    </row>
    <row r="6" spans="1:14" ht="12.75">
      <c r="A6" s="87">
        <v>44440</v>
      </c>
      <c r="B6" s="101" t="s">
        <v>667</v>
      </c>
      <c r="C6" s="5" t="s">
        <v>201</v>
      </c>
      <c r="D6" s="5" t="s">
        <v>202</v>
      </c>
      <c r="E6" s="25" t="e">
        <f t="shared" si="0"/>
        <v>#N/A</v>
      </c>
      <c r="F6" s="72" t="s">
        <v>203</v>
      </c>
      <c r="G6" s="25">
        <f t="shared" si="1"/>
        <v>932052350</v>
      </c>
      <c r="H6" s="72"/>
      <c r="I6" s="25" t="str">
        <f t="shared" si="2"/>
        <v/>
      </c>
      <c r="J6" s="5"/>
      <c r="K6" s="5"/>
      <c r="L6" s="5">
        <v>78</v>
      </c>
      <c r="M6" s="5" t="s">
        <v>406</v>
      </c>
      <c r="N6" s="5"/>
    </row>
    <row r="7" spans="1:14" ht="12.75">
      <c r="A7" s="87">
        <v>44440</v>
      </c>
      <c r="B7" s="101" t="s">
        <v>667</v>
      </c>
      <c r="C7" s="5" t="s">
        <v>213</v>
      </c>
      <c r="D7" s="5" t="s">
        <v>149</v>
      </c>
      <c r="E7" s="25">
        <f t="shared" si="0"/>
        <v>960278789</v>
      </c>
      <c r="F7" s="72" t="s">
        <v>161</v>
      </c>
      <c r="G7" s="25">
        <f t="shared" si="1"/>
        <v>936972669</v>
      </c>
      <c r="H7" s="72" t="s">
        <v>178</v>
      </c>
      <c r="I7" s="25">
        <f t="shared" si="2"/>
        <v>974558932</v>
      </c>
      <c r="J7" s="5"/>
      <c r="K7" s="5"/>
      <c r="L7" s="5">
        <v>86</v>
      </c>
      <c r="M7" s="5" t="s">
        <v>406</v>
      </c>
      <c r="N7" s="5"/>
    </row>
    <row r="8" spans="1:14" ht="12.75">
      <c r="A8" s="87">
        <v>44440</v>
      </c>
      <c r="B8" s="101" t="s">
        <v>667</v>
      </c>
      <c r="C8" s="5" t="s">
        <v>181</v>
      </c>
      <c r="D8" s="5" t="s">
        <v>240</v>
      </c>
      <c r="E8" s="25" t="e">
        <f t="shared" si="0"/>
        <v>#N/A</v>
      </c>
      <c r="F8" s="72" t="s">
        <v>127</v>
      </c>
      <c r="G8" s="25">
        <f t="shared" si="1"/>
        <v>999645265</v>
      </c>
      <c r="H8" s="72"/>
      <c r="I8" s="25" t="str">
        <f t="shared" si="2"/>
        <v/>
      </c>
      <c r="J8" s="5"/>
      <c r="K8" s="5"/>
      <c r="L8" s="5">
        <v>15</v>
      </c>
      <c r="M8" s="5" t="s">
        <v>1283</v>
      </c>
      <c r="N8" s="5"/>
    </row>
    <row r="9" spans="1:14" ht="12.75">
      <c r="A9" s="87">
        <v>44440</v>
      </c>
      <c r="B9" s="101" t="s">
        <v>667</v>
      </c>
      <c r="C9" s="5" t="s">
        <v>230</v>
      </c>
      <c r="D9" s="5" t="s">
        <v>227</v>
      </c>
      <c r="E9" s="25">
        <f t="shared" si="0"/>
        <v>960378390</v>
      </c>
      <c r="F9" s="72" t="s">
        <v>232</v>
      </c>
      <c r="G9" s="25">
        <f t="shared" si="1"/>
        <v>918481939</v>
      </c>
      <c r="H9" s="72"/>
      <c r="I9" s="25" t="str">
        <f t="shared" si="2"/>
        <v/>
      </c>
      <c r="J9" s="5"/>
      <c r="K9" s="5"/>
      <c r="L9" s="5">
        <v>59</v>
      </c>
      <c r="M9" s="5" t="s">
        <v>1277</v>
      </c>
      <c r="N9" s="5"/>
    </row>
    <row r="10" spans="1:14" ht="12.75">
      <c r="A10" s="87">
        <v>44440</v>
      </c>
      <c r="B10" s="101" t="s">
        <v>667</v>
      </c>
      <c r="C10" s="5" t="s">
        <v>542</v>
      </c>
      <c r="D10" s="102" t="s">
        <v>195</v>
      </c>
      <c r="E10" s="25">
        <f t="shared" si="0"/>
        <v>954169924</v>
      </c>
      <c r="F10" s="97" t="s">
        <v>196</v>
      </c>
      <c r="G10" s="25">
        <f t="shared" si="1"/>
        <v>0</v>
      </c>
      <c r="H10" s="72"/>
      <c r="I10" s="25" t="str">
        <f t="shared" si="2"/>
        <v/>
      </c>
      <c r="J10" s="5"/>
      <c r="K10" s="5"/>
      <c r="L10" s="5">
        <v>127</v>
      </c>
      <c r="M10" s="5" t="s">
        <v>404</v>
      </c>
      <c r="N10" s="5"/>
    </row>
    <row r="11" spans="1:14" ht="12.75">
      <c r="A11" s="87">
        <v>44440</v>
      </c>
      <c r="B11" s="101" t="s">
        <v>667</v>
      </c>
      <c r="C11" s="5" t="s">
        <v>197</v>
      </c>
      <c r="D11" s="5" t="s">
        <v>198</v>
      </c>
      <c r="E11" s="25">
        <f t="shared" si="0"/>
        <v>951372656</v>
      </c>
      <c r="F11" s="97" t="s">
        <v>190</v>
      </c>
      <c r="G11" s="25">
        <f t="shared" si="1"/>
        <v>981178742</v>
      </c>
      <c r="H11" s="72"/>
      <c r="I11" s="25" t="str">
        <f t="shared" si="2"/>
        <v/>
      </c>
      <c r="J11" s="5"/>
      <c r="K11" s="5"/>
      <c r="L11" s="5">
        <v>49</v>
      </c>
      <c r="M11" s="5" t="s">
        <v>1188</v>
      </c>
      <c r="N11" s="5"/>
    </row>
    <row r="12" spans="1:14" ht="12.75">
      <c r="A12" s="87">
        <v>44440</v>
      </c>
      <c r="B12" s="101" t="s">
        <v>667</v>
      </c>
      <c r="C12" s="5" t="s">
        <v>239</v>
      </c>
      <c r="D12" s="5" t="s">
        <v>803</v>
      </c>
      <c r="E12" s="25" t="e">
        <f t="shared" si="0"/>
        <v>#N/A</v>
      </c>
      <c r="F12" s="72" t="s">
        <v>166</v>
      </c>
      <c r="G12" s="25">
        <f t="shared" si="1"/>
        <v>945846828</v>
      </c>
      <c r="H12" s="72"/>
      <c r="I12" s="25" t="str">
        <f t="shared" si="2"/>
        <v/>
      </c>
      <c r="J12" s="5"/>
      <c r="K12" s="5"/>
      <c r="L12" s="5">
        <v>37</v>
      </c>
      <c r="M12" s="5" t="s">
        <v>406</v>
      </c>
      <c r="N12" s="5"/>
    </row>
    <row r="13" spans="1:14" ht="12.75">
      <c r="A13" s="87">
        <v>44440</v>
      </c>
      <c r="B13" s="101" t="s">
        <v>667</v>
      </c>
      <c r="C13" s="5" t="s">
        <v>171</v>
      </c>
      <c r="D13" s="5" t="s">
        <v>165</v>
      </c>
      <c r="E13" s="25">
        <f t="shared" si="0"/>
        <v>958265862</v>
      </c>
      <c r="F13" s="97" t="s">
        <v>158</v>
      </c>
      <c r="G13" s="25">
        <f t="shared" si="1"/>
        <v>955515681</v>
      </c>
      <c r="H13" s="72"/>
      <c r="I13" s="25" t="str">
        <f t="shared" si="2"/>
        <v/>
      </c>
      <c r="J13" s="5"/>
      <c r="K13" s="5"/>
      <c r="L13" s="5">
        <v>72</v>
      </c>
      <c r="M13" s="5" t="s">
        <v>404</v>
      </c>
      <c r="N13" s="5"/>
    </row>
    <row r="14" spans="1:14" ht="12.75">
      <c r="A14" s="87">
        <v>44440</v>
      </c>
      <c r="B14" s="101" t="s">
        <v>667</v>
      </c>
      <c r="C14" s="5" t="s">
        <v>336</v>
      </c>
      <c r="D14" s="5" t="s">
        <v>177</v>
      </c>
      <c r="E14" s="25">
        <f t="shared" si="0"/>
        <v>900734092</v>
      </c>
      <c r="F14" s="72" t="s">
        <v>169</v>
      </c>
      <c r="G14" s="25">
        <f t="shared" si="1"/>
        <v>950295253</v>
      </c>
      <c r="H14" s="72" t="s">
        <v>162</v>
      </c>
      <c r="I14" s="25">
        <f t="shared" si="2"/>
        <v>923341200</v>
      </c>
      <c r="J14" s="5"/>
      <c r="K14" s="5"/>
      <c r="L14" s="5">
        <v>145</v>
      </c>
      <c r="M14" s="5" t="s">
        <v>345</v>
      </c>
      <c r="N14" s="5"/>
    </row>
    <row r="15" spans="1:14" ht="12.75">
      <c r="A15" s="87">
        <v>44440</v>
      </c>
      <c r="B15" s="101" t="s">
        <v>667</v>
      </c>
      <c r="C15" s="5" t="s">
        <v>207</v>
      </c>
      <c r="D15" s="5" t="s">
        <v>208</v>
      </c>
      <c r="E15" s="25">
        <f t="shared" si="0"/>
        <v>0</v>
      </c>
      <c r="F15" s="72" t="s">
        <v>403</v>
      </c>
      <c r="G15" s="25" t="e">
        <f t="shared" si="1"/>
        <v>#N/A</v>
      </c>
      <c r="H15" s="72"/>
      <c r="I15" s="25" t="str">
        <f t="shared" si="2"/>
        <v/>
      </c>
      <c r="J15" s="5"/>
      <c r="K15" s="5"/>
      <c r="L15" s="5">
        <v>124</v>
      </c>
      <c r="M15" s="5" t="s">
        <v>342</v>
      </c>
      <c r="N15" s="5"/>
    </row>
    <row r="16" spans="1:14" ht="12.75">
      <c r="A16" s="87">
        <v>44440</v>
      </c>
      <c r="B16" s="101" t="s">
        <v>667</v>
      </c>
      <c r="C16" s="5" t="s">
        <v>210</v>
      </c>
      <c r="D16" s="5" t="s">
        <v>50</v>
      </c>
      <c r="E16" s="25">
        <f t="shared" si="0"/>
        <v>998350982</v>
      </c>
      <c r="F16" s="72" t="s">
        <v>153</v>
      </c>
      <c r="G16" s="25">
        <f t="shared" si="1"/>
        <v>918362425</v>
      </c>
      <c r="H16" s="72" t="s">
        <v>425</v>
      </c>
      <c r="I16" s="25">
        <f t="shared" si="2"/>
        <v>979147679</v>
      </c>
      <c r="J16" s="5"/>
      <c r="K16" s="5"/>
      <c r="L16" s="5">
        <v>86</v>
      </c>
      <c r="M16" s="5" t="s">
        <v>345</v>
      </c>
      <c r="N16" s="5"/>
    </row>
    <row r="17" spans="1:14" ht="12.75">
      <c r="A17" s="87">
        <v>44440</v>
      </c>
      <c r="B17" s="101" t="s">
        <v>667</v>
      </c>
      <c r="C17" s="5" t="s">
        <v>288</v>
      </c>
      <c r="D17" s="5" t="s">
        <v>680</v>
      </c>
      <c r="E17" s="25">
        <f t="shared" si="0"/>
        <v>940493475</v>
      </c>
      <c r="F17" s="72" t="s">
        <v>209</v>
      </c>
      <c r="G17" s="25">
        <f t="shared" si="1"/>
        <v>995025270</v>
      </c>
      <c r="H17" s="72" t="s">
        <v>269</v>
      </c>
      <c r="I17" s="25" t="e">
        <f t="shared" si="2"/>
        <v>#N/A</v>
      </c>
      <c r="J17" s="5"/>
      <c r="K17" s="5"/>
      <c r="L17" s="5">
        <v>88</v>
      </c>
      <c r="M17" s="5" t="s">
        <v>338</v>
      </c>
      <c r="N17" s="5"/>
    </row>
    <row r="18" spans="1:14" ht="12.75">
      <c r="A18" s="87">
        <v>44440</v>
      </c>
      <c r="B18" s="101" t="s">
        <v>667</v>
      </c>
      <c r="C18" s="5" t="s">
        <v>164</v>
      </c>
      <c r="D18" s="5" t="s">
        <v>431</v>
      </c>
      <c r="E18" s="25">
        <f t="shared" si="0"/>
        <v>942867991</v>
      </c>
      <c r="F18" s="72" t="s">
        <v>669</v>
      </c>
      <c r="G18" s="25">
        <f t="shared" si="1"/>
        <v>0</v>
      </c>
      <c r="H18" s="72"/>
      <c r="I18" s="25" t="str">
        <f t="shared" si="2"/>
        <v/>
      </c>
      <c r="J18" s="5"/>
      <c r="K18" s="5"/>
      <c r="L18" s="5">
        <v>89</v>
      </c>
      <c r="M18" s="5" t="s">
        <v>345</v>
      </c>
      <c r="N18" s="5"/>
    </row>
    <row r="19" spans="1:14" ht="12.75">
      <c r="A19" s="87">
        <v>44440</v>
      </c>
      <c r="B19" s="101" t="s">
        <v>667</v>
      </c>
      <c r="C19" s="5" t="s">
        <v>234</v>
      </c>
      <c r="D19" s="5" t="s">
        <v>154</v>
      </c>
      <c r="E19" s="25">
        <f t="shared" si="0"/>
        <v>987660331</v>
      </c>
      <c r="F19" s="72" t="s">
        <v>405</v>
      </c>
      <c r="G19" s="25">
        <f t="shared" si="1"/>
        <v>980989931</v>
      </c>
      <c r="H19" s="72"/>
      <c r="I19" s="25" t="str">
        <f t="shared" si="2"/>
        <v/>
      </c>
      <c r="J19" s="5"/>
      <c r="K19" s="5"/>
      <c r="L19" s="5">
        <v>48</v>
      </c>
      <c r="M19" s="5" t="s">
        <v>406</v>
      </c>
      <c r="N19" s="5"/>
    </row>
    <row r="20" spans="1:14" ht="12.75">
      <c r="A20" s="87">
        <v>44440</v>
      </c>
      <c r="B20" s="101" t="s">
        <v>667</v>
      </c>
      <c r="C20" s="5" t="s">
        <v>272</v>
      </c>
      <c r="D20" s="5" t="s">
        <v>192</v>
      </c>
      <c r="E20" s="25">
        <f t="shared" si="0"/>
        <v>960445767</v>
      </c>
      <c r="F20" s="97" t="s">
        <v>295</v>
      </c>
      <c r="G20" s="25" t="e">
        <f t="shared" si="1"/>
        <v>#N/A</v>
      </c>
      <c r="H20" s="72"/>
      <c r="I20" s="25" t="str">
        <f t="shared" si="2"/>
        <v/>
      </c>
      <c r="J20" s="5"/>
      <c r="K20" s="5"/>
      <c r="L20" s="5">
        <v>82</v>
      </c>
      <c r="M20" s="5" t="s">
        <v>342</v>
      </c>
      <c r="N20" s="5"/>
    </row>
    <row r="21" spans="1:14" ht="12.75">
      <c r="A21" s="87">
        <v>44440</v>
      </c>
      <c r="B21" s="101" t="s">
        <v>667</v>
      </c>
      <c r="C21" s="5" t="s">
        <v>184</v>
      </c>
      <c r="D21" s="5" t="s">
        <v>185</v>
      </c>
      <c r="E21" s="25">
        <f t="shared" si="0"/>
        <v>923117915</v>
      </c>
      <c r="F21" s="72" t="s">
        <v>508</v>
      </c>
      <c r="G21" s="25">
        <f t="shared" si="1"/>
        <v>970904246</v>
      </c>
      <c r="H21" s="72"/>
      <c r="I21" s="25" t="str">
        <f t="shared" si="2"/>
        <v/>
      </c>
      <c r="J21" s="5"/>
      <c r="K21" s="5"/>
      <c r="L21" s="5">
        <v>76</v>
      </c>
      <c r="M21" s="5" t="s">
        <v>406</v>
      </c>
      <c r="N21" s="5"/>
    </row>
    <row r="22" spans="1:14" ht="12.75">
      <c r="A22" s="87">
        <v>44440</v>
      </c>
      <c r="B22" s="101" t="s">
        <v>667</v>
      </c>
      <c r="C22" s="5" t="s">
        <v>194</v>
      </c>
      <c r="D22" s="5" t="s">
        <v>151</v>
      </c>
      <c r="E22" s="25">
        <f t="shared" si="0"/>
        <v>946198522</v>
      </c>
      <c r="F22" s="72" t="s">
        <v>228</v>
      </c>
      <c r="G22" s="25">
        <f t="shared" si="1"/>
        <v>989501566</v>
      </c>
      <c r="H22" s="72"/>
      <c r="I22" s="25" t="str">
        <f t="shared" si="2"/>
        <v/>
      </c>
      <c r="J22" s="5"/>
      <c r="K22" s="5"/>
      <c r="L22" s="5">
        <v>58</v>
      </c>
      <c r="M22" s="5" t="s">
        <v>342</v>
      </c>
      <c r="N22" s="5"/>
    </row>
    <row r="23" spans="1:14" ht="12.75">
      <c r="A23" s="87">
        <v>44440</v>
      </c>
      <c r="B23" s="101" t="s">
        <v>667</v>
      </c>
      <c r="C23" s="5" t="s">
        <v>219</v>
      </c>
      <c r="D23" s="5" t="s">
        <v>182</v>
      </c>
      <c r="E23" s="25">
        <f t="shared" si="0"/>
        <v>981306965</v>
      </c>
      <c r="F23" s="72" t="s">
        <v>223</v>
      </c>
      <c r="G23" s="25">
        <f t="shared" si="1"/>
        <v>978499808</v>
      </c>
      <c r="H23" s="72"/>
      <c r="I23" s="25" t="str">
        <f t="shared" si="2"/>
        <v/>
      </c>
      <c r="J23" s="5"/>
      <c r="K23" s="5"/>
      <c r="L23" s="5">
        <v>76</v>
      </c>
      <c r="M23" s="5" t="s">
        <v>338</v>
      </c>
      <c r="N23" s="5"/>
    </row>
    <row r="24" spans="1:14" ht="12.75">
      <c r="A24" s="87">
        <v>44440</v>
      </c>
      <c r="B24" s="101" t="s">
        <v>667</v>
      </c>
      <c r="C24" s="5" t="s">
        <v>176</v>
      </c>
      <c r="D24" s="5" t="s">
        <v>539</v>
      </c>
      <c r="E24" s="25">
        <f t="shared" si="0"/>
        <v>980959182</v>
      </c>
      <c r="F24" s="97" t="s">
        <v>150</v>
      </c>
      <c r="G24" s="25" t="e">
        <f t="shared" si="1"/>
        <v>#N/A</v>
      </c>
      <c r="H24" s="72"/>
      <c r="I24" s="25" t="str">
        <f t="shared" si="2"/>
        <v/>
      </c>
      <c r="J24" s="5"/>
      <c r="K24" s="5"/>
      <c r="L24" s="5">
        <v>71</v>
      </c>
      <c r="M24" s="5" t="s">
        <v>342</v>
      </c>
      <c r="N24" s="5"/>
    </row>
    <row r="25" spans="1:14" ht="12.75">
      <c r="A25" s="87">
        <v>44440</v>
      </c>
      <c r="B25" s="101" t="s">
        <v>667</v>
      </c>
      <c r="C25" s="5" t="s">
        <v>174</v>
      </c>
      <c r="D25" s="5" t="s">
        <v>706</v>
      </c>
      <c r="E25" s="25" t="e">
        <f t="shared" si="0"/>
        <v>#N/A</v>
      </c>
      <c r="F25" s="72" t="s">
        <v>220</v>
      </c>
      <c r="G25" s="25" t="e">
        <f t="shared" si="1"/>
        <v>#N/A</v>
      </c>
      <c r="H25" s="72"/>
      <c r="I25" s="25" t="str">
        <f t="shared" si="2"/>
        <v/>
      </c>
      <c r="J25" s="5"/>
      <c r="K25" s="5"/>
      <c r="L25" s="5">
        <v>63</v>
      </c>
      <c r="M25" s="5" t="s">
        <v>345</v>
      </c>
      <c r="N25" s="5"/>
    </row>
    <row r="26" spans="1:14" ht="12.75">
      <c r="A26" s="87">
        <v>44440</v>
      </c>
      <c r="B26" s="101" t="s">
        <v>667</v>
      </c>
      <c r="C26" s="5" t="s">
        <v>1181</v>
      </c>
      <c r="D26" s="5" t="s">
        <v>160</v>
      </c>
      <c r="E26" s="25">
        <f t="shared" si="0"/>
        <v>946199432</v>
      </c>
      <c r="F26" s="72" t="s">
        <v>258</v>
      </c>
      <c r="G26" s="25">
        <f t="shared" si="1"/>
        <v>960396092</v>
      </c>
      <c r="H26" s="72"/>
      <c r="I26" s="25" t="str">
        <f t="shared" si="2"/>
        <v/>
      </c>
      <c r="J26" s="5"/>
      <c r="K26" s="5"/>
      <c r="L26" s="5">
        <v>77</v>
      </c>
      <c r="M26" s="5" t="s">
        <v>338</v>
      </c>
      <c r="N26" s="5"/>
    </row>
    <row r="27" spans="1:14" ht="12.75">
      <c r="A27" s="87">
        <v>44440</v>
      </c>
      <c r="B27" s="101" t="s">
        <v>667</v>
      </c>
      <c r="C27" s="5" t="s">
        <v>204</v>
      </c>
      <c r="D27" s="5" t="s">
        <v>771</v>
      </c>
      <c r="E27" s="25">
        <f t="shared" si="0"/>
        <v>991761464</v>
      </c>
      <c r="F27" s="97" t="s">
        <v>314</v>
      </c>
      <c r="G27" s="25">
        <f t="shared" si="1"/>
        <v>986654359</v>
      </c>
      <c r="H27" s="72"/>
      <c r="I27" s="25" t="str">
        <f t="shared" si="2"/>
        <v/>
      </c>
      <c r="J27" s="5"/>
      <c r="K27" s="5"/>
      <c r="L27" s="5">
        <v>40</v>
      </c>
      <c r="M27" s="5" t="s">
        <v>406</v>
      </c>
      <c r="N27" s="5"/>
    </row>
    <row r="28" spans="1:14" ht="12.75">
      <c r="A28" s="87">
        <v>44440</v>
      </c>
      <c r="B28" s="101" t="s">
        <v>667</v>
      </c>
      <c r="C28" s="5"/>
      <c r="D28" s="5" t="s">
        <v>367</v>
      </c>
      <c r="E28" s="25">
        <f t="shared" si="0"/>
        <v>940649635</v>
      </c>
      <c r="F28" s="72"/>
      <c r="G28" s="25" t="str">
        <f t="shared" si="1"/>
        <v/>
      </c>
      <c r="H28" s="72"/>
      <c r="I28" s="25" t="str">
        <f t="shared" si="2"/>
        <v/>
      </c>
      <c r="J28" s="5"/>
      <c r="K28" s="5"/>
      <c r="L28" s="5">
        <v>97</v>
      </c>
      <c r="M28" s="5" t="s">
        <v>404</v>
      </c>
      <c r="N28" s="5"/>
    </row>
    <row r="29" spans="1:14" ht="12.75">
      <c r="A29" s="87">
        <v>44440</v>
      </c>
      <c r="B29" s="101" t="s">
        <v>667</v>
      </c>
      <c r="C29" s="5"/>
      <c r="D29" s="102" t="s">
        <v>997</v>
      </c>
      <c r="E29" s="25">
        <f t="shared" si="0"/>
        <v>926064292</v>
      </c>
      <c r="F29" s="72"/>
      <c r="G29" s="25" t="str">
        <f t="shared" si="1"/>
        <v/>
      </c>
      <c r="H29" s="72"/>
      <c r="I29" s="25" t="str">
        <f t="shared" si="2"/>
        <v/>
      </c>
      <c r="J29" s="5"/>
      <c r="K29" s="5"/>
      <c r="L29" s="5">
        <v>134</v>
      </c>
      <c r="M29" s="5" t="s">
        <v>406</v>
      </c>
      <c r="N29" s="5"/>
    </row>
    <row r="30" spans="1:14" ht="12.75">
      <c r="A30" s="87">
        <v>44440</v>
      </c>
      <c r="B30" s="101" t="s">
        <v>667</v>
      </c>
      <c r="C30" s="5"/>
      <c r="D30" s="5" t="s">
        <v>796</v>
      </c>
      <c r="E30" s="25">
        <f t="shared" si="0"/>
        <v>941024370</v>
      </c>
      <c r="F30" s="72"/>
      <c r="G30" s="25" t="str">
        <f t="shared" si="1"/>
        <v/>
      </c>
      <c r="H30" s="72"/>
      <c r="I30" s="25" t="str">
        <f t="shared" si="2"/>
        <v/>
      </c>
      <c r="J30" s="5"/>
      <c r="K30" s="5"/>
      <c r="L30" s="5">
        <v>227</v>
      </c>
      <c r="M30" s="5" t="s">
        <v>1278</v>
      </c>
      <c r="N30" s="5"/>
    </row>
    <row r="31" spans="1:14" ht="12.75">
      <c r="A31" s="87">
        <v>44440</v>
      </c>
      <c r="B31" s="101" t="s">
        <v>667</v>
      </c>
      <c r="C31" s="5" t="s">
        <v>188</v>
      </c>
      <c r="D31" s="102" t="s">
        <v>938</v>
      </c>
      <c r="E31" s="25">
        <f t="shared" si="0"/>
        <v>983540513</v>
      </c>
      <c r="F31" s="72"/>
      <c r="G31" s="25" t="str">
        <f t="shared" si="1"/>
        <v/>
      </c>
      <c r="H31" s="72"/>
      <c r="I31" s="25" t="str">
        <f t="shared" si="2"/>
        <v/>
      </c>
      <c r="J31" s="5"/>
      <c r="K31" s="5"/>
      <c r="L31" s="5">
        <v>82</v>
      </c>
      <c r="M31" s="5" t="s">
        <v>1279</v>
      </c>
      <c r="N31" s="5"/>
    </row>
    <row r="32" spans="1:14" ht="12.75">
      <c r="A32" s="87">
        <v>44440</v>
      </c>
      <c r="B32" s="101" t="s">
        <v>667</v>
      </c>
      <c r="C32" s="5"/>
      <c r="D32" s="5" t="s">
        <v>284</v>
      </c>
      <c r="E32" s="25">
        <f t="shared" si="0"/>
        <v>0</v>
      </c>
      <c r="F32" s="72"/>
      <c r="G32" s="25" t="str">
        <f t="shared" si="1"/>
        <v/>
      </c>
      <c r="H32" s="72"/>
      <c r="I32" s="25" t="str">
        <f t="shared" si="2"/>
        <v/>
      </c>
      <c r="J32" s="5"/>
      <c r="K32" s="5"/>
      <c r="L32" s="5">
        <v>35</v>
      </c>
      <c r="M32" s="5" t="s">
        <v>528</v>
      </c>
      <c r="N32" s="5"/>
    </row>
    <row r="33" spans="1:26" ht="12.75">
      <c r="A33" s="87">
        <v>44440</v>
      </c>
      <c r="B33" s="101" t="s">
        <v>667</v>
      </c>
      <c r="C33" s="5"/>
      <c r="D33" s="5" t="s">
        <v>243</v>
      </c>
      <c r="E33" s="25">
        <f t="shared" si="0"/>
        <v>972634066</v>
      </c>
      <c r="F33" s="72"/>
      <c r="G33" s="25" t="str">
        <f t="shared" si="1"/>
        <v/>
      </c>
      <c r="H33" s="72"/>
      <c r="I33" s="25" t="str">
        <f t="shared" si="2"/>
        <v/>
      </c>
      <c r="J33" s="5"/>
      <c r="K33" s="5"/>
      <c r="L33" s="5">
        <v>83</v>
      </c>
      <c r="M33" s="5" t="s">
        <v>510</v>
      </c>
      <c r="N33" s="5"/>
    </row>
    <row r="34" spans="1:26" ht="12.75">
      <c r="A34" s="87">
        <v>44440</v>
      </c>
      <c r="B34" s="101" t="s">
        <v>667</v>
      </c>
      <c r="C34" s="5"/>
      <c r="D34" s="5" t="s">
        <v>245</v>
      </c>
      <c r="E34" s="25">
        <f t="shared" si="0"/>
        <v>0</v>
      </c>
      <c r="F34" s="72"/>
      <c r="G34" s="25" t="str">
        <f t="shared" si="1"/>
        <v/>
      </c>
      <c r="H34" s="72"/>
      <c r="I34" s="25" t="str">
        <f t="shared" si="2"/>
        <v/>
      </c>
      <c r="J34" s="5"/>
      <c r="K34" s="5"/>
      <c r="L34" s="5">
        <v>28</v>
      </c>
      <c r="M34" s="5" t="s">
        <v>1280</v>
      </c>
      <c r="N34" s="5"/>
    </row>
    <row r="35" spans="1:26" ht="12.75">
      <c r="A35" s="87">
        <v>44440</v>
      </c>
      <c r="B35" s="101" t="s">
        <v>667</v>
      </c>
      <c r="C35" s="5"/>
      <c r="D35" s="102" t="s">
        <v>777</v>
      </c>
      <c r="E35" s="25">
        <f t="shared" si="0"/>
        <v>997439676</v>
      </c>
      <c r="F35" s="72"/>
      <c r="G35" s="25" t="str">
        <f t="shared" si="1"/>
        <v/>
      </c>
      <c r="H35" s="72"/>
      <c r="I35" s="25" t="str">
        <f t="shared" si="2"/>
        <v/>
      </c>
      <c r="J35" s="5"/>
      <c r="K35" s="5"/>
      <c r="L35" s="5">
        <v>25</v>
      </c>
      <c r="M35" s="5" t="s">
        <v>799</v>
      </c>
      <c r="N35" s="5"/>
    </row>
    <row r="36" spans="1:26" ht="12.75">
      <c r="A36" s="87">
        <v>44440</v>
      </c>
      <c r="B36" s="101" t="s">
        <v>667</v>
      </c>
      <c r="C36" s="5" t="s">
        <v>1281</v>
      </c>
      <c r="D36" s="102" t="s">
        <v>193</v>
      </c>
      <c r="E36" s="25">
        <f t="shared" si="0"/>
        <v>954042042</v>
      </c>
      <c r="F36" s="72"/>
      <c r="G36" s="25" t="str">
        <f t="shared" si="1"/>
        <v/>
      </c>
      <c r="H36" s="72"/>
      <c r="I36" s="25" t="str">
        <f t="shared" si="2"/>
        <v/>
      </c>
      <c r="J36" s="5"/>
      <c r="K36" s="5"/>
      <c r="L36" s="5">
        <v>54</v>
      </c>
      <c r="M36" s="5" t="s">
        <v>1282</v>
      </c>
      <c r="N36" s="5"/>
    </row>
    <row r="37" spans="1:26" ht="12.75">
      <c r="A37" s="87">
        <v>44440</v>
      </c>
      <c r="B37" s="101" t="s">
        <v>667</v>
      </c>
      <c r="C37" s="5" t="s">
        <v>181</v>
      </c>
      <c r="D37" s="5" t="s">
        <v>240</v>
      </c>
      <c r="E37" s="25" t="e">
        <f t="shared" si="0"/>
        <v>#N/A</v>
      </c>
      <c r="F37" s="72" t="s">
        <v>127</v>
      </c>
      <c r="G37" s="25">
        <f t="shared" si="1"/>
        <v>999645265</v>
      </c>
      <c r="H37" s="72"/>
      <c r="I37" s="25" t="str">
        <f t="shared" si="2"/>
        <v/>
      </c>
      <c r="J37" s="5"/>
      <c r="K37" s="5"/>
      <c r="L37" s="5">
        <v>15</v>
      </c>
      <c r="M37" s="5" t="s">
        <v>1283</v>
      </c>
      <c r="N37" s="5"/>
    </row>
    <row r="38" spans="1:26" ht="12.75">
      <c r="A38" s="87">
        <v>44440</v>
      </c>
      <c r="B38" s="101" t="s">
        <v>667</v>
      </c>
      <c r="C38" s="5"/>
      <c r="D38" s="5" t="s">
        <v>198</v>
      </c>
      <c r="E38" s="25">
        <f t="shared" si="0"/>
        <v>951372656</v>
      </c>
      <c r="F38" s="97" t="s">
        <v>190</v>
      </c>
      <c r="G38" s="25">
        <f t="shared" si="1"/>
        <v>981178742</v>
      </c>
      <c r="H38" s="72"/>
      <c r="I38" s="25" t="str">
        <f t="shared" si="2"/>
        <v/>
      </c>
      <c r="J38" s="5"/>
      <c r="K38" s="5"/>
      <c r="L38" s="5">
        <v>49</v>
      </c>
      <c r="M38" s="5" t="s">
        <v>1188</v>
      </c>
      <c r="N38" s="5"/>
    </row>
    <row r="39" spans="1:26" ht="12.75">
      <c r="A39" s="87">
        <v>44440</v>
      </c>
      <c r="B39" s="101" t="s">
        <v>667</v>
      </c>
      <c r="C39" s="5"/>
      <c r="D39" s="102" t="s">
        <v>1284</v>
      </c>
      <c r="E39" s="25">
        <f t="shared" si="0"/>
        <v>994502862</v>
      </c>
      <c r="F39" s="72"/>
      <c r="G39" s="25" t="str">
        <f t="shared" si="1"/>
        <v/>
      </c>
      <c r="H39" s="72"/>
      <c r="I39" s="25" t="str">
        <f t="shared" si="2"/>
        <v/>
      </c>
      <c r="J39" s="5"/>
      <c r="K39" s="5"/>
      <c r="L39" s="5">
        <v>52</v>
      </c>
      <c r="M39" s="5" t="s">
        <v>1285</v>
      </c>
      <c r="N39" s="5"/>
    </row>
    <row r="40" spans="1:26" ht="12.75">
      <c r="A40" s="92"/>
      <c r="B40" s="103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2.75">
      <c r="A41" s="87">
        <v>44441</v>
      </c>
      <c r="B41" s="101" t="s">
        <v>667</v>
      </c>
      <c r="C41" s="5" t="s">
        <v>215</v>
      </c>
      <c r="D41" s="5" t="s">
        <v>172</v>
      </c>
      <c r="E41" s="25">
        <f t="shared" ref="E41:E75" si="3">IF(D41&lt;&gt;"",VLOOKUP(D41,DATOS_PERSONAL,2,0),"")</f>
        <v>936581305</v>
      </c>
      <c r="F41" s="72" t="s">
        <v>173</v>
      </c>
      <c r="G41" s="25">
        <f t="shared" ref="G41:G75" si="4">IF(F41&lt;&gt;"",VLOOKUP(F41,DATOS_PERSONAL,2,0),"")</f>
        <v>947136995</v>
      </c>
      <c r="H41" s="72"/>
      <c r="I41" s="25" t="str">
        <f t="shared" ref="I41:I75" si="5">IF(H41&lt;&gt;"",VLOOKUP(H41,DATOS_PERSONAL,2,0),"")</f>
        <v/>
      </c>
      <c r="J41" s="5"/>
      <c r="K41" s="5"/>
      <c r="L41" s="5">
        <v>80</v>
      </c>
      <c r="M41" s="5" t="s">
        <v>413</v>
      </c>
      <c r="N41" s="5"/>
    </row>
    <row r="42" spans="1:26" ht="12.75">
      <c r="A42" s="87">
        <v>44441</v>
      </c>
      <c r="B42" s="101" t="s">
        <v>667</v>
      </c>
      <c r="C42" s="5" t="s">
        <v>156</v>
      </c>
      <c r="D42" s="5" t="s">
        <v>35</v>
      </c>
      <c r="E42" s="25">
        <f t="shared" si="3"/>
        <v>960410573</v>
      </c>
      <c r="F42" s="72" t="s">
        <v>217</v>
      </c>
      <c r="G42" s="25">
        <f t="shared" si="4"/>
        <v>979945012</v>
      </c>
      <c r="H42" s="72"/>
      <c r="I42" s="25" t="str">
        <f t="shared" si="5"/>
        <v/>
      </c>
      <c r="J42" s="5"/>
      <c r="K42" s="5"/>
      <c r="L42" s="5">
        <v>64</v>
      </c>
      <c r="M42" s="5" t="s">
        <v>407</v>
      </c>
      <c r="N42" s="5"/>
    </row>
    <row r="43" spans="1:26" ht="12.75">
      <c r="A43" s="87">
        <v>44441</v>
      </c>
      <c r="B43" s="101" t="s">
        <v>667</v>
      </c>
      <c r="C43" s="5" t="s">
        <v>779</v>
      </c>
      <c r="D43" s="5" t="s">
        <v>1104</v>
      </c>
      <c r="E43" s="25">
        <f t="shared" si="3"/>
        <v>970527561</v>
      </c>
      <c r="F43" s="72" t="s">
        <v>211</v>
      </c>
      <c r="G43" s="25">
        <f t="shared" si="4"/>
        <v>989159490</v>
      </c>
      <c r="H43" s="72" t="s">
        <v>183</v>
      </c>
      <c r="I43" s="25">
        <f t="shared" si="5"/>
        <v>910751323</v>
      </c>
      <c r="J43" s="5"/>
      <c r="K43" s="5"/>
      <c r="L43" s="5">
        <v>80</v>
      </c>
      <c r="M43" s="5" t="s">
        <v>413</v>
      </c>
      <c r="N43" s="5"/>
    </row>
    <row r="44" spans="1:26" ht="12.75">
      <c r="A44" s="87">
        <v>44441</v>
      </c>
      <c r="B44" s="101" t="s">
        <v>667</v>
      </c>
      <c r="C44" s="5" t="s">
        <v>272</v>
      </c>
      <c r="D44" s="5" t="s">
        <v>192</v>
      </c>
      <c r="E44" s="25">
        <f t="shared" si="3"/>
        <v>960445767</v>
      </c>
      <c r="F44" s="72" t="s">
        <v>434</v>
      </c>
      <c r="G44" s="25">
        <f t="shared" si="4"/>
        <v>912461992</v>
      </c>
      <c r="H44" s="72"/>
      <c r="I44" s="25" t="str">
        <f t="shared" si="5"/>
        <v/>
      </c>
      <c r="J44" s="5"/>
      <c r="K44" s="5"/>
      <c r="L44" s="5">
        <v>68</v>
      </c>
      <c r="M44" s="5" t="s">
        <v>413</v>
      </c>
      <c r="N44" s="5"/>
    </row>
    <row r="45" spans="1:26" ht="12.75">
      <c r="A45" s="87">
        <v>44441</v>
      </c>
      <c r="B45" s="101" t="s">
        <v>667</v>
      </c>
      <c r="C45" s="5" t="s">
        <v>167</v>
      </c>
      <c r="D45" s="5" t="s">
        <v>157</v>
      </c>
      <c r="E45" s="25" t="e">
        <f t="shared" si="3"/>
        <v>#N/A</v>
      </c>
      <c r="F45" s="97" t="s">
        <v>286</v>
      </c>
      <c r="G45" s="25">
        <f t="shared" si="4"/>
        <v>989691795</v>
      </c>
      <c r="H45" s="72"/>
      <c r="I45" s="25" t="str">
        <f t="shared" si="5"/>
        <v/>
      </c>
      <c r="J45" s="5"/>
      <c r="K45" s="5"/>
      <c r="L45" s="5">
        <v>42</v>
      </c>
      <c r="M45" s="5" t="s">
        <v>338</v>
      </c>
      <c r="N45" s="5"/>
    </row>
    <row r="46" spans="1:26" ht="12.75">
      <c r="A46" s="87">
        <v>44441</v>
      </c>
      <c r="B46" s="101" t="s">
        <v>667</v>
      </c>
      <c r="C46" s="5" t="s">
        <v>239</v>
      </c>
      <c r="D46" s="5" t="s">
        <v>235</v>
      </c>
      <c r="E46" s="25">
        <f t="shared" si="3"/>
        <v>912757266</v>
      </c>
      <c r="F46" s="72" t="s">
        <v>425</v>
      </c>
      <c r="G46" s="25">
        <f t="shared" si="4"/>
        <v>979147679</v>
      </c>
      <c r="H46" s="72"/>
      <c r="I46" s="25" t="str">
        <f t="shared" si="5"/>
        <v/>
      </c>
      <c r="J46" s="5"/>
      <c r="K46" s="5"/>
      <c r="L46" s="5">
        <v>42</v>
      </c>
      <c r="M46" s="5" t="s">
        <v>1269</v>
      </c>
      <c r="N46" s="5"/>
    </row>
    <row r="47" spans="1:26" ht="12.75">
      <c r="A47" s="87">
        <v>44441</v>
      </c>
      <c r="B47" s="101" t="s">
        <v>667</v>
      </c>
      <c r="C47" s="5" t="s">
        <v>201</v>
      </c>
      <c r="D47" s="5" t="s">
        <v>202</v>
      </c>
      <c r="E47" s="25" t="e">
        <f t="shared" si="3"/>
        <v>#N/A</v>
      </c>
      <c r="F47" s="72" t="s">
        <v>203</v>
      </c>
      <c r="G47" s="25">
        <f t="shared" si="4"/>
        <v>932052350</v>
      </c>
      <c r="H47" s="72"/>
      <c r="I47" s="25" t="str">
        <f t="shared" si="5"/>
        <v/>
      </c>
      <c r="J47" s="5"/>
      <c r="K47" s="5"/>
      <c r="L47" s="5">
        <v>60</v>
      </c>
      <c r="M47" s="5" t="s">
        <v>413</v>
      </c>
      <c r="N47" s="5"/>
    </row>
    <row r="48" spans="1:26" ht="12.75">
      <c r="A48" s="87">
        <v>44441</v>
      </c>
      <c r="B48" s="101" t="s">
        <v>667</v>
      </c>
      <c r="C48" s="5" t="s">
        <v>174</v>
      </c>
      <c r="D48" s="5" t="s">
        <v>706</v>
      </c>
      <c r="E48" s="25" t="e">
        <f t="shared" si="3"/>
        <v>#N/A</v>
      </c>
      <c r="F48" s="97" t="s">
        <v>279</v>
      </c>
      <c r="G48" s="25">
        <f t="shared" si="4"/>
        <v>958981652</v>
      </c>
      <c r="H48" s="72"/>
      <c r="I48" s="25" t="str">
        <f t="shared" si="5"/>
        <v/>
      </c>
      <c r="J48" s="5"/>
      <c r="K48" s="5"/>
      <c r="L48" s="5">
        <v>43</v>
      </c>
      <c r="M48" s="5" t="s">
        <v>823</v>
      </c>
      <c r="N48" s="5"/>
    </row>
    <row r="49" spans="1:14" ht="12.75">
      <c r="A49" s="87">
        <v>44441</v>
      </c>
      <c r="B49" s="101" t="s">
        <v>667</v>
      </c>
      <c r="C49" s="5" t="s">
        <v>742</v>
      </c>
      <c r="D49" s="5" t="s">
        <v>925</v>
      </c>
      <c r="E49" s="25">
        <f t="shared" si="3"/>
        <v>930538524</v>
      </c>
      <c r="F49" s="72" t="s">
        <v>161</v>
      </c>
      <c r="G49" s="25">
        <f t="shared" si="4"/>
        <v>936972669</v>
      </c>
      <c r="H49" s="72"/>
      <c r="I49" s="25" t="str">
        <f t="shared" si="5"/>
        <v/>
      </c>
      <c r="J49" s="5"/>
      <c r="K49" s="5"/>
      <c r="L49" s="5">
        <v>59</v>
      </c>
      <c r="M49" s="5" t="s">
        <v>413</v>
      </c>
      <c r="N49" s="5"/>
    </row>
    <row r="50" spans="1:14" ht="12.75">
      <c r="A50" s="87">
        <v>44441</v>
      </c>
      <c r="B50" s="101" t="s">
        <v>667</v>
      </c>
      <c r="C50" s="5" t="s">
        <v>210</v>
      </c>
      <c r="D50" s="5" t="s">
        <v>50</v>
      </c>
      <c r="E50" s="25">
        <f t="shared" si="3"/>
        <v>998350982</v>
      </c>
      <c r="F50" s="72" t="s">
        <v>178</v>
      </c>
      <c r="G50" s="25">
        <f t="shared" si="4"/>
        <v>974558932</v>
      </c>
      <c r="H50" s="72"/>
      <c r="I50" s="25" t="str">
        <f t="shared" si="5"/>
        <v/>
      </c>
      <c r="J50" s="5"/>
      <c r="K50" s="5"/>
      <c r="L50" s="5">
        <v>64</v>
      </c>
      <c r="M50" s="5" t="s">
        <v>345</v>
      </c>
      <c r="N50" s="5"/>
    </row>
    <row r="51" spans="1:14" ht="12.75">
      <c r="A51" s="87">
        <v>44441</v>
      </c>
      <c r="B51" s="101" t="s">
        <v>667</v>
      </c>
      <c r="C51" s="5" t="s">
        <v>181</v>
      </c>
      <c r="D51" s="5" t="s">
        <v>240</v>
      </c>
      <c r="E51" s="25" t="e">
        <f t="shared" si="3"/>
        <v>#N/A</v>
      </c>
      <c r="F51" s="72" t="s">
        <v>127</v>
      </c>
      <c r="G51" s="25">
        <f t="shared" si="4"/>
        <v>999645265</v>
      </c>
      <c r="H51" s="72"/>
      <c r="I51" s="25" t="str">
        <f t="shared" si="5"/>
        <v/>
      </c>
      <c r="J51" s="5"/>
      <c r="K51" s="5"/>
      <c r="L51" s="5">
        <v>57</v>
      </c>
      <c r="M51" s="5" t="s">
        <v>454</v>
      </c>
      <c r="N51" s="5"/>
    </row>
    <row r="52" spans="1:14" ht="12.75">
      <c r="A52" s="87">
        <v>44441</v>
      </c>
      <c r="B52" s="101" t="s">
        <v>667</v>
      </c>
      <c r="C52" s="5" t="s">
        <v>213</v>
      </c>
      <c r="D52" s="5" t="s">
        <v>149</v>
      </c>
      <c r="E52" s="25">
        <f t="shared" si="3"/>
        <v>960278789</v>
      </c>
      <c r="F52" s="72" t="s">
        <v>232</v>
      </c>
      <c r="G52" s="25">
        <f t="shared" si="4"/>
        <v>918481939</v>
      </c>
      <c r="H52" s="72" t="s">
        <v>175</v>
      </c>
      <c r="I52" s="25">
        <f t="shared" si="5"/>
        <v>946423431</v>
      </c>
      <c r="J52" s="5"/>
      <c r="K52" s="5"/>
      <c r="L52" s="5">
        <v>88</v>
      </c>
      <c r="M52" s="5" t="s">
        <v>407</v>
      </c>
      <c r="N52" s="5"/>
    </row>
    <row r="53" spans="1:14" ht="12.75">
      <c r="A53" s="87">
        <v>44441</v>
      </c>
      <c r="B53" s="101" t="s">
        <v>667</v>
      </c>
      <c r="C53" s="5" t="s">
        <v>542</v>
      </c>
      <c r="D53" s="5" t="s">
        <v>195</v>
      </c>
      <c r="E53" s="25">
        <f t="shared" si="3"/>
        <v>954169924</v>
      </c>
      <c r="F53" s="72" t="s">
        <v>196</v>
      </c>
      <c r="G53" s="25">
        <f t="shared" si="4"/>
        <v>0</v>
      </c>
      <c r="H53" s="72"/>
      <c r="I53" s="25" t="str">
        <f t="shared" si="5"/>
        <v/>
      </c>
      <c r="J53" s="5"/>
      <c r="K53" s="5"/>
      <c r="L53" s="5">
        <v>134</v>
      </c>
      <c r="M53" s="5" t="s">
        <v>413</v>
      </c>
      <c r="N53" s="5"/>
    </row>
    <row r="54" spans="1:14" ht="12.75">
      <c r="A54" s="87">
        <v>44441</v>
      </c>
      <c r="B54" s="101" t="s">
        <v>667</v>
      </c>
      <c r="C54" s="5" t="s">
        <v>197</v>
      </c>
      <c r="D54" s="5" t="s">
        <v>198</v>
      </c>
      <c r="E54" s="25">
        <f t="shared" si="3"/>
        <v>951372656</v>
      </c>
      <c r="F54" s="5" t="s">
        <v>997</v>
      </c>
      <c r="G54" s="25">
        <f t="shared" si="4"/>
        <v>926064292</v>
      </c>
      <c r="H54" s="72"/>
      <c r="I54" s="25" t="str">
        <f t="shared" si="5"/>
        <v/>
      </c>
      <c r="J54" s="5"/>
      <c r="K54" s="5"/>
      <c r="L54" s="5">
        <v>42</v>
      </c>
      <c r="M54" s="5" t="s">
        <v>1290</v>
      </c>
      <c r="N54" s="5"/>
    </row>
    <row r="55" spans="1:14" ht="12.75">
      <c r="A55" s="87">
        <v>44441</v>
      </c>
      <c r="B55" s="101" t="s">
        <v>667</v>
      </c>
      <c r="C55" s="5" t="s">
        <v>176</v>
      </c>
      <c r="D55" s="5" t="s">
        <v>539</v>
      </c>
      <c r="E55" s="25">
        <f t="shared" si="3"/>
        <v>980959182</v>
      </c>
      <c r="F55" s="97" t="s">
        <v>190</v>
      </c>
      <c r="G55" s="25">
        <f t="shared" si="4"/>
        <v>981178742</v>
      </c>
      <c r="H55" s="72" t="s">
        <v>209</v>
      </c>
      <c r="I55" s="25">
        <f t="shared" si="5"/>
        <v>995025270</v>
      </c>
      <c r="J55" s="5"/>
      <c r="K55" s="5"/>
      <c r="L55" s="5">
        <v>86</v>
      </c>
      <c r="M55" s="5" t="s">
        <v>406</v>
      </c>
      <c r="N55" s="5"/>
    </row>
    <row r="56" spans="1:14" ht="12.75">
      <c r="A56" s="87">
        <v>44441</v>
      </c>
      <c r="B56" s="101" t="s">
        <v>667</v>
      </c>
      <c r="C56" s="5" t="s">
        <v>288</v>
      </c>
      <c r="D56" s="5" t="s">
        <v>803</v>
      </c>
      <c r="E56" s="25" t="e">
        <f t="shared" si="3"/>
        <v>#N/A</v>
      </c>
      <c r="F56" s="72" t="s">
        <v>166</v>
      </c>
      <c r="G56" s="25">
        <f t="shared" si="4"/>
        <v>945846828</v>
      </c>
      <c r="H56" s="72"/>
      <c r="I56" s="25" t="str">
        <f t="shared" si="5"/>
        <v/>
      </c>
      <c r="J56" s="5"/>
      <c r="K56" s="5"/>
      <c r="L56" s="5">
        <v>75</v>
      </c>
      <c r="M56" s="5" t="s">
        <v>406</v>
      </c>
      <c r="N56" s="5"/>
    </row>
    <row r="57" spans="1:14" ht="12.75">
      <c r="A57" s="87">
        <v>44441</v>
      </c>
      <c r="B57" s="101" t="s">
        <v>667</v>
      </c>
      <c r="C57" s="5" t="s">
        <v>219</v>
      </c>
      <c r="D57" s="5" t="s">
        <v>182</v>
      </c>
      <c r="E57" s="25">
        <f t="shared" si="3"/>
        <v>981306965</v>
      </c>
      <c r="F57" s="97" t="s">
        <v>616</v>
      </c>
      <c r="G57" s="25">
        <f t="shared" si="4"/>
        <v>9164044561</v>
      </c>
      <c r="H57" s="72"/>
      <c r="I57" s="25" t="str">
        <f t="shared" si="5"/>
        <v/>
      </c>
      <c r="J57" s="5"/>
      <c r="K57" s="5"/>
      <c r="L57" s="5">
        <v>74</v>
      </c>
      <c r="M57" s="5" t="s">
        <v>407</v>
      </c>
      <c r="N57" s="5"/>
    </row>
    <row r="58" spans="1:14" ht="12.75">
      <c r="A58" s="87">
        <v>44441</v>
      </c>
      <c r="B58" s="101" t="s">
        <v>667</v>
      </c>
      <c r="C58" s="5" t="s">
        <v>744</v>
      </c>
      <c r="D58" s="5" t="s">
        <v>729</v>
      </c>
      <c r="E58" s="25">
        <f t="shared" si="3"/>
        <v>929844922</v>
      </c>
      <c r="F58" s="97" t="s">
        <v>158</v>
      </c>
      <c r="G58" s="25">
        <f t="shared" si="4"/>
        <v>955515681</v>
      </c>
      <c r="H58" s="72" t="s">
        <v>162</v>
      </c>
      <c r="I58" s="25">
        <f t="shared" si="5"/>
        <v>923341200</v>
      </c>
      <c r="J58" s="5"/>
      <c r="K58" s="5"/>
      <c r="L58" s="5">
        <v>82</v>
      </c>
      <c r="M58" s="5" t="s">
        <v>413</v>
      </c>
      <c r="N58" s="5"/>
    </row>
    <row r="59" spans="1:14" ht="12.75">
      <c r="A59" s="87">
        <v>44441</v>
      </c>
      <c r="B59" s="101" t="s">
        <v>667</v>
      </c>
      <c r="C59" s="5" t="s">
        <v>336</v>
      </c>
      <c r="D59" s="5" t="s">
        <v>177</v>
      </c>
      <c r="E59" s="25">
        <f t="shared" si="3"/>
        <v>900734092</v>
      </c>
      <c r="F59" s="72" t="s">
        <v>169</v>
      </c>
      <c r="G59" s="25">
        <f t="shared" si="4"/>
        <v>950295253</v>
      </c>
      <c r="H59" s="72"/>
      <c r="I59" s="25" t="str">
        <f t="shared" si="5"/>
        <v/>
      </c>
      <c r="J59" s="5"/>
      <c r="K59" s="5"/>
      <c r="L59" s="5">
        <v>63</v>
      </c>
      <c r="M59" s="5" t="s">
        <v>407</v>
      </c>
      <c r="N59" s="5"/>
    </row>
    <row r="60" spans="1:14" ht="12.75">
      <c r="A60" s="87">
        <v>44441</v>
      </c>
      <c r="B60" s="101" t="s">
        <v>667</v>
      </c>
      <c r="C60" s="5" t="s">
        <v>207</v>
      </c>
      <c r="D60" s="5" t="s">
        <v>208</v>
      </c>
      <c r="E60" s="25">
        <f t="shared" si="3"/>
        <v>0</v>
      </c>
      <c r="F60" s="72" t="s">
        <v>403</v>
      </c>
      <c r="G60" s="25" t="e">
        <f t="shared" si="4"/>
        <v>#N/A</v>
      </c>
      <c r="H60" s="72"/>
      <c r="I60" s="25" t="str">
        <f t="shared" si="5"/>
        <v/>
      </c>
      <c r="J60" s="5"/>
      <c r="K60" s="5"/>
      <c r="L60" s="5">
        <v>68</v>
      </c>
      <c r="M60" s="5" t="s">
        <v>407</v>
      </c>
      <c r="N60" s="5"/>
    </row>
    <row r="61" spans="1:14" ht="12.75">
      <c r="A61" s="87">
        <v>44441</v>
      </c>
      <c r="B61" s="101" t="s">
        <v>667</v>
      </c>
      <c r="C61" s="5" t="s">
        <v>171</v>
      </c>
      <c r="D61" s="5" t="s">
        <v>165</v>
      </c>
      <c r="E61" s="25">
        <f t="shared" si="3"/>
        <v>958265862</v>
      </c>
      <c r="F61" s="72" t="s">
        <v>153</v>
      </c>
      <c r="G61" s="25">
        <f t="shared" si="4"/>
        <v>918362425</v>
      </c>
      <c r="H61" s="72"/>
      <c r="I61" s="25" t="str">
        <f t="shared" si="5"/>
        <v/>
      </c>
      <c r="J61" s="5"/>
      <c r="K61" s="5"/>
      <c r="L61" s="5">
        <v>42</v>
      </c>
      <c r="M61" s="5" t="s">
        <v>1292</v>
      </c>
      <c r="N61" s="5"/>
    </row>
    <row r="62" spans="1:14" ht="12.75">
      <c r="A62" s="87">
        <v>44441</v>
      </c>
      <c r="B62" s="101" t="s">
        <v>667</v>
      </c>
      <c r="C62" s="5" t="s">
        <v>164</v>
      </c>
      <c r="D62" s="5" t="s">
        <v>431</v>
      </c>
      <c r="E62" s="25">
        <f t="shared" si="3"/>
        <v>942867991</v>
      </c>
      <c r="F62" s="72" t="s">
        <v>155</v>
      </c>
      <c r="G62" s="25">
        <f t="shared" si="4"/>
        <v>989756659</v>
      </c>
      <c r="H62" s="72"/>
      <c r="I62" s="25" t="str">
        <f t="shared" si="5"/>
        <v/>
      </c>
      <c r="J62" s="5"/>
      <c r="K62" s="5"/>
      <c r="L62" s="5">
        <v>41</v>
      </c>
      <c r="M62" s="5" t="s">
        <v>1291</v>
      </c>
      <c r="N62" s="5"/>
    </row>
    <row r="63" spans="1:14" ht="12.75">
      <c r="A63" s="87">
        <v>44441</v>
      </c>
      <c r="B63" s="101" t="s">
        <v>667</v>
      </c>
      <c r="C63" s="5" t="s">
        <v>234</v>
      </c>
      <c r="D63" s="5" t="s">
        <v>154</v>
      </c>
      <c r="E63" s="25">
        <f t="shared" si="3"/>
        <v>987660331</v>
      </c>
      <c r="F63" s="72" t="s">
        <v>669</v>
      </c>
      <c r="G63" s="25">
        <f t="shared" si="4"/>
        <v>0</v>
      </c>
      <c r="H63" s="72"/>
      <c r="I63" s="25" t="str">
        <f t="shared" si="5"/>
        <v/>
      </c>
      <c r="J63" s="5"/>
      <c r="K63" s="5"/>
      <c r="L63" s="5">
        <v>72</v>
      </c>
      <c r="M63" s="5" t="s">
        <v>406</v>
      </c>
      <c r="N63" s="5"/>
    </row>
    <row r="64" spans="1:14" ht="12.75">
      <c r="A64" s="87">
        <v>44441</v>
      </c>
      <c r="B64" s="101" t="s">
        <v>667</v>
      </c>
      <c r="C64" s="5" t="s">
        <v>230</v>
      </c>
      <c r="D64" s="5" t="s">
        <v>227</v>
      </c>
      <c r="E64" s="25">
        <f t="shared" si="3"/>
        <v>960378390</v>
      </c>
      <c r="F64" s="72" t="s">
        <v>269</v>
      </c>
      <c r="G64" s="25" t="e">
        <f t="shared" si="4"/>
        <v>#N/A</v>
      </c>
      <c r="H64" s="72"/>
      <c r="I64" s="25" t="str">
        <f t="shared" si="5"/>
        <v/>
      </c>
      <c r="J64" s="5"/>
      <c r="K64" s="5"/>
      <c r="L64" s="5">
        <v>50</v>
      </c>
      <c r="M64" s="5" t="s">
        <v>1288</v>
      </c>
      <c r="N64" s="5"/>
    </row>
    <row r="65" spans="1:26" ht="12.75">
      <c r="A65" s="87">
        <v>44441</v>
      </c>
      <c r="B65" s="101" t="s">
        <v>667</v>
      </c>
      <c r="C65" s="5" t="s">
        <v>184</v>
      </c>
      <c r="D65" s="5" t="s">
        <v>185</v>
      </c>
      <c r="E65" s="25">
        <f t="shared" si="3"/>
        <v>923117915</v>
      </c>
      <c r="F65" s="72" t="s">
        <v>508</v>
      </c>
      <c r="G65" s="25">
        <f t="shared" si="4"/>
        <v>970904246</v>
      </c>
      <c r="H65" s="72"/>
      <c r="I65" s="25" t="str">
        <f t="shared" si="5"/>
        <v/>
      </c>
      <c r="J65" s="5"/>
      <c r="K65" s="5"/>
      <c r="L65" s="5">
        <v>72</v>
      </c>
      <c r="M65" s="5" t="s">
        <v>413</v>
      </c>
      <c r="N65" s="5"/>
    </row>
    <row r="66" spans="1:26" ht="12.75">
      <c r="A66" s="87">
        <v>44441</v>
      </c>
      <c r="B66" s="101" t="s">
        <v>667</v>
      </c>
      <c r="C66" s="5" t="s">
        <v>1181</v>
      </c>
      <c r="D66" s="5" t="s">
        <v>160</v>
      </c>
      <c r="E66" s="25">
        <f t="shared" si="3"/>
        <v>946199432</v>
      </c>
      <c r="F66" s="72" t="s">
        <v>228</v>
      </c>
      <c r="G66" s="25">
        <f t="shared" si="4"/>
        <v>989501566</v>
      </c>
      <c r="H66" s="72"/>
      <c r="I66" s="25" t="str">
        <f t="shared" si="5"/>
        <v/>
      </c>
      <c r="J66" s="5"/>
      <c r="K66" s="5"/>
      <c r="L66" s="5">
        <v>41</v>
      </c>
      <c r="M66" s="5" t="s">
        <v>1289</v>
      </c>
      <c r="N66" s="5"/>
    </row>
    <row r="67" spans="1:26" ht="12.75">
      <c r="A67" s="87">
        <v>44441</v>
      </c>
      <c r="B67" s="101" t="s">
        <v>667</v>
      </c>
      <c r="C67" s="5" t="s">
        <v>21</v>
      </c>
      <c r="D67" s="5" t="s">
        <v>680</v>
      </c>
      <c r="E67" s="25">
        <f t="shared" si="3"/>
        <v>940493475</v>
      </c>
      <c r="F67" s="72" t="s">
        <v>223</v>
      </c>
      <c r="G67" s="25">
        <f t="shared" si="4"/>
        <v>978499808</v>
      </c>
      <c r="H67" s="72"/>
      <c r="I67" s="25" t="str">
        <f t="shared" si="5"/>
        <v/>
      </c>
      <c r="J67" s="5"/>
      <c r="K67" s="5"/>
      <c r="L67" s="5">
        <v>42</v>
      </c>
      <c r="M67" s="5" t="s">
        <v>1294</v>
      </c>
      <c r="N67" s="5"/>
    </row>
    <row r="68" spans="1:26" ht="12.75">
      <c r="A68" s="87">
        <v>44441</v>
      </c>
      <c r="B68" s="101" t="s">
        <v>667</v>
      </c>
      <c r="C68" s="5" t="s">
        <v>194</v>
      </c>
      <c r="D68" s="5" t="s">
        <v>151</v>
      </c>
      <c r="E68" s="25">
        <f t="shared" si="3"/>
        <v>946198522</v>
      </c>
      <c r="F68" s="97" t="s">
        <v>411</v>
      </c>
      <c r="G68" s="25">
        <f t="shared" si="4"/>
        <v>991007521</v>
      </c>
      <c r="H68" s="72"/>
      <c r="I68" s="25" t="str">
        <f t="shared" si="5"/>
        <v/>
      </c>
      <c r="J68" s="5"/>
      <c r="K68" s="5"/>
      <c r="L68" s="5">
        <v>59</v>
      </c>
      <c r="M68" s="5" t="s">
        <v>407</v>
      </c>
      <c r="N68" s="5"/>
    </row>
    <row r="69" spans="1:26" ht="12.75">
      <c r="A69" s="87">
        <v>44441</v>
      </c>
      <c r="B69" s="101" t="s">
        <v>667</v>
      </c>
      <c r="C69" s="5" t="s">
        <v>253</v>
      </c>
      <c r="D69" s="5" t="s">
        <v>1287</v>
      </c>
      <c r="E69" s="25" t="e">
        <f t="shared" si="3"/>
        <v>#N/A</v>
      </c>
      <c r="F69" s="72" t="s">
        <v>258</v>
      </c>
      <c r="G69" s="25">
        <f t="shared" si="4"/>
        <v>960396092</v>
      </c>
      <c r="H69" s="72"/>
      <c r="I69" s="25" t="str">
        <f t="shared" si="5"/>
        <v/>
      </c>
      <c r="J69" s="5"/>
      <c r="K69" s="5"/>
      <c r="L69" s="5">
        <v>49</v>
      </c>
      <c r="M69" s="5" t="s">
        <v>338</v>
      </c>
      <c r="N69" s="5"/>
    </row>
    <row r="70" spans="1:26" ht="12.75">
      <c r="A70" s="87">
        <v>44441</v>
      </c>
      <c r="B70" s="101" t="s">
        <v>667</v>
      </c>
      <c r="C70" s="5" t="s">
        <v>204</v>
      </c>
      <c r="D70" s="5" t="s">
        <v>771</v>
      </c>
      <c r="E70" s="25">
        <f t="shared" si="3"/>
        <v>991761464</v>
      </c>
      <c r="F70" s="97" t="s">
        <v>314</v>
      </c>
      <c r="G70" s="25">
        <f t="shared" si="4"/>
        <v>986654359</v>
      </c>
      <c r="H70" s="72"/>
      <c r="I70" s="25" t="str">
        <f t="shared" si="5"/>
        <v/>
      </c>
      <c r="J70" s="5"/>
      <c r="K70" s="5"/>
      <c r="L70" s="5">
        <v>49</v>
      </c>
      <c r="M70" s="5" t="s">
        <v>406</v>
      </c>
      <c r="N70" s="5"/>
    </row>
    <row r="71" spans="1:26" ht="12.75">
      <c r="A71" s="87">
        <v>44441</v>
      </c>
      <c r="B71" s="101" t="s">
        <v>667</v>
      </c>
      <c r="C71" s="5" t="s">
        <v>1286</v>
      </c>
      <c r="D71" s="5" t="s">
        <v>193</v>
      </c>
      <c r="E71" s="25">
        <f t="shared" si="3"/>
        <v>954042042</v>
      </c>
      <c r="F71" s="72"/>
      <c r="G71" s="25" t="str">
        <f t="shared" si="4"/>
        <v/>
      </c>
      <c r="H71" s="72"/>
      <c r="I71" s="25" t="str">
        <f t="shared" si="5"/>
        <v/>
      </c>
      <c r="J71" s="5"/>
      <c r="K71" s="5"/>
      <c r="L71" s="5">
        <v>39</v>
      </c>
      <c r="M71" s="5" t="s">
        <v>406</v>
      </c>
      <c r="N71" s="5"/>
    </row>
    <row r="72" spans="1:26" ht="12.75">
      <c r="A72" s="87">
        <v>44441</v>
      </c>
      <c r="B72" s="101" t="s">
        <v>667</v>
      </c>
      <c r="C72" s="5"/>
      <c r="D72" s="5" t="s">
        <v>367</v>
      </c>
      <c r="E72" s="25">
        <f t="shared" si="3"/>
        <v>940649635</v>
      </c>
      <c r="F72" s="72"/>
      <c r="G72" s="25" t="str">
        <f t="shared" si="4"/>
        <v/>
      </c>
      <c r="H72" s="72"/>
      <c r="I72" s="25" t="str">
        <f t="shared" si="5"/>
        <v/>
      </c>
      <c r="J72" s="5"/>
      <c r="K72" s="5"/>
      <c r="L72" s="5">
        <v>78</v>
      </c>
      <c r="M72" s="5" t="s">
        <v>413</v>
      </c>
      <c r="N72" s="5"/>
    </row>
    <row r="73" spans="1:26" ht="12.75">
      <c r="A73" s="87">
        <v>44441</v>
      </c>
      <c r="B73" s="101" t="s">
        <v>667</v>
      </c>
      <c r="C73" s="5"/>
      <c r="D73" s="5" t="s">
        <v>243</v>
      </c>
      <c r="E73" s="25">
        <f t="shared" si="3"/>
        <v>972634066</v>
      </c>
      <c r="F73" s="72"/>
      <c r="G73" s="25" t="str">
        <f t="shared" si="4"/>
        <v/>
      </c>
      <c r="H73" s="72"/>
      <c r="I73" s="25" t="str">
        <f t="shared" si="5"/>
        <v/>
      </c>
      <c r="J73" s="5"/>
      <c r="K73" s="5"/>
      <c r="L73" s="5">
        <v>42</v>
      </c>
      <c r="M73" s="5" t="s">
        <v>456</v>
      </c>
      <c r="N73" s="5"/>
    </row>
    <row r="74" spans="1:26" ht="12.75">
      <c r="A74" s="87">
        <v>44441</v>
      </c>
      <c r="B74" s="101" t="s">
        <v>667</v>
      </c>
      <c r="C74" s="5" t="s">
        <v>188</v>
      </c>
      <c r="D74" s="102" t="s">
        <v>938</v>
      </c>
      <c r="E74" s="25">
        <f t="shared" si="3"/>
        <v>983540513</v>
      </c>
      <c r="F74" s="72"/>
      <c r="G74" s="25" t="str">
        <f t="shared" si="4"/>
        <v/>
      </c>
      <c r="H74" s="72"/>
      <c r="I74" s="25" t="str">
        <f t="shared" si="5"/>
        <v/>
      </c>
      <c r="J74" s="5"/>
      <c r="K74" s="5"/>
      <c r="L74" s="5">
        <v>72</v>
      </c>
      <c r="M74" s="5" t="s">
        <v>351</v>
      </c>
      <c r="N74" s="5"/>
    </row>
    <row r="75" spans="1:26" ht="12.75">
      <c r="A75" s="87">
        <v>44441</v>
      </c>
      <c r="B75" s="101" t="s">
        <v>667</v>
      </c>
      <c r="C75" s="5"/>
      <c r="D75" s="5" t="s">
        <v>245</v>
      </c>
      <c r="E75" s="25">
        <f t="shared" si="3"/>
        <v>0</v>
      </c>
      <c r="F75" s="72"/>
      <c r="G75" s="25" t="str">
        <f t="shared" si="4"/>
        <v/>
      </c>
      <c r="H75" s="72"/>
      <c r="I75" s="25" t="str">
        <f t="shared" si="5"/>
        <v/>
      </c>
      <c r="J75" s="5"/>
      <c r="K75" s="5"/>
      <c r="L75" s="5">
        <v>116</v>
      </c>
      <c r="M75" s="5" t="s">
        <v>1293</v>
      </c>
      <c r="N75" s="5"/>
    </row>
    <row r="76" spans="1:26" ht="12.75">
      <c r="A76" s="92"/>
      <c r="B76" s="103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12.75">
      <c r="A77" s="87">
        <v>44442</v>
      </c>
      <c r="B77" s="101" t="s">
        <v>667</v>
      </c>
      <c r="C77" s="5" t="s">
        <v>215</v>
      </c>
      <c r="D77" s="5" t="s">
        <v>172</v>
      </c>
      <c r="E77" s="25">
        <f t="shared" ref="E77:E115" si="6">IF(D77&lt;&gt;"",VLOOKUP(D77,DATOS_PERSONAL,2,0),"")</f>
        <v>936581305</v>
      </c>
      <c r="F77" s="72" t="s">
        <v>173</v>
      </c>
      <c r="G77" s="25">
        <f t="shared" ref="G77:G115" si="7">IF(F77&lt;&gt;"",VLOOKUP(F77,DATOS_PERSONAL,2,0),"")</f>
        <v>947136995</v>
      </c>
      <c r="H77" s="72"/>
      <c r="I77" s="25" t="str">
        <f t="shared" ref="I77:I115" si="8">IF(H77&lt;&gt;"",VLOOKUP(H77,DATOS_PERSONAL,2,0),"")</f>
        <v/>
      </c>
      <c r="J77" s="5"/>
      <c r="K77" s="5"/>
      <c r="L77" s="5">
        <v>72</v>
      </c>
      <c r="M77" s="5" t="s">
        <v>430</v>
      </c>
      <c r="N77" s="5"/>
    </row>
    <row r="78" spans="1:26" ht="12.75">
      <c r="A78" s="87">
        <v>44442</v>
      </c>
      <c r="B78" s="101" t="s">
        <v>667</v>
      </c>
      <c r="C78" s="5" t="s">
        <v>167</v>
      </c>
      <c r="D78" s="5" t="s">
        <v>157</v>
      </c>
      <c r="E78" s="25" t="e">
        <f t="shared" si="6"/>
        <v>#N/A</v>
      </c>
      <c r="F78" s="72" t="s">
        <v>211</v>
      </c>
      <c r="G78" s="25">
        <f t="shared" si="7"/>
        <v>989159490</v>
      </c>
      <c r="H78" s="72"/>
      <c r="I78" s="25" t="str">
        <f t="shared" si="8"/>
        <v/>
      </c>
      <c r="J78" s="5"/>
      <c r="K78" s="5"/>
      <c r="L78" s="5">
        <v>74</v>
      </c>
      <c r="M78" s="5" t="s">
        <v>432</v>
      </c>
      <c r="N78" s="5"/>
    </row>
    <row r="79" spans="1:26" ht="12.75">
      <c r="A79" s="87">
        <v>44442</v>
      </c>
      <c r="B79" s="101" t="s">
        <v>667</v>
      </c>
      <c r="C79" s="5" t="s">
        <v>1296</v>
      </c>
      <c r="D79" s="5" t="s">
        <v>729</v>
      </c>
      <c r="E79" s="25">
        <f t="shared" si="6"/>
        <v>929844922</v>
      </c>
      <c r="F79" s="72" t="s">
        <v>434</v>
      </c>
      <c r="G79" s="25">
        <f t="shared" si="7"/>
        <v>912461992</v>
      </c>
      <c r="H79" s="72"/>
      <c r="I79" s="25" t="str">
        <f t="shared" si="8"/>
        <v/>
      </c>
      <c r="J79" s="5"/>
      <c r="K79" s="5"/>
      <c r="L79" s="5">
        <v>88</v>
      </c>
      <c r="M79" s="5" t="s">
        <v>432</v>
      </c>
      <c r="N79" s="5"/>
    </row>
    <row r="80" spans="1:26" ht="12.75">
      <c r="A80" s="87">
        <v>44442</v>
      </c>
      <c r="B80" s="101" t="s">
        <v>667</v>
      </c>
      <c r="C80" s="5" t="s">
        <v>164</v>
      </c>
      <c r="D80" s="5" t="s">
        <v>431</v>
      </c>
      <c r="E80" s="25">
        <f t="shared" si="6"/>
        <v>942867991</v>
      </c>
      <c r="F80" s="72" t="s">
        <v>425</v>
      </c>
      <c r="G80" s="25">
        <f t="shared" si="7"/>
        <v>979147679</v>
      </c>
      <c r="H80" s="72"/>
      <c r="I80" s="25" t="str">
        <f t="shared" si="8"/>
        <v/>
      </c>
      <c r="J80" s="5"/>
      <c r="K80" s="5"/>
      <c r="L80" s="5">
        <v>52</v>
      </c>
      <c r="M80" s="5" t="s">
        <v>426</v>
      </c>
      <c r="N80" s="5"/>
    </row>
    <row r="81" spans="1:14" ht="12.75">
      <c r="A81" s="87">
        <v>44442</v>
      </c>
      <c r="B81" s="101" t="s">
        <v>667</v>
      </c>
      <c r="C81" s="5" t="s">
        <v>201</v>
      </c>
      <c r="D81" s="5" t="s">
        <v>202</v>
      </c>
      <c r="E81" s="25" t="e">
        <f t="shared" si="6"/>
        <v>#N/A</v>
      </c>
      <c r="F81" s="72" t="s">
        <v>203</v>
      </c>
      <c r="G81" s="25">
        <f t="shared" si="7"/>
        <v>932052350</v>
      </c>
      <c r="H81" s="72"/>
      <c r="I81" s="25" t="str">
        <f t="shared" si="8"/>
        <v/>
      </c>
      <c r="J81" s="5"/>
      <c r="K81" s="5"/>
      <c r="L81" s="5">
        <v>83</v>
      </c>
      <c r="M81" s="5" t="s">
        <v>432</v>
      </c>
      <c r="N81" s="5"/>
    </row>
    <row r="82" spans="1:14" ht="12.75">
      <c r="A82" s="87">
        <v>44442</v>
      </c>
      <c r="B82" s="101" t="s">
        <v>667</v>
      </c>
      <c r="C82" s="5" t="s">
        <v>281</v>
      </c>
      <c r="D82" s="5" t="s">
        <v>235</v>
      </c>
      <c r="E82" s="25">
        <f t="shared" si="6"/>
        <v>912757266</v>
      </c>
      <c r="F82" s="97" t="s">
        <v>279</v>
      </c>
      <c r="G82" s="25">
        <f t="shared" si="7"/>
        <v>958981652</v>
      </c>
      <c r="H82" s="72"/>
      <c r="I82" s="25" t="str">
        <f t="shared" si="8"/>
        <v/>
      </c>
      <c r="J82" s="5"/>
      <c r="K82" s="5"/>
      <c r="L82" s="5">
        <v>51</v>
      </c>
      <c r="M82" s="5" t="s">
        <v>426</v>
      </c>
      <c r="N82" s="5"/>
    </row>
    <row r="83" spans="1:14" ht="12.75">
      <c r="A83" s="87">
        <v>44442</v>
      </c>
      <c r="B83" s="101" t="s">
        <v>667</v>
      </c>
      <c r="C83" s="5" t="s">
        <v>174</v>
      </c>
      <c r="D83" s="5" t="s">
        <v>706</v>
      </c>
      <c r="E83" s="25" t="e">
        <f t="shared" si="6"/>
        <v>#N/A</v>
      </c>
      <c r="F83" s="72" t="s">
        <v>161</v>
      </c>
      <c r="G83" s="25">
        <f t="shared" si="7"/>
        <v>936972669</v>
      </c>
      <c r="H83" s="72"/>
      <c r="I83" s="25" t="str">
        <f t="shared" si="8"/>
        <v/>
      </c>
      <c r="J83" s="5"/>
      <c r="K83" s="5"/>
      <c r="L83" s="5">
        <v>39</v>
      </c>
      <c r="M83" s="5" t="s">
        <v>413</v>
      </c>
      <c r="N83" s="5"/>
    </row>
    <row r="84" spans="1:14" ht="12.75">
      <c r="A84" s="87">
        <v>44442</v>
      </c>
      <c r="B84" s="101" t="s">
        <v>667</v>
      </c>
      <c r="C84" s="5" t="s">
        <v>288</v>
      </c>
      <c r="D84" s="5" t="s">
        <v>803</v>
      </c>
      <c r="E84" s="25" t="e">
        <f t="shared" si="6"/>
        <v>#N/A</v>
      </c>
      <c r="F84" s="72" t="s">
        <v>178</v>
      </c>
      <c r="G84" s="25">
        <f t="shared" si="7"/>
        <v>974558932</v>
      </c>
      <c r="H84" s="72"/>
      <c r="I84" s="25" t="str">
        <f t="shared" si="8"/>
        <v/>
      </c>
      <c r="J84" s="5"/>
      <c r="K84" s="5"/>
      <c r="L84" s="5">
        <v>46</v>
      </c>
      <c r="M84" s="5" t="s">
        <v>1301</v>
      </c>
      <c r="N84" s="5"/>
    </row>
    <row r="85" spans="1:14" ht="12.75">
      <c r="A85" s="87">
        <v>44442</v>
      </c>
      <c r="B85" s="101" t="s">
        <v>667</v>
      </c>
      <c r="C85" s="5" t="s">
        <v>210</v>
      </c>
      <c r="D85" s="5" t="s">
        <v>50</v>
      </c>
      <c r="E85" s="25">
        <f t="shared" si="6"/>
        <v>998350982</v>
      </c>
      <c r="F85" s="97" t="s">
        <v>519</v>
      </c>
      <c r="G85" s="25">
        <f t="shared" si="7"/>
        <v>936735825</v>
      </c>
      <c r="H85" s="72"/>
      <c r="I85" s="25" t="str">
        <f t="shared" si="8"/>
        <v/>
      </c>
      <c r="J85" s="5"/>
      <c r="K85" s="5"/>
      <c r="L85" s="5">
        <v>44</v>
      </c>
      <c r="M85" s="5" t="s">
        <v>307</v>
      </c>
      <c r="N85" s="5"/>
    </row>
    <row r="86" spans="1:14" ht="12.75">
      <c r="A86" s="87">
        <v>44442</v>
      </c>
      <c r="B86" s="101" t="s">
        <v>667</v>
      </c>
      <c r="C86" s="5" t="s">
        <v>181</v>
      </c>
      <c r="D86" s="5" t="s">
        <v>240</v>
      </c>
      <c r="E86" s="25" t="e">
        <f t="shared" si="6"/>
        <v>#N/A</v>
      </c>
      <c r="F86" s="72" t="s">
        <v>127</v>
      </c>
      <c r="G86" s="25">
        <f t="shared" si="7"/>
        <v>999645265</v>
      </c>
      <c r="H86" s="72"/>
      <c r="I86" s="25" t="str">
        <f t="shared" si="8"/>
        <v/>
      </c>
      <c r="J86" s="5"/>
      <c r="K86" s="5"/>
      <c r="L86" s="5"/>
      <c r="M86" s="5"/>
      <c r="N86" s="5"/>
    </row>
    <row r="87" spans="1:14" ht="12.75">
      <c r="A87" s="87">
        <v>44442</v>
      </c>
      <c r="B87" s="101" t="s">
        <v>667</v>
      </c>
      <c r="C87" s="5" t="s">
        <v>213</v>
      </c>
      <c r="D87" s="5" t="s">
        <v>149</v>
      </c>
      <c r="E87" s="25">
        <f t="shared" si="6"/>
        <v>960278789</v>
      </c>
      <c r="F87" s="72" t="s">
        <v>232</v>
      </c>
      <c r="G87" s="25">
        <f t="shared" si="7"/>
        <v>918481939</v>
      </c>
      <c r="H87" s="72"/>
      <c r="I87" s="25" t="str">
        <f t="shared" si="8"/>
        <v/>
      </c>
      <c r="J87" s="5"/>
      <c r="K87" s="5"/>
      <c r="L87" s="5">
        <v>81</v>
      </c>
      <c r="M87" s="5" t="s">
        <v>407</v>
      </c>
      <c r="N87" s="5"/>
    </row>
    <row r="88" spans="1:14" ht="12.75">
      <c r="A88" s="87">
        <v>44442</v>
      </c>
      <c r="B88" s="101" t="s">
        <v>667</v>
      </c>
      <c r="C88" s="5" t="s">
        <v>156</v>
      </c>
      <c r="D88" s="5" t="s">
        <v>35</v>
      </c>
      <c r="E88" s="25">
        <f t="shared" si="6"/>
        <v>960410573</v>
      </c>
      <c r="F88" s="72" t="s">
        <v>183</v>
      </c>
      <c r="G88" s="25">
        <f t="shared" si="7"/>
        <v>910751323</v>
      </c>
      <c r="H88" s="72"/>
      <c r="I88" s="25" t="str">
        <f t="shared" si="8"/>
        <v/>
      </c>
      <c r="J88" s="5"/>
      <c r="K88" s="5"/>
      <c r="L88" s="5">
        <v>39</v>
      </c>
      <c r="M88" s="5" t="s">
        <v>407</v>
      </c>
      <c r="N88" s="5"/>
    </row>
    <row r="89" spans="1:14" ht="12.75">
      <c r="A89" s="87">
        <v>44442</v>
      </c>
      <c r="B89" s="101" t="s">
        <v>667</v>
      </c>
      <c r="C89" s="5" t="s">
        <v>194</v>
      </c>
      <c r="D89" s="5" t="s">
        <v>906</v>
      </c>
      <c r="E89" s="25">
        <f t="shared" si="6"/>
        <v>930138524</v>
      </c>
      <c r="F89" s="72" t="s">
        <v>175</v>
      </c>
      <c r="G89" s="25">
        <f t="shared" si="7"/>
        <v>946423431</v>
      </c>
      <c r="H89" s="97" t="s">
        <v>251</v>
      </c>
      <c r="I89" s="25">
        <f t="shared" si="8"/>
        <v>901557867</v>
      </c>
      <c r="J89" s="5"/>
      <c r="K89" s="5"/>
      <c r="L89" s="5">
        <v>84</v>
      </c>
      <c r="M89" s="5" t="s">
        <v>426</v>
      </c>
      <c r="N89" s="5"/>
    </row>
    <row r="90" spans="1:14" ht="12.75">
      <c r="A90" s="87">
        <v>44442</v>
      </c>
      <c r="B90" s="101" t="s">
        <v>667</v>
      </c>
      <c r="C90" s="5" t="s">
        <v>272</v>
      </c>
      <c r="D90" s="5" t="s">
        <v>192</v>
      </c>
      <c r="E90" s="25">
        <f t="shared" si="6"/>
        <v>960445767</v>
      </c>
      <c r="F90" s="72" t="s">
        <v>166</v>
      </c>
      <c r="G90" s="25">
        <f t="shared" si="7"/>
        <v>945846828</v>
      </c>
      <c r="H90" s="72"/>
      <c r="I90" s="25" t="str">
        <f t="shared" si="8"/>
        <v/>
      </c>
      <c r="J90" s="5"/>
      <c r="K90" s="5"/>
      <c r="L90" s="5">
        <v>84</v>
      </c>
      <c r="M90" s="5" t="s">
        <v>413</v>
      </c>
      <c r="N90" s="5"/>
    </row>
    <row r="91" spans="1:14" ht="12.75">
      <c r="A91" s="87">
        <v>44442</v>
      </c>
      <c r="B91" s="101" t="s">
        <v>667</v>
      </c>
      <c r="C91" s="5" t="s">
        <v>219</v>
      </c>
      <c r="D91" s="5" t="s">
        <v>182</v>
      </c>
      <c r="E91" s="25">
        <f t="shared" si="6"/>
        <v>981306965</v>
      </c>
      <c r="F91" s="97" t="s">
        <v>616</v>
      </c>
      <c r="G91" s="25">
        <f t="shared" si="7"/>
        <v>9164044561</v>
      </c>
      <c r="H91" s="72"/>
      <c r="I91" s="25" t="str">
        <f t="shared" si="8"/>
        <v/>
      </c>
      <c r="J91" s="5"/>
      <c r="K91" s="5"/>
      <c r="L91" s="5">
        <v>56</v>
      </c>
      <c r="M91" s="5" t="s">
        <v>407</v>
      </c>
      <c r="N91" s="5"/>
    </row>
    <row r="92" spans="1:14" ht="12.75">
      <c r="A92" s="87">
        <v>44442</v>
      </c>
      <c r="B92" s="101" t="s">
        <v>667</v>
      </c>
      <c r="C92" s="5" t="s">
        <v>249</v>
      </c>
      <c r="D92" s="5" t="s">
        <v>254</v>
      </c>
      <c r="E92" s="25">
        <f t="shared" si="6"/>
        <v>996574215</v>
      </c>
      <c r="F92" s="97" t="s">
        <v>158</v>
      </c>
      <c r="G92" s="25">
        <f t="shared" si="7"/>
        <v>955515681</v>
      </c>
      <c r="H92" s="72" t="s">
        <v>162</v>
      </c>
      <c r="I92" s="25">
        <f t="shared" si="8"/>
        <v>923341200</v>
      </c>
      <c r="J92" s="5"/>
      <c r="K92" s="5"/>
      <c r="L92" s="5">
        <v>100</v>
      </c>
      <c r="M92" s="5" t="s">
        <v>432</v>
      </c>
      <c r="N92" s="5"/>
    </row>
    <row r="93" spans="1:14" ht="12.75">
      <c r="A93" s="87">
        <v>44442</v>
      </c>
      <c r="B93" s="101" t="s">
        <v>667</v>
      </c>
      <c r="C93" s="5" t="s">
        <v>1298</v>
      </c>
      <c r="D93" s="5" t="s">
        <v>177</v>
      </c>
      <c r="E93" s="25">
        <f t="shared" si="6"/>
        <v>900734092</v>
      </c>
      <c r="F93" s="72" t="s">
        <v>169</v>
      </c>
      <c r="G93" s="25">
        <f t="shared" si="7"/>
        <v>950295253</v>
      </c>
      <c r="H93" s="72"/>
      <c r="I93" s="25" t="str">
        <f t="shared" si="8"/>
        <v/>
      </c>
      <c r="J93" s="5"/>
      <c r="K93" s="5"/>
      <c r="L93" s="5">
        <v>104</v>
      </c>
      <c r="M93" s="5" t="s">
        <v>432</v>
      </c>
      <c r="N93" s="5"/>
    </row>
    <row r="94" spans="1:14" ht="12.75">
      <c r="A94" s="87">
        <v>44442</v>
      </c>
      <c r="B94" s="101" t="s">
        <v>667</v>
      </c>
      <c r="C94" s="5" t="s">
        <v>207</v>
      </c>
      <c r="D94" s="5" t="s">
        <v>208</v>
      </c>
      <c r="E94" s="25">
        <f t="shared" si="6"/>
        <v>0</v>
      </c>
      <c r="F94" s="72" t="s">
        <v>403</v>
      </c>
      <c r="G94" s="25" t="e">
        <f t="shared" si="7"/>
        <v>#N/A</v>
      </c>
      <c r="H94" s="72"/>
      <c r="I94" s="25" t="str">
        <f t="shared" si="8"/>
        <v/>
      </c>
      <c r="J94" s="5"/>
      <c r="K94" s="5"/>
      <c r="L94" s="5">
        <v>114</v>
      </c>
      <c r="M94" s="5" t="s">
        <v>426</v>
      </c>
      <c r="N94" s="5"/>
    </row>
    <row r="95" spans="1:14" ht="12.75">
      <c r="A95" s="87">
        <v>44442</v>
      </c>
      <c r="B95" s="101" t="s">
        <v>667</v>
      </c>
      <c r="C95" s="5" t="s">
        <v>1295</v>
      </c>
      <c r="D95" s="5" t="s">
        <v>680</v>
      </c>
      <c r="E95" s="25">
        <f t="shared" si="6"/>
        <v>940493475</v>
      </c>
      <c r="F95" s="72" t="s">
        <v>153</v>
      </c>
      <c r="G95" s="25">
        <f t="shared" si="7"/>
        <v>918362425</v>
      </c>
      <c r="H95" s="72"/>
      <c r="I95" s="25" t="str">
        <f t="shared" si="8"/>
        <v/>
      </c>
      <c r="J95" s="5"/>
      <c r="K95" s="5"/>
      <c r="L95" s="5">
        <v>64</v>
      </c>
      <c r="M95" s="5" t="s">
        <v>430</v>
      </c>
      <c r="N95" s="5"/>
    </row>
    <row r="96" spans="1:14" ht="12.75">
      <c r="A96" s="87">
        <v>44442</v>
      </c>
      <c r="B96" s="101" t="s">
        <v>667</v>
      </c>
      <c r="C96" s="5" t="s">
        <v>779</v>
      </c>
      <c r="D96" s="5" t="s">
        <v>1104</v>
      </c>
      <c r="E96" s="25">
        <f t="shared" si="6"/>
        <v>970527561</v>
      </c>
      <c r="F96" s="72" t="s">
        <v>209</v>
      </c>
      <c r="G96" s="25">
        <f t="shared" si="7"/>
        <v>995025270</v>
      </c>
      <c r="H96" s="72"/>
      <c r="I96" s="25" t="str">
        <f t="shared" si="8"/>
        <v/>
      </c>
      <c r="J96" s="5"/>
      <c r="K96" s="5"/>
      <c r="L96" s="5">
        <v>66</v>
      </c>
      <c r="M96" s="5" t="s">
        <v>426</v>
      </c>
      <c r="N96" s="5"/>
    </row>
    <row r="97" spans="1:14" ht="12.75">
      <c r="A97" s="87">
        <v>44442</v>
      </c>
      <c r="B97" s="101" t="s">
        <v>667</v>
      </c>
      <c r="C97" s="5" t="s">
        <v>204</v>
      </c>
      <c r="D97" s="5" t="s">
        <v>771</v>
      </c>
      <c r="E97" s="25">
        <f t="shared" si="6"/>
        <v>991761464</v>
      </c>
      <c r="F97" s="97" t="s">
        <v>212</v>
      </c>
      <c r="G97" s="25">
        <f t="shared" si="7"/>
        <v>0</v>
      </c>
      <c r="H97" s="5"/>
      <c r="I97" s="25" t="str">
        <f t="shared" si="8"/>
        <v/>
      </c>
      <c r="J97" s="5"/>
      <c r="K97" s="5"/>
      <c r="L97" s="5">
        <v>76</v>
      </c>
      <c r="M97" s="5" t="s">
        <v>430</v>
      </c>
      <c r="N97" s="5"/>
    </row>
    <row r="98" spans="1:14" ht="12.75">
      <c r="A98" s="87">
        <v>44442</v>
      </c>
      <c r="B98" s="101" t="s">
        <v>667</v>
      </c>
      <c r="C98" s="5" t="s">
        <v>176</v>
      </c>
      <c r="D98" s="5" t="s">
        <v>539</v>
      </c>
      <c r="E98" s="25">
        <f t="shared" si="6"/>
        <v>980959182</v>
      </c>
      <c r="F98" s="72" t="s">
        <v>669</v>
      </c>
      <c r="G98" s="25">
        <f t="shared" si="7"/>
        <v>0</v>
      </c>
      <c r="H98" s="72"/>
      <c r="I98" s="25" t="str">
        <f t="shared" si="8"/>
        <v/>
      </c>
      <c r="J98" s="5"/>
      <c r="K98" s="5"/>
      <c r="L98" s="5">
        <v>84</v>
      </c>
      <c r="M98" s="5" t="s">
        <v>432</v>
      </c>
      <c r="N98" s="5"/>
    </row>
    <row r="99" spans="1:14" ht="12.75">
      <c r="A99" s="87">
        <v>44442</v>
      </c>
      <c r="B99" s="101" t="s">
        <v>667</v>
      </c>
      <c r="C99" s="5" t="s">
        <v>1297</v>
      </c>
      <c r="D99" s="5" t="s">
        <v>1114</v>
      </c>
      <c r="E99" s="25">
        <f t="shared" si="6"/>
        <v>962102809</v>
      </c>
      <c r="F99" s="72" t="s">
        <v>269</v>
      </c>
      <c r="G99" s="25" t="e">
        <f t="shared" si="7"/>
        <v>#N/A</v>
      </c>
      <c r="H99" s="72"/>
      <c r="I99" s="25" t="str">
        <f t="shared" si="8"/>
        <v/>
      </c>
      <c r="J99" s="5"/>
      <c r="K99" s="5"/>
      <c r="L99" s="5">
        <v>95</v>
      </c>
      <c r="M99" s="5" t="s">
        <v>432</v>
      </c>
      <c r="N99" s="5"/>
    </row>
    <row r="100" spans="1:14" ht="12.75">
      <c r="A100" s="87">
        <v>44442</v>
      </c>
      <c r="B100" s="101" t="s">
        <v>667</v>
      </c>
      <c r="C100" s="5" t="s">
        <v>234</v>
      </c>
      <c r="D100" s="5" t="s">
        <v>154</v>
      </c>
      <c r="E100" s="25">
        <f t="shared" si="6"/>
        <v>987660331</v>
      </c>
      <c r="F100" s="72" t="s">
        <v>405</v>
      </c>
      <c r="G100" s="25">
        <f t="shared" si="7"/>
        <v>980989931</v>
      </c>
      <c r="H100" s="72" t="s">
        <v>217</v>
      </c>
      <c r="I100" s="25">
        <f t="shared" si="8"/>
        <v>979945012</v>
      </c>
      <c r="J100" s="5"/>
      <c r="K100" s="5"/>
      <c r="L100" s="5">
        <v>74</v>
      </c>
      <c r="M100" s="5" t="s">
        <v>430</v>
      </c>
      <c r="N100" s="5"/>
    </row>
    <row r="101" spans="1:14" ht="12.75">
      <c r="A101" s="87">
        <v>44442</v>
      </c>
      <c r="B101" s="101" t="s">
        <v>667</v>
      </c>
      <c r="C101" s="5" t="s">
        <v>184</v>
      </c>
      <c r="D101" s="5" t="s">
        <v>185</v>
      </c>
      <c r="E101" s="25">
        <f t="shared" si="6"/>
        <v>923117915</v>
      </c>
      <c r="F101" s="72" t="s">
        <v>508</v>
      </c>
      <c r="G101" s="25">
        <f t="shared" si="7"/>
        <v>970904246</v>
      </c>
      <c r="H101" s="72"/>
      <c r="I101" s="25" t="str">
        <f t="shared" si="8"/>
        <v/>
      </c>
      <c r="J101" s="5"/>
      <c r="K101" s="5"/>
      <c r="L101" s="5">
        <v>84</v>
      </c>
      <c r="M101" s="5" t="s">
        <v>413</v>
      </c>
      <c r="N101" s="5"/>
    </row>
    <row r="102" spans="1:14" ht="12.75">
      <c r="A102" s="87">
        <v>44442</v>
      </c>
      <c r="B102" s="101" t="s">
        <v>667</v>
      </c>
      <c r="C102" s="5" t="s">
        <v>1181</v>
      </c>
      <c r="D102" s="5" t="s">
        <v>160</v>
      </c>
      <c r="E102" s="25">
        <f t="shared" si="6"/>
        <v>946199432</v>
      </c>
      <c r="F102" s="72" t="s">
        <v>228</v>
      </c>
      <c r="G102" s="25">
        <f t="shared" si="7"/>
        <v>989501566</v>
      </c>
      <c r="H102" s="72"/>
      <c r="I102" s="25" t="str">
        <f t="shared" si="8"/>
        <v/>
      </c>
      <c r="J102" s="5"/>
      <c r="K102" s="5"/>
      <c r="L102" s="5">
        <v>35</v>
      </c>
      <c r="M102" s="5" t="s">
        <v>1300</v>
      </c>
      <c r="N102" s="5"/>
    </row>
    <row r="103" spans="1:14" ht="12.75">
      <c r="A103" s="87">
        <v>44442</v>
      </c>
      <c r="B103" s="101" t="s">
        <v>667</v>
      </c>
      <c r="C103" s="5" t="s">
        <v>171</v>
      </c>
      <c r="D103" s="5" t="s">
        <v>165</v>
      </c>
      <c r="E103" s="25">
        <f t="shared" si="6"/>
        <v>958265862</v>
      </c>
      <c r="F103" s="72" t="s">
        <v>223</v>
      </c>
      <c r="G103" s="25">
        <f t="shared" si="7"/>
        <v>978499808</v>
      </c>
      <c r="H103" s="72"/>
      <c r="I103" s="25" t="str">
        <f t="shared" si="8"/>
        <v/>
      </c>
      <c r="J103" s="5"/>
      <c r="K103" s="5"/>
      <c r="L103" s="5">
        <v>69</v>
      </c>
      <c r="M103" s="5" t="s">
        <v>430</v>
      </c>
      <c r="N103" s="5"/>
    </row>
    <row r="104" spans="1:14" ht="12.75">
      <c r="A104" s="87">
        <v>44442</v>
      </c>
      <c r="B104" s="101" t="s">
        <v>667</v>
      </c>
      <c r="C104" s="5" t="s">
        <v>253</v>
      </c>
      <c r="D104" s="5" t="s">
        <v>1287</v>
      </c>
      <c r="E104" s="25" t="e">
        <f t="shared" si="6"/>
        <v>#N/A</v>
      </c>
      <c r="F104" s="97" t="s">
        <v>150</v>
      </c>
      <c r="G104" s="25" t="e">
        <f t="shared" si="7"/>
        <v>#N/A</v>
      </c>
      <c r="H104" s="72"/>
      <c r="I104" s="25" t="str">
        <f t="shared" si="8"/>
        <v/>
      </c>
      <c r="J104" s="5"/>
      <c r="K104" s="5"/>
      <c r="L104" s="5">
        <v>66</v>
      </c>
      <c r="M104" s="5" t="s">
        <v>426</v>
      </c>
      <c r="N104" s="5"/>
    </row>
    <row r="105" spans="1:14" ht="12.75">
      <c r="A105" s="87">
        <v>44442</v>
      </c>
      <c r="B105" s="101" t="s">
        <v>667</v>
      </c>
      <c r="C105" s="5" t="s">
        <v>742</v>
      </c>
      <c r="D105" s="5" t="s">
        <v>151</v>
      </c>
      <c r="E105" s="25">
        <f t="shared" si="6"/>
        <v>946198522</v>
      </c>
      <c r="F105" s="97" t="s">
        <v>411</v>
      </c>
      <c r="G105" s="25">
        <f t="shared" si="7"/>
        <v>991007521</v>
      </c>
      <c r="H105" s="72"/>
      <c r="I105" s="25" t="str">
        <f t="shared" si="8"/>
        <v/>
      </c>
      <c r="J105" s="5"/>
      <c r="K105" s="5"/>
      <c r="L105" s="5">
        <v>85</v>
      </c>
      <c r="M105" s="5" t="s">
        <v>407</v>
      </c>
      <c r="N105" s="5"/>
    </row>
    <row r="106" spans="1:14" ht="12.75">
      <c r="A106" s="87">
        <v>44442</v>
      </c>
      <c r="B106" s="101" t="s">
        <v>667</v>
      </c>
      <c r="C106" s="5"/>
      <c r="D106" s="5" t="s">
        <v>245</v>
      </c>
      <c r="E106" s="25">
        <f t="shared" si="6"/>
        <v>0</v>
      </c>
      <c r="F106" s="72" t="s">
        <v>220</v>
      </c>
      <c r="G106" s="25" t="e">
        <f t="shared" si="7"/>
        <v>#N/A</v>
      </c>
      <c r="H106" s="72"/>
      <c r="I106" s="25" t="str">
        <f t="shared" si="8"/>
        <v/>
      </c>
      <c r="J106" s="5"/>
      <c r="K106" s="5"/>
      <c r="L106" s="5">
        <v>57</v>
      </c>
      <c r="M106" s="5" t="s">
        <v>964</v>
      </c>
      <c r="N106" s="5"/>
    </row>
    <row r="107" spans="1:14" ht="12.75">
      <c r="A107" s="87">
        <v>44442</v>
      </c>
      <c r="B107" s="101" t="s">
        <v>667</v>
      </c>
      <c r="C107" s="5" t="s">
        <v>239</v>
      </c>
      <c r="D107" s="5" t="s">
        <v>227</v>
      </c>
      <c r="E107" s="25">
        <f t="shared" si="6"/>
        <v>960378390</v>
      </c>
      <c r="F107" s="72" t="s">
        <v>258</v>
      </c>
      <c r="G107" s="25">
        <f t="shared" si="7"/>
        <v>960396092</v>
      </c>
      <c r="H107" s="72"/>
      <c r="I107" s="25" t="str">
        <f t="shared" si="8"/>
        <v/>
      </c>
      <c r="J107" s="5"/>
      <c r="K107" s="5"/>
      <c r="L107" s="5">
        <v>57</v>
      </c>
      <c r="M107" s="5" t="s">
        <v>1302</v>
      </c>
      <c r="N107" s="5"/>
    </row>
    <row r="108" spans="1:14" ht="12.75">
      <c r="A108" s="87">
        <v>44442</v>
      </c>
      <c r="B108" s="101" t="s">
        <v>667</v>
      </c>
      <c r="C108" s="5" t="s">
        <v>188</v>
      </c>
      <c r="D108" s="102" t="s">
        <v>938</v>
      </c>
      <c r="E108" s="25">
        <f t="shared" si="6"/>
        <v>983540513</v>
      </c>
      <c r="F108" s="72"/>
      <c r="G108" s="25" t="str">
        <f t="shared" si="7"/>
        <v/>
      </c>
      <c r="H108" s="72"/>
      <c r="I108" s="25" t="str">
        <f t="shared" si="8"/>
        <v/>
      </c>
      <c r="J108" s="5"/>
      <c r="K108" s="5"/>
      <c r="L108" s="5">
        <v>126</v>
      </c>
      <c r="M108" s="5" t="s">
        <v>430</v>
      </c>
      <c r="N108" s="5"/>
    </row>
    <row r="109" spans="1:14" ht="12.75">
      <c r="A109" s="87">
        <v>44442</v>
      </c>
      <c r="B109" s="101" t="s">
        <v>667</v>
      </c>
      <c r="C109" s="5"/>
      <c r="D109" s="5" t="s">
        <v>284</v>
      </c>
      <c r="E109" s="25">
        <f t="shared" si="6"/>
        <v>0</v>
      </c>
      <c r="F109" s="72"/>
      <c r="G109" s="25" t="str">
        <f t="shared" si="7"/>
        <v/>
      </c>
      <c r="H109" s="72"/>
      <c r="I109" s="25" t="str">
        <f t="shared" si="8"/>
        <v/>
      </c>
      <c r="J109" s="5"/>
      <c r="K109" s="5"/>
      <c r="L109" s="5">
        <v>47</v>
      </c>
      <c r="M109" s="5" t="s">
        <v>528</v>
      </c>
      <c r="N109" s="5"/>
    </row>
    <row r="110" spans="1:14" ht="12.75">
      <c r="A110" s="87">
        <v>44442</v>
      </c>
      <c r="B110" s="101" t="s">
        <v>667</v>
      </c>
      <c r="C110" s="5" t="s">
        <v>1155</v>
      </c>
      <c r="D110" s="102" t="s">
        <v>1156</v>
      </c>
      <c r="E110" s="25">
        <f t="shared" si="6"/>
        <v>937527136</v>
      </c>
      <c r="F110" s="72"/>
      <c r="G110" s="25" t="str">
        <f t="shared" si="7"/>
        <v/>
      </c>
      <c r="H110" s="72"/>
      <c r="I110" s="25" t="str">
        <f t="shared" si="8"/>
        <v/>
      </c>
      <c r="J110" s="5"/>
      <c r="K110" s="5"/>
      <c r="L110" s="5">
        <v>125</v>
      </c>
      <c r="M110" s="5" t="s">
        <v>1299</v>
      </c>
      <c r="N110" s="5"/>
    </row>
    <row r="111" spans="1:14" ht="12.75">
      <c r="A111" s="87">
        <v>44442</v>
      </c>
      <c r="B111" s="101" t="s">
        <v>667</v>
      </c>
      <c r="C111" s="5"/>
      <c r="D111" s="5" t="s">
        <v>243</v>
      </c>
      <c r="E111" s="25">
        <f t="shared" si="6"/>
        <v>972634066</v>
      </c>
      <c r="F111" s="72"/>
      <c r="G111" s="25" t="str">
        <f t="shared" si="7"/>
        <v/>
      </c>
      <c r="H111" s="72"/>
      <c r="I111" s="25" t="str">
        <f t="shared" si="8"/>
        <v/>
      </c>
      <c r="J111" s="5"/>
      <c r="K111" s="5"/>
      <c r="L111" s="5">
        <v>61</v>
      </c>
      <c r="M111" s="5" t="s">
        <v>1106</v>
      </c>
      <c r="N111" s="5"/>
    </row>
    <row r="112" spans="1:14" ht="12.75">
      <c r="A112" s="87">
        <v>44442</v>
      </c>
      <c r="B112" s="101" t="s">
        <v>667</v>
      </c>
      <c r="C112" s="5"/>
      <c r="D112" s="5" t="s">
        <v>796</v>
      </c>
      <c r="E112" s="25">
        <f t="shared" si="6"/>
        <v>941024370</v>
      </c>
      <c r="F112" s="72"/>
      <c r="G112" s="25" t="str">
        <f t="shared" si="7"/>
        <v/>
      </c>
      <c r="H112" s="72"/>
      <c r="I112" s="25" t="str">
        <f t="shared" si="8"/>
        <v/>
      </c>
      <c r="J112" s="5"/>
      <c r="K112" s="5"/>
      <c r="L112" s="5">
        <v>63</v>
      </c>
      <c r="M112" s="5" t="s">
        <v>932</v>
      </c>
      <c r="N112" s="5"/>
    </row>
    <row r="113" spans="1:26" ht="12.75">
      <c r="A113" s="87">
        <v>44442</v>
      </c>
      <c r="B113" s="101" t="s">
        <v>667</v>
      </c>
      <c r="C113" s="5" t="s">
        <v>1286</v>
      </c>
      <c r="D113" s="5" t="s">
        <v>193</v>
      </c>
      <c r="E113" s="25">
        <f t="shared" si="6"/>
        <v>954042042</v>
      </c>
      <c r="F113" s="72"/>
      <c r="G113" s="25" t="str">
        <f t="shared" si="7"/>
        <v/>
      </c>
      <c r="H113" s="72"/>
      <c r="I113" s="25" t="str">
        <f t="shared" si="8"/>
        <v/>
      </c>
      <c r="J113" s="5"/>
      <c r="K113" s="5"/>
      <c r="L113" s="5">
        <v>46</v>
      </c>
      <c r="M113" s="5" t="s">
        <v>1303</v>
      </c>
      <c r="N113" s="5"/>
    </row>
    <row r="114" spans="1:26" ht="12.75">
      <c r="A114" s="87">
        <v>44442</v>
      </c>
      <c r="B114" s="101" t="s">
        <v>667</v>
      </c>
      <c r="C114" s="5" t="s">
        <v>197</v>
      </c>
      <c r="D114" s="5" t="s">
        <v>198</v>
      </c>
      <c r="E114" s="25">
        <f t="shared" si="6"/>
        <v>951372656</v>
      </c>
      <c r="F114" s="72"/>
      <c r="G114" s="25" t="str">
        <f t="shared" si="7"/>
        <v/>
      </c>
      <c r="H114" s="72"/>
      <c r="I114" s="25" t="str">
        <f t="shared" si="8"/>
        <v/>
      </c>
      <c r="J114" s="5"/>
      <c r="K114" s="5"/>
      <c r="L114" s="5">
        <v>33</v>
      </c>
      <c r="M114" s="5" t="s">
        <v>1303</v>
      </c>
      <c r="N114" s="5"/>
    </row>
    <row r="115" spans="1:26" ht="12.75">
      <c r="A115" s="87">
        <v>44442</v>
      </c>
      <c r="B115" s="101" t="s">
        <v>667</v>
      </c>
      <c r="C115" s="5"/>
      <c r="D115" s="5" t="s">
        <v>245</v>
      </c>
      <c r="E115" s="25">
        <f t="shared" si="6"/>
        <v>0</v>
      </c>
      <c r="F115" s="72"/>
      <c r="G115" s="25" t="str">
        <f t="shared" si="7"/>
        <v/>
      </c>
      <c r="H115" s="72"/>
      <c r="I115" s="25" t="str">
        <f t="shared" si="8"/>
        <v/>
      </c>
      <c r="J115" s="5"/>
      <c r="K115" s="5"/>
      <c r="L115" s="5">
        <v>100</v>
      </c>
      <c r="M115" s="5" t="s">
        <v>1304</v>
      </c>
      <c r="N115" s="5"/>
    </row>
    <row r="116" spans="1:26" ht="12.75">
      <c r="A116" s="87">
        <v>44442</v>
      </c>
      <c r="B116" s="101" t="s">
        <v>667</v>
      </c>
      <c r="C116" s="5"/>
      <c r="D116" s="5" t="s">
        <v>777</v>
      </c>
      <c r="E116" s="25"/>
      <c r="F116" s="72"/>
      <c r="G116" s="25"/>
      <c r="H116" s="72"/>
      <c r="I116" s="25"/>
      <c r="J116" s="5"/>
      <c r="K116" s="5"/>
      <c r="L116" s="5">
        <v>10</v>
      </c>
      <c r="M116" s="5" t="s">
        <v>2260</v>
      </c>
      <c r="N116" s="5"/>
    </row>
    <row r="117" spans="1:26" ht="12.75">
      <c r="A117" s="92"/>
      <c r="B117" s="103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 spans="1:26" ht="12.75">
      <c r="A118" s="87">
        <v>44443</v>
      </c>
      <c r="B118" s="101" t="s">
        <v>667</v>
      </c>
      <c r="C118" s="5" t="s">
        <v>253</v>
      </c>
      <c r="D118" s="5" t="s">
        <v>1287</v>
      </c>
      <c r="E118" s="25" t="e">
        <f t="shared" ref="E118:E153" si="9">IF(D118&lt;&gt;"",VLOOKUP(D118,DATOS_PERSONAL,2,0),"")</f>
        <v>#N/A</v>
      </c>
      <c r="F118" s="72" t="s">
        <v>173</v>
      </c>
      <c r="G118" s="25">
        <f t="shared" ref="G118:G153" si="10">IF(F118&lt;&gt;"",VLOOKUP(F118,DATOS_PERSONAL,2,0),"")</f>
        <v>947136995</v>
      </c>
      <c r="H118" s="72"/>
      <c r="I118" s="25" t="str">
        <f t="shared" ref="I118:I153" si="11">IF(H118&lt;&gt;"",VLOOKUP(H118,DATOS_PERSONAL,2,0),"")</f>
        <v/>
      </c>
      <c r="J118" s="5"/>
      <c r="K118" s="5"/>
      <c r="L118" s="5">
        <v>45</v>
      </c>
      <c r="M118" s="5" t="s">
        <v>450</v>
      </c>
      <c r="N118" s="5"/>
    </row>
    <row r="119" spans="1:26" ht="12.75">
      <c r="A119" s="87">
        <v>44443</v>
      </c>
      <c r="B119" s="101" t="s">
        <v>667</v>
      </c>
      <c r="C119" s="5" t="s">
        <v>234</v>
      </c>
      <c r="D119" s="5" t="s">
        <v>154</v>
      </c>
      <c r="E119" s="25">
        <f t="shared" si="9"/>
        <v>987660331</v>
      </c>
      <c r="F119" s="72" t="s">
        <v>217</v>
      </c>
      <c r="G119" s="25">
        <f t="shared" si="10"/>
        <v>979945012</v>
      </c>
      <c r="H119" s="72" t="s">
        <v>405</v>
      </c>
      <c r="I119" s="25">
        <f t="shared" si="11"/>
        <v>980989931</v>
      </c>
      <c r="J119" s="5"/>
      <c r="K119" s="5"/>
      <c r="L119" s="5">
        <v>64</v>
      </c>
      <c r="M119" s="5" t="s">
        <v>430</v>
      </c>
      <c r="N119" s="5"/>
    </row>
    <row r="120" spans="1:26" ht="12.75">
      <c r="A120" s="87">
        <v>44443</v>
      </c>
      <c r="B120" s="101" t="s">
        <v>667</v>
      </c>
      <c r="C120" s="5" t="s">
        <v>779</v>
      </c>
      <c r="D120" s="5" t="s">
        <v>1104</v>
      </c>
      <c r="E120" s="25">
        <f t="shared" si="9"/>
        <v>970527561</v>
      </c>
      <c r="F120" s="72" t="s">
        <v>211</v>
      </c>
      <c r="G120" s="25">
        <f t="shared" si="10"/>
        <v>989159490</v>
      </c>
      <c r="H120" s="72" t="s">
        <v>162</v>
      </c>
      <c r="I120" s="25">
        <f t="shared" si="11"/>
        <v>923341200</v>
      </c>
      <c r="J120" s="5"/>
      <c r="K120" s="5"/>
      <c r="L120" s="5">
        <v>97</v>
      </c>
      <c r="M120" s="5" t="s">
        <v>432</v>
      </c>
      <c r="N120" s="5"/>
    </row>
    <row r="121" spans="1:26" ht="12.75">
      <c r="A121" s="87">
        <v>44443</v>
      </c>
      <c r="B121" s="101" t="s">
        <v>667</v>
      </c>
      <c r="C121" s="5"/>
      <c r="D121" s="97" t="s">
        <v>461</v>
      </c>
      <c r="E121" s="25">
        <f t="shared" si="9"/>
        <v>0</v>
      </c>
      <c r="F121" s="97" t="s">
        <v>1314</v>
      </c>
      <c r="G121" s="25">
        <f t="shared" si="10"/>
        <v>956328015</v>
      </c>
      <c r="H121" s="72"/>
      <c r="I121" s="25" t="str">
        <f t="shared" si="11"/>
        <v/>
      </c>
      <c r="J121" s="5"/>
      <c r="K121" s="5"/>
      <c r="L121" s="5">
        <v>30</v>
      </c>
      <c r="M121" s="5" t="s">
        <v>1315</v>
      </c>
      <c r="N121" s="5"/>
    </row>
    <row r="122" spans="1:26" ht="12.75">
      <c r="A122" s="87">
        <v>44443</v>
      </c>
      <c r="B122" s="101" t="s">
        <v>667</v>
      </c>
      <c r="C122" s="5" t="s">
        <v>219</v>
      </c>
      <c r="D122" s="5" t="s">
        <v>182</v>
      </c>
      <c r="E122" s="25">
        <f t="shared" si="9"/>
        <v>981306965</v>
      </c>
      <c r="F122" s="97" t="s">
        <v>214</v>
      </c>
      <c r="G122" s="25">
        <f t="shared" si="10"/>
        <v>902157003</v>
      </c>
      <c r="H122" s="72"/>
      <c r="I122" s="25" t="str">
        <f t="shared" si="11"/>
        <v/>
      </c>
      <c r="J122" s="5"/>
      <c r="K122" s="5"/>
      <c r="L122" s="5">
        <v>75</v>
      </c>
      <c r="M122" s="5" t="s">
        <v>450</v>
      </c>
      <c r="N122" s="5"/>
    </row>
    <row r="123" spans="1:26" ht="12.75">
      <c r="A123" s="87">
        <v>44443</v>
      </c>
      <c r="B123" s="101" t="s">
        <v>667</v>
      </c>
      <c r="C123" s="5" t="s">
        <v>167</v>
      </c>
      <c r="D123" s="5" t="s">
        <v>157</v>
      </c>
      <c r="E123" s="25" t="e">
        <f t="shared" si="9"/>
        <v>#N/A</v>
      </c>
      <c r="F123" s="97" t="s">
        <v>452</v>
      </c>
      <c r="G123" s="25">
        <f t="shared" si="10"/>
        <v>967860631</v>
      </c>
      <c r="H123" s="72"/>
      <c r="I123" s="25" t="str">
        <f t="shared" si="11"/>
        <v/>
      </c>
      <c r="J123" s="5"/>
      <c r="K123" s="5"/>
      <c r="L123" s="5">
        <v>59</v>
      </c>
      <c r="M123" s="5" t="s">
        <v>450</v>
      </c>
      <c r="N123" s="5"/>
    </row>
    <row r="124" spans="1:26" ht="12.75">
      <c r="A124" s="87">
        <v>44443</v>
      </c>
      <c r="B124" s="101" t="s">
        <v>667</v>
      </c>
      <c r="C124" s="5" t="s">
        <v>213</v>
      </c>
      <c r="D124" s="5" t="s">
        <v>149</v>
      </c>
      <c r="E124" s="25">
        <f t="shared" si="9"/>
        <v>960278789</v>
      </c>
      <c r="F124" s="72" t="s">
        <v>425</v>
      </c>
      <c r="G124" s="25">
        <f t="shared" si="10"/>
        <v>979147679</v>
      </c>
      <c r="H124" s="72"/>
      <c r="I124" s="25" t="str">
        <f t="shared" si="11"/>
        <v/>
      </c>
      <c r="J124" s="5"/>
      <c r="K124" s="5"/>
      <c r="L124" s="5">
        <v>110</v>
      </c>
      <c r="M124" s="5" t="s">
        <v>447</v>
      </c>
      <c r="N124" s="5"/>
    </row>
    <row r="125" spans="1:26" ht="12.75">
      <c r="A125" s="87">
        <v>44443</v>
      </c>
      <c r="B125" s="101" t="s">
        <v>667</v>
      </c>
      <c r="C125" s="5" t="s">
        <v>201</v>
      </c>
      <c r="D125" s="5" t="s">
        <v>202</v>
      </c>
      <c r="E125" s="25" t="e">
        <f t="shared" si="9"/>
        <v>#N/A</v>
      </c>
      <c r="F125" s="72" t="s">
        <v>203</v>
      </c>
      <c r="G125" s="25">
        <f t="shared" si="10"/>
        <v>932052350</v>
      </c>
      <c r="H125" s="72"/>
      <c r="I125" s="25" t="str">
        <f t="shared" si="11"/>
        <v/>
      </c>
      <c r="J125" s="5"/>
      <c r="K125" s="5"/>
      <c r="L125" s="5">
        <v>92</v>
      </c>
      <c r="M125" s="5" t="s">
        <v>447</v>
      </c>
      <c r="N125" s="5"/>
    </row>
    <row r="126" spans="1:26" ht="12.75">
      <c r="A126" s="87">
        <v>44443</v>
      </c>
      <c r="B126" s="101" t="s">
        <v>667</v>
      </c>
      <c r="C126" s="5" t="s">
        <v>281</v>
      </c>
      <c r="D126" s="5" t="s">
        <v>235</v>
      </c>
      <c r="E126" s="25">
        <f t="shared" si="9"/>
        <v>912757266</v>
      </c>
      <c r="F126" s="97" t="s">
        <v>279</v>
      </c>
      <c r="G126" s="25">
        <f t="shared" si="10"/>
        <v>958981652</v>
      </c>
      <c r="H126" s="72"/>
      <c r="I126" s="25" t="str">
        <f t="shared" si="11"/>
        <v/>
      </c>
      <c r="J126" s="5"/>
      <c r="K126" s="5"/>
      <c r="L126" s="5">
        <v>59</v>
      </c>
      <c r="M126" s="5" t="s">
        <v>426</v>
      </c>
      <c r="N126" s="5"/>
    </row>
    <row r="127" spans="1:26" ht="12.75">
      <c r="A127" s="87">
        <v>44443</v>
      </c>
      <c r="B127" s="101" t="s">
        <v>667</v>
      </c>
      <c r="C127" s="5" t="s">
        <v>249</v>
      </c>
      <c r="D127" s="5" t="s">
        <v>254</v>
      </c>
      <c r="E127" s="25">
        <f t="shared" si="9"/>
        <v>996574215</v>
      </c>
      <c r="F127" s="72" t="s">
        <v>161</v>
      </c>
      <c r="G127" s="25">
        <f t="shared" si="10"/>
        <v>936972669</v>
      </c>
      <c r="H127" s="72"/>
      <c r="I127" s="25" t="str">
        <f t="shared" si="11"/>
        <v/>
      </c>
      <c r="J127" s="5"/>
      <c r="K127" s="5"/>
      <c r="L127" s="5">
        <v>62</v>
      </c>
      <c r="M127" s="5" t="s">
        <v>447</v>
      </c>
      <c r="N127" s="5"/>
    </row>
    <row r="128" spans="1:26" ht="12.75">
      <c r="A128" s="87">
        <v>44443</v>
      </c>
      <c r="B128" s="101" t="s">
        <v>667</v>
      </c>
      <c r="C128" s="5" t="s">
        <v>288</v>
      </c>
      <c r="D128" s="5" t="s">
        <v>803</v>
      </c>
      <c r="E128" s="25" t="e">
        <f t="shared" si="9"/>
        <v>#N/A</v>
      </c>
      <c r="F128" s="72" t="s">
        <v>178</v>
      </c>
      <c r="G128" s="25">
        <f t="shared" si="10"/>
        <v>974558932</v>
      </c>
      <c r="H128" s="72"/>
      <c r="I128" s="25" t="str">
        <f t="shared" si="11"/>
        <v/>
      </c>
      <c r="J128" s="5"/>
      <c r="K128" s="5"/>
      <c r="L128" s="5">
        <v>50</v>
      </c>
      <c r="M128" s="5" t="s">
        <v>430</v>
      </c>
      <c r="N128" s="5"/>
    </row>
    <row r="129" spans="1:14" ht="12.75">
      <c r="A129" s="87">
        <v>44443</v>
      </c>
      <c r="B129" s="101" t="s">
        <v>667</v>
      </c>
      <c r="C129" s="5" t="s">
        <v>181</v>
      </c>
      <c r="D129" s="5" t="s">
        <v>240</v>
      </c>
      <c r="E129" s="25" t="e">
        <f t="shared" si="9"/>
        <v>#N/A</v>
      </c>
      <c r="F129" s="72" t="s">
        <v>127</v>
      </c>
      <c r="G129" s="25">
        <f t="shared" si="10"/>
        <v>999645265</v>
      </c>
      <c r="H129" s="72"/>
      <c r="I129" s="25" t="str">
        <f t="shared" si="11"/>
        <v/>
      </c>
      <c r="J129" s="5"/>
      <c r="K129" s="5"/>
      <c r="L129" s="5">
        <v>12</v>
      </c>
      <c r="M129" s="5" t="s">
        <v>1309</v>
      </c>
      <c r="N129" s="5"/>
    </row>
    <row r="130" spans="1:14" ht="12.75">
      <c r="A130" s="87">
        <v>44443</v>
      </c>
      <c r="B130" s="101" t="s">
        <v>667</v>
      </c>
      <c r="C130" s="5" t="s">
        <v>230</v>
      </c>
      <c r="D130" s="5" t="s">
        <v>35</v>
      </c>
      <c r="E130" s="25">
        <f t="shared" si="9"/>
        <v>960410573</v>
      </c>
      <c r="F130" s="72" t="s">
        <v>232</v>
      </c>
      <c r="G130" s="25">
        <f t="shared" si="10"/>
        <v>918481939</v>
      </c>
      <c r="H130" s="72"/>
      <c r="I130" s="25" t="str">
        <f t="shared" si="11"/>
        <v/>
      </c>
      <c r="J130" s="5"/>
      <c r="K130" s="5"/>
      <c r="L130" s="5">
        <v>29</v>
      </c>
      <c r="M130" s="5" t="s">
        <v>1308</v>
      </c>
      <c r="N130" s="5"/>
    </row>
    <row r="131" spans="1:14" ht="12.75">
      <c r="A131" s="87">
        <v>44443</v>
      </c>
      <c r="B131" s="101" t="s">
        <v>667</v>
      </c>
      <c r="C131" s="5" t="s">
        <v>174</v>
      </c>
      <c r="D131" s="5" t="s">
        <v>706</v>
      </c>
      <c r="E131" s="25" t="e">
        <f t="shared" si="9"/>
        <v>#N/A</v>
      </c>
      <c r="F131" s="72" t="s">
        <v>183</v>
      </c>
      <c r="G131" s="25">
        <f t="shared" si="10"/>
        <v>910751323</v>
      </c>
      <c r="H131" s="72"/>
      <c r="I131" s="25" t="str">
        <f t="shared" si="11"/>
        <v/>
      </c>
      <c r="J131" s="5"/>
      <c r="K131" s="5"/>
      <c r="L131" s="5">
        <v>29</v>
      </c>
      <c r="M131" s="5" t="s">
        <v>815</v>
      </c>
      <c r="N131" s="5"/>
    </row>
    <row r="132" spans="1:14" ht="12.75">
      <c r="A132" s="87">
        <v>44443</v>
      </c>
      <c r="B132" s="101" t="s">
        <v>667</v>
      </c>
      <c r="C132" s="5" t="s">
        <v>742</v>
      </c>
      <c r="D132" s="5" t="s">
        <v>906</v>
      </c>
      <c r="E132" s="25">
        <f t="shared" si="9"/>
        <v>930138524</v>
      </c>
      <c r="F132" s="72" t="s">
        <v>175</v>
      </c>
      <c r="G132" s="25">
        <f t="shared" si="10"/>
        <v>946423431</v>
      </c>
      <c r="H132" s="72"/>
      <c r="I132" s="25" t="str">
        <f t="shared" si="11"/>
        <v/>
      </c>
      <c r="J132" s="5"/>
      <c r="K132" s="5"/>
      <c r="L132" s="5">
        <v>69</v>
      </c>
      <c r="M132" s="5" t="s">
        <v>426</v>
      </c>
      <c r="N132" s="5"/>
    </row>
    <row r="133" spans="1:14" ht="12.75">
      <c r="A133" s="87">
        <v>44443</v>
      </c>
      <c r="B133" s="101" t="s">
        <v>667</v>
      </c>
      <c r="C133" s="5" t="s">
        <v>197</v>
      </c>
      <c r="D133" s="5" t="s">
        <v>198</v>
      </c>
      <c r="E133" s="25">
        <f t="shared" si="9"/>
        <v>951372656</v>
      </c>
      <c r="F133" s="97" t="s">
        <v>190</v>
      </c>
      <c r="G133" s="25">
        <f t="shared" si="10"/>
        <v>981178742</v>
      </c>
      <c r="H133" s="72"/>
      <c r="I133" s="25" t="str">
        <f t="shared" si="11"/>
        <v/>
      </c>
      <c r="J133" s="5"/>
      <c r="K133" s="5"/>
      <c r="L133" s="5">
        <v>32</v>
      </c>
      <c r="M133" s="5" t="s">
        <v>1311</v>
      </c>
      <c r="N133" s="5"/>
    </row>
    <row r="134" spans="1:14" ht="12.75">
      <c r="A134" s="87">
        <v>44443</v>
      </c>
      <c r="B134" s="101" t="s">
        <v>667</v>
      </c>
      <c r="C134" s="5" t="s">
        <v>272</v>
      </c>
      <c r="D134" s="5" t="s">
        <v>192</v>
      </c>
      <c r="E134" s="25">
        <f t="shared" si="9"/>
        <v>960445767</v>
      </c>
      <c r="F134" s="72" t="s">
        <v>166</v>
      </c>
      <c r="G134" s="25">
        <f t="shared" si="10"/>
        <v>945846828</v>
      </c>
      <c r="H134" s="72"/>
      <c r="I134" s="25" t="str">
        <f t="shared" si="11"/>
        <v/>
      </c>
      <c r="J134" s="5"/>
      <c r="K134" s="5"/>
      <c r="L134" s="5">
        <v>109</v>
      </c>
      <c r="M134" s="5" t="s">
        <v>432</v>
      </c>
      <c r="N134" s="5"/>
    </row>
    <row r="135" spans="1:14" ht="12.75">
      <c r="A135" s="87">
        <v>44443</v>
      </c>
      <c r="B135" s="101" t="s">
        <v>667</v>
      </c>
      <c r="C135" s="5" t="s">
        <v>336</v>
      </c>
      <c r="D135" s="5" t="s">
        <v>177</v>
      </c>
      <c r="E135" s="25">
        <f t="shared" si="9"/>
        <v>900734092</v>
      </c>
      <c r="F135" s="72" t="s">
        <v>169</v>
      </c>
      <c r="G135" s="25">
        <f t="shared" si="10"/>
        <v>950295253</v>
      </c>
      <c r="H135" s="97" t="s">
        <v>453</v>
      </c>
      <c r="I135" s="25">
        <f t="shared" si="11"/>
        <v>971040656</v>
      </c>
      <c r="J135" s="5"/>
      <c r="K135" s="5"/>
      <c r="L135" s="5">
        <v>94</v>
      </c>
      <c r="M135" s="5" t="s">
        <v>447</v>
      </c>
      <c r="N135" s="5"/>
    </row>
    <row r="136" spans="1:14" ht="12.75">
      <c r="A136" s="87">
        <v>44443</v>
      </c>
      <c r="B136" s="101" t="s">
        <v>667</v>
      </c>
      <c r="C136" s="5" t="s">
        <v>207</v>
      </c>
      <c r="D136" s="5" t="s">
        <v>208</v>
      </c>
      <c r="E136" s="25">
        <f t="shared" si="9"/>
        <v>0</v>
      </c>
      <c r="F136" s="72" t="s">
        <v>403</v>
      </c>
      <c r="G136" s="25" t="e">
        <f t="shared" si="10"/>
        <v>#N/A</v>
      </c>
      <c r="H136" s="72"/>
      <c r="I136" s="25" t="str">
        <f t="shared" si="11"/>
        <v/>
      </c>
      <c r="J136" s="5"/>
      <c r="K136" s="5"/>
      <c r="L136" s="5">
        <v>69</v>
      </c>
      <c r="M136" s="5" t="s">
        <v>426</v>
      </c>
      <c r="N136" s="5"/>
    </row>
    <row r="137" spans="1:14" ht="12.75">
      <c r="A137" s="87">
        <v>44443</v>
      </c>
      <c r="B137" s="101" t="s">
        <v>667</v>
      </c>
      <c r="C137" s="5" t="s">
        <v>164</v>
      </c>
      <c r="D137" s="5" t="s">
        <v>431</v>
      </c>
      <c r="E137" s="25">
        <f t="shared" si="9"/>
        <v>942867991</v>
      </c>
      <c r="F137" s="72" t="s">
        <v>153</v>
      </c>
      <c r="G137" s="25">
        <f t="shared" si="10"/>
        <v>918362425</v>
      </c>
      <c r="H137" s="72"/>
      <c r="I137" s="25" t="str">
        <f t="shared" si="11"/>
        <v/>
      </c>
      <c r="J137" s="5"/>
      <c r="K137" s="5"/>
      <c r="L137" s="5">
        <v>58</v>
      </c>
      <c r="M137" s="5" t="s">
        <v>447</v>
      </c>
      <c r="N137" s="5"/>
    </row>
    <row r="138" spans="1:14" ht="12.75">
      <c r="A138" s="87">
        <v>44443</v>
      </c>
      <c r="B138" s="101" t="s">
        <v>667</v>
      </c>
      <c r="C138" s="5" t="s">
        <v>1305</v>
      </c>
      <c r="D138" s="5" t="s">
        <v>1114</v>
      </c>
      <c r="E138" s="25">
        <f t="shared" si="9"/>
        <v>962102809</v>
      </c>
      <c r="F138" s="72" t="s">
        <v>209</v>
      </c>
      <c r="G138" s="25">
        <f t="shared" si="10"/>
        <v>995025270</v>
      </c>
      <c r="H138" s="72"/>
      <c r="I138" s="25" t="str">
        <f t="shared" si="11"/>
        <v/>
      </c>
      <c r="J138" s="5"/>
      <c r="K138" s="5"/>
      <c r="L138" s="5">
        <v>71</v>
      </c>
      <c r="M138" s="5" t="s">
        <v>426</v>
      </c>
      <c r="N138" s="5"/>
    </row>
    <row r="139" spans="1:14" ht="12.75">
      <c r="A139" s="87">
        <v>44443</v>
      </c>
      <c r="B139" s="101" t="s">
        <v>667</v>
      </c>
      <c r="C139" s="5" t="s">
        <v>239</v>
      </c>
      <c r="D139" s="5" t="s">
        <v>680</v>
      </c>
      <c r="E139" s="25">
        <f t="shared" si="9"/>
        <v>940493475</v>
      </c>
      <c r="F139" s="47" t="s">
        <v>777</v>
      </c>
      <c r="G139" s="25">
        <f t="shared" si="10"/>
        <v>997439676</v>
      </c>
      <c r="H139" s="72"/>
      <c r="I139" s="25" t="str">
        <f t="shared" si="11"/>
        <v/>
      </c>
      <c r="J139" s="5"/>
      <c r="K139" s="5"/>
      <c r="L139" s="5">
        <v>27</v>
      </c>
      <c r="M139" s="5" t="s">
        <v>1312</v>
      </c>
      <c r="N139" s="5"/>
    </row>
    <row r="140" spans="1:14" ht="12.75">
      <c r="A140" s="87">
        <v>44443</v>
      </c>
      <c r="B140" s="101" t="s">
        <v>667</v>
      </c>
      <c r="C140" s="5" t="s">
        <v>210</v>
      </c>
      <c r="D140" s="5" t="s">
        <v>50</v>
      </c>
      <c r="E140" s="25">
        <f t="shared" si="9"/>
        <v>998350982</v>
      </c>
      <c r="F140" s="97" t="s">
        <v>170</v>
      </c>
      <c r="G140" s="25">
        <f t="shared" si="10"/>
        <v>949546543</v>
      </c>
      <c r="H140" s="72"/>
      <c r="I140" s="25" t="str">
        <f t="shared" si="11"/>
        <v/>
      </c>
      <c r="J140" s="5"/>
      <c r="K140" s="5"/>
      <c r="L140" s="5">
        <v>31</v>
      </c>
      <c r="M140" s="5" t="s">
        <v>964</v>
      </c>
      <c r="N140" s="5"/>
    </row>
    <row r="141" spans="1:14" ht="12.75">
      <c r="A141" s="87">
        <v>44443</v>
      </c>
      <c r="B141" s="101" t="s">
        <v>667</v>
      </c>
      <c r="C141" s="5" t="s">
        <v>194</v>
      </c>
      <c r="D141" s="5" t="s">
        <v>151</v>
      </c>
      <c r="E141" s="25">
        <f t="shared" si="9"/>
        <v>946198522</v>
      </c>
      <c r="F141" s="97" t="s">
        <v>251</v>
      </c>
      <c r="G141" s="25">
        <f t="shared" si="10"/>
        <v>901557867</v>
      </c>
      <c r="H141" s="72"/>
      <c r="I141" s="25" t="str">
        <f t="shared" si="11"/>
        <v/>
      </c>
      <c r="J141" s="5"/>
      <c r="K141" s="5"/>
      <c r="L141" s="5">
        <v>72</v>
      </c>
      <c r="M141" s="5" t="s">
        <v>447</v>
      </c>
      <c r="N141" s="5"/>
    </row>
    <row r="142" spans="1:14" ht="12.75">
      <c r="A142" s="87">
        <v>44443</v>
      </c>
      <c r="B142" s="101" t="s">
        <v>667</v>
      </c>
      <c r="C142" s="5" t="s">
        <v>171</v>
      </c>
      <c r="D142" s="5" t="s">
        <v>165</v>
      </c>
      <c r="E142" s="25">
        <f t="shared" si="9"/>
        <v>958265862</v>
      </c>
      <c r="F142" s="97" t="s">
        <v>212</v>
      </c>
      <c r="G142" s="25">
        <f t="shared" si="10"/>
        <v>0</v>
      </c>
      <c r="H142" s="72"/>
      <c r="I142" s="25" t="str">
        <f t="shared" si="11"/>
        <v/>
      </c>
      <c r="J142" s="5"/>
      <c r="K142" s="5"/>
      <c r="L142" s="5">
        <v>71</v>
      </c>
      <c r="M142" s="5" t="s">
        <v>430</v>
      </c>
      <c r="N142" s="5"/>
    </row>
    <row r="143" spans="1:14" ht="12.75">
      <c r="A143" s="87">
        <v>44443</v>
      </c>
      <c r="B143" s="101" t="s">
        <v>667</v>
      </c>
      <c r="C143" s="5" t="s">
        <v>176</v>
      </c>
      <c r="D143" s="5" t="s">
        <v>539</v>
      </c>
      <c r="E143" s="25">
        <f t="shared" si="9"/>
        <v>980959182</v>
      </c>
      <c r="F143" s="72" t="s">
        <v>269</v>
      </c>
      <c r="G143" s="25" t="e">
        <f t="shared" si="10"/>
        <v>#N/A</v>
      </c>
      <c r="H143" s="72" t="s">
        <v>434</v>
      </c>
      <c r="I143" s="25">
        <f t="shared" si="11"/>
        <v>912461992</v>
      </c>
      <c r="J143" s="5"/>
      <c r="K143" s="5"/>
      <c r="L143" s="5">
        <v>124</v>
      </c>
      <c r="M143" s="5" t="s">
        <v>432</v>
      </c>
      <c r="N143" s="5"/>
    </row>
    <row r="144" spans="1:14" ht="12.75">
      <c r="A144" s="87">
        <v>44443</v>
      </c>
      <c r="B144" s="101" t="s">
        <v>667</v>
      </c>
      <c r="C144" s="5" t="s">
        <v>184</v>
      </c>
      <c r="D144" s="5" t="s">
        <v>185</v>
      </c>
      <c r="E144" s="25">
        <f t="shared" si="9"/>
        <v>923117915</v>
      </c>
      <c r="F144" s="72" t="s">
        <v>508</v>
      </c>
      <c r="G144" s="25">
        <f t="shared" si="10"/>
        <v>970904246</v>
      </c>
      <c r="H144" s="72"/>
      <c r="I144" s="25" t="str">
        <f t="shared" si="11"/>
        <v/>
      </c>
      <c r="J144" s="5"/>
      <c r="K144" s="5"/>
      <c r="L144" s="5">
        <v>54</v>
      </c>
      <c r="M144" s="5" t="s">
        <v>450</v>
      </c>
      <c r="N144" s="5"/>
    </row>
    <row r="145" spans="1:26" ht="12.75">
      <c r="A145" s="87">
        <v>44443</v>
      </c>
      <c r="B145" s="101" t="s">
        <v>667</v>
      </c>
      <c r="C145" s="5" t="s">
        <v>1181</v>
      </c>
      <c r="D145" s="5" t="s">
        <v>160</v>
      </c>
      <c r="E145" s="25">
        <f t="shared" si="9"/>
        <v>946199432</v>
      </c>
      <c r="F145" s="72" t="s">
        <v>228</v>
      </c>
      <c r="G145" s="25">
        <f t="shared" si="10"/>
        <v>989501566</v>
      </c>
      <c r="H145" s="72"/>
      <c r="I145" s="25" t="str">
        <f t="shared" si="11"/>
        <v/>
      </c>
      <c r="J145" s="5"/>
      <c r="K145" s="5"/>
      <c r="L145" s="5">
        <v>27</v>
      </c>
      <c r="M145" s="5" t="s">
        <v>1307</v>
      </c>
      <c r="N145" s="5"/>
    </row>
    <row r="146" spans="1:26" ht="12.75">
      <c r="A146" s="87">
        <v>44443</v>
      </c>
      <c r="B146" s="101" t="s">
        <v>667</v>
      </c>
      <c r="C146" s="5" t="s">
        <v>542</v>
      </c>
      <c r="D146" s="5" t="s">
        <v>189</v>
      </c>
      <c r="E146" s="25">
        <f t="shared" si="9"/>
        <v>975119139</v>
      </c>
      <c r="F146" s="72" t="s">
        <v>223</v>
      </c>
      <c r="G146" s="25">
        <f t="shared" si="10"/>
        <v>978499808</v>
      </c>
      <c r="H146" s="72"/>
      <c r="I146" s="25" t="str">
        <f t="shared" si="11"/>
        <v/>
      </c>
      <c r="J146" s="5"/>
      <c r="K146" s="5"/>
      <c r="L146" s="5">
        <v>46</v>
      </c>
      <c r="M146" s="5" t="s">
        <v>450</v>
      </c>
      <c r="N146" s="5"/>
    </row>
    <row r="147" spans="1:26" ht="12.75">
      <c r="A147" s="87">
        <v>44443</v>
      </c>
      <c r="B147" s="101" t="s">
        <v>667</v>
      </c>
      <c r="C147" s="5" t="s">
        <v>156</v>
      </c>
      <c r="D147" s="5" t="s">
        <v>771</v>
      </c>
      <c r="E147" s="25">
        <f t="shared" si="9"/>
        <v>991761464</v>
      </c>
      <c r="F147" s="47" t="s">
        <v>236</v>
      </c>
      <c r="G147" s="25">
        <f t="shared" si="10"/>
        <v>990845951</v>
      </c>
      <c r="H147" s="72"/>
      <c r="I147" s="25" t="str">
        <f t="shared" si="11"/>
        <v/>
      </c>
      <c r="J147" s="5"/>
      <c r="K147" s="5"/>
      <c r="L147" s="5">
        <v>25</v>
      </c>
      <c r="M147" s="5" t="s">
        <v>1310</v>
      </c>
      <c r="N147" s="5"/>
    </row>
    <row r="148" spans="1:26" ht="12.75">
      <c r="A148" s="87">
        <v>44443</v>
      </c>
      <c r="B148" s="101" t="s">
        <v>667</v>
      </c>
      <c r="C148" s="5" t="s">
        <v>428</v>
      </c>
      <c r="D148" s="5" t="s">
        <v>729</v>
      </c>
      <c r="E148" s="25">
        <f t="shared" si="9"/>
        <v>929844922</v>
      </c>
      <c r="F148" s="72" t="s">
        <v>258</v>
      </c>
      <c r="G148" s="25">
        <f t="shared" si="10"/>
        <v>960396092</v>
      </c>
      <c r="H148" s="72"/>
      <c r="I148" s="25" t="str">
        <f t="shared" si="11"/>
        <v/>
      </c>
      <c r="J148" s="5"/>
      <c r="K148" s="5"/>
      <c r="L148" s="5">
        <v>90</v>
      </c>
      <c r="M148" s="5" t="s">
        <v>447</v>
      </c>
      <c r="N148" s="5"/>
    </row>
    <row r="149" spans="1:26" ht="12.75">
      <c r="A149" s="87">
        <v>44443</v>
      </c>
      <c r="B149" s="101" t="s">
        <v>667</v>
      </c>
      <c r="C149" s="5" t="s">
        <v>188</v>
      </c>
      <c r="D149" s="102" t="s">
        <v>938</v>
      </c>
      <c r="E149" s="25">
        <f t="shared" si="9"/>
        <v>983540513</v>
      </c>
      <c r="F149" s="72"/>
      <c r="G149" s="25" t="str">
        <f t="shared" si="10"/>
        <v/>
      </c>
      <c r="H149" s="72"/>
      <c r="I149" s="25" t="str">
        <f t="shared" si="11"/>
        <v/>
      </c>
      <c r="J149" s="5"/>
      <c r="K149" s="5"/>
      <c r="L149" s="5">
        <v>63</v>
      </c>
      <c r="M149" s="5" t="s">
        <v>430</v>
      </c>
      <c r="N149" s="5"/>
    </row>
    <row r="150" spans="1:26" ht="12.75">
      <c r="A150" s="87">
        <v>44443</v>
      </c>
      <c r="B150" s="101" t="s">
        <v>667</v>
      </c>
      <c r="C150" s="5"/>
      <c r="D150" s="5" t="s">
        <v>284</v>
      </c>
      <c r="E150" s="25">
        <f t="shared" si="9"/>
        <v>0</v>
      </c>
      <c r="F150" s="72"/>
      <c r="G150" s="25" t="str">
        <f t="shared" si="10"/>
        <v/>
      </c>
      <c r="H150" s="72"/>
      <c r="I150" s="25" t="str">
        <f t="shared" si="11"/>
        <v/>
      </c>
      <c r="J150" s="5"/>
      <c r="K150" s="5"/>
      <c r="L150" s="5">
        <v>84</v>
      </c>
      <c r="M150" s="5" t="s">
        <v>447</v>
      </c>
      <c r="N150" s="5"/>
    </row>
    <row r="151" spans="1:26" ht="12.75">
      <c r="A151" s="87">
        <v>44443</v>
      </c>
      <c r="B151" s="101" t="s">
        <v>667</v>
      </c>
      <c r="C151" s="5"/>
      <c r="D151" s="5" t="s">
        <v>796</v>
      </c>
      <c r="E151" s="25">
        <f t="shared" si="9"/>
        <v>941024370</v>
      </c>
      <c r="F151" s="72"/>
      <c r="G151" s="25" t="str">
        <f t="shared" si="10"/>
        <v/>
      </c>
      <c r="H151" s="72"/>
      <c r="I151" s="25" t="str">
        <f t="shared" si="11"/>
        <v/>
      </c>
      <c r="J151" s="5"/>
      <c r="K151" s="5"/>
      <c r="L151" s="5">
        <v>84</v>
      </c>
      <c r="M151" s="5" t="s">
        <v>1306</v>
      </c>
      <c r="N151" s="5"/>
    </row>
    <row r="152" spans="1:26" ht="12.75">
      <c r="A152" s="87">
        <v>44443</v>
      </c>
      <c r="B152" s="101" t="s">
        <v>667</v>
      </c>
      <c r="C152" s="5"/>
      <c r="D152" s="5" t="s">
        <v>243</v>
      </c>
      <c r="E152" s="25">
        <f t="shared" si="9"/>
        <v>972634066</v>
      </c>
      <c r="F152" s="72"/>
      <c r="G152" s="25" t="str">
        <f t="shared" si="10"/>
        <v/>
      </c>
      <c r="H152" s="72"/>
      <c r="I152" s="25" t="str">
        <f t="shared" si="11"/>
        <v/>
      </c>
      <c r="J152" s="5"/>
      <c r="K152" s="5"/>
      <c r="L152" s="5">
        <v>45</v>
      </c>
      <c r="M152" s="5" t="s">
        <v>456</v>
      </c>
      <c r="N152" s="5"/>
    </row>
    <row r="153" spans="1:26" ht="12.75">
      <c r="A153" s="87">
        <v>44443</v>
      </c>
      <c r="B153" s="101" t="s">
        <v>667</v>
      </c>
      <c r="C153" s="5"/>
      <c r="D153" s="97" t="s">
        <v>193</v>
      </c>
      <c r="E153" s="25">
        <f t="shared" si="9"/>
        <v>954042042</v>
      </c>
      <c r="F153" s="72"/>
      <c r="G153" s="25" t="str">
        <f t="shared" si="10"/>
        <v/>
      </c>
      <c r="H153" s="72"/>
      <c r="I153" s="25" t="str">
        <f t="shared" si="11"/>
        <v/>
      </c>
      <c r="J153" s="5"/>
      <c r="K153" s="5"/>
      <c r="L153" s="5">
        <v>34</v>
      </c>
      <c r="M153" s="5" t="s">
        <v>1313</v>
      </c>
      <c r="N153" s="5"/>
    </row>
    <row r="154" spans="1:26" ht="12.75">
      <c r="A154" s="92"/>
      <c r="B154" s="103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 spans="1:26" ht="12.75">
      <c r="A155" s="87">
        <v>44444</v>
      </c>
      <c r="B155" s="101" t="s">
        <v>667</v>
      </c>
      <c r="C155" s="5" t="s">
        <v>164</v>
      </c>
      <c r="D155" s="5" t="s">
        <v>680</v>
      </c>
      <c r="E155" s="25">
        <f>IF(D155&lt;&gt;"",VLOOKUP(D155,DATOS_PERSONAL,2,0),"")</f>
        <v>940493475</v>
      </c>
      <c r="F155" s="72" t="s">
        <v>434</v>
      </c>
      <c r="G155" s="25">
        <f>IF(F155&lt;&gt;"",VLOOKUP(F155,DATOS_PERSONAL,2,0),"")</f>
        <v>912461992</v>
      </c>
      <c r="H155" s="72"/>
      <c r="I155" s="25" t="str">
        <f>IF(H155&lt;&gt;"",VLOOKUP(H155,DATOS_PERSONAL,2,0),"")</f>
        <v/>
      </c>
      <c r="J155" s="5"/>
      <c r="K155" s="5"/>
      <c r="L155" s="5"/>
      <c r="M155" s="5" t="s">
        <v>1318</v>
      </c>
      <c r="N155" s="5"/>
    </row>
    <row r="156" spans="1:26" ht="12.75">
      <c r="A156" s="87">
        <v>44444</v>
      </c>
      <c r="B156" s="101" t="s">
        <v>667</v>
      </c>
      <c r="C156" s="5" t="s">
        <v>281</v>
      </c>
      <c r="D156" s="5" t="s">
        <v>235</v>
      </c>
      <c r="E156" s="25">
        <f>IF(D156&lt;&gt;"",VLOOKUP(D156,DATOS_PERSONAL,2,0),"")</f>
        <v>912757266</v>
      </c>
      <c r="F156" s="97" t="s">
        <v>1314</v>
      </c>
      <c r="G156" s="25">
        <f>IF(F156&lt;&gt;"",VLOOKUP(F156,DATOS_PERSONAL,2,0),"")</f>
        <v>956328015</v>
      </c>
      <c r="H156" s="72"/>
      <c r="I156" s="25" t="str">
        <f>IF(H156&lt;&gt;"",VLOOKUP(H156,DATOS_PERSONAL,2,0),"")</f>
        <v/>
      </c>
      <c r="J156" s="5"/>
      <c r="K156" s="5"/>
      <c r="L156" s="5"/>
      <c r="M156" s="5" t="s">
        <v>1316</v>
      </c>
      <c r="N156" s="5"/>
    </row>
    <row r="157" spans="1:26" ht="12.75">
      <c r="A157" s="87">
        <v>44444</v>
      </c>
      <c r="B157" s="101" t="s">
        <v>667</v>
      </c>
      <c r="C157" s="5" t="s">
        <v>174</v>
      </c>
      <c r="D157" s="5" t="s">
        <v>706</v>
      </c>
      <c r="E157" s="25" t="e">
        <f>IF(D157&lt;&gt;"",VLOOKUP(D157,DATOS_PERSONAL,2,0),"")</f>
        <v>#N/A</v>
      </c>
      <c r="F157" s="72" t="s">
        <v>166</v>
      </c>
      <c r="G157" s="25">
        <f>IF(F157&lt;&gt;"",VLOOKUP(F157,DATOS_PERSONAL,2,0),"")</f>
        <v>945846828</v>
      </c>
      <c r="H157" s="72"/>
      <c r="I157" s="25" t="str">
        <f>IF(H157&lt;&gt;"",VLOOKUP(H157,DATOS_PERSONAL,2,0),"")</f>
        <v/>
      </c>
      <c r="J157" s="5"/>
      <c r="K157" s="5"/>
      <c r="L157" s="5"/>
      <c r="M157" s="5" t="s">
        <v>450</v>
      </c>
      <c r="N157" s="5"/>
    </row>
    <row r="158" spans="1:26" ht="12.75">
      <c r="A158" s="87">
        <v>44444</v>
      </c>
      <c r="B158" s="101" t="s">
        <v>667</v>
      </c>
      <c r="C158" s="5" t="s">
        <v>336</v>
      </c>
      <c r="D158" s="5" t="s">
        <v>177</v>
      </c>
      <c r="E158" s="25">
        <f>IF(D158&lt;&gt;"",VLOOKUP(D158,DATOS_PERSONAL,2,0),"")</f>
        <v>900734092</v>
      </c>
      <c r="F158" s="97" t="s">
        <v>170</v>
      </c>
      <c r="G158" s="25">
        <f>IF(F158&lt;&gt;"",VLOOKUP(F158,DATOS_PERSONAL,2,0),"")</f>
        <v>949546543</v>
      </c>
      <c r="H158" s="72"/>
      <c r="I158" s="25" t="str">
        <f>IF(H158&lt;&gt;"",VLOOKUP(H158,DATOS_PERSONAL,2,0),"")</f>
        <v/>
      </c>
      <c r="J158" s="5"/>
      <c r="K158" s="5"/>
      <c r="L158" s="5"/>
      <c r="M158" s="5" t="s">
        <v>1319</v>
      </c>
      <c r="N158" s="5"/>
    </row>
    <row r="159" spans="1:26" ht="12.75">
      <c r="A159" s="87">
        <v>44444</v>
      </c>
      <c r="B159" s="101" t="s">
        <v>667</v>
      </c>
      <c r="C159" s="5" t="s">
        <v>204</v>
      </c>
      <c r="D159" s="5" t="s">
        <v>160</v>
      </c>
      <c r="E159" s="25">
        <f>IF(D159&lt;&gt;"",VLOOKUP(D159,DATOS_PERSONAL,2,0),"")</f>
        <v>946199432</v>
      </c>
      <c r="F159" s="72" t="s">
        <v>228</v>
      </c>
      <c r="G159" s="25">
        <f>IF(F159&lt;&gt;"",VLOOKUP(F159,DATOS_PERSONAL,2,0),"")</f>
        <v>989501566</v>
      </c>
      <c r="H159" s="72"/>
      <c r="I159" s="25" t="str">
        <f>IF(H159&lt;&gt;"",VLOOKUP(H159,DATOS_PERSONAL,2,0),"")</f>
        <v/>
      </c>
      <c r="J159" s="5"/>
      <c r="K159" s="5"/>
      <c r="L159" s="5"/>
      <c r="M159" s="5" t="s">
        <v>1317</v>
      </c>
      <c r="N159" s="5"/>
    </row>
    <row r="160" spans="1:26" ht="12.75">
      <c r="A160" s="92"/>
      <c r="B160" s="103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 spans="1:26" ht="12.75">
      <c r="A161" s="87">
        <v>44445</v>
      </c>
      <c r="B161" s="101" t="s">
        <v>667</v>
      </c>
      <c r="C161" s="5" t="s">
        <v>184</v>
      </c>
      <c r="D161" s="5" t="s">
        <v>182</v>
      </c>
      <c r="E161" s="25">
        <f t="shared" ref="E161:E173" si="12">IF(D161&lt;&gt;"",VLOOKUP(D161,DATOS_PERSONAL,2,0),"")</f>
        <v>981306965</v>
      </c>
      <c r="F161" s="72" t="s">
        <v>232</v>
      </c>
      <c r="G161" s="25">
        <f t="shared" ref="G161:G173" si="13">IF(F161&lt;&gt;"",VLOOKUP(F161,DATOS_PERSONAL,2,0),"")</f>
        <v>918481939</v>
      </c>
      <c r="H161" s="72"/>
      <c r="I161" s="25" t="str">
        <f t="shared" ref="I161:I173" si="14">IF(H161&lt;&gt;"",VLOOKUP(H161,DATOS_PERSONAL,2,0),"")</f>
        <v/>
      </c>
      <c r="J161" s="5"/>
      <c r="K161" s="5"/>
      <c r="L161" s="5">
        <v>53</v>
      </c>
      <c r="M161" s="5" t="s">
        <v>1320</v>
      </c>
      <c r="N161" s="5"/>
    </row>
    <row r="162" spans="1:26" ht="12.75">
      <c r="A162" s="87">
        <v>44445</v>
      </c>
      <c r="B162" s="101" t="s">
        <v>667</v>
      </c>
      <c r="C162" s="5" t="s">
        <v>1321</v>
      </c>
      <c r="D162" s="5" t="s">
        <v>227</v>
      </c>
      <c r="E162" s="25">
        <f t="shared" si="12"/>
        <v>960378390</v>
      </c>
      <c r="F162" s="72" t="s">
        <v>153</v>
      </c>
      <c r="G162" s="25">
        <f t="shared" si="13"/>
        <v>918362425</v>
      </c>
      <c r="H162" s="72"/>
      <c r="I162" s="25" t="str">
        <f t="shared" si="14"/>
        <v/>
      </c>
      <c r="J162" s="5"/>
      <c r="K162" s="5"/>
      <c r="L162" s="5">
        <v>33</v>
      </c>
      <c r="M162" s="5" t="s">
        <v>1312</v>
      </c>
      <c r="N162" s="5"/>
    </row>
    <row r="163" spans="1:26" ht="12.75">
      <c r="A163" s="87">
        <v>44445</v>
      </c>
      <c r="B163" s="101" t="s">
        <v>667</v>
      </c>
      <c r="C163" s="5" t="s">
        <v>219</v>
      </c>
      <c r="D163" s="5" t="s">
        <v>185</v>
      </c>
      <c r="E163" s="25">
        <f t="shared" si="12"/>
        <v>923117915</v>
      </c>
      <c r="F163" s="72" t="s">
        <v>236</v>
      </c>
      <c r="G163" s="25">
        <f t="shared" si="13"/>
        <v>990845951</v>
      </c>
      <c r="H163" s="72"/>
      <c r="I163" s="25" t="str">
        <f t="shared" si="14"/>
        <v/>
      </c>
      <c r="J163" s="5"/>
      <c r="K163" s="5"/>
      <c r="L163" s="5">
        <v>33</v>
      </c>
      <c r="M163" s="5" t="s">
        <v>1322</v>
      </c>
      <c r="N163" s="5"/>
    </row>
    <row r="164" spans="1:26" ht="12.75">
      <c r="A164" s="87">
        <v>44445</v>
      </c>
      <c r="B164" s="101" t="s">
        <v>667</v>
      </c>
      <c r="C164" s="5" t="s">
        <v>281</v>
      </c>
      <c r="D164" s="5" t="s">
        <v>235</v>
      </c>
      <c r="E164" s="25">
        <f t="shared" si="12"/>
        <v>912757266</v>
      </c>
      <c r="F164" s="72" t="s">
        <v>183</v>
      </c>
      <c r="G164" s="25">
        <f t="shared" si="13"/>
        <v>910751323</v>
      </c>
      <c r="H164" s="72"/>
      <c r="I164" s="25" t="str">
        <f t="shared" si="14"/>
        <v/>
      </c>
      <c r="J164" s="5"/>
      <c r="K164" s="5"/>
      <c r="L164" s="5">
        <v>48</v>
      </c>
      <c r="M164" s="5" t="s">
        <v>419</v>
      </c>
      <c r="N164" s="5"/>
    </row>
    <row r="165" spans="1:26" ht="12.75">
      <c r="A165" s="87">
        <v>44445</v>
      </c>
      <c r="B165" s="101" t="s">
        <v>667</v>
      </c>
      <c r="C165" s="5" t="s">
        <v>176</v>
      </c>
      <c r="D165" s="5" t="s">
        <v>539</v>
      </c>
      <c r="E165" s="25">
        <f t="shared" si="12"/>
        <v>980959182</v>
      </c>
      <c r="F165" s="72" t="s">
        <v>175</v>
      </c>
      <c r="G165" s="25">
        <f t="shared" si="13"/>
        <v>946423431</v>
      </c>
      <c r="H165" s="72"/>
      <c r="I165" s="25" t="str">
        <f t="shared" si="14"/>
        <v/>
      </c>
      <c r="J165" s="5"/>
      <c r="K165" s="5"/>
      <c r="L165" s="5">
        <v>31</v>
      </c>
      <c r="M165" s="5" t="s">
        <v>510</v>
      </c>
      <c r="N165" s="5"/>
    </row>
    <row r="166" spans="1:26" ht="12.75">
      <c r="A166" s="87">
        <v>44445</v>
      </c>
      <c r="B166" s="101" t="s">
        <v>667</v>
      </c>
      <c r="C166" s="5" t="s">
        <v>201</v>
      </c>
      <c r="D166" s="5" t="s">
        <v>202</v>
      </c>
      <c r="E166" s="25" t="e">
        <f t="shared" si="12"/>
        <v>#N/A</v>
      </c>
      <c r="F166" s="72" t="s">
        <v>203</v>
      </c>
      <c r="G166" s="25">
        <f t="shared" si="13"/>
        <v>932052350</v>
      </c>
      <c r="H166" s="72"/>
      <c r="I166" s="25" t="str">
        <f t="shared" si="14"/>
        <v/>
      </c>
      <c r="J166" s="5"/>
      <c r="K166" s="5"/>
      <c r="L166" s="5">
        <v>48</v>
      </c>
      <c r="M166" s="5" t="s">
        <v>1323</v>
      </c>
      <c r="N166" s="5"/>
    </row>
    <row r="167" spans="1:26" ht="12.75">
      <c r="A167" s="87">
        <v>44445</v>
      </c>
      <c r="B167" s="101" t="s">
        <v>667</v>
      </c>
      <c r="C167" s="5" t="s">
        <v>210</v>
      </c>
      <c r="D167" s="5" t="s">
        <v>50</v>
      </c>
      <c r="E167" s="25">
        <f t="shared" si="12"/>
        <v>998350982</v>
      </c>
      <c r="F167" s="72" t="s">
        <v>169</v>
      </c>
      <c r="G167" s="25">
        <f t="shared" si="13"/>
        <v>950295253</v>
      </c>
      <c r="H167" s="72"/>
      <c r="I167" s="25" t="str">
        <f t="shared" si="14"/>
        <v/>
      </c>
      <c r="J167" s="5"/>
      <c r="K167" s="5"/>
      <c r="L167" s="5">
        <v>33</v>
      </c>
      <c r="M167" s="5" t="s">
        <v>1324</v>
      </c>
      <c r="N167" s="5"/>
    </row>
    <row r="168" spans="1:26" ht="12.75">
      <c r="A168" s="87">
        <v>44445</v>
      </c>
      <c r="B168" s="101" t="s">
        <v>667</v>
      </c>
      <c r="C168" s="5" t="s">
        <v>213</v>
      </c>
      <c r="D168" s="5" t="s">
        <v>149</v>
      </c>
      <c r="E168" s="25">
        <f t="shared" si="12"/>
        <v>960278789</v>
      </c>
      <c r="F168" s="72" t="s">
        <v>228</v>
      </c>
      <c r="G168" s="25">
        <f t="shared" si="13"/>
        <v>989501566</v>
      </c>
      <c r="H168" s="72"/>
      <c r="I168" s="25" t="str">
        <f t="shared" si="14"/>
        <v/>
      </c>
      <c r="J168" s="5"/>
      <c r="K168" s="5"/>
      <c r="L168" s="5">
        <v>25</v>
      </c>
      <c r="M168" s="5" t="s">
        <v>1325</v>
      </c>
      <c r="N168" s="5"/>
    </row>
    <row r="169" spans="1:26" ht="12.75">
      <c r="A169" s="87">
        <v>44445</v>
      </c>
      <c r="B169" s="101" t="s">
        <v>667</v>
      </c>
      <c r="C169" s="5" t="s">
        <v>204</v>
      </c>
      <c r="D169" s="5" t="s">
        <v>771</v>
      </c>
      <c r="E169" s="25">
        <f t="shared" si="12"/>
        <v>991761464</v>
      </c>
      <c r="F169" s="72" t="s">
        <v>161</v>
      </c>
      <c r="G169" s="25">
        <f t="shared" si="13"/>
        <v>936972669</v>
      </c>
      <c r="H169" s="72"/>
      <c r="I169" s="25" t="str">
        <f t="shared" si="14"/>
        <v/>
      </c>
      <c r="J169" s="5"/>
      <c r="K169" s="5"/>
      <c r="L169" s="5">
        <v>29</v>
      </c>
      <c r="M169" s="5" t="s">
        <v>506</v>
      </c>
      <c r="N169" s="5"/>
    </row>
    <row r="170" spans="1:26" ht="12.75">
      <c r="A170" s="87">
        <v>44445</v>
      </c>
      <c r="B170" s="101" t="s">
        <v>667</v>
      </c>
      <c r="C170" s="5" t="s">
        <v>194</v>
      </c>
      <c r="D170" s="5" t="s">
        <v>151</v>
      </c>
      <c r="E170" s="25">
        <f t="shared" si="12"/>
        <v>946198522</v>
      </c>
      <c r="F170" s="72" t="s">
        <v>178</v>
      </c>
      <c r="G170" s="25">
        <f t="shared" si="13"/>
        <v>974558932</v>
      </c>
      <c r="H170" s="72" t="s">
        <v>223</v>
      </c>
      <c r="I170" s="25">
        <f t="shared" si="14"/>
        <v>978499808</v>
      </c>
      <c r="J170" s="5"/>
      <c r="K170" s="5"/>
      <c r="L170" s="5">
        <v>14</v>
      </c>
      <c r="M170" s="5" t="s">
        <v>1326</v>
      </c>
      <c r="N170" s="5"/>
    </row>
    <row r="171" spans="1:26" ht="12.75">
      <c r="A171" s="87">
        <v>44445</v>
      </c>
      <c r="B171" s="101" t="s">
        <v>667</v>
      </c>
      <c r="C171" s="5" t="s">
        <v>1181</v>
      </c>
      <c r="D171" s="5" t="s">
        <v>157</v>
      </c>
      <c r="E171" s="25" t="e">
        <f t="shared" si="12"/>
        <v>#N/A</v>
      </c>
      <c r="F171" s="72" t="s">
        <v>209</v>
      </c>
      <c r="G171" s="25">
        <f t="shared" si="13"/>
        <v>995025270</v>
      </c>
      <c r="H171" s="72"/>
      <c r="I171" s="25" t="str">
        <f t="shared" si="14"/>
        <v/>
      </c>
      <c r="J171" s="5"/>
      <c r="K171" s="5"/>
      <c r="L171" s="5">
        <v>33</v>
      </c>
      <c r="M171" s="5" t="s">
        <v>1327</v>
      </c>
      <c r="N171" s="5"/>
    </row>
    <row r="172" spans="1:26" ht="12.75">
      <c r="A172" s="87">
        <v>44445</v>
      </c>
      <c r="B172" s="101" t="s">
        <v>667</v>
      </c>
      <c r="C172" s="5" t="s">
        <v>542</v>
      </c>
      <c r="D172" s="5" t="s">
        <v>803</v>
      </c>
      <c r="E172" s="25" t="e">
        <f t="shared" si="12"/>
        <v>#N/A</v>
      </c>
      <c r="F172" s="72" t="s">
        <v>258</v>
      </c>
      <c r="G172" s="25">
        <f t="shared" si="13"/>
        <v>960396092</v>
      </c>
      <c r="H172" s="72"/>
      <c r="I172" s="25" t="str">
        <f t="shared" si="14"/>
        <v/>
      </c>
      <c r="J172" s="5"/>
      <c r="K172" s="5"/>
      <c r="L172" s="5">
        <v>35</v>
      </c>
      <c r="M172" s="5" t="s">
        <v>1328</v>
      </c>
      <c r="N172" s="5"/>
    </row>
    <row r="173" spans="1:26" ht="12.75">
      <c r="A173" s="87">
        <v>44445</v>
      </c>
      <c r="B173" s="101" t="s">
        <v>667</v>
      </c>
      <c r="C173" s="5" t="s">
        <v>207</v>
      </c>
      <c r="D173" s="5" t="s">
        <v>208</v>
      </c>
      <c r="E173" s="25">
        <f t="shared" si="12"/>
        <v>0</v>
      </c>
      <c r="F173" s="72" t="s">
        <v>403</v>
      </c>
      <c r="G173" s="25" t="e">
        <f t="shared" si="13"/>
        <v>#N/A</v>
      </c>
      <c r="H173" s="72"/>
      <c r="I173" s="25" t="str">
        <f t="shared" si="14"/>
        <v/>
      </c>
      <c r="J173" s="5"/>
      <c r="K173" s="5"/>
      <c r="L173" s="5">
        <v>26</v>
      </c>
      <c r="M173" s="5" t="s">
        <v>1329</v>
      </c>
      <c r="N173" s="5"/>
    </row>
    <row r="174" spans="1:26" ht="12.75">
      <c r="A174" s="92"/>
      <c r="B174" s="103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 spans="1:26" ht="12.75">
      <c r="A175" s="87">
        <v>44446</v>
      </c>
      <c r="B175" s="101" t="s">
        <v>667</v>
      </c>
      <c r="C175" s="5" t="s">
        <v>201</v>
      </c>
      <c r="D175" s="5" t="s">
        <v>202</v>
      </c>
      <c r="E175" s="25" t="e">
        <f t="shared" ref="E175:E207" si="15">IF(D175&lt;&gt;"",VLOOKUP(D175,DATOS_PERSONAL,2,0),"")</f>
        <v>#N/A</v>
      </c>
      <c r="F175" s="72" t="s">
        <v>203</v>
      </c>
      <c r="G175" s="25">
        <f t="shared" ref="G175:G207" si="16">IF(F175&lt;&gt;"",VLOOKUP(F175,DATOS_PERSONAL,2,0),"")</f>
        <v>932052350</v>
      </c>
      <c r="H175" s="72"/>
      <c r="I175" s="25" t="str">
        <f t="shared" ref="I175:I207" si="17">IF(H175&lt;&gt;"",VLOOKUP(H175,DATOS_PERSONAL,2,0),"")</f>
        <v/>
      </c>
      <c r="J175" s="5" t="s">
        <v>628</v>
      </c>
      <c r="K175" s="5"/>
      <c r="L175" s="5">
        <v>69</v>
      </c>
      <c r="M175" s="25" t="s">
        <v>464</v>
      </c>
      <c r="N175" s="5"/>
    </row>
    <row r="176" spans="1:26" ht="12.75">
      <c r="A176" s="87">
        <v>44446</v>
      </c>
      <c r="B176" s="101" t="s">
        <v>667</v>
      </c>
      <c r="C176" s="5" t="s">
        <v>215</v>
      </c>
      <c r="D176" s="5" t="s">
        <v>172</v>
      </c>
      <c r="E176" s="25">
        <f t="shared" si="15"/>
        <v>936581305</v>
      </c>
      <c r="F176" s="72" t="s">
        <v>173</v>
      </c>
      <c r="G176" s="25">
        <f t="shared" si="16"/>
        <v>947136995</v>
      </c>
      <c r="H176" s="72"/>
      <c r="I176" s="25" t="str">
        <f t="shared" si="17"/>
        <v/>
      </c>
      <c r="J176" s="5" t="s">
        <v>628</v>
      </c>
      <c r="K176" s="5"/>
      <c r="L176" s="5">
        <v>81</v>
      </c>
      <c r="M176" s="25" t="s">
        <v>464</v>
      </c>
      <c r="N176" s="5"/>
    </row>
    <row r="177" spans="1:14" ht="12.75">
      <c r="A177" s="87">
        <v>44446</v>
      </c>
      <c r="B177" s="101" t="s">
        <v>667</v>
      </c>
      <c r="C177" s="5" t="s">
        <v>184</v>
      </c>
      <c r="D177" s="5" t="s">
        <v>185</v>
      </c>
      <c r="E177" s="25">
        <f t="shared" si="15"/>
        <v>923117915</v>
      </c>
      <c r="F177" s="72" t="s">
        <v>508</v>
      </c>
      <c r="G177" s="25">
        <f t="shared" si="16"/>
        <v>970904246</v>
      </c>
      <c r="H177" s="72"/>
      <c r="I177" s="25" t="str">
        <f t="shared" si="17"/>
        <v/>
      </c>
      <c r="J177" s="5" t="s">
        <v>628</v>
      </c>
      <c r="K177" s="5"/>
      <c r="L177" s="5">
        <v>89</v>
      </c>
      <c r="M177" s="25" t="s">
        <v>464</v>
      </c>
      <c r="N177" s="5"/>
    </row>
    <row r="178" spans="1:14" ht="12.75">
      <c r="A178" s="87">
        <v>44446</v>
      </c>
      <c r="B178" s="101" t="s">
        <v>667</v>
      </c>
      <c r="C178" s="5" t="s">
        <v>742</v>
      </c>
      <c r="D178" s="112" t="s">
        <v>1104</v>
      </c>
      <c r="E178" s="25">
        <f t="shared" si="15"/>
        <v>970527561</v>
      </c>
      <c r="F178" s="72" t="s">
        <v>211</v>
      </c>
      <c r="G178" s="25">
        <f t="shared" si="16"/>
        <v>989159490</v>
      </c>
      <c r="H178" s="72"/>
      <c r="I178" s="25" t="str">
        <f t="shared" si="17"/>
        <v/>
      </c>
      <c r="J178" s="5" t="s">
        <v>628</v>
      </c>
      <c r="K178" s="5"/>
      <c r="L178" s="5">
        <v>82</v>
      </c>
      <c r="M178" s="25" t="s">
        <v>464</v>
      </c>
      <c r="N178" s="5"/>
    </row>
    <row r="179" spans="1:14" ht="12.75">
      <c r="A179" s="87">
        <v>44446</v>
      </c>
      <c r="B179" s="101" t="s">
        <v>667</v>
      </c>
      <c r="C179" s="5" t="s">
        <v>213</v>
      </c>
      <c r="D179" s="5" t="s">
        <v>149</v>
      </c>
      <c r="E179" s="25">
        <f t="shared" si="15"/>
        <v>960278789</v>
      </c>
      <c r="F179" s="72" t="s">
        <v>161</v>
      </c>
      <c r="G179" s="25">
        <f t="shared" si="16"/>
        <v>936972669</v>
      </c>
      <c r="H179" s="72"/>
      <c r="I179" s="25" t="str">
        <f t="shared" si="17"/>
        <v/>
      </c>
      <c r="J179" s="5" t="s">
        <v>628</v>
      </c>
      <c r="K179" s="5"/>
      <c r="L179" s="5">
        <v>76</v>
      </c>
      <c r="M179" s="25" t="s">
        <v>464</v>
      </c>
      <c r="N179" s="5"/>
    </row>
    <row r="180" spans="1:14" ht="12.75">
      <c r="A180" s="87">
        <v>44446</v>
      </c>
      <c r="B180" s="101" t="s">
        <v>667</v>
      </c>
      <c r="C180" s="5" t="s">
        <v>207</v>
      </c>
      <c r="D180" s="5" t="s">
        <v>208</v>
      </c>
      <c r="E180" s="25">
        <f t="shared" si="15"/>
        <v>0</v>
      </c>
      <c r="F180" s="72" t="s">
        <v>403</v>
      </c>
      <c r="G180" s="25" t="e">
        <f t="shared" si="16"/>
        <v>#N/A</v>
      </c>
      <c r="H180" s="72"/>
      <c r="I180" s="25" t="str">
        <f t="shared" si="17"/>
        <v/>
      </c>
      <c r="J180" s="5" t="s">
        <v>836</v>
      </c>
      <c r="K180" s="5"/>
      <c r="L180" s="5">
        <v>117</v>
      </c>
      <c r="M180" s="5" t="s">
        <v>447</v>
      </c>
      <c r="N180" s="5"/>
    </row>
    <row r="181" spans="1:14" ht="12.75">
      <c r="A181" s="87">
        <v>44446</v>
      </c>
      <c r="B181" s="101" t="s">
        <v>667</v>
      </c>
      <c r="C181" s="5" t="s">
        <v>1297</v>
      </c>
      <c r="D181" s="112" t="s">
        <v>1114</v>
      </c>
      <c r="E181" s="25">
        <f t="shared" si="15"/>
        <v>962102809</v>
      </c>
      <c r="F181" s="72" t="s">
        <v>169</v>
      </c>
      <c r="G181" s="25">
        <f t="shared" si="16"/>
        <v>950295253</v>
      </c>
      <c r="H181" s="72" t="s">
        <v>162</v>
      </c>
      <c r="I181" s="25">
        <f t="shared" si="17"/>
        <v>923341200</v>
      </c>
      <c r="J181" s="5" t="s">
        <v>836</v>
      </c>
      <c r="K181" s="5"/>
      <c r="L181" s="5">
        <v>80</v>
      </c>
      <c r="M181" s="5" t="s">
        <v>447</v>
      </c>
      <c r="N181" s="5"/>
    </row>
    <row r="182" spans="1:14" ht="12.75">
      <c r="A182" s="87">
        <v>44446</v>
      </c>
      <c r="B182" s="101" t="s">
        <v>667</v>
      </c>
      <c r="C182" s="5" t="s">
        <v>164</v>
      </c>
      <c r="D182" s="5" t="s">
        <v>431</v>
      </c>
      <c r="E182" s="25">
        <f t="shared" si="15"/>
        <v>942867991</v>
      </c>
      <c r="F182" s="72" t="s">
        <v>183</v>
      </c>
      <c r="G182" s="25">
        <f t="shared" si="16"/>
        <v>910751323</v>
      </c>
      <c r="H182" s="72" t="s">
        <v>217</v>
      </c>
      <c r="I182" s="25">
        <f t="shared" si="17"/>
        <v>979945012</v>
      </c>
      <c r="J182" s="5" t="s">
        <v>836</v>
      </c>
      <c r="K182" s="5"/>
      <c r="L182" s="5">
        <v>75</v>
      </c>
      <c r="M182" s="5" t="s">
        <v>447</v>
      </c>
      <c r="N182" s="5"/>
    </row>
    <row r="183" spans="1:14" ht="12.75">
      <c r="A183" s="87">
        <v>44446</v>
      </c>
      <c r="B183" s="101" t="s">
        <v>667</v>
      </c>
      <c r="C183" s="5" t="s">
        <v>253</v>
      </c>
      <c r="D183" s="112" t="s">
        <v>254</v>
      </c>
      <c r="E183" s="25">
        <f t="shared" si="15"/>
        <v>996574215</v>
      </c>
      <c r="F183" s="72" t="s">
        <v>236</v>
      </c>
      <c r="G183" s="25">
        <f t="shared" si="16"/>
        <v>990845951</v>
      </c>
      <c r="H183" s="72" t="s">
        <v>434</v>
      </c>
      <c r="I183" s="25">
        <f t="shared" si="17"/>
        <v>912461992</v>
      </c>
      <c r="J183" s="5" t="s">
        <v>836</v>
      </c>
      <c r="K183" s="5"/>
      <c r="L183" s="5">
        <v>86</v>
      </c>
      <c r="M183" s="5" t="s">
        <v>447</v>
      </c>
      <c r="N183" s="5"/>
    </row>
    <row r="184" spans="1:14" ht="12.75">
      <c r="A184" s="87">
        <v>44446</v>
      </c>
      <c r="B184" s="101" t="s">
        <v>667</v>
      </c>
      <c r="C184" s="5" t="s">
        <v>744</v>
      </c>
      <c r="D184" s="112" t="s">
        <v>729</v>
      </c>
      <c r="E184" s="25">
        <f t="shared" si="15"/>
        <v>929844922</v>
      </c>
      <c r="F184" s="72" t="s">
        <v>209</v>
      </c>
      <c r="G184" s="25">
        <f t="shared" si="16"/>
        <v>995025270</v>
      </c>
      <c r="H184" s="72"/>
      <c r="I184" s="25" t="str">
        <f t="shared" si="17"/>
        <v/>
      </c>
      <c r="J184" s="5" t="s">
        <v>836</v>
      </c>
      <c r="K184" s="5"/>
      <c r="L184" s="5">
        <v>66</v>
      </c>
      <c r="M184" s="5" t="s">
        <v>450</v>
      </c>
      <c r="N184" s="5"/>
    </row>
    <row r="185" spans="1:14" ht="12.75">
      <c r="A185" s="87">
        <v>44446</v>
      </c>
      <c r="B185" s="101" t="s">
        <v>667</v>
      </c>
      <c r="C185" s="5" t="s">
        <v>428</v>
      </c>
      <c r="D185" s="112" t="s">
        <v>1330</v>
      </c>
      <c r="E185" s="25" t="e">
        <f t="shared" si="15"/>
        <v>#N/A</v>
      </c>
      <c r="F185" s="72" t="s">
        <v>166</v>
      </c>
      <c r="G185" s="25">
        <f t="shared" si="16"/>
        <v>945846828</v>
      </c>
      <c r="H185" s="72"/>
      <c r="I185" s="25" t="str">
        <f t="shared" si="17"/>
        <v/>
      </c>
      <c r="J185" s="5" t="s">
        <v>836</v>
      </c>
      <c r="K185" s="5"/>
      <c r="L185" s="5">
        <v>59</v>
      </c>
      <c r="M185" s="5" t="s">
        <v>450</v>
      </c>
      <c r="N185" s="5"/>
    </row>
    <row r="186" spans="1:14" ht="12.75">
      <c r="A186" s="87">
        <v>44446</v>
      </c>
      <c r="B186" s="101" t="s">
        <v>667</v>
      </c>
      <c r="C186" s="5" t="s">
        <v>1181</v>
      </c>
      <c r="D186" s="5" t="s">
        <v>157</v>
      </c>
      <c r="E186" s="25" t="e">
        <f t="shared" si="15"/>
        <v>#N/A</v>
      </c>
      <c r="F186" s="72" t="s">
        <v>258</v>
      </c>
      <c r="G186" s="25">
        <f t="shared" si="16"/>
        <v>960396092</v>
      </c>
      <c r="H186" s="72"/>
      <c r="I186" s="25" t="str">
        <f t="shared" si="17"/>
        <v/>
      </c>
      <c r="J186" s="5" t="s">
        <v>836</v>
      </c>
      <c r="K186" s="5"/>
      <c r="L186" s="5">
        <v>60</v>
      </c>
      <c r="M186" s="5" t="s">
        <v>450</v>
      </c>
      <c r="N186" s="5"/>
    </row>
    <row r="187" spans="1:14" ht="12.75">
      <c r="A187" s="87">
        <v>44446</v>
      </c>
      <c r="B187" s="101" t="s">
        <v>667</v>
      </c>
      <c r="C187" s="5" t="s">
        <v>188</v>
      </c>
      <c r="D187" s="5" t="s">
        <v>35</v>
      </c>
      <c r="E187" s="25">
        <f t="shared" si="15"/>
        <v>960410573</v>
      </c>
      <c r="F187" s="72" t="s">
        <v>155</v>
      </c>
      <c r="G187" s="25">
        <f t="shared" si="16"/>
        <v>989756659</v>
      </c>
      <c r="H187" s="72"/>
      <c r="I187" s="25" t="str">
        <f t="shared" si="17"/>
        <v/>
      </c>
      <c r="J187" s="5" t="s">
        <v>836</v>
      </c>
      <c r="K187" s="5"/>
      <c r="L187" s="5">
        <v>38</v>
      </c>
      <c r="M187" s="5" t="s">
        <v>450</v>
      </c>
      <c r="N187" s="5"/>
    </row>
    <row r="188" spans="1:14" ht="12.75">
      <c r="A188" s="87">
        <v>44446</v>
      </c>
      <c r="B188" s="101" t="s">
        <v>667</v>
      </c>
      <c r="C188" s="5" t="s">
        <v>272</v>
      </c>
      <c r="D188" s="5" t="s">
        <v>192</v>
      </c>
      <c r="E188" s="25">
        <f t="shared" si="15"/>
        <v>960445767</v>
      </c>
      <c r="F188" s="97" t="s">
        <v>314</v>
      </c>
      <c r="G188" s="25">
        <f t="shared" si="16"/>
        <v>986654359</v>
      </c>
      <c r="H188" s="72"/>
      <c r="I188" s="25" t="str">
        <f t="shared" si="17"/>
        <v/>
      </c>
      <c r="J188" s="5"/>
      <c r="K188" s="5"/>
      <c r="L188" s="5">
        <v>57</v>
      </c>
      <c r="M188" s="5" t="s">
        <v>465</v>
      </c>
      <c r="N188" s="5"/>
    </row>
    <row r="189" spans="1:14" ht="12.75">
      <c r="A189" s="87">
        <v>44446</v>
      </c>
      <c r="B189" s="101" t="s">
        <v>667</v>
      </c>
      <c r="C189" s="5"/>
      <c r="D189" s="5" t="s">
        <v>997</v>
      </c>
      <c r="E189" s="25">
        <f t="shared" si="15"/>
        <v>926064292</v>
      </c>
      <c r="F189" s="72"/>
      <c r="G189" s="25" t="str">
        <f t="shared" si="16"/>
        <v/>
      </c>
      <c r="H189" s="72"/>
      <c r="I189" s="25" t="str">
        <f t="shared" si="17"/>
        <v/>
      </c>
      <c r="J189" s="5"/>
      <c r="K189" s="5"/>
      <c r="L189" s="5">
        <v>122</v>
      </c>
      <c r="M189" s="5" t="s">
        <v>465</v>
      </c>
      <c r="N189" s="5"/>
    </row>
    <row r="190" spans="1:14" ht="12.75">
      <c r="A190" s="87">
        <v>44446</v>
      </c>
      <c r="B190" s="101" t="s">
        <v>667</v>
      </c>
      <c r="C190" s="5" t="s">
        <v>542</v>
      </c>
      <c r="D190" s="102" t="s">
        <v>195</v>
      </c>
      <c r="E190" s="25">
        <f t="shared" si="15"/>
        <v>954169924</v>
      </c>
      <c r="F190" s="99" t="s">
        <v>196</v>
      </c>
      <c r="G190" s="25">
        <f t="shared" si="16"/>
        <v>0</v>
      </c>
      <c r="H190" s="72"/>
      <c r="I190" s="25" t="str">
        <f t="shared" si="17"/>
        <v/>
      </c>
      <c r="J190" s="5"/>
      <c r="K190" s="5"/>
      <c r="L190" s="5">
        <v>128</v>
      </c>
      <c r="M190" s="5" t="s">
        <v>465</v>
      </c>
      <c r="N190" s="5"/>
    </row>
    <row r="191" spans="1:14" ht="12.75">
      <c r="A191" s="87">
        <v>44446</v>
      </c>
      <c r="B191" s="101" t="s">
        <v>667</v>
      </c>
      <c r="C191" s="5" t="s">
        <v>176</v>
      </c>
      <c r="D191" s="5" t="s">
        <v>539</v>
      </c>
      <c r="E191" s="25">
        <f t="shared" si="15"/>
        <v>980959182</v>
      </c>
      <c r="F191" s="72" t="s">
        <v>175</v>
      </c>
      <c r="G191" s="25">
        <f t="shared" si="16"/>
        <v>946423431</v>
      </c>
      <c r="H191" s="72"/>
      <c r="I191" s="25" t="str">
        <f t="shared" si="17"/>
        <v/>
      </c>
      <c r="J191" s="5"/>
      <c r="K191" s="5"/>
      <c r="L191" s="5">
        <v>102</v>
      </c>
      <c r="M191" s="5" t="s">
        <v>465</v>
      </c>
      <c r="N191" s="5"/>
    </row>
    <row r="192" spans="1:14" ht="12.75">
      <c r="A192" s="87">
        <v>44446</v>
      </c>
      <c r="B192" s="101" t="s">
        <v>667</v>
      </c>
      <c r="C192" s="5" t="s">
        <v>194</v>
      </c>
      <c r="D192" s="5" t="s">
        <v>151</v>
      </c>
      <c r="E192" s="25">
        <f t="shared" si="15"/>
        <v>946198522</v>
      </c>
      <c r="F192" s="97" t="s">
        <v>251</v>
      </c>
      <c r="G192" s="25">
        <f t="shared" si="16"/>
        <v>901557867</v>
      </c>
      <c r="H192" s="72"/>
      <c r="I192" s="25" t="str">
        <f t="shared" si="17"/>
        <v/>
      </c>
      <c r="J192" s="5"/>
      <c r="K192" s="5"/>
      <c r="L192" s="5">
        <v>72</v>
      </c>
      <c r="M192" s="5" t="s">
        <v>465</v>
      </c>
      <c r="N192" s="5"/>
    </row>
    <row r="193" spans="1:26" ht="12.75">
      <c r="A193" s="87">
        <v>44446</v>
      </c>
      <c r="B193" s="101" t="s">
        <v>667</v>
      </c>
      <c r="C193" s="5" t="s">
        <v>288</v>
      </c>
      <c r="D193" s="5" t="s">
        <v>938</v>
      </c>
      <c r="E193" s="25">
        <f t="shared" si="15"/>
        <v>983540513</v>
      </c>
      <c r="F193" s="72"/>
      <c r="G193" s="25" t="str">
        <f t="shared" si="16"/>
        <v/>
      </c>
      <c r="H193" s="72"/>
      <c r="I193" s="25" t="str">
        <f t="shared" si="17"/>
        <v/>
      </c>
      <c r="J193" s="5"/>
      <c r="K193" s="5"/>
      <c r="L193" s="5">
        <v>58</v>
      </c>
      <c r="M193" s="5" t="s">
        <v>815</v>
      </c>
      <c r="N193" s="5"/>
    </row>
    <row r="194" spans="1:26" ht="12.75">
      <c r="A194" s="87">
        <v>44446</v>
      </c>
      <c r="B194" s="101" t="s">
        <v>667</v>
      </c>
      <c r="C194" s="5" t="s">
        <v>230</v>
      </c>
      <c r="D194" s="5" t="s">
        <v>227</v>
      </c>
      <c r="E194" s="25">
        <f t="shared" si="15"/>
        <v>960378390</v>
      </c>
      <c r="F194" s="72" t="s">
        <v>269</v>
      </c>
      <c r="G194" s="25" t="e">
        <f t="shared" si="16"/>
        <v>#N/A</v>
      </c>
      <c r="H194" s="72"/>
      <c r="I194" s="25" t="str">
        <f t="shared" si="17"/>
        <v/>
      </c>
      <c r="J194" s="5"/>
      <c r="K194" s="5"/>
      <c r="L194" s="5">
        <v>57</v>
      </c>
      <c r="M194" s="5" t="s">
        <v>839</v>
      </c>
      <c r="N194" s="5"/>
    </row>
    <row r="195" spans="1:26" ht="12.75">
      <c r="A195" s="87">
        <v>44446</v>
      </c>
      <c r="B195" s="101" t="s">
        <v>667</v>
      </c>
      <c r="C195" s="5" t="s">
        <v>219</v>
      </c>
      <c r="D195" s="5" t="s">
        <v>182</v>
      </c>
      <c r="E195" s="25">
        <f t="shared" si="15"/>
        <v>981306965</v>
      </c>
      <c r="F195" s="72" t="s">
        <v>232</v>
      </c>
      <c r="G195" s="25">
        <f t="shared" si="16"/>
        <v>918481939</v>
      </c>
      <c r="H195" s="72"/>
      <c r="I195" s="25" t="str">
        <f t="shared" si="17"/>
        <v/>
      </c>
      <c r="J195" s="5"/>
      <c r="K195" s="5"/>
      <c r="L195" s="5">
        <v>44</v>
      </c>
      <c r="M195" s="5" t="s">
        <v>1331</v>
      </c>
      <c r="N195" s="5"/>
    </row>
    <row r="196" spans="1:26" ht="12.75">
      <c r="A196" s="87">
        <v>44446</v>
      </c>
      <c r="B196" s="101" t="s">
        <v>667</v>
      </c>
      <c r="C196" s="5" t="s">
        <v>336</v>
      </c>
      <c r="D196" s="5" t="s">
        <v>177</v>
      </c>
      <c r="E196" s="25">
        <f t="shared" si="15"/>
        <v>900734092</v>
      </c>
      <c r="F196" s="97" t="s">
        <v>1314</v>
      </c>
      <c r="G196" s="25">
        <f t="shared" si="16"/>
        <v>956328015</v>
      </c>
      <c r="H196" s="72"/>
      <c r="I196" s="25" t="str">
        <f t="shared" si="17"/>
        <v/>
      </c>
      <c r="J196" s="5"/>
      <c r="K196" s="5"/>
      <c r="L196" s="5">
        <v>52</v>
      </c>
      <c r="M196" s="5" t="s">
        <v>532</v>
      </c>
      <c r="N196" s="5"/>
    </row>
    <row r="197" spans="1:26" ht="12.75">
      <c r="A197" s="87">
        <v>44446</v>
      </c>
      <c r="B197" s="101" t="s">
        <v>667</v>
      </c>
      <c r="C197" s="5" t="s">
        <v>167</v>
      </c>
      <c r="D197" s="5" t="s">
        <v>680</v>
      </c>
      <c r="E197" s="25">
        <f t="shared" si="15"/>
        <v>940493475</v>
      </c>
      <c r="F197" s="97" t="s">
        <v>212</v>
      </c>
      <c r="G197" s="25">
        <f t="shared" si="16"/>
        <v>0</v>
      </c>
      <c r="H197" s="72"/>
      <c r="I197" s="25" t="str">
        <f t="shared" si="17"/>
        <v/>
      </c>
      <c r="J197" s="5"/>
      <c r="K197" s="5"/>
      <c r="L197" s="5">
        <v>47</v>
      </c>
      <c r="M197" s="5" t="s">
        <v>396</v>
      </c>
      <c r="N197" s="5"/>
    </row>
    <row r="198" spans="1:26" ht="12.75">
      <c r="A198" s="87">
        <v>44446</v>
      </c>
      <c r="B198" s="101" t="s">
        <v>667</v>
      </c>
      <c r="C198" s="5" t="s">
        <v>197</v>
      </c>
      <c r="D198" s="5" t="s">
        <v>198</v>
      </c>
      <c r="E198" s="25">
        <f t="shared" si="15"/>
        <v>951372656</v>
      </c>
      <c r="F198" s="97" t="s">
        <v>190</v>
      </c>
      <c r="G198" s="25">
        <f t="shared" si="16"/>
        <v>981178742</v>
      </c>
      <c r="H198" s="72"/>
      <c r="I198" s="25" t="str">
        <f t="shared" si="17"/>
        <v/>
      </c>
      <c r="J198" s="5"/>
      <c r="K198" s="5"/>
      <c r="L198" s="5">
        <v>48</v>
      </c>
      <c r="M198" s="5" t="s">
        <v>392</v>
      </c>
      <c r="N198" s="5"/>
    </row>
    <row r="199" spans="1:26" ht="12.75">
      <c r="A199" s="87">
        <v>44446</v>
      </c>
      <c r="B199" s="101" t="s">
        <v>667</v>
      </c>
      <c r="C199" s="5"/>
      <c r="D199" s="5" t="s">
        <v>243</v>
      </c>
      <c r="E199" s="25">
        <f t="shared" si="15"/>
        <v>972634066</v>
      </c>
      <c r="F199" s="72"/>
      <c r="G199" s="25" t="str">
        <f t="shared" si="16"/>
        <v/>
      </c>
      <c r="H199" s="72"/>
      <c r="I199" s="25" t="str">
        <f t="shared" si="17"/>
        <v/>
      </c>
      <c r="J199" s="5"/>
      <c r="K199" s="5"/>
      <c r="L199" s="5">
        <v>64</v>
      </c>
      <c r="M199" s="5" t="s">
        <v>456</v>
      </c>
      <c r="N199" s="5"/>
    </row>
    <row r="200" spans="1:26" ht="12.75">
      <c r="A200" s="87">
        <v>44446</v>
      </c>
      <c r="B200" s="101" t="s">
        <v>667</v>
      </c>
      <c r="C200" s="5" t="s">
        <v>210</v>
      </c>
      <c r="D200" s="5" t="s">
        <v>50</v>
      </c>
      <c r="E200" s="25">
        <f t="shared" si="15"/>
        <v>998350982</v>
      </c>
      <c r="F200" s="97" t="s">
        <v>279</v>
      </c>
      <c r="G200" s="25">
        <f t="shared" si="16"/>
        <v>958981652</v>
      </c>
      <c r="H200" s="72"/>
      <c r="I200" s="25" t="str">
        <f t="shared" si="17"/>
        <v/>
      </c>
      <c r="J200" s="5"/>
      <c r="K200" s="5"/>
      <c r="L200" s="5">
        <v>44</v>
      </c>
      <c r="M200" s="5" t="s">
        <v>1332</v>
      </c>
      <c r="N200" s="5"/>
    </row>
    <row r="201" spans="1:26" ht="12.75">
      <c r="A201" s="87">
        <v>44446</v>
      </c>
      <c r="B201" s="101" t="s">
        <v>667</v>
      </c>
      <c r="C201" s="5"/>
      <c r="D201" s="5" t="s">
        <v>310</v>
      </c>
      <c r="E201" s="25">
        <f t="shared" si="15"/>
        <v>971000168</v>
      </c>
      <c r="F201" s="72"/>
      <c r="G201" s="25" t="str">
        <f t="shared" si="16"/>
        <v/>
      </c>
      <c r="H201" s="72"/>
      <c r="I201" s="25" t="str">
        <f t="shared" si="17"/>
        <v/>
      </c>
      <c r="J201" s="5"/>
      <c r="K201" s="5"/>
      <c r="L201" s="5">
        <v>13</v>
      </c>
      <c r="M201" s="5" t="s">
        <v>1333</v>
      </c>
      <c r="N201" s="5"/>
    </row>
    <row r="202" spans="1:26" ht="12.75">
      <c r="A202" s="87">
        <v>44446</v>
      </c>
      <c r="B202" s="101" t="s">
        <v>667</v>
      </c>
      <c r="C202" s="5"/>
      <c r="D202" s="5" t="s">
        <v>245</v>
      </c>
      <c r="E202" s="25">
        <f t="shared" si="15"/>
        <v>0</v>
      </c>
      <c r="F202" s="72"/>
      <c r="G202" s="25" t="str">
        <f t="shared" si="16"/>
        <v/>
      </c>
      <c r="H202" s="72"/>
      <c r="I202" s="25" t="str">
        <f t="shared" si="17"/>
        <v/>
      </c>
      <c r="J202" s="5"/>
      <c r="K202" s="5"/>
      <c r="L202" s="5">
        <v>41</v>
      </c>
      <c r="M202" s="5" t="s">
        <v>1334</v>
      </c>
      <c r="N202" s="5"/>
    </row>
    <row r="203" spans="1:26" ht="12.75">
      <c r="A203" s="87">
        <v>44446</v>
      </c>
      <c r="B203" s="101" t="s">
        <v>667</v>
      </c>
      <c r="C203" s="5" t="s">
        <v>174</v>
      </c>
      <c r="D203" s="5" t="s">
        <v>706</v>
      </c>
      <c r="E203" s="25" t="e">
        <f t="shared" si="15"/>
        <v>#N/A</v>
      </c>
      <c r="F203" s="72" t="s">
        <v>425</v>
      </c>
      <c r="G203" s="25">
        <f t="shared" si="16"/>
        <v>979147679</v>
      </c>
      <c r="H203" s="72"/>
      <c r="I203" s="25" t="str">
        <f t="shared" si="17"/>
        <v/>
      </c>
      <c r="J203" s="5"/>
      <c r="K203" s="5"/>
      <c r="L203" s="5">
        <v>44</v>
      </c>
      <c r="M203" s="5" t="s">
        <v>1335</v>
      </c>
      <c r="N203" s="5"/>
    </row>
    <row r="204" spans="1:26" ht="12.75">
      <c r="A204" s="87">
        <v>44446</v>
      </c>
      <c r="B204" s="101" t="s">
        <v>667</v>
      </c>
      <c r="C204" s="5" t="s">
        <v>281</v>
      </c>
      <c r="D204" s="5" t="s">
        <v>235</v>
      </c>
      <c r="E204" s="25">
        <f t="shared" si="15"/>
        <v>912757266</v>
      </c>
      <c r="F204" s="72" t="s">
        <v>228</v>
      </c>
      <c r="G204" s="25">
        <f t="shared" si="16"/>
        <v>989501566</v>
      </c>
      <c r="H204" s="72"/>
      <c r="I204" s="25" t="str">
        <f t="shared" si="17"/>
        <v/>
      </c>
      <c r="J204" s="5"/>
      <c r="K204" s="5"/>
      <c r="L204" s="5">
        <v>43</v>
      </c>
      <c r="M204" s="5" t="s">
        <v>1336</v>
      </c>
      <c r="N204" s="5"/>
    </row>
    <row r="205" spans="1:26" ht="12.75">
      <c r="A205" s="87">
        <v>44446</v>
      </c>
      <c r="B205" s="101" t="s">
        <v>667</v>
      </c>
      <c r="C205" s="5" t="s">
        <v>181</v>
      </c>
      <c r="D205" s="5" t="s">
        <v>240</v>
      </c>
      <c r="E205" s="25" t="e">
        <f t="shared" si="15"/>
        <v>#N/A</v>
      </c>
      <c r="F205" s="72" t="s">
        <v>127</v>
      </c>
      <c r="G205" s="25">
        <f t="shared" si="16"/>
        <v>999645265</v>
      </c>
      <c r="H205" s="72"/>
      <c r="I205" s="25" t="str">
        <f t="shared" si="17"/>
        <v/>
      </c>
      <c r="J205" s="5"/>
      <c r="K205" s="5"/>
      <c r="L205" s="5">
        <v>26</v>
      </c>
      <c r="M205" s="5" t="s">
        <v>532</v>
      </c>
      <c r="N205" s="5"/>
    </row>
    <row r="206" spans="1:26" ht="12.75">
      <c r="A206" s="87">
        <v>44446</v>
      </c>
      <c r="B206" s="101" t="s">
        <v>667</v>
      </c>
      <c r="C206" s="5" t="s">
        <v>171</v>
      </c>
      <c r="D206" s="5" t="s">
        <v>165</v>
      </c>
      <c r="E206" s="25">
        <f t="shared" si="15"/>
        <v>958265862</v>
      </c>
      <c r="F206" s="72" t="s">
        <v>178</v>
      </c>
      <c r="G206" s="25">
        <f t="shared" si="16"/>
        <v>974558932</v>
      </c>
      <c r="H206" s="72"/>
      <c r="I206" s="25" t="str">
        <f t="shared" si="17"/>
        <v/>
      </c>
      <c r="J206" s="5"/>
      <c r="K206" s="5"/>
      <c r="L206" s="5">
        <v>58</v>
      </c>
      <c r="M206" s="5" t="s">
        <v>1176</v>
      </c>
      <c r="N206" s="5"/>
    </row>
    <row r="207" spans="1:26" ht="12.75">
      <c r="A207" s="87">
        <v>44446</v>
      </c>
      <c r="B207" s="101" t="s">
        <v>667</v>
      </c>
      <c r="C207" s="5" t="s">
        <v>204</v>
      </c>
      <c r="D207" s="5" t="s">
        <v>771</v>
      </c>
      <c r="E207" s="25">
        <f t="shared" si="15"/>
        <v>991761464</v>
      </c>
      <c r="F207" s="72" t="s">
        <v>223</v>
      </c>
      <c r="G207" s="25">
        <f t="shared" si="16"/>
        <v>978499808</v>
      </c>
      <c r="H207" s="72"/>
      <c r="I207" s="25" t="str">
        <f t="shared" si="17"/>
        <v/>
      </c>
      <c r="J207" s="5"/>
      <c r="K207" s="5"/>
      <c r="L207" s="5">
        <v>75</v>
      </c>
      <c r="M207" s="5" t="s">
        <v>450</v>
      </c>
      <c r="N207" s="5"/>
    </row>
    <row r="208" spans="1:26" ht="12.75">
      <c r="A208" s="92"/>
      <c r="B208" s="103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 spans="1:14" ht="12.75">
      <c r="A209" s="87">
        <v>44447</v>
      </c>
      <c r="B209" s="101" t="s">
        <v>667</v>
      </c>
      <c r="C209" s="5" t="s">
        <v>215</v>
      </c>
      <c r="D209" s="5" t="s">
        <v>172</v>
      </c>
      <c r="E209" s="25">
        <f t="shared" ref="E209:E234" si="18">IF(D209&lt;&gt;"",VLOOKUP(D209,DATOS_PERSONAL,2,0),"")</f>
        <v>936581305</v>
      </c>
      <c r="F209" s="72" t="s">
        <v>173</v>
      </c>
      <c r="G209" s="25">
        <f t="shared" ref="G209:G234" si="19">IF(F209&lt;&gt;"",VLOOKUP(F209,DATOS_PERSONAL,2,0),"")</f>
        <v>947136995</v>
      </c>
      <c r="H209" s="72" t="s">
        <v>669</v>
      </c>
      <c r="I209" s="25">
        <f t="shared" ref="I209:I234" si="20">IF(H209&lt;&gt;"",VLOOKUP(H209,DATOS_PERSONAL,2,0),"")</f>
        <v>0</v>
      </c>
      <c r="J209" s="5" t="s">
        <v>836</v>
      </c>
      <c r="K209" s="5" t="s">
        <v>836</v>
      </c>
      <c r="L209" s="5">
        <v>109</v>
      </c>
      <c r="M209" s="5" t="s">
        <v>483</v>
      </c>
      <c r="N209" s="5"/>
    </row>
    <row r="210" spans="1:14" ht="12.75">
      <c r="A210" s="87">
        <v>44447</v>
      </c>
      <c r="B210" s="101" t="s">
        <v>667</v>
      </c>
      <c r="C210" s="5" t="s">
        <v>176</v>
      </c>
      <c r="D210" s="5" t="s">
        <v>539</v>
      </c>
      <c r="E210" s="25">
        <f t="shared" si="18"/>
        <v>980959182</v>
      </c>
      <c r="F210" s="72" t="s">
        <v>217</v>
      </c>
      <c r="G210" s="25">
        <f t="shared" si="19"/>
        <v>979945012</v>
      </c>
      <c r="H210" s="72" t="s">
        <v>175</v>
      </c>
      <c r="I210" s="25">
        <f t="shared" si="20"/>
        <v>946423431</v>
      </c>
      <c r="J210" s="5" t="s">
        <v>836</v>
      </c>
      <c r="K210" s="5" t="s">
        <v>836</v>
      </c>
      <c r="L210" s="5">
        <v>104</v>
      </c>
      <c r="M210" s="5" t="s">
        <v>481</v>
      </c>
      <c r="N210" s="5"/>
    </row>
    <row r="211" spans="1:14" ht="12.75">
      <c r="A211" s="87">
        <v>44447</v>
      </c>
      <c r="B211" s="101" t="s">
        <v>667</v>
      </c>
      <c r="C211" s="5" t="s">
        <v>1181</v>
      </c>
      <c r="D211" s="5" t="s">
        <v>157</v>
      </c>
      <c r="E211" s="25" t="e">
        <f t="shared" si="18"/>
        <v>#N/A</v>
      </c>
      <c r="F211" s="72" t="s">
        <v>211</v>
      </c>
      <c r="G211" s="25">
        <f t="shared" si="19"/>
        <v>989159490</v>
      </c>
      <c r="H211" s="72" t="s">
        <v>434</v>
      </c>
      <c r="I211" s="25">
        <f t="shared" si="20"/>
        <v>912461992</v>
      </c>
      <c r="J211" s="5" t="s">
        <v>628</v>
      </c>
      <c r="K211" s="5" t="s">
        <v>628</v>
      </c>
      <c r="L211" s="5">
        <v>113</v>
      </c>
      <c r="M211" s="5" t="s">
        <v>464</v>
      </c>
      <c r="N211" s="5"/>
    </row>
    <row r="212" spans="1:14" ht="12.75">
      <c r="A212" s="87">
        <v>44447</v>
      </c>
      <c r="B212" s="101" t="s">
        <v>667</v>
      </c>
      <c r="C212" s="5" t="s">
        <v>174</v>
      </c>
      <c r="D212" s="5" t="s">
        <v>706</v>
      </c>
      <c r="E212" s="25" t="e">
        <f t="shared" si="18"/>
        <v>#N/A</v>
      </c>
      <c r="F212" s="72" t="s">
        <v>425</v>
      </c>
      <c r="G212" s="25">
        <f t="shared" si="19"/>
        <v>979147679</v>
      </c>
      <c r="H212" s="72"/>
      <c r="I212" s="25" t="str">
        <f t="shared" si="20"/>
        <v/>
      </c>
      <c r="J212" s="5"/>
      <c r="K212" s="5"/>
      <c r="L212" s="5">
        <v>38</v>
      </c>
      <c r="M212" s="5" t="s">
        <v>1337</v>
      </c>
      <c r="N212" s="5"/>
    </row>
    <row r="213" spans="1:14" ht="12.75">
      <c r="A213" s="87">
        <v>44447</v>
      </c>
      <c r="B213" s="101" t="s">
        <v>667</v>
      </c>
      <c r="C213" s="5" t="s">
        <v>201</v>
      </c>
      <c r="D213" s="5" t="s">
        <v>202</v>
      </c>
      <c r="E213" s="25" t="e">
        <f t="shared" si="18"/>
        <v>#N/A</v>
      </c>
      <c r="F213" s="72" t="s">
        <v>203</v>
      </c>
      <c r="G213" s="25">
        <f t="shared" si="19"/>
        <v>932052350</v>
      </c>
      <c r="H213" s="72"/>
      <c r="I213" s="25" t="str">
        <f t="shared" si="20"/>
        <v/>
      </c>
      <c r="J213" s="5" t="s">
        <v>628</v>
      </c>
      <c r="K213" s="5" t="s">
        <v>628</v>
      </c>
      <c r="L213" s="5">
        <v>86</v>
      </c>
      <c r="M213" s="5" t="s">
        <v>464</v>
      </c>
      <c r="N213" s="5"/>
    </row>
    <row r="214" spans="1:14" ht="12.75">
      <c r="A214" s="87">
        <v>44447</v>
      </c>
      <c r="B214" s="101" t="s">
        <v>667</v>
      </c>
      <c r="C214" s="5" t="s">
        <v>184</v>
      </c>
      <c r="D214" s="5" t="s">
        <v>185</v>
      </c>
      <c r="E214" s="25">
        <f t="shared" si="18"/>
        <v>923117915</v>
      </c>
      <c r="F214" s="72" t="s">
        <v>161</v>
      </c>
      <c r="G214" s="25">
        <f t="shared" si="19"/>
        <v>936972669</v>
      </c>
      <c r="H214" s="72"/>
      <c r="I214" s="25" t="str">
        <f t="shared" si="20"/>
        <v/>
      </c>
      <c r="J214" s="5" t="s">
        <v>628</v>
      </c>
      <c r="K214" s="5" t="s">
        <v>628</v>
      </c>
      <c r="L214" s="5">
        <v>65</v>
      </c>
      <c r="M214" s="5" t="s">
        <v>464</v>
      </c>
      <c r="N214" s="5"/>
    </row>
    <row r="215" spans="1:14" ht="12.75">
      <c r="A215" s="87">
        <v>44447</v>
      </c>
      <c r="B215" s="101" t="s">
        <v>667</v>
      </c>
      <c r="C215" s="5" t="s">
        <v>277</v>
      </c>
      <c r="D215" s="5" t="s">
        <v>35</v>
      </c>
      <c r="E215" s="25">
        <f t="shared" si="18"/>
        <v>960410573</v>
      </c>
      <c r="F215" s="72" t="s">
        <v>178</v>
      </c>
      <c r="G215" s="25">
        <f t="shared" si="19"/>
        <v>974558932</v>
      </c>
      <c r="H215" s="72"/>
      <c r="I215" s="25" t="str">
        <f t="shared" si="20"/>
        <v/>
      </c>
      <c r="J215" s="5"/>
      <c r="K215" s="5"/>
      <c r="L215" s="5">
        <v>42</v>
      </c>
      <c r="M215" s="5" t="s">
        <v>1343</v>
      </c>
      <c r="N215" s="5"/>
    </row>
    <row r="216" spans="1:14" ht="12.75">
      <c r="A216" s="87">
        <v>44447</v>
      </c>
      <c r="B216" s="101" t="s">
        <v>667</v>
      </c>
      <c r="C216" s="5" t="s">
        <v>181</v>
      </c>
      <c r="D216" s="5" t="s">
        <v>240</v>
      </c>
      <c r="E216" s="25" t="e">
        <f t="shared" si="18"/>
        <v>#N/A</v>
      </c>
      <c r="F216" s="72" t="s">
        <v>127</v>
      </c>
      <c r="G216" s="25">
        <f t="shared" si="19"/>
        <v>999645265</v>
      </c>
      <c r="H216" s="72"/>
      <c r="I216" s="25" t="str">
        <f t="shared" si="20"/>
        <v/>
      </c>
      <c r="J216" s="5"/>
      <c r="K216" s="5"/>
      <c r="L216" s="5">
        <v>34</v>
      </c>
      <c r="M216" s="5" t="s">
        <v>334</v>
      </c>
      <c r="N216" s="5"/>
    </row>
    <row r="217" spans="1:14" ht="12.75">
      <c r="A217" s="87">
        <v>44447</v>
      </c>
      <c r="B217" s="101" t="s">
        <v>667</v>
      </c>
      <c r="C217" s="5" t="s">
        <v>219</v>
      </c>
      <c r="D217" s="5" t="s">
        <v>182</v>
      </c>
      <c r="E217" s="25">
        <f t="shared" si="18"/>
        <v>981306965</v>
      </c>
      <c r="F217" s="72" t="s">
        <v>232</v>
      </c>
      <c r="G217" s="25">
        <f t="shared" si="19"/>
        <v>918481939</v>
      </c>
      <c r="H217" s="72"/>
      <c r="I217" s="25" t="str">
        <f t="shared" si="20"/>
        <v/>
      </c>
      <c r="J217" s="5"/>
      <c r="K217" s="5"/>
      <c r="L217" s="5">
        <v>47</v>
      </c>
      <c r="M217" s="5" t="s">
        <v>1339</v>
      </c>
      <c r="N217" s="5"/>
    </row>
    <row r="218" spans="1:14" ht="12.75">
      <c r="A218" s="87">
        <v>44447</v>
      </c>
      <c r="B218" s="101" t="s">
        <v>667</v>
      </c>
      <c r="C218" s="5" t="s">
        <v>542</v>
      </c>
      <c r="D218" s="5" t="s">
        <v>195</v>
      </c>
      <c r="E218" s="25">
        <f t="shared" si="18"/>
        <v>954169924</v>
      </c>
      <c r="F218" s="72" t="s">
        <v>196</v>
      </c>
      <c r="G218" s="25">
        <f t="shared" si="19"/>
        <v>0</v>
      </c>
      <c r="H218" s="72"/>
      <c r="I218" s="25" t="str">
        <f t="shared" si="20"/>
        <v/>
      </c>
      <c r="J218" s="5" t="s">
        <v>628</v>
      </c>
      <c r="K218" s="5" t="s">
        <v>628</v>
      </c>
      <c r="L218" s="5">
        <v>128</v>
      </c>
      <c r="M218" s="5" t="s">
        <v>465</v>
      </c>
      <c r="N218" s="5"/>
    </row>
    <row r="219" spans="1:14" ht="12.75">
      <c r="A219" s="87">
        <v>44447</v>
      </c>
      <c r="B219" s="101" t="s">
        <v>667</v>
      </c>
      <c r="C219" s="5" t="s">
        <v>171</v>
      </c>
      <c r="D219" s="5" t="s">
        <v>165</v>
      </c>
      <c r="E219" s="25">
        <f t="shared" si="18"/>
        <v>958265862</v>
      </c>
      <c r="F219" s="72" t="s">
        <v>183</v>
      </c>
      <c r="G219" s="25">
        <f t="shared" si="19"/>
        <v>910751323</v>
      </c>
      <c r="H219" s="72"/>
      <c r="I219" s="25" t="str">
        <f t="shared" si="20"/>
        <v/>
      </c>
      <c r="J219" s="5"/>
      <c r="K219" s="5"/>
      <c r="L219" s="5">
        <v>49</v>
      </c>
      <c r="M219" s="5" t="s">
        <v>1341</v>
      </c>
      <c r="N219" s="5"/>
    </row>
    <row r="220" spans="1:14" ht="12.75">
      <c r="A220" s="87">
        <v>44447</v>
      </c>
      <c r="B220" s="101" t="s">
        <v>667</v>
      </c>
      <c r="C220" s="5" t="s">
        <v>197</v>
      </c>
      <c r="D220" s="5" t="s">
        <v>198</v>
      </c>
      <c r="E220" s="25">
        <f t="shared" si="18"/>
        <v>951372656</v>
      </c>
      <c r="F220" s="97" t="s">
        <v>190</v>
      </c>
      <c r="G220" s="25">
        <f t="shared" si="19"/>
        <v>981178742</v>
      </c>
      <c r="H220" s="72"/>
      <c r="I220" s="25" t="str">
        <f t="shared" si="20"/>
        <v/>
      </c>
      <c r="J220" s="5" t="s">
        <v>628</v>
      </c>
      <c r="K220" s="5" t="s">
        <v>628</v>
      </c>
      <c r="L220" s="5">
        <v>55</v>
      </c>
      <c r="M220" s="5" t="s">
        <v>465</v>
      </c>
      <c r="N220" s="5"/>
    </row>
    <row r="221" spans="1:14" ht="12.75">
      <c r="A221" s="87">
        <v>44447</v>
      </c>
      <c r="B221" s="101" t="s">
        <v>667</v>
      </c>
      <c r="C221" s="5" t="s">
        <v>272</v>
      </c>
      <c r="D221" s="5" t="s">
        <v>192</v>
      </c>
      <c r="E221" s="25">
        <f t="shared" si="18"/>
        <v>960445767</v>
      </c>
      <c r="F221" s="72" t="s">
        <v>166</v>
      </c>
      <c r="G221" s="25">
        <f t="shared" si="19"/>
        <v>945846828</v>
      </c>
      <c r="H221" s="72"/>
      <c r="I221" s="25" t="str">
        <f t="shared" si="20"/>
        <v/>
      </c>
      <c r="J221" s="5" t="s">
        <v>836</v>
      </c>
      <c r="K221" s="5" t="s">
        <v>836</v>
      </c>
      <c r="L221" s="5">
        <v>82</v>
      </c>
      <c r="M221" s="5" t="s">
        <v>481</v>
      </c>
      <c r="N221" s="5"/>
    </row>
    <row r="222" spans="1:14" ht="12.75">
      <c r="A222" s="87">
        <v>44447</v>
      </c>
      <c r="B222" s="101" t="s">
        <v>667</v>
      </c>
      <c r="C222" s="5" t="s">
        <v>336</v>
      </c>
      <c r="D222" s="5" t="s">
        <v>496</v>
      </c>
      <c r="E222" s="25" t="e">
        <f t="shared" si="18"/>
        <v>#N/A</v>
      </c>
      <c r="F222" s="72" t="s">
        <v>169</v>
      </c>
      <c r="G222" s="25">
        <f t="shared" si="19"/>
        <v>950295253</v>
      </c>
      <c r="H222" s="72" t="s">
        <v>162</v>
      </c>
      <c r="I222" s="25">
        <f t="shared" si="20"/>
        <v>923341200</v>
      </c>
      <c r="J222" s="5" t="s">
        <v>836</v>
      </c>
      <c r="K222" s="5" t="s">
        <v>836</v>
      </c>
      <c r="L222" s="5">
        <v>119</v>
      </c>
      <c r="M222" s="5" t="s">
        <v>483</v>
      </c>
      <c r="N222" s="5"/>
    </row>
    <row r="223" spans="1:14" ht="12.75">
      <c r="A223" s="87">
        <v>44447</v>
      </c>
      <c r="B223" s="101" t="s">
        <v>667</v>
      </c>
      <c r="C223" s="5" t="s">
        <v>207</v>
      </c>
      <c r="D223" s="5" t="s">
        <v>208</v>
      </c>
      <c r="E223" s="25">
        <f t="shared" si="18"/>
        <v>0</v>
      </c>
      <c r="F223" s="72" t="s">
        <v>403</v>
      </c>
      <c r="G223" s="25" t="e">
        <f t="shared" si="19"/>
        <v>#N/A</v>
      </c>
      <c r="H223" s="72"/>
      <c r="I223" s="25" t="str">
        <f t="shared" si="20"/>
        <v/>
      </c>
      <c r="J223" s="5" t="s">
        <v>836</v>
      </c>
      <c r="K223" s="5" t="s">
        <v>836</v>
      </c>
      <c r="L223" s="5">
        <v>135</v>
      </c>
      <c r="M223" s="5" t="s">
        <v>481</v>
      </c>
      <c r="N223" s="5"/>
    </row>
    <row r="224" spans="1:14" ht="12.75">
      <c r="A224" s="87">
        <v>44447</v>
      </c>
      <c r="B224" s="101" t="s">
        <v>667</v>
      </c>
      <c r="C224" s="5" t="s">
        <v>167</v>
      </c>
      <c r="D224" s="5" t="s">
        <v>50</v>
      </c>
      <c r="E224" s="25">
        <f t="shared" si="18"/>
        <v>998350982</v>
      </c>
      <c r="F224" s="72" t="s">
        <v>153</v>
      </c>
      <c r="G224" s="25">
        <f t="shared" si="19"/>
        <v>918362425</v>
      </c>
      <c r="H224" s="97" t="s">
        <v>158</v>
      </c>
      <c r="I224" s="25">
        <f t="shared" si="20"/>
        <v>955515681</v>
      </c>
      <c r="J224" s="5" t="s">
        <v>836</v>
      </c>
      <c r="K224" s="5" t="s">
        <v>836</v>
      </c>
      <c r="L224" s="5">
        <v>40</v>
      </c>
      <c r="M224" s="5" t="s">
        <v>481</v>
      </c>
      <c r="N224" s="5"/>
    </row>
    <row r="225" spans="1:26" ht="12.75">
      <c r="A225" s="87">
        <v>44447</v>
      </c>
      <c r="B225" s="101" t="s">
        <v>667</v>
      </c>
      <c r="C225" s="5" t="s">
        <v>742</v>
      </c>
      <c r="D225" s="19" t="s">
        <v>1104</v>
      </c>
      <c r="E225" s="25">
        <f t="shared" si="18"/>
        <v>970527561</v>
      </c>
      <c r="F225" s="72" t="s">
        <v>209</v>
      </c>
      <c r="G225" s="25">
        <f t="shared" si="19"/>
        <v>995025270</v>
      </c>
      <c r="H225" s="72"/>
      <c r="I225" s="25" t="str">
        <f t="shared" si="20"/>
        <v/>
      </c>
      <c r="J225" s="5" t="s">
        <v>836</v>
      </c>
      <c r="K225" s="5" t="s">
        <v>836</v>
      </c>
      <c r="L225" s="5">
        <v>64</v>
      </c>
      <c r="M225" s="5" t="s">
        <v>483</v>
      </c>
      <c r="N225" s="5"/>
    </row>
    <row r="226" spans="1:26" ht="12.75">
      <c r="A226" s="87">
        <v>44447</v>
      </c>
      <c r="B226" s="101" t="s">
        <v>667</v>
      </c>
      <c r="C226" s="5" t="s">
        <v>164</v>
      </c>
      <c r="D226" s="5" t="s">
        <v>431</v>
      </c>
      <c r="E226" s="25">
        <f t="shared" si="18"/>
        <v>942867991</v>
      </c>
      <c r="F226" s="72" t="s">
        <v>155</v>
      </c>
      <c r="G226" s="25">
        <f t="shared" si="19"/>
        <v>989756659</v>
      </c>
      <c r="H226" s="72"/>
      <c r="I226" s="25" t="str">
        <f t="shared" si="20"/>
        <v/>
      </c>
      <c r="J226" s="5"/>
      <c r="K226" s="5"/>
      <c r="L226" s="5">
        <v>48</v>
      </c>
      <c r="M226" s="5" t="s">
        <v>1342</v>
      </c>
      <c r="N226" s="5"/>
    </row>
    <row r="227" spans="1:26" ht="12.75">
      <c r="A227" s="87">
        <v>44447</v>
      </c>
      <c r="B227" s="101" t="s">
        <v>667</v>
      </c>
      <c r="C227" s="5" t="s">
        <v>230</v>
      </c>
      <c r="D227" s="5" t="s">
        <v>227</v>
      </c>
      <c r="E227" s="25">
        <f t="shared" si="18"/>
        <v>960378390</v>
      </c>
      <c r="F227" s="72" t="s">
        <v>269</v>
      </c>
      <c r="G227" s="25" t="e">
        <f t="shared" si="19"/>
        <v>#N/A</v>
      </c>
      <c r="H227" s="72"/>
      <c r="I227" s="25" t="str">
        <f t="shared" si="20"/>
        <v/>
      </c>
      <c r="J227" s="5"/>
      <c r="K227" s="5"/>
      <c r="L227" s="5">
        <v>48</v>
      </c>
      <c r="M227" s="5" t="s">
        <v>1338</v>
      </c>
      <c r="N227" s="5"/>
    </row>
    <row r="228" spans="1:26" ht="12.75">
      <c r="A228" s="87">
        <v>44447</v>
      </c>
      <c r="B228" s="101" t="s">
        <v>667</v>
      </c>
      <c r="C228" s="5" t="s">
        <v>188</v>
      </c>
      <c r="D228" s="5" t="s">
        <v>680</v>
      </c>
      <c r="E228" s="25">
        <f t="shared" si="18"/>
        <v>940493475</v>
      </c>
      <c r="F228" s="72" t="s">
        <v>405</v>
      </c>
      <c r="G228" s="25">
        <f t="shared" si="19"/>
        <v>980989931</v>
      </c>
      <c r="H228" s="72"/>
      <c r="I228" s="25" t="str">
        <f t="shared" si="20"/>
        <v/>
      </c>
      <c r="J228" s="5"/>
      <c r="K228" s="5"/>
      <c r="L228" s="5">
        <v>20</v>
      </c>
      <c r="M228" s="5" t="s">
        <v>287</v>
      </c>
      <c r="N228" s="5"/>
    </row>
    <row r="229" spans="1:26" ht="12.75">
      <c r="A229" s="87">
        <v>44447</v>
      </c>
      <c r="B229" s="101" t="s">
        <v>667</v>
      </c>
      <c r="C229" s="5" t="s">
        <v>204</v>
      </c>
      <c r="D229" s="5" t="s">
        <v>771</v>
      </c>
      <c r="E229" s="25">
        <f t="shared" si="18"/>
        <v>991761464</v>
      </c>
      <c r="F229" s="72" t="s">
        <v>186</v>
      </c>
      <c r="G229" s="25" t="e">
        <f t="shared" si="19"/>
        <v>#N/A</v>
      </c>
      <c r="H229" s="72"/>
      <c r="I229" s="25" t="str">
        <f t="shared" si="20"/>
        <v/>
      </c>
      <c r="J229" s="5" t="s">
        <v>836</v>
      </c>
      <c r="K229" s="5" t="s">
        <v>836</v>
      </c>
      <c r="L229" s="5">
        <v>82</v>
      </c>
      <c r="M229" s="5" t="s">
        <v>481</v>
      </c>
      <c r="N229" s="5"/>
    </row>
    <row r="230" spans="1:26" ht="12.75">
      <c r="A230" s="87">
        <v>44447</v>
      </c>
      <c r="B230" s="101" t="s">
        <v>667</v>
      </c>
      <c r="C230" s="5" t="s">
        <v>281</v>
      </c>
      <c r="D230" s="5" t="s">
        <v>235</v>
      </c>
      <c r="E230" s="25">
        <f t="shared" si="18"/>
        <v>912757266</v>
      </c>
      <c r="F230" s="72" t="s">
        <v>228</v>
      </c>
      <c r="G230" s="25">
        <f t="shared" si="19"/>
        <v>989501566</v>
      </c>
      <c r="H230" s="72"/>
      <c r="I230" s="25" t="str">
        <f t="shared" si="20"/>
        <v/>
      </c>
      <c r="J230" s="5"/>
      <c r="K230" s="5"/>
      <c r="L230" s="5">
        <v>36</v>
      </c>
      <c r="M230" s="5" t="s">
        <v>1340</v>
      </c>
      <c r="N230" s="5"/>
    </row>
    <row r="231" spans="1:26" ht="12.75">
      <c r="A231" s="87">
        <v>44447</v>
      </c>
      <c r="B231" s="101" t="s">
        <v>667</v>
      </c>
      <c r="C231" s="5" t="s">
        <v>288</v>
      </c>
      <c r="D231" s="5" t="s">
        <v>803</v>
      </c>
      <c r="E231" s="25" t="e">
        <f t="shared" si="18"/>
        <v>#N/A</v>
      </c>
      <c r="F231" s="72" t="s">
        <v>223</v>
      </c>
      <c r="G231" s="25">
        <f t="shared" si="19"/>
        <v>978499808</v>
      </c>
      <c r="H231" s="72"/>
      <c r="I231" s="25" t="str">
        <f t="shared" si="20"/>
        <v/>
      </c>
      <c r="J231" s="5"/>
      <c r="K231" s="5" t="s">
        <v>836</v>
      </c>
      <c r="L231" s="5">
        <v>38</v>
      </c>
      <c r="M231" s="5" t="s">
        <v>481</v>
      </c>
      <c r="N231" s="5"/>
    </row>
    <row r="232" spans="1:26" ht="12.75">
      <c r="A232" s="87">
        <v>44447</v>
      </c>
      <c r="B232" s="101" t="s">
        <v>667</v>
      </c>
      <c r="C232" s="5" t="s">
        <v>234</v>
      </c>
      <c r="D232" s="5" t="s">
        <v>154</v>
      </c>
      <c r="E232" s="25">
        <f t="shared" si="18"/>
        <v>987660331</v>
      </c>
      <c r="F232" s="72" t="s">
        <v>220</v>
      </c>
      <c r="G232" s="25" t="e">
        <f t="shared" si="19"/>
        <v>#N/A</v>
      </c>
      <c r="H232" s="72"/>
      <c r="I232" s="25" t="str">
        <f t="shared" si="20"/>
        <v/>
      </c>
      <c r="J232" s="5"/>
      <c r="K232" s="5"/>
      <c r="L232" s="5">
        <v>25</v>
      </c>
      <c r="M232" s="5" t="s">
        <v>964</v>
      </c>
      <c r="N232" s="5"/>
    </row>
    <row r="233" spans="1:26" ht="12.75">
      <c r="A233" s="87">
        <v>44447</v>
      </c>
      <c r="B233" s="101" t="s">
        <v>667</v>
      </c>
      <c r="C233" s="5" t="s">
        <v>194</v>
      </c>
      <c r="D233" s="5" t="s">
        <v>151</v>
      </c>
      <c r="E233" s="25">
        <f t="shared" si="18"/>
        <v>946198522</v>
      </c>
      <c r="F233" s="72" t="s">
        <v>236</v>
      </c>
      <c r="G233" s="25">
        <f t="shared" si="19"/>
        <v>990845951</v>
      </c>
      <c r="H233" s="97" t="s">
        <v>251</v>
      </c>
      <c r="I233" s="25">
        <f t="shared" si="20"/>
        <v>901557867</v>
      </c>
      <c r="J233" s="5" t="s">
        <v>836</v>
      </c>
      <c r="K233" s="5" t="s">
        <v>836</v>
      </c>
      <c r="L233" s="5">
        <v>102</v>
      </c>
      <c r="M233" s="5" t="s">
        <v>483</v>
      </c>
      <c r="N233" s="5"/>
    </row>
    <row r="234" spans="1:26" ht="12.75">
      <c r="A234" s="87">
        <v>44447</v>
      </c>
      <c r="B234" s="101" t="s">
        <v>667</v>
      </c>
      <c r="C234" s="5" t="s">
        <v>213</v>
      </c>
      <c r="D234" s="5" t="s">
        <v>149</v>
      </c>
      <c r="E234" s="25">
        <f t="shared" si="18"/>
        <v>960278789</v>
      </c>
      <c r="F234" s="72" t="s">
        <v>258</v>
      </c>
      <c r="G234" s="25">
        <f t="shared" si="19"/>
        <v>960396092</v>
      </c>
      <c r="H234" s="72"/>
      <c r="I234" s="25" t="str">
        <f t="shared" si="20"/>
        <v/>
      </c>
      <c r="J234" s="5" t="s">
        <v>836</v>
      </c>
      <c r="K234" s="5" t="s">
        <v>836</v>
      </c>
      <c r="L234" s="5">
        <v>84</v>
      </c>
      <c r="M234" s="5" t="s">
        <v>483</v>
      </c>
      <c r="N234" s="5"/>
    </row>
    <row r="235" spans="1:26" ht="12.75">
      <c r="A235" s="92"/>
      <c r="B235" s="103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 spans="1:26" ht="12.75">
      <c r="A236" s="87">
        <v>44448</v>
      </c>
      <c r="B236" s="101" t="s">
        <v>667</v>
      </c>
      <c r="C236" s="5" t="s">
        <v>215</v>
      </c>
      <c r="D236" s="5" t="s">
        <v>172</v>
      </c>
      <c r="E236" s="25">
        <f t="shared" ref="E236:E259" si="21">IF(D236&lt;&gt;"",VLOOKUP(D236,DATOS_PERSONAL,2,0),"")</f>
        <v>936581305</v>
      </c>
      <c r="F236" s="72" t="s">
        <v>173</v>
      </c>
      <c r="G236" s="25">
        <f t="shared" ref="G236:G243" si="22">IF(F236&lt;&gt;"",VLOOKUP(F236,DATOS_PERSONAL,2,0),"")</f>
        <v>947136995</v>
      </c>
      <c r="H236" s="72"/>
      <c r="I236" s="25" t="str">
        <f t="shared" ref="I236:I242" si="23">IF(H236&lt;&gt;"",VLOOKUP(H236,DATOS_PERSONAL,2,0),"")</f>
        <v/>
      </c>
      <c r="J236" s="5" t="s">
        <v>628</v>
      </c>
      <c r="K236" s="5" t="s">
        <v>628</v>
      </c>
      <c r="L236" s="5">
        <v>106</v>
      </c>
      <c r="M236" s="5" t="s">
        <v>522</v>
      </c>
      <c r="N236" s="5"/>
    </row>
    <row r="237" spans="1:26" ht="12.75">
      <c r="A237" s="87">
        <v>44448</v>
      </c>
      <c r="B237" s="101" t="s">
        <v>667</v>
      </c>
      <c r="C237" s="5" t="s">
        <v>1181</v>
      </c>
      <c r="D237" s="5" t="s">
        <v>157</v>
      </c>
      <c r="E237" s="25" t="e">
        <f t="shared" si="21"/>
        <v>#N/A</v>
      </c>
      <c r="F237" s="97" t="s">
        <v>517</v>
      </c>
      <c r="G237" s="25">
        <f t="shared" si="22"/>
        <v>0</v>
      </c>
      <c r="H237" s="72" t="s">
        <v>434</v>
      </c>
      <c r="I237" s="25">
        <f t="shared" si="23"/>
        <v>912461992</v>
      </c>
      <c r="J237" s="5" t="s">
        <v>628</v>
      </c>
      <c r="K237" s="5" t="s">
        <v>628</v>
      </c>
      <c r="L237" s="5">
        <v>70</v>
      </c>
      <c r="M237" s="5" t="s">
        <v>516</v>
      </c>
      <c r="N237" s="5"/>
    </row>
    <row r="238" spans="1:26" ht="12.75">
      <c r="A238" s="87">
        <v>44448</v>
      </c>
      <c r="B238" s="101" t="s">
        <v>667</v>
      </c>
      <c r="C238" s="5" t="s">
        <v>210</v>
      </c>
      <c r="D238" s="5" t="s">
        <v>50</v>
      </c>
      <c r="E238" s="25">
        <f t="shared" si="21"/>
        <v>998350982</v>
      </c>
      <c r="F238" s="72" t="s">
        <v>211</v>
      </c>
      <c r="G238" s="25">
        <f t="shared" si="22"/>
        <v>989159490</v>
      </c>
      <c r="H238" s="72"/>
      <c r="I238" s="25" t="str">
        <f t="shared" si="23"/>
        <v/>
      </c>
      <c r="J238" s="5" t="s">
        <v>628</v>
      </c>
      <c r="K238" s="5" t="s">
        <v>628</v>
      </c>
      <c r="L238" s="5">
        <v>44</v>
      </c>
      <c r="M238" s="5" t="s">
        <v>516</v>
      </c>
      <c r="N238" s="5"/>
    </row>
    <row r="239" spans="1:26" ht="12.75">
      <c r="A239" s="87">
        <v>44448</v>
      </c>
      <c r="B239" s="101" t="s">
        <v>667</v>
      </c>
      <c r="C239" s="5" t="s">
        <v>201</v>
      </c>
      <c r="D239" s="5" t="s">
        <v>202</v>
      </c>
      <c r="E239" s="25" t="e">
        <f t="shared" si="21"/>
        <v>#N/A</v>
      </c>
      <c r="F239" s="72" t="s">
        <v>203</v>
      </c>
      <c r="G239" s="25">
        <f t="shared" si="22"/>
        <v>932052350</v>
      </c>
      <c r="H239" s="72"/>
      <c r="I239" s="25" t="str">
        <f t="shared" si="23"/>
        <v/>
      </c>
      <c r="J239" s="5" t="s">
        <v>628</v>
      </c>
      <c r="K239" s="5" t="s">
        <v>628</v>
      </c>
      <c r="L239" s="5">
        <v>57</v>
      </c>
      <c r="M239" s="5" t="s">
        <v>522</v>
      </c>
      <c r="N239" s="5"/>
    </row>
    <row r="240" spans="1:26" ht="12.75">
      <c r="A240" s="87">
        <v>44448</v>
      </c>
      <c r="B240" s="101" t="s">
        <v>667</v>
      </c>
      <c r="C240" s="5" t="s">
        <v>197</v>
      </c>
      <c r="D240" s="5" t="s">
        <v>198</v>
      </c>
      <c r="E240" s="25">
        <f t="shared" si="21"/>
        <v>951372656</v>
      </c>
      <c r="F240" s="72" t="s">
        <v>161</v>
      </c>
      <c r="G240" s="25">
        <f t="shared" si="22"/>
        <v>936972669</v>
      </c>
      <c r="H240" s="72"/>
      <c r="I240" s="25" t="str">
        <f t="shared" si="23"/>
        <v/>
      </c>
      <c r="J240" s="5"/>
      <c r="K240" s="5"/>
      <c r="L240" s="5">
        <v>40</v>
      </c>
      <c r="M240" s="5" t="s">
        <v>527</v>
      </c>
      <c r="N240" s="5"/>
    </row>
    <row r="241" spans="1:14" ht="12.75">
      <c r="A241" s="87">
        <v>44448</v>
      </c>
      <c r="B241" s="101" t="s">
        <v>667</v>
      </c>
      <c r="C241" s="5" t="s">
        <v>194</v>
      </c>
      <c r="D241" s="5" t="s">
        <v>151</v>
      </c>
      <c r="E241" s="25">
        <f t="shared" si="21"/>
        <v>946198522</v>
      </c>
      <c r="F241" s="72" t="s">
        <v>178</v>
      </c>
      <c r="G241" s="25">
        <f t="shared" si="22"/>
        <v>974558932</v>
      </c>
      <c r="H241" s="72"/>
      <c r="I241" s="25" t="str">
        <f t="shared" si="23"/>
        <v/>
      </c>
      <c r="J241" s="5" t="s">
        <v>628</v>
      </c>
      <c r="K241" s="5" t="s">
        <v>628</v>
      </c>
      <c r="L241" s="5">
        <v>59</v>
      </c>
      <c r="M241" s="5" t="s">
        <v>522</v>
      </c>
      <c r="N241" s="5"/>
    </row>
    <row r="242" spans="1:14" ht="12.75">
      <c r="A242" s="87">
        <v>44448</v>
      </c>
      <c r="B242" s="101" t="s">
        <v>667</v>
      </c>
      <c r="C242" s="5" t="s">
        <v>272</v>
      </c>
      <c r="D242" s="5" t="s">
        <v>192</v>
      </c>
      <c r="E242" s="25">
        <f t="shared" si="21"/>
        <v>960445767</v>
      </c>
      <c r="F242" s="97" t="s">
        <v>519</v>
      </c>
      <c r="G242" s="25">
        <f t="shared" si="22"/>
        <v>936735825</v>
      </c>
      <c r="H242" s="72"/>
      <c r="I242" s="25" t="str">
        <f t="shared" si="23"/>
        <v/>
      </c>
      <c r="J242" s="5" t="s">
        <v>628</v>
      </c>
      <c r="K242" s="5" t="s">
        <v>628</v>
      </c>
      <c r="L242" s="5">
        <v>96</v>
      </c>
      <c r="M242" s="5" t="s">
        <v>516</v>
      </c>
      <c r="N242" s="5"/>
    </row>
    <row r="243" spans="1:14" ht="12.75">
      <c r="A243" s="87">
        <v>44448</v>
      </c>
      <c r="B243" s="101" t="s">
        <v>667</v>
      </c>
      <c r="C243" s="5" t="s">
        <v>181</v>
      </c>
      <c r="D243" s="5" t="s">
        <v>240</v>
      </c>
      <c r="E243" s="25" t="e">
        <f t="shared" si="21"/>
        <v>#N/A</v>
      </c>
      <c r="F243" s="72" t="s">
        <v>127</v>
      </c>
      <c r="G243" s="25">
        <f t="shared" si="22"/>
        <v>999645265</v>
      </c>
      <c r="H243" s="72"/>
      <c r="I243" s="25"/>
      <c r="J243" s="5"/>
      <c r="K243" s="5"/>
      <c r="L243" s="5">
        <v>34</v>
      </c>
      <c r="M243" s="5" t="s">
        <v>2261</v>
      </c>
      <c r="N243" s="5"/>
    </row>
    <row r="244" spans="1:14" ht="12.75">
      <c r="A244" s="87">
        <v>44448</v>
      </c>
      <c r="B244" s="101" t="s">
        <v>667</v>
      </c>
      <c r="C244" s="5" t="s">
        <v>219</v>
      </c>
      <c r="D244" s="5" t="s">
        <v>182</v>
      </c>
      <c r="E244" s="25">
        <f t="shared" si="21"/>
        <v>981306965</v>
      </c>
      <c r="F244" s="72" t="s">
        <v>232</v>
      </c>
      <c r="G244" s="25"/>
      <c r="H244" s="72"/>
      <c r="I244" s="25" t="str">
        <f t="shared" ref="I244:I259" si="24">IF(H244&lt;&gt;"",VLOOKUP(H244,DATOS_PERSONAL,2,0),"")</f>
        <v/>
      </c>
      <c r="J244" s="5"/>
      <c r="K244" s="5"/>
      <c r="L244" s="5">
        <v>49</v>
      </c>
      <c r="M244" s="5" t="s">
        <v>2262</v>
      </c>
      <c r="N244" s="5"/>
    </row>
    <row r="245" spans="1:14" ht="12.75">
      <c r="A245" s="87">
        <v>44448</v>
      </c>
      <c r="B245" s="101" t="s">
        <v>667</v>
      </c>
      <c r="C245" s="5" t="s">
        <v>176</v>
      </c>
      <c r="D245" s="5" t="s">
        <v>539</v>
      </c>
      <c r="E245" s="25">
        <f t="shared" si="21"/>
        <v>980959182</v>
      </c>
      <c r="F245" s="72" t="s">
        <v>183</v>
      </c>
      <c r="G245" s="25">
        <f t="shared" ref="G245:G259" si="25">IF(F245&lt;&gt;"",VLOOKUP(F245,DATOS_PERSONAL,2,0),"")</f>
        <v>910751323</v>
      </c>
      <c r="H245" s="72" t="s">
        <v>153</v>
      </c>
      <c r="I245" s="25">
        <f t="shared" si="24"/>
        <v>918362425</v>
      </c>
      <c r="J245" s="5" t="s">
        <v>628</v>
      </c>
      <c r="K245" s="5" t="s">
        <v>628</v>
      </c>
      <c r="L245" s="5">
        <v>81</v>
      </c>
      <c r="M245" s="5" t="s">
        <v>522</v>
      </c>
      <c r="N245" s="5"/>
    </row>
    <row r="246" spans="1:14" ht="12.75">
      <c r="A246" s="87">
        <v>44448</v>
      </c>
      <c r="B246" s="101" t="s">
        <v>667</v>
      </c>
      <c r="C246" s="5" t="s">
        <v>213</v>
      </c>
      <c r="D246" s="5" t="s">
        <v>149</v>
      </c>
      <c r="E246" s="25">
        <f t="shared" si="21"/>
        <v>960278789</v>
      </c>
      <c r="F246" s="72" t="s">
        <v>175</v>
      </c>
      <c r="G246" s="25">
        <f t="shared" si="25"/>
        <v>946423431</v>
      </c>
      <c r="H246" s="72" t="s">
        <v>425</v>
      </c>
      <c r="I246" s="25">
        <f t="shared" si="24"/>
        <v>979147679</v>
      </c>
      <c r="J246" s="5" t="s">
        <v>836</v>
      </c>
      <c r="K246" s="5" t="s">
        <v>836</v>
      </c>
      <c r="L246" s="5">
        <v>132</v>
      </c>
      <c r="M246" s="5" t="s">
        <v>483</v>
      </c>
      <c r="N246" s="5"/>
    </row>
    <row r="247" spans="1:14" ht="12.75">
      <c r="A247" s="87">
        <v>44448</v>
      </c>
      <c r="B247" s="101" t="s">
        <v>667</v>
      </c>
      <c r="C247" s="5" t="s">
        <v>156</v>
      </c>
      <c r="D247" s="5" t="s">
        <v>35</v>
      </c>
      <c r="E247" s="25">
        <f t="shared" si="21"/>
        <v>960410573</v>
      </c>
      <c r="F247" s="72" t="s">
        <v>166</v>
      </c>
      <c r="G247" s="25">
        <f t="shared" si="25"/>
        <v>945846828</v>
      </c>
      <c r="H247" s="72"/>
      <c r="I247" s="25" t="str">
        <f t="shared" si="24"/>
        <v/>
      </c>
      <c r="J247" s="5" t="s">
        <v>628</v>
      </c>
      <c r="K247" s="5" t="s">
        <v>628</v>
      </c>
      <c r="L247" s="5">
        <v>101</v>
      </c>
      <c r="M247" s="5" t="s">
        <v>516</v>
      </c>
      <c r="N247" s="5"/>
    </row>
    <row r="248" spans="1:14" ht="12.75">
      <c r="A248" s="87">
        <v>44448</v>
      </c>
      <c r="B248" s="101" t="s">
        <v>667</v>
      </c>
      <c r="C248" s="5" t="s">
        <v>336</v>
      </c>
      <c r="D248" s="5" t="s">
        <v>177</v>
      </c>
      <c r="E248" s="25">
        <f t="shared" si="21"/>
        <v>900734092</v>
      </c>
      <c r="F248" s="72" t="s">
        <v>169</v>
      </c>
      <c r="G248" s="25">
        <f t="shared" si="25"/>
        <v>950295253</v>
      </c>
      <c r="H248" s="72" t="s">
        <v>162</v>
      </c>
      <c r="I248" s="25">
        <f t="shared" si="24"/>
        <v>923341200</v>
      </c>
      <c r="J248" s="5" t="s">
        <v>628</v>
      </c>
      <c r="K248" s="5" t="s">
        <v>628</v>
      </c>
      <c r="L248" s="5">
        <v>98</v>
      </c>
      <c r="M248" s="5" t="s">
        <v>516</v>
      </c>
      <c r="N248" s="5"/>
    </row>
    <row r="249" spans="1:14" ht="12.75">
      <c r="A249" s="87">
        <v>44448</v>
      </c>
      <c r="B249" s="101" t="s">
        <v>667</v>
      </c>
      <c r="C249" s="5" t="s">
        <v>207</v>
      </c>
      <c r="D249" s="5" t="s">
        <v>208</v>
      </c>
      <c r="E249" s="25">
        <f t="shared" si="21"/>
        <v>0</v>
      </c>
      <c r="F249" s="72" t="s">
        <v>403</v>
      </c>
      <c r="G249" s="25" t="e">
        <f t="shared" si="25"/>
        <v>#N/A</v>
      </c>
      <c r="H249" s="72" t="s">
        <v>217</v>
      </c>
      <c r="I249" s="25">
        <f t="shared" si="24"/>
        <v>979945012</v>
      </c>
      <c r="J249" s="5" t="s">
        <v>836</v>
      </c>
      <c r="K249" s="5" t="s">
        <v>836</v>
      </c>
      <c r="L249" s="5">
        <v>124</v>
      </c>
      <c r="M249" s="5" t="s">
        <v>481</v>
      </c>
      <c r="N249" s="5"/>
    </row>
    <row r="250" spans="1:14" ht="12.75">
      <c r="A250" s="87">
        <v>44448</v>
      </c>
      <c r="B250" s="101" t="s">
        <v>667</v>
      </c>
      <c r="C250" s="5" t="s">
        <v>288</v>
      </c>
      <c r="D250" s="5" t="s">
        <v>803</v>
      </c>
      <c r="E250" s="25" t="e">
        <f t="shared" si="21"/>
        <v>#N/A</v>
      </c>
      <c r="F250" s="72" t="s">
        <v>209</v>
      </c>
      <c r="G250" s="25">
        <f t="shared" si="25"/>
        <v>995025270</v>
      </c>
      <c r="H250" s="72" t="s">
        <v>669</v>
      </c>
      <c r="I250" s="25">
        <f t="shared" si="24"/>
        <v>0</v>
      </c>
      <c r="J250" s="5" t="s">
        <v>836</v>
      </c>
      <c r="K250" s="5" t="s">
        <v>836</v>
      </c>
      <c r="L250" s="5">
        <v>106</v>
      </c>
      <c r="M250" s="5" t="s">
        <v>483</v>
      </c>
      <c r="N250" s="5"/>
    </row>
    <row r="251" spans="1:14" ht="12.75">
      <c r="A251" s="87">
        <v>44448</v>
      </c>
      <c r="B251" s="101" t="s">
        <v>667</v>
      </c>
      <c r="C251" s="5" t="s">
        <v>171</v>
      </c>
      <c r="D251" s="5" t="s">
        <v>165</v>
      </c>
      <c r="E251" s="25">
        <f t="shared" si="21"/>
        <v>958265862</v>
      </c>
      <c r="F251" s="97" t="s">
        <v>205</v>
      </c>
      <c r="G251" s="25">
        <f t="shared" si="25"/>
        <v>925749796</v>
      </c>
      <c r="H251" s="72"/>
      <c r="I251" s="25" t="str">
        <f t="shared" si="24"/>
        <v/>
      </c>
      <c r="J251" s="5" t="s">
        <v>628</v>
      </c>
      <c r="K251" s="5" t="s">
        <v>628</v>
      </c>
      <c r="L251" s="5">
        <v>52</v>
      </c>
      <c r="M251" s="5" t="s">
        <v>522</v>
      </c>
      <c r="N251" s="5"/>
    </row>
    <row r="252" spans="1:14" ht="12.75">
      <c r="A252" s="87">
        <v>44448</v>
      </c>
      <c r="B252" s="101" t="s">
        <v>667</v>
      </c>
      <c r="C252" s="5" t="s">
        <v>164</v>
      </c>
      <c r="D252" s="5" t="s">
        <v>431</v>
      </c>
      <c r="E252" s="25">
        <f t="shared" si="21"/>
        <v>942867991</v>
      </c>
      <c r="F252" s="72" t="s">
        <v>155</v>
      </c>
      <c r="G252" s="25">
        <f t="shared" si="25"/>
        <v>989756659</v>
      </c>
      <c r="H252" s="72"/>
      <c r="I252" s="25" t="str">
        <f t="shared" si="24"/>
        <v/>
      </c>
      <c r="J252" s="5" t="s">
        <v>836</v>
      </c>
      <c r="K252" s="5" t="s">
        <v>836</v>
      </c>
      <c r="L252" s="5">
        <v>47</v>
      </c>
      <c r="M252" s="5" t="s">
        <v>1344</v>
      </c>
      <c r="N252" s="5"/>
    </row>
    <row r="253" spans="1:14" ht="12.75">
      <c r="A253" s="87">
        <v>44448</v>
      </c>
      <c r="B253" s="101" t="s">
        <v>667</v>
      </c>
      <c r="C253" s="5" t="s">
        <v>230</v>
      </c>
      <c r="D253" s="5" t="s">
        <v>227</v>
      </c>
      <c r="E253" s="25">
        <f t="shared" si="21"/>
        <v>960378390</v>
      </c>
      <c r="F253" s="72" t="s">
        <v>269</v>
      </c>
      <c r="G253" s="25" t="e">
        <f t="shared" si="25"/>
        <v>#N/A</v>
      </c>
      <c r="H253" s="72"/>
      <c r="I253" s="25" t="str">
        <f t="shared" si="24"/>
        <v/>
      </c>
      <c r="J253" s="5"/>
      <c r="K253" s="5"/>
      <c r="L253" s="5">
        <v>40</v>
      </c>
      <c r="M253" s="5" t="s">
        <v>2263</v>
      </c>
      <c r="N253" s="5"/>
    </row>
    <row r="254" spans="1:14" ht="12.75">
      <c r="A254" s="87">
        <v>44448</v>
      </c>
      <c r="B254" s="101" t="s">
        <v>667</v>
      </c>
      <c r="C254" s="5" t="s">
        <v>184</v>
      </c>
      <c r="D254" s="5" t="s">
        <v>185</v>
      </c>
      <c r="E254" s="25">
        <f t="shared" si="21"/>
        <v>923117915</v>
      </c>
      <c r="F254" s="72" t="s">
        <v>186</v>
      </c>
      <c r="G254" s="25" t="e">
        <f t="shared" si="25"/>
        <v>#N/A</v>
      </c>
      <c r="H254" s="72"/>
      <c r="I254" s="25" t="str">
        <f t="shared" si="24"/>
        <v/>
      </c>
      <c r="J254" s="5" t="s">
        <v>628</v>
      </c>
      <c r="K254" s="5" t="s">
        <v>628</v>
      </c>
      <c r="L254" s="5">
        <v>68</v>
      </c>
      <c r="M254" s="5" t="s">
        <v>516</v>
      </c>
      <c r="N254" s="5"/>
    </row>
    <row r="255" spans="1:14" ht="12.75">
      <c r="A255" s="87">
        <v>44448</v>
      </c>
      <c r="B255" s="101" t="s">
        <v>667</v>
      </c>
      <c r="C255" s="5" t="s">
        <v>281</v>
      </c>
      <c r="D255" s="5" t="s">
        <v>235</v>
      </c>
      <c r="E255" s="25">
        <f t="shared" si="21"/>
        <v>912757266</v>
      </c>
      <c r="F255" s="72" t="s">
        <v>228</v>
      </c>
      <c r="G255" s="25">
        <f t="shared" si="25"/>
        <v>989501566</v>
      </c>
      <c r="H255" s="72"/>
      <c r="I255" s="25" t="str">
        <f t="shared" si="24"/>
        <v/>
      </c>
      <c r="J255" s="5"/>
      <c r="K255" s="5"/>
      <c r="L255" s="5">
        <v>40</v>
      </c>
      <c r="M255" s="5" t="s">
        <v>2264</v>
      </c>
      <c r="N255" s="5"/>
    </row>
    <row r="256" spans="1:14" ht="12.75">
      <c r="A256" s="87">
        <v>44448</v>
      </c>
      <c r="B256" s="101" t="s">
        <v>667</v>
      </c>
      <c r="C256" s="5" t="s">
        <v>174</v>
      </c>
      <c r="D256" s="5" t="s">
        <v>706</v>
      </c>
      <c r="E256" s="25" t="e">
        <f t="shared" si="21"/>
        <v>#N/A</v>
      </c>
      <c r="F256" s="72" t="s">
        <v>223</v>
      </c>
      <c r="G256" s="25">
        <f t="shared" si="25"/>
        <v>978499808</v>
      </c>
      <c r="H256" s="72"/>
      <c r="I256" s="25" t="str">
        <f t="shared" si="24"/>
        <v/>
      </c>
      <c r="J256" s="5"/>
      <c r="K256" s="5"/>
      <c r="L256" s="5">
        <v>53</v>
      </c>
      <c r="M256" s="5" t="s">
        <v>2265</v>
      </c>
      <c r="N256" s="5"/>
    </row>
    <row r="257" spans="1:26" ht="12.75">
      <c r="A257" s="87">
        <v>44448</v>
      </c>
      <c r="B257" s="101" t="s">
        <v>667</v>
      </c>
      <c r="C257" s="5" t="s">
        <v>234</v>
      </c>
      <c r="D257" s="5" t="s">
        <v>154</v>
      </c>
      <c r="E257" s="25">
        <f t="shared" si="21"/>
        <v>987660331</v>
      </c>
      <c r="F257" s="72" t="s">
        <v>220</v>
      </c>
      <c r="G257" s="25" t="e">
        <f t="shared" si="25"/>
        <v>#N/A</v>
      </c>
      <c r="H257" s="72"/>
      <c r="I257" s="25" t="str">
        <f t="shared" si="24"/>
        <v/>
      </c>
      <c r="J257" s="5"/>
      <c r="K257" s="5"/>
      <c r="L257" s="5">
        <v>31</v>
      </c>
      <c r="M257" s="5" t="s">
        <v>2266</v>
      </c>
      <c r="N257" s="5"/>
    </row>
    <row r="258" spans="1:26" ht="12.75">
      <c r="A258" s="87">
        <v>44448</v>
      </c>
      <c r="B258" s="101" t="s">
        <v>667</v>
      </c>
      <c r="C258" s="5" t="s">
        <v>239</v>
      </c>
      <c r="D258" s="5" t="s">
        <v>680</v>
      </c>
      <c r="E258" s="25">
        <f t="shared" si="21"/>
        <v>940493475</v>
      </c>
      <c r="F258" s="72" t="s">
        <v>236</v>
      </c>
      <c r="G258" s="25">
        <f t="shared" si="25"/>
        <v>990845951</v>
      </c>
      <c r="H258" s="72"/>
      <c r="I258" s="25" t="str">
        <f t="shared" si="24"/>
        <v/>
      </c>
      <c r="J258" s="5" t="s">
        <v>836</v>
      </c>
      <c r="K258" s="5" t="s">
        <v>836</v>
      </c>
      <c r="L258" s="5">
        <v>52</v>
      </c>
      <c r="M258" s="5" t="s">
        <v>481</v>
      </c>
      <c r="N258" s="5"/>
    </row>
    <row r="259" spans="1:26" ht="12.75">
      <c r="A259" s="87">
        <v>44448</v>
      </c>
      <c r="B259" s="101" t="s">
        <v>667</v>
      </c>
      <c r="C259" s="5" t="s">
        <v>204</v>
      </c>
      <c r="D259" s="5" t="s">
        <v>771</v>
      </c>
      <c r="E259" s="25">
        <f t="shared" si="21"/>
        <v>991761464</v>
      </c>
      <c r="F259" s="72" t="s">
        <v>258</v>
      </c>
      <c r="G259" s="25">
        <f t="shared" si="25"/>
        <v>960396092</v>
      </c>
      <c r="H259" s="72"/>
      <c r="I259" s="25" t="str">
        <f t="shared" si="24"/>
        <v/>
      </c>
      <c r="J259" s="5" t="s">
        <v>836</v>
      </c>
      <c r="K259" s="5" t="s">
        <v>836</v>
      </c>
      <c r="L259" s="5">
        <v>53</v>
      </c>
      <c r="M259" s="5" t="s">
        <v>483</v>
      </c>
      <c r="N259" s="5"/>
    </row>
    <row r="260" spans="1:26" ht="12.75">
      <c r="A260" s="87">
        <v>44448</v>
      </c>
      <c r="B260" s="101" t="s">
        <v>667</v>
      </c>
      <c r="C260" s="5"/>
      <c r="D260" s="47" t="s">
        <v>245</v>
      </c>
      <c r="E260" s="47"/>
      <c r="F260" s="47"/>
      <c r="G260" s="47"/>
      <c r="H260" s="47"/>
      <c r="I260" s="47"/>
      <c r="J260" s="47"/>
      <c r="K260" s="47"/>
      <c r="L260" s="47"/>
      <c r="M260" s="47" t="s">
        <v>2267</v>
      </c>
      <c r="N260" s="47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12.75">
      <c r="A261" s="92"/>
      <c r="B261" s="103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 spans="1:26" ht="12.75">
      <c r="A262" s="87">
        <v>44449</v>
      </c>
      <c r="B262" s="101" t="s">
        <v>667</v>
      </c>
      <c r="C262" s="5" t="s">
        <v>215</v>
      </c>
      <c r="D262" s="5" t="s">
        <v>172</v>
      </c>
      <c r="E262" s="25">
        <f t="shared" ref="E262:E287" si="26">IF(D262&lt;&gt;"",VLOOKUP(D262,DATOS_PERSONAL,2,0),"")</f>
        <v>936581305</v>
      </c>
      <c r="F262" s="72" t="s">
        <v>173</v>
      </c>
      <c r="G262" s="25">
        <f t="shared" ref="G262:G287" si="27">IF(F262&lt;&gt;"",VLOOKUP(F262,DATOS_PERSONAL,2,0),"")</f>
        <v>947136995</v>
      </c>
      <c r="H262" s="72"/>
      <c r="I262" s="25"/>
      <c r="J262" s="5" t="s">
        <v>628</v>
      </c>
      <c r="K262" s="5" t="s">
        <v>628</v>
      </c>
      <c r="L262" s="5">
        <v>78</v>
      </c>
      <c r="M262" s="5" t="s">
        <v>522</v>
      </c>
      <c r="N262" s="5"/>
    </row>
    <row r="263" spans="1:26" ht="12.75">
      <c r="A263" s="87">
        <v>44449</v>
      </c>
      <c r="B263" s="101" t="s">
        <v>667</v>
      </c>
      <c r="C263" s="5" t="s">
        <v>164</v>
      </c>
      <c r="D263" s="5" t="s">
        <v>431</v>
      </c>
      <c r="E263" s="25">
        <f t="shared" si="26"/>
        <v>942867991</v>
      </c>
      <c r="F263" s="72" t="s">
        <v>217</v>
      </c>
      <c r="G263" s="25">
        <f t="shared" si="27"/>
        <v>979945012</v>
      </c>
      <c r="H263" s="72"/>
      <c r="I263" s="25"/>
      <c r="J263" s="5" t="s">
        <v>628</v>
      </c>
      <c r="K263" s="5" t="s">
        <v>628</v>
      </c>
      <c r="L263" s="5">
        <v>89</v>
      </c>
      <c r="M263" s="5" t="s">
        <v>206</v>
      </c>
      <c r="N263" s="5"/>
    </row>
    <row r="264" spans="1:26" ht="12.75">
      <c r="A264" s="87">
        <v>44449</v>
      </c>
      <c r="B264" s="101" t="s">
        <v>667</v>
      </c>
      <c r="C264" s="5" t="s">
        <v>1181</v>
      </c>
      <c r="D264" s="5" t="s">
        <v>157</v>
      </c>
      <c r="E264" s="25" t="e">
        <f t="shared" si="26"/>
        <v>#N/A</v>
      </c>
      <c r="F264" s="72" t="s">
        <v>211</v>
      </c>
      <c r="G264" s="25">
        <f t="shared" si="27"/>
        <v>989159490</v>
      </c>
      <c r="H264" s="97" t="s">
        <v>212</v>
      </c>
      <c r="I264" s="25"/>
      <c r="J264" s="5" t="s">
        <v>628</v>
      </c>
      <c r="K264" s="5" t="s">
        <v>628</v>
      </c>
      <c r="L264" s="5">
        <v>74</v>
      </c>
      <c r="M264" s="5" t="s">
        <v>206</v>
      </c>
      <c r="N264" s="5"/>
    </row>
    <row r="265" spans="1:26" ht="12.75">
      <c r="A265" s="87">
        <v>44449</v>
      </c>
      <c r="B265" s="101" t="s">
        <v>667</v>
      </c>
      <c r="C265" s="5" t="s">
        <v>210</v>
      </c>
      <c r="D265" s="5" t="s">
        <v>50</v>
      </c>
      <c r="E265" s="25">
        <f t="shared" si="26"/>
        <v>998350982</v>
      </c>
      <c r="F265" s="72" t="s">
        <v>425</v>
      </c>
      <c r="G265" s="25">
        <f t="shared" si="27"/>
        <v>979147679</v>
      </c>
      <c r="H265" s="72"/>
      <c r="I265" s="25"/>
      <c r="J265" s="5"/>
      <c r="K265" s="5"/>
      <c r="L265" s="5">
        <v>59</v>
      </c>
      <c r="M265" s="5" t="s">
        <v>2268</v>
      </c>
      <c r="N265" s="5"/>
    </row>
    <row r="266" spans="1:26" ht="12.75">
      <c r="A266" s="87">
        <v>44449</v>
      </c>
      <c r="B266" s="101" t="s">
        <v>667</v>
      </c>
      <c r="C266" s="5" t="s">
        <v>201</v>
      </c>
      <c r="D266" s="5" t="s">
        <v>202</v>
      </c>
      <c r="E266" s="25" t="e">
        <f t="shared" si="26"/>
        <v>#N/A</v>
      </c>
      <c r="F266" s="72" t="s">
        <v>203</v>
      </c>
      <c r="G266" s="25">
        <f t="shared" si="27"/>
        <v>932052350</v>
      </c>
      <c r="H266" s="72"/>
      <c r="I266" s="25"/>
      <c r="J266" s="5" t="s">
        <v>628</v>
      </c>
      <c r="K266" s="5" t="s">
        <v>628</v>
      </c>
      <c r="L266" s="5">
        <v>65</v>
      </c>
      <c r="M266" s="5" t="s">
        <v>1346</v>
      </c>
      <c r="N266" s="5"/>
    </row>
    <row r="267" spans="1:26" ht="12.75">
      <c r="A267" s="87">
        <v>44449</v>
      </c>
      <c r="B267" s="101" t="s">
        <v>667</v>
      </c>
      <c r="C267" s="5" t="s">
        <v>239</v>
      </c>
      <c r="D267" s="5" t="s">
        <v>706</v>
      </c>
      <c r="E267" s="25" t="e">
        <f t="shared" si="26"/>
        <v>#N/A</v>
      </c>
      <c r="F267" s="97" t="s">
        <v>279</v>
      </c>
      <c r="G267" s="25">
        <f t="shared" si="27"/>
        <v>958981652</v>
      </c>
      <c r="H267" s="72"/>
      <c r="I267" s="25"/>
      <c r="J267" s="5"/>
      <c r="K267" s="5"/>
      <c r="L267" s="5">
        <v>59</v>
      </c>
      <c r="M267" s="5" t="s">
        <v>2269</v>
      </c>
      <c r="N267" s="5"/>
    </row>
    <row r="268" spans="1:26" ht="12.75">
      <c r="A268" s="87">
        <v>44449</v>
      </c>
      <c r="B268" s="101" t="s">
        <v>667</v>
      </c>
      <c r="C268" s="5" t="s">
        <v>197</v>
      </c>
      <c r="D268" s="5" t="s">
        <v>198</v>
      </c>
      <c r="E268" s="25">
        <f t="shared" si="26"/>
        <v>951372656</v>
      </c>
      <c r="F268" s="72" t="s">
        <v>161</v>
      </c>
      <c r="G268" s="25">
        <f t="shared" si="27"/>
        <v>936972669</v>
      </c>
      <c r="H268" s="72"/>
      <c r="I268" s="25"/>
      <c r="J268" s="5"/>
      <c r="K268" s="5"/>
      <c r="L268" s="5">
        <v>41</v>
      </c>
      <c r="M268" s="5" t="s">
        <v>2270</v>
      </c>
      <c r="N268" s="5"/>
    </row>
    <row r="269" spans="1:26" ht="12.75">
      <c r="A269" s="87">
        <v>44449</v>
      </c>
      <c r="B269" s="101" t="s">
        <v>667</v>
      </c>
      <c r="C269" s="5" t="s">
        <v>194</v>
      </c>
      <c r="D269" s="5" t="s">
        <v>151</v>
      </c>
      <c r="E269" s="25">
        <f t="shared" si="26"/>
        <v>946198522</v>
      </c>
      <c r="F269" s="72" t="s">
        <v>178</v>
      </c>
      <c r="G269" s="25">
        <f t="shared" si="27"/>
        <v>974558932</v>
      </c>
      <c r="H269" s="72"/>
      <c r="I269" s="25"/>
      <c r="J269" s="5" t="s">
        <v>628</v>
      </c>
      <c r="K269" s="5" t="s">
        <v>628</v>
      </c>
      <c r="L269" s="5">
        <v>69</v>
      </c>
      <c r="M269" s="5" t="s">
        <v>206</v>
      </c>
      <c r="N269" s="5"/>
    </row>
    <row r="270" spans="1:26" ht="12.75">
      <c r="A270" s="87">
        <v>44449</v>
      </c>
      <c r="B270" s="101" t="s">
        <v>667</v>
      </c>
      <c r="C270" s="5" t="s">
        <v>272</v>
      </c>
      <c r="D270" s="5" t="s">
        <v>192</v>
      </c>
      <c r="E270" s="25">
        <f t="shared" si="26"/>
        <v>960445767</v>
      </c>
      <c r="F270" s="97" t="s">
        <v>519</v>
      </c>
      <c r="G270" s="25">
        <f t="shared" si="27"/>
        <v>936735825</v>
      </c>
      <c r="H270" s="72"/>
      <c r="I270" s="25"/>
      <c r="J270" s="5" t="s">
        <v>628</v>
      </c>
      <c r="K270" s="5" t="s">
        <v>628</v>
      </c>
      <c r="L270" s="5">
        <v>85</v>
      </c>
      <c r="M270" s="5" t="s">
        <v>180</v>
      </c>
      <c r="N270" s="5"/>
    </row>
    <row r="271" spans="1:26" ht="12.75">
      <c r="A271" s="87">
        <v>44449</v>
      </c>
      <c r="B271" s="101" t="s">
        <v>667</v>
      </c>
      <c r="C271" s="5" t="s">
        <v>181</v>
      </c>
      <c r="D271" s="5" t="s">
        <v>240</v>
      </c>
      <c r="E271" s="25" t="e">
        <f t="shared" si="26"/>
        <v>#N/A</v>
      </c>
      <c r="F271" s="72" t="s">
        <v>127</v>
      </c>
      <c r="G271" s="25">
        <f t="shared" si="27"/>
        <v>999645265</v>
      </c>
      <c r="H271" s="72"/>
      <c r="I271" s="25"/>
      <c r="J271" s="5"/>
      <c r="K271" s="5"/>
      <c r="L271" s="5">
        <v>42</v>
      </c>
      <c r="M271" s="5" t="s">
        <v>347</v>
      </c>
      <c r="N271" s="5"/>
    </row>
    <row r="272" spans="1:26" ht="12.75">
      <c r="A272" s="87">
        <v>44449</v>
      </c>
      <c r="B272" s="101" t="s">
        <v>667</v>
      </c>
      <c r="C272" s="5" t="s">
        <v>219</v>
      </c>
      <c r="D272" s="5" t="s">
        <v>182</v>
      </c>
      <c r="E272" s="25">
        <f t="shared" si="26"/>
        <v>981306965</v>
      </c>
      <c r="F272" s="72" t="s">
        <v>232</v>
      </c>
      <c r="G272" s="25">
        <f t="shared" si="27"/>
        <v>918481939</v>
      </c>
      <c r="H272" s="72"/>
      <c r="I272" s="25"/>
      <c r="J272" s="5"/>
      <c r="K272" s="5"/>
      <c r="L272" s="5">
        <v>51</v>
      </c>
      <c r="M272" s="5" t="s">
        <v>1270</v>
      </c>
      <c r="N272" s="5"/>
    </row>
    <row r="273" spans="1:26" ht="12.75">
      <c r="A273" s="87">
        <v>44449</v>
      </c>
      <c r="B273" s="101" t="s">
        <v>667</v>
      </c>
      <c r="C273" s="5" t="s">
        <v>176</v>
      </c>
      <c r="D273" s="5" t="s">
        <v>539</v>
      </c>
      <c r="E273" s="25">
        <f t="shared" si="26"/>
        <v>980959182</v>
      </c>
      <c r="F273" s="72" t="s">
        <v>183</v>
      </c>
      <c r="G273" s="25">
        <f t="shared" si="27"/>
        <v>910751323</v>
      </c>
      <c r="H273" s="72" t="s">
        <v>153</v>
      </c>
      <c r="I273" s="25"/>
      <c r="J273" s="5" t="s">
        <v>628</v>
      </c>
      <c r="K273" s="5" t="s">
        <v>628</v>
      </c>
      <c r="L273" s="5">
        <v>94</v>
      </c>
      <c r="M273" s="5" t="s">
        <v>180</v>
      </c>
      <c r="N273" s="5"/>
    </row>
    <row r="274" spans="1:26" ht="12.75">
      <c r="A274" s="87">
        <v>44449</v>
      </c>
      <c r="B274" s="101" t="s">
        <v>667</v>
      </c>
      <c r="C274" s="5" t="s">
        <v>288</v>
      </c>
      <c r="D274" s="5" t="s">
        <v>803</v>
      </c>
      <c r="E274" s="25" t="e">
        <f t="shared" si="26"/>
        <v>#N/A</v>
      </c>
      <c r="F274" s="72" t="s">
        <v>166</v>
      </c>
      <c r="G274" s="25">
        <f t="shared" si="27"/>
        <v>945846828</v>
      </c>
      <c r="H274" s="72" t="s">
        <v>236</v>
      </c>
      <c r="I274" s="25"/>
      <c r="J274" s="5" t="s">
        <v>628</v>
      </c>
      <c r="K274" s="5" t="s">
        <v>628</v>
      </c>
      <c r="L274" s="5">
        <v>73</v>
      </c>
      <c r="M274" s="5" t="s">
        <v>516</v>
      </c>
      <c r="N274" s="5"/>
    </row>
    <row r="275" spans="1:26" ht="12.75">
      <c r="A275" s="87">
        <v>44449</v>
      </c>
      <c r="B275" s="101" t="s">
        <v>667</v>
      </c>
      <c r="C275" s="5" t="s">
        <v>336</v>
      </c>
      <c r="D275" s="5" t="s">
        <v>177</v>
      </c>
      <c r="E275" s="25">
        <f t="shared" si="26"/>
        <v>900734092</v>
      </c>
      <c r="F275" s="72" t="s">
        <v>169</v>
      </c>
      <c r="G275" s="25">
        <f t="shared" si="27"/>
        <v>950295253</v>
      </c>
      <c r="H275" s="72"/>
      <c r="I275" s="25"/>
      <c r="J275" s="5" t="s">
        <v>628</v>
      </c>
      <c r="K275" s="5" t="s">
        <v>628</v>
      </c>
      <c r="L275" s="5">
        <v>101</v>
      </c>
      <c r="M275" s="5" t="s">
        <v>206</v>
      </c>
      <c r="N275" s="5"/>
    </row>
    <row r="276" spans="1:26" ht="12.75">
      <c r="A276" s="87">
        <v>44449</v>
      </c>
      <c r="B276" s="101" t="s">
        <v>667</v>
      </c>
      <c r="C276" s="5" t="s">
        <v>207</v>
      </c>
      <c r="D276" s="5" t="s">
        <v>208</v>
      </c>
      <c r="E276" s="25">
        <f t="shared" si="26"/>
        <v>0</v>
      </c>
      <c r="F276" s="72" t="s">
        <v>403</v>
      </c>
      <c r="G276" s="25" t="e">
        <f t="shared" si="27"/>
        <v>#N/A</v>
      </c>
      <c r="H276" s="72" t="s">
        <v>175</v>
      </c>
      <c r="I276" s="25"/>
      <c r="J276" s="5" t="s">
        <v>628</v>
      </c>
      <c r="K276" s="5" t="s">
        <v>628</v>
      </c>
      <c r="L276" s="5">
        <v>88</v>
      </c>
      <c r="M276" s="5" t="s">
        <v>180</v>
      </c>
      <c r="N276" s="5"/>
    </row>
    <row r="277" spans="1:26" ht="12.75">
      <c r="A277" s="87">
        <v>44449</v>
      </c>
      <c r="B277" s="101" t="s">
        <v>667</v>
      </c>
      <c r="C277" s="5" t="s">
        <v>213</v>
      </c>
      <c r="D277" s="5" t="s">
        <v>149</v>
      </c>
      <c r="E277" s="25">
        <f t="shared" si="26"/>
        <v>960278789</v>
      </c>
      <c r="F277" s="72" t="s">
        <v>209</v>
      </c>
      <c r="G277" s="25">
        <f t="shared" si="27"/>
        <v>995025270</v>
      </c>
      <c r="H277" s="72"/>
      <c r="I277" s="25"/>
      <c r="J277" s="5" t="s">
        <v>628</v>
      </c>
      <c r="K277" s="5" t="s">
        <v>628</v>
      </c>
      <c r="L277" s="5">
        <v>84</v>
      </c>
      <c r="M277" s="5" t="s">
        <v>180</v>
      </c>
      <c r="N277" s="5"/>
    </row>
    <row r="278" spans="1:26" ht="12.75">
      <c r="A278" s="87">
        <v>44449</v>
      </c>
      <c r="B278" s="101" t="s">
        <v>667</v>
      </c>
      <c r="C278" s="5" t="s">
        <v>156</v>
      </c>
      <c r="D278" s="5" t="s">
        <v>35</v>
      </c>
      <c r="E278" s="25">
        <f t="shared" si="26"/>
        <v>960410573</v>
      </c>
      <c r="F278" s="97" t="s">
        <v>205</v>
      </c>
      <c r="G278" s="25">
        <f t="shared" si="27"/>
        <v>925749796</v>
      </c>
      <c r="H278" s="72"/>
      <c r="I278" s="25"/>
      <c r="J278" s="5" t="s">
        <v>628</v>
      </c>
      <c r="K278" s="5" t="s">
        <v>628</v>
      </c>
      <c r="L278" s="5">
        <v>53</v>
      </c>
      <c r="M278" s="5" t="s">
        <v>206</v>
      </c>
      <c r="N278" s="5"/>
    </row>
    <row r="279" spans="1:26" ht="12.75">
      <c r="A279" s="87">
        <v>44449</v>
      </c>
      <c r="B279" s="101" t="s">
        <v>667</v>
      </c>
      <c r="C279" s="5" t="s">
        <v>188</v>
      </c>
      <c r="D279" s="5" t="s">
        <v>680</v>
      </c>
      <c r="E279" s="25">
        <f t="shared" si="26"/>
        <v>940493475</v>
      </c>
      <c r="F279" s="72" t="s">
        <v>155</v>
      </c>
      <c r="G279" s="25">
        <f t="shared" si="27"/>
        <v>989756659</v>
      </c>
      <c r="H279" s="72"/>
      <c r="I279" s="25"/>
      <c r="J279" s="5"/>
      <c r="K279" s="5"/>
      <c r="L279" s="5">
        <v>47</v>
      </c>
      <c r="M279" s="5" t="s">
        <v>456</v>
      </c>
      <c r="N279" s="5"/>
    </row>
    <row r="280" spans="1:26" ht="12.75">
      <c r="A280" s="87">
        <v>44449</v>
      </c>
      <c r="B280" s="101" t="s">
        <v>667</v>
      </c>
      <c r="C280" s="5" t="s">
        <v>744</v>
      </c>
      <c r="D280" s="5" t="s">
        <v>729</v>
      </c>
      <c r="E280" s="25">
        <f t="shared" si="26"/>
        <v>929844922</v>
      </c>
      <c r="F280" s="72" t="s">
        <v>669</v>
      </c>
      <c r="G280" s="25">
        <f t="shared" si="27"/>
        <v>0</v>
      </c>
      <c r="H280" s="72"/>
      <c r="I280" s="25"/>
      <c r="J280" s="5" t="s">
        <v>628</v>
      </c>
      <c r="K280" s="5" t="s">
        <v>628</v>
      </c>
      <c r="L280" s="5">
        <v>65</v>
      </c>
      <c r="M280" s="5" t="s">
        <v>522</v>
      </c>
      <c r="N280" s="5"/>
    </row>
    <row r="281" spans="1:26" ht="12.75">
      <c r="A281" s="87">
        <v>44449</v>
      </c>
      <c r="B281" s="101" t="s">
        <v>667</v>
      </c>
      <c r="C281" s="5" t="s">
        <v>230</v>
      </c>
      <c r="D281" s="5" t="s">
        <v>227</v>
      </c>
      <c r="E281" s="25">
        <f t="shared" si="26"/>
        <v>960378390</v>
      </c>
      <c r="F281" s="72" t="s">
        <v>269</v>
      </c>
      <c r="G281" s="25" t="e">
        <f t="shared" si="27"/>
        <v>#N/A</v>
      </c>
      <c r="H281" s="72"/>
      <c r="I281" s="25"/>
      <c r="J281" s="5"/>
      <c r="K281" s="5"/>
      <c r="L281" s="5">
        <v>37</v>
      </c>
      <c r="M281" s="5" t="s">
        <v>2271</v>
      </c>
      <c r="N281" s="5"/>
    </row>
    <row r="282" spans="1:26" ht="12.75">
      <c r="A282" s="87">
        <v>44449</v>
      </c>
      <c r="B282" s="101" t="s">
        <v>667</v>
      </c>
      <c r="C282" s="5" t="s">
        <v>184</v>
      </c>
      <c r="D282" s="5" t="s">
        <v>185</v>
      </c>
      <c r="E282" s="25">
        <f t="shared" si="26"/>
        <v>923117915</v>
      </c>
      <c r="F282" s="72" t="s">
        <v>186</v>
      </c>
      <c r="G282" s="25" t="e">
        <f t="shared" si="27"/>
        <v>#N/A</v>
      </c>
      <c r="H282" s="72"/>
      <c r="I282" s="25"/>
      <c r="J282" s="5" t="s">
        <v>628</v>
      </c>
      <c r="K282" s="5" t="s">
        <v>628</v>
      </c>
      <c r="L282" s="5">
        <v>98</v>
      </c>
      <c r="M282" s="5" t="s">
        <v>516</v>
      </c>
      <c r="N282" s="5"/>
    </row>
    <row r="283" spans="1:26" ht="12.75">
      <c r="A283" s="87">
        <v>44449</v>
      </c>
      <c r="B283" s="101" t="s">
        <v>667</v>
      </c>
      <c r="C283" s="5" t="s">
        <v>281</v>
      </c>
      <c r="D283" s="5" t="s">
        <v>235</v>
      </c>
      <c r="E283" s="25">
        <f t="shared" si="26"/>
        <v>912757266</v>
      </c>
      <c r="F283" s="72" t="s">
        <v>228</v>
      </c>
      <c r="G283" s="25">
        <f t="shared" si="27"/>
        <v>989501566</v>
      </c>
      <c r="H283" s="72"/>
      <c r="I283" s="25"/>
      <c r="J283" s="5"/>
      <c r="K283" s="5"/>
      <c r="L283" s="5">
        <v>41</v>
      </c>
      <c r="M283" s="5" t="s">
        <v>2272</v>
      </c>
      <c r="N283" s="5"/>
    </row>
    <row r="284" spans="1:26" ht="12.75">
      <c r="A284" s="87">
        <v>44449</v>
      </c>
      <c r="B284" s="101" t="s">
        <v>667</v>
      </c>
      <c r="C284" s="5" t="s">
        <v>171</v>
      </c>
      <c r="D284" s="5" t="s">
        <v>165</v>
      </c>
      <c r="E284" s="25">
        <f t="shared" si="26"/>
        <v>958265862</v>
      </c>
      <c r="F284" s="72" t="s">
        <v>223</v>
      </c>
      <c r="G284" s="25">
        <f t="shared" si="27"/>
        <v>978499808</v>
      </c>
      <c r="H284" s="72"/>
      <c r="I284" s="25"/>
      <c r="J284" s="5" t="s">
        <v>628</v>
      </c>
      <c r="K284" s="5" t="s">
        <v>628</v>
      </c>
      <c r="L284" s="5">
        <v>69</v>
      </c>
      <c r="M284" s="5" t="s">
        <v>1345</v>
      </c>
      <c r="N284" s="5"/>
    </row>
    <row r="285" spans="1:26" ht="12.75">
      <c r="A285" s="87">
        <v>44449</v>
      </c>
      <c r="B285" s="101" t="s">
        <v>667</v>
      </c>
      <c r="C285" s="5" t="s">
        <v>234</v>
      </c>
      <c r="D285" s="5" t="s">
        <v>154</v>
      </c>
      <c r="E285" s="25">
        <f t="shared" si="26"/>
        <v>987660331</v>
      </c>
      <c r="F285" s="72" t="s">
        <v>220</v>
      </c>
      <c r="G285" s="25" t="e">
        <f t="shared" si="27"/>
        <v>#N/A</v>
      </c>
      <c r="H285" s="72"/>
      <c r="I285" s="25"/>
      <c r="J285" s="5"/>
      <c r="K285" s="5"/>
      <c r="L285" s="5">
        <v>64</v>
      </c>
      <c r="M285" s="5" t="s">
        <v>504</v>
      </c>
      <c r="N285" s="5"/>
    </row>
    <row r="286" spans="1:26" ht="12.75">
      <c r="A286" s="87">
        <v>44449</v>
      </c>
      <c r="B286" s="101" t="s">
        <v>667</v>
      </c>
      <c r="C286" s="5" t="s">
        <v>204</v>
      </c>
      <c r="D286" s="5" t="s">
        <v>771</v>
      </c>
      <c r="E286" s="25">
        <f t="shared" si="26"/>
        <v>991761464</v>
      </c>
      <c r="F286" s="72" t="s">
        <v>258</v>
      </c>
      <c r="G286" s="25">
        <f t="shared" si="27"/>
        <v>960396092</v>
      </c>
      <c r="H286" s="72"/>
      <c r="I286" s="25"/>
      <c r="J286" s="5"/>
      <c r="K286" s="5"/>
      <c r="L286" s="5">
        <v>44</v>
      </c>
      <c r="M286" s="5" t="s">
        <v>2273</v>
      </c>
      <c r="N286" s="5"/>
    </row>
    <row r="287" spans="1:26" ht="12.75">
      <c r="A287" s="87">
        <v>44449</v>
      </c>
      <c r="B287" s="101" t="s">
        <v>667</v>
      </c>
      <c r="C287" s="5"/>
      <c r="D287" s="5" t="s">
        <v>245</v>
      </c>
      <c r="E287" s="25">
        <f t="shared" si="26"/>
        <v>0</v>
      </c>
      <c r="F287" s="72"/>
      <c r="G287" s="25" t="str">
        <f t="shared" si="27"/>
        <v/>
      </c>
      <c r="H287" s="72"/>
      <c r="I287" s="25"/>
      <c r="J287" s="5"/>
      <c r="K287" s="5"/>
      <c r="L287" s="5">
        <v>34</v>
      </c>
      <c r="M287" s="5" t="s">
        <v>2274</v>
      </c>
      <c r="N287" s="5"/>
    </row>
    <row r="288" spans="1:26" ht="12.75">
      <c r="A288" s="92"/>
      <c r="B288" s="103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 spans="1:14" ht="12.75">
      <c r="A289" s="87">
        <v>44450</v>
      </c>
      <c r="B289" s="101" t="s">
        <v>667</v>
      </c>
      <c r="C289" s="5" t="s">
        <v>215</v>
      </c>
      <c r="D289" s="5" t="s">
        <v>172</v>
      </c>
      <c r="E289" s="25">
        <f t="shared" ref="E289:E315" si="28">IF(D289&lt;&gt;"",VLOOKUP(D289,DATOS_PERSONAL,2,0),"")</f>
        <v>936581305</v>
      </c>
      <c r="F289" s="72" t="s">
        <v>173</v>
      </c>
      <c r="G289" s="25">
        <f t="shared" ref="G289:G315" si="29">IF(F289&lt;&gt;"",VLOOKUP(F289,DATOS_PERSONAL,2,0),"")</f>
        <v>947136995</v>
      </c>
      <c r="H289" s="72"/>
      <c r="I289" s="25"/>
      <c r="J289" s="5"/>
      <c r="K289" s="5" t="s">
        <v>836</v>
      </c>
      <c r="L289" s="5">
        <v>87</v>
      </c>
      <c r="M289" s="5" t="s">
        <v>159</v>
      </c>
      <c r="N289" s="5"/>
    </row>
    <row r="290" spans="1:14" ht="12.75">
      <c r="A290" s="87">
        <v>44450</v>
      </c>
      <c r="B290" s="101" t="s">
        <v>667</v>
      </c>
      <c r="C290" s="5" t="s">
        <v>164</v>
      </c>
      <c r="D290" s="5" t="s">
        <v>431</v>
      </c>
      <c r="E290" s="25">
        <f t="shared" si="28"/>
        <v>942867991</v>
      </c>
      <c r="F290" s="72" t="s">
        <v>217</v>
      </c>
      <c r="G290" s="25">
        <f t="shared" si="29"/>
        <v>979945012</v>
      </c>
      <c r="H290" s="72"/>
      <c r="I290" s="25"/>
      <c r="J290" s="5"/>
      <c r="K290" s="5" t="s">
        <v>628</v>
      </c>
      <c r="L290" s="5">
        <v>83</v>
      </c>
      <c r="M290" s="5" t="s">
        <v>206</v>
      </c>
      <c r="N290" s="5"/>
    </row>
    <row r="291" spans="1:14" ht="12.75">
      <c r="A291" s="87">
        <v>44450</v>
      </c>
      <c r="B291" s="101" t="s">
        <v>667</v>
      </c>
      <c r="C291" s="5" t="s">
        <v>1181</v>
      </c>
      <c r="D291" s="5" t="s">
        <v>157</v>
      </c>
      <c r="E291" s="25" t="e">
        <f t="shared" si="28"/>
        <v>#N/A</v>
      </c>
      <c r="F291" s="5" t="s">
        <v>211</v>
      </c>
      <c r="G291" s="25">
        <f t="shared" si="29"/>
        <v>989159490</v>
      </c>
      <c r="H291" s="72" t="s">
        <v>162</v>
      </c>
      <c r="I291" s="25"/>
      <c r="J291" s="5"/>
      <c r="K291" s="5" t="s">
        <v>628</v>
      </c>
      <c r="L291" s="5">
        <v>74</v>
      </c>
      <c r="M291" s="5" t="s">
        <v>206</v>
      </c>
      <c r="N291" s="5"/>
    </row>
    <row r="292" spans="1:14" ht="12.75">
      <c r="A292" s="87">
        <v>44450</v>
      </c>
      <c r="B292" s="101" t="s">
        <v>667</v>
      </c>
      <c r="C292" s="5" t="s">
        <v>210</v>
      </c>
      <c r="D292" s="5" t="s">
        <v>50</v>
      </c>
      <c r="E292" s="25">
        <f t="shared" si="28"/>
        <v>998350982</v>
      </c>
      <c r="F292" s="72" t="s">
        <v>425</v>
      </c>
      <c r="G292" s="25">
        <f t="shared" si="29"/>
        <v>979147679</v>
      </c>
      <c r="H292" s="72"/>
      <c r="I292" s="25"/>
      <c r="J292" s="5"/>
      <c r="K292" s="5"/>
      <c r="L292" s="5">
        <v>56</v>
      </c>
      <c r="M292" s="5" t="s">
        <v>2275</v>
      </c>
      <c r="N292" s="5"/>
    </row>
    <row r="293" spans="1:14" ht="12.75">
      <c r="A293" s="87">
        <v>44450</v>
      </c>
      <c r="B293" s="101" t="s">
        <v>667</v>
      </c>
      <c r="C293" s="5" t="s">
        <v>201</v>
      </c>
      <c r="D293" s="5" t="s">
        <v>202</v>
      </c>
      <c r="E293" s="25" t="e">
        <f t="shared" si="28"/>
        <v>#N/A</v>
      </c>
      <c r="F293" s="72" t="s">
        <v>203</v>
      </c>
      <c r="G293" s="25">
        <f t="shared" si="29"/>
        <v>932052350</v>
      </c>
      <c r="H293" s="72"/>
      <c r="I293" s="25"/>
      <c r="J293" s="5"/>
      <c r="K293" s="5" t="s">
        <v>628</v>
      </c>
      <c r="L293" s="5">
        <v>75</v>
      </c>
      <c r="M293" s="5" t="s">
        <v>187</v>
      </c>
      <c r="N293" s="5"/>
    </row>
    <row r="294" spans="1:14" ht="12.75">
      <c r="A294" s="87">
        <v>44450</v>
      </c>
      <c r="B294" s="101" t="s">
        <v>667</v>
      </c>
      <c r="C294" s="5" t="s">
        <v>239</v>
      </c>
      <c r="D294" s="5" t="s">
        <v>706</v>
      </c>
      <c r="E294" s="25" t="e">
        <f t="shared" si="28"/>
        <v>#N/A</v>
      </c>
      <c r="F294" s="97" t="s">
        <v>279</v>
      </c>
      <c r="G294" s="25">
        <f t="shared" si="29"/>
        <v>958981652</v>
      </c>
      <c r="H294" s="72"/>
      <c r="I294" s="25"/>
      <c r="J294" s="5"/>
      <c r="K294" s="5"/>
      <c r="L294" s="5">
        <v>52</v>
      </c>
      <c r="M294" s="5" t="s">
        <v>1245</v>
      </c>
      <c r="N294" s="5"/>
    </row>
    <row r="295" spans="1:14" ht="12.75">
      <c r="A295" s="87">
        <v>44450</v>
      </c>
      <c r="B295" s="101" t="s">
        <v>667</v>
      </c>
      <c r="C295" s="5" t="s">
        <v>213</v>
      </c>
      <c r="D295" s="5" t="s">
        <v>149</v>
      </c>
      <c r="E295" s="25">
        <f t="shared" si="28"/>
        <v>960278789</v>
      </c>
      <c r="F295" s="72" t="s">
        <v>161</v>
      </c>
      <c r="G295" s="25">
        <f t="shared" si="29"/>
        <v>936972669</v>
      </c>
      <c r="H295" s="72"/>
      <c r="I295" s="25"/>
      <c r="J295" s="5"/>
      <c r="K295" s="5" t="s">
        <v>628</v>
      </c>
      <c r="L295" s="5">
        <v>56</v>
      </c>
      <c r="M295" s="5" t="s">
        <v>159</v>
      </c>
      <c r="N295" s="5" t="s">
        <v>2276</v>
      </c>
    </row>
    <row r="296" spans="1:14" ht="12.75">
      <c r="A296" s="87">
        <v>44450</v>
      </c>
      <c r="B296" s="101" t="s">
        <v>667</v>
      </c>
      <c r="C296" s="5" t="s">
        <v>194</v>
      </c>
      <c r="D296" s="5" t="s">
        <v>151</v>
      </c>
      <c r="E296" s="25">
        <f t="shared" si="28"/>
        <v>946198522</v>
      </c>
      <c r="F296" s="72" t="s">
        <v>178</v>
      </c>
      <c r="G296" s="25">
        <f t="shared" si="29"/>
        <v>974558932</v>
      </c>
      <c r="H296" s="72" t="s">
        <v>434</v>
      </c>
      <c r="I296" s="25"/>
      <c r="J296" s="5"/>
      <c r="K296" s="5" t="s">
        <v>628</v>
      </c>
      <c r="L296" s="5">
        <v>89</v>
      </c>
      <c r="M296" s="5" t="s">
        <v>206</v>
      </c>
      <c r="N296" s="5"/>
    </row>
    <row r="297" spans="1:14" ht="12.75">
      <c r="A297" s="87">
        <v>44450</v>
      </c>
      <c r="B297" s="101" t="s">
        <v>667</v>
      </c>
      <c r="C297" s="5" t="s">
        <v>181</v>
      </c>
      <c r="D297" s="5" t="s">
        <v>240</v>
      </c>
      <c r="E297" s="25" t="e">
        <f t="shared" si="28"/>
        <v>#N/A</v>
      </c>
      <c r="F297" s="72" t="s">
        <v>127</v>
      </c>
      <c r="G297" s="25">
        <f t="shared" si="29"/>
        <v>999645265</v>
      </c>
      <c r="H297" s="72"/>
      <c r="I297" s="25"/>
      <c r="J297" s="5"/>
      <c r="K297" s="5"/>
      <c r="L297" s="5">
        <v>28</v>
      </c>
      <c r="M297" s="5" t="s">
        <v>347</v>
      </c>
      <c r="N297" s="5"/>
    </row>
    <row r="298" spans="1:14" ht="12.75">
      <c r="A298" s="87">
        <v>44450</v>
      </c>
      <c r="B298" s="101" t="s">
        <v>667</v>
      </c>
      <c r="C298" s="5" t="s">
        <v>219</v>
      </c>
      <c r="D298" s="5" t="s">
        <v>182</v>
      </c>
      <c r="E298" s="25">
        <f t="shared" si="28"/>
        <v>981306965</v>
      </c>
      <c r="F298" s="72" t="s">
        <v>232</v>
      </c>
      <c r="G298" s="25">
        <f t="shared" si="29"/>
        <v>918481939</v>
      </c>
      <c r="H298" s="72"/>
      <c r="I298" s="25"/>
      <c r="J298" s="5"/>
      <c r="K298" s="5"/>
      <c r="L298" s="5">
        <v>50</v>
      </c>
      <c r="M298" s="5" t="s">
        <v>2277</v>
      </c>
      <c r="N298" s="5"/>
    </row>
    <row r="299" spans="1:14" ht="12.75">
      <c r="A299" s="87">
        <v>44450</v>
      </c>
      <c r="B299" s="101" t="s">
        <v>667</v>
      </c>
      <c r="C299" s="5" t="s">
        <v>542</v>
      </c>
      <c r="D299" s="102" t="s">
        <v>195</v>
      </c>
      <c r="E299" s="25">
        <f t="shared" si="28"/>
        <v>954169924</v>
      </c>
      <c r="F299" s="97" t="s">
        <v>196</v>
      </c>
      <c r="G299" s="25">
        <f t="shared" si="29"/>
        <v>0</v>
      </c>
      <c r="H299" s="72"/>
      <c r="I299" s="25"/>
      <c r="J299" s="5"/>
      <c r="K299" s="5" t="s">
        <v>628</v>
      </c>
      <c r="L299" s="5">
        <v>135</v>
      </c>
      <c r="M299" s="5" t="s">
        <v>187</v>
      </c>
      <c r="N299" s="5"/>
    </row>
    <row r="300" spans="1:14" ht="12.75">
      <c r="A300" s="87">
        <v>44450</v>
      </c>
      <c r="B300" s="101" t="s">
        <v>667</v>
      </c>
      <c r="C300" s="5" t="s">
        <v>272</v>
      </c>
      <c r="D300" s="5" t="s">
        <v>192</v>
      </c>
      <c r="E300" s="25">
        <f t="shared" si="28"/>
        <v>960445767</v>
      </c>
      <c r="F300" s="72" t="s">
        <v>183</v>
      </c>
      <c r="G300" s="25">
        <f t="shared" si="29"/>
        <v>910751323</v>
      </c>
      <c r="H300" s="72"/>
      <c r="I300" s="25"/>
      <c r="J300" s="5"/>
      <c r="K300" s="5" t="s">
        <v>628</v>
      </c>
      <c r="L300" s="5">
        <v>95</v>
      </c>
      <c r="M300" s="5" t="s">
        <v>180</v>
      </c>
      <c r="N300" s="5"/>
    </row>
    <row r="301" spans="1:14" ht="12.75">
      <c r="A301" s="87">
        <v>44450</v>
      </c>
      <c r="B301" s="101" t="s">
        <v>667</v>
      </c>
      <c r="C301" s="5" t="s">
        <v>288</v>
      </c>
      <c r="D301" s="5" t="s">
        <v>803</v>
      </c>
      <c r="E301" s="25" t="e">
        <f t="shared" si="28"/>
        <v>#N/A</v>
      </c>
      <c r="F301" s="72" t="s">
        <v>166</v>
      </c>
      <c r="G301" s="25">
        <f t="shared" si="29"/>
        <v>945846828</v>
      </c>
      <c r="H301" s="72"/>
      <c r="I301" s="25"/>
      <c r="J301" s="5"/>
      <c r="K301" s="5" t="s">
        <v>628</v>
      </c>
      <c r="L301" s="5">
        <v>59</v>
      </c>
      <c r="M301" s="5" t="s">
        <v>187</v>
      </c>
      <c r="N301" s="5"/>
    </row>
    <row r="302" spans="1:14" ht="12.75">
      <c r="A302" s="87">
        <v>44450</v>
      </c>
      <c r="B302" s="101" t="s">
        <v>667</v>
      </c>
      <c r="C302" s="5"/>
      <c r="D302" s="5" t="s">
        <v>165</v>
      </c>
      <c r="E302" s="25">
        <f t="shared" si="28"/>
        <v>958265862</v>
      </c>
      <c r="F302" s="72" t="s">
        <v>158</v>
      </c>
      <c r="G302" s="25">
        <f t="shared" si="29"/>
        <v>955515681</v>
      </c>
      <c r="H302" s="72"/>
      <c r="I302" s="25"/>
      <c r="J302" s="5"/>
      <c r="K302" s="5" t="s">
        <v>628</v>
      </c>
      <c r="L302" s="5">
        <v>66</v>
      </c>
      <c r="M302" s="5" t="s">
        <v>159</v>
      </c>
      <c r="N302" s="5"/>
    </row>
    <row r="303" spans="1:14" ht="12.75">
      <c r="A303" s="87">
        <v>44450</v>
      </c>
      <c r="B303" s="101" t="s">
        <v>667</v>
      </c>
      <c r="C303" s="5" t="s">
        <v>336</v>
      </c>
      <c r="D303" s="5" t="s">
        <v>177</v>
      </c>
      <c r="E303" s="25">
        <f t="shared" si="28"/>
        <v>900734092</v>
      </c>
      <c r="F303" s="72" t="s">
        <v>169</v>
      </c>
      <c r="G303" s="25">
        <f t="shared" si="29"/>
        <v>950295253</v>
      </c>
      <c r="H303" s="72"/>
      <c r="I303" s="25"/>
      <c r="J303" s="5"/>
      <c r="K303" s="5" t="s">
        <v>628</v>
      </c>
      <c r="L303" s="5">
        <v>63</v>
      </c>
      <c r="M303" s="5" t="s">
        <v>187</v>
      </c>
      <c r="N303" s="5"/>
    </row>
    <row r="304" spans="1:14" ht="12.75">
      <c r="A304" s="87">
        <v>44450</v>
      </c>
      <c r="B304" s="101" t="s">
        <v>667</v>
      </c>
      <c r="C304" s="5" t="s">
        <v>188</v>
      </c>
      <c r="D304" s="5" t="s">
        <v>208</v>
      </c>
      <c r="E304" s="25">
        <f t="shared" si="28"/>
        <v>0</v>
      </c>
      <c r="F304" s="72" t="s">
        <v>403</v>
      </c>
      <c r="G304" s="25" t="e">
        <f t="shared" si="29"/>
        <v>#N/A</v>
      </c>
      <c r="H304" s="72" t="s">
        <v>175</v>
      </c>
      <c r="I304" s="25"/>
      <c r="J304" s="5"/>
      <c r="K304" s="5" t="s">
        <v>628</v>
      </c>
      <c r="L304" s="5">
        <v>73</v>
      </c>
      <c r="M304" s="5" t="s">
        <v>2278</v>
      </c>
      <c r="N304" s="5" t="s">
        <v>2279</v>
      </c>
    </row>
    <row r="305" spans="1:26" ht="12.75">
      <c r="A305" s="87">
        <v>44450</v>
      </c>
      <c r="B305" s="101" t="s">
        <v>667</v>
      </c>
      <c r="C305" s="5" t="s">
        <v>197</v>
      </c>
      <c r="D305" s="5" t="s">
        <v>198</v>
      </c>
      <c r="E305" s="25">
        <f t="shared" si="28"/>
        <v>951372656</v>
      </c>
      <c r="F305" s="72" t="s">
        <v>153</v>
      </c>
      <c r="G305" s="25">
        <f t="shared" si="29"/>
        <v>918362425</v>
      </c>
      <c r="H305" s="72"/>
      <c r="I305" s="25"/>
      <c r="J305" s="5"/>
      <c r="K305" s="5"/>
      <c r="L305" s="5">
        <v>43</v>
      </c>
      <c r="M305" s="5" t="s">
        <v>2280</v>
      </c>
      <c r="N305" s="5"/>
    </row>
    <row r="306" spans="1:26" ht="12.75">
      <c r="A306" s="87">
        <v>44450</v>
      </c>
      <c r="B306" s="101" t="s">
        <v>667</v>
      </c>
      <c r="C306" s="5" t="s">
        <v>167</v>
      </c>
      <c r="D306" s="5" t="s">
        <v>680</v>
      </c>
      <c r="E306" s="25">
        <f t="shared" si="28"/>
        <v>940493475</v>
      </c>
      <c r="F306" s="72" t="s">
        <v>209</v>
      </c>
      <c r="G306" s="25">
        <f t="shared" si="29"/>
        <v>995025270</v>
      </c>
      <c r="H306" s="72"/>
      <c r="I306" s="25"/>
      <c r="J306" s="5"/>
      <c r="K306" s="5"/>
      <c r="L306" s="5">
        <v>53</v>
      </c>
      <c r="M306" s="5" t="s">
        <v>2281</v>
      </c>
      <c r="N306" s="5"/>
    </row>
    <row r="307" spans="1:26" ht="12.75">
      <c r="A307" s="87">
        <v>44450</v>
      </c>
      <c r="B307" s="101" t="s">
        <v>667</v>
      </c>
      <c r="C307" s="5" t="s">
        <v>156</v>
      </c>
      <c r="D307" s="5" t="s">
        <v>35</v>
      </c>
      <c r="E307" s="25">
        <f t="shared" si="28"/>
        <v>960410573</v>
      </c>
      <c r="F307" s="97" t="s">
        <v>205</v>
      </c>
      <c r="G307" s="25">
        <f t="shared" si="29"/>
        <v>925749796</v>
      </c>
      <c r="H307" s="72"/>
      <c r="I307" s="25"/>
      <c r="J307" s="5"/>
      <c r="K307" s="5" t="s">
        <v>628</v>
      </c>
      <c r="L307" s="5">
        <v>46</v>
      </c>
      <c r="M307" s="5" t="s">
        <v>206</v>
      </c>
      <c r="N307" s="5"/>
    </row>
    <row r="308" spans="1:26" ht="12.75">
      <c r="A308" s="87">
        <v>44450</v>
      </c>
      <c r="B308" s="101" t="s">
        <v>667</v>
      </c>
      <c r="C308" s="5" t="s">
        <v>230</v>
      </c>
      <c r="D308" s="5" t="s">
        <v>227</v>
      </c>
      <c r="E308" s="25">
        <f t="shared" si="28"/>
        <v>960378390</v>
      </c>
      <c r="F308" s="72" t="s">
        <v>155</v>
      </c>
      <c r="G308" s="25">
        <f t="shared" si="29"/>
        <v>989756659</v>
      </c>
      <c r="H308" s="72"/>
      <c r="I308" s="25"/>
      <c r="J308" s="5"/>
      <c r="K308" s="5"/>
      <c r="L308" s="5">
        <v>44</v>
      </c>
      <c r="M308" s="5" t="s">
        <v>456</v>
      </c>
      <c r="N308" s="5"/>
    </row>
    <row r="309" spans="1:26" ht="12.75">
      <c r="A309" s="87">
        <v>44450</v>
      </c>
      <c r="B309" s="101" t="s">
        <v>667</v>
      </c>
      <c r="C309" s="5" t="s">
        <v>744</v>
      </c>
      <c r="D309" s="5" t="s">
        <v>729</v>
      </c>
      <c r="E309" s="25">
        <f t="shared" si="28"/>
        <v>929844922</v>
      </c>
      <c r="F309" s="72" t="s">
        <v>269</v>
      </c>
      <c r="G309" s="25" t="e">
        <f t="shared" si="29"/>
        <v>#N/A</v>
      </c>
      <c r="H309" s="72"/>
      <c r="I309" s="25"/>
      <c r="J309" s="5"/>
      <c r="K309" s="5" t="s">
        <v>836</v>
      </c>
      <c r="L309" s="5">
        <v>87</v>
      </c>
      <c r="M309" s="5" t="s">
        <v>159</v>
      </c>
      <c r="N309" s="5"/>
    </row>
    <row r="310" spans="1:26" ht="12.75">
      <c r="A310" s="87">
        <v>44450</v>
      </c>
      <c r="B310" s="101" t="s">
        <v>667</v>
      </c>
      <c r="C310" s="5" t="s">
        <v>184</v>
      </c>
      <c r="D310" s="5" t="s">
        <v>185</v>
      </c>
      <c r="E310" s="25">
        <f t="shared" si="28"/>
        <v>923117915</v>
      </c>
      <c r="F310" s="72" t="s">
        <v>186</v>
      </c>
      <c r="G310" s="25" t="e">
        <f t="shared" si="29"/>
        <v>#N/A</v>
      </c>
      <c r="H310" s="72"/>
      <c r="I310" s="25"/>
      <c r="J310" s="5"/>
      <c r="K310" s="5" t="s">
        <v>628</v>
      </c>
      <c r="L310" s="5">
        <v>66</v>
      </c>
      <c r="M310" s="5" t="s">
        <v>187</v>
      </c>
      <c r="N310" s="5"/>
    </row>
    <row r="311" spans="1:26" ht="12.75">
      <c r="A311" s="87">
        <v>44450</v>
      </c>
      <c r="B311" s="101" t="s">
        <v>667</v>
      </c>
      <c r="C311" s="5" t="s">
        <v>281</v>
      </c>
      <c r="D311" s="5" t="s">
        <v>235</v>
      </c>
      <c r="E311" s="25">
        <f t="shared" si="28"/>
        <v>912757266</v>
      </c>
      <c r="F311" s="72" t="s">
        <v>228</v>
      </c>
      <c r="G311" s="25">
        <f t="shared" si="29"/>
        <v>989501566</v>
      </c>
      <c r="H311" s="72"/>
      <c r="I311" s="25"/>
      <c r="J311" s="5"/>
      <c r="K311" s="5"/>
      <c r="L311" s="5">
        <v>86</v>
      </c>
      <c r="M311" s="5" t="s">
        <v>2282</v>
      </c>
      <c r="N311" s="5"/>
    </row>
    <row r="312" spans="1:26" ht="12.75">
      <c r="A312" s="87">
        <v>44450</v>
      </c>
      <c r="B312" s="101" t="s">
        <v>667</v>
      </c>
      <c r="C312" s="5" t="s">
        <v>204</v>
      </c>
      <c r="D312" s="5" t="s">
        <v>771</v>
      </c>
      <c r="E312" s="25">
        <f t="shared" si="28"/>
        <v>991761464</v>
      </c>
      <c r="F312" s="72" t="s">
        <v>223</v>
      </c>
      <c r="G312" s="25">
        <f t="shared" si="29"/>
        <v>978499808</v>
      </c>
      <c r="H312" s="72"/>
      <c r="I312" s="25"/>
      <c r="J312" s="5"/>
      <c r="K312" s="5"/>
      <c r="L312" s="5">
        <v>42</v>
      </c>
      <c r="M312" s="5" t="s">
        <v>419</v>
      </c>
      <c r="N312" s="5"/>
    </row>
    <row r="313" spans="1:26" ht="12.75">
      <c r="A313" s="87">
        <v>44450</v>
      </c>
      <c r="B313" s="101" t="s">
        <v>667</v>
      </c>
      <c r="C313" s="5" t="s">
        <v>234</v>
      </c>
      <c r="D313" s="5" t="s">
        <v>154</v>
      </c>
      <c r="E313" s="25">
        <f t="shared" si="28"/>
        <v>987660331</v>
      </c>
      <c r="F313" s="72" t="s">
        <v>220</v>
      </c>
      <c r="G313" s="25" t="e">
        <f t="shared" si="29"/>
        <v>#N/A</v>
      </c>
      <c r="H313" s="72"/>
      <c r="I313" s="25"/>
      <c r="J313" s="5"/>
      <c r="K313" s="5"/>
      <c r="L313" s="5">
        <v>60</v>
      </c>
      <c r="M313" s="5" t="s">
        <v>2283</v>
      </c>
      <c r="N313" s="5"/>
    </row>
    <row r="314" spans="1:26" ht="12.75">
      <c r="A314" s="87">
        <v>44450</v>
      </c>
      <c r="B314" s="101" t="s">
        <v>667</v>
      </c>
      <c r="C314" s="5" t="s">
        <v>742</v>
      </c>
      <c r="D314" s="5" t="s">
        <v>1104</v>
      </c>
      <c r="E314" s="25">
        <f t="shared" si="28"/>
        <v>970527561</v>
      </c>
      <c r="F314" s="72" t="s">
        <v>258</v>
      </c>
      <c r="G314" s="25">
        <f t="shared" si="29"/>
        <v>960396092</v>
      </c>
      <c r="H314" s="72" t="s">
        <v>236</v>
      </c>
      <c r="I314" s="25"/>
      <c r="J314" s="5"/>
      <c r="K314" s="5" t="s">
        <v>628</v>
      </c>
      <c r="L314" s="5">
        <v>75</v>
      </c>
      <c r="M314" s="5" t="s">
        <v>187</v>
      </c>
      <c r="N314" s="5"/>
    </row>
    <row r="315" spans="1:26" ht="12.75">
      <c r="A315" s="87">
        <v>44450</v>
      </c>
      <c r="B315" s="101" t="s">
        <v>667</v>
      </c>
      <c r="C315" s="5" t="s">
        <v>176</v>
      </c>
      <c r="D315" s="5" t="s">
        <v>539</v>
      </c>
      <c r="E315" s="25">
        <f t="shared" si="28"/>
        <v>980959182</v>
      </c>
      <c r="F315" s="97" t="s">
        <v>314</v>
      </c>
      <c r="G315" s="25">
        <f t="shared" si="29"/>
        <v>986654359</v>
      </c>
      <c r="H315" s="72" t="s">
        <v>669</v>
      </c>
      <c r="I315" s="25"/>
      <c r="J315" s="5"/>
      <c r="K315" s="5" t="s">
        <v>628</v>
      </c>
      <c r="L315" s="5">
        <v>99</v>
      </c>
      <c r="M315" s="5" t="s">
        <v>187</v>
      </c>
      <c r="N315" s="5"/>
    </row>
    <row r="316" spans="1:26" ht="12.75">
      <c r="A316" s="92"/>
      <c r="B316" s="103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 spans="1:26" ht="12.75">
      <c r="A317" s="87">
        <v>44452</v>
      </c>
      <c r="B317" s="101" t="s">
        <v>667</v>
      </c>
      <c r="C317" s="5" t="s">
        <v>184</v>
      </c>
      <c r="D317" s="5" t="s">
        <v>185</v>
      </c>
      <c r="E317" s="25">
        <f t="shared" ref="E317:E331" si="30">IF(D317&lt;&gt;"",VLOOKUP(D317,DATOS_PERSONAL,2,0),"")</f>
        <v>923117915</v>
      </c>
      <c r="F317" s="72" t="s">
        <v>425</v>
      </c>
      <c r="G317" s="25">
        <f t="shared" ref="G317:G331" si="31">IF(F317&lt;&gt;"",VLOOKUP(F317,DATOS_PERSONAL,2,0),"")</f>
        <v>979147679</v>
      </c>
      <c r="H317" s="72"/>
      <c r="I317" s="25"/>
      <c r="J317" s="5"/>
      <c r="K317" s="5"/>
      <c r="L317" s="5">
        <v>92</v>
      </c>
      <c r="M317" s="5" t="s">
        <v>806</v>
      </c>
      <c r="N317" s="5"/>
    </row>
    <row r="318" spans="1:26" ht="12.75">
      <c r="A318" s="87">
        <v>44452</v>
      </c>
      <c r="B318" s="101" t="s">
        <v>667</v>
      </c>
      <c r="C318" s="5" t="s">
        <v>213</v>
      </c>
      <c r="D318" s="5" t="s">
        <v>149</v>
      </c>
      <c r="E318" s="25">
        <f t="shared" si="30"/>
        <v>960278789</v>
      </c>
      <c r="F318" s="72" t="s">
        <v>203</v>
      </c>
      <c r="G318" s="25">
        <f t="shared" si="31"/>
        <v>932052350</v>
      </c>
      <c r="H318" s="72"/>
      <c r="I318" s="25"/>
      <c r="J318" s="5"/>
      <c r="K318" s="5"/>
      <c r="L318" s="5">
        <v>47</v>
      </c>
      <c r="M318" s="5" t="s">
        <v>221</v>
      </c>
      <c r="N318" s="5"/>
    </row>
    <row r="319" spans="1:26" ht="12.75">
      <c r="A319" s="87">
        <v>44452</v>
      </c>
      <c r="B319" s="101" t="s">
        <v>667</v>
      </c>
      <c r="C319" s="5" t="s">
        <v>156</v>
      </c>
      <c r="D319" s="5" t="s">
        <v>35</v>
      </c>
      <c r="E319" s="25">
        <f t="shared" si="30"/>
        <v>960410573</v>
      </c>
      <c r="F319" s="72" t="s">
        <v>178</v>
      </c>
      <c r="G319" s="25">
        <f t="shared" si="31"/>
        <v>974558932</v>
      </c>
      <c r="H319" s="72"/>
      <c r="I319" s="25"/>
      <c r="J319" s="5"/>
      <c r="K319" s="5"/>
      <c r="L319" s="5">
        <v>30</v>
      </c>
      <c r="M319" s="5" t="s">
        <v>815</v>
      </c>
      <c r="N319" s="5" t="s">
        <v>2284</v>
      </c>
    </row>
    <row r="320" spans="1:26" ht="12.75">
      <c r="A320" s="87">
        <v>44452</v>
      </c>
      <c r="B320" s="101" t="s">
        <v>667</v>
      </c>
      <c r="C320" s="5" t="s">
        <v>181</v>
      </c>
      <c r="D320" s="5" t="s">
        <v>240</v>
      </c>
      <c r="E320" s="25" t="e">
        <f t="shared" si="30"/>
        <v>#N/A</v>
      </c>
      <c r="F320" s="72" t="s">
        <v>127</v>
      </c>
      <c r="G320" s="25">
        <f t="shared" si="31"/>
        <v>999645265</v>
      </c>
      <c r="H320" s="72"/>
      <c r="I320" s="25"/>
      <c r="J320" s="5"/>
      <c r="K320" s="5"/>
      <c r="L320" s="5">
        <v>42</v>
      </c>
      <c r="M320" s="5" t="s">
        <v>280</v>
      </c>
      <c r="N320" s="5"/>
    </row>
    <row r="321" spans="1:26" ht="12.75">
      <c r="A321" s="87">
        <v>44452</v>
      </c>
      <c r="B321" s="101" t="s">
        <v>667</v>
      </c>
      <c r="C321" s="5" t="s">
        <v>188</v>
      </c>
      <c r="D321" s="5" t="s">
        <v>182</v>
      </c>
      <c r="E321" s="25">
        <f t="shared" si="30"/>
        <v>981306965</v>
      </c>
      <c r="F321" s="72" t="s">
        <v>232</v>
      </c>
      <c r="G321" s="25">
        <f t="shared" si="31"/>
        <v>918481939</v>
      </c>
      <c r="H321" s="72"/>
      <c r="I321" s="25"/>
      <c r="J321" s="5"/>
      <c r="K321" s="5"/>
      <c r="L321" s="5">
        <v>38</v>
      </c>
      <c r="M321" s="5" t="s">
        <v>531</v>
      </c>
      <c r="N321" s="5"/>
    </row>
    <row r="322" spans="1:26" ht="12.75">
      <c r="A322" s="87">
        <v>44452</v>
      </c>
      <c r="B322" s="101" t="s">
        <v>667</v>
      </c>
      <c r="C322" s="5" t="s">
        <v>272</v>
      </c>
      <c r="D322" s="5" t="s">
        <v>192</v>
      </c>
      <c r="E322" s="25">
        <f t="shared" si="30"/>
        <v>960445767</v>
      </c>
      <c r="F322" s="72" t="s">
        <v>183</v>
      </c>
      <c r="G322" s="25">
        <f t="shared" si="31"/>
        <v>910751323</v>
      </c>
      <c r="H322" s="72"/>
      <c r="I322" s="25"/>
      <c r="J322" s="5"/>
      <c r="K322" s="5"/>
      <c r="L322" s="5">
        <v>31</v>
      </c>
      <c r="M322" s="5" t="s">
        <v>815</v>
      </c>
      <c r="N322" s="5" t="s">
        <v>2284</v>
      </c>
    </row>
    <row r="323" spans="1:26" ht="12.75">
      <c r="A323" s="87">
        <v>44452</v>
      </c>
      <c r="B323" s="101" t="s">
        <v>667</v>
      </c>
      <c r="C323" s="5" t="s">
        <v>176</v>
      </c>
      <c r="D323" s="5" t="s">
        <v>539</v>
      </c>
      <c r="E323" s="25">
        <f t="shared" si="30"/>
        <v>980959182</v>
      </c>
      <c r="F323" s="72" t="s">
        <v>175</v>
      </c>
      <c r="G323" s="25">
        <f t="shared" si="31"/>
        <v>946423431</v>
      </c>
      <c r="H323" s="72" t="s">
        <v>403</v>
      </c>
      <c r="I323" s="25"/>
      <c r="J323" s="5"/>
      <c r="K323" s="5"/>
      <c r="L323" s="5">
        <v>33</v>
      </c>
      <c r="M323" s="5" t="s">
        <v>244</v>
      </c>
      <c r="N323" s="5"/>
    </row>
    <row r="324" spans="1:26" ht="12.75">
      <c r="A324" s="87">
        <v>44452</v>
      </c>
      <c r="B324" s="101" t="s">
        <v>667</v>
      </c>
      <c r="C324" s="5" t="s">
        <v>164</v>
      </c>
      <c r="D324" s="5" t="s">
        <v>431</v>
      </c>
      <c r="E324" s="25">
        <f t="shared" si="30"/>
        <v>942867991</v>
      </c>
      <c r="F324" s="72" t="s">
        <v>166</v>
      </c>
      <c r="G324" s="25">
        <f t="shared" si="31"/>
        <v>945846828</v>
      </c>
      <c r="H324" s="72"/>
      <c r="I324" s="25"/>
      <c r="J324" s="5"/>
      <c r="K324" s="5"/>
      <c r="L324" s="5">
        <v>36</v>
      </c>
      <c r="M324" s="5" t="s">
        <v>2285</v>
      </c>
      <c r="N324" s="5"/>
    </row>
    <row r="325" spans="1:26" ht="12.75">
      <c r="A325" s="87">
        <v>44452</v>
      </c>
      <c r="B325" s="101" t="s">
        <v>667</v>
      </c>
      <c r="C325" s="5" t="s">
        <v>197</v>
      </c>
      <c r="D325" s="5" t="s">
        <v>198</v>
      </c>
      <c r="E325" s="25">
        <f t="shared" si="30"/>
        <v>951372656</v>
      </c>
      <c r="F325" s="72" t="s">
        <v>153</v>
      </c>
      <c r="G325" s="25">
        <f t="shared" si="31"/>
        <v>918362425</v>
      </c>
      <c r="H325" s="72"/>
      <c r="I325" s="25"/>
      <c r="J325" s="5"/>
      <c r="K325" s="5"/>
      <c r="L325" s="5">
        <v>32</v>
      </c>
      <c r="M325" s="5" t="s">
        <v>506</v>
      </c>
      <c r="N325" s="5"/>
    </row>
    <row r="326" spans="1:26" ht="12.75">
      <c r="A326" s="87">
        <v>44452</v>
      </c>
      <c r="B326" s="101" t="s">
        <v>667</v>
      </c>
      <c r="C326" s="5" t="s">
        <v>1181</v>
      </c>
      <c r="D326" s="5" t="s">
        <v>157</v>
      </c>
      <c r="E326" s="25" t="e">
        <f t="shared" si="30"/>
        <v>#N/A</v>
      </c>
      <c r="F326" s="72" t="s">
        <v>209</v>
      </c>
      <c r="G326" s="25">
        <f t="shared" si="31"/>
        <v>995025270</v>
      </c>
      <c r="H326" s="72"/>
      <c r="I326" s="25"/>
      <c r="J326" s="5"/>
      <c r="K326" s="5"/>
      <c r="L326" s="5">
        <v>41</v>
      </c>
      <c r="M326" s="5" t="s">
        <v>2286</v>
      </c>
      <c r="N326" s="5"/>
    </row>
    <row r="327" spans="1:26" ht="12.75">
      <c r="A327" s="87">
        <v>44452</v>
      </c>
      <c r="B327" s="101" t="s">
        <v>667</v>
      </c>
      <c r="C327" s="5" t="s">
        <v>234</v>
      </c>
      <c r="D327" s="5" t="s">
        <v>154</v>
      </c>
      <c r="E327" s="25">
        <f t="shared" si="30"/>
        <v>987660331</v>
      </c>
      <c r="F327" s="72" t="s">
        <v>405</v>
      </c>
      <c r="G327" s="25">
        <f t="shared" si="31"/>
        <v>980989931</v>
      </c>
      <c r="H327" s="72"/>
      <c r="I327" s="25"/>
      <c r="J327" s="5"/>
      <c r="K327" s="5"/>
      <c r="L327" s="5">
        <v>50</v>
      </c>
      <c r="M327" s="5" t="s">
        <v>2287</v>
      </c>
      <c r="N327" s="5"/>
    </row>
    <row r="328" spans="1:26" ht="12.75">
      <c r="A328" s="87">
        <v>44452</v>
      </c>
      <c r="B328" s="101" t="s">
        <v>667</v>
      </c>
      <c r="C328" s="5" t="s">
        <v>281</v>
      </c>
      <c r="D328" s="5" t="s">
        <v>235</v>
      </c>
      <c r="E328" s="25">
        <f t="shared" si="30"/>
        <v>912757266</v>
      </c>
      <c r="F328" s="72" t="s">
        <v>228</v>
      </c>
      <c r="G328" s="25">
        <f t="shared" si="31"/>
        <v>989501566</v>
      </c>
      <c r="H328" s="72"/>
      <c r="I328" s="25"/>
      <c r="J328" s="5"/>
      <c r="K328" s="5"/>
      <c r="L328" s="5">
        <v>31</v>
      </c>
      <c r="M328" s="5" t="s">
        <v>2288</v>
      </c>
      <c r="N328" s="5"/>
    </row>
    <row r="329" spans="1:26" ht="12.75">
      <c r="A329" s="87">
        <v>44452</v>
      </c>
      <c r="B329" s="101" t="s">
        <v>667</v>
      </c>
      <c r="C329" s="5" t="s">
        <v>194</v>
      </c>
      <c r="D329" s="5" t="s">
        <v>151</v>
      </c>
      <c r="E329" s="25">
        <f t="shared" si="30"/>
        <v>946198522</v>
      </c>
      <c r="F329" s="72" t="s">
        <v>223</v>
      </c>
      <c r="G329" s="25">
        <f t="shared" si="31"/>
        <v>978499808</v>
      </c>
      <c r="H329" s="72"/>
      <c r="I329" s="25"/>
      <c r="J329" s="5"/>
      <c r="K329" s="5"/>
      <c r="L329" s="5">
        <v>30</v>
      </c>
      <c r="M329" s="5" t="s">
        <v>2289</v>
      </c>
      <c r="N329" s="5"/>
    </row>
    <row r="330" spans="1:26" ht="12.75">
      <c r="A330" s="87">
        <v>44452</v>
      </c>
      <c r="B330" s="101" t="s">
        <v>667</v>
      </c>
      <c r="C330" s="5" t="s">
        <v>239</v>
      </c>
      <c r="D330" s="5" t="s">
        <v>706</v>
      </c>
      <c r="E330" s="25" t="e">
        <f t="shared" si="30"/>
        <v>#N/A</v>
      </c>
      <c r="F330" s="72" t="s">
        <v>236</v>
      </c>
      <c r="G330" s="25">
        <f t="shared" si="31"/>
        <v>990845951</v>
      </c>
      <c r="H330" s="72"/>
      <c r="I330" s="25"/>
      <c r="J330" s="5"/>
      <c r="K330" s="5"/>
      <c r="L330" s="5">
        <v>46</v>
      </c>
      <c r="M330" s="5" t="s">
        <v>2290</v>
      </c>
      <c r="N330" s="5"/>
    </row>
    <row r="331" spans="1:26" ht="12.75">
      <c r="A331" s="87">
        <v>44452</v>
      </c>
      <c r="B331" s="101" t="s">
        <v>667</v>
      </c>
      <c r="C331" s="5" t="s">
        <v>204</v>
      </c>
      <c r="D331" s="5" t="s">
        <v>771</v>
      </c>
      <c r="E331" s="25">
        <f t="shared" si="30"/>
        <v>991761464</v>
      </c>
      <c r="F331" s="72" t="s">
        <v>258</v>
      </c>
      <c r="G331" s="25">
        <f t="shared" si="31"/>
        <v>960396092</v>
      </c>
      <c r="H331" s="72"/>
      <c r="I331" s="25"/>
      <c r="J331" s="5"/>
      <c r="K331" s="5"/>
      <c r="L331" s="5">
        <v>42</v>
      </c>
      <c r="M331" s="5" t="s">
        <v>769</v>
      </c>
      <c r="N331" s="5"/>
    </row>
    <row r="332" spans="1:26" ht="12.75">
      <c r="A332" s="92"/>
      <c r="B332" s="103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 spans="1:26" ht="12.75">
      <c r="A333" s="87">
        <v>44453</v>
      </c>
      <c r="B333" s="101" t="s">
        <v>667</v>
      </c>
      <c r="C333" s="5" t="s">
        <v>215</v>
      </c>
      <c r="D333" s="5" t="s">
        <v>172</v>
      </c>
      <c r="E333" s="25">
        <f t="shared" ref="E333:E362" si="32">IF(D333&lt;&gt;"",VLOOKUP(D333,DATOS_PERSONAL,2,0),"")</f>
        <v>936581305</v>
      </c>
      <c r="F333" s="72" t="s">
        <v>173</v>
      </c>
      <c r="G333" s="25">
        <f t="shared" ref="G333:G351" si="33">IF(F333&lt;&gt;"",VLOOKUP(F333,DATOS_PERSONAL,2,0),"")</f>
        <v>947136995</v>
      </c>
      <c r="H333" s="72"/>
      <c r="I333" s="25"/>
      <c r="J333" s="5"/>
      <c r="K333" s="5" t="s">
        <v>628</v>
      </c>
      <c r="L333" s="5">
        <v>78</v>
      </c>
      <c r="M333" s="5" t="s">
        <v>247</v>
      </c>
      <c r="N333" s="5"/>
    </row>
    <row r="334" spans="1:26" ht="12.75">
      <c r="A334" s="87">
        <v>44453</v>
      </c>
      <c r="B334" s="101" t="s">
        <v>667</v>
      </c>
      <c r="C334" s="5" t="s">
        <v>213</v>
      </c>
      <c r="D334" s="5" t="s">
        <v>149</v>
      </c>
      <c r="E334" s="25">
        <f t="shared" si="32"/>
        <v>960278789</v>
      </c>
      <c r="F334" s="72" t="s">
        <v>217</v>
      </c>
      <c r="G334" s="25">
        <f t="shared" si="33"/>
        <v>979945012</v>
      </c>
      <c r="H334" s="97" t="s">
        <v>150</v>
      </c>
      <c r="I334" s="25"/>
      <c r="J334" s="5"/>
      <c r="K334" s="5" t="s">
        <v>628</v>
      </c>
      <c r="L334" s="5">
        <v>131</v>
      </c>
      <c r="M334" s="5" t="s">
        <v>261</v>
      </c>
      <c r="N334" s="5"/>
    </row>
    <row r="335" spans="1:26" ht="12.75">
      <c r="A335" s="87">
        <v>44453</v>
      </c>
      <c r="B335" s="101" t="s">
        <v>667</v>
      </c>
      <c r="C335" s="5" t="s">
        <v>1181</v>
      </c>
      <c r="D335" s="5" t="s">
        <v>157</v>
      </c>
      <c r="E335" s="25" t="e">
        <f t="shared" si="32"/>
        <v>#N/A</v>
      </c>
      <c r="F335" s="72" t="s">
        <v>211</v>
      </c>
      <c r="G335" s="25">
        <f t="shared" si="33"/>
        <v>989159490</v>
      </c>
      <c r="H335" s="72" t="s">
        <v>186</v>
      </c>
      <c r="I335" s="25"/>
      <c r="J335" s="5"/>
      <c r="K335" s="5" t="s">
        <v>628</v>
      </c>
      <c r="L335" s="5">
        <v>95</v>
      </c>
      <c r="M335" s="5" t="s">
        <v>261</v>
      </c>
      <c r="N335" s="5"/>
    </row>
    <row r="336" spans="1:26" ht="12.75">
      <c r="A336" s="87">
        <v>44453</v>
      </c>
      <c r="B336" s="101" t="s">
        <v>667</v>
      </c>
      <c r="C336" s="5" t="s">
        <v>239</v>
      </c>
      <c r="D336" s="5" t="s">
        <v>706</v>
      </c>
      <c r="E336" s="25" t="e">
        <f t="shared" si="32"/>
        <v>#N/A</v>
      </c>
      <c r="F336" s="72" t="s">
        <v>425</v>
      </c>
      <c r="G336" s="25">
        <f t="shared" si="33"/>
        <v>979147679</v>
      </c>
      <c r="H336" s="72"/>
      <c r="I336" s="25"/>
      <c r="J336" s="5"/>
      <c r="K336" s="5"/>
      <c r="L336" s="5">
        <v>108</v>
      </c>
      <c r="M336" s="5" t="s">
        <v>806</v>
      </c>
      <c r="N336" s="5"/>
    </row>
    <row r="337" spans="1:14" ht="12.75">
      <c r="A337" s="87">
        <v>44453</v>
      </c>
      <c r="B337" s="101" t="s">
        <v>667</v>
      </c>
      <c r="C337" s="5" t="s">
        <v>1162</v>
      </c>
      <c r="D337" s="5" t="s">
        <v>202</v>
      </c>
      <c r="E337" s="25" t="e">
        <f t="shared" si="32"/>
        <v>#N/A</v>
      </c>
      <c r="F337" s="72" t="s">
        <v>203</v>
      </c>
      <c r="G337" s="25">
        <f t="shared" si="33"/>
        <v>932052350</v>
      </c>
      <c r="H337" s="72"/>
      <c r="I337" s="25"/>
      <c r="J337" s="5"/>
      <c r="K337" s="5" t="s">
        <v>628</v>
      </c>
      <c r="L337" s="5">
        <v>70</v>
      </c>
      <c r="M337" s="5" t="s">
        <v>159</v>
      </c>
      <c r="N337" s="5"/>
    </row>
    <row r="338" spans="1:14" ht="12.75">
      <c r="A338" s="87">
        <v>44453</v>
      </c>
      <c r="B338" s="101" t="s">
        <v>667</v>
      </c>
      <c r="C338" s="5" t="s">
        <v>234</v>
      </c>
      <c r="D338" s="5" t="s">
        <v>680</v>
      </c>
      <c r="E338" s="25">
        <f t="shared" si="32"/>
        <v>940493475</v>
      </c>
      <c r="F338" s="97" t="s">
        <v>279</v>
      </c>
      <c r="G338" s="25">
        <f t="shared" si="33"/>
        <v>958981652</v>
      </c>
      <c r="H338" s="72"/>
      <c r="I338" s="25"/>
      <c r="J338" s="5"/>
      <c r="K338" s="5"/>
      <c r="L338" s="5">
        <v>65</v>
      </c>
      <c r="M338" s="5" t="s">
        <v>2291</v>
      </c>
      <c r="N338" s="5"/>
    </row>
    <row r="339" spans="1:14" ht="12.75">
      <c r="A339" s="87">
        <v>44453</v>
      </c>
      <c r="B339" s="101" t="s">
        <v>667</v>
      </c>
      <c r="C339" s="5" t="s">
        <v>171</v>
      </c>
      <c r="D339" s="5" t="s">
        <v>160</v>
      </c>
      <c r="E339" s="25">
        <f t="shared" si="32"/>
        <v>946199432</v>
      </c>
      <c r="F339" s="72" t="s">
        <v>161</v>
      </c>
      <c r="G339" s="25">
        <f t="shared" si="33"/>
        <v>936972669</v>
      </c>
      <c r="H339" s="72" t="s">
        <v>258</v>
      </c>
      <c r="I339" s="25"/>
      <c r="J339" s="5"/>
      <c r="K339" s="5" t="s">
        <v>628</v>
      </c>
      <c r="L339" s="5">
        <v>71</v>
      </c>
      <c r="M339" s="5" t="s">
        <v>247</v>
      </c>
      <c r="N339" s="5"/>
    </row>
    <row r="340" spans="1:14" ht="12.75">
      <c r="A340" s="87">
        <v>44453</v>
      </c>
      <c r="B340" s="101" t="s">
        <v>667</v>
      </c>
      <c r="C340" s="5" t="s">
        <v>156</v>
      </c>
      <c r="D340" s="5" t="s">
        <v>35</v>
      </c>
      <c r="E340" s="25">
        <f t="shared" si="32"/>
        <v>960410573</v>
      </c>
      <c r="F340" s="72" t="s">
        <v>178</v>
      </c>
      <c r="G340" s="25">
        <f t="shared" si="33"/>
        <v>974558932</v>
      </c>
      <c r="H340" s="72"/>
      <c r="I340" s="25"/>
      <c r="J340" s="5"/>
      <c r="K340" s="5"/>
      <c r="L340" s="5">
        <v>41</v>
      </c>
      <c r="M340" s="5" t="s">
        <v>2292</v>
      </c>
      <c r="N340" s="5"/>
    </row>
    <row r="341" spans="1:14" ht="12.75">
      <c r="A341" s="87">
        <v>44453</v>
      </c>
      <c r="B341" s="101" t="s">
        <v>667</v>
      </c>
      <c r="C341" s="5" t="s">
        <v>181</v>
      </c>
      <c r="D341" s="5" t="s">
        <v>240</v>
      </c>
      <c r="E341" s="25" t="e">
        <f t="shared" si="32"/>
        <v>#N/A</v>
      </c>
      <c r="F341" s="72" t="s">
        <v>127</v>
      </c>
      <c r="G341" s="25">
        <f t="shared" si="33"/>
        <v>999645265</v>
      </c>
      <c r="H341" s="72"/>
      <c r="I341" s="25"/>
      <c r="J341" s="5"/>
      <c r="K341" s="5"/>
      <c r="L341" s="5">
        <v>47</v>
      </c>
      <c r="M341" s="5" t="s">
        <v>532</v>
      </c>
      <c r="N341" s="5"/>
    </row>
    <row r="342" spans="1:14" ht="12.75">
      <c r="A342" s="87">
        <v>44453</v>
      </c>
      <c r="B342" s="101" t="s">
        <v>667</v>
      </c>
      <c r="C342" s="5" t="s">
        <v>219</v>
      </c>
      <c r="D342" s="5" t="s">
        <v>182</v>
      </c>
      <c r="E342" s="25">
        <f t="shared" si="32"/>
        <v>981306965</v>
      </c>
      <c r="F342" s="72" t="s">
        <v>232</v>
      </c>
      <c r="G342" s="25">
        <f t="shared" si="33"/>
        <v>918481939</v>
      </c>
      <c r="H342" s="72"/>
      <c r="I342" s="25"/>
      <c r="J342" s="5"/>
      <c r="K342" s="5"/>
      <c r="L342" s="5">
        <v>74</v>
      </c>
      <c r="M342" s="5" t="s">
        <v>2293</v>
      </c>
      <c r="N342" s="5"/>
    </row>
    <row r="343" spans="1:14" ht="12.75">
      <c r="A343" s="87">
        <v>44453</v>
      </c>
      <c r="B343" s="101" t="s">
        <v>667</v>
      </c>
      <c r="C343" s="5" t="s">
        <v>542</v>
      </c>
      <c r="D343" s="5" t="s">
        <v>195</v>
      </c>
      <c r="E343" s="25">
        <f t="shared" si="32"/>
        <v>954169924</v>
      </c>
      <c r="F343" s="97" t="s">
        <v>196</v>
      </c>
      <c r="G343" s="25">
        <f t="shared" si="33"/>
        <v>0</v>
      </c>
      <c r="H343" s="72"/>
      <c r="I343" s="25"/>
      <c r="J343" s="5"/>
      <c r="K343" s="5" t="s">
        <v>628</v>
      </c>
      <c r="L343" s="5">
        <v>119</v>
      </c>
      <c r="M343" s="5" t="s">
        <v>187</v>
      </c>
      <c r="N343" s="5"/>
    </row>
    <row r="344" spans="1:14" ht="12.75">
      <c r="A344" s="87">
        <v>44453</v>
      </c>
      <c r="B344" s="101" t="s">
        <v>667</v>
      </c>
      <c r="C344" s="5" t="s">
        <v>272</v>
      </c>
      <c r="D344" s="5" t="s">
        <v>192</v>
      </c>
      <c r="E344" s="25">
        <f t="shared" si="32"/>
        <v>960445767</v>
      </c>
      <c r="F344" s="72" t="s">
        <v>183</v>
      </c>
      <c r="G344" s="25">
        <f t="shared" si="33"/>
        <v>910751323</v>
      </c>
      <c r="H344" s="72"/>
      <c r="I344" s="25"/>
      <c r="J344" s="5"/>
      <c r="K344" s="5"/>
      <c r="L344" s="5">
        <v>58</v>
      </c>
      <c r="M344" s="5" t="s">
        <v>307</v>
      </c>
      <c r="N344" s="5"/>
    </row>
    <row r="345" spans="1:14" ht="12.75">
      <c r="A345" s="87">
        <v>44453</v>
      </c>
      <c r="B345" s="101" t="s">
        <v>667</v>
      </c>
      <c r="C345" s="5" t="s">
        <v>176</v>
      </c>
      <c r="D345" s="5" t="s">
        <v>539</v>
      </c>
      <c r="E345" s="25">
        <f t="shared" si="32"/>
        <v>980959182</v>
      </c>
      <c r="F345" s="72" t="s">
        <v>175</v>
      </c>
      <c r="G345" s="25">
        <f t="shared" si="33"/>
        <v>946423431</v>
      </c>
      <c r="H345" s="72" t="s">
        <v>209</v>
      </c>
      <c r="I345" s="25"/>
      <c r="J345" s="5"/>
      <c r="K345" s="5" t="s">
        <v>628</v>
      </c>
      <c r="L345" s="5">
        <v>128</v>
      </c>
      <c r="M345" s="5" t="s">
        <v>247</v>
      </c>
      <c r="N345" s="5"/>
    </row>
    <row r="346" spans="1:14" ht="12.75">
      <c r="A346" s="87">
        <v>44453</v>
      </c>
      <c r="B346" s="101" t="s">
        <v>667</v>
      </c>
      <c r="C346" s="5" t="s">
        <v>197</v>
      </c>
      <c r="D346" s="5" t="s">
        <v>198</v>
      </c>
      <c r="E346" s="25">
        <f t="shared" si="32"/>
        <v>951372656</v>
      </c>
      <c r="F346" s="97" t="s">
        <v>190</v>
      </c>
      <c r="G346" s="25">
        <f t="shared" si="33"/>
        <v>981178742</v>
      </c>
      <c r="H346" s="72"/>
      <c r="I346" s="25"/>
      <c r="J346" s="5"/>
      <c r="K346" s="5"/>
      <c r="L346" s="5">
        <v>47</v>
      </c>
      <c r="M346" s="5" t="s">
        <v>2294</v>
      </c>
      <c r="N346" s="5"/>
    </row>
    <row r="347" spans="1:14" ht="12.75">
      <c r="A347" s="87">
        <v>44453</v>
      </c>
      <c r="B347" s="101" t="s">
        <v>667</v>
      </c>
      <c r="C347" s="5" t="s">
        <v>188</v>
      </c>
      <c r="D347" s="5" t="s">
        <v>803</v>
      </c>
      <c r="E347" s="25" t="e">
        <f t="shared" si="32"/>
        <v>#N/A</v>
      </c>
      <c r="F347" s="72" t="s">
        <v>166</v>
      </c>
      <c r="G347" s="25">
        <f t="shared" si="33"/>
        <v>945846828</v>
      </c>
      <c r="H347" s="72"/>
      <c r="I347" s="25"/>
      <c r="J347" s="5"/>
      <c r="K347" s="5" t="s">
        <v>628</v>
      </c>
      <c r="L347" s="5">
        <v>95</v>
      </c>
      <c r="M347" s="5" t="s">
        <v>187</v>
      </c>
      <c r="N347" s="5"/>
    </row>
    <row r="348" spans="1:14" ht="12.75">
      <c r="A348" s="87">
        <v>44453</v>
      </c>
      <c r="B348" s="101" t="s">
        <v>667</v>
      </c>
      <c r="C348" s="5" t="s">
        <v>428</v>
      </c>
      <c r="D348" s="5" t="s">
        <v>1330</v>
      </c>
      <c r="E348" s="25" t="e">
        <f t="shared" si="32"/>
        <v>#N/A</v>
      </c>
      <c r="F348" s="72" t="s">
        <v>169</v>
      </c>
      <c r="G348" s="25">
        <f t="shared" si="33"/>
        <v>950295253</v>
      </c>
      <c r="H348" s="72"/>
      <c r="I348" s="25"/>
      <c r="J348" s="5"/>
      <c r="K348" s="5" t="s">
        <v>628</v>
      </c>
      <c r="L348" s="5">
        <v>85</v>
      </c>
      <c r="M348" s="5" t="s">
        <v>187</v>
      </c>
      <c r="N348" s="5"/>
    </row>
    <row r="349" spans="1:14" ht="12.75">
      <c r="A349" s="87">
        <v>44453</v>
      </c>
      <c r="B349" s="101" t="s">
        <v>667</v>
      </c>
      <c r="C349" s="5" t="s">
        <v>207</v>
      </c>
      <c r="D349" s="5" t="s">
        <v>208</v>
      </c>
      <c r="E349" s="25">
        <f t="shared" si="32"/>
        <v>0</v>
      </c>
      <c r="F349" s="72" t="s">
        <v>403</v>
      </c>
      <c r="G349" s="25" t="e">
        <f t="shared" si="33"/>
        <v>#N/A</v>
      </c>
      <c r="H349" s="97" t="s">
        <v>259</v>
      </c>
      <c r="I349" s="25"/>
      <c r="J349" s="5"/>
      <c r="K349" s="5" t="s">
        <v>628</v>
      </c>
      <c r="L349" s="5">
        <v>105</v>
      </c>
      <c r="M349" s="5" t="s">
        <v>247</v>
      </c>
      <c r="N349" s="5"/>
    </row>
    <row r="350" spans="1:14" ht="12.75">
      <c r="A350" s="87">
        <v>44453</v>
      </c>
      <c r="B350" s="101" t="s">
        <v>667</v>
      </c>
      <c r="C350" s="5" t="s">
        <v>194</v>
      </c>
      <c r="D350" s="5" t="s">
        <v>151</v>
      </c>
      <c r="E350" s="25">
        <f t="shared" si="32"/>
        <v>946198522</v>
      </c>
      <c r="F350" s="72" t="s">
        <v>153</v>
      </c>
      <c r="G350" s="25">
        <f t="shared" si="33"/>
        <v>918362425</v>
      </c>
      <c r="H350" s="97" t="s">
        <v>2295</v>
      </c>
      <c r="I350" s="25"/>
      <c r="J350" s="5"/>
      <c r="K350" s="5" t="s">
        <v>628</v>
      </c>
      <c r="L350" s="5">
        <v>136</v>
      </c>
      <c r="M350" s="5" t="s">
        <v>261</v>
      </c>
      <c r="N350" s="5"/>
    </row>
    <row r="351" spans="1:14" ht="12.75">
      <c r="A351" s="87">
        <v>44453</v>
      </c>
      <c r="B351" s="101" t="s">
        <v>667</v>
      </c>
      <c r="C351" s="5" t="s">
        <v>744</v>
      </c>
      <c r="D351" s="5" t="s">
        <v>729</v>
      </c>
      <c r="E351" s="25">
        <f t="shared" si="32"/>
        <v>929844922</v>
      </c>
      <c r="F351" s="97" t="s">
        <v>212</v>
      </c>
      <c r="G351" s="25">
        <f t="shared" si="33"/>
        <v>0</v>
      </c>
      <c r="H351" s="72"/>
      <c r="I351" s="25"/>
      <c r="J351" s="5"/>
      <c r="K351" s="5" t="s">
        <v>836</v>
      </c>
      <c r="L351" s="5">
        <v>55</v>
      </c>
      <c r="M351" s="5" t="s">
        <v>159</v>
      </c>
      <c r="N351" s="5"/>
    </row>
    <row r="352" spans="1:14" ht="12.75">
      <c r="A352" s="87">
        <v>44453</v>
      </c>
      <c r="B352" s="101" t="s">
        <v>667</v>
      </c>
      <c r="C352" s="5" t="s">
        <v>184</v>
      </c>
      <c r="D352" s="5" t="s">
        <v>185</v>
      </c>
      <c r="E352" s="25">
        <f t="shared" si="32"/>
        <v>923117915</v>
      </c>
      <c r="F352" s="72" t="s">
        <v>155</v>
      </c>
      <c r="G352" s="25"/>
      <c r="H352" s="72"/>
      <c r="I352" s="25"/>
      <c r="J352" s="5"/>
      <c r="K352" s="5" t="s">
        <v>628</v>
      </c>
      <c r="L352" s="5">
        <v>92</v>
      </c>
      <c r="M352" s="5" t="s">
        <v>261</v>
      </c>
      <c r="N352" s="5"/>
    </row>
    <row r="353" spans="1:26" ht="12.75">
      <c r="A353" s="87">
        <v>44453</v>
      </c>
      <c r="B353" s="101" t="s">
        <v>667</v>
      </c>
      <c r="C353" s="5" t="s">
        <v>336</v>
      </c>
      <c r="D353" s="5" t="s">
        <v>177</v>
      </c>
      <c r="E353" s="25">
        <f t="shared" si="32"/>
        <v>900734092</v>
      </c>
      <c r="F353" s="72" t="s">
        <v>669</v>
      </c>
      <c r="G353" s="25">
        <f t="shared" ref="G353:G362" si="34">IF(F353&lt;&gt;"",VLOOKUP(F353,DATOS_PERSONAL,2,0),"")</f>
        <v>0</v>
      </c>
      <c r="H353" s="72" t="s">
        <v>162</v>
      </c>
      <c r="I353" s="25"/>
      <c r="J353" s="5"/>
      <c r="K353" s="5" t="s">
        <v>628</v>
      </c>
      <c r="L353" s="5">
        <v>75</v>
      </c>
      <c r="M353" s="5" t="s">
        <v>247</v>
      </c>
      <c r="N353" s="5"/>
    </row>
    <row r="354" spans="1:26" ht="12.75">
      <c r="A354" s="87">
        <v>44453</v>
      </c>
      <c r="B354" s="101" t="s">
        <v>667</v>
      </c>
      <c r="C354" s="5" t="s">
        <v>1297</v>
      </c>
      <c r="D354" s="5" t="s">
        <v>1114</v>
      </c>
      <c r="E354" s="25">
        <f t="shared" si="32"/>
        <v>962102809</v>
      </c>
      <c r="F354" s="72" t="s">
        <v>269</v>
      </c>
      <c r="G354" s="25" t="e">
        <f t="shared" si="34"/>
        <v>#N/A</v>
      </c>
      <c r="H354" s="72" t="s">
        <v>434</v>
      </c>
      <c r="I354" s="25"/>
      <c r="J354" s="5"/>
      <c r="K354" s="5" t="s">
        <v>836</v>
      </c>
      <c r="L354" s="5">
        <v>89</v>
      </c>
      <c r="M354" s="5" t="s">
        <v>159</v>
      </c>
      <c r="N354" s="5"/>
    </row>
    <row r="355" spans="1:26" ht="12.75">
      <c r="A355" s="87">
        <v>44453</v>
      </c>
      <c r="B355" s="101" t="s">
        <v>667</v>
      </c>
      <c r="C355" s="5" t="s">
        <v>230</v>
      </c>
      <c r="D355" s="5" t="s">
        <v>227</v>
      </c>
      <c r="E355" s="25">
        <f t="shared" si="32"/>
        <v>960378390</v>
      </c>
      <c r="F355" s="72" t="s">
        <v>405</v>
      </c>
      <c r="G355" s="25">
        <f t="shared" si="34"/>
        <v>980989931</v>
      </c>
      <c r="H355" s="72"/>
      <c r="I355" s="25"/>
      <c r="J355" s="5"/>
      <c r="K355" s="5"/>
      <c r="L355" s="5">
        <v>46</v>
      </c>
      <c r="M355" s="5" t="s">
        <v>2296</v>
      </c>
      <c r="N355" s="5"/>
    </row>
    <row r="356" spans="1:26" ht="12.75">
      <c r="A356" s="87">
        <v>44453</v>
      </c>
      <c r="B356" s="101" t="s">
        <v>667</v>
      </c>
      <c r="C356" s="5" t="s">
        <v>281</v>
      </c>
      <c r="D356" s="5" t="s">
        <v>235</v>
      </c>
      <c r="E356" s="25">
        <f t="shared" si="32"/>
        <v>912757266</v>
      </c>
      <c r="F356" s="72" t="s">
        <v>228</v>
      </c>
      <c r="G356" s="25">
        <f t="shared" si="34"/>
        <v>989501566</v>
      </c>
      <c r="H356" s="72"/>
      <c r="I356" s="25"/>
      <c r="J356" s="5"/>
      <c r="K356" s="5"/>
      <c r="L356" s="5">
        <v>46</v>
      </c>
      <c r="M356" s="5" t="s">
        <v>2297</v>
      </c>
      <c r="N356" s="5"/>
    </row>
    <row r="357" spans="1:26" ht="12.75">
      <c r="A357" s="87">
        <v>44453</v>
      </c>
      <c r="B357" s="101" t="s">
        <v>667</v>
      </c>
      <c r="C357" s="5" t="s">
        <v>210</v>
      </c>
      <c r="D357" s="5" t="s">
        <v>50</v>
      </c>
      <c r="E357" s="25">
        <f t="shared" si="32"/>
        <v>998350982</v>
      </c>
      <c r="F357" s="72" t="s">
        <v>223</v>
      </c>
      <c r="G357" s="25">
        <f t="shared" si="34"/>
        <v>978499808</v>
      </c>
      <c r="H357" s="72"/>
      <c r="I357" s="25"/>
      <c r="J357" s="5"/>
      <c r="K357" s="5"/>
      <c r="L357" s="5">
        <v>63</v>
      </c>
      <c r="M357" s="5" t="s">
        <v>2298</v>
      </c>
      <c r="N357" s="5"/>
    </row>
    <row r="358" spans="1:26" ht="12.75">
      <c r="A358" s="87">
        <v>44453</v>
      </c>
      <c r="B358" s="101" t="s">
        <v>667</v>
      </c>
      <c r="C358" s="5" t="s">
        <v>164</v>
      </c>
      <c r="D358" s="5" t="s">
        <v>154</v>
      </c>
      <c r="E358" s="25">
        <f t="shared" si="32"/>
        <v>987660331</v>
      </c>
      <c r="F358" s="72" t="s">
        <v>220</v>
      </c>
      <c r="G358" s="25" t="e">
        <f t="shared" si="34"/>
        <v>#N/A</v>
      </c>
      <c r="H358" s="72"/>
      <c r="I358" s="25"/>
      <c r="J358" s="5"/>
      <c r="K358" s="5"/>
      <c r="L358" s="5">
        <v>59</v>
      </c>
      <c r="M358" s="5" t="s">
        <v>504</v>
      </c>
      <c r="N358" s="5"/>
    </row>
    <row r="359" spans="1:26" ht="12.75">
      <c r="A359" s="87">
        <v>44453</v>
      </c>
      <c r="B359" s="101" t="s">
        <v>667</v>
      </c>
      <c r="C359" s="5" t="s">
        <v>111</v>
      </c>
      <c r="D359" s="5" t="s">
        <v>165</v>
      </c>
      <c r="E359" s="25">
        <f t="shared" si="32"/>
        <v>958265862</v>
      </c>
      <c r="F359" s="72" t="s">
        <v>236</v>
      </c>
      <c r="G359" s="25">
        <f t="shared" si="34"/>
        <v>990845951</v>
      </c>
      <c r="H359" s="72"/>
      <c r="I359" s="25"/>
      <c r="J359" s="5"/>
      <c r="K359" s="5"/>
      <c r="L359" s="5">
        <v>41</v>
      </c>
      <c r="M359" s="5" t="s">
        <v>2299</v>
      </c>
      <c r="N359" s="5"/>
    </row>
    <row r="360" spans="1:26" ht="12.75">
      <c r="A360" s="87">
        <v>44453</v>
      </c>
      <c r="B360" s="101" t="s">
        <v>667</v>
      </c>
      <c r="C360" s="5" t="s">
        <v>204</v>
      </c>
      <c r="D360" s="5" t="s">
        <v>771</v>
      </c>
      <c r="E360" s="25">
        <f t="shared" si="32"/>
        <v>991761464</v>
      </c>
      <c r="F360" s="97" t="s">
        <v>314</v>
      </c>
      <c r="G360" s="25">
        <f t="shared" si="34"/>
        <v>986654359</v>
      </c>
      <c r="H360" s="72"/>
      <c r="I360" s="25"/>
      <c r="J360" s="5"/>
      <c r="K360" s="5" t="s">
        <v>628</v>
      </c>
      <c r="L360" s="5">
        <v>71</v>
      </c>
      <c r="M360" s="5" t="s">
        <v>187</v>
      </c>
      <c r="N360" s="5"/>
    </row>
    <row r="361" spans="1:26" ht="12.75">
      <c r="A361" s="87">
        <v>44453</v>
      </c>
      <c r="B361" s="101" t="s">
        <v>667</v>
      </c>
      <c r="C361" s="5"/>
      <c r="D361" s="5" t="s">
        <v>243</v>
      </c>
      <c r="E361" s="25">
        <f t="shared" si="32"/>
        <v>972634066</v>
      </c>
      <c r="F361" s="72"/>
      <c r="G361" s="25" t="str">
        <f t="shared" si="34"/>
        <v/>
      </c>
      <c r="H361" s="72"/>
      <c r="I361" s="25"/>
      <c r="J361" s="5"/>
      <c r="K361" s="5" t="s">
        <v>628</v>
      </c>
      <c r="L361" s="5">
        <v>113</v>
      </c>
      <c r="M361" s="5" t="s">
        <v>247</v>
      </c>
      <c r="N361" s="5"/>
    </row>
    <row r="362" spans="1:26" ht="12.75">
      <c r="A362" s="87">
        <v>44453</v>
      </c>
      <c r="B362" s="101" t="s">
        <v>667</v>
      </c>
      <c r="C362" s="5"/>
      <c r="D362" s="5" t="s">
        <v>245</v>
      </c>
      <c r="E362" s="25">
        <f t="shared" si="32"/>
        <v>0</v>
      </c>
      <c r="F362" s="72"/>
      <c r="G362" s="25" t="str">
        <f t="shared" si="34"/>
        <v/>
      </c>
      <c r="H362" s="72"/>
      <c r="I362" s="25"/>
      <c r="J362" s="5"/>
      <c r="K362" s="5"/>
      <c r="L362" s="5">
        <v>13</v>
      </c>
      <c r="M362" s="5" t="s">
        <v>2300</v>
      </c>
      <c r="N362" s="5"/>
    </row>
    <row r="363" spans="1:26" ht="12.75">
      <c r="A363" s="92"/>
      <c r="B363" s="103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 spans="1:26" ht="12.75">
      <c r="A364" s="87">
        <v>44454</v>
      </c>
      <c r="B364" s="101" t="s">
        <v>667</v>
      </c>
      <c r="C364" s="5" t="s">
        <v>215</v>
      </c>
      <c r="D364" s="5" t="s">
        <v>172</v>
      </c>
      <c r="E364" s="25">
        <f t="shared" ref="E364:E390" si="35">IF(D364&lt;&gt;"",VLOOKUP(D364,DATOS_PERSONAL,2,0),"")</f>
        <v>936581305</v>
      </c>
      <c r="F364" s="72" t="s">
        <v>173</v>
      </c>
      <c r="G364" s="25">
        <f t="shared" ref="G364:G390" si="36">IF(F364&lt;&gt;"",VLOOKUP(F364,DATOS_PERSONAL,2,0),"")</f>
        <v>947136995</v>
      </c>
      <c r="H364" s="72"/>
      <c r="I364" s="25"/>
      <c r="J364" s="5"/>
      <c r="K364" s="5" t="s">
        <v>628</v>
      </c>
      <c r="L364" s="5">
        <v>69</v>
      </c>
      <c r="M364" s="5" t="s">
        <v>296</v>
      </c>
      <c r="N364" s="5"/>
    </row>
    <row r="365" spans="1:26" ht="12.75">
      <c r="A365" s="87">
        <v>44454</v>
      </c>
      <c r="B365" s="101" t="s">
        <v>667</v>
      </c>
      <c r="C365" s="5" t="s">
        <v>194</v>
      </c>
      <c r="D365" s="5" t="s">
        <v>151</v>
      </c>
      <c r="E365" s="25">
        <f t="shared" si="35"/>
        <v>946198522</v>
      </c>
      <c r="F365" s="97" t="s">
        <v>2295</v>
      </c>
      <c r="G365" s="25" t="str">
        <f t="shared" si="36"/>
        <v>940463240/990027431</v>
      </c>
      <c r="H365" s="72" t="s">
        <v>178</v>
      </c>
      <c r="I365" s="25"/>
      <c r="J365" s="5"/>
      <c r="K365" s="5" t="s">
        <v>628</v>
      </c>
      <c r="L365" s="5">
        <v>74</v>
      </c>
      <c r="M365" s="5" t="s">
        <v>261</v>
      </c>
      <c r="N365" s="5"/>
    </row>
    <row r="366" spans="1:26" ht="12.75">
      <c r="A366" s="87">
        <v>44454</v>
      </c>
      <c r="B366" s="101" t="s">
        <v>667</v>
      </c>
      <c r="C366" s="5" t="s">
        <v>213</v>
      </c>
      <c r="D366" s="5" t="s">
        <v>149</v>
      </c>
      <c r="E366" s="25">
        <f t="shared" si="35"/>
        <v>960278789</v>
      </c>
      <c r="F366" s="72" t="s">
        <v>217</v>
      </c>
      <c r="G366" s="25">
        <f t="shared" si="36"/>
        <v>979945012</v>
      </c>
      <c r="H366" s="97" t="s">
        <v>150</v>
      </c>
      <c r="I366" s="25"/>
      <c r="J366" s="5"/>
      <c r="K366" s="5" t="s">
        <v>628</v>
      </c>
      <c r="L366" s="5">
        <v>68</v>
      </c>
      <c r="M366" s="5" t="s">
        <v>261</v>
      </c>
      <c r="N366" s="5"/>
    </row>
    <row r="367" spans="1:26" ht="12.75">
      <c r="A367" s="87">
        <v>44454</v>
      </c>
      <c r="B367" s="101" t="s">
        <v>667</v>
      </c>
      <c r="C367" s="5" t="s">
        <v>210</v>
      </c>
      <c r="D367" s="5" t="s">
        <v>50</v>
      </c>
      <c r="E367" s="25">
        <f t="shared" si="35"/>
        <v>998350982</v>
      </c>
      <c r="F367" s="72" t="s">
        <v>211</v>
      </c>
      <c r="G367" s="25">
        <f t="shared" si="36"/>
        <v>989159490</v>
      </c>
      <c r="H367" s="72" t="s">
        <v>434</v>
      </c>
      <c r="I367" s="25"/>
      <c r="J367" s="5"/>
      <c r="K367" s="5" t="s">
        <v>628</v>
      </c>
      <c r="L367" s="5">
        <v>63</v>
      </c>
      <c r="M367" s="5" t="s">
        <v>247</v>
      </c>
      <c r="N367" s="5"/>
    </row>
    <row r="368" spans="1:26" ht="12.75">
      <c r="A368" s="87">
        <v>44454</v>
      </c>
      <c r="B368" s="101" t="s">
        <v>667</v>
      </c>
      <c r="C368" s="5" t="s">
        <v>281</v>
      </c>
      <c r="D368" s="5" t="s">
        <v>235</v>
      </c>
      <c r="E368" s="25">
        <f t="shared" si="35"/>
        <v>912757266</v>
      </c>
      <c r="F368" s="72" t="s">
        <v>425</v>
      </c>
      <c r="G368" s="25">
        <f t="shared" si="36"/>
        <v>979147679</v>
      </c>
      <c r="H368" s="72"/>
      <c r="I368" s="25"/>
      <c r="J368" s="5"/>
      <c r="K368" s="5"/>
      <c r="L368" s="5">
        <v>44</v>
      </c>
      <c r="M368" s="5" t="s">
        <v>2301</v>
      </c>
      <c r="N368" s="5"/>
    </row>
    <row r="369" spans="1:14" ht="12.75">
      <c r="A369" s="87">
        <v>44454</v>
      </c>
      <c r="B369" s="101" t="s">
        <v>667</v>
      </c>
      <c r="C369" s="5" t="s">
        <v>201</v>
      </c>
      <c r="D369" s="5" t="s">
        <v>202</v>
      </c>
      <c r="E369" s="25" t="e">
        <f t="shared" si="35"/>
        <v>#N/A</v>
      </c>
      <c r="F369" s="72" t="s">
        <v>203</v>
      </c>
      <c r="G369" s="25">
        <f t="shared" si="36"/>
        <v>932052350</v>
      </c>
      <c r="H369" s="72"/>
      <c r="I369" s="25"/>
      <c r="J369" s="5"/>
      <c r="K369" s="5" t="s">
        <v>628</v>
      </c>
      <c r="L369" s="5">
        <v>55</v>
      </c>
      <c r="M369" s="5" t="s">
        <v>296</v>
      </c>
      <c r="N369" s="5"/>
    </row>
    <row r="370" spans="1:14" ht="12.75">
      <c r="A370" s="87">
        <v>44454</v>
      </c>
      <c r="B370" s="101" t="s">
        <v>667</v>
      </c>
      <c r="C370" s="5" t="s">
        <v>239</v>
      </c>
      <c r="D370" s="5" t="s">
        <v>706</v>
      </c>
      <c r="E370" s="25" t="e">
        <f t="shared" si="35"/>
        <v>#N/A</v>
      </c>
      <c r="F370" s="97" t="s">
        <v>279</v>
      </c>
      <c r="G370" s="25">
        <f t="shared" si="36"/>
        <v>958981652</v>
      </c>
      <c r="H370" s="72"/>
      <c r="I370" s="25"/>
      <c r="J370" s="5"/>
      <c r="K370" s="5"/>
      <c r="L370" s="5">
        <v>44</v>
      </c>
      <c r="M370" s="5" t="s">
        <v>823</v>
      </c>
      <c r="N370" s="5"/>
    </row>
    <row r="371" spans="1:14" ht="12.75">
      <c r="A371" s="87">
        <v>44454</v>
      </c>
      <c r="B371" s="101" t="s">
        <v>667</v>
      </c>
      <c r="C371" s="5" t="s">
        <v>542</v>
      </c>
      <c r="D371" s="5" t="s">
        <v>160</v>
      </c>
      <c r="E371" s="25">
        <f t="shared" si="35"/>
        <v>946199432</v>
      </c>
      <c r="F371" s="72" t="s">
        <v>161</v>
      </c>
      <c r="G371" s="25">
        <f t="shared" si="36"/>
        <v>936972669</v>
      </c>
      <c r="H371" s="72" t="s">
        <v>258</v>
      </c>
      <c r="I371" s="25"/>
      <c r="J371" s="5"/>
      <c r="K371" s="5" t="s">
        <v>628</v>
      </c>
      <c r="L371" s="5">
        <v>63</v>
      </c>
      <c r="M371" s="5" t="s">
        <v>247</v>
      </c>
      <c r="N371" s="5"/>
    </row>
    <row r="372" spans="1:14" ht="12.75">
      <c r="A372" s="87">
        <v>44454</v>
      </c>
      <c r="B372" s="101" t="s">
        <v>667</v>
      </c>
      <c r="C372" s="5" t="s">
        <v>181</v>
      </c>
      <c r="D372" s="5" t="s">
        <v>240</v>
      </c>
      <c r="E372" s="25" t="e">
        <f t="shared" si="35"/>
        <v>#N/A</v>
      </c>
      <c r="F372" s="72" t="s">
        <v>48</v>
      </c>
      <c r="G372" s="25">
        <f t="shared" si="36"/>
        <v>957204557</v>
      </c>
      <c r="H372" s="72"/>
      <c r="I372" s="25"/>
      <c r="J372" s="5"/>
      <c r="K372" s="5"/>
      <c r="L372" s="5">
        <v>36</v>
      </c>
      <c r="M372" s="5" t="s">
        <v>532</v>
      </c>
      <c r="N372" s="5"/>
    </row>
    <row r="373" spans="1:14" ht="12.75">
      <c r="A373" s="87">
        <v>44454</v>
      </c>
      <c r="B373" s="101" t="s">
        <v>667</v>
      </c>
      <c r="C373" s="5" t="s">
        <v>219</v>
      </c>
      <c r="D373" s="5" t="s">
        <v>182</v>
      </c>
      <c r="E373" s="25">
        <f t="shared" si="35"/>
        <v>981306965</v>
      </c>
      <c r="F373" s="72" t="s">
        <v>232</v>
      </c>
      <c r="G373" s="25">
        <f t="shared" si="36"/>
        <v>918481939</v>
      </c>
      <c r="H373" s="72"/>
      <c r="I373" s="25"/>
      <c r="J373" s="5"/>
      <c r="K373" s="5"/>
      <c r="L373" s="5">
        <v>72</v>
      </c>
      <c r="M373" s="5" t="s">
        <v>2302</v>
      </c>
      <c r="N373" s="5"/>
    </row>
    <row r="374" spans="1:14" ht="12.75">
      <c r="A374" s="87">
        <v>44454</v>
      </c>
      <c r="B374" s="101" t="s">
        <v>667</v>
      </c>
      <c r="C374" s="5" t="s">
        <v>704</v>
      </c>
      <c r="D374" s="5" t="s">
        <v>165</v>
      </c>
      <c r="E374" s="25">
        <f t="shared" si="35"/>
        <v>958265862</v>
      </c>
      <c r="F374" s="72" t="s">
        <v>183</v>
      </c>
      <c r="G374" s="25">
        <f t="shared" si="36"/>
        <v>910751323</v>
      </c>
      <c r="H374" s="72"/>
      <c r="I374" s="25"/>
      <c r="J374" s="5"/>
      <c r="K374" s="5"/>
      <c r="L374" s="5">
        <v>67</v>
      </c>
      <c r="M374" s="5" t="s">
        <v>1167</v>
      </c>
      <c r="N374" s="5"/>
    </row>
    <row r="375" spans="1:14" ht="12.75">
      <c r="A375" s="87">
        <v>44454</v>
      </c>
      <c r="B375" s="101" t="s">
        <v>667</v>
      </c>
      <c r="C375" s="5" t="s">
        <v>176</v>
      </c>
      <c r="D375" s="5" t="s">
        <v>539</v>
      </c>
      <c r="E375" s="25">
        <f t="shared" si="35"/>
        <v>980959182</v>
      </c>
      <c r="F375" s="72" t="s">
        <v>175</v>
      </c>
      <c r="G375" s="25">
        <f t="shared" si="36"/>
        <v>946423431</v>
      </c>
      <c r="H375" s="72" t="s">
        <v>209</v>
      </c>
      <c r="I375" s="25"/>
      <c r="J375" s="5"/>
      <c r="K375" s="5" t="s">
        <v>628</v>
      </c>
      <c r="L375" s="5">
        <v>76</v>
      </c>
      <c r="M375" s="5" t="s">
        <v>247</v>
      </c>
      <c r="N375" s="5"/>
    </row>
    <row r="376" spans="1:14" ht="12.75">
      <c r="A376" s="87">
        <v>44454</v>
      </c>
      <c r="B376" s="101" t="s">
        <v>667</v>
      </c>
      <c r="C376" s="5" t="s">
        <v>272</v>
      </c>
      <c r="D376" s="5" t="s">
        <v>192</v>
      </c>
      <c r="E376" s="25">
        <f t="shared" si="35"/>
        <v>960445767</v>
      </c>
      <c r="F376" s="72" t="s">
        <v>166</v>
      </c>
      <c r="G376" s="25">
        <f t="shared" si="36"/>
        <v>945846828</v>
      </c>
      <c r="H376" s="72"/>
      <c r="I376" s="25"/>
      <c r="J376" s="5"/>
      <c r="K376" s="5" t="s">
        <v>628</v>
      </c>
      <c r="L376" s="5">
        <v>80</v>
      </c>
      <c r="M376" s="5" t="s">
        <v>296</v>
      </c>
      <c r="N376" s="5"/>
    </row>
    <row r="377" spans="1:14" ht="12.75">
      <c r="A377" s="87">
        <v>44454</v>
      </c>
      <c r="B377" s="101" t="s">
        <v>667</v>
      </c>
      <c r="C377" s="5" t="s">
        <v>156</v>
      </c>
      <c r="D377" s="5" t="s">
        <v>35</v>
      </c>
      <c r="E377" s="25">
        <f t="shared" si="35"/>
        <v>960410573</v>
      </c>
      <c r="F377" s="72" t="s">
        <v>169</v>
      </c>
      <c r="G377" s="25">
        <f t="shared" si="36"/>
        <v>950295253</v>
      </c>
      <c r="H377" s="72"/>
      <c r="I377" s="25"/>
      <c r="J377" s="5"/>
      <c r="K377" s="5" t="s">
        <v>628</v>
      </c>
      <c r="L377" s="5">
        <v>72</v>
      </c>
      <c r="M377" s="5" t="s">
        <v>296</v>
      </c>
      <c r="N377" s="5"/>
    </row>
    <row r="378" spans="1:14" ht="12.75">
      <c r="A378" s="87">
        <v>44454</v>
      </c>
      <c r="B378" s="101" t="s">
        <v>667</v>
      </c>
      <c r="C378" s="5" t="s">
        <v>207</v>
      </c>
      <c r="D378" s="5" t="s">
        <v>208</v>
      </c>
      <c r="E378" s="25">
        <f t="shared" si="35"/>
        <v>0</v>
      </c>
      <c r="F378" s="72" t="s">
        <v>403</v>
      </c>
      <c r="G378" s="25" t="e">
        <f t="shared" si="36"/>
        <v>#N/A</v>
      </c>
      <c r="H378" s="72"/>
      <c r="I378" s="25"/>
      <c r="J378" s="5"/>
      <c r="K378" s="5" t="s">
        <v>628</v>
      </c>
      <c r="L378" s="5">
        <v>54</v>
      </c>
      <c r="M378" s="5" t="s">
        <v>296</v>
      </c>
      <c r="N378" s="5"/>
    </row>
    <row r="379" spans="1:14" ht="12.75">
      <c r="A379" s="87">
        <v>44454</v>
      </c>
      <c r="B379" s="101" t="s">
        <v>667</v>
      </c>
      <c r="C379" s="5" t="s">
        <v>197</v>
      </c>
      <c r="D379" s="5" t="s">
        <v>198</v>
      </c>
      <c r="E379" s="25">
        <f t="shared" si="35"/>
        <v>951372656</v>
      </c>
      <c r="F379" s="72" t="s">
        <v>153</v>
      </c>
      <c r="G379" s="25">
        <f t="shared" si="36"/>
        <v>918362425</v>
      </c>
      <c r="H379" s="72"/>
      <c r="I379" s="25"/>
      <c r="J379" s="5"/>
      <c r="K379" s="5"/>
      <c r="L379" s="5">
        <v>48</v>
      </c>
      <c r="M379" s="5" t="s">
        <v>2303</v>
      </c>
      <c r="N379" s="5"/>
    </row>
    <row r="380" spans="1:14" ht="12.75">
      <c r="A380" s="87">
        <v>44454</v>
      </c>
      <c r="B380" s="101" t="s">
        <v>667</v>
      </c>
      <c r="C380" s="5" t="s">
        <v>188</v>
      </c>
      <c r="D380" s="5" t="s">
        <v>680</v>
      </c>
      <c r="E380" s="25">
        <f t="shared" si="35"/>
        <v>940493475</v>
      </c>
      <c r="F380" s="72" t="s">
        <v>155</v>
      </c>
      <c r="G380" s="25">
        <f t="shared" si="36"/>
        <v>989756659</v>
      </c>
      <c r="H380" s="72"/>
      <c r="I380" s="25"/>
      <c r="J380" s="5"/>
      <c r="K380" s="5"/>
      <c r="L380" s="5">
        <v>40</v>
      </c>
      <c r="M380" s="5" t="s">
        <v>2304</v>
      </c>
      <c r="N380" s="5"/>
    </row>
    <row r="381" spans="1:14" ht="12.75">
      <c r="A381" s="87">
        <v>44454</v>
      </c>
      <c r="B381" s="101" t="s">
        <v>667</v>
      </c>
      <c r="C381" s="5" t="s">
        <v>336</v>
      </c>
      <c r="D381" s="5" t="s">
        <v>177</v>
      </c>
      <c r="E381" s="25">
        <f t="shared" si="35"/>
        <v>900734092</v>
      </c>
      <c r="F381" s="72" t="s">
        <v>669</v>
      </c>
      <c r="G381" s="25">
        <f t="shared" si="36"/>
        <v>0</v>
      </c>
      <c r="H381" s="72" t="s">
        <v>162</v>
      </c>
      <c r="I381" s="25"/>
      <c r="J381" s="5"/>
      <c r="K381" s="5" t="s">
        <v>628</v>
      </c>
      <c r="L381" s="5">
        <v>93</v>
      </c>
      <c r="M381" s="5" t="s">
        <v>247</v>
      </c>
      <c r="N381" s="5"/>
    </row>
    <row r="382" spans="1:14" ht="12.75">
      <c r="A382" s="87">
        <v>44454</v>
      </c>
      <c r="B382" s="101" t="s">
        <v>667</v>
      </c>
      <c r="C382" s="5" t="s">
        <v>230</v>
      </c>
      <c r="D382" s="5" t="s">
        <v>227</v>
      </c>
      <c r="E382" s="25">
        <f t="shared" si="35"/>
        <v>960378390</v>
      </c>
      <c r="F382" s="72" t="s">
        <v>269</v>
      </c>
      <c r="G382" s="25" t="e">
        <f t="shared" si="36"/>
        <v>#N/A</v>
      </c>
      <c r="H382" s="72"/>
      <c r="I382" s="25"/>
      <c r="J382" s="5"/>
      <c r="K382" s="5"/>
      <c r="L382" s="5">
        <v>63</v>
      </c>
      <c r="M382" s="5" t="s">
        <v>2305</v>
      </c>
      <c r="N382" s="5"/>
    </row>
    <row r="383" spans="1:14" ht="12.75">
      <c r="A383" s="87">
        <v>44454</v>
      </c>
      <c r="B383" s="101" t="s">
        <v>667</v>
      </c>
      <c r="C383" s="5" t="s">
        <v>184</v>
      </c>
      <c r="D383" s="5" t="s">
        <v>185</v>
      </c>
      <c r="E383" s="25">
        <f t="shared" si="35"/>
        <v>923117915</v>
      </c>
      <c r="F383" s="72" t="s">
        <v>186</v>
      </c>
      <c r="G383" s="25" t="e">
        <f t="shared" si="36"/>
        <v>#N/A</v>
      </c>
      <c r="H383" s="72"/>
      <c r="I383" s="25"/>
      <c r="J383" s="5"/>
      <c r="K383" s="5" t="s">
        <v>628</v>
      </c>
      <c r="L383" s="5">
        <v>87</v>
      </c>
      <c r="M383" s="5" t="s">
        <v>296</v>
      </c>
      <c r="N383" s="5"/>
    </row>
    <row r="384" spans="1:14" ht="12.75">
      <c r="A384" s="87">
        <v>44454</v>
      </c>
      <c r="B384" s="101" t="s">
        <v>667</v>
      </c>
      <c r="C384" s="5" t="s">
        <v>1181</v>
      </c>
      <c r="D384" s="5" t="s">
        <v>157</v>
      </c>
      <c r="E384" s="25" t="e">
        <f t="shared" si="35"/>
        <v>#N/A</v>
      </c>
      <c r="F384" s="72" t="s">
        <v>228</v>
      </c>
      <c r="G384" s="25">
        <f t="shared" si="36"/>
        <v>989501566</v>
      </c>
      <c r="H384" s="72"/>
      <c r="I384" s="25"/>
      <c r="J384" s="5"/>
      <c r="K384" s="5" t="s">
        <v>628</v>
      </c>
      <c r="L384" s="5">
        <v>53</v>
      </c>
      <c r="M384" s="5" t="s">
        <v>296</v>
      </c>
      <c r="N384" s="5"/>
    </row>
    <row r="385" spans="1:26" ht="12.75">
      <c r="A385" s="87">
        <v>44454</v>
      </c>
      <c r="B385" s="101" t="s">
        <v>667</v>
      </c>
      <c r="C385" s="5" t="s">
        <v>288</v>
      </c>
      <c r="D385" s="5" t="s">
        <v>803</v>
      </c>
      <c r="E385" s="25" t="e">
        <f t="shared" si="35"/>
        <v>#N/A</v>
      </c>
      <c r="F385" s="72" t="s">
        <v>223</v>
      </c>
      <c r="G385" s="25">
        <f t="shared" si="36"/>
        <v>978499808</v>
      </c>
      <c r="H385" s="72"/>
      <c r="I385" s="25"/>
      <c r="J385" s="5"/>
      <c r="K385" s="5"/>
      <c r="L385" s="5">
        <v>49</v>
      </c>
      <c r="M385" s="5" t="s">
        <v>2306</v>
      </c>
      <c r="N385" s="5"/>
    </row>
    <row r="386" spans="1:26" ht="12.75">
      <c r="A386" s="87">
        <v>44454</v>
      </c>
      <c r="B386" s="101" t="s">
        <v>667</v>
      </c>
      <c r="C386" s="5" t="s">
        <v>234</v>
      </c>
      <c r="D386" s="5" t="s">
        <v>154</v>
      </c>
      <c r="E386" s="25">
        <f t="shared" si="35"/>
        <v>987660331</v>
      </c>
      <c r="F386" s="72" t="s">
        <v>220</v>
      </c>
      <c r="G386" s="25" t="e">
        <f t="shared" si="36"/>
        <v>#N/A</v>
      </c>
      <c r="H386" s="72" t="s">
        <v>405</v>
      </c>
      <c r="I386" s="25"/>
      <c r="J386" s="5"/>
      <c r="K386" s="5"/>
      <c r="L386" s="5">
        <v>93</v>
      </c>
      <c r="M386" s="5" t="s">
        <v>504</v>
      </c>
      <c r="N386" s="5"/>
    </row>
    <row r="387" spans="1:26" ht="12.75">
      <c r="A387" s="87">
        <v>44454</v>
      </c>
      <c r="B387" s="101" t="s">
        <v>667</v>
      </c>
      <c r="C387" s="5" t="s">
        <v>204</v>
      </c>
      <c r="D387" s="5" t="s">
        <v>771</v>
      </c>
      <c r="E387" s="25">
        <f t="shared" si="35"/>
        <v>991761464</v>
      </c>
      <c r="F387" s="97" t="s">
        <v>314</v>
      </c>
      <c r="G387" s="25">
        <f t="shared" si="36"/>
        <v>986654359</v>
      </c>
      <c r="H387" s="72"/>
      <c r="I387" s="25"/>
      <c r="J387" s="5"/>
      <c r="K387" s="5"/>
      <c r="L387" s="5">
        <v>52</v>
      </c>
      <c r="M387" s="5" t="s">
        <v>2307</v>
      </c>
      <c r="N387" s="5"/>
    </row>
    <row r="388" spans="1:26" ht="12.75">
      <c r="A388" s="87">
        <v>44454</v>
      </c>
      <c r="B388" s="101" t="s">
        <v>667</v>
      </c>
      <c r="C388" s="5" t="s">
        <v>164</v>
      </c>
      <c r="D388" s="5" t="s">
        <v>431</v>
      </c>
      <c r="E388" s="25">
        <f t="shared" si="35"/>
        <v>942867991</v>
      </c>
      <c r="F388" s="97" t="s">
        <v>298</v>
      </c>
      <c r="G388" s="25">
        <f t="shared" si="36"/>
        <v>993981589</v>
      </c>
      <c r="H388" s="72" t="s">
        <v>236</v>
      </c>
      <c r="I388" s="25"/>
      <c r="J388" s="5"/>
      <c r="K388" s="5"/>
      <c r="L388" s="5">
        <v>72</v>
      </c>
      <c r="M388" s="5" t="s">
        <v>296</v>
      </c>
      <c r="N388" s="5"/>
    </row>
    <row r="389" spans="1:26" ht="12.75">
      <c r="A389" s="87">
        <v>44454</v>
      </c>
      <c r="B389" s="101" t="s">
        <v>667</v>
      </c>
      <c r="C389" s="5"/>
      <c r="D389" s="5" t="s">
        <v>243</v>
      </c>
      <c r="E389" s="25">
        <f t="shared" si="35"/>
        <v>972634066</v>
      </c>
      <c r="F389" s="72"/>
      <c r="G389" s="25" t="str">
        <f t="shared" si="36"/>
        <v/>
      </c>
      <c r="H389" s="72"/>
      <c r="I389" s="25"/>
      <c r="J389" s="5"/>
      <c r="K389" s="5"/>
      <c r="L389" s="5">
        <v>61</v>
      </c>
      <c r="M389" s="5" t="s">
        <v>961</v>
      </c>
      <c r="N389" s="5"/>
    </row>
    <row r="390" spans="1:26" ht="12.75">
      <c r="A390" s="87">
        <v>44454</v>
      </c>
      <c r="B390" s="101" t="s">
        <v>667</v>
      </c>
      <c r="C390" s="5"/>
      <c r="D390" s="5" t="s">
        <v>245</v>
      </c>
      <c r="E390" s="25">
        <f t="shared" si="35"/>
        <v>0</v>
      </c>
      <c r="F390" s="72"/>
      <c r="G390" s="25" t="str">
        <f t="shared" si="36"/>
        <v/>
      </c>
      <c r="H390" s="72"/>
      <c r="I390" s="25"/>
      <c r="J390" s="5"/>
      <c r="K390" s="5"/>
      <c r="L390" s="5">
        <v>149</v>
      </c>
      <c r="M390" s="5" t="s">
        <v>2308</v>
      </c>
      <c r="N390" s="5"/>
    </row>
    <row r="391" spans="1:26" ht="12.75">
      <c r="A391" s="92"/>
      <c r="B391" s="103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 spans="1:26" ht="12.75">
      <c r="A392" s="87">
        <v>44455</v>
      </c>
      <c r="B392" s="101" t="s">
        <v>667</v>
      </c>
      <c r="C392" s="5" t="s">
        <v>215</v>
      </c>
      <c r="D392" s="5" t="s">
        <v>172</v>
      </c>
      <c r="E392" s="25">
        <f t="shared" ref="E392:E400" si="37">IF(D392&lt;&gt;"",VLOOKUP(D392,DATOS_PERSONAL,2,0),"")</f>
        <v>936581305</v>
      </c>
      <c r="F392" s="72" t="s">
        <v>173</v>
      </c>
      <c r="G392" s="25">
        <f t="shared" ref="G392:G398" si="38">IF(F392&lt;&gt;"",VLOOKUP(F392,DATOS_PERSONAL,2,0),"")</f>
        <v>947136995</v>
      </c>
      <c r="H392" s="72" t="s">
        <v>669</v>
      </c>
      <c r="I392" s="25"/>
      <c r="J392" s="5"/>
      <c r="K392" s="5" t="s">
        <v>628</v>
      </c>
      <c r="L392" s="5">
        <v>82</v>
      </c>
      <c r="M392" s="5" t="s">
        <v>296</v>
      </c>
      <c r="N392" s="5"/>
    </row>
    <row r="393" spans="1:26" ht="12.75">
      <c r="A393" s="87">
        <v>44455</v>
      </c>
      <c r="B393" s="101" t="s">
        <v>667</v>
      </c>
      <c r="C393" s="5" t="s">
        <v>542</v>
      </c>
      <c r="D393" s="5" t="s">
        <v>680</v>
      </c>
      <c r="E393" s="25">
        <f t="shared" si="37"/>
        <v>940493475</v>
      </c>
      <c r="F393" s="72" t="s">
        <v>425</v>
      </c>
      <c r="G393" s="25">
        <f t="shared" si="38"/>
        <v>979147679</v>
      </c>
      <c r="H393" s="72"/>
      <c r="I393" s="25"/>
      <c r="J393" s="5"/>
      <c r="K393" s="5"/>
      <c r="L393" s="5">
        <v>34</v>
      </c>
      <c r="M393" s="5" t="s">
        <v>2309</v>
      </c>
      <c r="N393" s="5"/>
    </row>
    <row r="394" spans="1:26" ht="12.75">
      <c r="A394" s="87">
        <v>44455</v>
      </c>
      <c r="B394" s="101" t="s">
        <v>667</v>
      </c>
      <c r="C394" s="5" t="s">
        <v>201</v>
      </c>
      <c r="D394" s="5" t="s">
        <v>202</v>
      </c>
      <c r="E394" s="25" t="e">
        <f t="shared" si="37"/>
        <v>#N/A</v>
      </c>
      <c r="F394" s="72" t="s">
        <v>203</v>
      </c>
      <c r="G394" s="25">
        <f t="shared" si="38"/>
        <v>932052350</v>
      </c>
      <c r="H394" s="72"/>
      <c r="I394" s="25"/>
      <c r="J394" s="5"/>
      <c r="K394" s="5" t="s">
        <v>628</v>
      </c>
      <c r="L394" s="5">
        <v>72</v>
      </c>
      <c r="M394" s="5" t="s">
        <v>296</v>
      </c>
      <c r="N394" s="5"/>
    </row>
    <row r="395" spans="1:26" ht="12.75">
      <c r="A395" s="87">
        <v>44455</v>
      </c>
      <c r="B395" s="101" t="s">
        <v>667</v>
      </c>
      <c r="C395" s="5" t="s">
        <v>197</v>
      </c>
      <c r="D395" s="5" t="s">
        <v>198</v>
      </c>
      <c r="E395" s="25">
        <f t="shared" si="37"/>
        <v>951372656</v>
      </c>
      <c r="F395" s="72" t="s">
        <v>161</v>
      </c>
      <c r="G395" s="25">
        <f t="shared" si="38"/>
        <v>936972669</v>
      </c>
      <c r="H395" s="72"/>
      <c r="I395" s="25"/>
      <c r="J395" s="5"/>
      <c r="K395" s="5"/>
      <c r="L395" s="5">
        <v>40</v>
      </c>
      <c r="M395" s="5" t="s">
        <v>527</v>
      </c>
      <c r="N395" s="5"/>
    </row>
    <row r="396" spans="1:26" ht="12.75">
      <c r="A396" s="87">
        <v>44455</v>
      </c>
      <c r="B396" s="101" t="s">
        <v>667</v>
      </c>
      <c r="C396" s="5" t="s">
        <v>1181</v>
      </c>
      <c r="D396" s="5" t="s">
        <v>157</v>
      </c>
      <c r="E396" s="25" t="e">
        <f t="shared" si="37"/>
        <v>#N/A</v>
      </c>
      <c r="F396" s="72" t="s">
        <v>178</v>
      </c>
      <c r="G396" s="25">
        <f t="shared" si="38"/>
        <v>974558932</v>
      </c>
      <c r="H396" s="72"/>
      <c r="I396" s="25"/>
      <c r="J396" s="5"/>
      <c r="K396" s="5"/>
      <c r="L396" s="5">
        <v>34</v>
      </c>
      <c r="M396" s="5" t="s">
        <v>2310</v>
      </c>
      <c r="N396" s="5"/>
    </row>
    <row r="397" spans="1:26" ht="12.75">
      <c r="A397" s="87">
        <v>44455</v>
      </c>
      <c r="B397" s="101" t="s">
        <v>667</v>
      </c>
      <c r="C397" s="5" t="s">
        <v>194</v>
      </c>
      <c r="D397" s="5" t="s">
        <v>126</v>
      </c>
      <c r="E397" s="25">
        <f t="shared" si="37"/>
        <v>926612705</v>
      </c>
      <c r="F397" s="72" t="s">
        <v>127</v>
      </c>
      <c r="G397" s="25">
        <f t="shared" si="38"/>
        <v>999645265</v>
      </c>
      <c r="H397" s="72"/>
      <c r="I397" s="25"/>
      <c r="J397" s="5"/>
      <c r="K397" s="5"/>
      <c r="L397" s="5">
        <v>58</v>
      </c>
      <c r="M397" s="5" t="s">
        <v>454</v>
      </c>
      <c r="N397" s="5"/>
    </row>
    <row r="398" spans="1:26" ht="12.75">
      <c r="A398" s="87">
        <v>44455</v>
      </c>
      <c r="B398" s="101" t="s">
        <v>667</v>
      </c>
      <c r="C398" s="5" t="s">
        <v>164</v>
      </c>
      <c r="D398" s="5" t="s">
        <v>431</v>
      </c>
      <c r="E398" s="25">
        <f t="shared" si="37"/>
        <v>942867991</v>
      </c>
      <c r="F398" s="72" t="s">
        <v>232</v>
      </c>
      <c r="G398" s="25">
        <f t="shared" si="38"/>
        <v>918481939</v>
      </c>
      <c r="H398" s="72"/>
      <c r="I398" s="25"/>
      <c r="J398" s="5"/>
      <c r="K398" s="5"/>
      <c r="L398" s="5">
        <v>31</v>
      </c>
      <c r="M398" s="5" t="s">
        <v>2311</v>
      </c>
      <c r="N398" s="5"/>
    </row>
    <row r="399" spans="1:26" ht="12.75">
      <c r="A399" s="87">
        <v>44455</v>
      </c>
      <c r="B399" s="101" t="s">
        <v>667</v>
      </c>
      <c r="C399" s="5" t="s">
        <v>219</v>
      </c>
      <c r="D399" s="5" t="s">
        <v>177</v>
      </c>
      <c r="E399" s="25">
        <f t="shared" si="37"/>
        <v>900734092</v>
      </c>
      <c r="F399" s="72" t="s">
        <v>183</v>
      </c>
      <c r="G399" s="25"/>
      <c r="H399" s="72"/>
      <c r="I399" s="25"/>
      <c r="J399" s="5"/>
      <c r="K399" s="5"/>
      <c r="L399" s="5">
        <v>46</v>
      </c>
      <c r="M399" s="5" t="s">
        <v>2312</v>
      </c>
      <c r="N399" s="5"/>
    </row>
    <row r="400" spans="1:26" ht="12.75">
      <c r="A400" s="87">
        <v>44455</v>
      </c>
      <c r="B400" s="101" t="s">
        <v>667</v>
      </c>
      <c r="C400" s="5" t="s">
        <v>272</v>
      </c>
      <c r="D400" s="5" t="s">
        <v>192</v>
      </c>
      <c r="E400" s="25">
        <f t="shared" si="37"/>
        <v>960445767</v>
      </c>
      <c r="F400" s="72" t="s">
        <v>166</v>
      </c>
      <c r="G400" s="25">
        <f>IF(F400&lt;&gt;"",VLOOKUP(F400,DATOS_PERSONAL,2,0),"")</f>
        <v>945846828</v>
      </c>
      <c r="H400" s="72"/>
      <c r="I400" s="25"/>
      <c r="J400" s="5"/>
      <c r="K400" s="5" t="s">
        <v>628</v>
      </c>
      <c r="L400" s="5">
        <v>86</v>
      </c>
      <c r="M400" s="5" t="s">
        <v>296</v>
      </c>
      <c r="N400" s="5"/>
    </row>
    <row r="401" spans="1:26" ht="12.75">
      <c r="A401" s="87">
        <v>44455</v>
      </c>
      <c r="B401" s="101" t="s">
        <v>667</v>
      </c>
      <c r="C401" s="5" t="s">
        <v>171</v>
      </c>
      <c r="D401" s="5" t="s">
        <v>165</v>
      </c>
      <c r="E401" s="25"/>
      <c r="F401" s="72" t="s">
        <v>169</v>
      </c>
      <c r="G401" s="25"/>
      <c r="H401" s="72"/>
      <c r="I401" s="25"/>
      <c r="J401" s="5"/>
      <c r="K401" s="5"/>
      <c r="L401" s="5">
        <v>36</v>
      </c>
      <c r="M401" s="5" t="s">
        <v>504</v>
      </c>
      <c r="N401" s="5"/>
    </row>
    <row r="402" spans="1:26" ht="12.75">
      <c r="A402" s="87">
        <v>44455</v>
      </c>
      <c r="B402" s="101" t="s">
        <v>667</v>
      </c>
      <c r="C402" s="5" t="s">
        <v>207</v>
      </c>
      <c r="D402" s="5" t="s">
        <v>208</v>
      </c>
      <c r="E402" s="25">
        <f>IF(D402&lt;&gt;"",VLOOKUP(D402,DATOS_PERSONAL,2,0),"")</f>
        <v>0</v>
      </c>
      <c r="F402" s="72" t="s">
        <v>403</v>
      </c>
      <c r="G402" s="25" t="e">
        <f>IF(F402&lt;&gt;"",VLOOKUP(F402,DATOS_PERSONAL,2,0),"")</f>
        <v>#N/A</v>
      </c>
      <c r="H402" s="72" t="s">
        <v>175</v>
      </c>
      <c r="I402" s="25"/>
      <c r="J402" s="5"/>
      <c r="K402" s="5" t="s">
        <v>628</v>
      </c>
      <c r="L402" s="5">
        <v>67</v>
      </c>
      <c r="M402" s="5" t="s">
        <v>296</v>
      </c>
      <c r="N402" s="5"/>
    </row>
    <row r="403" spans="1:26" ht="12.75">
      <c r="A403" s="87">
        <v>44455</v>
      </c>
      <c r="B403" s="101" t="s">
        <v>667</v>
      </c>
      <c r="C403" s="5" t="s">
        <v>176</v>
      </c>
      <c r="D403" s="5" t="s">
        <v>539</v>
      </c>
      <c r="E403" s="25">
        <f>IF(D403&lt;&gt;"",VLOOKUP(D403,DATOS_PERSONAL,2,0),"")</f>
        <v>980959182</v>
      </c>
      <c r="F403" s="72" t="s">
        <v>209</v>
      </c>
      <c r="G403" s="25">
        <f>IF(F403&lt;&gt;"",VLOOKUP(F403,DATOS_PERSONAL,2,0),"")</f>
        <v>995025270</v>
      </c>
      <c r="H403" s="72"/>
      <c r="I403" s="25"/>
      <c r="J403" s="5"/>
      <c r="K403" s="5"/>
      <c r="L403" s="5">
        <v>36</v>
      </c>
      <c r="M403" s="5" t="s">
        <v>2313</v>
      </c>
      <c r="N403" s="5"/>
    </row>
    <row r="404" spans="1:26" ht="12.75">
      <c r="A404" s="87">
        <v>44455</v>
      </c>
      <c r="B404" s="101" t="s">
        <v>667</v>
      </c>
      <c r="C404" s="5" t="s">
        <v>230</v>
      </c>
      <c r="D404" s="5" t="s">
        <v>227</v>
      </c>
      <c r="E404" s="25">
        <f>IF(D404&lt;&gt;"",VLOOKUP(D404,DATOS_PERSONAL,2,0),"")</f>
        <v>960378390</v>
      </c>
      <c r="F404" s="72" t="s">
        <v>269</v>
      </c>
      <c r="G404" s="25" t="e">
        <f>IF(F404&lt;&gt;"",VLOOKUP(F404,DATOS_PERSONAL,2,0),"")</f>
        <v>#N/A</v>
      </c>
      <c r="H404" s="72"/>
      <c r="I404" s="25"/>
      <c r="J404" s="5"/>
      <c r="K404" s="5"/>
      <c r="L404" s="5">
        <v>42</v>
      </c>
      <c r="M404" s="5" t="s">
        <v>2314</v>
      </c>
      <c r="N404" s="5"/>
    </row>
    <row r="405" spans="1:26" ht="12.75">
      <c r="A405" s="87">
        <v>44455</v>
      </c>
      <c r="B405" s="101" t="s">
        <v>667</v>
      </c>
      <c r="C405" s="5" t="s">
        <v>156</v>
      </c>
      <c r="D405" s="5" t="s">
        <v>35</v>
      </c>
      <c r="E405" s="25">
        <f>IF(D405&lt;&gt;"",VLOOKUP(D405,DATOS_PERSONAL,2,0),"")</f>
        <v>960410573</v>
      </c>
      <c r="F405" s="72" t="s">
        <v>186</v>
      </c>
      <c r="G405" s="25" t="e">
        <f>IF(F405&lt;&gt;"",VLOOKUP(F405,DATOS_PERSONAL,2,0),"")</f>
        <v>#N/A</v>
      </c>
      <c r="H405" s="72"/>
      <c r="I405" s="25"/>
      <c r="J405" s="5"/>
      <c r="K405" s="5" t="s">
        <v>628</v>
      </c>
      <c r="L405" s="5">
        <v>75</v>
      </c>
      <c r="M405" s="5" t="s">
        <v>296</v>
      </c>
      <c r="N405" s="5"/>
    </row>
    <row r="406" spans="1:26" ht="12.75">
      <c r="A406" s="87">
        <v>44455</v>
      </c>
      <c r="B406" s="101" t="s">
        <v>667</v>
      </c>
      <c r="C406" s="5" t="s">
        <v>181</v>
      </c>
      <c r="D406" s="5" t="s">
        <v>240</v>
      </c>
      <c r="E406" s="25"/>
      <c r="F406" s="72" t="s">
        <v>228</v>
      </c>
      <c r="G406" s="25"/>
      <c r="H406" s="72"/>
      <c r="I406" s="25"/>
      <c r="J406" s="5"/>
      <c r="K406" s="5"/>
      <c r="L406" s="5">
        <v>44</v>
      </c>
      <c r="M406" s="5" t="s">
        <v>2315</v>
      </c>
      <c r="N406" s="5"/>
    </row>
    <row r="407" spans="1:26" ht="12.75">
      <c r="A407" s="87">
        <v>44455</v>
      </c>
      <c r="B407" s="101" t="s">
        <v>667</v>
      </c>
      <c r="C407" s="5" t="s">
        <v>174</v>
      </c>
      <c r="D407" s="5" t="s">
        <v>706</v>
      </c>
      <c r="E407" s="25" t="e">
        <f>IF(D407&lt;&gt;"",VLOOKUP(D407,DATOS_PERSONAL,2,0),"")</f>
        <v>#N/A</v>
      </c>
      <c r="F407" s="72" t="s">
        <v>236</v>
      </c>
      <c r="G407" s="25">
        <f>IF(F407&lt;&gt;"",VLOOKUP(F407,DATOS_PERSONAL,2,0),"")</f>
        <v>990845951</v>
      </c>
      <c r="H407" s="72"/>
      <c r="I407" s="25"/>
      <c r="J407" s="5"/>
      <c r="K407" s="5"/>
      <c r="L407" s="5">
        <v>55</v>
      </c>
      <c r="M407" s="5" t="s">
        <v>2316</v>
      </c>
      <c r="N407" s="5"/>
    </row>
    <row r="408" spans="1:26" ht="12.75">
      <c r="A408" s="87">
        <v>44455</v>
      </c>
      <c r="B408" s="101" t="s">
        <v>667</v>
      </c>
      <c r="C408" s="5" t="s">
        <v>204</v>
      </c>
      <c r="D408" s="5" t="s">
        <v>771</v>
      </c>
      <c r="E408" s="25">
        <f>IF(D408&lt;&gt;"",VLOOKUP(D408,DATOS_PERSONAL,2,0),"")</f>
        <v>991761464</v>
      </c>
      <c r="F408" s="72" t="s">
        <v>258</v>
      </c>
      <c r="G408" s="25">
        <f>IF(F408&lt;&gt;"",VLOOKUP(F408,DATOS_PERSONAL,2,0),"")</f>
        <v>960396092</v>
      </c>
      <c r="H408" s="72"/>
      <c r="I408" s="25"/>
      <c r="J408" s="5"/>
      <c r="K408" s="5"/>
      <c r="L408" s="5">
        <v>54</v>
      </c>
      <c r="M408" s="5" t="s">
        <v>187</v>
      </c>
      <c r="N408" s="5"/>
    </row>
    <row r="409" spans="1:26" ht="12.75">
      <c r="A409" s="87">
        <v>44455</v>
      </c>
      <c r="B409" s="101" t="s">
        <v>667</v>
      </c>
      <c r="C409" s="5"/>
      <c r="D409" s="5" t="s">
        <v>310</v>
      </c>
      <c r="E409" s="25"/>
      <c r="F409" s="72"/>
      <c r="G409" s="25"/>
      <c r="H409" s="72"/>
      <c r="I409" s="25"/>
      <c r="J409" s="5"/>
      <c r="K409" s="5"/>
      <c r="L409" s="5">
        <v>22</v>
      </c>
      <c r="M409" s="5" t="s">
        <v>2317</v>
      </c>
      <c r="N409" s="5"/>
    </row>
    <row r="410" spans="1:26" ht="12.75">
      <c r="A410" s="92"/>
      <c r="B410" s="103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 spans="1:26" ht="12.75">
      <c r="A411" s="87">
        <v>44456</v>
      </c>
      <c r="B411" s="101" t="s">
        <v>667</v>
      </c>
      <c r="C411" s="5" t="s">
        <v>281</v>
      </c>
      <c r="D411" s="5" t="s">
        <v>235</v>
      </c>
      <c r="E411" s="25">
        <f t="shared" ref="E411:E426" si="39">IF(D411&lt;&gt;"",VLOOKUP(D411,DATOS_PERSONAL,2,0),"")</f>
        <v>912757266</v>
      </c>
      <c r="F411" s="72" t="s">
        <v>217</v>
      </c>
      <c r="G411" s="25">
        <f t="shared" ref="G411:G426" si="40">IF(F411&lt;&gt;"",VLOOKUP(F411,DATOS_PERSONAL,2,0),"")</f>
        <v>979945012</v>
      </c>
      <c r="H411" s="72"/>
      <c r="I411" s="25"/>
      <c r="J411" s="5"/>
      <c r="K411" s="5"/>
      <c r="L411" s="5">
        <v>53</v>
      </c>
      <c r="M411" s="5" t="s">
        <v>2318</v>
      </c>
      <c r="N411" s="5"/>
    </row>
    <row r="412" spans="1:26" ht="12.75">
      <c r="A412" s="87">
        <v>44456</v>
      </c>
      <c r="B412" s="101" t="s">
        <v>667</v>
      </c>
      <c r="C412" s="5" t="s">
        <v>174</v>
      </c>
      <c r="D412" s="5" t="s">
        <v>706</v>
      </c>
      <c r="E412" s="25" t="e">
        <f t="shared" si="39"/>
        <v>#N/A</v>
      </c>
      <c r="F412" s="72" t="s">
        <v>425</v>
      </c>
      <c r="G412" s="25">
        <f t="shared" si="40"/>
        <v>979147679</v>
      </c>
      <c r="H412" s="72"/>
      <c r="I412" s="25"/>
      <c r="J412" s="5"/>
      <c r="K412" s="5"/>
      <c r="L412" s="5">
        <v>33</v>
      </c>
      <c r="M412" s="5" t="s">
        <v>2319</v>
      </c>
      <c r="N412" s="5"/>
    </row>
    <row r="413" spans="1:26" ht="12.75">
      <c r="A413" s="87">
        <v>44456</v>
      </c>
      <c r="B413" s="101" t="s">
        <v>667</v>
      </c>
      <c r="C413" s="5" t="s">
        <v>171</v>
      </c>
      <c r="D413" s="5" t="s">
        <v>165</v>
      </c>
      <c r="E413" s="25">
        <f t="shared" si="39"/>
        <v>958265862</v>
      </c>
      <c r="F413" s="72" t="s">
        <v>178</v>
      </c>
      <c r="G413" s="25">
        <f t="shared" si="40"/>
        <v>974558932</v>
      </c>
      <c r="H413" s="72"/>
      <c r="I413" s="25"/>
      <c r="J413" s="5"/>
      <c r="K413" s="5"/>
      <c r="L413" s="5">
        <v>51</v>
      </c>
      <c r="M413" s="5" t="s">
        <v>2320</v>
      </c>
      <c r="N413" s="5"/>
    </row>
    <row r="414" spans="1:26" ht="12.75">
      <c r="A414" s="87">
        <v>44456</v>
      </c>
      <c r="B414" s="101" t="s">
        <v>667</v>
      </c>
      <c r="C414" s="5" t="s">
        <v>125</v>
      </c>
      <c r="D414" s="5" t="s">
        <v>126</v>
      </c>
      <c r="E414" s="25">
        <f t="shared" si="39"/>
        <v>926612705</v>
      </c>
      <c r="F414" s="72" t="s">
        <v>127</v>
      </c>
      <c r="G414" s="25">
        <f t="shared" si="40"/>
        <v>999645265</v>
      </c>
      <c r="H414" s="72"/>
      <c r="I414" s="25"/>
      <c r="J414" s="5"/>
      <c r="K414" s="5"/>
      <c r="L414" s="5">
        <v>30</v>
      </c>
      <c r="M414" s="5" t="s">
        <v>532</v>
      </c>
      <c r="N414" s="5"/>
    </row>
    <row r="415" spans="1:26" ht="12.75">
      <c r="A415" s="87">
        <v>44456</v>
      </c>
      <c r="B415" s="101" t="s">
        <v>667</v>
      </c>
      <c r="C415" s="5" t="s">
        <v>164</v>
      </c>
      <c r="D415" s="5" t="s">
        <v>431</v>
      </c>
      <c r="E415" s="25">
        <f t="shared" si="39"/>
        <v>942867991</v>
      </c>
      <c r="F415" s="72" t="s">
        <v>232</v>
      </c>
      <c r="G415" s="25">
        <f t="shared" si="40"/>
        <v>918481939</v>
      </c>
      <c r="H415" s="72"/>
      <c r="I415" s="25"/>
      <c r="J415" s="5"/>
      <c r="K415" s="5"/>
      <c r="L415" s="5">
        <v>41</v>
      </c>
      <c r="M415" s="5" t="s">
        <v>2321</v>
      </c>
      <c r="N415" s="5"/>
    </row>
    <row r="416" spans="1:26" ht="12.75">
      <c r="A416" s="87">
        <v>44456</v>
      </c>
      <c r="B416" s="101" t="s">
        <v>667</v>
      </c>
      <c r="C416" s="5" t="s">
        <v>272</v>
      </c>
      <c r="D416" s="5" t="s">
        <v>192</v>
      </c>
      <c r="E416" s="25">
        <f t="shared" si="39"/>
        <v>960445767</v>
      </c>
      <c r="F416" s="72" t="s">
        <v>183</v>
      </c>
      <c r="G416" s="25">
        <f t="shared" si="40"/>
        <v>910751323</v>
      </c>
      <c r="H416" s="72"/>
      <c r="I416" s="25"/>
      <c r="J416" s="5"/>
      <c r="K416" s="5"/>
      <c r="L416" s="5">
        <v>47</v>
      </c>
      <c r="M416" s="5" t="s">
        <v>2322</v>
      </c>
      <c r="N416" s="5"/>
    </row>
    <row r="417" spans="1:26" ht="12.75">
      <c r="A417" s="87">
        <v>44456</v>
      </c>
      <c r="B417" s="101" t="s">
        <v>667</v>
      </c>
      <c r="C417" s="5" t="s">
        <v>204</v>
      </c>
      <c r="D417" s="5" t="s">
        <v>771</v>
      </c>
      <c r="E417" s="25">
        <f t="shared" si="39"/>
        <v>991761464</v>
      </c>
      <c r="F417" s="72" t="s">
        <v>153</v>
      </c>
      <c r="G417" s="25">
        <f t="shared" si="40"/>
        <v>918362425</v>
      </c>
      <c r="H417" s="72"/>
      <c r="I417" s="25"/>
      <c r="J417" s="5"/>
      <c r="K417" s="5"/>
      <c r="L417" s="5">
        <v>33</v>
      </c>
      <c r="M417" s="5" t="s">
        <v>2323</v>
      </c>
      <c r="N417" s="5"/>
    </row>
    <row r="418" spans="1:26" ht="12.75">
      <c r="A418" s="87">
        <v>44456</v>
      </c>
      <c r="B418" s="101" t="s">
        <v>667</v>
      </c>
      <c r="C418" s="5" t="s">
        <v>181</v>
      </c>
      <c r="D418" s="5" t="s">
        <v>240</v>
      </c>
      <c r="E418" s="25" t="e">
        <f t="shared" si="39"/>
        <v>#N/A</v>
      </c>
      <c r="F418" s="72" t="s">
        <v>209</v>
      </c>
      <c r="G418" s="25">
        <f t="shared" si="40"/>
        <v>995025270</v>
      </c>
      <c r="H418" s="72"/>
      <c r="I418" s="25"/>
      <c r="J418" s="5"/>
      <c r="K418" s="5"/>
      <c r="L418" s="5">
        <v>62</v>
      </c>
      <c r="M418" s="5" t="s">
        <v>2324</v>
      </c>
      <c r="N418" s="5"/>
    </row>
    <row r="419" spans="1:26" ht="12.75">
      <c r="A419" s="87">
        <v>44456</v>
      </c>
      <c r="B419" s="101" t="s">
        <v>667</v>
      </c>
      <c r="C419" s="5" t="s">
        <v>184</v>
      </c>
      <c r="D419" s="5" t="s">
        <v>680</v>
      </c>
      <c r="E419" s="25">
        <f t="shared" si="39"/>
        <v>940493475</v>
      </c>
      <c r="F419" s="72" t="s">
        <v>155</v>
      </c>
      <c r="G419" s="25">
        <f t="shared" si="40"/>
        <v>989756659</v>
      </c>
      <c r="H419" s="72" t="s">
        <v>162</v>
      </c>
      <c r="I419" s="25"/>
      <c r="J419" s="5"/>
      <c r="K419" s="5"/>
      <c r="L419" s="5">
        <v>45</v>
      </c>
      <c r="M419" s="5" t="s">
        <v>2325</v>
      </c>
      <c r="N419" s="5"/>
    </row>
    <row r="420" spans="1:26" ht="12.75">
      <c r="A420" s="87">
        <v>44456</v>
      </c>
      <c r="B420" s="101" t="s">
        <v>667</v>
      </c>
      <c r="C420" s="5" t="s">
        <v>230</v>
      </c>
      <c r="D420" s="5" t="s">
        <v>227</v>
      </c>
      <c r="E420" s="25">
        <f t="shared" si="39"/>
        <v>960378390</v>
      </c>
      <c r="F420" s="72" t="s">
        <v>269</v>
      </c>
      <c r="G420" s="25" t="e">
        <f t="shared" si="40"/>
        <v>#N/A</v>
      </c>
      <c r="H420" s="72"/>
      <c r="I420" s="25"/>
      <c r="J420" s="5"/>
      <c r="K420" s="5"/>
      <c r="L420" s="5">
        <v>47</v>
      </c>
      <c r="M420" s="5" t="s">
        <v>2326</v>
      </c>
      <c r="N420" s="5"/>
    </row>
    <row r="421" spans="1:26" ht="12.75">
      <c r="A421" s="87">
        <v>44456</v>
      </c>
      <c r="B421" s="101" t="s">
        <v>667</v>
      </c>
      <c r="C421" s="5" t="s">
        <v>336</v>
      </c>
      <c r="D421" s="5" t="s">
        <v>177</v>
      </c>
      <c r="E421" s="25">
        <f t="shared" si="39"/>
        <v>900734092</v>
      </c>
      <c r="F421" s="72" t="s">
        <v>405</v>
      </c>
      <c r="G421" s="25">
        <f t="shared" si="40"/>
        <v>980989931</v>
      </c>
      <c r="H421" s="72"/>
      <c r="I421" s="25"/>
      <c r="J421" s="5"/>
      <c r="K421" s="5"/>
      <c r="L421" s="5"/>
      <c r="M421" s="5" t="s">
        <v>2327</v>
      </c>
      <c r="N421" s="5"/>
    </row>
    <row r="422" spans="1:26" ht="12.75">
      <c r="A422" s="87">
        <v>44456</v>
      </c>
      <c r="B422" s="101" t="s">
        <v>667</v>
      </c>
      <c r="C422" s="5" t="s">
        <v>201</v>
      </c>
      <c r="D422" s="5" t="s">
        <v>160</v>
      </c>
      <c r="E422" s="25">
        <f t="shared" si="39"/>
        <v>946199432</v>
      </c>
      <c r="F422" s="72" t="s">
        <v>228</v>
      </c>
      <c r="G422" s="25">
        <f t="shared" si="40"/>
        <v>989501566</v>
      </c>
      <c r="H422" s="72"/>
      <c r="I422" s="25"/>
      <c r="J422" s="5"/>
      <c r="K422" s="5"/>
      <c r="L422" s="5">
        <v>30</v>
      </c>
      <c r="M422" s="5" t="s">
        <v>2328</v>
      </c>
      <c r="N422" s="5"/>
    </row>
    <row r="423" spans="1:26" ht="12.75">
      <c r="A423" s="87">
        <v>44456</v>
      </c>
      <c r="B423" s="101" t="s">
        <v>667</v>
      </c>
      <c r="C423" s="5" t="s">
        <v>156</v>
      </c>
      <c r="D423" s="5" t="s">
        <v>35</v>
      </c>
      <c r="E423" s="25">
        <f t="shared" si="39"/>
        <v>960410573</v>
      </c>
      <c r="F423" s="72" t="s">
        <v>223</v>
      </c>
      <c r="G423" s="25">
        <f t="shared" si="40"/>
        <v>978499808</v>
      </c>
      <c r="H423" s="72" t="s">
        <v>434</v>
      </c>
      <c r="I423" s="25"/>
      <c r="J423" s="5"/>
      <c r="K423" s="5"/>
      <c r="L423" s="5">
        <v>59</v>
      </c>
      <c r="M423" s="5" t="s">
        <v>355</v>
      </c>
      <c r="N423" s="5"/>
    </row>
    <row r="424" spans="1:26" ht="12.75">
      <c r="A424" s="87">
        <v>44456</v>
      </c>
      <c r="B424" s="101" t="s">
        <v>667</v>
      </c>
      <c r="C424" s="5" t="s">
        <v>219</v>
      </c>
      <c r="D424" s="5" t="s">
        <v>803</v>
      </c>
      <c r="E424" s="25" t="e">
        <f t="shared" si="39"/>
        <v>#N/A</v>
      </c>
      <c r="F424" s="72" t="s">
        <v>220</v>
      </c>
      <c r="G424" s="25" t="e">
        <f t="shared" si="40"/>
        <v>#N/A</v>
      </c>
      <c r="H424" s="72"/>
      <c r="I424" s="25"/>
      <c r="J424" s="5"/>
      <c r="K424" s="5"/>
      <c r="L424" s="5">
        <v>50</v>
      </c>
      <c r="M424" s="5" t="s">
        <v>221</v>
      </c>
      <c r="N424" s="5"/>
    </row>
    <row r="425" spans="1:26" ht="12.75">
      <c r="A425" s="87">
        <v>44456</v>
      </c>
      <c r="B425" s="101" t="s">
        <v>667</v>
      </c>
      <c r="C425" s="5" t="s">
        <v>210</v>
      </c>
      <c r="D425" s="5" t="s">
        <v>50</v>
      </c>
      <c r="E425" s="25">
        <f t="shared" si="39"/>
        <v>998350982</v>
      </c>
      <c r="F425" s="72" t="s">
        <v>236</v>
      </c>
      <c r="G425" s="25">
        <f t="shared" si="40"/>
        <v>990845951</v>
      </c>
      <c r="H425" s="72"/>
      <c r="I425" s="25"/>
      <c r="J425" s="5"/>
      <c r="K425" s="5"/>
      <c r="L425" s="5">
        <v>50</v>
      </c>
      <c r="M425" s="5" t="s">
        <v>2329</v>
      </c>
      <c r="N425" s="5"/>
    </row>
    <row r="426" spans="1:26" ht="12.75">
      <c r="A426" s="87">
        <v>44456</v>
      </c>
      <c r="B426" s="101" t="s">
        <v>667</v>
      </c>
      <c r="C426" s="5" t="s">
        <v>197</v>
      </c>
      <c r="D426" s="5" t="s">
        <v>198</v>
      </c>
      <c r="E426" s="25">
        <f t="shared" si="39"/>
        <v>951372656</v>
      </c>
      <c r="F426" s="72" t="s">
        <v>258</v>
      </c>
      <c r="G426" s="25">
        <f t="shared" si="40"/>
        <v>960396092</v>
      </c>
      <c r="H426" s="72"/>
      <c r="I426" s="25"/>
      <c r="J426" s="5"/>
      <c r="K426" s="5"/>
      <c r="L426" s="5">
        <v>31</v>
      </c>
      <c r="M426" s="5" t="s">
        <v>1268</v>
      </c>
      <c r="N426" s="5"/>
    </row>
    <row r="427" spans="1:26" ht="12.75">
      <c r="A427" s="174"/>
      <c r="B427" s="175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</row>
    <row r="428" spans="1:26" ht="12.75">
      <c r="A428" s="87">
        <v>44457</v>
      </c>
      <c r="B428" s="101" t="s">
        <v>667</v>
      </c>
      <c r="C428" s="5" t="s">
        <v>215</v>
      </c>
      <c r="D428" s="5" t="s">
        <v>172</v>
      </c>
      <c r="E428" s="25">
        <f>IF(D428&lt;&gt;"",VLOOKUP(D428,DATOS_PERSONAL,2,0),"")</f>
        <v>936581305</v>
      </c>
      <c r="F428" s="72" t="s">
        <v>173</v>
      </c>
      <c r="G428" s="25">
        <f t="shared" ref="G428:G462" si="41">IF(F428&lt;&gt;"",VLOOKUP(F428,DATOS_PERSONAL,2,0),"")</f>
        <v>947136995</v>
      </c>
      <c r="H428" s="72"/>
      <c r="I428" s="25"/>
      <c r="J428" s="5"/>
      <c r="K428" s="5" t="s">
        <v>628</v>
      </c>
      <c r="L428" s="5">
        <v>108</v>
      </c>
      <c r="M428" s="5" t="s">
        <v>338</v>
      </c>
      <c r="N428" s="5"/>
    </row>
    <row r="429" spans="1:26" ht="12.75">
      <c r="A429" s="87">
        <v>44457</v>
      </c>
      <c r="B429" s="101" t="s">
        <v>667</v>
      </c>
      <c r="C429" s="5" t="s">
        <v>156</v>
      </c>
      <c r="D429" s="5" t="s">
        <v>35</v>
      </c>
      <c r="E429" s="25">
        <f>IF(D429&lt;&gt;"",VLOOKUP(D429,DATOS_PERSONAL,2,0),"")</f>
        <v>960410573</v>
      </c>
      <c r="F429" s="72" t="s">
        <v>217</v>
      </c>
      <c r="G429" s="25">
        <f t="shared" si="41"/>
        <v>979945012</v>
      </c>
      <c r="H429" s="72"/>
      <c r="I429" s="25"/>
      <c r="J429" s="5"/>
      <c r="K429" s="5" t="s">
        <v>628</v>
      </c>
      <c r="L429" s="5">
        <v>106</v>
      </c>
      <c r="M429" s="5" t="s">
        <v>338</v>
      </c>
      <c r="N429" s="5"/>
    </row>
    <row r="430" spans="1:26" ht="12.75">
      <c r="A430" s="87">
        <v>44457</v>
      </c>
      <c r="B430" s="101" t="s">
        <v>667</v>
      </c>
      <c r="C430" s="5" t="s">
        <v>2330</v>
      </c>
      <c r="D430" s="5" t="s">
        <v>603</v>
      </c>
      <c r="E430" s="25" t="e">
        <f>IF(D430&lt;&gt;"",VLOOKUP(D430,DATOS_PERSONAL,2,0),"")</f>
        <v>#N/A</v>
      </c>
      <c r="F430" s="72" t="s">
        <v>211</v>
      </c>
      <c r="G430" s="25">
        <f t="shared" si="41"/>
        <v>989159490</v>
      </c>
      <c r="H430" s="72" t="s">
        <v>434</v>
      </c>
      <c r="I430" s="25"/>
      <c r="J430" s="5"/>
      <c r="K430" s="5" t="s">
        <v>628</v>
      </c>
      <c r="L430" s="5">
        <v>127</v>
      </c>
      <c r="M430" s="5" t="s">
        <v>338</v>
      </c>
      <c r="N430" s="5"/>
    </row>
    <row r="431" spans="1:26" ht="12.75">
      <c r="A431" s="87">
        <v>44457</v>
      </c>
      <c r="B431" s="101" t="s">
        <v>667</v>
      </c>
      <c r="C431" s="5" t="s">
        <v>234</v>
      </c>
      <c r="D431" s="5" t="s">
        <v>154</v>
      </c>
      <c r="E431" s="25">
        <f>IF(D431&lt;&gt;"",VLOOKUP(D431,DATOS_PERSONAL,2,0),"")</f>
        <v>987660331</v>
      </c>
      <c r="F431" s="97" t="s">
        <v>286</v>
      </c>
      <c r="G431" s="25">
        <f t="shared" si="41"/>
        <v>989691795</v>
      </c>
      <c r="H431" s="72"/>
      <c r="I431" s="25"/>
      <c r="J431" s="5"/>
      <c r="K431" s="5" t="s">
        <v>628</v>
      </c>
      <c r="L431" s="5">
        <v>56</v>
      </c>
      <c r="M431" s="5" t="s">
        <v>338</v>
      </c>
      <c r="N431" s="5"/>
    </row>
    <row r="432" spans="1:26" ht="12.75">
      <c r="A432" s="87">
        <v>44457</v>
      </c>
      <c r="B432" s="101" t="s">
        <v>667</v>
      </c>
      <c r="C432" s="5" t="s">
        <v>174</v>
      </c>
      <c r="D432" s="5" t="s">
        <v>706</v>
      </c>
      <c r="E432" s="25"/>
      <c r="F432" s="72" t="s">
        <v>425</v>
      </c>
      <c r="G432" s="25">
        <f t="shared" si="41"/>
        <v>979147679</v>
      </c>
      <c r="H432" s="72"/>
      <c r="I432" s="25"/>
      <c r="J432" s="5"/>
      <c r="K432" s="5"/>
      <c r="L432" s="5">
        <v>37</v>
      </c>
      <c r="M432" s="5" t="s">
        <v>2328</v>
      </c>
      <c r="N432" s="5"/>
    </row>
    <row r="433" spans="1:14" ht="12.75">
      <c r="A433" s="87">
        <v>44457</v>
      </c>
      <c r="B433" s="101" t="s">
        <v>667</v>
      </c>
      <c r="C433" s="5" t="s">
        <v>201</v>
      </c>
      <c r="D433" s="5" t="s">
        <v>202</v>
      </c>
      <c r="E433" s="25" t="e">
        <f t="shared" ref="E433:E449" si="42">IF(D433&lt;&gt;"",VLOOKUP(D433,DATOS_PERSONAL,2,0),"")</f>
        <v>#N/A</v>
      </c>
      <c r="F433" s="72" t="s">
        <v>203</v>
      </c>
      <c r="G433" s="25">
        <f t="shared" si="41"/>
        <v>932052350</v>
      </c>
      <c r="H433" s="72"/>
      <c r="I433" s="25"/>
      <c r="J433" s="5"/>
      <c r="K433" s="5" t="s">
        <v>628</v>
      </c>
      <c r="L433" s="5">
        <v>113</v>
      </c>
      <c r="M433" s="5" t="s">
        <v>338</v>
      </c>
      <c r="N433" s="5"/>
    </row>
    <row r="434" spans="1:14" ht="12.75">
      <c r="A434" s="87">
        <v>44457</v>
      </c>
      <c r="B434" s="101" t="s">
        <v>667</v>
      </c>
      <c r="C434" s="5" t="s">
        <v>1297</v>
      </c>
      <c r="D434" s="19" t="s">
        <v>729</v>
      </c>
      <c r="E434" s="25">
        <f t="shared" si="42"/>
        <v>929844922</v>
      </c>
      <c r="F434" s="97" t="s">
        <v>279</v>
      </c>
      <c r="G434" s="25">
        <f t="shared" si="41"/>
        <v>958981652</v>
      </c>
      <c r="H434" s="72"/>
      <c r="I434" s="25"/>
      <c r="J434" s="5"/>
      <c r="K434" s="5" t="s">
        <v>628</v>
      </c>
      <c r="L434" s="5">
        <v>113</v>
      </c>
      <c r="M434" s="5" t="s">
        <v>342</v>
      </c>
      <c r="N434" s="5"/>
    </row>
    <row r="435" spans="1:14" ht="12.75">
      <c r="A435" s="87">
        <v>44457</v>
      </c>
      <c r="B435" s="101" t="s">
        <v>667</v>
      </c>
      <c r="C435" s="5" t="s">
        <v>213</v>
      </c>
      <c r="D435" s="5" t="s">
        <v>149</v>
      </c>
      <c r="E435" s="25">
        <f t="shared" si="42"/>
        <v>960278789</v>
      </c>
      <c r="F435" s="72" t="s">
        <v>161</v>
      </c>
      <c r="G435" s="25">
        <f t="shared" si="41"/>
        <v>936972669</v>
      </c>
      <c r="H435" s="72"/>
      <c r="I435" s="25"/>
      <c r="J435" s="5"/>
      <c r="K435" s="5" t="s">
        <v>628</v>
      </c>
      <c r="L435" s="5">
        <v>82</v>
      </c>
      <c r="M435" s="5" t="s">
        <v>338</v>
      </c>
      <c r="N435" s="5"/>
    </row>
    <row r="436" spans="1:14" ht="12.75">
      <c r="A436" s="87">
        <v>44457</v>
      </c>
      <c r="B436" s="101" t="s">
        <v>667</v>
      </c>
      <c r="C436" s="5" t="s">
        <v>1544</v>
      </c>
      <c r="D436" s="5" t="s">
        <v>227</v>
      </c>
      <c r="E436" s="25">
        <f t="shared" si="42"/>
        <v>960378390</v>
      </c>
      <c r="F436" s="72" t="s">
        <v>178</v>
      </c>
      <c r="G436" s="25">
        <f t="shared" si="41"/>
        <v>974558932</v>
      </c>
      <c r="H436" s="72"/>
      <c r="I436" s="25"/>
      <c r="J436" s="5"/>
      <c r="K436" s="5"/>
      <c r="L436" s="5">
        <v>29</v>
      </c>
      <c r="M436" s="5" t="s">
        <v>2331</v>
      </c>
      <c r="N436" s="5"/>
    </row>
    <row r="437" spans="1:14" ht="12.75">
      <c r="A437" s="87">
        <v>44457</v>
      </c>
      <c r="B437" s="101" t="s">
        <v>667</v>
      </c>
      <c r="C437" s="5" t="s">
        <v>125</v>
      </c>
      <c r="D437" s="5" t="s">
        <v>126</v>
      </c>
      <c r="E437" s="25">
        <f t="shared" si="42"/>
        <v>926612705</v>
      </c>
      <c r="F437" s="72" t="s">
        <v>127</v>
      </c>
      <c r="G437" s="25">
        <f t="shared" si="41"/>
        <v>999645265</v>
      </c>
      <c r="H437" s="72"/>
      <c r="I437" s="25"/>
      <c r="J437" s="5"/>
      <c r="K437" s="5"/>
      <c r="L437" s="5">
        <v>49</v>
      </c>
      <c r="M437" s="5" t="s">
        <v>2332</v>
      </c>
      <c r="N437" s="5"/>
    </row>
    <row r="438" spans="1:14" ht="12.75">
      <c r="A438" s="87">
        <v>44457</v>
      </c>
      <c r="B438" s="101" t="s">
        <v>667</v>
      </c>
      <c r="C438" s="5" t="s">
        <v>2333</v>
      </c>
      <c r="D438" s="5" t="s">
        <v>182</v>
      </c>
      <c r="E438" s="25">
        <f t="shared" si="42"/>
        <v>981306965</v>
      </c>
      <c r="F438" s="72" t="s">
        <v>232</v>
      </c>
      <c r="G438" s="25">
        <f t="shared" si="41"/>
        <v>918481939</v>
      </c>
      <c r="H438" s="72"/>
      <c r="I438" s="25"/>
      <c r="J438" s="5"/>
      <c r="K438" s="5"/>
      <c r="L438" s="5">
        <v>48</v>
      </c>
      <c r="M438" s="5" t="s">
        <v>2334</v>
      </c>
      <c r="N438" s="5"/>
    </row>
    <row r="439" spans="1:14" ht="12.75">
      <c r="A439" s="87">
        <v>44457</v>
      </c>
      <c r="B439" s="101" t="s">
        <v>667</v>
      </c>
      <c r="C439" s="5"/>
      <c r="D439" s="5" t="s">
        <v>195</v>
      </c>
      <c r="E439" s="25">
        <f t="shared" si="42"/>
        <v>954169924</v>
      </c>
      <c r="F439" s="99" t="s">
        <v>196</v>
      </c>
      <c r="G439" s="25">
        <f t="shared" si="41"/>
        <v>0</v>
      </c>
      <c r="H439" s="72"/>
      <c r="I439" s="25"/>
      <c r="J439" s="5"/>
      <c r="K439" s="5"/>
      <c r="L439" s="5">
        <v>100</v>
      </c>
      <c r="M439" s="5" t="s">
        <v>2335</v>
      </c>
      <c r="N439" s="5"/>
    </row>
    <row r="440" spans="1:14" ht="12.75">
      <c r="A440" s="87">
        <v>44457</v>
      </c>
      <c r="B440" s="101" t="s">
        <v>667</v>
      </c>
      <c r="C440" s="5" t="s">
        <v>281</v>
      </c>
      <c r="D440" s="5" t="s">
        <v>235</v>
      </c>
      <c r="E440" s="25">
        <f t="shared" si="42"/>
        <v>912757266</v>
      </c>
      <c r="F440" s="72" t="s">
        <v>183</v>
      </c>
      <c r="G440" s="25">
        <f t="shared" si="41"/>
        <v>910751323</v>
      </c>
      <c r="H440" s="72"/>
      <c r="I440" s="25"/>
      <c r="J440" s="5"/>
      <c r="K440" s="5"/>
      <c r="L440" s="5">
        <v>34</v>
      </c>
      <c r="M440" s="5" t="s">
        <v>2336</v>
      </c>
      <c r="N440" s="5"/>
    </row>
    <row r="441" spans="1:14" ht="12.75">
      <c r="A441" s="87">
        <v>44457</v>
      </c>
      <c r="B441" s="101" t="s">
        <v>667</v>
      </c>
      <c r="C441" s="5" t="s">
        <v>176</v>
      </c>
      <c r="D441" s="5" t="s">
        <v>539</v>
      </c>
      <c r="E441" s="25">
        <f t="shared" si="42"/>
        <v>980959182</v>
      </c>
      <c r="F441" s="72" t="s">
        <v>175</v>
      </c>
      <c r="G441" s="25">
        <f t="shared" si="41"/>
        <v>946423431</v>
      </c>
      <c r="H441" s="72" t="s">
        <v>236</v>
      </c>
      <c r="I441" s="25"/>
      <c r="J441" s="5"/>
      <c r="K441" s="5" t="s">
        <v>836</v>
      </c>
      <c r="L441" s="5">
        <v>144</v>
      </c>
      <c r="M441" s="5" t="s">
        <v>345</v>
      </c>
      <c r="N441" s="5"/>
    </row>
    <row r="442" spans="1:14" ht="12.75">
      <c r="A442" s="87">
        <v>44457</v>
      </c>
      <c r="B442" s="101" t="s">
        <v>667</v>
      </c>
      <c r="C442" s="5" t="s">
        <v>197</v>
      </c>
      <c r="D442" s="5" t="s">
        <v>198</v>
      </c>
      <c r="E442" s="25">
        <f t="shared" si="42"/>
        <v>951372656</v>
      </c>
      <c r="F442" s="97" t="s">
        <v>190</v>
      </c>
      <c r="G442" s="25">
        <f t="shared" si="41"/>
        <v>981178742</v>
      </c>
      <c r="H442" s="72"/>
      <c r="I442" s="25"/>
      <c r="J442" s="5"/>
      <c r="K442" s="5"/>
      <c r="L442" s="5">
        <v>34</v>
      </c>
      <c r="M442" s="5" t="s">
        <v>2337</v>
      </c>
      <c r="N442" s="5"/>
    </row>
    <row r="443" spans="1:14" ht="12.75">
      <c r="A443" s="87">
        <v>44457</v>
      </c>
      <c r="B443" s="101" t="s">
        <v>667</v>
      </c>
      <c r="C443" s="5" t="s">
        <v>288</v>
      </c>
      <c r="D443" s="5" t="s">
        <v>803</v>
      </c>
      <c r="E443" s="25" t="e">
        <f t="shared" si="42"/>
        <v>#N/A</v>
      </c>
      <c r="F443" s="72" t="s">
        <v>166</v>
      </c>
      <c r="G443" s="25">
        <f t="shared" si="41"/>
        <v>945846828</v>
      </c>
      <c r="H443" s="72"/>
      <c r="I443" s="25"/>
      <c r="J443" s="5"/>
      <c r="K443" s="5" t="s">
        <v>836</v>
      </c>
      <c r="L443" s="5">
        <v>94</v>
      </c>
      <c r="M443" s="5" t="s">
        <v>345</v>
      </c>
      <c r="N443" s="5"/>
    </row>
    <row r="444" spans="1:14" ht="12.75">
      <c r="A444" s="87">
        <v>44457</v>
      </c>
      <c r="B444" s="101" t="s">
        <v>667</v>
      </c>
      <c r="C444" s="5" t="s">
        <v>336</v>
      </c>
      <c r="D444" s="5" t="s">
        <v>177</v>
      </c>
      <c r="E444" s="25">
        <f t="shared" si="42"/>
        <v>900734092</v>
      </c>
      <c r="F444" s="72" t="s">
        <v>169</v>
      </c>
      <c r="G444" s="25">
        <f t="shared" si="41"/>
        <v>950295253</v>
      </c>
      <c r="H444" s="99" t="s">
        <v>170</v>
      </c>
      <c r="I444" s="25"/>
      <c r="J444" s="5"/>
      <c r="K444" s="5" t="s">
        <v>836</v>
      </c>
      <c r="L444" s="5">
        <v>148</v>
      </c>
      <c r="M444" s="5" t="s">
        <v>345</v>
      </c>
      <c r="N444" s="5"/>
    </row>
    <row r="445" spans="1:14" ht="12.75">
      <c r="A445" s="87">
        <v>44457</v>
      </c>
      <c r="B445" s="101" t="s">
        <v>667</v>
      </c>
      <c r="C445" s="5" t="s">
        <v>207</v>
      </c>
      <c r="D445" s="5" t="s">
        <v>208</v>
      </c>
      <c r="E445" s="25">
        <f t="shared" si="42"/>
        <v>0</v>
      </c>
      <c r="F445" s="72" t="s">
        <v>403</v>
      </c>
      <c r="G445" s="25" t="e">
        <f t="shared" si="41"/>
        <v>#N/A</v>
      </c>
      <c r="H445" s="72"/>
      <c r="I445" s="25"/>
      <c r="J445" s="5"/>
      <c r="K445" s="5" t="s">
        <v>628</v>
      </c>
      <c r="L445" s="5">
        <v>150</v>
      </c>
      <c r="M445" s="5" t="s">
        <v>342</v>
      </c>
      <c r="N445" s="5"/>
    </row>
    <row r="446" spans="1:14" ht="12.75">
      <c r="A446" s="87">
        <v>44457</v>
      </c>
      <c r="B446" s="101" t="s">
        <v>667</v>
      </c>
      <c r="C446" s="5"/>
      <c r="D446" s="19" t="s">
        <v>2338</v>
      </c>
      <c r="E446" s="25">
        <f t="shared" si="42"/>
        <v>924645415</v>
      </c>
      <c r="F446" s="72" t="s">
        <v>153</v>
      </c>
      <c r="G446" s="25">
        <f t="shared" si="41"/>
        <v>918362425</v>
      </c>
      <c r="H446" s="72"/>
      <c r="I446" s="25"/>
      <c r="J446" s="5"/>
      <c r="K446" s="5" t="s">
        <v>628</v>
      </c>
      <c r="L446" s="5">
        <v>79</v>
      </c>
      <c r="M446" s="5" t="s">
        <v>338</v>
      </c>
      <c r="N446" s="5"/>
    </row>
    <row r="447" spans="1:14" ht="12.75">
      <c r="A447" s="87">
        <v>44457</v>
      </c>
      <c r="B447" s="101" t="s">
        <v>667</v>
      </c>
      <c r="C447" s="5" t="s">
        <v>1181</v>
      </c>
      <c r="D447" s="5" t="s">
        <v>157</v>
      </c>
      <c r="E447" s="25" t="e">
        <f t="shared" si="42"/>
        <v>#N/A</v>
      </c>
      <c r="F447" s="97" t="s">
        <v>289</v>
      </c>
      <c r="G447" s="25">
        <f t="shared" si="41"/>
        <v>925592513</v>
      </c>
      <c r="H447" s="72"/>
      <c r="I447" s="25"/>
      <c r="J447" s="5"/>
      <c r="K447" s="5" t="s">
        <v>628</v>
      </c>
      <c r="L447" s="5">
        <v>54</v>
      </c>
      <c r="M447" s="5" t="s">
        <v>342</v>
      </c>
      <c r="N447" s="5"/>
    </row>
    <row r="448" spans="1:14" ht="12.75">
      <c r="A448" s="87">
        <v>44457</v>
      </c>
      <c r="B448" s="101" t="s">
        <v>667</v>
      </c>
      <c r="C448" s="5" t="s">
        <v>181</v>
      </c>
      <c r="D448" s="5" t="s">
        <v>240</v>
      </c>
      <c r="E448" s="25" t="e">
        <f t="shared" si="42"/>
        <v>#N/A</v>
      </c>
      <c r="F448" s="72" t="s">
        <v>209</v>
      </c>
      <c r="G448" s="25">
        <f t="shared" si="41"/>
        <v>995025270</v>
      </c>
      <c r="H448" s="72"/>
      <c r="I448" s="25"/>
      <c r="J448" s="5"/>
      <c r="K448" s="5"/>
      <c r="L448" s="5">
        <v>50</v>
      </c>
      <c r="M448" s="5" t="s">
        <v>2339</v>
      </c>
      <c r="N448" s="5"/>
    </row>
    <row r="449" spans="1:26" ht="12.75">
      <c r="A449" s="87">
        <v>44457</v>
      </c>
      <c r="B449" s="101" t="s">
        <v>667</v>
      </c>
      <c r="C449" s="5"/>
      <c r="D449" s="19" t="s">
        <v>2340</v>
      </c>
      <c r="E449" s="25" t="e">
        <f t="shared" si="42"/>
        <v>#N/A</v>
      </c>
      <c r="F449" s="97" t="s">
        <v>212</v>
      </c>
      <c r="G449" s="25">
        <f t="shared" si="41"/>
        <v>0</v>
      </c>
      <c r="H449" s="72"/>
      <c r="I449" s="25"/>
      <c r="J449" s="5"/>
      <c r="K449" s="5" t="s">
        <v>836</v>
      </c>
      <c r="L449" s="5">
        <v>77</v>
      </c>
      <c r="M449" s="5" t="s">
        <v>345</v>
      </c>
      <c r="N449" s="5"/>
    </row>
    <row r="450" spans="1:26" ht="12.75">
      <c r="A450" s="87">
        <v>44457</v>
      </c>
      <c r="B450" s="101" t="s">
        <v>667</v>
      </c>
      <c r="C450" s="5" t="s">
        <v>704</v>
      </c>
      <c r="D450" s="5" t="s">
        <v>165</v>
      </c>
      <c r="E450" s="25"/>
      <c r="F450" s="47" t="s">
        <v>155</v>
      </c>
      <c r="G450" s="25">
        <f t="shared" si="41"/>
        <v>989756659</v>
      </c>
      <c r="H450" s="72"/>
      <c r="I450" s="25"/>
      <c r="J450" s="5"/>
      <c r="K450" s="5"/>
      <c r="L450" s="5">
        <v>30</v>
      </c>
      <c r="M450" s="5" t="s">
        <v>244</v>
      </c>
      <c r="N450" s="5"/>
    </row>
    <row r="451" spans="1:26" ht="12.75">
      <c r="A451" s="87">
        <v>44457</v>
      </c>
      <c r="B451" s="101" t="s">
        <v>667</v>
      </c>
      <c r="C451" s="5" t="s">
        <v>210</v>
      </c>
      <c r="D451" s="5" t="s">
        <v>50</v>
      </c>
      <c r="E451" s="25">
        <f t="shared" ref="E451:E461" si="43">IF(D451&lt;&gt;"",VLOOKUP(D451,DATOS_PERSONAL,2,0),"")</f>
        <v>998350982</v>
      </c>
      <c r="F451" s="72" t="s">
        <v>669</v>
      </c>
      <c r="G451" s="25">
        <f t="shared" si="41"/>
        <v>0</v>
      </c>
      <c r="H451" s="72"/>
      <c r="I451" s="25"/>
      <c r="J451" s="5"/>
      <c r="K451" s="5" t="s">
        <v>836</v>
      </c>
      <c r="L451" s="5">
        <v>117</v>
      </c>
      <c r="M451" s="5" t="s">
        <v>345</v>
      </c>
      <c r="N451" s="5"/>
    </row>
    <row r="452" spans="1:26" ht="12.75">
      <c r="A452" s="87">
        <v>44457</v>
      </c>
      <c r="B452" s="101" t="s">
        <v>667</v>
      </c>
      <c r="C452" s="5" t="s">
        <v>2341</v>
      </c>
      <c r="D452" s="5" t="s">
        <v>81</v>
      </c>
      <c r="E452" s="25">
        <f t="shared" si="43"/>
        <v>982087970</v>
      </c>
      <c r="F452" s="72" t="s">
        <v>405</v>
      </c>
      <c r="G452" s="25">
        <f t="shared" si="41"/>
        <v>980989931</v>
      </c>
      <c r="H452" s="72"/>
      <c r="I452" s="25"/>
      <c r="J452" s="5"/>
      <c r="K452" s="5"/>
      <c r="L452" s="5">
        <v>58</v>
      </c>
      <c r="M452" s="5" t="s">
        <v>2342</v>
      </c>
      <c r="N452" s="5"/>
    </row>
    <row r="453" spans="1:26" ht="12.75">
      <c r="A453" s="87">
        <v>44457</v>
      </c>
      <c r="B453" s="101" t="s">
        <v>667</v>
      </c>
      <c r="C453" s="5" t="s">
        <v>272</v>
      </c>
      <c r="D453" s="5" t="s">
        <v>192</v>
      </c>
      <c r="E453" s="25">
        <f t="shared" si="43"/>
        <v>960445767</v>
      </c>
      <c r="F453" s="97" t="s">
        <v>295</v>
      </c>
      <c r="G453" s="25" t="e">
        <f t="shared" si="41"/>
        <v>#N/A</v>
      </c>
      <c r="H453" s="72"/>
      <c r="I453" s="25"/>
      <c r="J453" s="5"/>
      <c r="K453" s="5" t="s">
        <v>628</v>
      </c>
      <c r="L453" s="5">
        <v>135</v>
      </c>
      <c r="M453" s="5" t="s">
        <v>342</v>
      </c>
      <c r="N453" s="5"/>
    </row>
    <row r="454" spans="1:26" ht="12.75">
      <c r="A454" s="87">
        <v>44457</v>
      </c>
      <c r="B454" s="101" t="s">
        <v>667</v>
      </c>
      <c r="C454" s="5" t="s">
        <v>204</v>
      </c>
      <c r="D454" s="5" t="s">
        <v>771</v>
      </c>
      <c r="E454" s="25">
        <f t="shared" si="43"/>
        <v>991761464</v>
      </c>
      <c r="F454" s="72" t="s">
        <v>186</v>
      </c>
      <c r="G454" s="25" t="e">
        <f t="shared" si="41"/>
        <v>#N/A</v>
      </c>
      <c r="H454" s="72"/>
      <c r="I454" s="25"/>
      <c r="J454" s="5"/>
      <c r="K454" s="5" t="s">
        <v>836</v>
      </c>
      <c r="L454" s="5">
        <v>114</v>
      </c>
      <c r="M454" s="5" t="s">
        <v>345</v>
      </c>
      <c r="N454" s="5"/>
    </row>
    <row r="455" spans="1:26" ht="12.75">
      <c r="A455" s="87">
        <v>44457</v>
      </c>
      <c r="B455" s="101" t="s">
        <v>667</v>
      </c>
      <c r="C455" s="5" t="s">
        <v>194</v>
      </c>
      <c r="D455" s="5" t="s">
        <v>2343</v>
      </c>
      <c r="E455" s="25">
        <f t="shared" si="43"/>
        <v>96899620</v>
      </c>
      <c r="F455" s="72" t="s">
        <v>228</v>
      </c>
      <c r="G455" s="25">
        <f t="shared" si="41"/>
        <v>989501566</v>
      </c>
      <c r="H455" s="72"/>
      <c r="I455" s="25"/>
      <c r="J455" s="5"/>
      <c r="K455" s="5" t="s">
        <v>628</v>
      </c>
      <c r="L455" s="5">
        <v>87</v>
      </c>
      <c r="M455" s="5" t="s">
        <v>342</v>
      </c>
      <c r="N455" s="5"/>
    </row>
    <row r="456" spans="1:26" ht="12.75">
      <c r="A456" s="87">
        <v>44457</v>
      </c>
      <c r="B456" s="101" t="s">
        <v>667</v>
      </c>
      <c r="C456" s="5" t="s">
        <v>239</v>
      </c>
      <c r="D456" s="5" t="s">
        <v>680</v>
      </c>
      <c r="E456" s="25">
        <f t="shared" si="43"/>
        <v>940493475</v>
      </c>
      <c r="F456" s="72" t="s">
        <v>223</v>
      </c>
      <c r="G456" s="25">
        <f t="shared" si="41"/>
        <v>978499808</v>
      </c>
      <c r="H456" s="72"/>
      <c r="I456" s="25"/>
      <c r="J456" s="5"/>
      <c r="K456" s="5"/>
      <c r="L456" s="5">
        <v>55</v>
      </c>
      <c r="M456" s="5" t="s">
        <v>2344</v>
      </c>
      <c r="N456" s="5"/>
    </row>
    <row r="457" spans="1:26" ht="12.75">
      <c r="A457" s="87">
        <v>44457</v>
      </c>
      <c r="B457" s="101" t="s">
        <v>667</v>
      </c>
      <c r="C457" s="5" t="s">
        <v>742</v>
      </c>
      <c r="D457" s="19" t="s">
        <v>906</v>
      </c>
      <c r="E457" s="25">
        <f t="shared" si="43"/>
        <v>930138524</v>
      </c>
      <c r="F457" s="97" t="s">
        <v>150</v>
      </c>
      <c r="G457" s="25" t="e">
        <f t="shared" si="41"/>
        <v>#N/A</v>
      </c>
      <c r="H457" s="72"/>
      <c r="I457" s="25"/>
      <c r="J457" s="5"/>
      <c r="K457" s="5" t="s">
        <v>628</v>
      </c>
      <c r="L457" s="5">
        <v>109</v>
      </c>
      <c r="M457" s="5" t="s">
        <v>342</v>
      </c>
      <c r="N457" s="5"/>
    </row>
    <row r="458" spans="1:26" ht="12.75">
      <c r="A458" s="87">
        <v>44457</v>
      </c>
      <c r="B458" s="101" t="s">
        <v>667</v>
      </c>
      <c r="C458" s="5" t="s">
        <v>267</v>
      </c>
      <c r="D458" s="19" t="s">
        <v>1104</v>
      </c>
      <c r="E458" s="25">
        <f t="shared" si="43"/>
        <v>970527561</v>
      </c>
      <c r="F458" s="72" t="s">
        <v>220</v>
      </c>
      <c r="G458" s="25" t="e">
        <f t="shared" si="41"/>
        <v>#N/A</v>
      </c>
      <c r="H458" s="72"/>
      <c r="I458" s="25"/>
      <c r="J458" s="5"/>
      <c r="K458" s="5" t="s">
        <v>836</v>
      </c>
      <c r="L458" s="5">
        <v>74</v>
      </c>
      <c r="M458" s="5" t="s">
        <v>345</v>
      </c>
      <c r="N458" s="5"/>
    </row>
    <row r="459" spans="1:26" ht="12.75">
      <c r="A459" s="87">
        <v>44457</v>
      </c>
      <c r="B459" s="101" t="s">
        <v>667</v>
      </c>
      <c r="C459" s="5" t="s">
        <v>184</v>
      </c>
      <c r="D459" s="5" t="s">
        <v>185</v>
      </c>
      <c r="E459" s="25">
        <f t="shared" si="43"/>
        <v>923117915</v>
      </c>
      <c r="F459" s="72" t="s">
        <v>258</v>
      </c>
      <c r="G459" s="25">
        <f t="shared" si="41"/>
        <v>960396092</v>
      </c>
      <c r="H459" s="72"/>
      <c r="I459" s="25"/>
      <c r="J459" s="5"/>
      <c r="K459" s="5" t="s">
        <v>628</v>
      </c>
      <c r="L459" s="5">
        <v>96</v>
      </c>
      <c r="M459" s="5" t="s">
        <v>338</v>
      </c>
      <c r="N459" s="5"/>
    </row>
    <row r="460" spans="1:26" ht="12.75">
      <c r="A460" s="87">
        <v>44457</v>
      </c>
      <c r="B460" s="101" t="s">
        <v>667</v>
      </c>
      <c r="C460" s="5" t="s">
        <v>744</v>
      </c>
      <c r="D460" s="19" t="s">
        <v>1330</v>
      </c>
      <c r="E460" s="25" t="e">
        <f t="shared" si="43"/>
        <v>#N/A</v>
      </c>
      <c r="F460" s="97" t="s">
        <v>298</v>
      </c>
      <c r="G460" s="25">
        <f t="shared" si="41"/>
        <v>993981589</v>
      </c>
      <c r="H460" s="72" t="s">
        <v>162</v>
      </c>
      <c r="I460" s="25"/>
      <c r="J460" s="5"/>
      <c r="K460" s="5" t="s">
        <v>628</v>
      </c>
      <c r="L460" s="5">
        <v>93</v>
      </c>
      <c r="M460" s="5" t="s">
        <v>342</v>
      </c>
      <c r="N460" s="5"/>
    </row>
    <row r="461" spans="1:26" ht="12.75">
      <c r="A461" s="87">
        <v>44457</v>
      </c>
      <c r="B461" s="101" t="s">
        <v>667</v>
      </c>
      <c r="C461" s="5" t="s">
        <v>748</v>
      </c>
      <c r="D461" s="5" t="s">
        <v>367</v>
      </c>
      <c r="E461" s="25">
        <f t="shared" si="43"/>
        <v>940649635</v>
      </c>
      <c r="F461" s="72"/>
      <c r="G461" s="25" t="str">
        <f t="shared" si="41"/>
        <v/>
      </c>
      <c r="H461" s="72"/>
      <c r="I461" s="25"/>
      <c r="J461" s="5"/>
      <c r="K461" s="5"/>
      <c r="L461" s="5">
        <v>82</v>
      </c>
      <c r="M461" s="5" t="s">
        <v>404</v>
      </c>
      <c r="N461" s="5"/>
    </row>
    <row r="462" spans="1:26" ht="12.75">
      <c r="A462" s="87">
        <v>44457</v>
      </c>
      <c r="B462" s="101" t="s">
        <v>667</v>
      </c>
      <c r="C462" s="5"/>
      <c r="D462" s="5" t="s">
        <v>245</v>
      </c>
      <c r="E462" s="25"/>
      <c r="F462" s="72"/>
      <c r="G462" s="25" t="str">
        <f t="shared" si="41"/>
        <v/>
      </c>
      <c r="H462" s="72"/>
      <c r="I462" s="25"/>
      <c r="J462" s="5"/>
      <c r="K462" s="5"/>
      <c r="L462" s="5">
        <v>25</v>
      </c>
      <c r="M462" s="5" t="s">
        <v>2345</v>
      </c>
      <c r="N462" s="5"/>
    </row>
    <row r="463" spans="1:26" ht="12.75">
      <c r="A463" s="92"/>
      <c r="B463" s="103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 spans="1:26" ht="12.75">
      <c r="A464" s="87">
        <v>44458</v>
      </c>
      <c r="B464" s="101" t="s">
        <v>667</v>
      </c>
      <c r="C464" s="5"/>
      <c r="D464" s="5" t="s">
        <v>250</v>
      </c>
      <c r="E464" s="25" t="e">
        <f t="shared" ref="E464:E477" si="44">IF(D464&lt;&gt;"",VLOOKUP(D464,DATOS_PERSONAL,2,0),"")</f>
        <v>#N/A</v>
      </c>
      <c r="F464" s="72" t="s">
        <v>173</v>
      </c>
      <c r="G464" s="25">
        <f t="shared" ref="G464:G477" si="45">IF(F464&lt;&gt;"",VLOOKUP(F464,DATOS_PERSONAL,2,0),"")</f>
        <v>947136995</v>
      </c>
      <c r="H464" s="97" t="s">
        <v>314</v>
      </c>
      <c r="I464" s="25"/>
      <c r="J464" s="5"/>
      <c r="K464" s="5" t="s">
        <v>628</v>
      </c>
      <c r="L464" s="5">
        <v>74</v>
      </c>
      <c r="M464" s="5" t="s">
        <v>406</v>
      </c>
      <c r="N464" s="5"/>
    </row>
    <row r="465" spans="1:26" ht="12.75">
      <c r="A465" s="87">
        <v>44458</v>
      </c>
      <c r="B465" s="101" t="s">
        <v>667</v>
      </c>
      <c r="C465" s="5"/>
      <c r="D465" s="5" t="s">
        <v>154</v>
      </c>
      <c r="E465" s="25">
        <f t="shared" si="44"/>
        <v>987660331</v>
      </c>
      <c r="F465" s="72" t="s">
        <v>211</v>
      </c>
      <c r="G465" s="25">
        <f t="shared" si="45"/>
        <v>989159490</v>
      </c>
      <c r="H465" s="72"/>
      <c r="I465" s="25"/>
      <c r="J465" s="5"/>
      <c r="K465" s="5" t="s">
        <v>628</v>
      </c>
      <c r="L465" s="5">
        <v>54</v>
      </c>
      <c r="M465" s="5" t="s">
        <v>406</v>
      </c>
      <c r="N465" s="5"/>
    </row>
    <row r="466" spans="1:26" ht="12.75">
      <c r="A466" s="87">
        <v>44458</v>
      </c>
      <c r="B466" s="101" t="s">
        <v>667</v>
      </c>
      <c r="C466" s="5"/>
      <c r="D466" s="5" t="s">
        <v>202</v>
      </c>
      <c r="E466" s="25" t="e">
        <f t="shared" si="44"/>
        <v>#N/A</v>
      </c>
      <c r="F466" s="72" t="s">
        <v>203</v>
      </c>
      <c r="G466" s="25">
        <f t="shared" si="45"/>
        <v>932052350</v>
      </c>
      <c r="H466" s="72"/>
      <c r="I466" s="25"/>
      <c r="J466" s="5"/>
      <c r="K466" s="5" t="s">
        <v>628</v>
      </c>
      <c r="L466" s="5">
        <v>64</v>
      </c>
      <c r="M466" s="5" t="s">
        <v>406</v>
      </c>
      <c r="N466" s="5"/>
    </row>
    <row r="467" spans="1:26" ht="12.75">
      <c r="A467" s="87">
        <v>44458</v>
      </c>
      <c r="B467" s="101" t="s">
        <v>667</v>
      </c>
      <c r="C467" s="5"/>
      <c r="D467" s="5" t="s">
        <v>240</v>
      </c>
      <c r="E467" s="25" t="e">
        <f t="shared" si="44"/>
        <v>#N/A</v>
      </c>
      <c r="F467" s="97" t="s">
        <v>279</v>
      </c>
      <c r="G467" s="25">
        <f t="shared" si="45"/>
        <v>958981652</v>
      </c>
      <c r="H467" s="72"/>
      <c r="I467" s="25"/>
      <c r="J467" s="5"/>
      <c r="K467" s="5" t="s">
        <v>628</v>
      </c>
      <c r="L467" s="5">
        <v>49</v>
      </c>
      <c r="M467" s="5" t="s">
        <v>342</v>
      </c>
      <c r="N467" s="5"/>
    </row>
    <row r="468" spans="1:26" ht="12.75">
      <c r="A468" s="87">
        <v>44458</v>
      </c>
      <c r="B468" s="101" t="s">
        <v>667</v>
      </c>
      <c r="C468" s="5"/>
      <c r="D468" s="5" t="s">
        <v>149</v>
      </c>
      <c r="E468" s="25">
        <f t="shared" si="44"/>
        <v>960278789</v>
      </c>
      <c r="F468" s="72" t="s">
        <v>161</v>
      </c>
      <c r="G468" s="25">
        <f t="shared" si="45"/>
        <v>936972669</v>
      </c>
      <c r="H468" s="72"/>
      <c r="I468" s="25"/>
      <c r="J468" s="5"/>
      <c r="K468" s="5" t="s">
        <v>628</v>
      </c>
      <c r="L468" s="5">
        <v>80</v>
      </c>
      <c r="M468" s="5" t="s">
        <v>406</v>
      </c>
      <c r="N468" s="5"/>
    </row>
    <row r="469" spans="1:26" ht="12.75">
      <c r="A469" s="87">
        <v>44458</v>
      </c>
      <c r="B469" s="101" t="s">
        <v>667</v>
      </c>
      <c r="C469" s="5"/>
      <c r="D469" s="5" t="s">
        <v>539</v>
      </c>
      <c r="E469" s="25">
        <f t="shared" si="44"/>
        <v>980959182</v>
      </c>
      <c r="F469" s="72" t="s">
        <v>175</v>
      </c>
      <c r="G469" s="25">
        <f t="shared" si="45"/>
        <v>946423431</v>
      </c>
      <c r="H469" s="97" t="s">
        <v>251</v>
      </c>
      <c r="I469" s="25"/>
      <c r="J469" s="5"/>
      <c r="K469" s="5" t="s">
        <v>628</v>
      </c>
      <c r="L469" s="5">
        <v>80</v>
      </c>
      <c r="M469" s="5" t="s">
        <v>406</v>
      </c>
      <c r="N469" s="5"/>
    </row>
    <row r="470" spans="1:26" ht="12.75">
      <c r="A470" s="87">
        <v>44458</v>
      </c>
      <c r="B470" s="101" t="s">
        <v>667</v>
      </c>
      <c r="C470" s="5"/>
      <c r="D470" s="5" t="s">
        <v>706</v>
      </c>
      <c r="E470" s="25" t="e">
        <f t="shared" si="44"/>
        <v>#N/A</v>
      </c>
      <c r="F470" s="72" t="s">
        <v>166</v>
      </c>
      <c r="G470" s="25">
        <f t="shared" si="45"/>
        <v>945846828</v>
      </c>
      <c r="H470" s="72"/>
      <c r="I470" s="25"/>
      <c r="J470" s="5"/>
      <c r="K470" s="5" t="s">
        <v>628</v>
      </c>
      <c r="L470" s="5">
        <v>37</v>
      </c>
      <c r="M470" s="5" t="s">
        <v>406</v>
      </c>
      <c r="N470" s="5"/>
    </row>
    <row r="471" spans="1:26" ht="12.75">
      <c r="A471" s="87">
        <v>44458</v>
      </c>
      <c r="B471" s="101" t="s">
        <v>667</v>
      </c>
      <c r="C471" s="5"/>
      <c r="D471" s="5" t="s">
        <v>177</v>
      </c>
      <c r="E471" s="25">
        <f t="shared" si="44"/>
        <v>900734092</v>
      </c>
      <c r="F471" s="72" t="s">
        <v>169</v>
      </c>
      <c r="G471" s="25">
        <f t="shared" si="45"/>
        <v>950295253</v>
      </c>
      <c r="H471" s="72"/>
      <c r="I471" s="25"/>
      <c r="J471" s="5"/>
      <c r="K471" s="5" t="s">
        <v>628</v>
      </c>
      <c r="L471" s="5">
        <v>53</v>
      </c>
      <c r="M471" s="5" t="s">
        <v>345</v>
      </c>
      <c r="N471" s="5"/>
    </row>
    <row r="472" spans="1:26" ht="12.75">
      <c r="A472" s="87">
        <v>44458</v>
      </c>
      <c r="B472" s="101" t="s">
        <v>667</v>
      </c>
      <c r="C472" s="5"/>
      <c r="D472" s="5" t="s">
        <v>208</v>
      </c>
      <c r="E472" s="25">
        <f t="shared" si="44"/>
        <v>0</v>
      </c>
      <c r="F472" s="72" t="s">
        <v>403</v>
      </c>
      <c r="G472" s="25" t="e">
        <f t="shared" si="45"/>
        <v>#N/A</v>
      </c>
      <c r="H472" s="72"/>
      <c r="I472" s="25"/>
      <c r="J472" s="5"/>
      <c r="K472" s="5" t="s">
        <v>628</v>
      </c>
      <c r="L472" s="5">
        <v>59</v>
      </c>
      <c r="M472" s="5" t="s">
        <v>342</v>
      </c>
      <c r="N472" s="5"/>
    </row>
    <row r="473" spans="1:26" ht="12.75">
      <c r="A473" s="87">
        <v>44458</v>
      </c>
      <c r="B473" s="101" t="s">
        <v>667</v>
      </c>
      <c r="C473" s="5"/>
      <c r="D473" s="5" t="s">
        <v>157</v>
      </c>
      <c r="E473" s="25" t="e">
        <f t="shared" si="44"/>
        <v>#N/A</v>
      </c>
      <c r="F473" s="72" t="s">
        <v>669</v>
      </c>
      <c r="G473" s="25">
        <f t="shared" si="45"/>
        <v>0</v>
      </c>
      <c r="H473" s="72"/>
      <c r="I473" s="25"/>
      <c r="J473" s="5"/>
      <c r="K473" s="5" t="s">
        <v>628</v>
      </c>
      <c r="L473" s="5">
        <v>58</v>
      </c>
      <c r="M473" s="5" t="s">
        <v>406</v>
      </c>
      <c r="N473" s="5"/>
    </row>
    <row r="474" spans="1:26" ht="12.75">
      <c r="A474" s="87">
        <v>44458</v>
      </c>
      <c r="B474" s="101" t="s">
        <v>667</v>
      </c>
      <c r="C474" s="5"/>
      <c r="D474" s="5" t="s">
        <v>185</v>
      </c>
      <c r="E474" s="25">
        <f t="shared" si="44"/>
        <v>923117915</v>
      </c>
      <c r="F474" s="72" t="s">
        <v>508</v>
      </c>
      <c r="G474" s="25">
        <f t="shared" si="45"/>
        <v>970904246</v>
      </c>
      <c r="H474" s="72"/>
      <c r="I474" s="25"/>
      <c r="J474" s="5"/>
      <c r="K474" s="5" t="s">
        <v>628</v>
      </c>
      <c r="L474" s="5">
        <v>71</v>
      </c>
      <c r="M474" s="5" t="s">
        <v>406</v>
      </c>
      <c r="N474" s="5"/>
    </row>
    <row r="475" spans="1:26" ht="12.75">
      <c r="A475" s="87">
        <v>44458</v>
      </c>
      <c r="B475" s="101" t="s">
        <v>667</v>
      </c>
      <c r="C475" s="5"/>
      <c r="D475" s="5" t="s">
        <v>2343</v>
      </c>
      <c r="E475" s="25">
        <f t="shared" si="44"/>
        <v>96899620</v>
      </c>
      <c r="F475" s="72" t="s">
        <v>228</v>
      </c>
      <c r="G475" s="25">
        <f t="shared" si="45"/>
        <v>989501566</v>
      </c>
      <c r="H475" s="72"/>
      <c r="I475" s="25"/>
      <c r="J475" s="5"/>
      <c r="K475" s="5" t="s">
        <v>628</v>
      </c>
      <c r="L475" s="5">
        <v>60</v>
      </c>
      <c r="M475" s="5" t="s">
        <v>342</v>
      </c>
      <c r="N475" s="5"/>
    </row>
    <row r="476" spans="1:26" ht="12.75">
      <c r="A476" s="87">
        <v>44458</v>
      </c>
      <c r="B476" s="101" t="s">
        <v>667</v>
      </c>
      <c r="C476" s="5"/>
      <c r="D476" s="5" t="s">
        <v>198</v>
      </c>
      <c r="E476" s="25">
        <f t="shared" si="44"/>
        <v>951372656</v>
      </c>
      <c r="F476" s="58" t="s">
        <v>258</v>
      </c>
      <c r="G476" s="25">
        <f t="shared" si="45"/>
        <v>960396092</v>
      </c>
      <c r="H476" s="72"/>
      <c r="I476" s="25"/>
      <c r="J476" s="5"/>
      <c r="K476" s="5" t="s">
        <v>628</v>
      </c>
      <c r="L476" s="5">
        <v>49</v>
      </c>
      <c r="M476" s="5" t="s">
        <v>338</v>
      </c>
      <c r="N476" s="5"/>
    </row>
    <row r="477" spans="1:26" ht="12.75">
      <c r="A477" s="87">
        <v>44458</v>
      </c>
      <c r="B477" s="101" t="s">
        <v>667</v>
      </c>
      <c r="C477" s="5"/>
      <c r="D477" s="5" t="s">
        <v>367</v>
      </c>
      <c r="E477" s="25">
        <f t="shared" si="44"/>
        <v>940649635</v>
      </c>
      <c r="F477" s="72"/>
      <c r="G477" s="25" t="str">
        <f t="shared" si="45"/>
        <v/>
      </c>
      <c r="H477" s="72"/>
      <c r="I477" s="25"/>
      <c r="J477" s="5"/>
      <c r="K477" s="5" t="s">
        <v>628</v>
      </c>
      <c r="L477" s="5">
        <v>57</v>
      </c>
      <c r="M477" s="5" t="s">
        <v>404</v>
      </c>
      <c r="N477" s="5"/>
    </row>
    <row r="478" spans="1:26" ht="12.75">
      <c r="A478" s="92"/>
      <c r="B478" s="103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 spans="1:26" ht="12.75">
      <c r="A479" s="87">
        <v>44459</v>
      </c>
      <c r="B479" s="101" t="s">
        <v>667</v>
      </c>
      <c r="C479" s="5" t="s">
        <v>2346</v>
      </c>
      <c r="D479" s="5" t="s">
        <v>680</v>
      </c>
      <c r="E479" s="25">
        <f t="shared" ref="E479:E510" si="46">IF(D479&lt;&gt;"",VLOOKUP(D479,DATOS_PERSONAL,2,0),"")</f>
        <v>940493475</v>
      </c>
      <c r="F479" s="72" t="s">
        <v>217</v>
      </c>
      <c r="G479" s="25">
        <f t="shared" ref="G479:G542" si="47">IF(F479&lt;&gt;"",VLOOKUP(F479,DATOS_PERSONAL,2,0),"")</f>
        <v>979945012</v>
      </c>
      <c r="H479" s="72"/>
      <c r="I479" s="25"/>
      <c r="J479" s="5"/>
      <c r="K479" s="5"/>
      <c r="L479" s="5">
        <v>32</v>
      </c>
      <c r="M479" s="5" t="s">
        <v>991</v>
      </c>
      <c r="N479" s="5"/>
    </row>
    <row r="480" spans="1:26" ht="12.75">
      <c r="A480" s="87">
        <v>44459</v>
      </c>
      <c r="B480" s="101" t="s">
        <v>667</v>
      </c>
      <c r="C480" s="5" t="s">
        <v>174</v>
      </c>
      <c r="D480" s="5" t="s">
        <v>706</v>
      </c>
      <c r="E480" s="25" t="e">
        <f t="shared" si="46"/>
        <v>#N/A</v>
      </c>
      <c r="F480" s="72" t="s">
        <v>425</v>
      </c>
      <c r="G480" s="25">
        <f t="shared" si="47"/>
        <v>979147679</v>
      </c>
      <c r="H480" s="72"/>
      <c r="I480" s="25"/>
      <c r="J480" s="5"/>
      <c r="K480" s="5"/>
      <c r="L480" s="5">
        <v>40</v>
      </c>
      <c r="M480" s="5" t="s">
        <v>2347</v>
      </c>
      <c r="N480" s="5"/>
    </row>
    <row r="481" spans="1:26" ht="12.75">
      <c r="A481" s="87">
        <v>44459</v>
      </c>
      <c r="B481" s="101" t="s">
        <v>667</v>
      </c>
      <c r="C481" s="5" t="s">
        <v>197</v>
      </c>
      <c r="D481" s="5" t="s">
        <v>198</v>
      </c>
      <c r="E481" s="25">
        <f t="shared" si="46"/>
        <v>951372656</v>
      </c>
      <c r="F481" s="72" t="s">
        <v>161</v>
      </c>
      <c r="G481" s="25">
        <f t="shared" si="47"/>
        <v>936972669</v>
      </c>
      <c r="H481" s="72"/>
      <c r="I481" s="25"/>
      <c r="J481" s="5"/>
      <c r="K481" s="5" t="s">
        <v>628</v>
      </c>
      <c r="L481" s="5">
        <v>44</v>
      </c>
      <c r="M481" s="5" t="s">
        <v>2348</v>
      </c>
      <c r="N481" s="5" t="s">
        <v>2349</v>
      </c>
    </row>
    <row r="482" spans="1:26" ht="12.75">
      <c r="A482" s="87">
        <v>44459</v>
      </c>
      <c r="B482" s="101" t="s">
        <v>667</v>
      </c>
      <c r="C482" s="5" t="s">
        <v>125</v>
      </c>
      <c r="D482" s="5" t="s">
        <v>126</v>
      </c>
      <c r="E482" s="25">
        <f t="shared" si="46"/>
        <v>926612705</v>
      </c>
      <c r="F482" s="72" t="s">
        <v>127</v>
      </c>
      <c r="G482" s="25">
        <f t="shared" si="47"/>
        <v>999645265</v>
      </c>
      <c r="H482" s="72"/>
      <c r="I482" s="25"/>
      <c r="J482" s="5"/>
      <c r="K482" s="5"/>
      <c r="L482" s="5">
        <v>43</v>
      </c>
      <c r="M482" s="5" t="s">
        <v>347</v>
      </c>
      <c r="N482" s="5"/>
    </row>
    <row r="483" spans="1:26" ht="12.75">
      <c r="A483" s="87">
        <v>44459</v>
      </c>
      <c r="B483" s="101" t="s">
        <v>667</v>
      </c>
      <c r="C483" s="5" t="s">
        <v>164</v>
      </c>
      <c r="D483" s="5" t="s">
        <v>431</v>
      </c>
      <c r="E483" s="25">
        <f t="shared" si="46"/>
        <v>942867991</v>
      </c>
      <c r="F483" s="72" t="s">
        <v>232</v>
      </c>
      <c r="G483" s="25">
        <f t="shared" si="47"/>
        <v>918481939</v>
      </c>
      <c r="H483" s="72"/>
      <c r="I483" s="25"/>
      <c r="J483" s="5"/>
      <c r="K483" s="5"/>
      <c r="L483" s="5">
        <v>34</v>
      </c>
      <c r="M483" s="5" t="s">
        <v>584</v>
      </c>
      <c r="N483" s="5"/>
    </row>
    <row r="484" spans="1:26" ht="12.75">
      <c r="A484" s="87">
        <v>44459</v>
      </c>
      <c r="B484" s="101" t="s">
        <v>667</v>
      </c>
      <c r="C484" s="5" t="s">
        <v>272</v>
      </c>
      <c r="D484" s="5" t="s">
        <v>192</v>
      </c>
      <c r="E484" s="25">
        <f t="shared" si="46"/>
        <v>960445767</v>
      </c>
      <c r="F484" s="72" t="s">
        <v>183</v>
      </c>
      <c r="G484" s="25">
        <f t="shared" si="47"/>
        <v>910751323</v>
      </c>
      <c r="H484" s="72"/>
      <c r="I484" s="25"/>
      <c r="J484" s="5"/>
      <c r="K484" s="5"/>
      <c r="L484" s="5">
        <v>44</v>
      </c>
      <c r="M484" s="5" t="s">
        <v>2350</v>
      </c>
      <c r="N484" s="5"/>
    </row>
    <row r="485" spans="1:26" ht="12.75">
      <c r="A485" s="87">
        <v>44459</v>
      </c>
      <c r="B485" s="101" t="s">
        <v>667</v>
      </c>
      <c r="C485" s="5" t="s">
        <v>336</v>
      </c>
      <c r="D485" s="5" t="s">
        <v>177</v>
      </c>
      <c r="E485" s="25">
        <f t="shared" si="46"/>
        <v>900734092</v>
      </c>
      <c r="F485" s="72" t="s">
        <v>169</v>
      </c>
      <c r="G485" s="25">
        <f t="shared" si="47"/>
        <v>950295253</v>
      </c>
      <c r="H485" s="72"/>
      <c r="I485" s="25"/>
      <c r="J485" s="5"/>
      <c r="K485" s="5" t="s">
        <v>628</v>
      </c>
      <c r="L485" s="5">
        <v>46</v>
      </c>
      <c r="M485" s="5" t="s">
        <v>2351</v>
      </c>
      <c r="N485" s="5" t="s">
        <v>2349</v>
      </c>
    </row>
    <row r="486" spans="1:26" ht="12.75">
      <c r="A486" s="87">
        <v>44459</v>
      </c>
      <c r="B486" s="101" t="s">
        <v>667</v>
      </c>
      <c r="C486" s="5" t="s">
        <v>207</v>
      </c>
      <c r="D486" s="5" t="s">
        <v>208</v>
      </c>
      <c r="E486" s="25">
        <f t="shared" si="46"/>
        <v>0</v>
      </c>
      <c r="F486" s="72" t="s">
        <v>403</v>
      </c>
      <c r="G486" s="25" t="e">
        <f t="shared" si="47"/>
        <v>#N/A</v>
      </c>
      <c r="H486" s="72"/>
      <c r="I486" s="25"/>
      <c r="J486" s="5"/>
      <c r="K486" s="5" t="s">
        <v>628</v>
      </c>
      <c r="L486" s="5">
        <v>43</v>
      </c>
      <c r="M486" s="5" t="s">
        <v>2352</v>
      </c>
      <c r="N486" s="5" t="s">
        <v>2349</v>
      </c>
    </row>
    <row r="487" spans="1:26" ht="12.75">
      <c r="A487" s="87">
        <v>44459</v>
      </c>
      <c r="B487" s="101" t="s">
        <v>667</v>
      </c>
      <c r="C487" s="5" t="s">
        <v>171</v>
      </c>
      <c r="D487" s="5" t="s">
        <v>165</v>
      </c>
      <c r="E487" s="25">
        <f t="shared" si="46"/>
        <v>958265862</v>
      </c>
      <c r="F487" s="72" t="s">
        <v>153</v>
      </c>
      <c r="G487" s="25">
        <f t="shared" si="47"/>
        <v>918362425</v>
      </c>
      <c r="H487" s="72"/>
      <c r="I487" s="25"/>
      <c r="J487" s="5"/>
      <c r="K487" s="5"/>
      <c r="L487" s="5">
        <v>36</v>
      </c>
      <c r="M487" s="5" t="s">
        <v>2353</v>
      </c>
      <c r="N487" s="5" t="s">
        <v>2354</v>
      </c>
    </row>
    <row r="488" spans="1:26" ht="12.75">
      <c r="A488" s="87">
        <v>44459</v>
      </c>
      <c r="B488" s="101" t="s">
        <v>667</v>
      </c>
      <c r="C488" s="5" t="s">
        <v>219</v>
      </c>
      <c r="D488" s="5" t="s">
        <v>35</v>
      </c>
      <c r="E488" s="25">
        <f t="shared" si="46"/>
        <v>960410573</v>
      </c>
      <c r="F488" s="72" t="s">
        <v>269</v>
      </c>
      <c r="G488" s="25" t="e">
        <f t="shared" si="47"/>
        <v>#N/A</v>
      </c>
      <c r="H488" s="72"/>
      <c r="I488" s="25"/>
      <c r="J488" s="5"/>
      <c r="K488" s="5"/>
      <c r="L488" s="5">
        <v>39</v>
      </c>
      <c r="M488" s="5" t="s">
        <v>2355</v>
      </c>
      <c r="N488" s="5"/>
    </row>
    <row r="489" spans="1:26" ht="12.75">
      <c r="A489" s="87">
        <v>44459</v>
      </c>
      <c r="B489" s="101" t="s">
        <v>667</v>
      </c>
      <c r="C489" s="5" t="s">
        <v>281</v>
      </c>
      <c r="D489" s="5" t="s">
        <v>235</v>
      </c>
      <c r="E489" s="25">
        <f t="shared" si="46"/>
        <v>912757266</v>
      </c>
      <c r="F489" s="72" t="s">
        <v>228</v>
      </c>
      <c r="G489" s="25">
        <f t="shared" si="47"/>
        <v>989501566</v>
      </c>
      <c r="H489" s="72"/>
      <c r="I489" s="25"/>
      <c r="J489" s="5"/>
      <c r="K489" s="5"/>
      <c r="L489" s="5">
        <v>53</v>
      </c>
      <c r="M489" s="5" t="s">
        <v>2356</v>
      </c>
      <c r="N489" s="5"/>
    </row>
    <row r="490" spans="1:26" ht="12.75">
      <c r="A490" s="87">
        <v>44459</v>
      </c>
      <c r="B490" s="101" t="s">
        <v>667</v>
      </c>
      <c r="C490" s="5" t="s">
        <v>2357</v>
      </c>
      <c r="D490" s="5" t="s">
        <v>250</v>
      </c>
      <c r="E490" s="25" t="e">
        <f t="shared" si="46"/>
        <v>#N/A</v>
      </c>
      <c r="F490" s="72" t="s">
        <v>223</v>
      </c>
      <c r="G490" s="25">
        <f t="shared" si="47"/>
        <v>978499808</v>
      </c>
      <c r="H490" s="72" t="s">
        <v>162</v>
      </c>
      <c r="I490" s="25"/>
      <c r="J490" s="5"/>
      <c r="K490" s="5"/>
      <c r="L490" s="5">
        <v>67</v>
      </c>
      <c r="M490" s="5" t="s">
        <v>2358</v>
      </c>
      <c r="N490" s="5"/>
    </row>
    <row r="491" spans="1:26" ht="12.75">
      <c r="A491" s="87">
        <v>44459</v>
      </c>
      <c r="B491" s="101" t="s">
        <v>667</v>
      </c>
      <c r="C491" s="5" t="s">
        <v>215</v>
      </c>
      <c r="D491" s="5" t="s">
        <v>172</v>
      </c>
      <c r="E491" s="25">
        <f t="shared" si="46"/>
        <v>936581305</v>
      </c>
      <c r="F491" s="72" t="s">
        <v>258</v>
      </c>
      <c r="G491" s="25">
        <f t="shared" si="47"/>
        <v>960396092</v>
      </c>
      <c r="H491" s="72"/>
      <c r="I491" s="25"/>
      <c r="J491" s="5"/>
      <c r="K491" s="5" t="s">
        <v>628</v>
      </c>
      <c r="L491" s="5">
        <v>42</v>
      </c>
      <c r="M491" s="5" t="s">
        <v>2359</v>
      </c>
      <c r="N491" s="5" t="s">
        <v>2349</v>
      </c>
    </row>
    <row r="492" spans="1:26" ht="12.75">
      <c r="A492" s="92"/>
      <c r="B492" s="103"/>
      <c r="C492" s="19"/>
      <c r="D492" s="19"/>
      <c r="E492" s="19" t="str">
        <f t="shared" si="46"/>
        <v/>
      </c>
      <c r="F492" s="19"/>
      <c r="G492" s="19" t="str">
        <f t="shared" si="47"/>
        <v/>
      </c>
      <c r="H492" s="19"/>
      <c r="I492" s="19"/>
      <c r="J492" s="19"/>
      <c r="K492" s="19"/>
      <c r="L492" s="19"/>
      <c r="M492" s="19"/>
      <c r="N492" s="19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 spans="1:26" ht="12.75">
      <c r="A493" s="87">
        <v>44460</v>
      </c>
      <c r="B493" s="101" t="s">
        <v>667</v>
      </c>
      <c r="C493" s="5"/>
      <c r="D493" s="5" t="s">
        <v>367</v>
      </c>
      <c r="E493" s="25">
        <f t="shared" si="46"/>
        <v>940649635</v>
      </c>
      <c r="F493" s="72"/>
      <c r="G493" s="25" t="str">
        <f t="shared" si="47"/>
        <v/>
      </c>
      <c r="H493" s="72"/>
      <c r="I493" s="25"/>
      <c r="J493" s="5"/>
      <c r="K493" s="5" t="s">
        <v>628</v>
      </c>
      <c r="L493" s="5">
        <v>110</v>
      </c>
      <c r="M493" s="5" t="s">
        <v>404</v>
      </c>
      <c r="N493" s="5"/>
    </row>
    <row r="494" spans="1:26" ht="12.75">
      <c r="A494" s="87">
        <v>44460</v>
      </c>
      <c r="B494" s="101" t="s">
        <v>667</v>
      </c>
      <c r="C494" s="5" t="s">
        <v>188</v>
      </c>
      <c r="D494" s="5" t="s">
        <v>195</v>
      </c>
      <c r="E494" s="25">
        <f t="shared" si="46"/>
        <v>954169924</v>
      </c>
      <c r="F494" s="97" t="s">
        <v>196</v>
      </c>
      <c r="G494" s="25">
        <f t="shared" si="47"/>
        <v>0</v>
      </c>
      <c r="H494" s="72"/>
      <c r="I494" s="25"/>
      <c r="J494" s="5"/>
      <c r="K494" s="5" t="s">
        <v>628</v>
      </c>
      <c r="L494" s="5">
        <v>133</v>
      </c>
      <c r="M494" s="5" t="s">
        <v>404</v>
      </c>
      <c r="N494" s="5"/>
    </row>
    <row r="495" spans="1:26" ht="12.75">
      <c r="A495" s="87">
        <v>44460</v>
      </c>
      <c r="B495" s="101" t="s">
        <v>667</v>
      </c>
      <c r="C495" s="5" t="s">
        <v>207</v>
      </c>
      <c r="D495" s="5" t="s">
        <v>208</v>
      </c>
      <c r="E495" s="25">
        <f t="shared" si="46"/>
        <v>0</v>
      </c>
      <c r="F495" s="72" t="s">
        <v>403</v>
      </c>
      <c r="G495" s="25" t="e">
        <f t="shared" si="47"/>
        <v>#N/A</v>
      </c>
      <c r="H495" s="72"/>
      <c r="I495" s="25"/>
      <c r="J495" s="5"/>
      <c r="K495" s="5" t="s">
        <v>628</v>
      </c>
      <c r="L495" s="5">
        <v>68</v>
      </c>
      <c r="M495" s="5" t="s">
        <v>407</v>
      </c>
      <c r="N495" s="5"/>
    </row>
    <row r="496" spans="1:26" ht="12.75">
      <c r="A496" s="87">
        <v>44460</v>
      </c>
      <c r="B496" s="101" t="s">
        <v>667</v>
      </c>
      <c r="C496" s="5" t="s">
        <v>336</v>
      </c>
      <c r="D496" s="5" t="s">
        <v>177</v>
      </c>
      <c r="E496" s="25">
        <f t="shared" si="46"/>
        <v>900734092</v>
      </c>
      <c r="F496" s="72" t="s">
        <v>169</v>
      </c>
      <c r="G496" s="25">
        <f t="shared" si="47"/>
        <v>950295253</v>
      </c>
      <c r="H496" s="72" t="s">
        <v>162</v>
      </c>
      <c r="I496" s="25"/>
      <c r="J496" s="5"/>
      <c r="K496" s="5" t="s">
        <v>628</v>
      </c>
      <c r="L496" s="5">
        <v>61</v>
      </c>
      <c r="M496" s="5" t="s">
        <v>407</v>
      </c>
      <c r="N496" s="5"/>
    </row>
    <row r="497" spans="1:14" ht="12.75">
      <c r="A497" s="87">
        <v>44460</v>
      </c>
      <c r="B497" s="101" t="s">
        <v>667</v>
      </c>
      <c r="C497" s="5" t="s">
        <v>219</v>
      </c>
      <c r="D497" s="5" t="s">
        <v>182</v>
      </c>
      <c r="E497" s="25">
        <f t="shared" si="46"/>
        <v>981306965</v>
      </c>
      <c r="F497" s="97" t="s">
        <v>616</v>
      </c>
      <c r="G497" s="25">
        <f t="shared" si="47"/>
        <v>9164044561</v>
      </c>
      <c r="H497" s="72" t="s">
        <v>236</v>
      </c>
      <c r="I497" s="25"/>
      <c r="J497" s="5"/>
      <c r="K497" s="5" t="s">
        <v>628</v>
      </c>
      <c r="L497" s="5">
        <v>71</v>
      </c>
      <c r="M497" s="5" t="s">
        <v>407</v>
      </c>
      <c r="N497" s="5"/>
    </row>
    <row r="498" spans="1:14" ht="12.75">
      <c r="A498" s="87">
        <v>44460</v>
      </c>
      <c r="B498" s="101" t="s">
        <v>667</v>
      </c>
      <c r="C498" s="5" t="s">
        <v>164</v>
      </c>
      <c r="D498" s="5" t="s">
        <v>431</v>
      </c>
      <c r="E498" s="25">
        <f t="shared" si="46"/>
        <v>942867991</v>
      </c>
      <c r="F498" s="97" t="s">
        <v>411</v>
      </c>
      <c r="G498" s="25">
        <f t="shared" si="47"/>
        <v>991007521</v>
      </c>
      <c r="H498" s="72"/>
      <c r="I498" s="25"/>
      <c r="J498" s="5"/>
      <c r="K498" s="5" t="s">
        <v>628</v>
      </c>
      <c r="L498" s="5">
        <v>62</v>
      </c>
      <c r="M498" s="5" t="s">
        <v>407</v>
      </c>
      <c r="N498" s="5"/>
    </row>
    <row r="499" spans="1:14" ht="12.75">
      <c r="A499" s="87">
        <v>44460</v>
      </c>
      <c r="B499" s="101" t="s">
        <v>667</v>
      </c>
      <c r="C499" s="5" t="s">
        <v>213</v>
      </c>
      <c r="D499" s="5" t="s">
        <v>149</v>
      </c>
      <c r="E499" s="25">
        <f t="shared" si="46"/>
        <v>960278789</v>
      </c>
      <c r="F499" s="72" t="s">
        <v>232</v>
      </c>
      <c r="G499" s="25">
        <f t="shared" si="47"/>
        <v>918481939</v>
      </c>
      <c r="H499" s="72" t="s">
        <v>175</v>
      </c>
      <c r="I499" s="25"/>
      <c r="J499" s="5"/>
      <c r="K499" s="5" t="s">
        <v>628</v>
      </c>
      <c r="L499" s="5">
        <v>84</v>
      </c>
      <c r="M499" s="5" t="s">
        <v>407</v>
      </c>
      <c r="N499" s="5"/>
    </row>
    <row r="500" spans="1:14" ht="12.75">
      <c r="A500" s="87">
        <v>44460</v>
      </c>
      <c r="B500" s="101" t="s">
        <v>667</v>
      </c>
      <c r="C500" s="5" t="s">
        <v>2360</v>
      </c>
      <c r="D500" s="5" t="s">
        <v>35</v>
      </c>
      <c r="E500" s="25">
        <f t="shared" si="46"/>
        <v>960410573</v>
      </c>
      <c r="F500" s="72" t="s">
        <v>153</v>
      </c>
      <c r="G500" s="25">
        <f t="shared" si="47"/>
        <v>918362425</v>
      </c>
      <c r="H500" s="72"/>
      <c r="I500" s="25"/>
      <c r="J500" s="5"/>
      <c r="K500" s="5" t="s">
        <v>628</v>
      </c>
      <c r="L500" s="5">
        <v>64</v>
      </c>
      <c r="M500" s="5" t="s">
        <v>407</v>
      </c>
      <c r="N500" s="5"/>
    </row>
    <row r="501" spans="1:14" ht="12.75">
      <c r="A501" s="87">
        <v>44460</v>
      </c>
      <c r="B501" s="101" t="s">
        <v>667</v>
      </c>
      <c r="C501" s="5" t="s">
        <v>272</v>
      </c>
      <c r="D501" s="5" t="s">
        <v>192</v>
      </c>
      <c r="E501" s="25">
        <f t="shared" si="46"/>
        <v>960445767</v>
      </c>
      <c r="F501" s="72" t="s">
        <v>434</v>
      </c>
      <c r="G501" s="25">
        <f t="shared" si="47"/>
        <v>912461992</v>
      </c>
      <c r="H501" s="72"/>
      <c r="I501" s="25"/>
      <c r="J501" s="5"/>
      <c r="K501" s="5" t="s">
        <v>628</v>
      </c>
      <c r="L501" s="5">
        <v>63</v>
      </c>
      <c r="M501" s="5" t="s">
        <v>413</v>
      </c>
      <c r="N501" s="5"/>
    </row>
    <row r="502" spans="1:14" ht="12.75">
      <c r="A502" s="87">
        <v>44460</v>
      </c>
      <c r="B502" s="101" t="s">
        <v>667</v>
      </c>
      <c r="C502" s="5" t="s">
        <v>194</v>
      </c>
      <c r="D502" s="5" t="s">
        <v>2343</v>
      </c>
      <c r="E502" s="25">
        <f t="shared" si="46"/>
        <v>96899620</v>
      </c>
      <c r="F502" s="72" t="s">
        <v>161</v>
      </c>
      <c r="G502" s="25">
        <f t="shared" si="47"/>
        <v>936972669</v>
      </c>
      <c r="H502" s="72"/>
      <c r="I502" s="25"/>
      <c r="J502" s="5"/>
      <c r="K502" s="5" t="s">
        <v>628</v>
      </c>
      <c r="L502" s="5">
        <v>56</v>
      </c>
      <c r="M502" s="5" t="s">
        <v>413</v>
      </c>
      <c r="N502" s="5"/>
    </row>
    <row r="503" spans="1:14" ht="12.75">
      <c r="A503" s="87">
        <v>44460</v>
      </c>
      <c r="B503" s="101" t="s">
        <v>667</v>
      </c>
      <c r="C503" s="5" t="s">
        <v>176</v>
      </c>
      <c r="D503" s="5" t="s">
        <v>539</v>
      </c>
      <c r="E503" s="25">
        <f t="shared" si="46"/>
        <v>980959182</v>
      </c>
      <c r="F503" s="97" t="s">
        <v>158</v>
      </c>
      <c r="G503" s="25">
        <f t="shared" si="47"/>
        <v>955515681</v>
      </c>
      <c r="H503" s="72" t="s">
        <v>223</v>
      </c>
      <c r="I503" s="25"/>
      <c r="J503" s="5"/>
      <c r="K503" s="5" t="s">
        <v>628</v>
      </c>
      <c r="L503" s="5">
        <v>97</v>
      </c>
      <c r="M503" s="5" t="s">
        <v>413</v>
      </c>
      <c r="N503" s="5"/>
    </row>
    <row r="504" spans="1:14" ht="12.75">
      <c r="A504" s="87">
        <v>44460</v>
      </c>
      <c r="B504" s="101" t="s">
        <v>667</v>
      </c>
      <c r="C504" s="5" t="s">
        <v>215</v>
      </c>
      <c r="D504" s="5" t="s">
        <v>172</v>
      </c>
      <c r="E504" s="25">
        <f t="shared" si="46"/>
        <v>936581305</v>
      </c>
      <c r="F504" s="72" t="s">
        <v>173</v>
      </c>
      <c r="G504" s="25">
        <f t="shared" si="47"/>
        <v>947136995</v>
      </c>
      <c r="H504" s="72"/>
      <c r="I504" s="25"/>
      <c r="J504" s="5"/>
      <c r="K504" s="5" t="s">
        <v>628</v>
      </c>
      <c r="L504" s="5">
        <v>87</v>
      </c>
      <c r="M504" s="5" t="s">
        <v>413</v>
      </c>
      <c r="N504" s="5"/>
    </row>
    <row r="505" spans="1:14" ht="12.75">
      <c r="A505" s="87">
        <v>44460</v>
      </c>
      <c r="B505" s="101" t="s">
        <v>667</v>
      </c>
      <c r="C505" s="5" t="s">
        <v>2357</v>
      </c>
      <c r="D505" s="5" t="s">
        <v>603</v>
      </c>
      <c r="E505" s="25" t="e">
        <f t="shared" si="46"/>
        <v>#N/A</v>
      </c>
      <c r="F505" s="72" t="s">
        <v>211</v>
      </c>
      <c r="G505" s="25">
        <f t="shared" si="47"/>
        <v>989159490</v>
      </c>
      <c r="H505" s="72" t="s">
        <v>178</v>
      </c>
      <c r="I505" s="25"/>
      <c r="J505" s="5"/>
      <c r="K505" s="5" t="s">
        <v>628</v>
      </c>
      <c r="L505" s="5">
        <v>83</v>
      </c>
      <c r="M505" s="5" t="s">
        <v>413</v>
      </c>
      <c r="N505" s="5"/>
    </row>
    <row r="506" spans="1:14" ht="12.75">
      <c r="A506" s="87">
        <v>44460</v>
      </c>
      <c r="B506" s="101" t="s">
        <v>667</v>
      </c>
      <c r="C506" s="5" t="s">
        <v>204</v>
      </c>
      <c r="D506" s="5" t="s">
        <v>771</v>
      </c>
      <c r="E506" s="25">
        <f t="shared" si="46"/>
        <v>991761464</v>
      </c>
      <c r="F506" s="72" t="s">
        <v>186</v>
      </c>
      <c r="G506" s="25" t="e">
        <f t="shared" si="47"/>
        <v>#N/A</v>
      </c>
      <c r="H506" s="72"/>
      <c r="I506" s="25"/>
      <c r="J506" s="5"/>
      <c r="K506" s="5" t="s">
        <v>628</v>
      </c>
      <c r="L506" s="5">
        <v>81</v>
      </c>
      <c r="M506" s="5" t="s">
        <v>413</v>
      </c>
      <c r="N506" s="5"/>
    </row>
    <row r="507" spans="1:14" ht="12.75">
      <c r="A507" s="87">
        <v>44460</v>
      </c>
      <c r="B507" s="101" t="s">
        <v>667</v>
      </c>
      <c r="C507" s="5" t="s">
        <v>201</v>
      </c>
      <c r="D507" s="5" t="s">
        <v>202</v>
      </c>
      <c r="E507" s="25" t="e">
        <f t="shared" si="46"/>
        <v>#N/A</v>
      </c>
      <c r="F507" s="72" t="s">
        <v>203</v>
      </c>
      <c r="G507" s="25">
        <f t="shared" si="47"/>
        <v>932052350</v>
      </c>
      <c r="H507" s="72"/>
      <c r="I507" s="25"/>
      <c r="J507" s="5"/>
      <c r="K507" s="5" t="s">
        <v>628</v>
      </c>
      <c r="L507" s="5">
        <v>51</v>
      </c>
      <c r="M507" s="5" t="s">
        <v>413</v>
      </c>
      <c r="N507" s="5"/>
    </row>
    <row r="508" spans="1:14" ht="12.75">
      <c r="A508" s="87">
        <v>44460</v>
      </c>
      <c r="B508" s="101" t="s">
        <v>667</v>
      </c>
      <c r="C508" s="5"/>
      <c r="D508" s="5" t="s">
        <v>997</v>
      </c>
      <c r="E508" s="25">
        <f t="shared" si="46"/>
        <v>926064292</v>
      </c>
      <c r="F508" s="72"/>
      <c r="G508" s="25" t="str">
        <f t="shared" si="47"/>
        <v/>
      </c>
      <c r="H508" s="72"/>
      <c r="I508" s="25"/>
      <c r="J508" s="5"/>
      <c r="K508" s="5" t="s">
        <v>628</v>
      </c>
      <c r="L508" s="5">
        <v>109</v>
      </c>
      <c r="M508" s="5" t="s">
        <v>406</v>
      </c>
      <c r="N508" s="5"/>
    </row>
    <row r="509" spans="1:14" ht="12.75">
      <c r="A509" s="87">
        <v>44460</v>
      </c>
      <c r="B509" s="101" t="s">
        <v>667</v>
      </c>
      <c r="C509" s="5" t="s">
        <v>234</v>
      </c>
      <c r="D509" s="5" t="s">
        <v>154</v>
      </c>
      <c r="E509" s="25">
        <f t="shared" si="46"/>
        <v>987660331</v>
      </c>
      <c r="F509" s="72" t="s">
        <v>258</v>
      </c>
      <c r="G509" s="25">
        <f t="shared" si="47"/>
        <v>960396092</v>
      </c>
      <c r="H509" s="72"/>
      <c r="I509" s="25"/>
      <c r="J509" s="5"/>
      <c r="K509" s="5" t="s">
        <v>628</v>
      </c>
      <c r="L509" s="5">
        <v>62</v>
      </c>
      <c r="M509" s="5" t="s">
        <v>406</v>
      </c>
      <c r="N509" s="5"/>
    </row>
    <row r="510" spans="1:14" ht="12.75">
      <c r="A510" s="87">
        <v>44460</v>
      </c>
      <c r="B510" s="101" t="s">
        <v>667</v>
      </c>
      <c r="C510" s="5" t="s">
        <v>1181</v>
      </c>
      <c r="D510" s="5" t="s">
        <v>157</v>
      </c>
      <c r="E510" s="25" t="e">
        <f t="shared" si="46"/>
        <v>#N/A</v>
      </c>
      <c r="F510" s="72" t="s">
        <v>669</v>
      </c>
      <c r="G510" s="25">
        <f t="shared" si="47"/>
        <v>0</v>
      </c>
      <c r="H510" s="72"/>
      <c r="I510" s="25"/>
      <c r="J510" s="5"/>
      <c r="K510" s="5" t="s">
        <v>628</v>
      </c>
      <c r="L510" s="5">
        <v>45</v>
      </c>
      <c r="M510" s="5" t="s">
        <v>406</v>
      </c>
      <c r="N510" s="5"/>
    </row>
    <row r="511" spans="1:14" ht="12.75">
      <c r="A511" s="87">
        <v>44460</v>
      </c>
      <c r="B511" s="101" t="s">
        <v>667</v>
      </c>
      <c r="C511" s="5" t="s">
        <v>288</v>
      </c>
      <c r="D511" s="5" t="s">
        <v>803</v>
      </c>
      <c r="E511" s="25" t="e">
        <f t="shared" ref="E511:E542" si="48">IF(D511&lt;&gt;"",VLOOKUP(D511,DATOS_PERSONAL,2,0),"")</f>
        <v>#N/A</v>
      </c>
      <c r="F511" s="97" t="s">
        <v>314</v>
      </c>
      <c r="G511" s="25">
        <f t="shared" si="47"/>
        <v>986654359</v>
      </c>
      <c r="H511" s="72"/>
      <c r="I511" s="25"/>
      <c r="J511" s="5"/>
      <c r="K511" s="5" t="s">
        <v>628</v>
      </c>
      <c r="L511" s="5">
        <v>56</v>
      </c>
      <c r="M511" s="5" t="s">
        <v>406</v>
      </c>
      <c r="N511" s="5"/>
    </row>
    <row r="512" spans="1:14" ht="12.75">
      <c r="A512" s="87">
        <v>44460</v>
      </c>
      <c r="B512" s="101" t="s">
        <v>667</v>
      </c>
      <c r="C512" s="5" t="s">
        <v>171</v>
      </c>
      <c r="D512" s="5" t="s">
        <v>165</v>
      </c>
      <c r="E512" s="25">
        <f t="shared" si="48"/>
        <v>958265862</v>
      </c>
      <c r="F512" s="72" t="s">
        <v>166</v>
      </c>
      <c r="G512" s="25">
        <f t="shared" si="47"/>
        <v>945846828</v>
      </c>
      <c r="H512" s="72"/>
      <c r="I512" s="25"/>
      <c r="J512" s="5"/>
      <c r="K512" s="5" t="s">
        <v>628</v>
      </c>
      <c r="L512" s="5">
        <v>46</v>
      </c>
      <c r="M512" s="5" t="s">
        <v>406</v>
      </c>
      <c r="N512" s="5"/>
    </row>
    <row r="513" spans="1:26" ht="12.75">
      <c r="A513" s="87">
        <v>44460</v>
      </c>
      <c r="B513" s="101" t="s">
        <v>667</v>
      </c>
      <c r="C513" s="5" t="s">
        <v>184</v>
      </c>
      <c r="D513" s="5" t="s">
        <v>185</v>
      </c>
      <c r="E513" s="25">
        <f t="shared" si="48"/>
        <v>923117915</v>
      </c>
      <c r="F513" s="72" t="s">
        <v>209</v>
      </c>
      <c r="G513" s="25">
        <f t="shared" si="47"/>
        <v>995025270</v>
      </c>
      <c r="H513" s="72"/>
      <c r="I513" s="25"/>
      <c r="J513" s="5"/>
      <c r="K513" s="5" t="s">
        <v>628</v>
      </c>
      <c r="L513" s="5">
        <v>60</v>
      </c>
      <c r="M513" s="5" t="s">
        <v>406</v>
      </c>
      <c r="N513" s="5"/>
    </row>
    <row r="514" spans="1:26" ht="12.75">
      <c r="A514" s="87">
        <v>44460</v>
      </c>
      <c r="B514" s="101" t="s">
        <v>667</v>
      </c>
      <c r="C514" s="5"/>
      <c r="D514" s="5" t="s">
        <v>284</v>
      </c>
      <c r="E514" s="25">
        <f t="shared" si="48"/>
        <v>0</v>
      </c>
      <c r="F514" s="72"/>
      <c r="G514" s="25" t="str">
        <f t="shared" si="47"/>
        <v/>
      </c>
      <c r="H514" s="72"/>
      <c r="I514" s="25"/>
      <c r="J514" s="5"/>
      <c r="K514" s="5"/>
      <c r="L514" s="5">
        <v>29</v>
      </c>
      <c r="M514" s="5" t="s">
        <v>828</v>
      </c>
      <c r="N514" s="5"/>
    </row>
    <row r="515" spans="1:26" ht="12.75">
      <c r="A515" s="87">
        <v>44460</v>
      </c>
      <c r="B515" s="101" t="s">
        <v>667</v>
      </c>
      <c r="C515" s="5"/>
      <c r="D515" s="5" t="s">
        <v>243</v>
      </c>
      <c r="E515" s="25">
        <f t="shared" si="48"/>
        <v>972634066</v>
      </c>
      <c r="F515" s="72"/>
      <c r="G515" s="25" t="str">
        <f t="shared" si="47"/>
        <v/>
      </c>
      <c r="H515" s="72"/>
      <c r="I515" s="25"/>
      <c r="J515" s="5"/>
      <c r="K515" s="5"/>
      <c r="L515" s="5">
        <v>39</v>
      </c>
      <c r="M515" s="5" t="s">
        <v>354</v>
      </c>
      <c r="N515" s="5"/>
    </row>
    <row r="516" spans="1:26" ht="12.75">
      <c r="A516" s="87">
        <v>44460</v>
      </c>
      <c r="B516" s="101" t="s">
        <v>667</v>
      </c>
      <c r="C516" s="5" t="s">
        <v>174</v>
      </c>
      <c r="D516" s="5" t="s">
        <v>706</v>
      </c>
      <c r="E516" s="25" t="e">
        <f t="shared" si="48"/>
        <v>#N/A</v>
      </c>
      <c r="F516" s="72" t="s">
        <v>183</v>
      </c>
      <c r="G516" s="25">
        <f t="shared" si="47"/>
        <v>910751323</v>
      </c>
      <c r="H516" s="72"/>
      <c r="I516" s="25"/>
      <c r="J516" s="5"/>
      <c r="K516" s="5"/>
      <c r="L516" s="5">
        <v>77</v>
      </c>
      <c r="M516" s="5" t="s">
        <v>1111</v>
      </c>
      <c r="N516" s="5"/>
    </row>
    <row r="517" spans="1:26" ht="12.75">
      <c r="A517" s="87">
        <v>44460</v>
      </c>
      <c r="B517" s="101" t="s">
        <v>667</v>
      </c>
      <c r="C517" s="5" t="s">
        <v>167</v>
      </c>
      <c r="D517" s="5" t="s">
        <v>227</v>
      </c>
      <c r="E517" s="25">
        <f t="shared" si="48"/>
        <v>960378390</v>
      </c>
      <c r="F517" s="72" t="s">
        <v>269</v>
      </c>
      <c r="G517" s="25" t="e">
        <f t="shared" si="47"/>
        <v>#N/A</v>
      </c>
      <c r="H517" s="72"/>
      <c r="I517" s="25"/>
      <c r="J517" s="5"/>
      <c r="K517" s="5"/>
      <c r="L517" s="5">
        <v>61</v>
      </c>
      <c r="M517" s="5" t="s">
        <v>2361</v>
      </c>
      <c r="N517" s="5"/>
    </row>
    <row r="518" spans="1:26" ht="12.75">
      <c r="A518" s="87">
        <v>44460</v>
      </c>
      <c r="B518" s="101" t="s">
        <v>667</v>
      </c>
      <c r="C518" s="5" t="s">
        <v>125</v>
      </c>
      <c r="D518" s="5" t="s">
        <v>126</v>
      </c>
      <c r="E518" s="25">
        <f t="shared" si="48"/>
        <v>926612705</v>
      </c>
      <c r="F518" s="72" t="s">
        <v>127</v>
      </c>
      <c r="G518" s="25">
        <f t="shared" si="47"/>
        <v>999645265</v>
      </c>
      <c r="H518" s="72"/>
      <c r="I518" s="25"/>
      <c r="J518" s="5"/>
      <c r="K518" s="5"/>
      <c r="L518" s="5">
        <v>41</v>
      </c>
      <c r="M518" s="5" t="s">
        <v>347</v>
      </c>
      <c r="N518" s="5"/>
    </row>
    <row r="519" spans="1:26" ht="12.75">
      <c r="A519" s="87">
        <v>44460</v>
      </c>
      <c r="B519" s="101" t="s">
        <v>667</v>
      </c>
      <c r="C519" s="5" t="s">
        <v>181</v>
      </c>
      <c r="D519" s="5" t="s">
        <v>240</v>
      </c>
      <c r="E519" s="25" t="e">
        <f t="shared" si="48"/>
        <v>#N/A</v>
      </c>
      <c r="F519" s="72" t="s">
        <v>220</v>
      </c>
      <c r="G519" s="25" t="e">
        <f t="shared" si="47"/>
        <v>#N/A</v>
      </c>
      <c r="H519" s="72"/>
      <c r="I519" s="25"/>
      <c r="J519" s="5"/>
      <c r="K519" s="5"/>
      <c r="L519" s="5">
        <v>46</v>
      </c>
      <c r="M519" s="5" t="s">
        <v>964</v>
      </c>
      <c r="N519" s="5"/>
    </row>
    <row r="520" spans="1:26" ht="12.75">
      <c r="A520" s="87">
        <v>44460</v>
      </c>
      <c r="B520" s="101" t="s">
        <v>667</v>
      </c>
      <c r="C520" s="5" t="s">
        <v>210</v>
      </c>
      <c r="D520" s="5" t="s">
        <v>50</v>
      </c>
      <c r="E520" s="25">
        <f t="shared" si="48"/>
        <v>998350982</v>
      </c>
      <c r="F520" s="72" t="s">
        <v>155</v>
      </c>
      <c r="G520" s="25">
        <f t="shared" si="47"/>
        <v>989756659</v>
      </c>
      <c r="H520" s="72"/>
      <c r="I520" s="25"/>
      <c r="J520" s="5"/>
      <c r="K520" s="5"/>
      <c r="L520" s="5">
        <v>56</v>
      </c>
      <c r="M520" s="5" t="s">
        <v>2362</v>
      </c>
      <c r="N520" s="5"/>
    </row>
    <row r="521" spans="1:26" ht="12.75">
      <c r="A521" s="87">
        <v>44460</v>
      </c>
      <c r="B521" s="101" t="s">
        <v>667</v>
      </c>
      <c r="C521" s="5" t="s">
        <v>281</v>
      </c>
      <c r="D521" s="5" t="s">
        <v>235</v>
      </c>
      <c r="E521" s="25">
        <f t="shared" si="48"/>
        <v>912757266</v>
      </c>
      <c r="F521" s="72" t="s">
        <v>228</v>
      </c>
      <c r="G521" s="25">
        <f t="shared" si="47"/>
        <v>989501566</v>
      </c>
      <c r="H521" s="72"/>
      <c r="I521" s="25"/>
      <c r="J521" s="5"/>
      <c r="K521" s="5"/>
      <c r="L521" s="5">
        <v>50</v>
      </c>
      <c r="M521" s="5" t="s">
        <v>2363</v>
      </c>
      <c r="N521" s="5"/>
    </row>
    <row r="522" spans="1:26" ht="12.75">
      <c r="A522" s="87">
        <v>44460</v>
      </c>
      <c r="B522" s="101" t="s">
        <v>667</v>
      </c>
      <c r="C522" s="5"/>
      <c r="D522" s="5" t="s">
        <v>310</v>
      </c>
      <c r="E522" s="25">
        <f t="shared" si="48"/>
        <v>971000168</v>
      </c>
      <c r="F522" s="72"/>
      <c r="G522" s="25" t="str">
        <f t="shared" si="47"/>
        <v/>
      </c>
      <c r="H522" s="72"/>
      <c r="I522" s="5"/>
      <c r="J522" s="5"/>
      <c r="K522" s="5"/>
      <c r="L522" s="5">
        <v>7</v>
      </c>
      <c r="M522" s="5" t="s">
        <v>1276</v>
      </c>
      <c r="N522" s="5"/>
    </row>
    <row r="523" spans="1:26" ht="12.75">
      <c r="A523" s="87">
        <v>44460</v>
      </c>
      <c r="B523" s="101" t="s">
        <v>667</v>
      </c>
      <c r="C523" s="5" t="s">
        <v>542</v>
      </c>
      <c r="D523" s="5" t="s">
        <v>680</v>
      </c>
      <c r="E523" s="25">
        <f t="shared" si="48"/>
        <v>940493475</v>
      </c>
      <c r="F523" s="72" t="s">
        <v>425</v>
      </c>
      <c r="G523" s="25">
        <f t="shared" si="47"/>
        <v>979147679</v>
      </c>
      <c r="H523" s="72"/>
      <c r="I523" s="5"/>
      <c r="J523" s="5"/>
      <c r="K523" s="5"/>
      <c r="L523" s="5">
        <v>68</v>
      </c>
      <c r="M523" s="5" t="s">
        <v>806</v>
      </c>
      <c r="N523" s="5"/>
    </row>
    <row r="524" spans="1:26" ht="12.75">
      <c r="A524" s="87">
        <v>44460</v>
      </c>
      <c r="B524" s="101" t="s">
        <v>667</v>
      </c>
      <c r="C524" s="5" t="s">
        <v>197</v>
      </c>
      <c r="D524" s="5" t="s">
        <v>198</v>
      </c>
      <c r="E524" s="25">
        <f t="shared" si="48"/>
        <v>951372656</v>
      </c>
      <c r="F524" s="97" t="s">
        <v>190</v>
      </c>
      <c r="G524" s="25">
        <f t="shared" si="47"/>
        <v>981178742</v>
      </c>
      <c r="H524" s="72"/>
      <c r="I524" s="5"/>
      <c r="J524" s="5"/>
      <c r="K524" s="5"/>
      <c r="L524" s="5">
        <v>59</v>
      </c>
      <c r="M524" s="5" t="s">
        <v>2364</v>
      </c>
      <c r="N524" s="5"/>
    </row>
    <row r="525" spans="1:26" ht="12.75">
      <c r="A525" s="87">
        <v>44460</v>
      </c>
      <c r="B525" s="101" t="s">
        <v>667</v>
      </c>
      <c r="C525" s="5"/>
      <c r="D525" s="5" t="s">
        <v>245</v>
      </c>
      <c r="E525" s="25">
        <f t="shared" si="48"/>
        <v>0</v>
      </c>
      <c r="F525" s="72"/>
      <c r="G525" s="25" t="str">
        <f t="shared" si="47"/>
        <v/>
      </c>
      <c r="H525" s="72"/>
      <c r="I525" s="5"/>
      <c r="J525" s="5"/>
      <c r="K525" s="5"/>
      <c r="L525" s="5">
        <v>113</v>
      </c>
      <c r="M525" s="5" t="s">
        <v>2365</v>
      </c>
      <c r="N525" s="5"/>
    </row>
    <row r="526" spans="1:26" ht="12.75">
      <c r="A526" s="19"/>
      <c r="B526" s="19"/>
      <c r="C526" s="19"/>
      <c r="D526" s="19"/>
      <c r="E526" s="19" t="str">
        <f t="shared" si="48"/>
        <v/>
      </c>
      <c r="F526" s="19"/>
      <c r="G526" s="19" t="str">
        <f t="shared" si="47"/>
        <v/>
      </c>
      <c r="H526" s="19"/>
      <c r="I526" s="19"/>
      <c r="J526" s="19"/>
      <c r="K526" s="19"/>
      <c r="L526" s="19"/>
      <c r="M526" s="19"/>
      <c r="N526" s="19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 spans="1:26" ht="12.75">
      <c r="A527" s="87">
        <v>44461</v>
      </c>
      <c r="B527" s="101" t="s">
        <v>667</v>
      </c>
      <c r="C527" s="5" t="s">
        <v>171</v>
      </c>
      <c r="D527" s="5" t="s">
        <v>165</v>
      </c>
      <c r="E527" s="25">
        <f t="shared" si="48"/>
        <v>958265862</v>
      </c>
      <c r="F527" s="72" t="s">
        <v>223</v>
      </c>
      <c r="G527" s="25">
        <f t="shared" si="47"/>
        <v>978499808</v>
      </c>
      <c r="H527" s="72"/>
      <c r="I527" s="5"/>
      <c r="J527" s="5"/>
      <c r="K527" s="5" t="s">
        <v>628</v>
      </c>
      <c r="L527" s="5">
        <v>73</v>
      </c>
      <c r="M527" s="5" t="s">
        <v>430</v>
      </c>
      <c r="N527" s="5"/>
    </row>
    <row r="528" spans="1:26" ht="12.75">
      <c r="A528" s="87">
        <v>44461</v>
      </c>
      <c r="B528" s="101" t="s">
        <v>667</v>
      </c>
      <c r="C528" s="5" t="s">
        <v>234</v>
      </c>
      <c r="D528" s="5" t="s">
        <v>154</v>
      </c>
      <c r="E528" s="25">
        <f t="shared" si="48"/>
        <v>987660331</v>
      </c>
      <c r="F528" s="72" t="s">
        <v>153</v>
      </c>
      <c r="G528" s="25">
        <f t="shared" si="47"/>
        <v>918362425</v>
      </c>
      <c r="H528" s="72"/>
      <c r="I528" s="5"/>
      <c r="J528" s="5"/>
      <c r="K528" s="5" t="s">
        <v>628</v>
      </c>
      <c r="L528" s="5">
        <v>60</v>
      </c>
      <c r="M528" s="5" t="s">
        <v>430</v>
      </c>
      <c r="N528" s="5"/>
    </row>
    <row r="529" spans="1:14" ht="12.75">
      <c r="A529" s="87">
        <v>44461</v>
      </c>
      <c r="B529" s="101" t="s">
        <v>667</v>
      </c>
      <c r="C529" s="5" t="s">
        <v>215</v>
      </c>
      <c r="D529" s="5" t="s">
        <v>172</v>
      </c>
      <c r="E529" s="25">
        <f t="shared" si="48"/>
        <v>936581305</v>
      </c>
      <c r="F529" s="72" t="s">
        <v>173</v>
      </c>
      <c r="G529" s="25">
        <f t="shared" si="47"/>
        <v>947136995</v>
      </c>
      <c r="H529" s="72"/>
      <c r="I529" s="5"/>
      <c r="J529" s="5"/>
      <c r="K529" s="5" t="s">
        <v>628</v>
      </c>
      <c r="L529" s="5">
        <v>104</v>
      </c>
      <c r="M529" s="5" t="s">
        <v>430</v>
      </c>
      <c r="N529" s="5"/>
    </row>
    <row r="530" spans="1:14" ht="12.75">
      <c r="A530" s="87">
        <v>44461</v>
      </c>
      <c r="B530" s="101" t="s">
        <v>667</v>
      </c>
      <c r="C530" s="5" t="s">
        <v>288</v>
      </c>
      <c r="D530" s="5" t="s">
        <v>803</v>
      </c>
      <c r="E530" s="25" t="e">
        <f t="shared" si="48"/>
        <v>#N/A</v>
      </c>
      <c r="F530" s="72" t="s">
        <v>178</v>
      </c>
      <c r="G530" s="25">
        <f t="shared" si="47"/>
        <v>974558932</v>
      </c>
      <c r="H530" s="72"/>
      <c r="I530" s="5"/>
      <c r="J530" s="5"/>
      <c r="K530" s="5" t="s">
        <v>628</v>
      </c>
      <c r="L530" s="5">
        <v>66</v>
      </c>
      <c r="M530" s="5" t="s">
        <v>430</v>
      </c>
      <c r="N530" s="5"/>
    </row>
    <row r="531" spans="1:14" ht="12.75">
      <c r="A531" s="87">
        <v>44461</v>
      </c>
      <c r="B531" s="101" t="s">
        <v>667</v>
      </c>
      <c r="C531" s="5" t="s">
        <v>542</v>
      </c>
      <c r="D531" s="5" t="s">
        <v>938</v>
      </c>
      <c r="E531" s="25">
        <f t="shared" si="48"/>
        <v>983540513</v>
      </c>
      <c r="F531" s="72"/>
      <c r="G531" s="25" t="str">
        <f t="shared" si="47"/>
        <v/>
      </c>
      <c r="H531" s="72"/>
      <c r="I531" s="5"/>
      <c r="J531" s="5"/>
      <c r="K531" s="5" t="s">
        <v>628</v>
      </c>
      <c r="L531" s="5">
        <v>125</v>
      </c>
      <c r="M531" s="5" t="s">
        <v>430</v>
      </c>
      <c r="N531" s="5"/>
    </row>
    <row r="532" spans="1:14" ht="12.75">
      <c r="A532" s="87">
        <v>44461</v>
      </c>
      <c r="B532" s="101" t="s">
        <v>667</v>
      </c>
      <c r="C532" s="5" t="s">
        <v>204</v>
      </c>
      <c r="D532" s="5" t="s">
        <v>771</v>
      </c>
      <c r="E532" s="25">
        <f t="shared" si="48"/>
        <v>991761464</v>
      </c>
      <c r="F532" s="72" t="s">
        <v>217</v>
      </c>
      <c r="G532" s="25">
        <f t="shared" si="47"/>
        <v>979945012</v>
      </c>
      <c r="H532" s="72" t="s">
        <v>405</v>
      </c>
      <c r="I532" s="5"/>
      <c r="J532" s="5"/>
      <c r="K532" s="5" t="s">
        <v>628</v>
      </c>
      <c r="L532" s="5">
        <v>59</v>
      </c>
      <c r="M532" s="5" t="s">
        <v>430</v>
      </c>
      <c r="N532" s="5"/>
    </row>
    <row r="533" spans="1:14" ht="12.75">
      <c r="A533" s="87">
        <v>44461</v>
      </c>
      <c r="B533" s="101" t="s">
        <v>667</v>
      </c>
      <c r="C533" s="5" t="s">
        <v>207</v>
      </c>
      <c r="D533" s="5" t="s">
        <v>208</v>
      </c>
      <c r="E533" s="25">
        <f t="shared" si="48"/>
        <v>0</v>
      </c>
      <c r="F533" s="72" t="s">
        <v>403</v>
      </c>
      <c r="G533" s="25" t="e">
        <f t="shared" si="47"/>
        <v>#N/A</v>
      </c>
      <c r="H533" s="72"/>
      <c r="I533" s="5"/>
      <c r="J533" s="5"/>
      <c r="K533" s="5" t="s">
        <v>628</v>
      </c>
      <c r="L533" s="5">
        <v>123</v>
      </c>
      <c r="M533" s="5" t="s">
        <v>426</v>
      </c>
      <c r="N533" s="5"/>
    </row>
    <row r="534" spans="1:14" ht="12.75">
      <c r="A534" s="87">
        <v>44461</v>
      </c>
      <c r="B534" s="101" t="s">
        <v>667</v>
      </c>
      <c r="C534" s="5" t="s">
        <v>40</v>
      </c>
      <c r="D534" s="5" t="s">
        <v>539</v>
      </c>
      <c r="E534" s="25">
        <f t="shared" si="48"/>
        <v>980959182</v>
      </c>
      <c r="F534" s="97" t="s">
        <v>150</v>
      </c>
      <c r="G534" s="25" t="e">
        <f t="shared" si="47"/>
        <v>#N/A</v>
      </c>
      <c r="H534" s="72"/>
      <c r="I534" s="5"/>
      <c r="J534" s="5"/>
      <c r="K534" s="5" t="s">
        <v>628</v>
      </c>
      <c r="L534" s="5">
        <v>63</v>
      </c>
      <c r="M534" s="5" t="s">
        <v>426</v>
      </c>
      <c r="N534" s="5"/>
    </row>
    <row r="535" spans="1:14" ht="12.75">
      <c r="A535" s="87">
        <v>44461</v>
      </c>
      <c r="B535" s="101" t="s">
        <v>667</v>
      </c>
      <c r="C535" s="5" t="s">
        <v>181</v>
      </c>
      <c r="D535" s="5" t="s">
        <v>240</v>
      </c>
      <c r="E535" s="25" t="e">
        <f t="shared" si="48"/>
        <v>#N/A</v>
      </c>
      <c r="F535" s="97" t="s">
        <v>279</v>
      </c>
      <c r="G535" s="25">
        <f t="shared" si="47"/>
        <v>958981652</v>
      </c>
      <c r="H535" s="72"/>
      <c r="I535" s="5"/>
      <c r="J535" s="5"/>
      <c r="K535" s="5" t="s">
        <v>628</v>
      </c>
      <c r="L535" s="5">
        <v>67</v>
      </c>
      <c r="M535" s="5" t="s">
        <v>426</v>
      </c>
      <c r="N535" s="5"/>
    </row>
    <row r="536" spans="1:14" ht="12.75">
      <c r="A536" s="87">
        <v>44461</v>
      </c>
      <c r="B536" s="101" t="s">
        <v>667</v>
      </c>
      <c r="C536" s="5" t="s">
        <v>2330</v>
      </c>
      <c r="D536" s="5" t="s">
        <v>603</v>
      </c>
      <c r="E536" s="25" t="e">
        <f t="shared" si="48"/>
        <v>#N/A</v>
      </c>
      <c r="F536" s="72" t="s">
        <v>175</v>
      </c>
      <c r="G536" s="25">
        <f t="shared" si="47"/>
        <v>946423431</v>
      </c>
      <c r="H536" s="72" t="s">
        <v>236</v>
      </c>
      <c r="I536" s="5"/>
      <c r="J536" s="5"/>
      <c r="K536" s="5" t="s">
        <v>628</v>
      </c>
      <c r="L536" s="5">
        <v>97</v>
      </c>
      <c r="M536" s="5" t="s">
        <v>426</v>
      </c>
      <c r="N536" s="5"/>
    </row>
    <row r="537" spans="1:14" ht="12.75">
      <c r="A537" s="87">
        <v>44461</v>
      </c>
      <c r="B537" s="101" t="s">
        <v>667</v>
      </c>
      <c r="C537" s="5" t="s">
        <v>194</v>
      </c>
      <c r="D537" s="5" t="s">
        <v>2343</v>
      </c>
      <c r="E537" s="25">
        <f t="shared" si="48"/>
        <v>96899620</v>
      </c>
      <c r="F537" s="72" t="s">
        <v>209</v>
      </c>
      <c r="G537" s="25">
        <f t="shared" si="47"/>
        <v>995025270</v>
      </c>
      <c r="H537" s="72"/>
      <c r="I537" s="5"/>
      <c r="J537" s="5"/>
      <c r="K537" s="5" t="s">
        <v>628</v>
      </c>
      <c r="L537" s="5">
        <v>80</v>
      </c>
      <c r="M537" s="5" t="s">
        <v>426</v>
      </c>
      <c r="N537" s="5"/>
    </row>
    <row r="538" spans="1:14" ht="12.75">
      <c r="A538" s="87">
        <v>44461</v>
      </c>
      <c r="B538" s="101" t="s">
        <v>667</v>
      </c>
      <c r="C538" s="5" t="s">
        <v>174</v>
      </c>
      <c r="D538" s="5" t="s">
        <v>706</v>
      </c>
      <c r="E538" s="25" t="e">
        <f t="shared" si="48"/>
        <v>#N/A</v>
      </c>
      <c r="F538" s="72" t="s">
        <v>161</v>
      </c>
      <c r="G538" s="25">
        <f t="shared" si="47"/>
        <v>936972669</v>
      </c>
      <c r="H538" s="72"/>
      <c r="I538" s="5"/>
      <c r="J538" s="5"/>
      <c r="K538" s="5" t="s">
        <v>628</v>
      </c>
      <c r="L538" s="5">
        <v>46</v>
      </c>
      <c r="M538" s="5" t="s">
        <v>413</v>
      </c>
      <c r="N538" s="5"/>
    </row>
    <row r="539" spans="1:14" ht="12.75">
      <c r="A539" s="87">
        <v>44461</v>
      </c>
      <c r="B539" s="101" t="s">
        <v>667</v>
      </c>
      <c r="C539" s="5" t="s">
        <v>272</v>
      </c>
      <c r="D539" s="5" t="s">
        <v>192</v>
      </c>
      <c r="E539" s="25">
        <f t="shared" si="48"/>
        <v>960445767</v>
      </c>
      <c r="F539" s="72" t="s">
        <v>166</v>
      </c>
      <c r="G539" s="25">
        <f t="shared" si="47"/>
        <v>945846828</v>
      </c>
      <c r="H539" s="72"/>
      <c r="I539" s="5"/>
      <c r="J539" s="5"/>
      <c r="K539" s="5" t="s">
        <v>628</v>
      </c>
      <c r="L539" s="5">
        <v>85</v>
      </c>
      <c r="M539" s="5" t="s">
        <v>413</v>
      </c>
      <c r="N539" s="5"/>
    </row>
    <row r="540" spans="1:14" ht="12.75">
      <c r="A540" s="87">
        <v>44461</v>
      </c>
      <c r="B540" s="101" t="s">
        <v>667</v>
      </c>
      <c r="C540" s="5" t="s">
        <v>184</v>
      </c>
      <c r="D540" s="5" t="s">
        <v>185</v>
      </c>
      <c r="E540" s="25">
        <f t="shared" si="48"/>
        <v>923117915</v>
      </c>
      <c r="F540" s="72" t="s">
        <v>186</v>
      </c>
      <c r="G540" s="25" t="e">
        <f t="shared" si="47"/>
        <v>#N/A</v>
      </c>
      <c r="H540" s="72"/>
      <c r="I540" s="5"/>
      <c r="J540" s="5"/>
      <c r="K540" s="5" t="s">
        <v>628</v>
      </c>
      <c r="L540" s="5">
        <v>89</v>
      </c>
      <c r="M540" s="5" t="s">
        <v>413</v>
      </c>
      <c r="N540" s="5"/>
    </row>
    <row r="541" spans="1:14" ht="12.75">
      <c r="A541" s="87">
        <v>44461</v>
      </c>
      <c r="B541" s="101" t="s">
        <v>667</v>
      </c>
      <c r="C541" s="5" t="s">
        <v>213</v>
      </c>
      <c r="D541" s="5" t="s">
        <v>149</v>
      </c>
      <c r="E541" s="25">
        <f t="shared" si="48"/>
        <v>960278789</v>
      </c>
      <c r="F541" s="72" t="s">
        <v>232</v>
      </c>
      <c r="G541" s="25">
        <f t="shared" si="47"/>
        <v>918481939</v>
      </c>
      <c r="H541" s="72"/>
      <c r="I541" s="5"/>
      <c r="J541" s="5"/>
      <c r="K541" s="5" t="s">
        <v>628</v>
      </c>
      <c r="L541" s="5">
        <v>84</v>
      </c>
      <c r="M541" s="5" t="s">
        <v>407</v>
      </c>
      <c r="N541" s="5"/>
    </row>
    <row r="542" spans="1:14" ht="12.75">
      <c r="A542" s="87">
        <v>44461</v>
      </c>
      <c r="B542" s="101" t="s">
        <v>667</v>
      </c>
      <c r="C542" s="5" t="s">
        <v>164</v>
      </c>
      <c r="D542" s="5" t="s">
        <v>431</v>
      </c>
      <c r="E542" s="25">
        <f t="shared" si="48"/>
        <v>942867991</v>
      </c>
      <c r="F542" s="97" t="s">
        <v>411</v>
      </c>
      <c r="G542" s="25">
        <f t="shared" si="47"/>
        <v>991007521</v>
      </c>
      <c r="H542" s="72"/>
      <c r="I542" s="5"/>
      <c r="J542" s="5"/>
      <c r="K542" s="5" t="s">
        <v>628</v>
      </c>
      <c r="L542" s="5">
        <v>75</v>
      </c>
      <c r="M542" s="5" t="s">
        <v>407</v>
      </c>
      <c r="N542" s="5"/>
    </row>
    <row r="543" spans="1:14" ht="12.75">
      <c r="A543" s="87">
        <v>44461</v>
      </c>
      <c r="B543" s="101" t="s">
        <v>667</v>
      </c>
      <c r="C543" s="5" t="s">
        <v>219</v>
      </c>
      <c r="D543" s="5" t="s">
        <v>182</v>
      </c>
      <c r="E543" s="25">
        <f t="shared" ref="E543:E574" si="49">IF(D543&lt;&gt;"",VLOOKUP(D543,DATOS_PERSONAL,2,0),"")</f>
        <v>981306965</v>
      </c>
      <c r="F543" s="97" t="s">
        <v>616</v>
      </c>
      <c r="G543" s="25">
        <f t="shared" ref="G543:G606" si="50">IF(F543&lt;&gt;"",VLOOKUP(F543,DATOS_PERSONAL,2,0),"")</f>
        <v>9164044561</v>
      </c>
      <c r="H543" s="72"/>
      <c r="I543" s="5"/>
      <c r="J543" s="5"/>
      <c r="K543" s="5" t="s">
        <v>628</v>
      </c>
      <c r="L543" s="5">
        <v>51</v>
      </c>
      <c r="M543" s="5" t="s">
        <v>407</v>
      </c>
      <c r="N543" s="5"/>
    </row>
    <row r="544" spans="1:14" ht="12.75">
      <c r="A544" s="87">
        <v>44461</v>
      </c>
      <c r="B544" s="101" t="s">
        <v>667</v>
      </c>
      <c r="C544" s="5" t="s">
        <v>156</v>
      </c>
      <c r="D544" s="5" t="s">
        <v>35</v>
      </c>
      <c r="E544" s="25">
        <f t="shared" si="49"/>
        <v>960410573</v>
      </c>
      <c r="F544" s="72" t="s">
        <v>183</v>
      </c>
      <c r="G544" s="25">
        <f t="shared" si="50"/>
        <v>910751323</v>
      </c>
      <c r="H544" s="72"/>
      <c r="I544" s="5"/>
      <c r="J544" s="5"/>
      <c r="K544" s="5" t="s">
        <v>628</v>
      </c>
      <c r="L544" s="5">
        <v>41</v>
      </c>
      <c r="M544" s="5" t="s">
        <v>407</v>
      </c>
      <c r="N544" s="5"/>
    </row>
    <row r="545" spans="1:14" ht="12.75">
      <c r="A545" s="87">
        <v>44461</v>
      </c>
      <c r="B545" s="101" t="s">
        <v>667</v>
      </c>
      <c r="C545" s="5" t="s">
        <v>2360</v>
      </c>
      <c r="D545" s="5" t="s">
        <v>2366</v>
      </c>
      <c r="E545" s="25" t="e">
        <f t="shared" si="49"/>
        <v>#N/A</v>
      </c>
      <c r="F545" s="97" t="s">
        <v>158</v>
      </c>
      <c r="G545" s="25">
        <f t="shared" si="50"/>
        <v>955515681</v>
      </c>
      <c r="H545" s="72"/>
      <c r="I545" s="5"/>
      <c r="J545" s="5"/>
      <c r="K545" s="5" t="s">
        <v>628</v>
      </c>
      <c r="L545" s="5">
        <v>78</v>
      </c>
      <c r="M545" s="5" t="s">
        <v>432</v>
      </c>
      <c r="N545" s="5"/>
    </row>
    <row r="546" spans="1:14" ht="12.75">
      <c r="A546" s="87">
        <v>44461</v>
      </c>
      <c r="B546" s="101" t="s">
        <v>667</v>
      </c>
      <c r="C546" s="5" t="s">
        <v>188</v>
      </c>
      <c r="D546" s="5" t="s">
        <v>50</v>
      </c>
      <c r="E546" s="25">
        <f t="shared" si="49"/>
        <v>998350982</v>
      </c>
      <c r="F546" s="72" t="s">
        <v>211</v>
      </c>
      <c r="G546" s="25">
        <f t="shared" si="50"/>
        <v>989159490</v>
      </c>
      <c r="H546" s="72"/>
      <c r="I546" s="5"/>
      <c r="J546" s="5"/>
      <c r="K546" s="5" t="s">
        <v>628</v>
      </c>
      <c r="L546" s="5">
        <v>72</v>
      </c>
      <c r="M546" s="5" t="s">
        <v>432</v>
      </c>
      <c r="N546" s="5"/>
    </row>
    <row r="547" spans="1:14" ht="12.75">
      <c r="A547" s="87">
        <v>44461</v>
      </c>
      <c r="B547" s="101" t="s">
        <v>667</v>
      </c>
      <c r="C547" s="5" t="s">
        <v>167</v>
      </c>
      <c r="D547" s="5" t="s">
        <v>227</v>
      </c>
      <c r="E547" s="25">
        <f t="shared" si="49"/>
        <v>960378390</v>
      </c>
      <c r="F547" s="72" t="s">
        <v>269</v>
      </c>
      <c r="G547" s="25" t="e">
        <f t="shared" si="50"/>
        <v>#N/A</v>
      </c>
      <c r="H547" s="72"/>
      <c r="I547" s="5"/>
      <c r="J547" s="5"/>
      <c r="K547" s="5" t="s">
        <v>628</v>
      </c>
      <c r="L547" s="5">
        <v>89</v>
      </c>
      <c r="M547" s="5" t="s">
        <v>432</v>
      </c>
      <c r="N547" s="5"/>
    </row>
    <row r="548" spans="1:14" ht="12.75">
      <c r="A548" s="87">
        <v>44461</v>
      </c>
      <c r="B548" s="101" t="s">
        <v>667</v>
      </c>
      <c r="C548" s="5" t="s">
        <v>176</v>
      </c>
      <c r="D548" s="5" t="s">
        <v>157</v>
      </c>
      <c r="E548" s="25" t="e">
        <f t="shared" si="49"/>
        <v>#N/A</v>
      </c>
      <c r="F548" s="72" t="s">
        <v>434</v>
      </c>
      <c r="G548" s="25">
        <f t="shared" si="50"/>
        <v>912461992</v>
      </c>
      <c r="H548" s="72" t="s">
        <v>425</v>
      </c>
      <c r="I548" s="5"/>
      <c r="J548" s="5"/>
      <c r="K548" s="5" t="s">
        <v>628</v>
      </c>
      <c r="L548" s="5">
        <v>111</v>
      </c>
      <c r="M548" s="5" t="s">
        <v>432</v>
      </c>
      <c r="N548" s="5"/>
    </row>
    <row r="549" spans="1:14" ht="12.75">
      <c r="A549" s="87">
        <v>44461</v>
      </c>
      <c r="B549" s="101" t="s">
        <v>667</v>
      </c>
      <c r="C549" s="5" t="s">
        <v>210</v>
      </c>
      <c r="D549" s="5" t="s">
        <v>160</v>
      </c>
      <c r="E549" s="25">
        <f t="shared" si="49"/>
        <v>946199432</v>
      </c>
      <c r="F549" s="72" t="s">
        <v>258</v>
      </c>
      <c r="G549" s="25">
        <f t="shared" si="50"/>
        <v>960396092</v>
      </c>
      <c r="H549" s="72"/>
      <c r="I549" s="5"/>
      <c r="J549" s="5"/>
      <c r="K549" s="5" t="s">
        <v>628</v>
      </c>
      <c r="L549" s="5">
        <v>75</v>
      </c>
      <c r="M549" s="5" t="s">
        <v>432</v>
      </c>
      <c r="N549" s="5"/>
    </row>
    <row r="550" spans="1:14" ht="12.75">
      <c r="A550" s="87">
        <v>44461</v>
      </c>
      <c r="B550" s="101" t="s">
        <v>667</v>
      </c>
      <c r="C550" s="5" t="s">
        <v>201</v>
      </c>
      <c r="D550" s="5" t="s">
        <v>202</v>
      </c>
      <c r="E550" s="25" t="e">
        <f t="shared" si="49"/>
        <v>#N/A</v>
      </c>
      <c r="F550" s="72" t="s">
        <v>203</v>
      </c>
      <c r="G550" s="25">
        <f t="shared" si="50"/>
        <v>932052350</v>
      </c>
      <c r="H550" s="72"/>
      <c r="I550" s="5"/>
      <c r="J550" s="5"/>
      <c r="K550" s="5" t="s">
        <v>628</v>
      </c>
      <c r="L550" s="5">
        <v>89</v>
      </c>
      <c r="M550" s="5" t="s">
        <v>432</v>
      </c>
      <c r="N550" s="5"/>
    </row>
    <row r="551" spans="1:14" ht="12.75">
      <c r="A551" s="87">
        <v>44461</v>
      </c>
      <c r="B551" s="101" t="s">
        <v>667</v>
      </c>
      <c r="C551" s="5" t="s">
        <v>336</v>
      </c>
      <c r="D551" s="5" t="s">
        <v>177</v>
      </c>
      <c r="E551" s="25">
        <f t="shared" si="49"/>
        <v>900734092</v>
      </c>
      <c r="F551" s="72" t="s">
        <v>169</v>
      </c>
      <c r="G551" s="25">
        <f t="shared" si="50"/>
        <v>950295253</v>
      </c>
      <c r="H551" s="72" t="s">
        <v>162</v>
      </c>
      <c r="I551" s="5"/>
      <c r="J551" s="5"/>
      <c r="K551" s="5" t="s">
        <v>628</v>
      </c>
      <c r="L551" s="5">
        <v>113</v>
      </c>
      <c r="M551" s="5" t="s">
        <v>432</v>
      </c>
      <c r="N551" s="5"/>
    </row>
    <row r="552" spans="1:14" ht="12.75">
      <c r="A552" s="87">
        <v>44461</v>
      </c>
      <c r="B552" s="101" t="s">
        <v>667</v>
      </c>
      <c r="C552" s="5"/>
      <c r="D552" s="5" t="s">
        <v>284</v>
      </c>
      <c r="E552" s="25">
        <f t="shared" si="49"/>
        <v>0</v>
      </c>
      <c r="F552" s="72"/>
      <c r="G552" s="25" t="str">
        <f t="shared" si="50"/>
        <v/>
      </c>
      <c r="H552" s="72"/>
      <c r="I552" s="5"/>
      <c r="J552" s="5"/>
      <c r="K552" s="5"/>
      <c r="L552" s="5">
        <v>22</v>
      </c>
      <c r="M552" s="5" t="s">
        <v>2367</v>
      </c>
      <c r="N552" s="5"/>
    </row>
    <row r="553" spans="1:14" ht="12.75">
      <c r="A553" s="87">
        <v>44461</v>
      </c>
      <c r="B553" s="101" t="s">
        <v>667</v>
      </c>
      <c r="C553" s="5"/>
      <c r="D553" s="5" t="s">
        <v>243</v>
      </c>
      <c r="E553" s="25">
        <f t="shared" si="49"/>
        <v>972634066</v>
      </c>
      <c r="F553" s="72"/>
      <c r="G553" s="25" t="str">
        <f t="shared" si="50"/>
        <v/>
      </c>
      <c r="H553" s="72"/>
      <c r="I553" s="5"/>
      <c r="J553" s="5"/>
      <c r="K553" s="5"/>
      <c r="L553" s="5">
        <v>28</v>
      </c>
      <c r="M553" s="5" t="s">
        <v>2368</v>
      </c>
      <c r="N553" s="5"/>
    </row>
    <row r="554" spans="1:14" ht="12.75">
      <c r="A554" s="87">
        <v>44461</v>
      </c>
      <c r="B554" s="101" t="s">
        <v>667</v>
      </c>
      <c r="C554" s="5"/>
      <c r="D554" s="5" t="s">
        <v>796</v>
      </c>
      <c r="E554" s="25">
        <f t="shared" si="49"/>
        <v>941024370</v>
      </c>
      <c r="F554" s="72"/>
      <c r="G554" s="25" t="str">
        <f t="shared" si="50"/>
        <v/>
      </c>
      <c r="H554" s="72"/>
      <c r="I554" s="5"/>
      <c r="J554" s="5"/>
      <c r="K554" s="5"/>
      <c r="L554" s="5">
        <v>90</v>
      </c>
      <c r="M554" s="5" t="s">
        <v>2369</v>
      </c>
      <c r="N554" s="5"/>
    </row>
    <row r="555" spans="1:14" ht="12.75">
      <c r="A555" s="87">
        <v>44461</v>
      </c>
      <c r="B555" s="101" t="s">
        <v>667</v>
      </c>
      <c r="C555" s="5" t="s">
        <v>125</v>
      </c>
      <c r="D555" s="5" t="s">
        <v>126</v>
      </c>
      <c r="E555" s="25">
        <f t="shared" si="49"/>
        <v>926612705</v>
      </c>
      <c r="F555" s="72" t="s">
        <v>127</v>
      </c>
      <c r="G555" s="25">
        <f t="shared" si="50"/>
        <v>999645265</v>
      </c>
      <c r="H555" s="72"/>
      <c r="I555" s="5"/>
      <c r="J555" s="5"/>
      <c r="K555" s="5"/>
      <c r="L555" s="5">
        <v>12</v>
      </c>
      <c r="M555" s="5" t="s">
        <v>1115</v>
      </c>
      <c r="N555" s="5"/>
    </row>
    <row r="556" spans="1:14" ht="12.75">
      <c r="A556" s="87">
        <v>44461</v>
      </c>
      <c r="B556" s="101" t="s">
        <v>667</v>
      </c>
      <c r="C556" s="5" t="s">
        <v>197</v>
      </c>
      <c r="D556" s="5" t="s">
        <v>198</v>
      </c>
      <c r="E556" s="25">
        <f t="shared" si="49"/>
        <v>951372656</v>
      </c>
      <c r="F556" s="97" t="s">
        <v>190</v>
      </c>
      <c r="G556" s="25">
        <f t="shared" si="50"/>
        <v>981178742</v>
      </c>
      <c r="H556" s="72"/>
      <c r="I556" s="5"/>
      <c r="J556" s="5"/>
      <c r="K556" s="5"/>
      <c r="L556" s="5">
        <v>47</v>
      </c>
      <c r="M556" s="5" t="s">
        <v>2370</v>
      </c>
      <c r="N556" s="5"/>
    </row>
    <row r="557" spans="1:14" ht="12.75">
      <c r="A557" s="87">
        <v>44461</v>
      </c>
      <c r="B557" s="101" t="s">
        <v>667</v>
      </c>
      <c r="C557" s="5" t="s">
        <v>281</v>
      </c>
      <c r="D557" s="5" t="s">
        <v>235</v>
      </c>
      <c r="E557" s="25">
        <f t="shared" si="49"/>
        <v>912757266</v>
      </c>
      <c r="F557" s="97" t="s">
        <v>519</v>
      </c>
      <c r="G557" s="25">
        <f t="shared" si="50"/>
        <v>936735825</v>
      </c>
      <c r="H557" s="72"/>
      <c r="I557" s="5"/>
      <c r="J557" s="5"/>
      <c r="K557" s="5"/>
      <c r="L557" s="5">
        <v>30</v>
      </c>
      <c r="M557" s="5" t="s">
        <v>495</v>
      </c>
      <c r="N557" s="5"/>
    </row>
    <row r="558" spans="1:14" ht="12.75">
      <c r="A558" s="87">
        <v>44461</v>
      </c>
      <c r="B558" s="101" t="s">
        <v>667</v>
      </c>
      <c r="C558" s="5"/>
      <c r="D558" s="90" t="s">
        <v>945</v>
      </c>
      <c r="E558" s="25">
        <f t="shared" si="49"/>
        <v>0</v>
      </c>
      <c r="F558" s="72"/>
      <c r="G558" s="25" t="str">
        <f t="shared" si="50"/>
        <v/>
      </c>
      <c r="H558" s="72"/>
      <c r="I558" s="5"/>
      <c r="J558" s="5"/>
      <c r="K558" s="5"/>
      <c r="L558" s="5">
        <v>10</v>
      </c>
      <c r="M558" s="5" t="s">
        <v>799</v>
      </c>
      <c r="N558" s="5"/>
    </row>
    <row r="559" spans="1:14" ht="12.75">
      <c r="A559" s="87">
        <v>44461</v>
      </c>
      <c r="B559" s="101" t="s">
        <v>667</v>
      </c>
      <c r="C559" s="5" t="s">
        <v>230</v>
      </c>
      <c r="D559" s="5" t="s">
        <v>2371</v>
      </c>
      <c r="E559" s="25" t="e">
        <f t="shared" si="49"/>
        <v>#N/A</v>
      </c>
      <c r="F559" s="72" t="s">
        <v>220</v>
      </c>
      <c r="G559" s="25" t="e">
        <f t="shared" si="50"/>
        <v>#N/A</v>
      </c>
      <c r="H559" s="72"/>
      <c r="I559" s="5"/>
      <c r="J559" s="5"/>
      <c r="K559" s="5"/>
      <c r="L559" s="5">
        <v>33</v>
      </c>
      <c r="M559" s="5" t="s">
        <v>221</v>
      </c>
      <c r="N559" s="5"/>
    </row>
    <row r="560" spans="1:14" ht="12.75">
      <c r="A560" s="87">
        <v>44461</v>
      </c>
      <c r="B560" s="101" t="s">
        <v>667</v>
      </c>
      <c r="C560" s="5"/>
      <c r="D560" s="5" t="s">
        <v>245</v>
      </c>
      <c r="E560" s="25">
        <f t="shared" si="49"/>
        <v>0</v>
      </c>
      <c r="F560" s="72"/>
      <c r="G560" s="25" t="str">
        <f t="shared" si="50"/>
        <v/>
      </c>
      <c r="H560" s="72"/>
      <c r="I560" s="5"/>
      <c r="J560" s="5"/>
      <c r="K560" s="5"/>
      <c r="L560" s="5">
        <v>45</v>
      </c>
      <c r="M560" s="5" t="s">
        <v>2372</v>
      </c>
      <c r="N560" s="5"/>
    </row>
    <row r="561" spans="1:26" ht="12.75">
      <c r="A561" s="87">
        <v>44461</v>
      </c>
      <c r="B561" s="101" t="s">
        <v>667</v>
      </c>
      <c r="C561" s="5"/>
      <c r="D561" s="110" t="s">
        <v>286</v>
      </c>
      <c r="E561" s="25">
        <f t="shared" si="49"/>
        <v>989691795</v>
      </c>
      <c r="F561" s="72"/>
      <c r="G561" s="25" t="str">
        <f t="shared" si="50"/>
        <v/>
      </c>
      <c r="H561" s="72"/>
      <c r="I561" s="5"/>
      <c r="J561" s="5"/>
      <c r="K561" s="5"/>
      <c r="L561" s="5">
        <v>39</v>
      </c>
      <c r="M561" s="5" t="s">
        <v>2373</v>
      </c>
      <c r="N561" s="5"/>
    </row>
    <row r="562" spans="1:26" ht="12.75">
      <c r="A562" s="19"/>
      <c r="B562" s="103"/>
      <c r="C562" s="19"/>
      <c r="D562" s="19"/>
      <c r="E562" s="19" t="str">
        <f t="shared" si="49"/>
        <v/>
      </c>
      <c r="F562" s="19"/>
      <c r="G562" s="19" t="str">
        <f t="shared" si="50"/>
        <v/>
      </c>
      <c r="H562" s="19"/>
      <c r="I562" s="19"/>
      <c r="J562" s="19"/>
      <c r="K562" s="19"/>
      <c r="L562" s="19"/>
      <c r="M562" s="19"/>
      <c r="N562" s="19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 spans="1:26" ht="12.75">
      <c r="A563" s="87">
        <v>44462</v>
      </c>
      <c r="B563" s="101" t="s">
        <v>667</v>
      </c>
      <c r="C563" s="5" t="s">
        <v>171</v>
      </c>
      <c r="D563" s="5" t="s">
        <v>165</v>
      </c>
      <c r="E563" s="25">
        <f t="shared" si="49"/>
        <v>958265862</v>
      </c>
      <c r="F563" s="97" t="s">
        <v>212</v>
      </c>
      <c r="G563" s="25">
        <f t="shared" si="50"/>
        <v>0</v>
      </c>
      <c r="H563" s="72"/>
      <c r="I563" s="5"/>
      <c r="J563" s="5"/>
      <c r="K563" s="5" t="s">
        <v>628</v>
      </c>
      <c r="L563" s="5">
        <v>45</v>
      </c>
      <c r="M563" s="5" t="s">
        <v>430</v>
      </c>
      <c r="N563" s="5"/>
    </row>
    <row r="564" spans="1:26" ht="12.75">
      <c r="A564" s="87">
        <v>44462</v>
      </c>
      <c r="B564" s="101" t="s">
        <v>667</v>
      </c>
      <c r="C564" s="5" t="s">
        <v>204</v>
      </c>
      <c r="D564" s="5" t="s">
        <v>771</v>
      </c>
      <c r="E564" s="25">
        <f t="shared" si="49"/>
        <v>991761464</v>
      </c>
      <c r="F564" s="72" t="s">
        <v>217</v>
      </c>
      <c r="G564" s="25">
        <f t="shared" si="50"/>
        <v>979945012</v>
      </c>
      <c r="H564" s="72"/>
      <c r="I564" s="5"/>
      <c r="J564" s="5"/>
      <c r="K564" s="5" t="s">
        <v>628</v>
      </c>
      <c r="L564" s="5">
        <v>73</v>
      </c>
      <c r="M564" s="5" t="s">
        <v>430</v>
      </c>
      <c r="N564" s="5"/>
    </row>
    <row r="565" spans="1:26" ht="12.75">
      <c r="A565" s="87">
        <v>44462</v>
      </c>
      <c r="B565" s="101" t="s">
        <v>667</v>
      </c>
      <c r="C565" s="5" t="s">
        <v>156</v>
      </c>
      <c r="D565" s="5" t="s">
        <v>35</v>
      </c>
      <c r="E565" s="25">
        <f t="shared" si="49"/>
        <v>960410573</v>
      </c>
      <c r="F565" s="72" t="s">
        <v>178</v>
      </c>
      <c r="G565" s="25">
        <f t="shared" si="50"/>
        <v>974558932</v>
      </c>
      <c r="H565" s="72"/>
      <c r="I565" s="5"/>
      <c r="J565" s="5"/>
      <c r="K565" s="5" t="s">
        <v>628</v>
      </c>
      <c r="L565" s="5">
        <v>73</v>
      </c>
      <c r="M565" s="5" t="s">
        <v>430</v>
      </c>
      <c r="N565" s="5"/>
    </row>
    <row r="566" spans="1:26" ht="12.75">
      <c r="A566" s="87">
        <v>44462</v>
      </c>
      <c r="B566" s="101" t="s">
        <v>667</v>
      </c>
      <c r="C566" s="5" t="s">
        <v>184</v>
      </c>
      <c r="D566" s="5" t="s">
        <v>185</v>
      </c>
      <c r="E566" s="25">
        <f t="shared" si="49"/>
        <v>923117915</v>
      </c>
      <c r="F566" s="72" t="s">
        <v>162</v>
      </c>
      <c r="G566" s="25">
        <f t="shared" si="50"/>
        <v>923341200</v>
      </c>
      <c r="H566" s="72"/>
      <c r="I566" s="5"/>
      <c r="J566" s="5"/>
      <c r="K566" s="5" t="s">
        <v>628</v>
      </c>
      <c r="L566" s="5">
        <v>77</v>
      </c>
      <c r="M566" s="5" t="s">
        <v>450</v>
      </c>
      <c r="N566" s="5"/>
    </row>
    <row r="567" spans="1:26" ht="12.75">
      <c r="A567" s="87">
        <v>44462</v>
      </c>
      <c r="B567" s="101" t="s">
        <v>667</v>
      </c>
      <c r="C567" s="5" t="s">
        <v>215</v>
      </c>
      <c r="D567" s="5" t="s">
        <v>172</v>
      </c>
      <c r="E567" s="25">
        <f t="shared" si="49"/>
        <v>936581305</v>
      </c>
      <c r="F567" s="72" t="s">
        <v>173</v>
      </c>
      <c r="G567" s="25">
        <f t="shared" si="50"/>
        <v>947136995</v>
      </c>
      <c r="H567" s="72"/>
      <c r="I567" s="5"/>
      <c r="J567" s="5"/>
      <c r="K567" s="5" t="s">
        <v>628</v>
      </c>
      <c r="L567" s="5">
        <v>67</v>
      </c>
      <c r="M567" s="5" t="s">
        <v>450</v>
      </c>
      <c r="N567" s="5"/>
    </row>
    <row r="568" spans="1:26" ht="12.75">
      <c r="A568" s="87">
        <v>44462</v>
      </c>
      <c r="B568" s="101" t="s">
        <v>667</v>
      </c>
      <c r="C568" s="5" t="s">
        <v>234</v>
      </c>
      <c r="D568" s="5" t="s">
        <v>154</v>
      </c>
      <c r="E568" s="25">
        <f t="shared" si="49"/>
        <v>987660331</v>
      </c>
      <c r="F568" s="72" t="s">
        <v>223</v>
      </c>
      <c r="G568" s="25">
        <f t="shared" si="50"/>
        <v>978499808</v>
      </c>
      <c r="H568" s="72"/>
      <c r="I568" s="5"/>
      <c r="J568" s="5"/>
      <c r="K568" s="5" t="s">
        <v>628</v>
      </c>
      <c r="L568" s="5">
        <v>45</v>
      </c>
      <c r="M568" s="5" t="s">
        <v>450</v>
      </c>
      <c r="N568" s="5"/>
    </row>
    <row r="569" spans="1:26" ht="12.75">
      <c r="A569" s="87">
        <v>44462</v>
      </c>
      <c r="B569" s="101" t="s">
        <v>667</v>
      </c>
      <c r="C569" s="5" t="s">
        <v>176</v>
      </c>
      <c r="D569" s="5" t="s">
        <v>539</v>
      </c>
      <c r="E569" s="25">
        <f t="shared" si="49"/>
        <v>980959182</v>
      </c>
      <c r="F569" s="97" t="s">
        <v>170</v>
      </c>
      <c r="G569" s="25">
        <f t="shared" si="50"/>
        <v>949546543</v>
      </c>
      <c r="H569" s="5" t="s">
        <v>155</v>
      </c>
      <c r="I569" s="5"/>
      <c r="J569" s="5"/>
      <c r="K569" s="5" t="s">
        <v>628</v>
      </c>
      <c r="L569" s="5">
        <v>74</v>
      </c>
      <c r="M569" s="5" t="s">
        <v>450</v>
      </c>
      <c r="N569" s="5"/>
    </row>
    <row r="570" spans="1:26" ht="12.75">
      <c r="A570" s="87">
        <v>44462</v>
      </c>
      <c r="B570" s="101" t="s">
        <v>667</v>
      </c>
      <c r="C570" s="5" t="s">
        <v>167</v>
      </c>
      <c r="D570" s="5" t="s">
        <v>157</v>
      </c>
      <c r="E570" s="25" t="e">
        <f t="shared" si="49"/>
        <v>#N/A</v>
      </c>
      <c r="F570" s="97" t="s">
        <v>452</v>
      </c>
      <c r="G570" s="25">
        <f t="shared" si="50"/>
        <v>967860631</v>
      </c>
      <c r="H570" s="72"/>
      <c r="I570" s="5"/>
      <c r="J570" s="5"/>
      <c r="K570" s="5" t="s">
        <v>628</v>
      </c>
      <c r="L570" s="5">
        <v>52</v>
      </c>
      <c r="M570" s="5" t="s">
        <v>450</v>
      </c>
      <c r="N570" s="5"/>
    </row>
    <row r="571" spans="1:26" ht="12.75">
      <c r="A571" s="87">
        <v>44462</v>
      </c>
      <c r="B571" s="101" t="s">
        <v>667</v>
      </c>
      <c r="C571" s="5" t="s">
        <v>181</v>
      </c>
      <c r="D571" s="5" t="s">
        <v>240</v>
      </c>
      <c r="E571" s="25" t="e">
        <f t="shared" si="49"/>
        <v>#N/A</v>
      </c>
      <c r="F571" s="97" t="s">
        <v>279</v>
      </c>
      <c r="G571" s="25">
        <f t="shared" si="50"/>
        <v>958981652</v>
      </c>
      <c r="H571" s="72"/>
      <c r="I571" s="5"/>
      <c r="J571" s="5"/>
      <c r="K571" s="5" t="s">
        <v>628</v>
      </c>
      <c r="L571" s="5">
        <v>40</v>
      </c>
      <c r="M571" s="5" t="s">
        <v>426</v>
      </c>
      <c r="N571" s="5"/>
    </row>
    <row r="572" spans="1:26" ht="12.75">
      <c r="A572" s="87">
        <v>44462</v>
      </c>
      <c r="B572" s="101" t="s">
        <v>667</v>
      </c>
      <c r="C572" s="5" t="s">
        <v>2357</v>
      </c>
      <c r="D572" s="5" t="s">
        <v>603</v>
      </c>
      <c r="E572" s="25" t="e">
        <f t="shared" si="49"/>
        <v>#N/A</v>
      </c>
      <c r="F572" s="72" t="s">
        <v>175</v>
      </c>
      <c r="G572" s="25">
        <f t="shared" si="50"/>
        <v>946423431</v>
      </c>
      <c r="H572" s="72"/>
      <c r="I572" s="5"/>
      <c r="J572" s="5"/>
      <c r="K572" s="5" t="s">
        <v>628</v>
      </c>
      <c r="L572" s="5">
        <v>84</v>
      </c>
      <c r="M572" s="5" t="s">
        <v>426</v>
      </c>
      <c r="N572" s="5"/>
    </row>
    <row r="573" spans="1:26" ht="12.75">
      <c r="A573" s="87">
        <v>44462</v>
      </c>
      <c r="B573" s="101" t="s">
        <v>667</v>
      </c>
      <c r="C573" s="5" t="s">
        <v>194</v>
      </c>
      <c r="D573" s="5" t="s">
        <v>2343</v>
      </c>
      <c r="E573" s="25">
        <f t="shared" si="49"/>
        <v>96899620</v>
      </c>
      <c r="F573" s="72" t="s">
        <v>209</v>
      </c>
      <c r="G573" s="25">
        <f t="shared" si="50"/>
        <v>995025270</v>
      </c>
      <c r="H573" s="72"/>
      <c r="I573" s="5"/>
      <c r="J573" s="5"/>
      <c r="K573" s="5" t="s">
        <v>628</v>
      </c>
      <c r="L573" s="5">
        <v>76</v>
      </c>
      <c r="M573" s="5" t="s">
        <v>426</v>
      </c>
      <c r="N573" s="5"/>
    </row>
    <row r="574" spans="1:26" ht="12.75">
      <c r="A574" s="87">
        <v>44462</v>
      </c>
      <c r="B574" s="101" t="s">
        <v>667</v>
      </c>
      <c r="C574" s="5" t="s">
        <v>207</v>
      </c>
      <c r="D574" s="5" t="s">
        <v>208</v>
      </c>
      <c r="E574" s="25">
        <f t="shared" si="49"/>
        <v>0</v>
      </c>
      <c r="F574" s="72" t="s">
        <v>403</v>
      </c>
      <c r="G574" s="25" t="e">
        <f t="shared" si="50"/>
        <v>#N/A</v>
      </c>
      <c r="H574" s="72"/>
      <c r="I574" s="5"/>
      <c r="J574" s="5"/>
      <c r="K574" s="5" t="s">
        <v>628</v>
      </c>
      <c r="L574" s="5">
        <v>82</v>
      </c>
      <c r="M574" s="5" t="s">
        <v>426</v>
      </c>
      <c r="N574" s="5"/>
    </row>
    <row r="575" spans="1:26" ht="12.75">
      <c r="A575" s="87">
        <v>44462</v>
      </c>
      <c r="B575" s="101" t="s">
        <v>667</v>
      </c>
      <c r="C575" s="5" t="s">
        <v>2360</v>
      </c>
      <c r="D575" s="5" t="s">
        <v>2371</v>
      </c>
      <c r="E575" s="25"/>
      <c r="F575" s="97" t="s">
        <v>251</v>
      </c>
      <c r="G575" s="25">
        <f t="shared" si="50"/>
        <v>901557867</v>
      </c>
      <c r="H575" s="72"/>
      <c r="I575" s="5"/>
      <c r="J575" s="5"/>
      <c r="K575" s="5" t="s">
        <v>628</v>
      </c>
      <c r="L575" s="5">
        <v>68</v>
      </c>
      <c r="M575" s="5" t="s">
        <v>447</v>
      </c>
      <c r="N575" s="5"/>
    </row>
    <row r="576" spans="1:26" ht="12.75">
      <c r="A576" s="87">
        <v>44462</v>
      </c>
      <c r="B576" s="101" t="s">
        <v>667</v>
      </c>
      <c r="C576" s="5" t="s">
        <v>213</v>
      </c>
      <c r="D576" s="5" t="s">
        <v>149</v>
      </c>
      <c r="E576" s="25">
        <f t="shared" ref="E576:E607" si="51">IF(D576&lt;&gt;"",VLOOKUP(D576,DATOS_PERSONAL,2,0),"")</f>
        <v>960278789</v>
      </c>
      <c r="F576" s="72" t="s">
        <v>425</v>
      </c>
      <c r="G576" s="25">
        <f t="shared" si="50"/>
        <v>979147679</v>
      </c>
      <c r="H576" s="72"/>
      <c r="I576" s="5"/>
      <c r="J576" s="5"/>
      <c r="K576" s="5" t="s">
        <v>628</v>
      </c>
      <c r="L576" s="5">
        <v>105</v>
      </c>
      <c r="M576" s="5" t="s">
        <v>447</v>
      </c>
      <c r="N576" s="5"/>
    </row>
    <row r="577" spans="1:14" ht="12.75">
      <c r="A577" s="87">
        <v>44462</v>
      </c>
      <c r="B577" s="101" t="s">
        <v>667</v>
      </c>
      <c r="C577" s="5"/>
      <c r="D577" s="5" t="s">
        <v>284</v>
      </c>
      <c r="E577" s="25">
        <f t="shared" si="51"/>
        <v>0</v>
      </c>
      <c r="F577" s="72"/>
      <c r="G577" s="25" t="str">
        <f t="shared" si="50"/>
        <v/>
      </c>
      <c r="H577" s="72"/>
      <c r="I577" s="5"/>
      <c r="J577" s="5"/>
      <c r="K577" s="5" t="s">
        <v>628</v>
      </c>
      <c r="L577" s="5">
        <v>73</v>
      </c>
      <c r="M577" s="5" t="s">
        <v>447</v>
      </c>
      <c r="N577" s="5"/>
    </row>
    <row r="578" spans="1:14" ht="12.75">
      <c r="A578" s="87">
        <v>44462</v>
      </c>
      <c r="B578" s="101" t="s">
        <v>667</v>
      </c>
      <c r="C578" s="5" t="s">
        <v>336</v>
      </c>
      <c r="D578" s="5" t="s">
        <v>177</v>
      </c>
      <c r="E578" s="25">
        <f t="shared" si="51"/>
        <v>900734092</v>
      </c>
      <c r="F578" s="72" t="s">
        <v>169</v>
      </c>
      <c r="G578" s="25">
        <f t="shared" si="50"/>
        <v>950295253</v>
      </c>
      <c r="H578" s="72"/>
      <c r="I578" s="5"/>
      <c r="J578" s="5"/>
      <c r="K578" s="5" t="s">
        <v>628</v>
      </c>
      <c r="L578" s="5">
        <v>72</v>
      </c>
      <c r="M578" s="5" t="s">
        <v>447</v>
      </c>
      <c r="N578" s="5"/>
    </row>
    <row r="579" spans="1:14" ht="12.75">
      <c r="A579" s="87">
        <v>44462</v>
      </c>
      <c r="B579" s="101" t="s">
        <v>667</v>
      </c>
      <c r="C579" s="5" t="s">
        <v>201</v>
      </c>
      <c r="D579" s="5" t="s">
        <v>202</v>
      </c>
      <c r="E579" s="25" t="e">
        <f t="shared" si="51"/>
        <v>#N/A</v>
      </c>
      <c r="F579" s="72" t="s">
        <v>203</v>
      </c>
      <c r="G579" s="25">
        <f t="shared" si="50"/>
        <v>932052350</v>
      </c>
      <c r="H579" s="72"/>
      <c r="I579" s="5"/>
      <c r="J579" s="5"/>
      <c r="K579" s="5" t="s">
        <v>628</v>
      </c>
      <c r="L579" s="5">
        <v>61</v>
      </c>
      <c r="M579" s="5" t="s">
        <v>447</v>
      </c>
      <c r="N579" s="5"/>
    </row>
    <row r="580" spans="1:14" ht="12.75">
      <c r="A580" s="87">
        <v>44462</v>
      </c>
      <c r="B580" s="101" t="s">
        <v>667</v>
      </c>
      <c r="C580" s="5" t="s">
        <v>164</v>
      </c>
      <c r="D580" s="5" t="s">
        <v>431</v>
      </c>
      <c r="E580" s="25">
        <f t="shared" si="51"/>
        <v>942867991</v>
      </c>
      <c r="F580" s="72" t="s">
        <v>153</v>
      </c>
      <c r="G580" s="25">
        <f t="shared" si="50"/>
        <v>918362425</v>
      </c>
      <c r="H580" s="72"/>
      <c r="I580" s="5"/>
      <c r="J580" s="5"/>
      <c r="K580" s="5" t="s">
        <v>628</v>
      </c>
      <c r="L580" s="5">
        <v>68</v>
      </c>
      <c r="M580" s="5" t="s">
        <v>447</v>
      </c>
      <c r="N580" s="5"/>
    </row>
    <row r="581" spans="1:14" ht="12.75">
      <c r="A581" s="87">
        <v>44462</v>
      </c>
      <c r="B581" s="101" t="s">
        <v>667</v>
      </c>
      <c r="C581" s="5" t="s">
        <v>542</v>
      </c>
      <c r="D581" s="5" t="s">
        <v>938</v>
      </c>
      <c r="E581" s="25">
        <f t="shared" si="51"/>
        <v>983540513</v>
      </c>
      <c r="F581" s="72"/>
      <c r="G581" s="25" t="str">
        <f t="shared" si="50"/>
        <v/>
      </c>
      <c r="H581" s="72"/>
      <c r="I581" s="5"/>
      <c r="J581" s="5"/>
      <c r="K581" s="5" t="s">
        <v>628</v>
      </c>
      <c r="L581" s="5">
        <v>104</v>
      </c>
      <c r="M581" s="5" t="s">
        <v>447</v>
      </c>
      <c r="N581" s="5"/>
    </row>
    <row r="582" spans="1:14" ht="12.75">
      <c r="A582" s="87">
        <v>44462</v>
      </c>
      <c r="B582" s="101" t="s">
        <v>667</v>
      </c>
      <c r="C582" s="5" t="s">
        <v>28</v>
      </c>
      <c r="D582" s="5" t="s">
        <v>680</v>
      </c>
      <c r="E582" s="25">
        <f t="shared" si="51"/>
        <v>940493475</v>
      </c>
      <c r="F582" s="72" t="s">
        <v>258</v>
      </c>
      <c r="G582" s="25">
        <f t="shared" si="50"/>
        <v>960396092</v>
      </c>
      <c r="H582" s="72"/>
      <c r="I582" s="5"/>
      <c r="J582" s="5"/>
      <c r="K582" s="5" t="s">
        <v>628</v>
      </c>
      <c r="L582" s="5">
        <v>63</v>
      </c>
      <c r="M582" s="5" t="s">
        <v>447</v>
      </c>
      <c r="N582" s="5"/>
    </row>
    <row r="583" spans="1:14" ht="12.75">
      <c r="A583" s="87">
        <v>44462</v>
      </c>
      <c r="B583" s="101" t="s">
        <v>667</v>
      </c>
      <c r="C583" s="5" t="s">
        <v>188</v>
      </c>
      <c r="D583" s="5" t="s">
        <v>50</v>
      </c>
      <c r="E583" s="25">
        <f t="shared" si="51"/>
        <v>998350982</v>
      </c>
      <c r="F583" s="72" t="s">
        <v>211</v>
      </c>
      <c r="G583" s="25">
        <f t="shared" si="50"/>
        <v>989159490</v>
      </c>
      <c r="H583" s="72"/>
      <c r="I583" s="5"/>
      <c r="J583" s="5"/>
      <c r="K583" s="5" t="s">
        <v>628</v>
      </c>
      <c r="L583" s="5">
        <v>60</v>
      </c>
      <c r="M583" s="5" t="s">
        <v>432</v>
      </c>
      <c r="N583" s="5"/>
    </row>
    <row r="584" spans="1:14" ht="12.75">
      <c r="A584" s="87">
        <v>44462</v>
      </c>
      <c r="B584" s="101" t="s">
        <v>667</v>
      </c>
      <c r="C584" s="5" t="s">
        <v>210</v>
      </c>
      <c r="D584" s="5" t="s">
        <v>160</v>
      </c>
      <c r="E584" s="25">
        <f t="shared" si="51"/>
        <v>946199432</v>
      </c>
      <c r="F584" s="72" t="s">
        <v>269</v>
      </c>
      <c r="G584" s="25" t="e">
        <f t="shared" si="50"/>
        <v>#N/A</v>
      </c>
      <c r="H584" s="72"/>
      <c r="I584" s="5"/>
      <c r="J584" s="5"/>
      <c r="K584" s="5" t="s">
        <v>628</v>
      </c>
      <c r="L584" s="5">
        <v>79</v>
      </c>
      <c r="M584" s="5" t="s">
        <v>432</v>
      </c>
      <c r="N584" s="5"/>
    </row>
    <row r="585" spans="1:14" ht="12.75">
      <c r="A585" s="87">
        <v>44462</v>
      </c>
      <c r="B585" s="101" t="s">
        <v>667</v>
      </c>
      <c r="C585" s="5" t="s">
        <v>288</v>
      </c>
      <c r="D585" s="5" t="s">
        <v>803</v>
      </c>
      <c r="E585" s="25" t="e">
        <f t="shared" si="51"/>
        <v>#N/A</v>
      </c>
      <c r="F585" s="72" t="s">
        <v>434</v>
      </c>
      <c r="G585" s="25">
        <f t="shared" si="50"/>
        <v>912461992</v>
      </c>
      <c r="H585" s="72"/>
      <c r="I585" s="5"/>
      <c r="J585" s="5"/>
      <c r="K585" s="5" t="s">
        <v>628</v>
      </c>
      <c r="L585" s="5">
        <v>89</v>
      </c>
      <c r="M585" s="5" t="s">
        <v>432</v>
      </c>
      <c r="N585" s="5"/>
    </row>
    <row r="586" spans="1:14" ht="12.75">
      <c r="A586" s="87">
        <v>44462</v>
      </c>
      <c r="B586" s="101" t="s">
        <v>667</v>
      </c>
      <c r="C586" s="5" t="s">
        <v>272</v>
      </c>
      <c r="D586" s="5" t="s">
        <v>192</v>
      </c>
      <c r="E586" s="25">
        <f t="shared" si="51"/>
        <v>960445767</v>
      </c>
      <c r="F586" s="72" t="s">
        <v>166</v>
      </c>
      <c r="G586" s="25">
        <f t="shared" si="50"/>
        <v>945846828</v>
      </c>
      <c r="H586" s="72"/>
      <c r="I586" s="5"/>
      <c r="J586" s="5"/>
      <c r="K586" s="5" t="s">
        <v>628</v>
      </c>
      <c r="L586" s="5">
        <v>97</v>
      </c>
      <c r="M586" s="5" t="s">
        <v>432</v>
      </c>
      <c r="N586" s="5"/>
    </row>
    <row r="587" spans="1:14" ht="12.75">
      <c r="A587" s="87">
        <v>44462</v>
      </c>
      <c r="B587" s="101" t="s">
        <v>667</v>
      </c>
      <c r="C587" s="5" t="s">
        <v>2341</v>
      </c>
      <c r="D587" s="5" t="s">
        <v>81</v>
      </c>
      <c r="E587" s="25">
        <f t="shared" si="51"/>
        <v>982087970</v>
      </c>
      <c r="F587" s="72"/>
      <c r="G587" s="25" t="str">
        <f t="shared" si="50"/>
        <v/>
      </c>
      <c r="H587" s="72"/>
      <c r="I587" s="5"/>
      <c r="J587" s="5"/>
      <c r="K587" s="5"/>
      <c r="L587" s="5">
        <v>51</v>
      </c>
      <c r="M587" s="5" t="s">
        <v>2374</v>
      </c>
      <c r="N587" s="5"/>
    </row>
    <row r="588" spans="1:14" ht="12.75">
      <c r="A588" s="87">
        <v>44462</v>
      </c>
      <c r="B588" s="101" t="s">
        <v>667</v>
      </c>
      <c r="C588" s="5"/>
      <c r="D588" s="5" t="s">
        <v>245</v>
      </c>
      <c r="E588" s="25">
        <f t="shared" si="51"/>
        <v>0</v>
      </c>
      <c r="F588" s="72" t="s">
        <v>220</v>
      </c>
      <c r="G588" s="25" t="e">
        <f t="shared" si="50"/>
        <v>#N/A</v>
      </c>
      <c r="H588" s="72"/>
      <c r="I588" s="5"/>
      <c r="J588" s="5"/>
      <c r="K588" s="5"/>
      <c r="L588" s="5">
        <v>23</v>
      </c>
      <c r="M588" s="5" t="s">
        <v>2375</v>
      </c>
      <c r="N588" s="5"/>
    </row>
    <row r="589" spans="1:14" ht="12.75">
      <c r="A589" s="87">
        <v>44462</v>
      </c>
      <c r="B589" s="101" t="s">
        <v>667</v>
      </c>
      <c r="C589" s="5" t="s">
        <v>219</v>
      </c>
      <c r="D589" s="5" t="s">
        <v>182</v>
      </c>
      <c r="E589" s="25">
        <f t="shared" si="51"/>
        <v>981306965</v>
      </c>
      <c r="F589" s="72" t="s">
        <v>232</v>
      </c>
      <c r="G589" s="25">
        <f t="shared" si="50"/>
        <v>918481939</v>
      </c>
      <c r="H589" s="72"/>
      <c r="I589" s="5"/>
      <c r="J589" s="5"/>
      <c r="K589" s="5"/>
      <c r="L589" s="5">
        <v>37</v>
      </c>
      <c r="M589" s="5" t="s">
        <v>2376</v>
      </c>
      <c r="N589" s="5"/>
    </row>
    <row r="590" spans="1:14" ht="12.75">
      <c r="A590" s="87">
        <v>44462</v>
      </c>
      <c r="B590" s="101" t="s">
        <v>667</v>
      </c>
      <c r="C590" s="5" t="s">
        <v>281</v>
      </c>
      <c r="D590" s="5" t="s">
        <v>235</v>
      </c>
      <c r="E590" s="25">
        <f t="shared" si="51"/>
        <v>912757266</v>
      </c>
      <c r="F590" s="72" t="s">
        <v>228</v>
      </c>
      <c r="G590" s="25">
        <f t="shared" si="50"/>
        <v>989501566</v>
      </c>
      <c r="H590" s="72"/>
      <c r="I590" s="5"/>
      <c r="J590" s="5"/>
      <c r="K590" s="5"/>
      <c r="L590" s="5">
        <v>36</v>
      </c>
      <c r="M590" s="5" t="s">
        <v>2377</v>
      </c>
      <c r="N590" s="5"/>
    </row>
    <row r="591" spans="1:14" ht="12.75">
      <c r="A591" s="87">
        <v>44462</v>
      </c>
      <c r="B591" s="101" t="s">
        <v>667</v>
      </c>
      <c r="C591" s="5" t="s">
        <v>197</v>
      </c>
      <c r="D591" s="5" t="s">
        <v>198</v>
      </c>
      <c r="E591" s="25">
        <f t="shared" si="51"/>
        <v>951372656</v>
      </c>
      <c r="F591" s="72" t="s">
        <v>161</v>
      </c>
      <c r="G591" s="25">
        <f t="shared" si="50"/>
        <v>936972669</v>
      </c>
      <c r="H591" s="72"/>
      <c r="I591" s="5"/>
      <c r="J591" s="5"/>
      <c r="K591" s="5"/>
      <c r="L591" s="5">
        <v>29</v>
      </c>
      <c r="M591" s="5" t="s">
        <v>2378</v>
      </c>
      <c r="N591" s="5"/>
    </row>
    <row r="592" spans="1:14" ht="12.75">
      <c r="A592" s="87">
        <v>44462</v>
      </c>
      <c r="B592" s="101" t="s">
        <v>667</v>
      </c>
      <c r="C592" s="5" t="s">
        <v>125</v>
      </c>
      <c r="D592" s="5" t="s">
        <v>126</v>
      </c>
      <c r="E592" s="25">
        <f t="shared" si="51"/>
        <v>926612705</v>
      </c>
      <c r="F592" s="72" t="s">
        <v>127</v>
      </c>
      <c r="G592" s="25">
        <f t="shared" si="50"/>
        <v>999645265</v>
      </c>
      <c r="H592" s="72"/>
      <c r="I592" s="5"/>
      <c r="J592" s="5"/>
      <c r="K592" s="5"/>
      <c r="L592" s="5">
        <v>23</v>
      </c>
      <c r="M592" s="5" t="s">
        <v>2379</v>
      </c>
      <c r="N592" s="5"/>
    </row>
    <row r="593" spans="1:26" ht="12.75">
      <c r="A593" s="87">
        <v>44462</v>
      </c>
      <c r="B593" s="101" t="s">
        <v>667</v>
      </c>
      <c r="C593" s="5" t="s">
        <v>174</v>
      </c>
      <c r="D593" s="5" t="s">
        <v>706</v>
      </c>
      <c r="E593" s="25" t="e">
        <f t="shared" si="51"/>
        <v>#N/A</v>
      </c>
      <c r="F593" s="72" t="s">
        <v>183</v>
      </c>
      <c r="G593" s="25">
        <f t="shared" si="50"/>
        <v>910751323</v>
      </c>
      <c r="H593" s="72"/>
      <c r="I593" s="5"/>
      <c r="J593" s="5"/>
      <c r="K593" s="5"/>
      <c r="L593" s="5">
        <v>34</v>
      </c>
      <c r="M593" s="5" t="s">
        <v>2380</v>
      </c>
      <c r="N593" s="5"/>
    </row>
    <row r="594" spans="1:26" ht="12.75">
      <c r="A594" s="87">
        <v>44462</v>
      </c>
      <c r="B594" s="101" t="s">
        <v>667</v>
      </c>
      <c r="C594" s="5"/>
      <c r="D594" s="5" t="s">
        <v>245</v>
      </c>
      <c r="E594" s="25">
        <f t="shared" si="51"/>
        <v>0</v>
      </c>
      <c r="F594" s="72"/>
      <c r="G594" s="25" t="str">
        <f t="shared" si="50"/>
        <v/>
      </c>
      <c r="H594" s="72"/>
      <c r="I594" s="5"/>
      <c r="J594" s="5"/>
      <c r="K594" s="5"/>
      <c r="L594" s="5">
        <v>23</v>
      </c>
      <c r="M594" s="5" t="s">
        <v>2381</v>
      </c>
      <c r="N594" s="5"/>
    </row>
    <row r="595" spans="1:26" ht="12.75">
      <c r="A595" s="19"/>
      <c r="B595" s="19"/>
      <c r="C595" s="19"/>
      <c r="D595" s="19"/>
      <c r="E595" s="19" t="str">
        <f t="shared" si="51"/>
        <v/>
      </c>
      <c r="F595" s="19"/>
      <c r="G595" s="19" t="str">
        <f t="shared" si="50"/>
        <v/>
      </c>
      <c r="H595" s="19"/>
      <c r="I595" s="19"/>
      <c r="J595" s="19"/>
      <c r="K595" s="19"/>
      <c r="L595" s="19"/>
      <c r="M595" s="19"/>
      <c r="N595" s="19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 spans="1:26" ht="12.75">
      <c r="A596" s="87">
        <v>44463</v>
      </c>
      <c r="B596" s="101" t="s">
        <v>667</v>
      </c>
      <c r="C596" s="5" t="s">
        <v>174</v>
      </c>
      <c r="D596" s="5" t="s">
        <v>706</v>
      </c>
      <c r="E596" s="25" t="e">
        <f t="shared" si="51"/>
        <v>#N/A</v>
      </c>
      <c r="F596" s="72" t="s">
        <v>223</v>
      </c>
      <c r="G596" s="25">
        <f t="shared" si="50"/>
        <v>978499808</v>
      </c>
      <c r="H596" s="72"/>
      <c r="I596" s="5"/>
      <c r="J596" s="5"/>
      <c r="K596" s="5" t="s">
        <v>628</v>
      </c>
      <c r="L596" s="5">
        <v>72</v>
      </c>
      <c r="M596" s="5" t="s">
        <v>180</v>
      </c>
      <c r="N596" s="5"/>
    </row>
    <row r="597" spans="1:26" ht="12.75">
      <c r="A597" s="87">
        <v>44463</v>
      </c>
      <c r="B597" s="101" t="s">
        <v>667</v>
      </c>
      <c r="C597" s="5" t="s">
        <v>288</v>
      </c>
      <c r="D597" s="5" t="s">
        <v>803</v>
      </c>
      <c r="E597" s="25" t="e">
        <f t="shared" si="51"/>
        <v>#N/A</v>
      </c>
      <c r="F597" s="97" t="s">
        <v>170</v>
      </c>
      <c r="G597" s="25">
        <f t="shared" si="50"/>
        <v>949546543</v>
      </c>
      <c r="H597" s="72"/>
      <c r="I597" s="5"/>
      <c r="J597" s="5"/>
      <c r="K597" s="5" t="s">
        <v>628</v>
      </c>
      <c r="L597" s="5">
        <v>58</v>
      </c>
      <c r="M597" s="5" t="s">
        <v>180</v>
      </c>
      <c r="N597" s="5"/>
    </row>
    <row r="598" spans="1:26" ht="12.75">
      <c r="A598" s="87">
        <v>44463</v>
      </c>
      <c r="B598" s="101" t="s">
        <v>667</v>
      </c>
      <c r="C598" s="5" t="s">
        <v>204</v>
      </c>
      <c r="D598" s="19" t="s">
        <v>771</v>
      </c>
      <c r="E598" s="19">
        <f t="shared" si="51"/>
        <v>991761464</v>
      </c>
      <c r="F598" s="19" t="s">
        <v>209</v>
      </c>
      <c r="G598" s="25">
        <f t="shared" si="50"/>
        <v>995025270</v>
      </c>
      <c r="H598" s="72"/>
      <c r="I598" s="5"/>
      <c r="J598" s="5"/>
      <c r="K598" s="5" t="s">
        <v>628</v>
      </c>
      <c r="L598" s="5">
        <v>74</v>
      </c>
      <c r="M598" s="5" t="s">
        <v>180</v>
      </c>
      <c r="N598" s="5"/>
    </row>
    <row r="599" spans="1:26" ht="12.75">
      <c r="A599" s="87">
        <v>44463</v>
      </c>
      <c r="B599" s="101" t="s">
        <v>667</v>
      </c>
      <c r="C599" s="5" t="s">
        <v>2357</v>
      </c>
      <c r="D599" s="5" t="s">
        <v>603</v>
      </c>
      <c r="E599" s="25" t="e">
        <f t="shared" si="51"/>
        <v>#N/A</v>
      </c>
      <c r="F599" s="97" t="s">
        <v>314</v>
      </c>
      <c r="G599" s="25">
        <f t="shared" si="50"/>
        <v>986654359</v>
      </c>
      <c r="H599" s="72"/>
      <c r="I599" s="5"/>
      <c r="J599" s="5"/>
      <c r="K599" s="5" t="s">
        <v>628</v>
      </c>
      <c r="L599" s="5">
        <v>72</v>
      </c>
      <c r="M599" s="5" t="s">
        <v>465</v>
      </c>
      <c r="N599" s="5"/>
    </row>
    <row r="600" spans="1:26" ht="12.75">
      <c r="A600" s="87">
        <v>44463</v>
      </c>
      <c r="B600" s="101" t="s">
        <v>667</v>
      </c>
      <c r="C600" s="5" t="s">
        <v>272</v>
      </c>
      <c r="D600" s="5" t="s">
        <v>192</v>
      </c>
      <c r="E600" s="25">
        <f t="shared" si="51"/>
        <v>960445767</v>
      </c>
      <c r="F600" s="72" t="s">
        <v>166</v>
      </c>
      <c r="G600" s="25">
        <f t="shared" si="50"/>
        <v>945846828</v>
      </c>
      <c r="H600" s="72"/>
      <c r="I600" s="5"/>
      <c r="J600" s="5"/>
      <c r="K600" s="5" t="s">
        <v>628</v>
      </c>
      <c r="L600" s="5">
        <v>74</v>
      </c>
      <c r="M600" s="5" t="s">
        <v>465</v>
      </c>
      <c r="N600" s="5"/>
    </row>
    <row r="601" spans="1:26" ht="12.75">
      <c r="A601" s="87">
        <v>44463</v>
      </c>
      <c r="B601" s="101" t="s">
        <v>667</v>
      </c>
      <c r="C601" s="5" t="s">
        <v>188</v>
      </c>
      <c r="D601" s="99" t="s">
        <v>195</v>
      </c>
      <c r="E601" s="25">
        <f t="shared" si="51"/>
        <v>954169924</v>
      </c>
      <c r="F601" s="99" t="s">
        <v>196</v>
      </c>
      <c r="G601" s="25">
        <f t="shared" si="50"/>
        <v>0</v>
      </c>
      <c r="H601" s="72"/>
      <c r="I601" s="5"/>
      <c r="J601" s="5"/>
      <c r="K601" s="5" t="s">
        <v>628</v>
      </c>
      <c r="L601" s="5">
        <v>132</v>
      </c>
      <c r="M601" s="5" t="s">
        <v>465</v>
      </c>
      <c r="N601" s="5"/>
    </row>
    <row r="602" spans="1:26" ht="12.75">
      <c r="A602" s="87">
        <v>44463</v>
      </c>
      <c r="B602" s="101" t="s">
        <v>667</v>
      </c>
      <c r="C602" s="5" t="s">
        <v>164</v>
      </c>
      <c r="D602" s="19" t="s">
        <v>431</v>
      </c>
      <c r="E602" s="19">
        <f t="shared" si="51"/>
        <v>942867991</v>
      </c>
      <c r="F602" s="19" t="s">
        <v>997</v>
      </c>
      <c r="G602" s="25">
        <f t="shared" si="50"/>
        <v>926064292</v>
      </c>
      <c r="H602" s="72"/>
      <c r="I602" s="5"/>
      <c r="J602" s="5"/>
      <c r="K602" s="5" t="s">
        <v>628</v>
      </c>
      <c r="L602" s="5">
        <v>79</v>
      </c>
      <c r="M602" s="5" t="s">
        <v>465</v>
      </c>
      <c r="N602" s="5"/>
    </row>
    <row r="603" spans="1:26" ht="12.75">
      <c r="A603" s="87">
        <v>44463</v>
      </c>
      <c r="B603" s="101" t="s">
        <v>667</v>
      </c>
      <c r="C603" s="5" t="s">
        <v>194</v>
      </c>
      <c r="D603" s="5" t="s">
        <v>2343</v>
      </c>
      <c r="E603" s="25">
        <f t="shared" si="51"/>
        <v>96899620</v>
      </c>
      <c r="F603" s="97" t="s">
        <v>158</v>
      </c>
      <c r="G603" s="25">
        <f t="shared" si="50"/>
        <v>955515681</v>
      </c>
      <c r="H603" s="72" t="s">
        <v>162</v>
      </c>
      <c r="I603" s="5"/>
      <c r="J603" s="5"/>
      <c r="K603" s="5" t="s">
        <v>628</v>
      </c>
      <c r="L603" s="5">
        <v>103</v>
      </c>
      <c r="M603" s="5" t="s">
        <v>465</v>
      </c>
      <c r="N603" s="5"/>
    </row>
    <row r="604" spans="1:26" ht="12.75">
      <c r="A604" s="87">
        <v>44463</v>
      </c>
      <c r="B604" s="101" t="s">
        <v>667</v>
      </c>
      <c r="C604" s="5" t="s">
        <v>207</v>
      </c>
      <c r="D604" s="5" t="s">
        <v>208</v>
      </c>
      <c r="E604" s="25">
        <f t="shared" si="51"/>
        <v>0</v>
      </c>
      <c r="F604" s="72" t="s">
        <v>403</v>
      </c>
      <c r="G604" s="25" t="e">
        <f t="shared" si="50"/>
        <v>#N/A</v>
      </c>
      <c r="H604" s="72"/>
      <c r="I604" s="5"/>
      <c r="J604" s="5"/>
      <c r="K604" s="5" t="s">
        <v>628</v>
      </c>
      <c r="L604" s="5">
        <v>101</v>
      </c>
      <c r="M604" s="5" t="s">
        <v>447</v>
      </c>
      <c r="N604" s="5"/>
    </row>
    <row r="605" spans="1:26" ht="12.75">
      <c r="A605" s="87">
        <v>44463</v>
      </c>
      <c r="B605" s="101" t="s">
        <v>667</v>
      </c>
      <c r="C605" s="5" t="s">
        <v>336</v>
      </c>
      <c r="D605" s="5" t="s">
        <v>177</v>
      </c>
      <c r="E605" s="25">
        <f t="shared" si="51"/>
        <v>900734092</v>
      </c>
      <c r="F605" s="72" t="s">
        <v>169</v>
      </c>
      <c r="G605" s="25">
        <f t="shared" si="50"/>
        <v>950295253</v>
      </c>
      <c r="H605" s="72"/>
      <c r="I605" s="5"/>
      <c r="J605" s="5"/>
      <c r="K605" s="5" t="s">
        <v>628</v>
      </c>
      <c r="L605" s="5">
        <v>80</v>
      </c>
      <c r="M605" s="5" t="s">
        <v>447</v>
      </c>
      <c r="N605" s="5"/>
    </row>
    <row r="606" spans="1:26" ht="12.75">
      <c r="A606" s="87">
        <v>44463</v>
      </c>
      <c r="B606" s="101" t="s">
        <v>667</v>
      </c>
      <c r="C606" s="5" t="s">
        <v>156</v>
      </c>
      <c r="D606" s="5" t="s">
        <v>35</v>
      </c>
      <c r="E606" s="25">
        <f t="shared" si="51"/>
        <v>960410573</v>
      </c>
      <c r="F606" s="72" t="s">
        <v>217</v>
      </c>
      <c r="G606" s="25">
        <f t="shared" si="50"/>
        <v>979945012</v>
      </c>
      <c r="H606" s="72" t="s">
        <v>183</v>
      </c>
      <c r="I606" s="5"/>
      <c r="J606" s="5"/>
      <c r="K606" s="5" t="s">
        <v>628</v>
      </c>
      <c r="L606" s="5">
        <v>75</v>
      </c>
      <c r="M606" s="5" t="s">
        <v>447</v>
      </c>
      <c r="N606" s="5" t="s">
        <v>2118</v>
      </c>
    </row>
    <row r="607" spans="1:26" ht="12.75">
      <c r="A607" s="87">
        <v>44463</v>
      </c>
      <c r="B607" s="101" t="s">
        <v>667</v>
      </c>
      <c r="C607" s="5" t="s">
        <v>176</v>
      </c>
      <c r="D607" s="5" t="s">
        <v>539</v>
      </c>
      <c r="E607" s="25">
        <f t="shared" si="51"/>
        <v>980959182</v>
      </c>
      <c r="F607" s="72" t="s">
        <v>175</v>
      </c>
      <c r="G607" s="25">
        <f t="shared" ref="G607:G670" si="52">IF(F607&lt;&gt;"",VLOOKUP(F607,DATOS_PERSONAL,2,0),"")</f>
        <v>946423431</v>
      </c>
      <c r="H607" s="72"/>
      <c r="I607" s="5"/>
      <c r="J607" s="5"/>
      <c r="K607" s="5" t="s">
        <v>628</v>
      </c>
      <c r="L607" s="5">
        <v>73</v>
      </c>
      <c r="M607" s="5" t="s">
        <v>447</v>
      </c>
      <c r="N607" s="5"/>
    </row>
    <row r="608" spans="1:26" ht="12.75">
      <c r="A608" s="87">
        <v>44463</v>
      </c>
      <c r="B608" s="101" t="s">
        <v>667</v>
      </c>
      <c r="C608" s="5" t="s">
        <v>213</v>
      </c>
      <c r="D608" s="5" t="s">
        <v>149</v>
      </c>
      <c r="E608" s="25">
        <f t="shared" ref="E608:E639" si="53">IF(D608&lt;&gt;"",VLOOKUP(D608,DATOS_PERSONAL,2,0),"")</f>
        <v>960278789</v>
      </c>
      <c r="F608" s="72" t="s">
        <v>161</v>
      </c>
      <c r="G608" s="25">
        <f t="shared" si="52"/>
        <v>936972669</v>
      </c>
      <c r="H608" s="72"/>
      <c r="I608" s="5"/>
      <c r="J608" s="5"/>
      <c r="K608" s="5" t="s">
        <v>628</v>
      </c>
      <c r="L608" s="5">
        <v>58</v>
      </c>
      <c r="M608" s="5" t="s">
        <v>464</v>
      </c>
      <c r="N608" s="5"/>
    </row>
    <row r="609" spans="1:14" ht="12.75">
      <c r="A609" s="87">
        <v>44463</v>
      </c>
      <c r="B609" s="101" t="s">
        <v>667</v>
      </c>
      <c r="C609" s="5" t="s">
        <v>184</v>
      </c>
      <c r="D609" s="19" t="s">
        <v>185</v>
      </c>
      <c r="E609" s="19">
        <f t="shared" si="53"/>
        <v>923117915</v>
      </c>
      <c r="F609" s="19" t="s">
        <v>258</v>
      </c>
      <c r="G609" s="25">
        <f t="shared" si="52"/>
        <v>960396092</v>
      </c>
      <c r="H609" s="72"/>
      <c r="I609" s="5"/>
      <c r="J609" s="5"/>
      <c r="K609" s="5" t="s">
        <v>628</v>
      </c>
      <c r="L609" s="5">
        <v>83</v>
      </c>
      <c r="M609" s="5" t="s">
        <v>464</v>
      </c>
      <c r="N609" s="5"/>
    </row>
    <row r="610" spans="1:14" ht="12.75">
      <c r="A610" s="86">
        <v>44463</v>
      </c>
      <c r="B610" s="93" t="s">
        <v>667</v>
      </c>
      <c r="C610" s="5" t="s">
        <v>167</v>
      </c>
      <c r="D610" s="5" t="s">
        <v>157</v>
      </c>
      <c r="E610" s="25" t="e">
        <f t="shared" si="53"/>
        <v>#N/A</v>
      </c>
      <c r="F610" s="72" t="s">
        <v>211</v>
      </c>
      <c r="G610" s="25">
        <f t="shared" si="52"/>
        <v>989159490</v>
      </c>
      <c r="H610" s="72" t="s">
        <v>434</v>
      </c>
      <c r="I610" s="5"/>
      <c r="J610" s="5"/>
      <c r="K610" s="5" t="s">
        <v>628</v>
      </c>
      <c r="L610" s="5">
        <v>119</v>
      </c>
      <c r="M610" s="5" t="s">
        <v>464</v>
      </c>
      <c r="N610" s="5"/>
    </row>
    <row r="611" spans="1:14" ht="12.75">
      <c r="A611" s="86">
        <v>44463</v>
      </c>
      <c r="B611" s="93" t="s">
        <v>667</v>
      </c>
      <c r="C611" s="5" t="s">
        <v>215</v>
      </c>
      <c r="D611" s="5" t="s">
        <v>172</v>
      </c>
      <c r="E611" s="25">
        <f t="shared" si="53"/>
        <v>936581305</v>
      </c>
      <c r="F611" s="72" t="s">
        <v>173</v>
      </c>
      <c r="G611" s="25">
        <f t="shared" si="52"/>
        <v>947136995</v>
      </c>
      <c r="H611" s="72"/>
      <c r="I611" s="5"/>
      <c r="J611" s="5"/>
      <c r="K611" s="5" t="s">
        <v>628</v>
      </c>
      <c r="L611" s="5">
        <v>77</v>
      </c>
      <c r="M611" s="5" t="s">
        <v>464</v>
      </c>
      <c r="N611" s="5"/>
    </row>
    <row r="612" spans="1:14" ht="12.75">
      <c r="A612" s="86">
        <v>44463</v>
      </c>
      <c r="B612" s="93" t="s">
        <v>667</v>
      </c>
      <c r="C612" s="5" t="s">
        <v>201</v>
      </c>
      <c r="D612" s="5" t="s">
        <v>202</v>
      </c>
      <c r="E612" s="25" t="e">
        <f t="shared" si="53"/>
        <v>#N/A</v>
      </c>
      <c r="F612" s="72" t="s">
        <v>203</v>
      </c>
      <c r="G612" s="25">
        <f t="shared" si="52"/>
        <v>932052350</v>
      </c>
      <c r="H612" s="72"/>
      <c r="I612" s="5"/>
      <c r="J612" s="5"/>
      <c r="K612" s="5" t="s">
        <v>628</v>
      </c>
      <c r="L612" s="5">
        <v>71</v>
      </c>
      <c r="M612" s="5" t="s">
        <v>464</v>
      </c>
      <c r="N612" s="5"/>
    </row>
    <row r="613" spans="1:14" ht="12.75">
      <c r="A613" s="86">
        <v>44463</v>
      </c>
      <c r="B613" s="93" t="s">
        <v>667</v>
      </c>
      <c r="C613" s="5"/>
      <c r="D613" s="5" t="s">
        <v>284</v>
      </c>
      <c r="E613" s="25">
        <f t="shared" si="53"/>
        <v>0</v>
      </c>
      <c r="F613" s="72"/>
      <c r="G613" s="25" t="str">
        <f t="shared" si="52"/>
        <v/>
      </c>
      <c r="H613" s="72"/>
      <c r="I613" s="5"/>
      <c r="J613" s="5"/>
      <c r="K613" s="5"/>
      <c r="L613" s="5">
        <v>49</v>
      </c>
      <c r="M613" s="5" t="s">
        <v>528</v>
      </c>
      <c r="N613" s="5"/>
    </row>
    <row r="614" spans="1:14" ht="12.75">
      <c r="A614" s="86">
        <v>44463</v>
      </c>
      <c r="B614" s="93" t="s">
        <v>667</v>
      </c>
      <c r="C614" s="5"/>
      <c r="D614" s="5" t="s">
        <v>796</v>
      </c>
      <c r="E614" s="25">
        <f t="shared" si="53"/>
        <v>941024370</v>
      </c>
      <c r="F614" s="72"/>
      <c r="G614" s="25" t="str">
        <f t="shared" si="52"/>
        <v/>
      </c>
      <c r="H614" s="72"/>
      <c r="I614" s="5"/>
      <c r="J614" s="5"/>
      <c r="K614" s="5"/>
      <c r="L614" s="5">
        <v>84</v>
      </c>
      <c r="M614" s="5" t="s">
        <v>347</v>
      </c>
      <c r="N614" s="5"/>
    </row>
    <row r="615" spans="1:14" ht="12.75">
      <c r="A615" s="86">
        <v>44463</v>
      </c>
      <c r="B615" s="93" t="s">
        <v>667</v>
      </c>
      <c r="C615" s="5"/>
      <c r="D615" s="5" t="s">
        <v>243</v>
      </c>
      <c r="E615" s="25">
        <f t="shared" si="53"/>
        <v>972634066</v>
      </c>
      <c r="F615" s="72"/>
      <c r="G615" s="25" t="str">
        <f t="shared" si="52"/>
        <v/>
      </c>
      <c r="H615" s="72"/>
      <c r="I615" s="5"/>
      <c r="J615" s="5"/>
      <c r="K615" s="5"/>
      <c r="L615" s="5">
        <v>71</v>
      </c>
      <c r="M615" s="5" t="s">
        <v>456</v>
      </c>
      <c r="N615" s="5"/>
    </row>
    <row r="616" spans="1:14" ht="12.75">
      <c r="A616" s="86">
        <v>44463</v>
      </c>
      <c r="B616" s="93" t="s">
        <v>667</v>
      </c>
      <c r="C616" s="5" t="s">
        <v>230</v>
      </c>
      <c r="D616" s="5" t="s">
        <v>227</v>
      </c>
      <c r="E616" s="25">
        <f t="shared" si="53"/>
        <v>960378390</v>
      </c>
      <c r="F616" s="72" t="s">
        <v>269</v>
      </c>
      <c r="G616" s="25" t="e">
        <f t="shared" si="52"/>
        <v>#N/A</v>
      </c>
      <c r="H616" s="72"/>
      <c r="I616" s="5"/>
      <c r="J616" s="5"/>
      <c r="K616" s="5"/>
      <c r="L616" s="5">
        <v>45</v>
      </c>
      <c r="M616" s="5" t="s">
        <v>1312</v>
      </c>
      <c r="N616" s="5"/>
    </row>
    <row r="617" spans="1:14" ht="12.75">
      <c r="A617" s="86">
        <v>44463</v>
      </c>
      <c r="B617" s="93" t="s">
        <v>667</v>
      </c>
      <c r="C617" s="5" t="s">
        <v>542</v>
      </c>
      <c r="D617" s="5" t="s">
        <v>938</v>
      </c>
      <c r="E617" s="25">
        <f t="shared" si="53"/>
        <v>983540513</v>
      </c>
      <c r="F617" s="72"/>
      <c r="G617" s="25" t="str">
        <f t="shared" si="52"/>
        <v/>
      </c>
      <c r="H617" s="72"/>
      <c r="I617" s="5"/>
      <c r="J617" s="5"/>
      <c r="K617" s="5"/>
      <c r="L617" s="5">
        <v>50</v>
      </c>
      <c r="M617" s="5" t="s">
        <v>815</v>
      </c>
      <c r="N617" s="5"/>
    </row>
    <row r="618" spans="1:14" ht="12.75">
      <c r="A618" s="86">
        <v>44463</v>
      </c>
      <c r="B618" s="93" t="s">
        <v>667</v>
      </c>
      <c r="C618" s="5" t="s">
        <v>219</v>
      </c>
      <c r="D618" s="5" t="s">
        <v>182</v>
      </c>
      <c r="E618" s="25">
        <f t="shared" si="53"/>
        <v>981306965</v>
      </c>
      <c r="F618" s="72" t="s">
        <v>232</v>
      </c>
      <c r="G618" s="25">
        <f t="shared" si="52"/>
        <v>918481939</v>
      </c>
      <c r="H618" s="72"/>
      <c r="I618" s="5"/>
      <c r="J618" s="5"/>
      <c r="K618" s="5"/>
      <c r="L618" s="5">
        <v>50</v>
      </c>
      <c r="M618" s="5" t="s">
        <v>2382</v>
      </c>
      <c r="N618" s="5"/>
    </row>
    <row r="619" spans="1:14" ht="12.75">
      <c r="A619" s="86">
        <v>44463</v>
      </c>
      <c r="B619" s="93" t="s">
        <v>667</v>
      </c>
      <c r="C619" s="5" t="s">
        <v>281</v>
      </c>
      <c r="D619" s="5" t="s">
        <v>235</v>
      </c>
      <c r="E619" s="25">
        <f t="shared" si="53"/>
        <v>912757266</v>
      </c>
      <c r="F619" s="72" t="s">
        <v>228</v>
      </c>
      <c r="G619" s="25">
        <f t="shared" si="52"/>
        <v>989501566</v>
      </c>
      <c r="H619" s="72"/>
      <c r="I619" s="5"/>
      <c r="J619" s="5"/>
      <c r="K619" s="5"/>
      <c r="L619" s="5">
        <v>31</v>
      </c>
      <c r="M619" s="5" t="s">
        <v>2383</v>
      </c>
      <c r="N619" s="5"/>
    </row>
    <row r="620" spans="1:14" ht="12.75">
      <c r="A620" s="86">
        <v>44463</v>
      </c>
      <c r="B620" s="93" t="s">
        <v>667</v>
      </c>
      <c r="C620" s="5"/>
      <c r="D620" s="5" t="s">
        <v>240</v>
      </c>
      <c r="E620" s="25" t="e">
        <f t="shared" si="53"/>
        <v>#N/A</v>
      </c>
      <c r="F620" s="97" t="s">
        <v>279</v>
      </c>
      <c r="G620" s="25">
        <f t="shared" si="52"/>
        <v>958981652</v>
      </c>
      <c r="H620" s="72"/>
      <c r="I620" s="5"/>
      <c r="J620" s="5"/>
      <c r="K620" s="5"/>
      <c r="L620" s="5">
        <v>48</v>
      </c>
      <c r="M620" s="5" t="s">
        <v>2384</v>
      </c>
      <c r="N620" s="5"/>
    </row>
    <row r="621" spans="1:14" ht="12.75">
      <c r="A621" s="86">
        <v>44463</v>
      </c>
      <c r="B621" s="93" t="s">
        <v>667</v>
      </c>
      <c r="C621" s="5" t="s">
        <v>1181</v>
      </c>
      <c r="D621" s="5" t="s">
        <v>680</v>
      </c>
      <c r="E621" s="25">
        <f t="shared" si="53"/>
        <v>940493475</v>
      </c>
      <c r="F621" s="72" t="s">
        <v>425</v>
      </c>
      <c r="G621" s="25">
        <f t="shared" si="52"/>
        <v>979147679</v>
      </c>
      <c r="H621" s="72"/>
      <c r="I621" s="5"/>
      <c r="J621" s="5"/>
      <c r="K621" s="5"/>
      <c r="L621" s="5">
        <v>52</v>
      </c>
      <c r="M621" s="5" t="s">
        <v>2385</v>
      </c>
      <c r="N621" s="5"/>
    </row>
    <row r="622" spans="1:14" ht="12.75">
      <c r="A622" s="86">
        <v>44463</v>
      </c>
      <c r="B622" s="93" t="s">
        <v>667</v>
      </c>
      <c r="C622" s="5"/>
      <c r="D622" s="5" t="s">
        <v>245</v>
      </c>
      <c r="E622" s="25">
        <f t="shared" si="53"/>
        <v>0</v>
      </c>
      <c r="F622" s="72"/>
      <c r="G622" s="25" t="str">
        <f t="shared" si="52"/>
        <v/>
      </c>
      <c r="H622" s="72"/>
      <c r="I622" s="5"/>
      <c r="J622" s="5"/>
      <c r="K622" s="5"/>
      <c r="L622" s="5">
        <v>122</v>
      </c>
      <c r="M622" s="5" t="s">
        <v>870</v>
      </c>
      <c r="N622" s="5"/>
    </row>
    <row r="623" spans="1:14" ht="12.75">
      <c r="A623" s="86">
        <v>44463</v>
      </c>
      <c r="B623" s="93" t="s">
        <v>667</v>
      </c>
      <c r="C623" s="5" t="s">
        <v>171</v>
      </c>
      <c r="D623" s="5" t="s">
        <v>165</v>
      </c>
      <c r="E623" s="25">
        <f t="shared" si="53"/>
        <v>958265862</v>
      </c>
      <c r="F623" s="72" t="s">
        <v>220</v>
      </c>
      <c r="G623" s="25" t="e">
        <f t="shared" si="52"/>
        <v>#N/A</v>
      </c>
      <c r="H623" s="72"/>
      <c r="I623" s="5"/>
      <c r="J623" s="5"/>
      <c r="K623" s="5"/>
      <c r="L623" s="5">
        <v>75</v>
      </c>
      <c r="M623" s="5" t="s">
        <v>504</v>
      </c>
      <c r="N623" s="5"/>
    </row>
    <row r="624" spans="1:14" ht="12.75">
      <c r="A624" s="86">
        <v>44463</v>
      </c>
      <c r="B624" s="93" t="s">
        <v>667</v>
      </c>
      <c r="C624" s="5" t="s">
        <v>234</v>
      </c>
      <c r="D624" s="5" t="s">
        <v>154</v>
      </c>
      <c r="E624" s="25">
        <f t="shared" si="53"/>
        <v>987660331</v>
      </c>
      <c r="F624" s="72" t="s">
        <v>405</v>
      </c>
      <c r="G624" s="25">
        <f t="shared" si="52"/>
        <v>980989931</v>
      </c>
      <c r="H624" s="72"/>
      <c r="I624" s="5"/>
      <c r="J624" s="5"/>
      <c r="K624" s="5"/>
      <c r="L624" s="5">
        <v>42</v>
      </c>
      <c r="M624" s="5" t="s">
        <v>287</v>
      </c>
      <c r="N624" s="5"/>
    </row>
    <row r="625" spans="1:26" ht="12.75">
      <c r="A625" s="86">
        <v>44463</v>
      </c>
      <c r="B625" s="93" t="s">
        <v>667</v>
      </c>
      <c r="C625" s="5" t="s">
        <v>2360</v>
      </c>
      <c r="D625" s="5" t="s">
        <v>2371</v>
      </c>
      <c r="E625" s="25" t="e">
        <f t="shared" si="53"/>
        <v>#N/A</v>
      </c>
      <c r="F625" s="72" t="s">
        <v>155</v>
      </c>
      <c r="G625" s="25">
        <f t="shared" si="52"/>
        <v>989756659</v>
      </c>
      <c r="H625" s="72"/>
      <c r="I625" s="5"/>
      <c r="J625" s="5"/>
      <c r="K625" s="5"/>
      <c r="L625" s="5">
        <v>46</v>
      </c>
      <c r="M625" s="5" t="s">
        <v>2386</v>
      </c>
      <c r="N625" s="5"/>
    </row>
    <row r="626" spans="1:26" ht="12.75">
      <c r="A626" s="86">
        <v>44463</v>
      </c>
      <c r="B626" s="93" t="s">
        <v>667</v>
      </c>
      <c r="C626" s="5" t="s">
        <v>197</v>
      </c>
      <c r="D626" s="5" t="s">
        <v>198</v>
      </c>
      <c r="E626" s="25">
        <f t="shared" si="53"/>
        <v>951372656</v>
      </c>
      <c r="F626" s="72" t="s">
        <v>153</v>
      </c>
      <c r="G626" s="25">
        <f t="shared" si="52"/>
        <v>918362425</v>
      </c>
      <c r="H626" s="72"/>
      <c r="I626" s="5"/>
      <c r="J626" s="5"/>
      <c r="K626" s="5"/>
      <c r="L626" s="5">
        <v>35</v>
      </c>
      <c r="M626" s="5" t="s">
        <v>441</v>
      </c>
      <c r="N626" s="5"/>
    </row>
    <row r="627" spans="1:26" ht="12.75">
      <c r="A627" s="86">
        <v>44463</v>
      </c>
      <c r="B627" s="93" t="s">
        <v>667</v>
      </c>
      <c r="C627" s="5" t="s">
        <v>125</v>
      </c>
      <c r="D627" s="5" t="s">
        <v>126</v>
      </c>
      <c r="E627" s="25">
        <f t="shared" si="53"/>
        <v>926612705</v>
      </c>
      <c r="F627" s="72" t="s">
        <v>127</v>
      </c>
      <c r="G627" s="25">
        <f t="shared" si="52"/>
        <v>999645265</v>
      </c>
      <c r="H627" s="72"/>
      <c r="I627" s="5"/>
      <c r="J627" s="5"/>
      <c r="K627" s="5"/>
      <c r="L627" s="5">
        <v>43</v>
      </c>
      <c r="M627" s="5" t="s">
        <v>2387</v>
      </c>
      <c r="N627" s="5"/>
    </row>
    <row r="628" spans="1:26" ht="12.75">
      <c r="A628" s="86">
        <v>44463</v>
      </c>
      <c r="B628" s="93" t="s">
        <v>667</v>
      </c>
      <c r="C628" s="5" t="s">
        <v>210</v>
      </c>
      <c r="D628" s="5" t="s">
        <v>50</v>
      </c>
      <c r="E628" s="25">
        <f t="shared" si="53"/>
        <v>998350982</v>
      </c>
      <c r="F628" s="72" t="s">
        <v>178</v>
      </c>
      <c r="G628" s="25">
        <f t="shared" si="52"/>
        <v>974558932</v>
      </c>
      <c r="H628" s="72"/>
      <c r="I628" s="5"/>
      <c r="J628" s="5"/>
      <c r="K628" s="5"/>
      <c r="L628" s="5"/>
      <c r="M628" s="5"/>
      <c r="N628" s="5"/>
    </row>
    <row r="629" spans="1:26" ht="12.75">
      <c r="A629" s="19"/>
      <c r="B629" s="19"/>
      <c r="C629" s="19"/>
      <c r="D629" s="19"/>
      <c r="E629" s="19" t="str">
        <f t="shared" si="53"/>
        <v/>
      </c>
      <c r="F629" s="19"/>
      <c r="G629" s="19" t="str">
        <f t="shared" si="52"/>
        <v/>
      </c>
      <c r="H629" s="19"/>
      <c r="I629" s="19"/>
      <c r="J629" s="19"/>
      <c r="K629" s="19"/>
      <c r="L629" s="19"/>
      <c r="M629" s="19"/>
      <c r="N629" s="19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 spans="1:26" ht="12.75">
      <c r="A630" s="86">
        <v>44464</v>
      </c>
      <c r="B630" s="93" t="s">
        <v>667</v>
      </c>
      <c r="C630" s="5" t="s">
        <v>207</v>
      </c>
      <c r="D630" s="5" t="s">
        <v>208</v>
      </c>
      <c r="E630" s="25">
        <f t="shared" si="53"/>
        <v>0</v>
      </c>
      <c r="F630" s="72" t="s">
        <v>403</v>
      </c>
      <c r="G630" s="25" t="e">
        <f t="shared" si="52"/>
        <v>#N/A</v>
      </c>
      <c r="H630" s="72"/>
      <c r="I630" s="5"/>
      <c r="J630" s="5"/>
      <c r="K630" s="5"/>
      <c r="L630" s="5">
        <v>128</v>
      </c>
      <c r="M630" s="5" t="s">
        <v>481</v>
      </c>
      <c r="N630" s="5"/>
    </row>
    <row r="631" spans="1:26" ht="12.75">
      <c r="A631" s="86">
        <v>44464</v>
      </c>
      <c r="B631" s="93" t="s">
        <v>667</v>
      </c>
      <c r="C631" s="5" t="s">
        <v>204</v>
      </c>
      <c r="D631" s="5" t="s">
        <v>771</v>
      </c>
      <c r="E631" s="25">
        <f t="shared" si="53"/>
        <v>991761464</v>
      </c>
      <c r="F631" s="72" t="s">
        <v>217</v>
      </c>
      <c r="G631" s="25">
        <f t="shared" si="52"/>
        <v>979945012</v>
      </c>
      <c r="H631" s="72"/>
      <c r="I631" s="5"/>
      <c r="J631" s="5"/>
      <c r="K631" s="5"/>
      <c r="L631" s="5">
        <v>105</v>
      </c>
      <c r="M631" s="5" t="s">
        <v>481</v>
      </c>
      <c r="N631" s="5"/>
    </row>
    <row r="632" spans="1:26" ht="12.75">
      <c r="A632" s="86">
        <v>44464</v>
      </c>
      <c r="B632" s="93" t="s">
        <v>667</v>
      </c>
      <c r="C632" s="5" t="s">
        <v>219</v>
      </c>
      <c r="D632" s="5" t="s">
        <v>182</v>
      </c>
      <c r="E632" s="25">
        <f t="shared" si="53"/>
        <v>981306965</v>
      </c>
      <c r="F632" s="72" t="s">
        <v>669</v>
      </c>
      <c r="G632" s="25">
        <f t="shared" si="52"/>
        <v>0</v>
      </c>
      <c r="H632" s="72"/>
      <c r="I632" s="5"/>
      <c r="J632" s="5"/>
      <c r="K632" s="5"/>
      <c r="L632" s="5">
        <v>69</v>
      </c>
      <c r="M632" s="5" t="s">
        <v>481</v>
      </c>
      <c r="N632" s="5"/>
    </row>
    <row r="633" spans="1:26" ht="12.75">
      <c r="A633" s="86">
        <v>44464</v>
      </c>
      <c r="B633" s="93" t="s">
        <v>667</v>
      </c>
      <c r="C633" s="5" t="s">
        <v>194</v>
      </c>
      <c r="D633" s="5" t="s">
        <v>2343</v>
      </c>
      <c r="E633" s="25">
        <f t="shared" si="53"/>
        <v>96899620</v>
      </c>
      <c r="F633" s="72" t="s">
        <v>153</v>
      </c>
      <c r="G633" s="25">
        <f t="shared" si="52"/>
        <v>918362425</v>
      </c>
      <c r="H633" s="72"/>
      <c r="I633" s="5"/>
      <c r="J633" s="5"/>
      <c r="K633" s="5"/>
      <c r="L633" s="5">
        <v>71</v>
      </c>
      <c r="M633" s="5" t="s">
        <v>481</v>
      </c>
      <c r="N633" s="5"/>
    </row>
    <row r="634" spans="1:26" ht="12.75">
      <c r="A634" s="86">
        <v>44464</v>
      </c>
      <c r="B634" s="93" t="s">
        <v>667</v>
      </c>
      <c r="C634" s="5" t="s">
        <v>167</v>
      </c>
      <c r="D634" s="5" t="s">
        <v>157</v>
      </c>
      <c r="E634" s="25" t="e">
        <f t="shared" si="53"/>
        <v>#N/A</v>
      </c>
      <c r="F634" s="72" t="s">
        <v>211</v>
      </c>
      <c r="G634" s="25">
        <f t="shared" si="52"/>
        <v>989159490</v>
      </c>
      <c r="H634" s="72"/>
      <c r="I634" s="5"/>
      <c r="J634" s="5"/>
      <c r="K634" s="5"/>
      <c r="L634" s="5">
        <v>88</v>
      </c>
      <c r="M634" s="5" t="s">
        <v>464</v>
      </c>
      <c r="N634" s="5"/>
    </row>
    <row r="635" spans="1:26" ht="12.75">
      <c r="A635" s="86">
        <v>44464</v>
      </c>
      <c r="B635" s="93" t="s">
        <v>667</v>
      </c>
      <c r="C635" s="5" t="s">
        <v>184</v>
      </c>
      <c r="D635" s="5" t="s">
        <v>185</v>
      </c>
      <c r="E635" s="25">
        <f t="shared" si="53"/>
        <v>923117915</v>
      </c>
      <c r="F635" s="72" t="s">
        <v>161</v>
      </c>
      <c r="G635" s="25">
        <f t="shared" si="52"/>
        <v>936972669</v>
      </c>
      <c r="H635" s="72"/>
      <c r="I635" s="5"/>
      <c r="J635" s="5"/>
      <c r="K635" s="5"/>
      <c r="L635" s="5">
        <v>55</v>
      </c>
      <c r="M635" s="5" t="s">
        <v>464</v>
      </c>
      <c r="N635" s="5"/>
    </row>
    <row r="636" spans="1:26" ht="12.75">
      <c r="A636" s="86">
        <v>44464</v>
      </c>
      <c r="B636" s="93" t="s">
        <v>667</v>
      </c>
      <c r="C636" s="5" t="s">
        <v>201</v>
      </c>
      <c r="D636" s="5" t="s">
        <v>202</v>
      </c>
      <c r="E636" s="25" t="e">
        <f t="shared" si="53"/>
        <v>#N/A</v>
      </c>
      <c r="F636" s="72" t="s">
        <v>203</v>
      </c>
      <c r="G636" s="25">
        <f t="shared" si="52"/>
        <v>932052350</v>
      </c>
      <c r="H636" s="72"/>
      <c r="I636" s="5"/>
      <c r="J636" s="5"/>
      <c r="K636" s="5"/>
      <c r="L636" s="5">
        <v>88</v>
      </c>
      <c r="M636" s="5" t="s">
        <v>464</v>
      </c>
      <c r="N636" s="5"/>
    </row>
    <row r="637" spans="1:26" ht="12.75">
      <c r="A637" s="86">
        <v>44464</v>
      </c>
      <c r="B637" s="93" t="s">
        <v>667</v>
      </c>
      <c r="C637" s="5" t="s">
        <v>176</v>
      </c>
      <c r="D637" s="5" t="s">
        <v>539</v>
      </c>
      <c r="E637" s="25">
        <f t="shared" si="53"/>
        <v>980959182</v>
      </c>
      <c r="F637" s="97" t="s">
        <v>251</v>
      </c>
      <c r="G637" s="25">
        <f t="shared" si="52"/>
        <v>901557867</v>
      </c>
      <c r="H637" s="72" t="s">
        <v>175</v>
      </c>
      <c r="I637" s="5"/>
      <c r="J637" s="5"/>
      <c r="K637" s="5"/>
      <c r="L637" s="5">
        <v>104</v>
      </c>
      <c r="M637" s="5" t="s">
        <v>483</v>
      </c>
      <c r="N637" s="5"/>
    </row>
    <row r="638" spans="1:26" ht="12.75">
      <c r="A638" s="86">
        <v>44464</v>
      </c>
      <c r="B638" s="93" t="s">
        <v>667</v>
      </c>
      <c r="C638" s="5" t="s">
        <v>215</v>
      </c>
      <c r="D638" s="5" t="s">
        <v>172</v>
      </c>
      <c r="E638" s="25">
        <f t="shared" si="53"/>
        <v>936581305</v>
      </c>
      <c r="F638" s="72" t="s">
        <v>173</v>
      </c>
      <c r="G638" s="25">
        <f t="shared" si="52"/>
        <v>947136995</v>
      </c>
      <c r="H638" s="72"/>
      <c r="I638" s="5"/>
      <c r="J638" s="5"/>
      <c r="K638" s="5"/>
      <c r="L638" s="5">
        <v>110</v>
      </c>
      <c r="M638" s="5" t="s">
        <v>483</v>
      </c>
      <c r="N638" s="5"/>
    </row>
    <row r="639" spans="1:26" ht="12.75">
      <c r="A639" s="86">
        <v>44464</v>
      </c>
      <c r="B639" s="93" t="s">
        <v>667</v>
      </c>
      <c r="C639" s="5" t="s">
        <v>213</v>
      </c>
      <c r="D639" s="5" t="s">
        <v>149</v>
      </c>
      <c r="E639" s="25">
        <f t="shared" si="53"/>
        <v>960278789</v>
      </c>
      <c r="F639" s="72" t="s">
        <v>258</v>
      </c>
      <c r="G639" s="25">
        <f t="shared" si="52"/>
        <v>960396092</v>
      </c>
      <c r="H639" s="72"/>
      <c r="I639" s="5"/>
      <c r="J639" s="5"/>
      <c r="K639" s="5"/>
      <c r="L639" s="5">
        <v>78</v>
      </c>
      <c r="M639" s="5" t="s">
        <v>483</v>
      </c>
      <c r="N639" s="5"/>
    </row>
    <row r="640" spans="1:26" ht="12.75">
      <c r="A640" s="86">
        <v>44464</v>
      </c>
      <c r="B640" s="93" t="s">
        <v>667</v>
      </c>
      <c r="C640" s="5" t="s">
        <v>336</v>
      </c>
      <c r="D640" s="5" t="s">
        <v>177</v>
      </c>
      <c r="E640" s="25">
        <f t="shared" ref="E640:E671" si="54">IF(D640&lt;&gt;"",VLOOKUP(D640,DATOS_PERSONAL,2,0),"")</f>
        <v>900734092</v>
      </c>
      <c r="F640" s="72" t="s">
        <v>169</v>
      </c>
      <c r="G640" s="25">
        <f t="shared" si="52"/>
        <v>950295253</v>
      </c>
      <c r="H640" s="97" t="s">
        <v>170</v>
      </c>
      <c r="I640" s="5"/>
      <c r="J640" s="5"/>
      <c r="K640" s="5"/>
      <c r="L640" s="5">
        <v>108</v>
      </c>
      <c r="M640" s="5" t="s">
        <v>483</v>
      </c>
      <c r="N640" s="5"/>
    </row>
    <row r="641" spans="1:14" ht="12.75">
      <c r="A641" s="86">
        <v>44464</v>
      </c>
      <c r="B641" s="93" t="s">
        <v>667</v>
      </c>
      <c r="C641" s="5" t="s">
        <v>2357</v>
      </c>
      <c r="D641" s="5" t="s">
        <v>603</v>
      </c>
      <c r="E641" s="25" t="e">
        <f t="shared" si="54"/>
        <v>#N/A</v>
      </c>
      <c r="F641" s="72" t="s">
        <v>209</v>
      </c>
      <c r="G641" s="25">
        <f t="shared" si="52"/>
        <v>995025270</v>
      </c>
      <c r="H641" s="72"/>
      <c r="I641" s="5"/>
      <c r="J641" s="5"/>
      <c r="K641" s="5"/>
      <c r="L641" s="5">
        <v>56</v>
      </c>
      <c r="M641" s="5" t="s">
        <v>483</v>
      </c>
      <c r="N641" s="5"/>
    </row>
    <row r="642" spans="1:14" ht="12.75">
      <c r="A642" s="86">
        <v>44464</v>
      </c>
      <c r="B642" s="93" t="s">
        <v>667</v>
      </c>
      <c r="C642" s="5" t="s">
        <v>188</v>
      </c>
      <c r="D642" s="5" t="s">
        <v>195</v>
      </c>
      <c r="E642" s="25">
        <f t="shared" si="54"/>
        <v>954169924</v>
      </c>
      <c r="F642" s="72"/>
      <c r="G642" s="25" t="str">
        <f t="shared" si="52"/>
        <v/>
      </c>
      <c r="H642" s="72"/>
      <c r="I642" s="5"/>
      <c r="J642" s="5"/>
      <c r="K642" s="5"/>
      <c r="L642" s="5">
        <v>118</v>
      </c>
      <c r="M642" s="5" t="s">
        <v>465</v>
      </c>
      <c r="N642" s="5"/>
    </row>
    <row r="643" spans="1:14" ht="12.75">
      <c r="A643" s="86">
        <v>44464</v>
      </c>
      <c r="B643" s="93" t="s">
        <v>667</v>
      </c>
      <c r="C643" s="5" t="s">
        <v>272</v>
      </c>
      <c r="D643" s="5" t="s">
        <v>192</v>
      </c>
      <c r="E643" s="25">
        <f t="shared" si="54"/>
        <v>960445767</v>
      </c>
      <c r="F643" s="72" t="s">
        <v>166</v>
      </c>
      <c r="G643" s="25">
        <f t="shared" si="52"/>
        <v>945846828</v>
      </c>
      <c r="H643" s="72"/>
      <c r="I643" s="5"/>
      <c r="J643" s="5"/>
      <c r="K643" s="5"/>
      <c r="L643" s="5">
        <v>73</v>
      </c>
      <c r="M643" s="5" t="s">
        <v>465</v>
      </c>
      <c r="N643" s="5"/>
    </row>
    <row r="644" spans="1:14" ht="12.75">
      <c r="A644" s="86">
        <v>44464</v>
      </c>
      <c r="B644" s="93" t="s">
        <v>667</v>
      </c>
      <c r="C644" s="5" t="s">
        <v>2360</v>
      </c>
      <c r="D644" s="5" t="s">
        <v>2371</v>
      </c>
      <c r="E644" s="25" t="e">
        <f t="shared" si="54"/>
        <v>#N/A</v>
      </c>
      <c r="F644" s="72" t="s">
        <v>155</v>
      </c>
      <c r="G644" s="25">
        <f t="shared" si="52"/>
        <v>989756659</v>
      </c>
      <c r="H644" s="72"/>
      <c r="I644" s="5"/>
      <c r="J644" s="5"/>
      <c r="K644" s="5"/>
      <c r="L644" s="5">
        <v>42</v>
      </c>
      <c r="M644" s="5" t="s">
        <v>354</v>
      </c>
      <c r="N644" s="5"/>
    </row>
    <row r="645" spans="1:14" ht="12.75">
      <c r="A645" s="86">
        <v>44464</v>
      </c>
      <c r="B645" s="93" t="s">
        <v>667</v>
      </c>
      <c r="C645" s="5" t="s">
        <v>230</v>
      </c>
      <c r="D645" s="5" t="s">
        <v>227</v>
      </c>
      <c r="E645" s="25">
        <f t="shared" si="54"/>
        <v>960378390</v>
      </c>
      <c r="F645" s="72" t="s">
        <v>434</v>
      </c>
      <c r="G645" s="25">
        <f t="shared" si="52"/>
        <v>912461992</v>
      </c>
      <c r="H645" s="72"/>
      <c r="I645" s="5"/>
      <c r="J645" s="5"/>
      <c r="K645" s="5"/>
      <c r="L645" s="5">
        <v>55</v>
      </c>
      <c r="M645" s="5" t="s">
        <v>2388</v>
      </c>
      <c r="N645" s="5"/>
    </row>
    <row r="646" spans="1:14" ht="12.75">
      <c r="A646" s="86">
        <v>44464</v>
      </c>
      <c r="B646" s="93" t="s">
        <v>667</v>
      </c>
      <c r="C646" s="5" t="s">
        <v>156</v>
      </c>
      <c r="D646" s="5" t="s">
        <v>35</v>
      </c>
      <c r="E646" s="25">
        <f t="shared" si="54"/>
        <v>960410573</v>
      </c>
      <c r="F646" s="72" t="s">
        <v>232</v>
      </c>
      <c r="G646" s="25">
        <f t="shared" si="52"/>
        <v>918481939</v>
      </c>
      <c r="H646" s="72"/>
      <c r="I646" s="5"/>
      <c r="J646" s="5"/>
      <c r="K646" s="5"/>
      <c r="L646" s="5">
        <v>17</v>
      </c>
      <c r="M646" s="5" t="s">
        <v>2389</v>
      </c>
      <c r="N646" s="5" t="s">
        <v>339</v>
      </c>
    </row>
    <row r="647" spans="1:14" ht="12.75">
      <c r="A647" s="86">
        <v>44464</v>
      </c>
      <c r="B647" s="93" t="s">
        <v>667</v>
      </c>
      <c r="C647" s="5" t="s">
        <v>239</v>
      </c>
      <c r="D647" s="5" t="s">
        <v>706</v>
      </c>
      <c r="E647" s="25" t="e">
        <f t="shared" si="54"/>
        <v>#N/A</v>
      </c>
      <c r="F647" s="72" t="s">
        <v>183</v>
      </c>
      <c r="G647" s="25">
        <f t="shared" si="52"/>
        <v>910751323</v>
      </c>
      <c r="H647" s="72"/>
      <c r="I647" s="5"/>
      <c r="J647" s="5"/>
      <c r="K647" s="5"/>
      <c r="L647" s="5">
        <v>48</v>
      </c>
      <c r="M647" s="5" t="s">
        <v>2390</v>
      </c>
      <c r="N647" s="5"/>
    </row>
    <row r="648" spans="1:14" ht="12.75">
      <c r="A648" s="86">
        <v>44464</v>
      </c>
      <c r="B648" s="93" t="s">
        <v>667</v>
      </c>
      <c r="C648" s="5" t="s">
        <v>288</v>
      </c>
      <c r="D648" s="5" t="s">
        <v>803</v>
      </c>
      <c r="E648" s="25" t="e">
        <f t="shared" si="54"/>
        <v>#N/A</v>
      </c>
      <c r="F648" s="72" t="s">
        <v>178</v>
      </c>
      <c r="G648" s="25">
        <f t="shared" si="52"/>
        <v>974558932</v>
      </c>
      <c r="H648" s="72"/>
      <c r="I648" s="5"/>
      <c r="J648" s="5"/>
      <c r="K648" s="5"/>
      <c r="L648" s="5">
        <v>46</v>
      </c>
      <c r="M648" s="5" t="s">
        <v>2391</v>
      </c>
      <c r="N648" s="5"/>
    </row>
    <row r="649" spans="1:14" ht="12.75">
      <c r="A649" s="86">
        <v>44464</v>
      </c>
      <c r="B649" s="93" t="s">
        <v>667</v>
      </c>
      <c r="C649" s="5" t="s">
        <v>234</v>
      </c>
      <c r="D649" s="5" t="s">
        <v>154</v>
      </c>
      <c r="E649" s="25">
        <f t="shared" si="54"/>
        <v>987660331</v>
      </c>
      <c r="F649" s="72" t="s">
        <v>223</v>
      </c>
      <c r="G649" s="25">
        <f t="shared" si="52"/>
        <v>978499808</v>
      </c>
      <c r="H649" s="72"/>
      <c r="I649" s="5"/>
      <c r="J649" s="5"/>
      <c r="K649" s="5"/>
      <c r="L649" s="5">
        <v>42</v>
      </c>
      <c r="M649" s="5" t="s">
        <v>450</v>
      </c>
      <c r="N649" s="5"/>
    </row>
    <row r="650" spans="1:14" ht="12.75">
      <c r="A650" s="86">
        <v>44464</v>
      </c>
      <c r="B650" s="93" t="s">
        <v>667</v>
      </c>
      <c r="C650" s="5" t="s">
        <v>210</v>
      </c>
      <c r="D650" s="5" t="s">
        <v>50</v>
      </c>
      <c r="E650" s="25">
        <f t="shared" si="54"/>
        <v>998350982</v>
      </c>
      <c r="F650" s="72" t="s">
        <v>405</v>
      </c>
      <c r="G650" s="25">
        <f t="shared" si="52"/>
        <v>980989931</v>
      </c>
      <c r="H650" s="72" t="s">
        <v>162</v>
      </c>
      <c r="I650" s="5"/>
      <c r="J650" s="5"/>
      <c r="K650" s="5"/>
      <c r="L650" s="5">
        <v>71</v>
      </c>
      <c r="M650" s="5" t="s">
        <v>2392</v>
      </c>
      <c r="N650" s="5" t="s">
        <v>2393</v>
      </c>
    </row>
    <row r="651" spans="1:14" ht="12.75">
      <c r="A651" s="86">
        <v>44464</v>
      </c>
      <c r="B651" s="93" t="s">
        <v>667</v>
      </c>
      <c r="C651" s="5" t="s">
        <v>125</v>
      </c>
      <c r="D651" s="5" t="s">
        <v>126</v>
      </c>
      <c r="E651" s="25">
        <f t="shared" si="54"/>
        <v>926612705</v>
      </c>
      <c r="F651" s="72" t="s">
        <v>127</v>
      </c>
      <c r="G651" s="25">
        <f t="shared" si="52"/>
        <v>999645265</v>
      </c>
      <c r="H651" s="72"/>
      <c r="I651" s="5"/>
      <c r="J651" s="5"/>
      <c r="K651" s="5"/>
      <c r="L651" s="5">
        <v>53</v>
      </c>
      <c r="M651" s="5" t="s">
        <v>347</v>
      </c>
      <c r="N651" s="5"/>
    </row>
    <row r="652" spans="1:14" ht="12.75">
      <c r="A652" s="86">
        <v>44464</v>
      </c>
      <c r="B652" s="93" t="s">
        <v>667</v>
      </c>
      <c r="C652" s="5" t="s">
        <v>164</v>
      </c>
      <c r="D652" s="5" t="s">
        <v>431</v>
      </c>
      <c r="E652" s="25">
        <f t="shared" si="54"/>
        <v>942867991</v>
      </c>
      <c r="F652" s="97" t="s">
        <v>212</v>
      </c>
      <c r="G652" s="25">
        <f t="shared" si="52"/>
        <v>0</v>
      </c>
      <c r="H652" s="72"/>
      <c r="I652" s="5"/>
      <c r="J652" s="5"/>
      <c r="K652" s="5"/>
      <c r="L652" s="5">
        <v>44</v>
      </c>
      <c r="M652" s="5" t="s">
        <v>2386</v>
      </c>
      <c r="N652" s="5"/>
    </row>
    <row r="653" spans="1:14" ht="12.75">
      <c r="A653" s="86">
        <v>44464</v>
      </c>
      <c r="B653" s="93" t="s">
        <v>667</v>
      </c>
      <c r="C653" s="5" t="s">
        <v>281</v>
      </c>
      <c r="D653" s="5" t="s">
        <v>235</v>
      </c>
      <c r="E653" s="25">
        <f t="shared" si="54"/>
        <v>912757266</v>
      </c>
      <c r="F653" s="72" t="s">
        <v>228</v>
      </c>
      <c r="G653" s="25">
        <f t="shared" si="52"/>
        <v>989501566</v>
      </c>
      <c r="H653" s="72"/>
      <c r="I653" s="5"/>
      <c r="J653" s="5"/>
      <c r="K653" s="5"/>
      <c r="L653" s="5">
        <v>22</v>
      </c>
      <c r="M653" s="5" t="s">
        <v>2394</v>
      </c>
      <c r="N653" s="5"/>
    </row>
    <row r="654" spans="1:14" ht="12.75">
      <c r="A654" s="86">
        <v>44464</v>
      </c>
      <c r="B654" s="93" t="s">
        <v>667</v>
      </c>
      <c r="C654" s="5" t="s">
        <v>171</v>
      </c>
      <c r="D654" s="5" t="s">
        <v>165</v>
      </c>
      <c r="E654" s="25">
        <f t="shared" si="54"/>
        <v>958265862</v>
      </c>
      <c r="F654" s="72" t="s">
        <v>220</v>
      </c>
      <c r="G654" s="25" t="e">
        <f t="shared" si="52"/>
        <v>#N/A</v>
      </c>
      <c r="H654" s="72"/>
      <c r="I654" s="5"/>
      <c r="J654" s="5"/>
      <c r="K654" s="5"/>
      <c r="L654" s="5">
        <v>45</v>
      </c>
      <c r="M654" s="5" t="s">
        <v>1179</v>
      </c>
      <c r="N654" s="5"/>
    </row>
    <row r="655" spans="1:14" ht="12.75">
      <c r="A655" s="86">
        <v>44464</v>
      </c>
      <c r="B655" s="93" t="s">
        <v>667</v>
      </c>
      <c r="C655" s="5" t="s">
        <v>197</v>
      </c>
      <c r="D655" s="5" t="s">
        <v>198</v>
      </c>
      <c r="E655" s="25">
        <f t="shared" si="54"/>
        <v>951372656</v>
      </c>
      <c r="F655" s="97" t="s">
        <v>190</v>
      </c>
      <c r="G655" s="25">
        <f t="shared" si="52"/>
        <v>981178742</v>
      </c>
      <c r="H655" s="72"/>
      <c r="I655" s="5"/>
      <c r="J655" s="5"/>
      <c r="K655" s="5"/>
      <c r="L655" s="5">
        <v>59</v>
      </c>
      <c r="M655" s="5" t="s">
        <v>2395</v>
      </c>
      <c r="N655" s="5"/>
    </row>
    <row r="656" spans="1:14" ht="12.75">
      <c r="A656" s="86">
        <v>44464</v>
      </c>
      <c r="B656" s="93" t="s">
        <v>667</v>
      </c>
      <c r="C656" s="5" t="s">
        <v>1181</v>
      </c>
      <c r="D656" s="5" t="s">
        <v>680</v>
      </c>
      <c r="E656" s="25">
        <f t="shared" si="54"/>
        <v>940493475</v>
      </c>
      <c r="F656" s="72" t="s">
        <v>425</v>
      </c>
      <c r="G656" s="25">
        <f t="shared" si="52"/>
        <v>979147679</v>
      </c>
      <c r="H656" s="72"/>
      <c r="I656" s="5"/>
      <c r="J656" s="5"/>
      <c r="K656" s="5"/>
      <c r="L656" s="5">
        <v>46</v>
      </c>
      <c r="M656" s="5" t="s">
        <v>806</v>
      </c>
      <c r="N656" s="5"/>
    </row>
    <row r="657" spans="1:26" ht="12.75">
      <c r="A657" s="86">
        <v>44464</v>
      </c>
      <c r="B657" s="93" t="s">
        <v>667</v>
      </c>
      <c r="C657" s="5" t="s">
        <v>46</v>
      </c>
      <c r="D657" s="5" t="s">
        <v>240</v>
      </c>
      <c r="E657" s="25" t="e">
        <f t="shared" si="54"/>
        <v>#N/A</v>
      </c>
      <c r="F657" s="97" t="s">
        <v>279</v>
      </c>
      <c r="G657" s="25">
        <f t="shared" si="52"/>
        <v>958981652</v>
      </c>
      <c r="H657" s="72"/>
      <c r="I657" s="5"/>
      <c r="J657" s="5"/>
      <c r="K657" s="5"/>
      <c r="L657" s="5">
        <v>37</v>
      </c>
      <c r="M657" s="5" t="s">
        <v>2396</v>
      </c>
      <c r="N657" s="5"/>
    </row>
    <row r="658" spans="1:26" ht="12.75">
      <c r="A658" s="86"/>
      <c r="B658" s="5"/>
      <c r="C658" s="5"/>
      <c r="D658" s="5"/>
      <c r="E658" s="25" t="str">
        <f t="shared" si="54"/>
        <v/>
      </c>
      <c r="F658" s="72"/>
      <c r="G658" s="25" t="str">
        <f t="shared" si="52"/>
        <v/>
      </c>
      <c r="H658" s="72"/>
      <c r="I658" s="5"/>
      <c r="J658" s="5"/>
      <c r="K658" s="5"/>
      <c r="L658" s="5"/>
      <c r="M658" s="5"/>
      <c r="N658" s="5"/>
    </row>
    <row r="659" spans="1:26" ht="12.75">
      <c r="A659" s="86"/>
      <c r="B659" s="5"/>
      <c r="C659" s="5"/>
      <c r="D659" s="5"/>
      <c r="E659" s="25" t="str">
        <f t="shared" si="54"/>
        <v/>
      </c>
      <c r="F659" s="72"/>
      <c r="G659" s="25" t="str">
        <f t="shared" si="52"/>
        <v/>
      </c>
      <c r="H659" s="72"/>
      <c r="I659" s="5"/>
      <c r="J659" s="5"/>
      <c r="K659" s="5"/>
      <c r="L659" s="5"/>
      <c r="M659" s="5"/>
      <c r="N659" s="5"/>
    </row>
    <row r="660" spans="1:26" ht="12.75">
      <c r="A660" s="19"/>
      <c r="B660" s="19"/>
      <c r="C660" s="19"/>
      <c r="D660" s="19"/>
      <c r="E660" s="19" t="str">
        <f t="shared" si="54"/>
        <v/>
      </c>
      <c r="F660" s="19"/>
      <c r="G660" s="19" t="str">
        <f t="shared" si="52"/>
        <v/>
      </c>
      <c r="H660" s="19"/>
      <c r="I660" s="19"/>
      <c r="J660" s="19"/>
      <c r="K660" s="19"/>
      <c r="L660" s="19"/>
      <c r="M660" s="19"/>
      <c r="N660" s="19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 spans="1:26" ht="12.75">
      <c r="A661" s="5" t="s">
        <v>2397</v>
      </c>
      <c r="B661" s="93" t="s">
        <v>667</v>
      </c>
      <c r="C661" s="5" t="s">
        <v>219</v>
      </c>
      <c r="D661" s="5" t="s">
        <v>182</v>
      </c>
      <c r="E661" s="25">
        <f t="shared" si="54"/>
        <v>981306965</v>
      </c>
      <c r="F661" s="72" t="s">
        <v>232</v>
      </c>
      <c r="G661" s="25">
        <f t="shared" si="52"/>
        <v>918481939</v>
      </c>
      <c r="H661" s="72"/>
      <c r="I661" s="5"/>
      <c r="J661" s="5"/>
      <c r="K661" s="5"/>
      <c r="L661" s="5">
        <v>23</v>
      </c>
      <c r="M661" s="5" t="s">
        <v>2398</v>
      </c>
      <c r="N661" s="5"/>
    </row>
    <row r="662" spans="1:26" ht="12.75">
      <c r="A662" s="5" t="s">
        <v>2397</v>
      </c>
      <c r="B662" s="93" t="s">
        <v>667</v>
      </c>
      <c r="C662" s="5" t="s">
        <v>234</v>
      </c>
      <c r="D662" s="5" t="s">
        <v>227</v>
      </c>
      <c r="E662" s="25">
        <f t="shared" si="54"/>
        <v>960378390</v>
      </c>
      <c r="F662" s="72" t="s">
        <v>269</v>
      </c>
      <c r="G662" s="25" t="e">
        <f t="shared" si="52"/>
        <v>#N/A</v>
      </c>
      <c r="H662" s="72"/>
      <c r="I662" s="5"/>
      <c r="J662" s="5"/>
      <c r="K662" s="5"/>
      <c r="L662" s="5">
        <v>41</v>
      </c>
      <c r="M662" s="5" t="s">
        <v>2399</v>
      </c>
      <c r="N662" s="5"/>
    </row>
    <row r="663" spans="1:26" ht="12.75">
      <c r="A663" s="5" t="s">
        <v>2397</v>
      </c>
      <c r="B663" s="93" t="s">
        <v>667</v>
      </c>
      <c r="C663" s="5" t="s">
        <v>156</v>
      </c>
      <c r="D663" s="5" t="s">
        <v>35</v>
      </c>
      <c r="E663" s="25">
        <f t="shared" si="54"/>
        <v>960410573</v>
      </c>
      <c r="F663" s="72" t="s">
        <v>178</v>
      </c>
      <c r="G663" s="25">
        <f t="shared" si="52"/>
        <v>974558932</v>
      </c>
      <c r="H663" s="72"/>
      <c r="I663" s="5"/>
      <c r="J663" s="5"/>
      <c r="K663" s="5"/>
      <c r="L663" s="5">
        <v>40</v>
      </c>
      <c r="M663" s="5" t="s">
        <v>2400</v>
      </c>
      <c r="N663" s="5"/>
    </row>
    <row r="664" spans="1:26" ht="12.75">
      <c r="A664" s="5" t="s">
        <v>2397</v>
      </c>
      <c r="B664" s="93" t="s">
        <v>667</v>
      </c>
      <c r="C664" s="5" t="s">
        <v>197</v>
      </c>
      <c r="D664" s="5" t="s">
        <v>198</v>
      </c>
      <c r="E664" s="25">
        <f t="shared" si="54"/>
        <v>951372656</v>
      </c>
      <c r="F664" s="72" t="s">
        <v>153</v>
      </c>
      <c r="G664" s="25">
        <f t="shared" si="52"/>
        <v>918362425</v>
      </c>
      <c r="H664" s="72"/>
      <c r="I664" s="5"/>
      <c r="J664" s="5"/>
      <c r="K664" s="5"/>
      <c r="L664" s="5">
        <v>32</v>
      </c>
      <c r="M664" s="5" t="s">
        <v>2401</v>
      </c>
      <c r="N664" s="5"/>
    </row>
    <row r="665" spans="1:26" ht="12.75">
      <c r="A665" s="5" t="s">
        <v>2397</v>
      </c>
      <c r="B665" s="93" t="s">
        <v>667</v>
      </c>
      <c r="C665" s="5" t="s">
        <v>272</v>
      </c>
      <c r="D665" s="5" t="s">
        <v>192</v>
      </c>
      <c r="E665" s="25">
        <f t="shared" si="54"/>
        <v>960445767</v>
      </c>
      <c r="F665" s="72" t="s">
        <v>183</v>
      </c>
      <c r="G665" s="25">
        <f t="shared" si="52"/>
        <v>910751323</v>
      </c>
      <c r="H665" s="72"/>
      <c r="I665" s="5"/>
      <c r="J665" s="5"/>
      <c r="K665" s="5"/>
      <c r="L665" s="5">
        <v>36</v>
      </c>
      <c r="M665" s="5" t="s">
        <v>2402</v>
      </c>
      <c r="N665" s="5"/>
    </row>
    <row r="666" spans="1:26" ht="12.75">
      <c r="A666" s="5" t="s">
        <v>2397</v>
      </c>
      <c r="B666" s="93" t="s">
        <v>667</v>
      </c>
      <c r="C666" s="5" t="s">
        <v>281</v>
      </c>
      <c r="D666" s="5" t="s">
        <v>235</v>
      </c>
      <c r="E666" s="25">
        <f t="shared" si="54"/>
        <v>912757266</v>
      </c>
      <c r="F666" s="72" t="s">
        <v>228</v>
      </c>
      <c r="G666" s="25">
        <f t="shared" si="52"/>
        <v>989501566</v>
      </c>
      <c r="H666" s="72"/>
      <c r="I666" s="5"/>
      <c r="J666" s="5"/>
      <c r="K666" s="5"/>
      <c r="L666" s="5">
        <v>29</v>
      </c>
      <c r="M666" s="5" t="s">
        <v>2403</v>
      </c>
      <c r="N666" s="5"/>
    </row>
    <row r="667" spans="1:26" ht="12.75">
      <c r="A667" s="5" t="s">
        <v>2397</v>
      </c>
      <c r="B667" s="93" t="s">
        <v>667</v>
      </c>
      <c r="C667" s="5" t="s">
        <v>194</v>
      </c>
      <c r="D667" s="5" t="s">
        <v>2343</v>
      </c>
      <c r="E667" s="25">
        <f t="shared" si="54"/>
        <v>96899620</v>
      </c>
      <c r="F667" s="72" t="s">
        <v>258</v>
      </c>
      <c r="G667" s="25">
        <f t="shared" si="52"/>
        <v>960396092</v>
      </c>
      <c r="H667" s="72"/>
      <c r="I667" s="5"/>
      <c r="J667" s="5"/>
      <c r="K667" s="5"/>
      <c r="L667" s="5">
        <v>32</v>
      </c>
      <c r="M667" s="5" t="s">
        <v>2404</v>
      </c>
      <c r="N667" s="5"/>
    </row>
    <row r="668" spans="1:26" ht="12.75">
      <c r="A668" s="5" t="s">
        <v>2397</v>
      </c>
      <c r="B668" s="93" t="s">
        <v>667</v>
      </c>
      <c r="C668" s="5" t="s">
        <v>288</v>
      </c>
      <c r="D668" s="5" t="s">
        <v>803</v>
      </c>
      <c r="E668" s="25" t="e">
        <f t="shared" si="54"/>
        <v>#N/A</v>
      </c>
      <c r="F668" s="72" t="s">
        <v>169</v>
      </c>
      <c r="G668" s="25">
        <f t="shared" si="52"/>
        <v>950295253</v>
      </c>
      <c r="H668" s="72"/>
      <c r="I668" s="5"/>
      <c r="J668" s="5"/>
      <c r="K668" s="5"/>
      <c r="L668" s="5">
        <v>38</v>
      </c>
      <c r="M668" s="5" t="s">
        <v>964</v>
      </c>
      <c r="N668" s="5"/>
    </row>
    <row r="669" spans="1:26" ht="12.75">
      <c r="A669" s="5" t="s">
        <v>2397</v>
      </c>
      <c r="B669" s="93" t="s">
        <v>667</v>
      </c>
      <c r="C669" s="5" t="s">
        <v>176</v>
      </c>
      <c r="D669" s="5" t="s">
        <v>539</v>
      </c>
      <c r="E669" s="25">
        <f t="shared" si="54"/>
        <v>980959182</v>
      </c>
      <c r="F669" s="72" t="s">
        <v>175</v>
      </c>
      <c r="G669" s="25">
        <f t="shared" si="52"/>
        <v>946423431</v>
      </c>
      <c r="H669" s="72"/>
      <c r="I669" s="5"/>
      <c r="J669" s="5"/>
      <c r="K669" s="5"/>
      <c r="L669" s="5">
        <v>35</v>
      </c>
      <c r="M669" s="5" t="s">
        <v>2405</v>
      </c>
      <c r="N669" s="5"/>
    </row>
    <row r="670" spans="1:26" ht="12.75">
      <c r="A670" s="5" t="s">
        <v>2397</v>
      </c>
      <c r="B670" s="93" t="s">
        <v>667</v>
      </c>
      <c r="C670" s="5" t="s">
        <v>184</v>
      </c>
      <c r="D670" s="5" t="s">
        <v>185</v>
      </c>
      <c r="E670" s="25">
        <f t="shared" si="54"/>
        <v>923117915</v>
      </c>
      <c r="F670" s="72" t="s">
        <v>209</v>
      </c>
      <c r="G670" s="25">
        <f t="shared" si="52"/>
        <v>995025270</v>
      </c>
      <c r="H670" s="72"/>
      <c r="I670" s="5"/>
      <c r="J670" s="5"/>
      <c r="K670" s="5"/>
      <c r="L670" s="5">
        <v>35</v>
      </c>
      <c r="M670" s="5" t="s">
        <v>2406</v>
      </c>
      <c r="N670" s="5"/>
    </row>
    <row r="671" spans="1:26" ht="12.75">
      <c r="A671" s="5" t="s">
        <v>2397</v>
      </c>
      <c r="B671" s="93" t="s">
        <v>667</v>
      </c>
      <c r="C671" s="5" t="s">
        <v>2360</v>
      </c>
      <c r="D671" s="5" t="s">
        <v>2371</v>
      </c>
      <c r="E671" s="25" t="e">
        <f t="shared" si="54"/>
        <v>#N/A</v>
      </c>
      <c r="F671" s="72" t="s">
        <v>223</v>
      </c>
      <c r="G671" s="25">
        <f t="shared" ref="G671:G713" si="55">IF(F671&lt;&gt;"",VLOOKUP(F671,DATOS_PERSONAL,2,0),"")</f>
        <v>978499808</v>
      </c>
      <c r="H671" s="72"/>
      <c r="I671" s="5"/>
      <c r="J671" s="5"/>
      <c r="K671" s="5"/>
      <c r="L671" s="5">
        <v>40</v>
      </c>
      <c r="M671" s="5" t="s">
        <v>528</v>
      </c>
      <c r="N671" s="5"/>
    </row>
    <row r="672" spans="1:26" ht="12.75">
      <c r="A672" s="5" t="s">
        <v>2397</v>
      </c>
      <c r="B672" s="93" t="s">
        <v>667</v>
      </c>
      <c r="C672" s="5" t="s">
        <v>1181</v>
      </c>
      <c r="D672" s="5" t="s">
        <v>50</v>
      </c>
      <c r="E672" s="25">
        <f t="shared" ref="E672:E703" si="56">IF(D672&lt;&gt;"",VLOOKUP(D672,DATOS_PERSONAL,2,0),"")</f>
        <v>998350982</v>
      </c>
      <c r="F672" s="72" t="s">
        <v>166</v>
      </c>
      <c r="G672" s="25">
        <f t="shared" si="55"/>
        <v>945846828</v>
      </c>
      <c r="H672" s="72"/>
      <c r="I672" s="5"/>
      <c r="J672" s="5"/>
      <c r="K672" s="5"/>
      <c r="L672" s="5">
        <v>33</v>
      </c>
      <c r="M672" s="5" t="s">
        <v>389</v>
      </c>
      <c r="N672" s="5"/>
    </row>
    <row r="673" spans="1:26" ht="12.75">
      <c r="A673" s="5" t="s">
        <v>2397</v>
      </c>
      <c r="B673" s="93" t="s">
        <v>667</v>
      </c>
      <c r="C673" s="5" t="s">
        <v>201</v>
      </c>
      <c r="D673" s="5" t="s">
        <v>202</v>
      </c>
      <c r="E673" s="25" t="e">
        <f t="shared" si="56"/>
        <v>#N/A</v>
      </c>
      <c r="F673" s="72"/>
      <c r="G673" s="25" t="str">
        <f t="shared" si="55"/>
        <v/>
      </c>
      <c r="H673" s="72"/>
      <c r="I673" s="5"/>
      <c r="J673" s="5"/>
      <c r="K673" s="5"/>
      <c r="L673" s="5">
        <v>28</v>
      </c>
      <c r="M673" s="5" t="s">
        <v>2407</v>
      </c>
      <c r="N673" s="5"/>
    </row>
    <row r="674" spans="1:26" ht="12.75">
      <c r="A674" s="5" t="s">
        <v>2397</v>
      </c>
      <c r="B674" s="93" t="s">
        <v>667</v>
      </c>
      <c r="C674" s="5" t="s">
        <v>125</v>
      </c>
      <c r="D674" s="5" t="s">
        <v>126</v>
      </c>
      <c r="E674" s="25">
        <f t="shared" si="56"/>
        <v>926612705</v>
      </c>
      <c r="F674" s="72" t="s">
        <v>127</v>
      </c>
      <c r="G674" s="25">
        <f t="shared" si="55"/>
        <v>999645265</v>
      </c>
      <c r="H674" s="72"/>
      <c r="I674" s="5"/>
      <c r="J674" s="5"/>
      <c r="K674" s="5"/>
      <c r="L674" s="5">
        <v>15</v>
      </c>
      <c r="M674" s="5" t="s">
        <v>2408</v>
      </c>
      <c r="N674" s="5"/>
    </row>
    <row r="675" spans="1:26" ht="12.75">
      <c r="A675" s="5" t="s">
        <v>2397</v>
      </c>
      <c r="B675" s="93" t="s">
        <v>667</v>
      </c>
      <c r="C675" s="5" t="s">
        <v>164</v>
      </c>
      <c r="D675" s="5" t="s">
        <v>431</v>
      </c>
      <c r="E675" s="25">
        <f t="shared" si="56"/>
        <v>942867991</v>
      </c>
      <c r="F675" s="72" t="s">
        <v>434</v>
      </c>
      <c r="G675" s="25">
        <f t="shared" si="55"/>
        <v>912461992</v>
      </c>
      <c r="H675" s="72"/>
      <c r="I675" s="5"/>
      <c r="J675" s="5"/>
      <c r="K675" s="5"/>
      <c r="L675" s="5">
        <v>34</v>
      </c>
      <c r="M675" s="5" t="s">
        <v>2409</v>
      </c>
      <c r="N675" s="5"/>
    </row>
    <row r="676" spans="1:26" ht="12.75">
      <c r="A676" s="19"/>
      <c r="B676" s="19"/>
      <c r="C676" s="19"/>
      <c r="D676" s="19"/>
      <c r="E676" s="19" t="str">
        <f t="shared" si="56"/>
        <v/>
      </c>
      <c r="F676" s="19"/>
      <c r="G676" s="19" t="str">
        <f t="shared" si="55"/>
        <v/>
      </c>
      <c r="H676" s="19"/>
      <c r="I676" s="19"/>
      <c r="J676" s="19"/>
      <c r="K676" s="19"/>
      <c r="L676" s="19"/>
      <c r="M676" s="19"/>
      <c r="N676" s="19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 spans="1:26" ht="12.75">
      <c r="A677" s="5" t="s">
        <v>2410</v>
      </c>
      <c r="B677" s="93" t="s">
        <v>667</v>
      </c>
      <c r="C677" s="5" t="s">
        <v>164</v>
      </c>
      <c r="D677" s="5" t="s">
        <v>431</v>
      </c>
      <c r="E677" s="25">
        <f t="shared" si="56"/>
        <v>942867991</v>
      </c>
      <c r="F677" s="72" t="s">
        <v>178</v>
      </c>
      <c r="G677" s="25">
        <f t="shared" si="55"/>
        <v>974558932</v>
      </c>
      <c r="H677" s="72"/>
      <c r="I677" s="5"/>
      <c r="J677" s="5"/>
      <c r="K677" s="5" t="s">
        <v>628</v>
      </c>
      <c r="L677" s="5">
        <v>76</v>
      </c>
      <c r="M677" s="5" t="s">
        <v>2215</v>
      </c>
      <c r="N677" s="5"/>
    </row>
    <row r="678" spans="1:26" ht="12.75">
      <c r="A678" s="5" t="s">
        <v>2410</v>
      </c>
      <c r="B678" s="93" t="s">
        <v>667</v>
      </c>
      <c r="C678" s="5" t="s">
        <v>156</v>
      </c>
      <c r="D678" s="5" t="s">
        <v>35</v>
      </c>
      <c r="E678" s="25">
        <f t="shared" si="56"/>
        <v>960410573</v>
      </c>
      <c r="F678" s="72" t="s">
        <v>166</v>
      </c>
      <c r="G678" s="25">
        <f t="shared" si="55"/>
        <v>945846828</v>
      </c>
      <c r="H678" s="72"/>
      <c r="I678" s="5"/>
      <c r="J678" s="5"/>
      <c r="K678" s="5" t="s">
        <v>628</v>
      </c>
      <c r="L678" s="5">
        <v>75</v>
      </c>
      <c r="M678" s="5" t="s">
        <v>516</v>
      </c>
      <c r="N678" s="5"/>
    </row>
    <row r="679" spans="1:26" ht="12.75">
      <c r="A679" s="5" t="s">
        <v>2410</v>
      </c>
      <c r="B679" s="93" t="s">
        <v>667</v>
      </c>
      <c r="C679" s="5" t="s">
        <v>272</v>
      </c>
      <c r="D679" s="5" t="s">
        <v>192</v>
      </c>
      <c r="E679" s="25">
        <f t="shared" si="56"/>
        <v>960445767</v>
      </c>
      <c r="F679" s="97" t="s">
        <v>519</v>
      </c>
      <c r="G679" s="25">
        <f t="shared" si="55"/>
        <v>936735825</v>
      </c>
      <c r="H679" s="72"/>
      <c r="I679" s="5"/>
      <c r="J679" s="5"/>
      <c r="K679" s="5" t="s">
        <v>628</v>
      </c>
      <c r="L679" s="5">
        <v>95</v>
      </c>
      <c r="M679" s="5" t="s">
        <v>516</v>
      </c>
      <c r="N679" s="5"/>
    </row>
    <row r="680" spans="1:26" ht="12.75">
      <c r="A680" s="5" t="s">
        <v>2410</v>
      </c>
      <c r="B680" s="93" t="s">
        <v>667</v>
      </c>
      <c r="C680" s="5" t="s">
        <v>2411</v>
      </c>
      <c r="D680" s="5" t="s">
        <v>185</v>
      </c>
      <c r="E680" s="25">
        <f t="shared" si="56"/>
        <v>923117915</v>
      </c>
      <c r="F680" s="72" t="s">
        <v>669</v>
      </c>
      <c r="G680" s="25">
        <f t="shared" si="55"/>
        <v>0</v>
      </c>
      <c r="H680" s="72"/>
      <c r="I680" s="5"/>
      <c r="J680" s="5"/>
      <c r="K680" s="5" t="s">
        <v>628</v>
      </c>
      <c r="L680" s="5">
        <v>82</v>
      </c>
      <c r="M680" s="5" t="s">
        <v>516</v>
      </c>
      <c r="N680" s="5"/>
    </row>
    <row r="681" spans="1:26" ht="12.75">
      <c r="A681" s="5" t="s">
        <v>2410</v>
      </c>
      <c r="B681" s="93" t="s">
        <v>667</v>
      </c>
      <c r="C681" s="5" t="s">
        <v>167</v>
      </c>
      <c r="D681" s="5" t="s">
        <v>157</v>
      </c>
      <c r="E681" s="25" t="e">
        <f t="shared" si="56"/>
        <v>#N/A</v>
      </c>
      <c r="F681" s="72" t="s">
        <v>434</v>
      </c>
      <c r="G681" s="25">
        <f t="shared" si="55"/>
        <v>912461992</v>
      </c>
      <c r="H681" s="97" t="s">
        <v>517</v>
      </c>
      <c r="I681" s="5"/>
      <c r="J681" s="5"/>
      <c r="K681" s="5" t="s">
        <v>628</v>
      </c>
      <c r="L681" s="5">
        <v>93</v>
      </c>
      <c r="M681" s="5" t="s">
        <v>516</v>
      </c>
      <c r="N681" s="5"/>
    </row>
    <row r="682" spans="1:26" ht="12.75">
      <c r="A682" s="5" t="s">
        <v>2410</v>
      </c>
      <c r="B682" s="93" t="s">
        <v>667</v>
      </c>
      <c r="C682" s="5" t="s">
        <v>336</v>
      </c>
      <c r="D682" s="47" t="s">
        <v>177</v>
      </c>
      <c r="E682" s="25">
        <f t="shared" si="56"/>
        <v>900734092</v>
      </c>
      <c r="F682" s="72" t="s">
        <v>169</v>
      </c>
      <c r="G682" s="25">
        <f t="shared" si="55"/>
        <v>950295253</v>
      </c>
      <c r="H682" s="72" t="s">
        <v>162</v>
      </c>
      <c r="I682" s="5"/>
      <c r="J682" s="5"/>
      <c r="K682" s="5" t="s">
        <v>628</v>
      </c>
      <c r="L682" s="5">
        <v>100</v>
      </c>
      <c r="M682" s="5" t="s">
        <v>516</v>
      </c>
      <c r="N682" s="5"/>
    </row>
    <row r="683" spans="1:26" ht="12.75">
      <c r="A683" s="5" t="s">
        <v>2410</v>
      </c>
      <c r="B683" s="93" t="s">
        <v>667</v>
      </c>
      <c r="C683" s="5" t="s">
        <v>188</v>
      </c>
      <c r="D683" s="42" t="s">
        <v>50</v>
      </c>
      <c r="E683" s="25">
        <f t="shared" si="56"/>
        <v>998350982</v>
      </c>
      <c r="F683" s="72" t="s">
        <v>211</v>
      </c>
      <c r="G683" s="25">
        <f t="shared" si="55"/>
        <v>989159490</v>
      </c>
      <c r="H683" s="72"/>
      <c r="I683" s="5"/>
      <c r="J683" s="5"/>
      <c r="K683" s="5" t="s">
        <v>628</v>
      </c>
      <c r="L683" s="5">
        <v>85</v>
      </c>
      <c r="M683" s="5" t="s">
        <v>516</v>
      </c>
      <c r="N683" s="5"/>
    </row>
    <row r="684" spans="1:26" ht="12.75">
      <c r="A684" s="5" t="s">
        <v>2410</v>
      </c>
      <c r="B684" s="93" t="s">
        <v>667</v>
      </c>
      <c r="C684" s="5" t="s">
        <v>201</v>
      </c>
      <c r="D684" s="5" t="s">
        <v>202</v>
      </c>
      <c r="E684" s="25" t="e">
        <f t="shared" si="56"/>
        <v>#N/A</v>
      </c>
      <c r="F684" s="72" t="s">
        <v>203</v>
      </c>
      <c r="G684" s="25">
        <f t="shared" si="55"/>
        <v>932052350</v>
      </c>
      <c r="H684" s="72"/>
      <c r="I684" s="5"/>
      <c r="J684" s="5"/>
      <c r="K684" s="5" t="s">
        <v>628</v>
      </c>
      <c r="L684" s="5">
        <v>66</v>
      </c>
      <c r="M684" s="5" t="s">
        <v>522</v>
      </c>
      <c r="N684" s="5"/>
    </row>
    <row r="685" spans="1:26" ht="12.75">
      <c r="A685" s="5" t="s">
        <v>2410</v>
      </c>
      <c r="B685" s="93" t="s">
        <v>667</v>
      </c>
      <c r="C685" s="5" t="s">
        <v>171</v>
      </c>
      <c r="D685" s="5" t="s">
        <v>165</v>
      </c>
      <c r="E685" s="25">
        <f t="shared" si="56"/>
        <v>958265862</v>
      </c>
      <c r="F685" s="97" t="s">
        <v>205</v>
      </c>
      <c r="G685" s="25">
        <f t="shared" si="55"/>
        <v>925749796</v>
      </c>
      <c r="H685" s="72"/>
      <c r="I685" s="5"/>
      <c r="J685" s="5"/>
      <c r="K685" s="5" t="s">
        <v>628</v>
      </c>
      <c r="L685" s="5">
        <v>58</v>
      </c>
      <c r="M685" s="5" t="s">
        <v>522</v>
      </c>
      <c r="N685" s="5"/>
    </row>
    <row r="686" spans="1:26" ht="12.75">
      <c r="A686" s="5" t="s">
        <v>2410</v>
      </c>
      <c r="B686" s="93" t="s">
        <v>667</v>
      </c>
      <c r="C686" s="5" t="s">
        <v>215</v>
      </c>
      <c r="D686" s="5" t="s">
        <v>172</v>
      </c>
      <c r="E686" s="25">
        <f t="shared" si="56"/>
        <v>936581305</v>
      </c>
      <c r="F686" s="72" t="s">
        <v>173</v>
      </c>
      <c r="G686" s="25">
        <f t="shared" si="55"/>
        <v>947136995</v>
      </c>
      <c r="H686" s="72"/>
      <c r="I686" s="5"/>
      <c r="J686" s="5"/>
      <c r="K686" s="5" t="s">
        <v>628</v>
      </c>
      <c r="L686" s="5">
        <v>103</v>
      </c>
      <c r="M686" s="5" t="s">
        <v>522</v>
      </c>
      <c r="N686" s="5"/>
    </row>
    <row r="687" spans="1:26" ht="12.75">
      <c r="A687" s="5" t="s">
        <v>2410</v>
      </c>
      <c r="B687" s="93" t="s">
        <v>667</v>
      </c>
      <c r="C687" s="5" t="s">
        <v>176</v>
      </c>
      <c r="D687" s="5" t="s">
        <v>539</v>
      </c>
      <c r="E687" s="25">
        <f t="shared" si="56"/>
        <v>980959182</v>
      </c>
      <c r="F687" s="72" t="s">
        <v>183</v>
      </c>
      <c r="G687" s="25">
        <f t="shared" si="55"/>
        <v>910751323</v>
      </c>
      <c r="H687" s="72" t="s">
        <v>153</v>
      </c>
      <c r="I687" s="5"/>
      <c r="J687" s="5"/>
      <c r="K687" s="5" t="s">
        <v>628</v>
      </c>
      <c r="L687" s="5">
        <v>76</v>
      </c>
      <c r="M687" s="5" t="s">
        <v>522</v>
      </c>
      <c r="N687" s="5"/>
    </row>
    <row r="688" spans="1:26" ht="12.75">
      <c r="A688" s="5" t="s">
        <v>2410</v>
      </c>
      <c r="B688" s="93" t="s">
        <v>667</v>
      </c>
      <c r="C688" s="5" t="s">
        <v>207</v>
      </c>
      <c r="D688" s="42" t="s">
        <v>208</v>
      </c>
      <c r="E688" s="25">
        <f t="shared" si="56"/>
        <v>0</v>
      </c>
      <c r="F688" s="72" t="s">
        <v>403</v>
      </c>
      <c r="G688" s="25" t="e">
        <f t="shared" si="55"/>
        <v>#N/A</v>
      </c>
      <c r="H688" s="72" t="s">
        <v>236</v>
      </c>
      <c r="I688" s="5"/>
      <c r="J688" s="5"/>
      <c r="K688" s="5" t="s">
        <v>836</v>
      </c>
      <c r="L688" s="5">
        <v>111</v>
      </c>
      <c r="M688" s="5" t="s">
        <v>481</v>
      </c>
      <c r="N688" s="5"/>
    </row>
    <row r="689" spans="1:14" ht="12.75">
      <c r="A689" s="5" t="s">
        <v>2410</v>
      </c>
      <c r="B689" s="93" t="s">
        <v>667</v>
      </c>
      <c r="C689" s="5" t="s">
        <v>2357</v>
      </c>
      <c r="D689" s="42" t="s">
        <v>603</v>
      </c>
      <c r="E689" s="19" t="e">
        <f t="shared" si="56"/>
        <v>#N/A</v>
      </c>
      <c r="F689" s="19" t="s">
        <v>217</v>
      </c>
      <c r="G689" s="25">
        <f t="shared" si="55"/>
        <v>979945012</v>
      </c>
      <c r="H689" s="72"/>
      <c r="I689" s="5"/>
      <c r="J689" s="5"/>
      <c r="K689" s="5" t="s">
        <v>836</v>
      </c>
      <c r="L689" s="5">
        <v>76</v>
      </c>
      <c r="M689" s="5" t="s">
        <v>481</v>
      </c>
      <c r="N689" s="5"/>
    </row>
    <row r="690" spans="1:14" ht="12.75">
      <c r="A690" s="5" t="s">
        <v>2410</v>
      </c>
      <c r="B690" s="93" t="s">
        <v>667</v>
      </c>
      <c r="C690" s="5" t="s">
        <v>542</v>
      </c>
      <c r="D690" s="42" t="s">
        <v>680</v>
      </c>
      <c r="E690" s="19">
        <f t="shared" si="56"/>
        <v>940493475</v>
      </c>
      <c r="F690" s="47" t="s">
        <v>155</v>
      </c>
      <c r="G690" s="25">
        <f t="shared" si="55"/>
        <v>989756659</v>
      </c>
      <c r="H690" s="72"/>
      <c r="I690" s="5"/>
      <c r="J690" s="5"/>
      <c r="K690" s="5" t="s">
        <v>836</v>
      </c>
      <c r="L690" s="5">
        <v>69</v>
      </c>
      <c r="M690" s="5" t="s">
        <v>1012</v>
      </c>
      <c r="N690" s="5"/>
    </row>
    <row r="691" spans="1:14" ht="12.75">
      <c r="A691" s="5" t="s">
        <v>2410</v>
      </c>
      <c r="B691" s="93" t="s">
        <v>667</v>
      </c>
      <c r="C691" s="5"/>
      <c r="D691" s="5" t="s">
        <v>243</v>
      </c>
      <c r="E691" s="25">
        <f t="shared" si="56"/>
        <v>972634066</v>
      </c>
      <c r="F691" s="72"/>
      <c r="G691" s="25" t="str">
        <f t="shared" si="55"/>
        <v/>
      </c>
      <c r="H691" s="72"/>
      <c r="I691" s="5"/>
      <c r="J691" s="5"/>
      <c r="K691" s="5" t="s">
        <v>836</v>
      </c>
      <c r="L691" s="5">
        <v>91</v>
      </c>
      <c r="M691" s="5" t="s">
        <v>481</v>
      </c>
      <c r="N691" s="5"/>
    </row>
    <row r="692" spans="1:14" ht="12.75">
      <c r="A692" s="5" t="s">
        <v>2410</v>
      </c>
      <c r="B692" s="93" t="s">
        <v>667</v>
      </c>
      <c r="C692" s="5" t="s">
        <v>213</v>
      </c>
      <c r="D692" s="5" t="s">
        <v>149</v>
      </c>
      <c r="E692" s="25">
        <f t="shared" si="56"/>
        <v>960278789</v>
      </c>
      <c r="F692" s="72" t="s">
        <v>175</v>
      </c>
      <c r="G692" s="25">
        <f t="shared" si="55"/>
        <v>946423431</v>
      </c>
      <c r="H692" s="97" t="s">
        <v>251</v>
      </c>
      <c r="I692" s="5"/>
      <c r="J692" s="5"/>
      <c r="K692" s="5" t="s">
        <v>836</v>
      </c>
      <c r="L692" s="5">
        <v>122</v>
      </c>
      <c r="M692" s="5" t="s">
        <v>483</v>
      </c>
      <c r="N692" s="5"/>
    </row>
    <row r="693" spans="1:14" ht="12.75">
      <c r="A693" s="5" t="s">
        <v>2410</v>
      </c>
      <c r="B693" s="93" t="s">
        <v>667</v>
      </c>
      <c r="C693" s="5" t="s">
        <v>204</v>
      </c>
      <c r="D693" s="42" t="s">
        <v>771</v>
      </c>
      <c r="E693" s="25">
        <f t="shared" si="56"/>
        <v>991761464</v>
      </c>
      <c r="F693" s="72" t="s">
        <v>258</v>
      </c>
      <c r="G693" s="25">
        <f t="shared" si="55"/>
        <v>960396092</v>
      </c>
      <c r="H693" s="72"/>
      <c r="I693" s="5"/>
      <c r="J693" s="5"/>
      <c r="K693" s="5" t="s">
        <v>836</v>
      </c>
      <c r="L693" s="5">
        <v>76</v>
      </c>
      <c r="M693" s="5" t="s">
        <v>483</v>
      </c>
      <c r="N693" s="5"/>
    </row>
    <row r="694" spans="1:14" ht="12.75">
      <c r="A694" s="5" t="s">
        <v>2410</v>
      </c>
      <c r="B694" s="93" t="s">
        <v>667</v>
      </c>
      <c r="C694" s="5" t="s">
        <v>288</v>
      </c>
      <c r="D694" s="42" t="s">
        <v>803</v>
      </c>
      <c r="E694" s="25" t="e">
        <f t="shared" si="56"/>
        <v>#N/A</v>
      </c>
      <c r="F694" s="72" t="s">
        <v>209</v>
      </c>
      <c r="G694" s="25">
        <f t="shared" si="55"/>
        <v>995025270</v>
      </c>
      <c r="H694" s="72" t="s">
        <v>161</v>
      </c>
      <c r="I694" s="5"/>
      <c r="J694" s="5"/>
      <c r="K694" s="5" t="s">
        <v>836</v>
      </c>
      <c r="L694" s="5">
        <v>98</v>
      </c>
      <c r="M694" s="5" t="s">
        <v>483</v>
      </c>
      <c r="N694" s="5"/>
    </row>
    <row r="695" spans="1:14" ht="12.75">
      <c r="A695" s="5" t="s">
        <v>2410</v>
      </c>
      <c r="B695" s="93" t="s">
        <v>667</v>
      </c>
      <c r="C695" s="5" t="s">
        <v>230</v>
      </c>
      <c r="D695" s="42" t="s">
        <v>227</v>
      </c>
      <c r="E695" s="25">
        <f t="shared" si="56"/>
        <v>960378390</v>
      </c>
      <c r="F695" s="72" t="s">
        <v>269</v>
      </c>
      <c r="G695" s="25" t="e">
        <f t="shared" si="55"/>
        <v>#N/A</v>
      </c>
      <c r="H695" s="72"/>
      <c r="I695" s="5"/>
      <c r="J695" s="5"/>
      <c r="K695" s="5"/>
      <c r="L695" s="5">
        <v>46</v>
      </c>
      <c r="M695" s="5" t="s">
        <v>2412</v>
      </c>
      <c r="N695" s="5"/>
    </row>
    <row r="696" spans="1:14" ht="12.75">
      <c r="A696" s="5" t="s">
        <v>2410</v>
      </c>
      <c r="B696" s="93" t="s">
        <v>667</v>
      </c>
      <c r="C696" s="5"/>
      <c r="D696" s="42" t="s">
        <v>284</v>
      </c>
      <c r="E696" s="25">
        <f t="shared" si="56"/>
        <v>0</v>
      </c>
      <c r="F696" s="72"/>
      <c r="G696" s="25" t="str">
        <f t="shared" si="55"/>
        <v/>
      </c>
      <c r="H696" s="72"/>
      <c r="I696" s="5"/>
      <c r="J696" s="5"/>
      <c r="K696" s="5"/>
      <c r="L696" s="5">
        <v>56</v>
      </c>
      <c r="M696" s="5" t="s">
        <v>2367</v>
      </c>
      <c r="N696" s="5"/>
    </row>
    <row r="697" spans="1:14" ht="12.75">
      <c r="A697" s="5" t="s">
        <v>2410</v>
      </c>
      <c r="B697" s="93" t="s">
        <v>667</v>
      </c>
      <c r="C697" s="5" t="s">
        <v>2360</v>
      </c>
      <c r="D697" s="42" t="s">
        <v>2371</v>
      </c>
      <c r="E697" s="25" t="e">
        <f t="shared" si="56"/>
        <v>#N/A</v>
      </c>
      <c r="F697" s="72" t="s">
        <v>223</v>
      </c>
      <c r="G697" s="25">
        <f t="shared" si="55"/>
        <v>978499808</v>
      </c>
      <c r="H697" s="72"/>
      <c r="I697" s="5"/>
      <c r="J697" s="5"/>
      <c r="K697" s="5"/>
      <c r="L697" s="5">
        <v>53</v>
      </c>
      <c r="M697" s="5" t="s">
        <v>2413</v>
      </c>
      <c r="N697" s="5"/>
    </row>
    <row r="698" spans="1:14" ht="12.75">
      <c r="A698" s="5" t="s">
        <v>2410</v>
      </c>
      <c r="B698" s="93" t="s">
        <v>667</v>
      </c>
      <c r="C698" s="5" t="s">
        <v>219</v>
      </c>
      <c r="D698" s="42" t="s">
        <v>182</v>
      </c>
      <c r="E698" s="25">
        <f t="shared" si="56"/>
        <v>981306965</v>
      </c>
      <c r="F698" s="42" t="s">
        <v>232</v>
      </c>
      <c r="G698" s="25">
        <f t="shared" si="55"/>
        <v>918481939</v>
      </c>
      <c r="H698" s="72"/>
      <c r="I698" s="5"/>
      <c r="J698" s="5"/>
      <c r="K698" s="5"/>
      <c r="L698" s="5">
        <v>48</v>
      </c>
      <c r="M698" s="5" t="s">
        <v>499</v>
      </c>
      <c r="N698" s="5"/>
    </row>
    <row r="699" spans="1:14" ht="12.75">
      <c r="A699" s="5" t="s">
        <v>2410</v>
      </c>
      <c r="B699" s="93" t="s">
        <v>667</v>
      </c>
      <c r="C699" s="5" t="s">
        <v>125</v>
      </c>
      <c r="D699" s="42" t="s">
        <v>126</v>
      </c>
      <c r="E699" s="25">
        <f t="shared" si="56"/>
        <v>926612705</v>
      </c>
      <c r="F699" s="42" t="s">
        <v>127</v>
      </c>
      <c r="G699" s="25">
        <f t="shared" si="55"/>
        <v>999645265</v>
      </c>
      <c r="H699" s="72"/>
      <c r="I699" s="5"/>
      <c r="J699" s="5"/>
      <c r="K699" s="5"/>
      <c r="L699" s="5">
        <v>46</v>
      </c>
      <c r="M699" s="5" t="s">
        <v>347</v>
      </c>
      <c r="N699" s="5"/>
    </row>
    <row r="700" spans="1:14" ht="12.75">
      <c r="A700" s="5" t="s">
        <v>2410</v>
      </c>
      <c r="B700" s="93" t="s">
        <v>667</v>
      </c>
      <c r="C700" s="5" t="s">
        <v>194</v>
      </c>
      <c r="D700" s="42" t="s">
        <v>2343</v>
      </c>
      <c r="E700" s="25">
        <f t="shared" si="56"/>
        <v>96899620</v>
      </c>
      <c r="F700" s="72" t="s">
        <v>425</v>
      </c>
      <c r="G700" s="25">
        <f t="shared" si="55"/>
        <v>979147679</v>
      </c>
      <c r="H700" s="72"/>
      <c r="I700" s="5"/>
      <c r="J700" s="5"/>
      <c r="K700" s="5"/>
      <c r="L700" s="5">
        <v>43</v>
      </c>
      <c r="M700" s="5" t="s">
        <v>823</v>
      </c>
      <c r="N700" s="5"/>
    </row>
    <row r="701" spans="1:14" ht="12.75">
      <c r="A701" s="5" t="s">
        <v>2410</v>
      </c>
      <c r="B701" s="93" t="s">
        <v>667</v>
      </c>
      <c r="C701" s="5" t="s">
        <v>197</v>
      </c>
      <c r="D701" s="42" t="s">
        <v>198</v>
      </c>
      <c r="E701" s="25">
        <f t="shared" si="56"/>
        <v>951372656</v>
      </c>
      <c r="F701" s="97" t="s">
        <v>190</v>
      </c>
      <c r="G701" s="25">
        <f t="shared" si="55"/>
        <v>981178742</v>
      </c>
      <c r="H701" s="72"/>
      <c r="I701" s="5"/>
      <c r="J701" s="5"/>
      <c r="K701" s="5"/>
      <c r="L701" s="5">
        <v>57</v>
      </c>
      <c r="M701" s="5" t="s">
        <v>2414</v>
      </c>
      <c r="N701" s="5"/>
    </row>
    <row r="702" spans="1:14" ht="12.75">
      <c r="A702" s="5" t="s">
        <v>2410</v>
      </c>
      <c r="B702" s="93" t="s">
        <v>667</v>
      </c>
      <c r="C702" s="5" t="s">
        <v>234</v>
      </c>
      <c r="D702" s="42" t="s">
        <v>154</v>
      </c>
      <c r="E702" s="25">
        <f t="shared" si="56"/>
        <v>987660331</v>
      </c>
      <c r="F702" s="72" t="s">
        <v>405</v>
      </c>
      <c r="G702" s="25">
        <f t="shared" si="55"/>
        <v>980989931</v>
      </c>
      <c r="H702" s="72"/>
      <c r="I702" s="5"/>
      <c r="J702" s="5"/>
      <c r="K702" s="5"/>
      <c r="L702" s="5">
        <v>40</v>
      </c>
      <c r="M702" s="5" t="s">
        <v>2415</v>
      </c>
      <c r="N702" s="5"/>
    </row>
    <row r="703" spans="1:14" ht="12.75">
      <c r="A703" s="5" t="s">
        <v>2410</v>
      </c>
      <c r="B703" s="93" t="s">
        <v>667</v>
      </c>
      <c r="C703" s="5" t="s">
        <v>281</v>
      </c>
      <c r="D703" s="42" t="s">
        <v>235</v>
      </c>
      <c r="E703" s="25">
        <f t="shared" si="56"/>
        <v>912757266</v>
      </c>
      <c r="F703" s="47" t="s">
        <v>228</v>
      </c>
      <c r="G703" s="25">
        <f t="shared" si="55"/>
        <v>989501566</v>
      </c>
      <c r="H703" s="72"/>
      <c r="I703" s="5"/>
      <c r="J703" s="5"/>
      <c r="K703" s="5"/>
      <c r="L703" s="5">
        <v>43</v>
      </c>
      <c r="M703" s="5" t="s">
        <v>2416</v>
      </c>
      <c r="N703" s="5"/>
    </row>
    <row r="704" spans="1:14" ht="12.75">
      <c r="A704" s="5" t="s">
        <v>2410</v>
      </c>
      <c r="B704" s="93" t="s">
        <v>667</v>
      </c>
      <c r="C704" s="5" t="s">
        <v>174</v>
      </c>
      <c r="D704" s="42" t="s">
        <v>706</v>
      </c>
      <c r="E704" s="25" t="e">
        <f t="shared" ref="E704:E713" si="57">IF(D704&lt;&gt;"",VLOOKUP(D704,DATOS_PERSONAL,2,0),"")</f>
        <v>#N/A</v>
      </c>
      <c r="F704" s="47" t="s">
        <v>220</v>
      </c>
      <c r="G704" s="25" t="e">
        <f t="shared" si="55"/>
        <v>#N/A</v>
      </c>
      <c r="H704" s="72"/>
      <c r="I704" s="5"/>
      <c r="J704" s="5"/>
      <c r="K704" s="5"/>
      <c r="L704" s="5">
        <v>39</v>
      </c>
      <c r="M704" s="5" t="s">
        <v>504</v>
      </c>
      <c r="N704" s="5"/>
    </row>
    <row r="705" spans="1:26" ht="12.75">
      <c r="A705" s="5" t="s">
        <v>2410</v>
      </c>
      <c r="B705" s="93" t="s">
        <v>667</v>
      </c>
      <c r="C705" s="5" t="s">
        <v>1181</v>
      </c>
      <c r="D705" s="42" t="s">
        <v>240</v>
      </c>
      <c r="E705" s="25" t="e">
        <f t="shared" si="57"/>
        <v>#N/A</v>
      </c>
      <c r="F705" s="97" t="s">
        <v>279</v>
      </c>
      <c r="G705" s="25">
        <f t="shared" si="55"/>
        <v>958981652</v>
      </c>
      <c r="H705" s="72"/>
      <c r="I705" s="5"/>
      <c r="J705" s="5"/>
      <c r="K705" s="5"/>
      <c r="L705" s="5">
        <v>45</v>
      </c>
      <c r="M705" s="5" t="s">
        <v>1143</v>
      </c>
      <c r="N705" s="5"/>
    </row>
    <row r="706" spans="1:26" ht="12.75">
      <c r="A706" s="5" t="s">
        <v>2410</v>
      </c>
      <c r="B706" s="93" t="s">
        <v>667</v>
      </c>
      <c r="C706" s="5"/>
      <c r="D706" s="5" t="s">
        <v>245</v>
      </c>
      <c r="E706" s="25">
        <f t="shared" si="57"/>
        <v>0</v>
      </c>
      <c r="F706" s="72"/>
      <c r="G706" s="25" t="str">
        <f t="shared" si="55"/>
        <v/>
      </c>
      <c r="H706" s="72"/>
      <c r="I706" s="5"/>
      <c r="J706" s="5"/>
      <c r="K706" s="5"/>
      <c r="L706" s="5">
        <v>65</v>
      </c>
      <c r="M706" s="5" t="s">
        <v>2417</v>
      </c>
      <c r="N706" s="5"/>
    </row>
    <row r="707" spans="1:26" ht="12.75">
      <c r="A707" s="19"/>
      <c r="B707" s="19"/>
      <c r="C707" s="19"/>
      <c r="D707" s="19"/>
      <c r="E707" s="19" t="str">
        <f t="shared" si="57"/>
        <v/>
      </c>
      <c r="F707" s="19"/>
      <c r="G707" s="19" t="str">
        <f t="shared" si="55"/>
        <v/>
      </c>
      <c r="H707" s="19"/>
      <c r="I707" s="19"/>
      <c r="J707" s="19"/>
      <c r="K707" s="19"/>
      <c r="L707" s="19"/>
      <c r="M707" s="19"/>
      <c r="N707" s="19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 spans="1:26" ht="12.75">
      <c r="A708" s="5" t="s">
        <v>2418</v>
      </c>
      <c r="B708" s="93" t="s">
        <v>667</v>
      </c>
      <c r="C708" s="5" t="s">
        <v>156</v>
      </c>
      <c r="D708" s="5" t="s">
        <v>35</v>
      </c>
      <c r="E708" s="25">
        <f t="shared" si="57"/>
        <v>960410573</v>
      </c>
      <c r="F708" s="97" t="s">
        <v>205</v>
      </c>
      <c r="G708" s="25">
        <f t="shared" si="55"/>
        <v>925749796</v>
      </c>
      <c r="H708" s="72"/>
      <c r="I708" s="5"/>
      <c r="J708" s="5"/>
      <c r="K708" s="5" t="s">
        <v>628</v>
      </c>
      <c r="L708" s="5">
        <v>54</v>
      </c>
      <c r="M708" s="5" t="s">
        <v>206</v>
      </c>
      <c r="N708" s="5"/>
    </row>
    <row r="709" spans="1:26" ht="12.75">
      <c r="A709" s="5" t="s">
        <v>2418</v>
      </c>
      <c r="B709" s="93" t="s">
        <v>667</v>
      </c>
      <c r="C709" s="5" t="s">
        <v>207</v>
      </c>
      <c r="D709" s="5" t="s">
        <v>208</v>
      </c>
      <c r="E709" s="25">
        <f t="shared" si="57"/>
        <v>0</v>
      </c>
      <c r="F709" s="72" t="s">
        <v>403</v>
      </c>
      <c r="G709" s="25" t="e">
        <f t="shared" si="55"/>
        <v>#N/A</v>
      </c>
      <c r="H709" s="72" t="s">
        <v>175</v>
      </c>
      <c r="I709" s="5"/>
      <c r="J709" s="5"/>
      <c r="K709" s="5" t="s">
        <v>628</v>
      </c>
      <c r="L709" s="5">
        <v>86</v>
      </c>
      <c r="M709" s="5" t="s">
        <v>206</v>
      </c>
      <c r="N709" s="5"/>
    </row>
    <row r="710" spans="1:26" ht="12.75">
      <c r="A710" s="5" t="s">
        <v>2418</v>
      </c>
      <c r="B710" s="93" t="s">
        <v>667</v>
      </c>
      <c r="C710" s="5" t="s">
        <v>167</v>
      </c>
      <c r="D710" s="5" t="s">
        <v>157</v>
      </c>
      <c r="E710" s="25" t="e">
        <f t="shared" si="57"/>
        <v>#N/A</v>
      </c>
      <c r="F710" s="72" t="s">
        <v>211</v>
      </c>
      <c r="G710" s="25">
        <f t="shared" si="55"/>
        <v>989159490</v>
      </c>
      <c r="H710" s="97" t="s">
        <v>212</v>
      </c>
      <c r="I710" s="5"/>
      <c r="J710" s="5"/>
      <c r="K710" s="5" t="s">
        <v>628</v>
      </c>
      <c r="L710" s="5">
        <v>106</v>
      </c>
      <c r="M710" s="5" t="s">
        <v>206</v>
      </c>
      <c r="N710" s="5"/>
    </row>
    <row r="711" spans="1:26" ht="12.75">
      <c r="A711" s="5" t="s">
        <v>2418</v>
      </c>
      <c r="B711" s="93" t="s">
        <v>667</v>
      </c>
      <c r="C711" s="5" t="s">
        <v>2357</v>
      </c>
      <c r="D711" s="5" t="s">
        <v>603</v>
      </c>
      <c r="E711" s="25" t="e">
        <f t="shared" si="57"/>
        <v>#N/A</v>
      </c>
      <c r="F711" s="72" t="s">
        <v>178</v>
      </c>
      <c r="G711" s="25">
        <f t="shared" si="55"/>
        <v>974558932</v>
      </c>
      <c r="H711" s="72" t="s">
        <v>434</v>
      </c>
      <c r="I711" s="5"/>
      <c r="J711" s="5"/>
      <c r="K711" s="5" t="s">
        <v>628</v>
      </c>
      <c r="L711" s="5">
        <v>82</v>
      </c>
      <c r="M711" s="5" t="s">
        <v>206</v>
      </c>
      <c r="N711" s="5"/>
    </row>
    <row r="712" spans="1:26" ht="12.75">
      <c r="A712" s="5" t="s">
        <v>2418</v>
      </c>
      <c r="B712" s="93" t="s">
        <v>667</v>
      </c>
      <c r="C712" s="5" t="s">
        <v>336</v>
      </c>
      <c r="D712" s="5" t="s">
        <v>177</v>
      </c>
      <c r="E712" s="25">
        <f t="shared" si="57"/>
        <v>900734092</v>
      </c>
      <c r="F712" s="72" t="s">
        <v>169</v>
      </c>
      <c r="G712" s="25">
        <f t="shared" si="55"/>
        <v>950295253</v>
      </c>
      <c r="H712" s="72" t="s">
        <v>162</v>
      </c>
      <c r="I712" s="5"/>
      <c r="J712" s="5"/>
      <c r="K712" s="5" t="s">
        <v>628</v>
      </c>
      <c r="L712" s="5">
        <v>108</v>
      </c>
      <c r="M712" s="5" t="s">
        <v>206</v>
      </c>
      <c r="N712" s="5"/>
    </row>
    <row r="713" spans="1:26" ht="12.75">
      <c r="A713" s="5" t="s">
        <v>2418</v>
      </c>
      <c r="B713" s="93" t="s">
        <v>667</v>
      </c>
      <c r="C713" s="5" t="s">
        <v>164</v>
      </c>
      <c r="D713" s="5" t="s">
        <v>431</v>
      </c>
      <c r="E713" s="25">
        <f t="shared" si="57"/>
        <v>942867991</v>
      </c>
      <c r="F713" s="72" t="s">
        <v>217</v>
      </c>
      <c r="G713" s="25">
        <f t="shared" si="55"/>
        <v>979945012</v>
      </c>
      <c r="H713" s="72" t="s">
        <v>269</v>
      </c>
      <c r="I713" s="5"/>
      <c r="J713" s="5"/>
      <c r="K713" s="5" t="s">
        <v>628</v>
      </c>
      <c r="L713" s="5">
        <v>87</v>
      </c>
      <c r="M713" s="5" t="s">
        <v>206</v>
      </c>
      <c r="N713" s="5"/>
    </row>
    <row r="714" spans="1:26" ht="12.75">
      <c r="A714" s="5" t="s">
        <v>2418</v>
      </c>
      <c r="B714" s="93" t="s">
        <v>667</v>
      </c>
      <c r="C714" s="5" t="s">
        <v>201</v>
      </c>
      <c r="D714" s="5" t="s">
        <v>202</v>
      </c>
      <c r="E714" s="25"/>
      <c r="F714" s="72" t="s">
        <v>203</v>
      </c>
      <c r="G714" s="25"/>
      <c r="H714" s="72"/>
      <c r="I714" s="5"/>
      <c r="J714" s="5"/>
      <c r="K714" s="5" t="s">
        <v>628</v>
      </c>
      <c r="L714" s="5">
        <v>73</v>
      </c>
      <c r="M714" s="5" t="s">
        <v>2419</v>
      </c>
      <c r="N714" s="5"/>
    </row>
    <row r="715" spans="1:26" ht="12.75">
      <c r="A715" s="5" t="s">
        <v>2418</v>
      </c>
      <c r="B715" s="93" t="s">
        <v>667</v>
      </c>
      <c r="C715" s="5" t="s">
        <v>194</v>
      </c>
      <c r="D715" s="97" t="s">
        <v>2343</v>
      </c>
      <c r="E715" s="25">
        <f t="shared" ref="E715:E746" si="58">IF(D715&lt;&gt;"",VLOOKUP(D715,DATOS_PERSONAL,2,0),"")</f>
        <v>96899620</v>
      </c>
      <c r="F715" s="72" t="s">
        <v>669</v>
      </c>
      <c r="G715" s="25">
        <f t="shared" ref="G715:G746" si="59">IF(F715&lt;&gt;"",VLOOKUP(F715,DATOS_PERSONAL,2,0),"")</f>
        <v>0</v>
      </c>
      <c r="H715" s="72"/>
      <c r="I715" s="5"/>
      <c r="J715" s="5"/>
      <c r="K715" s="5" t="s">
        <v>628</v>
      </c>
      <c r="L715" s="5">
        <v>81</v>
      </c>
      <c r="M715" s="5" t="s">
        <v>522</v>
      </c>
      <c r="N715" s="5"/>
    </row>
    <row r="716" spans="1:26" ht="12.75">
      <c r="A716" s="5" t="s">
        <v>2418</v>
      </c>
      <c r="B716" s="93" t="s">
        <v>667</v>
      </c>
      <c r="C716" s="5" t="s">
        <v>215</v>
      </c>
      <c r="D716" s="5" t="s">
        <v>172</v>
      </c>
      <c r="E716" s="25">
        <f t="shared" si="58"/>
        <v>936581305</v>
      </c>
      <c r="F716" s="72" t="s">
        <v>173</v>
      </c>
      <c r="G716" s="25">
        <f t="shared" si="59"/>
        <v>947136995</v>
      </c>
      <c r="H716" s="72"/>
      <c r="I716" s="5"/>
      <c r="J716" s="5"/>
      <c r="K716" s="5" t="s">
        <v>628</v>
      </c>
      <c r="L716" s="5">
        <v>96</v>
      </c>
      <c r="M716" s="5" t="s">
        <v>522</v>
      </c>
      <c r="N716" s="5"/>
    </row>
    <row r="717" spans="1:26" ht="12.75">
      <c r="A717" s="5" t="s">
        <v>2418</v>
      </c>
      <c r="B717" s="93" t="s">
        <v>667</v>
      </c>
      <c r="C717" s="5" t="s">
        <v>204</v>
      </c>
      <c r="D717" s="5" t="s">
        <v>771</v>
      </c>
      <c r="E717" s="25">
        <f t="shared" si="58"/>
        <v>991761464</v>
      </c>
      <c r="F717" s="72" t="s">
        <v>223</v>
      </c>
      <c r="G717" s="25">
        <f t="shared" si="59"/>
        <v>978499808</v>
      </c>
      <c r="H717" s="72"/>
      <c r="I717" s="5"/>
      <c r="J717" s="5"/>
      <c r="K717" s="5" t="s">
        <v>628</v>
      </c>
      <c r="L717" s="5">
        <v>56</v>
      </c>
      <c r="M717" s="5" t="s">
        <v>1193</v>
      </c>
      <c r="N717" s="5"/>
    </row>
    <row r="718" spans="1:26" ht="12.75">
      <c r="A718" s="5" t="s">
        <v>2418</v>
      </c>
      <c r="B718" s="93" t="s">
        <v>667</v>
      </c>
      <c r="C718" s="5" t="s">
        <v>288</v>
      </c>
      <c r="D718" s="5" t="s">
        <v>803</v>
      </c>
      <c r="E718" s="25" t="e">
        <f t="shared" si="58"/>
        <v>#N/A</v>
      </c>
      <c r="F718" s="97" t="s">
        <v>517</v>
      </c>
      <c r="G718" s="25">
        <f t="shared" si="59"/>
        <v>0</v>
      </c>
      <c r="H718" s="72" t="s">
        <v>258</v>
      </c>
      <c r="I718" s="5"/>
      <c r="J718" s="5"/>
      <c r="K718" s="5" t="s">
        <v>628</v>
      </c>
      <c r="L718" s="5">
        <v>111</v>
      </c>
      <c r="M718" s="5" t="s">
        <v>516</v>
      </c>
      <c r="N718" s="5"/>
    </row>
    <row r="719" spans="1:26" ht="12.75">
      <c r="A719" s="5" t="s">
        <v>2418</v>
      </c>
      <c r="B719" s="93" t="s">
        <v>667</v>
      </c>
      <c r="C719" s="5" t="s">
        <v>184</v>
      </c>
      <c r="D719" s="5" t="s">
        <v>185</v>
      </c>
      <c r="E719" s="25">
        <f t="shared" si="58"/>
        <v>923117915</v>
      </c>
      <c r="F719" s="72" t="s">
        <v>166</v>
      </c>
      <c r="G719" s="25">
        <f t="shared" si="59"/>
        <v>945846828</v>
      </c>
      <c r="H719" s="72"/>
      <c r="I719" s="5"/>
      <c r="J719" s="5"/>
      <c r="K719" s="5" t="s">
        <v>628</v>
      </c>
      <c r="L719" s="5">
        <v>99</v>
      </c>
      <c r="M719" s="5" t="s">
        <v>516</v>
      </c>
      <c r="N719" s="5"/>
    </row>
    <row r="720" spans="1:26" ht="12.75">
      <c r="A720" s="5" t="s">
        <v>2418</v>
      </c>
      <c r="B720" s="93" t="s">
        <v>667</v>
      </c>
      <c r="C720" s="5" t="s">
        <v>272</v>
      </c>
      <c r="D720" s="5" t="s">
        <v>192</v>
      </c>
      <c r="E720" s="25">
        <f t="shared" si="58"/>
        <v>960445767</v>
      </c>
      <c r="F720" s="97" t="s">
        <v>519</v>
      </c>
      <c r="G720" s="25">
        <f t="shared" si="59"/>
        <v>936735825</v>
      </c>
      <c r="H720" s="72"/>
      <c r="I720" s="5"/>
      <c r="J720" s="5"/>
      <c r="K720" s="5" t="s">
        <v>628</v>
      </c>
      <c r="L720" s="5">
        <v>96</v>
      </c>
      <c r="M720" s="5" t="s">
        <v>180</v>
      </c>
      <c r="N720" s="5"/>
    </row>
    <row r="721" spans="1:26" ht="12.75">
      <c r="A721" s="5" t="s">
        <v>2418</v>
      </c>
      <c r="B721" s="93" t="s">
        <v>667</v>
      </c>
      <c r="C721" s="5" t="s">
        <v>176</v>
      </c>
      <c r="D721" s="5" t="s">
        <v>539</v>
      </c>
      <c r="E721" s="25">
        <f t="shared" si="58"/>
        <v>980959182</v>
      </c>
      <c r="F721" s="72" t="s">
        <v>183</v>
      </c>
      <c r="G721" s="25">
        <f t="shared" si="59"/>
        <v>910751323</v>
      </c>
      <c r="H721" s="72" t="s">
        <v>153</v>
      </c>
      <c r="I721" s="5"/>
      <c r="J721" s="5"/>
      <c r="K721" s="5" t="s">
        <v>628</v>
      </c>
      <c r="L721" s="5">
        <v>92</v>
      </c>
      <c r="M721" s="5" t="s">
        <v>180</v>
      </c>
      <c r="N721" s="5"/>
    </row>
    <row r="722" spans="1:26" ht="12.75">
      <c r="A722" s="5" t="s">
        <v>2418</v>
      </c>
      <c r="B722" s="93" t="s">
        <v>667</v>
      </c>
      <c r="C722" s="5" t="s">
        <v>213</v>
      </c>
      <c r="D722" s="5" t="s">
        <v>149</v>
      </c>
      <c r="E722" s="25">
        <f t="shared" si="58"/>
        <v>960278789</v>
      </c>
      <c r="F722" s="72" t="s">
        <v>209</v>
      </c>
      <c r="G722" s="25">
        <f t="shared" si="59"/>
        <v>995025270</v>
      </c>
      <c r="H722" s="72"/>
      <c r="I722" s="5"/>
      <c r="J722" s="5"/>
      <c r="K722" s="5" t="s">
        <v>628</v>
      </c>
      <c r="L722" s="5">
        <v>79</v>
      </c>
      <c r="M722" s="5" t="s">
        <v>180</v>
      </c>
      <c r="N722" s="5"/>
    </row>
    <row r="723" spans="1:26" ht="12.75">
      <c r="A723" s="5" t="s">
        <v>2418</v>
      </c>
      <c r="B723" s="93" t="s">
        <v>667</v>
      </c>
      <c r="C723" s="5" t="s">
        <v>230</v>
      </c>
      <c r="D723" s="5" t="s">
        <v>227</v>
      </c>
      <c r="E723" s="25">
        <f t="shared" si="58"/>
        <v>960378390</v>
      </c>
      <c r="F723" s="72" t="s">
        <v>232</v>
      </c>
      <c r="G723" s="25">
        <f t="shared" si="59"/>
        <v>918481939</v>
      </c>
      <c r="H723" s="72"/>
      <c r="I723" s="5"/>
      <c r="J723" s="5"/>
      <c r="K723" s="5" t="s">
        <v>628</v>
      </c>
      <c r="L723" s="5">
        <v>49</v>
      </c>
      <c r="M723" s="5" t="s">
        <v>2420</v>
      </c>
      <c r="N723" s="5"/>
    </row>
    <row r="724" spans="1:26" ht="12.75">
      <c r="A724" s="5" t="s">
        <v>2418</v>
      </c>
      <c r="B724" s="93" t="s">
        <v>667</v>
      </c>
      <c r="C724" s="5" t="s">
        <v>2421</v>
      </c>
      <c r="D724" s="5" t="s">
        <v>50</v>
      </c>
      <c r="E724" s="25">
        <f t="shared" si="58"/>
        <v>998350982</v>
      </c>
      <c r="F724" s="72" t="s">
        <v>425</v>
      </c>
      <c r="G724" s="25">
        <f t="shared" si="59"/>
        <v>979147679</v>
      </c>
      <c r="H724" s="72"/>
      <c r="I724" s="5"/>
      <c r="J724" s="5"/>
      <c r="K724" s="5" t="s">
        <v>628</v>
      </c>
      <c r="L724" s="5">
        <v>42</v>
      </c>
      <c r="M724" s="5" t="s">
        <v>2422</v>
      </c>
      <c r="N724" s="5"/>
    </row>
    <row r="725" spans="1:26" ht="12.75">
      <c r="A725" s="5" t="s">
        <v>2418</v>
      </c>
      <c r="B725" s="93" t="s">
        <v>667</v>
      </c>
      <c r="C725" s="5" t="s">
        <v>234</v>
      </c>
      <c r="D725" s="5" t="s">
        <v>154</v>
      </c>
      <c r="E725" s="25">
        <f t="shared" si="58"/>
        <v>987660331</v>
      </c>
      <c r="F725" s="72" t="s">
        <v>405</v>
      </c>
      <c r="G725" s="25">
        <f t="shared" si="59"/>
        <v>980989931</v>
      </c>
      <c r="H725" s="72"/>
      <c r="I725" s="5"/>
      <c r="J725" s="5"/>
      <c r="K725" s="5" t="s">
        <v>628</v>
      </c>
      <c r="L725" s="5">
        <v>59</v>
      </c>
      <c r="M725" s="5" t="s">
        <v>2423</v>
      </c>
      <c r="N725" s="5"/>
    </row>
    <row r="726" spans="1:26" ht="12.75">
      <c r="A726" s="5" t="s">
        <v>2418</v>
      </c>
      <c r="B726" s="93" t="s">
        <v>667</v>
      </c>
      <c r="C726" s="5" t="s">
        <v>171</v>
      </c>
      <c r="D726" s="5" t="s">
        <v>165</v>
      </c>
      <c r="E726" s="25">
        <f t="shared" si="58"/>
        <v>958265862</v>
      </c>
      <c r="F726" s="72" t="s">
        <v>220</v>
      </c>
      <c r="G726" s="25" t="e">
        <f t="shared" si="59"/>
        <v>#N/A</v>
      </c>
      <c r="H726" s="72"/>
      <c r="I726" s="5"/>
      <c r="J726" s="5"/>
      <c r="K726" s="5" t="s">
        <v>628</v>
      </c>
      <c r="L726" s="5">
        <v>44</v>
      </c>
      <c r="M726" s="5" t="s">
        <v>1179</v>
      </c>
      <c r="N726" s="5"/>
    </row>
    <row r="727" spans="1:26" ht="12.75">
      <c r="A727" s="5" t="s">
        <v>2418</v>
      </c>
      <c r="B727" s="93" t="s">
        <v>667</v>
      </c>
      <c r="C727" s="5" t="s">
        <v>219</v>
      </c>
      <c r="D727" s="5" t="s">
        <v>240</v>
      </c>
      <c r="E727" s="25" t="e">
        <f t="shared" si="58"/>
        <v>#N/A</v>
      </c>
      <c r="F727" s="97" t="s">
        <v>279</v>
      </c>
      <c r="G727" s="25">
        <f t="shared" si="59"/>
        <v>958981652</v>
      </c>
      <c r="H727" s="72"/>
      <c r="I727" s="5"/>
      <c r="J727" s="5"/>
      <c r="K727" s="5" t="s">
        <v>628</v>
      </c>
      <c r="L727" s="5">
        <v>48</v>
      </c>
      <c r="M727" s="5" t="s">
        <v>2424</v>
      </c>
      <c r="N727" s="5"/>
    </row>
    <row r="728" spans="1:26" ht="12.75">
      <c r="A728" s="5" t="s">
        <v>2418</v>
      </c>
      <c r="B728" s="93" t="s">
        <v>667</v>
      </c>
      <c r="C728" s="5" t="s">
        <v>281</v>
      </c>
      <c r="D728" s="5" t="s">
        <v>235</v>
      </c>
      <c r="E728" s="25">
        <f t="shared" si="58"/>
        <v>912757266</v>
      </c>
      <c r="F728" s="72" t="s">
        <v>228</v>
      </c>
      <c r="G728" s="25">
        <f t="shared" si="59"/>
        <v>989501566</v>
      </c>
      <c r="H728" s="72"/>
      <c r="I728" s="5"/>
      <c r="J728" s="5"/>
      <c r="K728" s="5" t="s">
        <v>628</v>
      </c>
      <c r="L728" s="5">
        <v>47</v>
      </c>
      <c r="M728" s="5" t="s">
        <v>2425</v>
      </c>
      <c r="N728" s="5"/>
    </row>
    <row r="729" spans="1:26" ht="12.75">
      <c r="A729" s="5" t="s">
        <v>2418</v>
      </c>
      <c r="B729" s="93" t="s">
        <v>667</v>
      </c>
      <c r="C729" s="5" t="s">
        <v>1181</v>
      </c>
      <c r="D729" s="5" t="s">
        <v>680</v>
      </c>
      <c r="E729" s="25">
        <f t="shared" si="58"/>
        <v>940493475</v>
      </c>
      <c r="F729" s="72" t="s">
        <v>236</v>
      </c>
      <c r="G729" s="25">
        <f t="shared" si="59"/>
        <v>990845951</v>
      </c>
      <c r="H729" s="72"/>
      <c r="I729" s="5"/>
      <c r="J729" s="5"/>
      <c r="K729" s="5"/>
      <c r="L729" s="5">
        <v>42</v>
      </c>
      <c r="M729" s="5" t="s">
        <v>2426</v>
      </c>
      <c r="N729" s="5"/>
    </row>
    <row r="730" spans="1:26" ht="12.75">
      <c r="A730" s="5" t="s">
        <v>2418</v>
      </c>
      <c r="B730" s="93" t="s">
        <v>667</v>
      </c>
      <c r="C730" s="5" t="s">
        <v>197</v>
      </c>
      <c r="D730" s="5" t="s">
        <v>198</v>
      </c>
      <c r="E730" s="25">
        <f t="shared" si="58"/>
        <v>951372656</v>
      </c>
      <c r="F730" s="72" t="s">
        <v>161</v>
      </c>
      <c r="G730" s="25">
        <f t="shared" si="59"/>
        <v>936972669</v>
      </c>
      <c r="H730" s="72"/>
      <c r="I730" s="5"/>
      <c r="J730" s="5"/>
      <c r="K730" s="5"/>
      <c r="L730" s="5">
        <v>38</v>
      </c>
      <c r="M730" s="5" t="s">
        <v>2427</v>
      </c>
      <c r="N730" s="5"/>
    </row>
    <row r="731" spans="1:26" ht="12.75">
      <c r="A731" s="5" t="s">
        <v>2418</v>
      </c>
      <c r="B731" s="93" t="s">
        <v>667</v>
      </c>
      <c r="C731" s="5" t="s">
        <v>2360</v>
      </c>
      <c r="D731" s="5" t="s">
        <v>2371</v>
      </c>
      <c r="E731" s="25" t="e">
        <f t="shared" si="58"/>
        <v>#N/A</v>
      </c>
      <c r="F731" s="72" t="s">
        <v>155</v>
      </c>
      <c r="G731" s="25">
        <f t="shared" si="59"/>
        <v>989756659</v>
      </c>
      <c r="H731" s="72"/>
      <c r="I731" s="5"/>
      <c r="J731" s="5"/>
      <c r="K731" s="5"/>
      <c r="L731" s="5">
        <v>30</v>
      </c>
      <c r="M731" s="5" t="s">
        <v>2313</v>
      </c>
      <c r="N731" s="5"/>
    </row>
    <row r="732" spans="1:26" ht="12.75">
      <c r="A732" s="19"/>
      <c r="B732" s="95"/>
      <c r="C732" s="19"/>
      <c r="D732" s="19"/>
      <c r="E732" s="19" t="str">
        <f t="shared" si="58"/>
        <v/>
      </c>
      <c r="F732" s="19"/>
      <c r="G732" s="19" t="str">
        <f t="shared" si="59"/>
        <v/>
      </c>
      <c r="H732" s="19"/>
      <c r="I732" s="19"/>
      <c r="J732" s="19"/>
      <c r="K732" s="19"/>
      <c r="L732" s="19"/>
      <c r="M732" s="19"/>
      <c r="N732" s="19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 spans="1:26" ht="12.75">
      <c r="A733" s="23">
        <v>44469</v>
      </c>
      <c r="B733" s="93" t="s">
        <v>667</v>
      </c>
      <c r="C733" s="5" t="s">
        <v>156</v>
      </c>
      <c r="D733" s="5" t="s">
        <v>35</v>
      </c>
      <c r="E733" s="25">
        <f t="shared" si="58"/>
        <v>960410573</v>
      </c>
      <c r="F733" s="97" t="s">
        <v>205</v>
      </c>
      <c r="G733" s="25">
        <f t="shared" si="59"/>
        <v>925749796</v>
      </c>
      <c r="H733" s="72"/>
      <c r="I733" s="5"/>
      <c r="J733" s="5"/>
      <c r="K733" s="5" t="s">
        <v>628</v>
      </c>
      <c r="L733" s="5">
        <v>54</v>
      </c>
      <c r="M733" s="5" t="s">
        <v>206</v>
      </c>
      <c r="N733" s="5"/>
    </row>
    <row r="734" spans="1:26" ht="12.75">
      <c r="A734" s="23">
        <v>44469</v>
      </c>
      <c r="B734" s="93" t="s">
        <v>667</v>
      </c>
      <c r="C734" s="5" t="s">
        <v>207</v>
      </c>
      <c r="D734" s="5" t="s">
        <v>208</v>
      </c>
      <c r="E734" s="25">
        <f t="shared" si="58"/>
        <v>0</v>
      </c>
      <c r="F734" s="72" t="s">
        <v>403</v>
      </c>
      <c r="G734" s="25" t="e">
        <f t="shared" si="59"/>
        <v>#N/A</v>
      </c>
      <c r="H734" s="72"/>
      <c r="I734" s="5"/>
      <c r="J734" s="5"/>
      <c r="K734" s="5" t="s">
        <v>628</v>
      </c>
      <c r="L734" s="5">
        <v>79</v>
      </c>
      <c r="M734" s="5" t="s">
        <v>2428</v>
      </c>
      <c r="N734" s="5"/>
    </row>
    <row r="735" spans="1:26" ht="12.75">
      <c r="A735" s="23">
        <v>44469</v>
      </c>
      <c r="B735" s="93" t="s">
        <v>667</v>
      </c>
      <c r="C735" s="5" t="s">
        <v>542</v>
      </c>
      <c r="D735" s="5" t="s">
        <v>157</v>
      </c>
      <c r="E735" s="25" t="e">
        <f t="shared" si="58"/>
        <v>#N/A</v>
      </c>
      <c r="F735" s="72" t="s">
        <v>211</v>
      </c>
      <c r="G735" s="25">
        <f t="shared" si="59"/>
        <v>989159490</v>
      </c>
      <c r="H735" s="72" t="s">
        <v>162</v>
      </c>
      <c r="I735" s="5"/>
      <c r="J735" s="5"/>
      <c r="K735" s="5" t="s">
        <v>628</v>
      </c>
      <c r="L735" s="5">
        <v>69</v>
      </c>
      <c r="M735" s="5" t="s">
        <v>206</v>
      </c>
      <c r="N735" s="5"/>
    </row>
    <row r="736" spans="1:26" ht="12.75">
      <c r="A736" s="23">
        <v>44469</v>
      </c>
      <c r="B736" s="93" t="s">
        <v>667</v>
      </c>
      <c r="C736" s="5" t="s">
        <v>2357</v>
      </c>
      <c r="D736" s="5" t="s">
        <v>603</v>
      </c>
      <c r="E736" s="25" t="e">
        <f t="shared" si="58"/>
        <v>#N/A</v>
      </c>
      <c r="F736" s="72" t="s">
        <v>178</v>
      </c>
      <c r="G736" s="25">
        <f t="shared" si="59"/>
        <v>974558932</v>
      </c>
      <c r="H736" s="72" t="s">
        <v>434</v>
      </c>
      <c r="I736" s="5"/>
      <c r="J736" s="5"/>
      <c r="K736" s="5" t="s">
        <v>628</v>
      </c>
      <c r="L736" s="5">
        <v>70</v>
      </c>
      <c r="M736" s="5" t="s">
        <v>206</v>
      </c>
      <c r="N736" s="5"/>
    </row>
    <row r="737" spans="1:14" ht="12.75">
      <c r="A737" s="23">
        <v>44469</v>
      </c>
      <c r="B737" s="93" t="s">
        <v>667</v>
      </c>
      <c r="C737" s="5" t="s">
        <v>164</v>
      </c>
      <c r="D737" s="5" t="s">
        <v>431</v>
      </c>
      <c r="E737" s="25">
        <f t="shared" si="58"/>
        <v>942867991</v>
      </c>
      <c r="F737" s="72" t="s">
        <v>217</v>
      </c>
      <c r="G737" s="25">
        <f t="shared" si="59"/>
        <v>979945012</v>
      </c>
      <c r="H737" s="72"/>
      <c r="I737" s="5"/>
      <c r="J737" s="5"/>
      <c r="K737" s="5" t="s">
        <v>628</v>
      </c>
      <c r="L737" s="5">
        <v>57</v>
      </c>
      <c r="M737" s="5" t="s">
        <v>206</v>
      </c>
      <c r="N737" s="5"/>
    </row>
    <row r="738" spans="1:14" ht="12.75">
      <c r="A738" s="23">
        <v>44469</v>
      </c>
      <c r="B738" s="93" t="s">
        <v>667</v>
      </c>
      <c r="C738" s="5" t="s">
        <v>194</v>
      </c>
      <c r="D738" s="5" t="s">
        <v>2343</v>
      </c>
      <c r="E738" s="25">
        <f t="shared" si="58"/>
        <v>96899620</v>
      </c>
      <c r="F738" s="97" t="s">
        <v>517</v>
      </c>
      <c r="G738" s="25">
        <f t="shared" si="59"/>
        <v>0</v>
      </c>
      <c r="H738" s="72"/>
      <c r="I738" s="5"/>
      <c r="J738" s="5"/>
      <c r="K738" s="5" t="s">
        <v>628</v>
      </c>
      <c r="L738" s="5">
        <v>65</v>
      </c>
      <c r="M738" s="5" t="s">
        <v>206</v>
      </c>
      <c r="N738" s="5"/>
    </row>
    <row r="739" spans="1:14" ht="12.75">
      <c r="A739" s="23">
        <v>44469</v>
      </c>
      <c r="B739" s="93" t="s">
        <v>667</v>
      </c>
      <c r="C739" s="5" t="s">
        <v>272</v>
      </c>
      <c r="D739" s="5" t="s">
        <v>192</v>
      </c>
      <c r="E739" s="25">
        <f t="shared" si="58"/>
        <v>960445767</v>
      </c>
      <c r="F739" s="72" t="s">
        <v>183</v>
      </c>
      <c r="G739" s="25">
        <f t="shared" si="59"/>
        <v>910751323</v>
      </c>
      <c r="H739" s="72"/>
      <c r="I739" s="5"/>
      <c r="J739" s="5"/>
      <c r="K739" s="5" t="s">
        <v>628</v>
      </c>
      <c r="L739" s="5">
        <v>84</v>
      </c>
      <c r="M739" s="5" t="s">
        <v>180</v>
      </c>
      <c r="N739" s="5"/>
    </row>
    <row r="740" spans="1:14" ht="12.75">
      <c r="A740" s="23">
        <v>44469</v>
      </c>
      <c r="B740" s="93" t="s">
        <v>667</v>
      </c>
      <c r="C740" s="5" t="s">
        <v>171</v>
      </c>
      <c r="D740" s="5" t="s">
        <v>165</v>
      </c>
      <c r="E740" s="25">
        <f t="shared" si="58"/>
        <v>958265862</v>
      </c>
      <c r="F740" s="97" t="s">
        <v>158</v>
      </c>
      <c r="G740" s="25">
        <f t="shared" si="59"/>
        <v>955515681</v>
      </c>
      <c r="H740" s="72"/>
      <c r="I740" s="5"/>
      <c r="J740" s="5"/>
      <c r="K740" s="5" t="s">
        <v>628</v>
      </c>
      <c r="L740" s="5">
        <v>49</v>
      </c>
      <c r="M740" s="5" t="s">
        <v>159</v>
      </c>
      <c r="N740" s="5"/>
    </row>
    <row r="741" spans="1:14" ht="12.75">
      <c r="A741" s="23">
        <v>44469</v>
      </c>
      <c r="B741" s="93" t="s">
        <v>667</v>
      </c>
      <c r="C741" s="5" t="s">
        <v>213</v>
      </c>
      <c r="D741" s="5" t="s">
        <v>149</v>
      </c>
      <c r="E741" s="25">
        <f t="shared" si="58"/>
        <v>960278789</v>
      </c>
      <c r="F741" s="72" t="s">
        <v>161</v>
      </c>
      <c r="G741" s="25">
        <f t="shared" si="59"/>
        <v>936972669</v>
      </c>
      <c r="H741" s="72"/>
      <c r="I741" s="5"/>
      <c r="J741" s="5"/>
      <c r="K741" s="5" t="s">
        <v>628</v>
      </c>
      <c r="L741" s="5">
        <v>70</v>
      </c>
      <c r="M741" s="5" t="s">
        <v>159</v>
      </c>
      <c r="N741" s="5"/>
    </row>
    <row r="742" spans="1:14" ht="12.75">
      <c r="A742" s="23">
        <v>44469</v>
      </c>
      <c r="B742" s="93" t="s">
        <v>667</v>
      </c>
      <c r="C742" s="5" t="s">
        <v>219</v>
      </c>
      <c r="D742" s="5" t="s">
        <v>182</v>
      </c>
      <c r="E742" s="25">
        <f t="shared" si="58"/>
        <v>981306965</v>
      </c>
      <c r="F742" s="72" t="s">
        <v>269</v>
      </c>
      <c r="G742" s="25" t="e">
        <f t="shared" si="59"/>
        <v>#N/A</v>
      </c>
      <c r="H742" s="72"/>
      <c r="I742" s="5"/>
      <c r="J742" s="5"/>
      <c r="K742" s="5" t="s">
        <v>836</v>
      </c>
      <c r="L742" s="5">
        <v>71</v>
      </c>
      <c r="M742" s="5" t="s">
        <v>159</v>
      </c>
      <c r="N742" s="5"/>
    </row>
    <row r="743" spans="1:14" ht="12.75">
      <c r="A743" s="23">
        <v>44469</v>
      </c>
      <c r="B743" s="93" t="s">
        <v>667</v>
      </c>
      <c r="C743" s="5" t="s">
        <v>215</v>
      </c>
      <c r="D743" s="5" t="s">
        <v>172</v>
      </c>
      <c r="E743" s="25">
        <f t="shared" si="58"/>
        <v>936581305</v>
      </c>
      <c r="F743" s="72" t="s">
        <v>173</v>
      </c>
      <c r="G743" s="25">
        <f t="shared" si="59"/>
        <v>947136995</v>
      </c>
      <c r="H743" s="72"/>
      <c r="I743" s="5"/>
      <c r="J743" s="5"/>
      <c r="K743" s="5" t="s">
        <v>628</v>
      </c>
      <c r="L743" s="5">
        <v>70</v>
      </c>
      <c r="M743" s="5" t="s">
        <v>159</v>
      </c>
      <c r="N743" s="5"/>
    </row>
    <row r="744" spans="1:14" ht="12.75">
      <c r="A744" s="23">
        <v>44469</v>
      </c>
      <c r="B744" s="93" t="s">
        <v>667</v>
      </c>
      <c r="C744" s="5" t="s">
        <v>2360</v>
      </c>
      <c r="D744" s="5" t="s">
        <v>2371</v>
      </c>
      <c r="E744" s="25" t="e">
        <f t="shared" si="58"/>
        <v>#N/A</v>
      </c>
      <c r="F744" s="72" t="s">
        <v>209</v>
      </c>
      <c r="G744" s="25">
        <f t="shared" si="59"/>
        <v>995025270</v>
      </c>
      <c r="H744" s="72" t="s">
        <v>175</v>
      </c>
      <c r="I744" s="5"/>
      <c r="J744" s="5"/>
      <c r="K744" s="5" t="s">
        <v>836</v>
      </c>
      <c r="L744" s="5">
        <v>96</v>
      </c>
      <c r="M744" s="5" t="s">
        <v>159</v>
      </c>
      <c r="N744" s="5"/>
    </row>
    <row r="745" spans="1:14" ht="12.75">
      <c r="A745" s="23">
        <v>44469</v>
      </c>
      <c r="B745" s="93" t="s">
        <v>667</v>
      </c>
      <c r="C745" s="5" t="s">
        <v>184</v>
      </c>
      <c r="D745" s="5" t="s">
        <v>185</v>
      </c>
      <c r="E745" s="25">
        <f t="shared" si="58"/>
        <v>923117915</v>
      </c>
      <c r="F745" s="72" t="s">
        <v>669</v>
      </c>
      <c r="G745" s="25">
        <f t="shared" si="59"/>
        <v>0</v>
      </c>
      <c r="H745" s="72"/>
      <c r="I745" s="5"/>
      <c r="J745" s="5"/>
      <c r="K745" s="5" t="s">
        <v>628</v>
      </c>
      <c r="L745" s="5">
        <v>67</v>
      </c>
      <c r="M745" s="5" t="s">
        <v>187</v>
      </c>
      <c r="N745" s="5"/>
    </row>
    <row r="746" spans="1:14" ht="12.75">
      <c r="A746" s="23">
        <v>44469</v>
      </c>
      <c r="B746" s="93" t="s">
        <v>667</v>
      </c>
      <c r="C746" s="5" t="s">
        <v>204</v>
      </c>
      <c r="D746" s="5" t="s">
        <v>771</v>
      </c>
      <c r="E746" s="25">
        <f t="shared" si="58"/>
        <v>991761464</v>
      </c>
      <c r="F746" s="72" t="s">
        <v>258</v>
      </c>
      <c r="G746" s="25">
        <f t="shared" si="59"/>
        <v>960396092</v>
      </c>
      <c r="H746" s="72"/>
      <c r="I746" s="5"/>
      <c r="J746" s="5"/>
      <c r="K746" s="5" t="s">
        <v>628</v>
      </c>
      <c r="L746" s="5">
        <v>80</v>
      </c>
      <c r="M746" s="5" t="s">
        <v>187</v>
      </c>
      <c r="N746" s="5"/>
    </row>
    <row r="747" spans="1:14" ht="12.75">
      <c r="A747" s="23">
        <v>44469</v>
      </c>
      <c r="B747" s="93" t="s">
        <v>667</v>
      </c>
      <c r="C747" s="5" t="s">
        <v>288</v>
      </c>
      <c r="D747" s="5" t="s">
        <v>803</v>
      </c>
      <c r="E747" s="25" t="e">
        <f t="shared" ref="E747:E778" si="60">IF(D747&lt;&gt;"",VLOOKUP(D747,DATOS_PERSONAL,2,0),"")</f>
        <v>#N/A</v>
      </c>
      <c r="F747" s="72" t="s">
        <v>166</v>
      </c>
      <c r="G747" s="25">
        <f t="shared" ref="G747:G778" si="61">IF(F747&lt;&gt;"",VLOOKUP(F747,DATOS_PERSONAL,2,0),"")</f>
        <v>945846828</v>
      </c>
      <c r="H747" s="72" t="s">
        <v>405</v>
      </c>
      <c r="I747" s="5"/>
      <c r="J747" s="5"/>
      <c r="K747" s="5" t="s">
        <v>628</v>
      </c>
      <c r="L747" s="5">
        <v>81</v>
      </c>
      <c r="M747" s="5" t="s">
        <v>187</v>
      </c>
      <c r="N747" s="5"/>
    </row>
    <row r="748" spans="1:14" ht="12.75">
      <c r="A748" s="23">
        <v>44469</v>
      </c>
      <c r="B748" s="93" t="s">
        <v>667</v>
      </c>
      <c r="C748" s="5" t="s">
        <v>176</v>
      </c>
      <c r="D748" s="5" t="s">
        <v>539</v>
      </c>
      <c r="E748" s="25">
        <f t="shared" si="60"/>
        <v>980959182</v>
      </c>
      <c r="F748" s="72" t="s">
        <v>153</v>
      </c>
      <c r="G748" s="25">
        <f t="shared" si="61"/>
        <v>918362425</v>
      </c>
      <c r="H748" s="97" t="s">
        <v>314</v>
      </c>
      <c r="I748" s="5"/>
      <c r="J748" s="5"/>
      <c r="K748" s="5" t="s">
        <v>628</v>
      </c>
      <c r="L748" s="5">
        <v>79</v>
      </c>
      <c r="M748" s="5" t="s">
        <v>187</v>
      </c>
      <c r="N748" s="5"/>
    </row>
    <row r="749" spans="1:14" ht="12.75">
      <c r="A749" s="23">
        <v>44469</v>
      </c>
      <c r="B749" s="93" t="s">
        <v>667</v>
      </c>
      <c r="C749" s="5" t="s">
        <v>188</v>
      </c>
      <c r="D749" s="99" t="s">
        <v>195</v>
      </c>
      <c r="E749" s="25">
        <f t="shared" si="60"/>
        <v>954169924</v>
      </c>
      <c r="F749" s="99" t="s">
        <v>196</v>
      </c>
      <c r="G749" s="25">
        <f t="shared" si="61"/>
        <v>0</v>
      </c>
      <c r="H749" s="72"/>
      <c r="I749" s="5"/>
      <c r="J749" s="5"/>
      <c r="K749" s="5" t="s">
        <v>628</v>
      </c>
      <c r="L749" s="5">
        <v>117</v>
      </c>
      <c r="M749" s="5" t="s">
        <v>187</v>
      </c>
      <c r="N749" s="5"/>
    </row>
    <row r="750" spans="1:14" ht="12.75">
      <c r="A750" s="23">
        <v>44469</v>
      </c>
      <c r="B750" s="93" t="s">
        <v>667</v>
      </c>
      <c r="C750" s="5" t="s">
        <v>336</v>
      </c>
      <c r="D750" s="5" t="s">
        <v>177</v>
      </c>
      <c r="E750" s="25">
        <f t="shared" si="60"/>
        <v>900734092</v>
      </c>
      <c r="F750" s="72" t="s">
        <v>169</v>
      </c>
      <c r="G750" s="25">
        <f t="shared" si="61"/>
        <v>950295253</v>
      </c>
      <c r="H750" s="72"/>
      <c r="I750" s="5"/>
      <c r="J750" s="5"/>
      <c r="K750" s="5" t="s">
        <v>628</v>
      </c>
      <c r="L750" s="5">
        <v>67</v>
      </c>
      <c r="M750" s="5" t="s">
        <v>187</v>
      </c>
      <c r="N750" s="5"/>
    </row>
    <row r="751" spans="1:14" ht="12.75">
      <c r="A751" s="23">
        <v>44469</v>
      </c>
      <c r="B751" s="93" t="s">
        <v>667</v>
      </c>
      <c r="C751" s="5" t="s">
        <v>201</v>
      </c>
      <c r="D751" s="5" t="s">
        <v>202</v>
      </c>
      <c r="E751" s="25" t="e">
        <f t="shared" si="60"/>
        <v>#N/A</v>
      </c>
      <c r="F751" s="72" t="s">
        <v>203</v>
      </c>
      <c r="G751" s="25">
        <f t="shared" si="61"/>
        <v>932052350</v>
      </c>
      <c r="H751" s="72"/>
      <c r="I751" s="5"/>
      <c r="J751" s="5"/>
      <c r="K751" s="5" t="s">
        <v>628</v>
      </c>
      <c r="L751" s="5">
        <v>81</v>
      </c>
      <c r="M751" s="5" t="s">
        <v>187</v>
      </c>
      <c r="N751" s="5"/>
    </row>
    <row r="752" spans="1:14" ht="12.75">
      <c r="A752" s="23">
        <v>44469</v>
      </c>
      <c r="B752" s="93" t="s">
        <v>667</v>
      </c>
      <c r="C752" s="5" t="s">
        <v>234</v>
      </c>
      <c r="D752" s="5" t="s">
        <v>154</v>
      </c>
      <c r="E752" s="25">
        <f t="shared" si="60"/>
        <v>987660331</v>
      </c>
      <c r="F752" s="72" t="s">
        <v>228</v>
      </c>
      <c r="G752" s="25">
        <f t="shared" si="61"/>
        <v>989501566</v>
      </c>
      <c r="H752" s="72"/>
      <c r="I752" s="5"/>
      <c r="J752" s="5"/>
      <c r="K752" s="5"/>
      <c r="L752" s="5">
        <v>38</v>
      </c>
      <c r="M752" s="5" t="s">
        <v>491</v>
      </c>
      <c r="N752" s="5"/>
    </row>
    <row r="753" spans="1:26" ht="12.75">
      <c r="A753" s="23">
        <v>44469</v>
      </c>
      <c r="B753" s="93" t="s">
        <v>667</v>
      </c>
      <c r="C753" s="5" t="s">
        <v>197</v>
      </c>
      <c r="D753" s="5" t="s">
        <v>198</v>
      </c>
      <c r="E753" s="25">
        <f t="shared" si="60"/>
        <v>951372656</v>
      </c>
      <c r="F753" s="97" t="s">
        <v>190</v>
      </c>
      <c r="G753" s="25">
        <f t="shared" si="61"/>
        <v>981178742</v>
      </c>
      <c r="H753" s="72"/>
      <c r="I753" s="5"/>
      <c r="J753" s="5"/>
      <c r="K753" s="5"/>
      <c r="L753" s="5">
        <v>37</v>
      </c>
      <c r="M753" s="5" t="s">
        <v>2429</v>
      </c>
      <c r="N753" s="5"/>
    </row>
    <row r="754" spans="1:26" ht="12.75">
      <c r="A754" s="23">
        <v>44469</v>
      </c>
      <c r="B754" s="93" t="s">
        <v>667</v>
      </c>
      <c r="C754" s="5" t="s">
        <v>230</v>
      </c>
      <c r="D754" s="5" t="s">
        <v>227</v>
      </c>
      <c r="E754" s="25">
        <f t="shared" si="60"/>
        <v>960378390</v>
      </c>
      <c r="F754" s="72" t="s">
        <v>232</v>
      </c>
      <c r="G754" s="25">
        <f t="shared" si="61"/>
        <v>918481939</v>
      </c>
      <c r="H754" s="72"/>
      <c r="I754" s="5"/>
      <c r="J754" s="5"/>
      <c r="K754" s="5"/>
      <c r="L754" s="5">
        <v>43</v>
      </c>
      <c r="M754" s="5" t="s">
        <v>2430</v>
      </c>
      <c r="N754" s="5"/>
    </row>
    <row r="755" spans="1:26" ht="12.75">
      <c r="A755" s="23">
        <v>44469</v>
      </c>
      <c r="B755" s="93" t="s">
        <v>667</v>
      </c>
      <c r="C755" s="5" t="s">
        <v>125</v>
      </c>
      <c r="D755" s="5" t="s">
        <v>126</v>
      </c>
      <c r="E755" s="25">
        <f t="shared" si="60"/>
        <v>926612705</v>
      </c>
      <c r="F755" s="72" t="s">
        <v>127</v>
      </c>
      <c r="G755" s="25">
        <f t="shared" si="61"/>
        <v>999645265</v>
      </c>
      <c r="H755" s="72"/>
      <c r="I755" s="5"/>
      <c r="J755" s="5"/>
      <c r="K755" s="5"/>
      <c r="L755" s="5">
        <v>46</v>
      </c>
      <c r="M755" s="5" t="s">
        <v>347</v>
      </c>
      <c r="N755" s="5"/>
    </row>
    <row r="756" spans="1:26" ht="12.75">
      <c r="A756" s="23">
        <v>44469</v>
      </c>
      <c r="B756" s="93" t="s">
        <v>667</v>
      </c>
      <c r="C756" s="5" t="s">
        <v>174</v>
      </c>
      <c r="D756" s="5" t="s">
        <v>240</v>
      </c>
      <c r="E756" s="25" t="e">
        <f t="shared" si="60"/>
        <v>#N/A</v>
      </c>
      <c r="F756" s="72" t="s">
        <v>236</v>
      </c>
      <c r="G756" s="25">
        <f t="shared" si="61"/>
        <v>990845951</v>
      </c>
      <c r="H756" s="72"/>
      <c r="I756" s="5"/>
      <c r="J756" s="5"/>
      <c r="K756" s="5"/>
      <c r="L756" s="5">
        <v>39</v>
      </c>
      <c r="M756" s="5" t="s">
        <v>1310</v>
      </c>
      <c r="N756" s="5"/>
    </row>
    <row r="757" spans="1:26" ht="12.75">
      <c r="A757" s="23">
        <v>44469</v>
      </c>
      <c r="B757" s="93" t="s">
        <v>667</v>
      </c>
      <c r="C757" s="5" t="s">
        <v>210</v>
      </c>
      <c r="D757" s="5" t="s">
        <v>680</v>
      </c>
      <c r="E757" s="25">
        <f t="shared" si="60"/>
        <v>940493475</v>
      </c>
      <c r="F757" s="72" t="s">
        <v>220</v>
      </c>
      <c r="G757" s="25" t="e">
        <f t="shared" si="61"/>
        <v>#N/A</v>
      </c>
      <c r="H757" s="72" t="s">
        <v>186</v>
      </c>
      <c r="I757" s="5"/>
      <c r="J757" s="5"/>
      <c r="K757" s="5"/>
      <c r="L757" s="5">
        <v>59</v>
      </c>
      <c r="M757" s="5" t="s">
        <v>221</v>
      </c>
      <c r="N757" s="5"/>
    </row>
    <row r="758" spans="1:26" ht="12.75">
      <c r="A758" s="23">
        <v>44469</v>
      </c>
      <c r="B758" s="93" t="s">
        <v>667</v>
      </c>
      <c r="C758" s="5"/>
      <c r="D758" s="5" t="s">
        <v>310</v>
      </c>
      <c r="E758" s="25">
        <f t="shared" si="60"/>
        <v>971000168</v>
      </c>
      <c r="F758" s="72"/>
      <c r="G758" s="25" t="str">
        <f t="shared" si="61"/>
        <v/>
      </c>
      <c r="H758" s="72"/>
      <c r="I758" s="5"/>
      <c r="J758" s="5"/>
      <c r="K758" s="5"/>
      <c r="L758" s="5">
        <v>10</v>
      </c>
      <c r="M758" s="5" t="s">
        <v>2431</v>
      </c>
      <c r="N758" s="5"/>
    </row>
    <row r="759" spans="1:26" ht="12.75">
      <c r="A759" s="23">
        <v>44469</v>
      </c>
      <c r="B759" s="93" t="s">
        <v>667</v>
      </c>
      <c r="C759" s="5" t="s">
        <v>1181</v>
      </c>
      <c r="D759" s="5" t="s">
        <v>50</v>
      </c>
      <c r="E759" s="25">
        <f t="shared" si="60"/>
        <v>998350982</v>
      </c>
      <c r="F759" s="72" t="s">
        <v>223</v>
      </c>
      <c r="G759" s="25">
        <f t="shared" si="61"/>
        <v>978499808</v>
      </c>
      <c r="H759" s="72"/>
      <c r="I759" s="5"/>
      <c r="J759" s="5"/>
      <c r="K759" s="5"/>
      <c r="L759" s="5">
        <v>39</v>
      </c>
      <c r="M759" s="5" t="s">
        <v>2432</v>
      </c>
      <c r="N759" s="5"/>
    </row>
    <row r="760" spans="1:26" ht="12.75">
      <c r="A760" s="23">
        <v>44469</v>
      </c>
      <c r="B760" s="93" t="s">
        <v>667</v>
      </c>
      <c r="C760" s="5" t="s">
        <v>281</v>
      </c>
      <c r="D760" s="5" t="s">
        <v>235</v>
      </c>
      <c r="E760" s="25">
        <f t="shared" si="60"/>
        <v>912757266</v>
      </c>
      <c r="F760" s="72" t="s">
        <v>425</v>
      </c>
      <c r="G760" s="25">
        <f t="shared" si="61"/>
        <v>979147679</v>
      </c>
      <c r="H760" s="72"/>
      <c r="I760" s="5"/>
      <c r="J760" s="5"/>
      <c r="K760" s="5"/>
      <c r="L760" s="5">
        <v>49</v>
      </c>
      <c r="M760" s="5" t="s">
        <v>2433</v>
      </c>
      <c r="N760" s="5"/>
    </row>
    <row r="761" spans="1:26" ht="12.75">
      <c r="A761" s="23">
        <v>44469</v>
      </c>
      <c r="B761" s="93" t="s">
        <v>667</v>
      </c>
      <c r="C761" s="5"/>
      <c r="D761" s="5" t="s">
        <v>245</v>
      </c>
      <c r="E761" s="25">
        <f t="shared" si="60"/>
        <v>0</v>
      </c>
      <c r="F761" s="72"/>
      <c r="G761" s="25" t="str">
        <f t="shared" si="61"/>
        <v/>
      </c>
      <c r="H761" s="72"/>
      <c r="I761" s="5"/>
      <c r="J761" s="5"/>
      <c r="K761" s="5"/>
      <c r="L761" s="5">
        <v>5</v>
      </c>
      <c r="M761" s="5" t="s">
        <v>2434</v>
      </c>
      <c r="N761" s="5"/>
    </row>
    <row r="762" spans="1:26" ht="12.75">
      <c r="A762" s="34"/>
      <c r="B762" s="95"/>
      <c r="C762" s="19"/>
      <c r="D762" s="19"/>
      <c r="E762" s="19" t="str">
        <f t="shared" si="60"/>
        <v/>
      </c>
      <c r="F762" s="19"/>
      <c r="G762" s="19" t="str">
        <f t="shared" si="61"/>
        <v/>
      </c>
      <c r="H762" s="19"/>
      <c r="I762" s="19"/>
      <c r="J762" s="19"/>
      <c r="K762" s="19"/>
      <c r="L762" s="19"/>
      <c r="M762" s="19"/>
      <c r="N762" s="19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 spans="1:26" ht="12.75">
      <c r="A763" s="23">
        <v>44470</v>
      </c>
      <c r="B763" s="93" t="s">
        <v>667</v>
      </c>
      <c r="C763" s="5" t="s">
        <v>542</v>
      </c>
      <c r="D763" s="5" t="s">
        <v>157</v>
      </c>
      <c r="E763" s="25" t="e">
        <f t="shared" si="60"/>
        <v>#N/A</v>
      </c>
      <c r="F763" s="72" t="s">
        <v>161</v>
      </c>
      <c r="G763" s="25">
        <f t="shared" si="61"/>
        <v>936972669</v>
      </c>
      <c r="H763" s="72" t="s">
        <v>258</v>
      </c>
      <c r="I763" s="5"/>
      <c r="J763" s="5"/>
      <c r="K763" s="5" t="s">
        <v>628</v>
      </c>
      <c r="L763" s="5">
        <v>65</v>
      </c>
      <c r="M763" s="5" t="s">
        <v>247</v>
      </c>
      <c r="N763" s="5"/>
    </row>
    <row r="764" spans="1:26" ht="12.75">
      <c r="A764" s="23">
        <v>44470</v>
      </c>
      <c r="B764" s="93" t="s">
        <v>667</v>
      </c>
      <c r="C764" s="5"/>
      <c r="D764" s="5" t="s">
        <v>243</v>
      </c>
      <c r="E764" s="25">
        <f t="shared" si="60"/>
        <v>972634066</v>
      </c>
      <c r="F764" s="72"/>
      <c r="G764" s="25" t="str">
        <f t="shared" si="61"/>
        <v/>
      </c>
      <c r="H764" s="72"/>
      <c r="I764" s="5"/>
      <c r="J764" s="5"/>
      <c r="K764" s="5" t="s">
        <v>628</v>
      </c>
      <c r="L764" s="5">
        <v>65</v>
      </c>
      <c r="M764" s="5" t="s">
        <v>247</v>
      </c>
      <c r="N764" s="5"/>
    </row>
    <row r="765" spans="1:26" ht="12.75">
      <c r="A765" s="23">
        <v>44470</v>
      </c>
      <c r="B765" s="93" t="s">
        <v>667</v>
      </c>
      <c r="C765" s="5" t="s">
        <v>207</v>
      </c>
      <c r="D765" s="5" t="s">
        <v>208</v>
      </c>
      <c r="E765" s="25">
        <f t="shared" si="60"/>
        <v>0</v>
      </c>
      <c r="F765" s="72" t="s">
        <v>403</v>
      </c>
      <c r="G765" s="25" t="e">
        <f t="shared" si="61"/>
        <v>#N/A</v>
      </c>
      <c r="H765" s="97" t="s">
        <v>259</v>
      </c>
      <c r="I765" s="5"/>
      <c r="J765" s="5"/>
      <c r="K765" s="5" t="s">
        <v>628</v>
      </c>
      <c r="L765" s="5">
        <v>85</v>
      </c>
      <c r="M765" s="5" t="s">
        <v>247</v>
      </c>
      <c r="N765" s="5"/>
    </row>
    <row r="766" spans="1:26" ht="12.75">
      <c r="A766" s="23">
        <v>44470</v>
      </c>
      <c r="B766" s="93" t="s">
        <v>667</v>
      </c>
      <c r="C766" s="5" t="s">
        <v>215</v>
      </c>
      <c r="D766" s="5" t="s">
        <v>172</v>
      </c>
      <c r="E766" s="25">
        <f t="shared" si="60"/>
        <v>936581305</v>
      </c>
      <c r="F766" s="72" t="s">
        <v>173</v>
      </c>
      <c r="G766" s="25">
        <f t="shared" si="61"/>
        <v>947136995</v>
      </c>
      <c r="H766" s="72"/>
      <c r="I766" s="5"/>
      <c r="J766" s="5"/>
      <c r="K766" s="5" t="s">
        <v>628</v>
      </c>
      <c r="L766" s="5">
        <v>70</v>
      </c>
      <c r="M766" s="5" t="s">
        <v>247</v>
      </c>
      <c r="N766" s="5"/>
    </row>
    <row r="767" spans="1:26" ht="12.75">
      <c r="A767" s="23">
        <v>44470</v>
      </c>
      <c r="B767" s="93" t="s">
        <v>667</v>
      </c>
      <c r="C767" s="5" t="s">
        <v>336</v>
      </c>
      <c r="D767" s="5" t="s">
        <v>177</v>
      </c>
      <c r="E767" s="25">
        <f t="shared" si="60"/>
        <v>900734092</v>
      </c>
      <c r="F767" s="72" t="s">
        <v>669</v>
      </c>
      <c r="G767" s="25">
        <f t="shared" si="61"/>
        <v>0</v>
      </c>
      <c r="H767" s="72" t="s">
        <v>162</v>
      </c>
      <c r="I767" s="5"/>
      <c r="J767" s="5"/>
      <c r="K767" s="5" t="s">
        <v>628</v>
      </c>
      <c r="L767" s="5">
        <v>64</v>
      </c>
      <c r="M767" s="5" t="s">
        <v>247</v>
      </c>
      <c r="N767" s="5"/>
    </row>
    <row r="768" spans="1:26" ht="12.75">
      <c r="A768" s="23">
        <v>44470</v>
      </c>
      <c r="B768" s="93" t="s">
        <v>667</v>
      </c>
      <c r="C768" s="5" t="s">
        <v>2357</v>
      </c>
      <c r="D768" s="5" t="s">
        <v>603</v>
      </c>
      <c r="E768" s="25" t="e">
        <f t="shared" si="60"/>
        <v>#N/A</v>
      </c>
      <c r="F768" s="72" t="s">
        <v>175</v>
      </c>
      <c r="G768" s="25">
        <f t="shared" si="61"/>
        <v>946423431</v>
      </c>
      <c r="H768" s="72" t="s">
        <v>209</v>
      </c>
      <c r="I768" s="5"/>
      <c r="J768" s="5"/>
      <c r="K768" s="5" t="s">
        <v>628</v>
      </c>
      <c r="L768" s="5">
        <v>95</v>
      </c>
      <c r="M768" s="5" t="s">
        <v>247</v>
      </c>
      <c r="N768" s="5"/>
    </row>
    <row r="769" spans="1:14" ht="12.75">
      <c r="A769" s="23">
        <v>44470</v>
      </c>
      <c r="B769" s="93" t="s">
        <v>667</v>
      </c>
      <c r="C769" s="5" t="s">
        <v>201</v>
      </c>
      <c r="D769" s="5" t="s">
        <v>202</v>
      </c>
      <c r="E769" s="25" t="e">
        <f t="shared" si="60"/>
        <v>#N/A</v>
      </c>
      <c r="F769" s="72" t="s">
        <v>203</v>
      </c>
      <c r="G769" s="25">
        <f t="shared" si="61"/>
        <v>932052350</v>
      </c>
      <c r="H769" s="72"/>
      <c r="I769" s="5"/>
      <c r="J769" s="5"/>
      <c r="K769" s="5" t="s">
        <v>628</v>
      </c>
      <c r="L769" s="5">
        <v>57</v>
      </c>
      <c r="M769" s="5" t="s">
        <v>159</v>
      </c>
      <c r="N769" s="5"/>
    </row>
    <row r="770" spans="1:14" ht="12.75">
      <c r="A770" s="23">
        <v>44470</v>
      </c>
      <c r="B770" s="93" t="s">
        <v>667</v>
      </c>
      <c r="C770" s="5" t="s">
        <v>219</v>
      </c>
      <c r="D770" s="5" t="s">
        <v>182</v>
      </c>
      <c r="E770" s="25">
        <f t="shared" si="60"/>
        <v>981306965</v>
      </c>
      <c r="F770" s="72" t="s">
        <v>269</v>
      </c>
      <c r="G770" s="25" t="e">
        <f t="shared" si="61"/>
        <v>#N/A</v>
      </c>
      <c r="H770" s="72"/>
      <c r="I770" s="5"/>
      <c r="J770" s="5"/>
      <c r="K770" s="5" t="s">
        <v>836</v>
      </c>
      <c r="L770" s="5">
        <v>51</v>
      </c>
      <c r="M770" s="5" t="s">
        <v>159</v>
      </c>
      <c r="N770" s="5"/>
    </row>
    <row r="771" spans="1:14" ht="12.75">
      <c r="A771" s="23">
        <v>44470</v>
      </c>
      <c r="B771" s="93" t="s">
        <v>667</v>
      </c>
      <c r="C771" s="5" t="s">
        <v>164</v>
      </c>
      <c r="D771" s="5" t="s">
        <v>431</v>
      </c>
      <c r="E771" s="25">
        <f t="shared" si="60"/>
        <v>942867991</v>
      </c>
      <c r="F771" s="72" t="s">
        <v>236</v>
      </c>
      <c r="G771" s="25">
        <f t="shared" si="61"/>
        <v>990845951</v>
      </c>
      <c r="H771" s="72"/>
      <c r="I771" s="5"/>
      <c r="J771" s="5"/>
      <c r="K771" s="5" t="s">
        <v>836</v>
      </c>
      <c r="L771" s="5">
        <v>45</v>
      </c>
      <c r="M771" s="5" t="s">
        <v>159</v>
      </c>
      <c r="N771" s="5"/>
    </row>
    <row r="772" spans="1:14" ht="12.75">
      <c r="A772" s="23">
        <v>44470</v>
      </c>
      <c r="B772" s="93" t="s">
        <v>667</v>
      </c>
      <c r="C772" s="5" t="s">
        <v>194</v>
      </c>
      <c r="D772" s="5" t="s">
        <v>2343</v>
      </c>
      <c r="E772" s="25">
        <f t="shared" si="60"/>
        <v>96899620</v>
      </c>
      <c r="F772" s="72" t="s">
        <v>169</v>
      </c>
      <c r="G772" s="25">
        <f t="shared" si="61"/>
        <v>950295253</v>
      </c>
      <c r="H772" s="72" t="s">
        <v>405</v>
      </c>
      <c r="I772" s="5"/>
      <c r="J772" s="5"/>
      <c r="K772" s="5" t="s">
        <v>628</v>
      </c>
      <c r="L772" s="5">
        <v>93</v>
      </c>
      <c r="M772" s="5" t="s">
        <v>187</v>
      </c>
      <c r="N772" s="5"/>
    </row>
    <row r="773" spans="1:14" ht="12.75">
      <c r="A773" s="23">
        <v>44470</v>
      </c>
      <c r="B773" s="93" t="s">
        <v>667</v>
      </c>
      <c r="C773" s="5" t="s">
        <v>188</v>
      </c>
      <c r="D773" s="5" t="s">
        <v>195</v>
      </c>
      <c r="E773" s="25">
        <f t="shared" si="60"/>
        <v>954169924</v>
      </c>
      <c r="F773" s="72" t="s">
        <v>196</v>
      </c>
      <c r="G773" s="25">
        <f t="shared" si="61"/>
        <v>0</v>
      </c>
      <c r="H773" s="72"/>
      <c r="I773" s="5"/>
      <c r="J773" s="5"/>
      <c r="K773" s="5" t="s">
        <v>628</v>
      </c>
      <c r="L773" s="5">
        <v>123</v>
      </c>
      <c r="M773" s="5" t="s">
        <v>187</v>
      </c>
      <c r="N773" s="5"/>
    </row>
    <row r="774" spans="1:14" ht="12.75">
      <c r="A774" s="23">
        <v>44470</v>
      </c>
      <c r="B774" s="93" t="s">
        <v>667</v>
      </c>
      <c r="C774" s="5" t="s">
        <v>204</v>
      </c>
      <c r="D774" s="5" t="s">
        <v>771</v>
      </c>
      <c r="E774" s="25">
        <f t="shared" si="60"/>
        <v>991761464</v>
      </c>
      <c r="F774" s="97" t="s">
        <v>314</v>
      </c>
      <c r="G774" s="25">
        <f t="shared" si="61"/>
        <v>986654359</v>
      </c>
      <c r="H774" s="72"/>
      <c r="I774" s="5"/>
      <c r="J774" s="5"/>
      <c r="K774" s="5" t="s">
        <v>628</v>
      </c>
      <c r="L774" s="5">
        <v>76</v>
      </c>
      <c r="M774" s="5" t="s">
        <v>187</v>
      </c>
      <c r="N774" s="5"/>
    </row>
    <row r="775" spans="1:14" ht="12.75">
      <c r="A775" s="23">
        <v>44470</v>
      </c>
      <c r="B775" s="93" t="s">
        <v>667</v>
      </c>
      <c r="C775" s="5" t="s">
        <v>288</v>
      </c>
      <c r="D775" s="5" t="s">
        <v>803</v>
      </c>
      <c r="E775" s="25" t="e">
        <f t="shared" si="60"/>
        <v>#N/A</v>
      </c>
      <c r="F775" s="72" t="s">
        <v>166</v>
      </c>
      <c r="G775" s="25">
        <f t="shared" si="61"/>
        <v>945846828</v>
      </c>
      <c r="H775" s="72"/>
      <c r="I775" s="5"/>
      <c r="J775" s="5"/>
      <c r="K775" s="5" t="s">
        <v>628</v>
      </c>
      <c r="L775" s="5">
        <v>69</v>
      </c>
      <c r="M775" s="5" t="s">
        <v>187</v>
      </c>
      <c r="N775" s="5"/>
    </row>
    <row r="776" spans="1:14" ht="12.75">
      <c r="A776" s="23">
        <v>44470</v>
      </c>
      <c r="B776" s="93" t="s">
        <v>667</v>
      </c>
      <c r="C776" s="5" t="s">
        <v>184</v>
      </c>
      <c r="D776" s="5" t="s">
        <v>185</v>
      </c>
      <c r="E776" s="25">
        <f t="shared" si="60"/>
        <v>923117915</v>
      </c>
      <c r="F776" s="72" t="s">
        <v>434</v>
      </c>
      <c r="G776" s="25">
        <f t="shared" si="61"/>
        <v>912461992</v>
      </c>
      <c r="H776" s="72"/>
      <c r="I776" s="5"/>
      <c r="J776" s="5"/>
      <c r="K776" s="5" t="s">
        <v>628</v>
      </c>
      <c r="L776" s="5">
        <v>52</v>
      </c>
      <c r="M776" s="5" t="s">
        <v>261</v>
      </c>
      <c r="N776" s="5"/>
    </row>
    <row r="777" spans="1:14" ht="12.75">
      <c r="A777" s="23">
        <v>44470</v>
      </c>
      <c r="B777" s="93" t="s">
        <v>667</v>
      </c>
      <c r="C777" s="5" t="s">
        <v>213</v>
      </c>
      <c r="D777" s="5" t="s">
        <v>149</v>
      </c>
      <c r="E777" s="25">
        <f t="shared" si="60"/>
        <v>960278789</v>
      </c>
      <c r="F777" s="97" t="s">
        <v>150</v>
      </c>
      <c r="G777" s="25" t="e">
        <f t="shared" si="61"/>
        <v>#N/A</v>
      </c>
      <c r="H777" s="72" t="s">
        <v>217</v>
      </c>
      <c r="I777" s="5"/>
      <c r="J777" s="5"/>
      <c r="K777" s="5" t="s">
        <v>628</v>
      </c>
      <c r="L777" s="5">
        <v>141</v>
      </c>
      <c r="M777" s="5" t="s">
        <v>261</v>
      </c>
      <c r="N777" s="5"/>
    </row>
    <row r="778" spans="1:14" ht="12.75">
      <c r="A778" s="23">
        <v>44470</v>
      </c>
      <c r="B778" s="93" t="s">
        <v>667</v>
      </c>
      <c r="C778" s="5" t="s">
        <v>176</v>
      </c>
      <c r="D778" s="5" t="s">
        <v>539</v>
      </c>
      <c r="E778" s="25">
        <f t="shared" si="60"/>
        <v>980959182</v>
      </c>
      <c r="F778" s="72" t="s">
        <v>153</v>
      </c>
      <c r="G778" s="25">
        <f t="shared" si="61"/>
        <v>918362425</v>
      </c>
      <c r="H778" s="97" t="s">
        <v>2295</v>
      </c>
      <c r="I778" s="5"/>
      <c r="J778" s="5"/>
      <c r="K778" s="5" t="s">
        <v>628</v>
      </c>
      <c r="L778" s="5">
        <v>114</v>
      </c>
      <c r="M778" s="5" t="s">
        <v>261</v>
      </c>
      <c r="N778" s="5"/>
    </row>
    <row r="779" spans="1:14" ht="12.75">
      <c r="A779" s="23">
        <v>44470</v>
      </c>
      <c r="B779" s="93" t="s">
        <v>667</v>
      </c>
      <c r="C779" s="5" t="s">
        <v>156</v>
      </c>
      <c r="D779" s="5" t="s">
        <v>35</v>
      </c>
      <c r="E779" s="25">
        <f t="shared" ref="E779:E796" si="62">IF(D779&lt;&gt;"",VLOOKUP(D779,DATOS_PERSONAL,2,0),"")</f>
        <v>960410573</v>
      </c>
      <c r="F779" s="72" t="s">
        <v>155</v>
      </c>
      <c r="G779" s="25">
        <f t="shared" ref="G779:G796" si="63">IF(F779&lt;&gt;"",VLOOKUP(F779,DATOS_PERSONAL,2,0),"")</f>
        <v>989756659</v>
      </c>
      <c r="H779" s="72"/>
      <c r="I779" s="5"/>
      <c r="J779" s="5"/>
      <c r="K779" s="5" t="s">
        <v>836</v>
      </c>
      <c r="L779" s="5">
        <v>69</v>
      </c>
      <c r="M779" s="5" t="s">
        <v>261</v>
      </c>
      <c r="N779" s="5"/>
    </row>
    <row r="780" spans="1:14" ht="12.75">
      <c r="A780" s="23">
        <v>44470</v>
      </c>
      <c r="B780" s="93" t="s">
        <v>667</v>
      </c>
      <c r="C780" s="5" t="s">
        <v>2360</v>
      </c>
      <c r="D780" s="5" t="s">
        <v>2371</v>
      </c>
      <c r="E780" s="25" t="e">
        <f t="shared" si="62"/>
        <v>#N/A</v>
      </c>
      <c r="F780" s="72" t="s">
        <v>211</v>
      </c>
      <c r="G780" s="25">
        <f t="shared" si="63"/>
        <v>989159490</v>
      </c>
      <c r="H780" s="72"/>
      <c r="I780" s="5"/>
      <c r="J780" s="5"/>
      <c r="K780" s="5" t="s">
        <v>628</v>
      </c>
      <c r="L780" s="5">
        <v>73</v>
      </c>
      <c r="M780" s="5" t="s">
        <v>261</v>
      </c>
      <c r="N780" s="5"/>
    </row>
    <row r="781" spans="1:14" ht="12.75">
      <c r="A781" s="23">
        <v>44470</v>
      </c>
      <c r="B781" s="93" t="s">
        <v>667</v>
      </c>
      <c r="C781" s="5" t="s">
        <v>230</v>
      </c>
      <c r="D781" s="5" t="s">
        <v>227</v>
      </c>
      <c r="E781" s="25">
        <f t="shared" si="62"/>
        <v>960378390</v>
      </c>
      <c r="F781" s="72" t="s">
        <v>232</v>
      </c>
      <c r="G781" s="25">
        <f t="shared" si="63"/>
        <v>918481939</v>
      </c>
      <c r="H781" s="72"/>
      <c r="I781" s="5"/>
      <c r="J781" s="5"/>
      <c r="K781" s="5"/>
      <c r="L781" s="5">
        <v>45</v>
      </c>
      <c r="M781" s="5" t="s">
        <v>2435</v>
      </c>
      <c r="N781" s="5"/>
    </row>
    <row r="782" spans="1:14" ht="12.75">
      <c r="A782" s="23">
        <v>44470</v>
      </c>
      <c r="B782" s="93" t="s">
        <v>667</v>
      </c>
      <c r="C782" s="5" t="s">
        <v>174</v>
      </c>
      <c r="D782" s="5" t="s">
        <v>240</v>
      </c>
      <c r="E782" s="25" t="e">
        <f t="shared" si="62"/>
        <v>#N/A</v>
      </c>
      <c r="F782" s="97" t="s">
        <v>279</v>
      </c>
      <c r="G782" s="25">
        <f t="shared" si="63"/>
        <v>958981652</v>
      </c>
      <c r="H782" s="72"/>
      <c r="I782" s="5"/>
      <c r="J782" s="5"/>
      <c r="K782" s="5"/>
      <c r="L782" s="5">
        <v>47</v>
      </c>
      <c r="M782" s="5" t="s">
        <v>1209</v>
      </c>
      <c r="N782" s="5"/>
    </row>
    <row r="783" spans="1:14" ht="12.75">
      <c r="A783" s="23">
        <v>44470</v>
      </c>
      <c r="B783" s="93" t="s">
        <v>667</v>
      </c>
      <c r="C783" s="5" t="s">
        <v>272</v>
      </c>
      <c r="D783" s="5" t="s">
        <v>192</v>
      </c>
      <c r="E783" s="25">
        <f t="shared" si="62"/>
        <v>960445767</v>
      </c>
      <c r="F783" s="72" t="s">
        <v>183</v>
      </c>
      <c r="G783" s="25">
        <f t="shared" si="63"/>
        <v>910751323</v>
      </c>
      <c r="H783" s="72"/>
      <c r="I783" s="5"/>
      <c r="J783" s="5"/>
      <c r="K783" s="5"/>
      <c r="L783" s="5">
        <v>58</v>
      </c>
      <c r="M783" s="5" t="s">
        <v>307</v>
      </c>
      <c r="N783" s="5"/>
    </row>
    <row r="784" spans="1:14" ht="12.75">
      <c r="A784" s="23">
        <v>44470</v>
      </c>
      <c r="B784" s="93" t="s">
        <v>667</v>
      </c>
      <c r="C784" s="5" t="s">
        <v>281</v>
      </c>
      <c r="D784" s="5" t="s">
        <v>235</v>
      </c>
      <c r="E784" s="25">
        <f t="shared" si="62"/>
        <v>912757266</v>
      </c>
      <c r="F784" s="72" t="s">
        <v>228</v>
      </c>
      <c r="G784" s="25">
        <f t="shared" si="63"/>
        <v>989501566</v>
      </c>
      <c r="H784" s="72"/>
      <c r="I784" s="5"/>
      <c r="J784" s="5"/>
      <c r="K784" s="5"/>
      <c r="L784" s="5">
        <v>27</v>
      </c>
      <c r="M784" s="5" t="s">
        <v>2436</v>
      </c>
      <c r="N784" s="5"/>
    </row>
    <row r="785" spans="1:26" ht="12.75">
      <c r="A785" s="23">
        <v>44470</v>
      </c>
      <c r="B785" s="93" t="s">
        <v>667</v>
      </c>
      <c r="C785" s="5" t="s">
        <v>210</v>
      </c>
      <c r="D785" s="5" t="s">
        <v>50</v>
      </c>
      <c r="E785" s="25">
        <f t="shared" si="62"/>
        <v>998350982</v>
      </c>
      <c r="F785" s="72" t="s">
        <v>223</v>
      </c>
      <c r="G785" s="25">
        <f t="shared" si="63"/>
        <v>978499808</v>
      </c>
      <c r="H785" s="72"/>
      <c r="I785" s="5"/>
      <c r="J785" s="5"/>
      <c r="K785" s="5"/>
      <c r="L785" s="5">
        <v>60</v>
      </c>
      <c r="M785" s="5" t="s">
        <v>2437</v>
      </c>
      <c r="N785" s="5"/>
    </row>
    <row r="786" spans="1:26" ht="12.75">
      <c r="A786" s="23">
        <v>44470</v>
      </c>
      <c r="B786" s="93" t="s">
        <v>667</v>
      </c>
      <c r="C786" s="5" t="s">
        <v>125</v>
      </c>
      <c r="D786" s="5" t="s">
        <v>126</v>
      </c>
      <c r="E786" s="25">
        <f t="shared" si="62"/>
        <v>926612705</v>
      </c>
      <c r="F786" s="72" t="s">
        <v>127</v>
      </c>
      <c r="G786" s="25">
        <f t="shared" si="63"/>
        <v>999645265</v>
      </c>
      <c r="H786" s="72"/>
      <c r="I786" s="5"/>
      <c r="J786" s="5"/>
      <c r="K786" s="5"/>
      <c r="L786" s="5">
        <v>24</v>
      </c>
      <c r="M786" s="5" t="s">
        <v>347</v>
      </c>
      <c r="N786" s="5"/>
    </row>
    <row r="787" spans="1:26" ht="12.75">
      <c r="A787" s="23">
        <v>44470</v>
      </c>
      <c r="B787" s="93" t="s">
        <v>667</v>
      </c>
      <c r="C787" s="5" t="s">
        <v>197</v>
      </c>
      <c r="D787" s="5" t="s">
        <v>198</v>
      </c>
      <c r="E787" s="25">
        <f t="shared" si="62"/>
        <v>951372656</v>
      </c>
      <c r="F787" s="97" t="s">
        <v>190</v>
      </c>
      <c r="G787" s="25">
        <f t="shared" si="63"/>
        <v>981178742</v>
      </c>
      <c r="H787" s="72"/>
      <c r="I787" s="5"/>
      <c r="J787" s="5"/>
      <c r="K787" s="5"/>
      <c r="L787" s="5">
        <v>47</v>
      </c>
      <c r="M787" s="5" t="s">
        <v>855</v>
      </c>
      <c r="N787" s="5"/>
    </row>
    <row r="788" spans="1:26" ht="12.75">
      <c r="A788" s="23">
        <v>44470</v>
      </c>
      <c r="B788" s="93" t="s">
        <v>667</v>
      </c>
      <c r="C788" s="5" t="s">
        <v>234</v>
      </c>
      <c r="D788" s="5" t="s">
        <v>154</v>
      </c>
      <c r="E788" s="25">
        <f t="shared" si="62"/>
        <v>987660331</v>
      </c>
      <c r="F788" s="72" t="s">
        <v>220</v>
      </c>
      <c r="G788" s="25" t="e">
        <f t="shared" si="63"/>
        <v>#N/A</v>
      </c>
      <c r="H788" s="72"/>
      <c r="I788" s="5"/>
      <c r="J788" s="5"/>
      <c r="K788" s="5"/>
      <c r="L788" s="5">
        <v>39</v>
      </c>
      <c r="M788" s="5" t="s">
        <v>964</v>
      </c>
      <c r="N788" s="5"/>
    </row>
    <row r="789" spans="1:26" ht="12.75">
      <c r="A789" s="23">
        <v>44470</v>
      </c>
      <c r="B789" s="93" t="s">
        <v>667</v>
      </c>
      <c r="C789" s="5" t="s">
        <v>1181</v>
      </c>
      <c r="D789" s="5" t="s">
        <v>165</v>
      </c>
      <c r="E789" s="25">
        <f t="shared" si="62"/>
        <v>958265862</v>
      </c>
      <c r="F789" s="72" t="s">
        <v>178</v>
      </c>
      <c r="G789" s="25">
        <f t="shared" si="63"/>
        <v>974558932</v>
      </c>
      <c r="H789" s="72"/>
      <c r="I789" s="5"/>
      <c r="J789" s="5"/>
      <c r="K789" s="5"/>
      <c r="L789" s="5">
        <v>50</v>
      </c>
      <c r="M789" s="5" t="s">
        <v>2438</v>
      </c>
      <c r="N789" s="5"/>
    </row>
    <row r="790" spans="1:26" ht="12.75">
      <c r="A790" s="23">
        <v>44470</v>
      </c>
      <c r="B790" s="93" t="s">
        <v>667</v>
      </c>
      <c r="C790" s="5" t="s">
        <v>167</v>
      </c>
      <c r="D790" s="5" t="s">
        <v>680</v>
      </c>
      <c r="E790" s="25">
        <f t="shared" si="62"/>
        <v>940493475</v>
      </c>
      <c r="F790" s="72" t="s">
        <v>425</v>
      </c>
      <c r="G790" s="25">
        <f t="shared" si="63"/>
        <v>979147679</v>
      </c>
      <c r="H790" s="72"/>
      <c r="I790" s="5"/>
      <c r="J790" s="5"/>
      <c r="K790" s="5"/>
      <c r="L790" s="5">
        <v>44</v>
      </c>
      <c r="M790" s="5" t="s">
        <v>2439</v>
      </c>
      <c r="N790" s="5"/>
    </row>
    <row r="791" spans="1:26" ht="12.75">
      <c r="A791" s="23">
        <v>44470</v>
      </c>
      <c r="B791" s="93" t="s">
        <v>667</v>
      </c>
      <c r="C791" s="5"/>
      <c r="D791" s="5" t="s">
        <v>310</v>
      </c>
      <c r="E791" s="25">
        <f t="shared" si="62"/>
        <v>971000168</v>
      </c>
      <c r="F791" s="72"/>
      <c r="G791" s="25" t="str">
        <f t="shared" si="63"/>
        <v/>
      </c>
      <c r="H791" s="72"/>
      <c r="I791" s="5"/>
      <c r="J791" s="5"/>
      <c r="K791" s="5"/>
      <c r="L791" s="5">
        <v>4</v>
      </c>
      <c r="M791" s="5" t="s">
        <v>2440</v>
      </c>
      <c r="N791" s="5"/>
    </row>
    <row r="792" spans="1:26" ht="12.75">
      <c r="A792" s="19"/>
      <c r="B792" s="19"/>
      <c r="C792" s="19"/>
      <c r="D792" s="19"/>
      <c r="E792" s="19" t="str">
        <f t="shared" si="62"/>
        <v/>
      </c>
      <c r="F792" s="19"/>
      <c r="G792" s="19" t="str">
        <f t="shared" si="63"/>
        <v/>
      </c>
      <c r="H792" s="19"/>
      <c r="I792" s="19"/>
      <c r="J792" s="19"/>
      <c r="K792" s="19"/>
      <c r="L792" s="19"/>
      <c r="M792" s="19"/>
      <c r="N792" s="19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 spans="1:26" ht="12.75">
      <c r="A793" s="23">
        <v>44471</v>
      </c>
      <c r="B793" s="93" t="s">
        <v>667</v>
      </c>
      <c r="C793" s="5" t="s">
        <v>164</v>
      </c>
      <c r="D793" s="5" t="s">
        <v>431</v>
      </c>
      <c r="E793" s="25">
        <f t="shared" si="62"/>
        <v>942867991</v>
      </c>
      <c r="F793" s="72" t="s">
        <v>228</v>
      </c>
      <c r="G793" s="25">
        <f t="shared" si="63"/>
        <v>989501566</v>
      </c>
      <c r="H793" s="72"/>
      <c r="I793" s="5"/>
      <c r="J793" s="5"/>
      <c r="K793" s="5" t="s">
        <v>628</v>
      </c>
      <c r="L793" s="5">
        <v>70</v>
      </c>
      <c r="M793" s="5" t="s">
        <v>296</v>
      </c>
      <c r="N793" s="5"/>
    </row>
    <row r="794" spans="1:26" ht="12.75">
      <c r="A794" s="23">
        <v>44471</v>
      </c>
      <c r="B794" s="93" t="s">
        <v>667</v>
      </c>
      <c r="C794" s="5" t="s">
        <v>201</v>
      </c>
      <c r="D794" s="5" t="s">
        <v>202</v>
      </c>
      <c r="E794" s="25" t="e">
        <f t="shared" si="62"/>
        <v>#N/A</v>
      </c>
      <c r="F794" s="72" t="s">
        <v>203</v>
      </c>
      <c r="G794" s="25">
        <f t="shared" si="63"/>
        <v>932052350</v>
      </c>
      <c r="H794" s="72"/>
      <c r="I794" s="5"/>
      <c r="J794" s="5"/>
      <c r="K794" s="5" t="s">
        <v>628</v>
      </c>
      <c r="L794" s="5">
        <v>55</v>
      </c>
      <c r="M794" s="5" t="s">
        <v>296</v>
      </c>
      <c r="N794" s="5"/>
    </row>
    <row r="795" spans="1:26" ht="12.75">
      <c r="A795" s="23">
        <v>44471</v>
      </c>
      <c r="B795" s="93" t="s">
        <v>667</v>
      </c>
      <c r="C795" s="5" t="s">
        <v>207</v>
      </c>
      <c r="D795" s="5" t="s">
        <v>208</v>
      </c>
      <c r="E795" s="25">
        <f t="shared" si="62"/>
        <v>0</v>
      </c>
      <c r="F795" s="72" t="s">
        <v>403</v>
      </c>
      <c r="G795" s="25" t="e">
        <f t="shared" si="63"/>
        <v>#N/A</v>
      </c>
      <c r="H795" s="72"/>
      <c r="I795" s="5"/>
      <c r="J795" s="5"/>
      <c r="K795" s="5" t="s">
        <v>628</v>
      </c>
      <c r="L795" s="5">
        <v>78</v>
      </c>
      <c r="M795" s="5" t="s">
        <v>296</v>
      </c>
      <c r="N795" s="5"/>
    </row>
    <row r="796" spans="1:26" ht="12.75">
      <c r="A796" s="23">
        <v>44471</v>
      </c>
      <c r="B796" s="93" t="s">
        <v>667</v>
      </c>
      <c r="C796" s="5" t="s">
        <v>272</v>
      </c>
      <c r="D796" s="5" t="s">
        <v>192</v>
      </c>
      <c r="E796" s="25">
        <f t="shared" si="62"/>
        <v>960445767</v>
      </c>
      <c r="F796" s="72" t="s">
        <v>166</v>
      </c>
      <c r="G796" s="25">
        <f t="shared" si="63"/>
        <v>945846828</v>
      </c>
      <c r="H796" s="72"/>
      <c r="I796" s="5"/>
      <c r="J796" s="5"/>
      <c r="K796" s="5" t="s">
        <v>628</v>
      </c>
      <c r="L796" s="5">
        <v>71</v>
      </c>
      <c r="M796" s="5" t="s">
        <v>296</v>
      </c>
      <c r="N796" s="5"/>
    </row>
    <row r="797" spans="1:26" ht="12.75">
      <c r="A797" s="23">
        <v>44471</v>
      </c>
      <c r="B797" s="93" t="s">
        <v>667</v>
      </c>
      <c r="C797" s="5" t="s">
        <v>197</v>
      </c>
      <c r="D797" s="5" t="s">
        <v>35</v>
      </c>
      <c r="E797" s="25"/>
      <c r="F797" s="97" t="s">
        <v>150</v>
      </c>
      <c r="G797" s="25"/>
      <c r="H797" s="72" t="s">
        <v>178</v>
      </c>
      <c r="I797" s="5"/>
      <c r="J797" s="5"/>
      <c r="K797" s="5" t="s">
        <v>628</v>
      </c>
      <c r="L797" s="5">
        <v>60</v>
      </c>
      <c r="M797" s="5" t="s">
        <v>296</v>
      </c>
      <c r="N797" s="5"/>
    </row>
    <row r="798" spans="1:26" ht="12.75">
      <c r="A798" s="23">
        <v>44471</v>
      </c>
      <c r="B798" s="93" t="s">
        <v>667</v>
      </c>
      <c r="C798" s="5" t="s">
        <v>184</v>
      </c>
      <c r="D798" s="5" t="s">
        <v>185</v>
      </c>
      <c r="E798" s="25">
        <f t="shared" ref="E798:E838" si="64">IF(D798&lt;&gt;"",VLOOKUP(D798,DATOS_PERSONAL,2,0),"")</f>
        <v>923117915</v>
      </c>
      <c r="F798" s="72" t="s">
        <v>186</v>
      </c>
      <c r="G798" s="25" t="e">
        <f t="shared" ref="G798:G836" si="65">IF(F798&lt;&gt;"",VLOOKUP(F798,DATOS_PERSONAL,2,0),"")</f>
        <v>#N/A</v>
      </c>
      <c r="H798" s="72"/>
      <c r="I798" s="5"/>
      <c r="J798" s="5"/>
      <c r="K798" s="5" t="s">
        <v>628</v>
      </c>
      <c r="L798" s="5">
        <v>78</v>
      </c>
      <c r="M798" s="5" t="s">
        <v>296</v>
      </c>
      <c r="N798" s="5"/>
    </row>
    <row r="799" spans="1:26" ht="12.75">
      <c r="A799" s="23">
        <v>44471</v>
      </c>
      <c r="B799" s="93" t="s">
        <v>667</v>
      </c>
      <c r="C799" s="5" t="s">
        <v>215</v>
      </c>
      <c r="D799" s="5" t="s">
        <v>172</v>
      </c>
      <c r="E799" s="25">
        <f t="shared" si="64"/>
        <v>936581305</v>
      </c>
      <c r="F799" s="72" t="s">
        <v>173</v>
      </c>
      <c r="G799" s="25">
        <f t="shared" si="65"/>
        <v>947136995</v>
      </c>
      <c r="H799" s="72"/>
      <c r="I799" s="5"/>
      <c r="J799" s="5"/>
      <c r="K799" s="5" t="s">
        <v>628</v>
      </c>
      <c r="L799" s="5">
        <v>66</v>
      </c>
      <c r="M799" s="5" t="s">
        <v>296</v>
      </c>
      <c r="N799" s="5"/>
    </row>
    <row r="800" spans="1:26" ht="12.75">
      <c r="A800" s="23">
        <v>44471</v>
      </c>
      <c r="B800" s="93" t="s">
        <v>667</v>
      </c>
      <c r="C800" s="5" t="s">
        <v>2360</v>
      </c>
      <c r="D800" s="5" t="s">
        <v>2371</v>
      </c>
      <c r="E800" s="25" t="e">
        <f t="shared" si="64"/>
        <v>#N/A</v>
      </c>
      <c r="F800" s="72" t="s">
        <v>211</v>
      </c>
      <c r="G800" s="25">
        <f t="shared" si="65"/>
        <v>989159490</v>
      </c>
      <c r="H800" s="72" t="s">
        <v>434</v>
      </c>
      <c r="I800" s="5"/>
      <c r="J800" s="5"/>
      <c r="K800" s="5" t="s">
        <v>628</v>
      </c>
      <c r="L800" s="5">
        <v>74</v>
      </c>
      <c r="M800" s="5" t="s">
        <v>247</v>
      </c>
      <c r="N800" s="5"/>
    </row>
    <row r="801" spans="1:14" ht="12.75">
      <c r="A801" s="23">
        <v>44471</v>
      </c>
      <c r="B801" s="93" t="s">
        <v>667</v>
      </c>
      <c r="C801" s="5" t="s">
        <v>542</v>
      </c>
      <c r="D801" s="5" t="s">
        <v>157</v>
      </c>
      <c r="E801" s="25" t="e">
        <f t="shared" si="64"/>
        <v>#N/A</v>
      </c>
      <c r="F801" s="72" t="s">
        <v>258</v>
      </c>
      <c r="G801" s="25">
        <f t="shared" si="65"/>
        <v>960396092</v>
      </c>
      <c r="H801" s="72" t="s">
        <v>161</v>
      </c>
      <c r="I801" s="5"/>
      <c r="J801" s="5"/>
      <c r="K801" s="5" t="s">
        <v>628</v>
      </c>
      <c r="L801" s="5">
        <v>71</v>
      </c>
      <c r="M801" s="5" t="s">
        <v>247</v>
      </c>
      <c r="N801" s="5"/>
    </row>
    <row r="802" spans="1:14" ht="12.75">
      <c r="A802" s="23">
        <v>44471</v>
      </c>
      <c r="B802" s="93" t="s">
        <v>667</v>
      </c>
      <c r="C802" s="5" t="s">
        <v>2357</v>
      </c>
      <c r="D802" s="5" t="s">
        <v>603</v>
      </c>
      <c r="E802" s="25" t="e">
        <f t="shared" si="64"/>
        <v>#N/A</v>
      </c>
      <c r="F802" s="72" t="s">
        <v>175</v>
      </c>
      <c r="G802" s="25">
        <f t="shared" si="65"/>
        <v>946423431</v>
      </c>
      <c r="H802" s="72" t="s">
        <v>209</v>
      </c>
      <c r="I802" s="5"/>
      <c r="J802" s="5"/>
      <c r="K802" s="5" t="s">
        <v>628</v>
      </c>
      <c r="L802" s="5">
        <v>90</v>
      </c>
      <c r="M802" s="5" t="s">
        <v>247</v>
      </c>
      <c r="N802" s="5"/>
    </row>
    <row r="803" spans="1:14" ht="12.75">
      <c r="A803" s="23">
        <v>44471</v>
      </c>
      <c r="B803" s="93" t="s">
        <v>667</v>
      </c>
      <c r="C803" s="5" t="s">
        <v>336</v>
      </c>
      <c r="D803" s="5" t="s">
        <v>177</v>
      </c>
      <c r="E803" s="25">
        <f t="shared" si="64"/>
        <v>900734092</v>
      </c>
      <c r="F803" s="72" t="s">
        <v>669</v>
      </c>
      <c r="G803" s="25">
        <f t="shared" si="65"/>
        <v>0</v>
      </c>
      <c r="H803" s="72" t="s">
        <v>162</v>
      </c>
      <c r="I803" s="5"/>
      <c r="J803" s="5"/>
      <c r="K803" s="5" t="s">
        <v>628</v>
      </c>
      <c r="L803" s="5">
        <v>81</v>
      </c>
      <c r="M803" s="5" t="s">
        <v>247</v>
      </c>
      <c r="N803" s="5"/>
    </row>
    <row r="804" spans="1:14" ht="12.75">
      <c r="A804" s="23">
        <v>44471</v>
      </c>
      <c r="B804" s="93" t="s">
        <v>667</v>
      </c>
      <c r="C804" s="5"/>
      <c r="D804" s="5" t="s">
        <v>243</v>
      </c>
      <c r="E804" s="25">
        <f t="shared" si="64"/>
        <v>972634066</v>
      </c>
      <c r="F804" s="72"/>
      <c r="G804" s="25" t="str">
        <f t="shared" si="65"/>
        <v/>
      </c>
      <c r="H804" s="72"/>
      <c r="I804" s="5"/>
      <c r="J804" s="5"/>
      <c r="K804" s="5" t="s">
        <v>628</v>
      </c>
      <c r="L804" s="5">
        <v>60</v>
      </c>
      <c r="M804" s="5" t="s">
        <v>2441</v>
      </c>
      <c r="N804" s="5"/>
    </row>
    <row r="805" spans="1:14" ht="12.75">
      <c r="A805" s="23">
        <v>44471</v>
      </c>
      <c r="B805" s="93" t="s">
        <v>667</v>
      </c>
      <c r="C805" s="5" t="s">
        <v>213</v>
      </c>
      <c r="D805" s="5" t="s">
        <v>149</v>
      </c>
      <c r="E805" s="25">
        <f t="shared" si="64"/>
        <v>960278789</v>
      </c>
      <c r="F805" s="72" t="s">
        <v>217</v>
      </c>
      <c r="G805" s="25">
        <f t="shared" si="65"/>
        <v>979945012</v>
      </c>
      <c r="H805" s="72" t="s">
        <v>236</v>
      </c>
      <c r="I805" s="5"/>
      <c r="J805" s="5"/>
      <c r="K805" s="5" t="s">
        <v>628</v>
      </c>
      <c r="L805" s="5">
        <v>60</v>
      </c>
      <c r="M805" s="5" t="s">
        <v>261</v>
      </c>
      <c r="N805" s="5"/>
    </row>
    <row r="806" spans="1:14" ht="12.75">
      <c r="A806" s="23">
        <v>44471</v>
      </c>
      <c r="B806" s="93" t="s">
        <v>667</v>
      </c>
      <c r="C806" s="5" t="s">
        <v>176</v>
      </c>
      <c r="D806" s="5" t="s">
        <v>539</v>
      </c>
      <c r="E806" s="25">
        <f t="shared" si="64"/>
        <v>980959182</v>
      </c>
      <c r="F806" s="72" t="s">
        <v>153</v>
      </c>
      <c r="G806" s="25">
        <f t="shared" si="65"/>
        <v>918362425</v>
      </c>
      <c r="H806" s="97" t="s">
        <v>2295</v>
      </c>
      <c r="I806" s="5"/>
      <c r="J806" s="5"/>
      <c r="K806" s="5" t="s">
        <v>628</v>
      </c>
      <c r="L806" s="5">
        <v>92</v>
      </c>
      <c r="M806" s="5" t="s">
        <v>261</v>
      </c>
      <c r="N806" s="5"/>
    </row>
    <row r="807" spans="1:14" ht="12.75">
      <c r="A807" s="23">
        <v>44471</v>
      </c>
      <c r="B807" s="93" t="s">
        <v>667</v>
      </c>
      <c r="C807" s="5" t="s">
        <v>230</v>
      </c>
      <c r="D807" s="5" t="s">
        <v>227</v>
      </c>
      <c r="E807" s="25">
        <f t="shared" si="64"/>
        <v>960378390</v>
      </c>
      <c r="F807" s="72" t="s">
        <v>269</v>
      </c>
      <c r="G807" s="25" t="e">
        <f t="shared" si="65"/>
        <v>#N/A</v>
      </c>
      <c r="H807" s="72"/>
      <c r="I807" s="5"/>
      <c r="J807" s="5"/>
      <c r="K807" s="5"/>
      <c r="L807" s="5">
        <v>50</v>
      </c>
      <c r="M807" s="5" t="s">
        <v>2442</v>
      </c>
      <c r="N807" s="5"/>
    </row>
    <row r="808" spans="1:14" ht="12.75">
      <c r="A808" s="23">
        <v>44471</v>
      </c>
      <c r="B808" s="93" t="s">
        <v>667</v>
      </c>
      <c r="C808" s="5" t="s">
        <v>188</v>
      </c>
      <c r="D808" s="5" t="s">
        <v>680</v>
      </c>
      <c r="E808" s="25">
        <f t="shared" si="64"/>
        <v>940493475</v>
      </c>
      <c r="F808" s="97" t="s">
        <v>279</v>
      </c>
      <c r="G808" s="25">
        <f t="shared" si="65"/>
        <v>958981652</v>
      </c>
      <c r="H808" s="72"/>
      <c r="I808" s="5"/>
      <c r="J808" s="5"/>
      <c r="K808" s="5"/>
      <c r="L808" s="5">
        <v>48</v>
      </c>
      <c r="M808" s="5" t="s">
        <v>491</v>
      </c>
      <c r="N808" s="5"/>
    </row>
    <row r="809" spans="1:14" ht="12.75">
      <c r="A809" s="23">
        <v>44471</v>
      </c>
      <c r="B809" s="93" t="s">
        <v>667</v>
      </c>
      <c r="C809" s="5" t="s">
        <v>125</v>
      </c>
      <c r="D809" s="5" t="s">
        <v>126</v>
      </c>
      <c r="E809" s="25">
        <f t="shared" si="64"/>
        <v>926612705</v>
      </c>
      <c r="F809" s="72" t="s">
        <v>127</v>
      </c>
      <c r="G809" s="25">
        <f t="shared" si="65"/>
        <v>999645265</v>
      </c>
      <c r="H809" s="72"/>
      <c r="I809" s="5"/>
      <c r="J809" s="5"/>
      <c r="K809" s="5"/>
      <c r="L809" s="5">
        <v>32</v>
      </c>
      <c r="M809" s="5" t="s">
        <v>347</v>
      </c>
      <c r="N809" s="5"/>
    </row>
    <row r="810" spans="1:14" ht="12.75">
      <c r="A810" s="23">
        <v>44471</v>
      </c>
      <c r="B810" s="93" t="s">
        <v>667</v>
      </c>
      <c r="C810" s="5"/>
      <c r="D810" s="5" t="s">
        <v>165</v>
      </c>
      <c r="E810" s="25">
        <f t="shared" si="64"/>
        <v>958265862</v>
      </c>
      <c r="F810" s="72" t="s">
        <v>183</v>
      </c>
      <c r="G810" s="25">
        <f t="shared" si="65"/>
        <v>910751323</v>
      </c>
      <c r="H810" s="72"/>
      <c r="I810" s="5"/>
      <c r="J810" s="5"/>
      <c r="K810" s="5"/>
      <c r="L810" s="5">
        <v>53</v>
      </c>
      <c r="M810" s="5" t="s">
        <v>2443</v>
      </c>
      <c r="N810" s="5"/>
    </row>
    <row r="811" spans="1:14" ht="12.75">
      <c r="A811" s="23">
        <v>44471</v>
      </c>
      <c r="B811" s="93" t="s">
        <v>667</v>
      </c>
      <c r="C811" s="5" t="s">
        <v>174</v>
      </c>
      <c r="D811" s="5" t="s">
        <v>240</v>
      </c>
      <c r="E811" s="25" t="e">
        <f t="shared" si="64"/>
        <v>#N/A</v>
      </c>
      <c r="F811" s="72" t="s">
        <v>425</v>
      </c>
      <c r="G811" s="25">
        <f t="shared" si="65"/>
        <v>979147679</v>
      </c>
      <c r="H811" s="72"/>
      <c r="I811" s="5"/>
      <c r="J811" s="5"/>
      <c r="K811" s="5"/>
      <c r="L811" s="5">
        <v>33</v>
      </c>
      <c r="M811" s="5" t="s">
        <v>2444</v>
      </c>
      <c r="N811" s="5"/>
    </row>
    <row r="812" spans="1:14" ht="12.75">
      <c r="A812" s="23">
        <v>44471</v>
      </c>
      <c r="B812" s="93" t="s">
        <v>667</v>
      </c>
      <c r="C812" s="5" t="s">
        <v>219</v>
      </c>
      <c r="D812" s="5" t="s">
        <v>182</v>
      </c>
      <c r="E812" s="25">
        <f t="shared" si="64"/>
        <v>981306965</v>
      </c>
      <c r="F812" s="72" t="s">
        <v>232</v>
      </c>
      <c r="G812" s="25">
        <f t="shared" si="65"/>
        <v>918481939</v>
      </c>
      <c r="H812" s="72"/>
      <c r="I812" s="5"/>
      <c r="J812" s="5"/>
      <c r="K812" s="5"/>
      <c r="L812" s="5">
        <v>34</v>
      </c>
      <c r="M812" s="5" t="s">
        <v>2445</v>
      </c>
      <c r="N812" s="5"/>
    </row>
    <row r="813" spans="1:14" ht="12.75">
      <c r="A813" s="23">
        <v>44471</v>
      </c>
      <c r="B813" s="93" t="s">
        <v>667</v>
      </c>
      <c r="C813" s="5" t="s">
        <v>234</v>
      </c>
      <c r="D813" s="5" t="s">
        <v>154</v>
      </c>
      <c r="E813" s="25">
        <f t="shared" si="64"/>
        <v>987660331</v>
      </c>
      <c r="F813" s="72" t="s">
        <v>405</v>
      </c>
      <c r="G813" s="25">
        <f t="shared" si="65"/>
        <v>980989931</v>
      </c>
      <c r="H813" s="72"/>
      <c r="I813" s="5"/>
      <c r="J813" s="5"/>
      <c r="K813" s="5"/>
      <c r="L813" s="5">
        <v>41</v>
      </c>
      <c r="M813" s="5" t="s">
        <v>2446</v>
      </c>
      <c r="N813" s="5"/>
    </row>
    <row r="814" spans="1:14" ht="12.75">
      <c r="A814" s="23">
        <v>44471</v>
      </c>
      <c r="B814" s="93" t="s">
        <v>667</v>
      </c>
      <c r="C814" s="5" t="s">
        <v>194</v>
      </c>
      <c r="D814" s="5" t="s">
        <v>2343</v>
      </c>
      <c r="E814" s="25">
        <f t="shared" si="64"/>
        <v>96899620</v>
      </c>
      <c r="F814" s="138" t="s">
        <v>155</v>
      </c>
      <c r="G814" s="25">
        <f t="shared" si="65"/>
        <v>989756659</v>
      </c>
      <c r="H814" s="72"/>
      <c r="I814" s="5"/>
      <c r="J814" s="5"/>
      <c r="K814" s="5"/>
      <c r="L814" s="5">
        <v>40</v>
      </c>
      <c r="M814" s="5" t="s">
        <v>2447</v>
      </c>
      <c r="N814" s="5"/>
    </row>
    <row r="815" spans="1:14" ht="12.75">
      <c r="A815" s="23">
        <v>44471</v>
      </c>
      <c r="B815" s="93" t="s">
        <v>667</v>
      </c>
      <c r="C815" s="5" t="s">
        <v>1181</v>
      </c>
      <c r="D815" s="5" t="s">
        <v>803</v>
      </c>
      <c r="E815" s="25" t="e">
        <f t="shared" si="64"/>
        <v>#N/A</v>
      </c>
      <c r="F815" s="72" t="s">
        <v>169</v>
      </c>
      <c r="G815" s="25">
        <f t="shared" si="65"/>
        <v>950295253</v>
      </c>
      <c r="H815" s="72"/>
      <c r="I815" s="5"/>
      <c r="J815" s="5"/>
      <c r="K815" s="5"/>
      <c r="L815" s="5">
        <v>54</v>
      </c>
      <c r="M815" s="5" t="s">
        <v>2448</v>
      </c>
      <c r="N815" s="5"/>
    </row>
    <row r="816" spans="1:14" ht="12.75">
      <c r="A816" s="23">
        <v>44471</v>
      </c>
      <c r="B816" s="93" t="s">
        <v>667</v>
      </c>
      <c r="C816" s="5" t="s">
        <v>204</v>
      </c>
      <c r="D816" s="5" t="s">
        <v>771</v>
      </c>
      <c r="E816" s="25">
        <f t="shared" si="64"/>
        <v>991761464</v>
      </c>
      <c r="F816" s="72" t="s">
        <v>220</v>
      </c>
      <c r="G816" s="25" t="e">
        <f t="shared" si="65"/>
        <v>#N/A</v>
      </c>
      <c r="H816" s="72"/>
      <c r="I816" s="5"/>
      <c r="J816" s="5"/>
      <c r="K816" s="5"/>
      <c r="L816" s="5">
        <v>48</v>
      </c>
      <c r="M816" s="5" t="s">
        <v>2449</v>
      </c>
      <c r="N816" s="5"/>
    </row>
    <row r="817" spans="1:26" ht="12.75">
      <c r="A817" s="23">
        <v>44471</v>
      </c>
      <c r="B817" s="93" t="s">
        <v>667</v>
      </c>
      <c r="C817" s="5" t="s">
        <v>210</v>
      </c>
      <c r="D817" s="5" t="s">
        <v>50</v>
      </c>
      <c r="E817" s="25">
        <f t="shared" si="64"/>
        <v>998350982</v>
      </c>
      <c r="F817" s="72" t="s">
        <v>223</v>
      </c>
      <c r="G817" s="25">
        <f t="shared" si="65"/>
        <v>978499808</v>
      </c>
      <c r="H817" s="72"/>
      <c r="I817" s="5"/>
      <c r="J817" s="5"/>
      <c r="K817" s="5"/>
      <c r="L817" s="5">
        <v>49</v>
      </c>
      <c r="M817" s="5" t="s">
        <v>2450</v>
      </c>
      <c r="N817" s="5"/>
    </row>
    <row r="818" spans="1:26" ht="12.75">
      <c r="A818" s="19"/>
      <c r="B818" s="19"/>
      <c r="C818" s="19"/>
      <c r="D818" s="19"/>
      <c r="E818" s="19" t="str">
        <f t="shared" si="64"/>
        <v/>
      </c>
      <c r="F818" s="19"/>
      <c r="G818" s="19" t="str">
        <f t="shared" si="65"/>
        <v/>
      </c>
      <c r="H818" s="19"/>
      <c r="I818" s="19"/>
      <c r="J818" s="19"/>
      <c r="K818" s="19"/>
      <c r="L818" s="19"/>
      <c r="M818" s="19"/>
      <c r="N818" s="19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 spans="1:26" ht="12.75">
      <c r="A819" s="23">
        <v>44473</v>
      </c>
      <c r="B819" s="93" t="s">
        <v>667</v>
      </c>
      <c r="C819" s="5" t="s">
        <v>171</v>
      </c>
      <c r="D819" s="5" t="s">
        <v>50</v>
      </c>
      <c r="E819" s="25">
        <f t="shared" si="64"/>
        <v>998350982</v>
      </c>
      <c r="F819" s="72" t="s">
        <v>161</v>
      </c>
      <c r="G819" s="25">
        <f t="shared" si="65"/>
        <v>936972669</v>
      </c>
      <c r="H819" s="72"/>
      <c r="I819" s="5"/>
      <c r="J819" s="5"/>
      <c r="K819" s="5"/>
      <c r="L819" s="5">
        <v>27</v>
      </c>
      <c r="M819" s="5" t="s">
        <v>2451</v>
      </c>
      <c r="N819" s="5"/>
    </row>
    <row r="820" spans="1:26" ht="12.75">
      <c r="A820" s="23">
        <v>44473</v>
      </c>
      <c r="B820" s="93" t="s">
        <v>667</v>
      </c>
      <c r="C820" s="5" t="s">
        <v>219</v>
      </c>
      <c r="D820" s="5" t="s">
        <v>182</v>
      </c>
      <c r="E820" s="25">
        <f t="shared" si="64"/>
        <v>981306965</v>
      </c>
      <c r="F820" s="72" t="s">
        <v>232</v>
      </c>
      <c r="G820" s="25">
        <f t="shared" si="65"/>
        <v>918481939</v>
      </c>
      <c r="H820" s="72"/>
      <c r="I820" s="5"/>
      <c r="J820" s="5"/>
      <c r="K820" s="5"/>
      <c r="L820" s="5">
        <v>27</v>
      </c>
      <c r="M820" s="5" t="s">
        <v>2452</v>
      </c>
      <c r="N820" s="5"/>
    </row>
    <row r="821" spans="1:26" ht="12.75">
      <c r="A821" s="23">
        <v>44473</v>
      </c>
      <c r="B821" s="93" t="s">
        <v>667</v>
      </c>
      <c r="C821" s="5" t="s">
        <v>230</v>
      </c>
      <c r="D821" s="5" t="s">
        <v>227</v>
      </c>
      <c r="E821" s="25">
        <f t="shared" si="64"/>
        <v>960378390</v>
      </c>
      <c r="F821" s="72" t="s">
        <v>269</v>
      </c>
      <c r="G821" s="25" t="e">
        <f t="shared" si="65"/>
        <v>#N/A</v>
      </c>
      <c r="H821" s="72"/>
      <c r="I821" s="5"/>
      <c r="J821" s="5"/>
      <c r="K821" s="5"/>
      <c r="L821" s="5">
        <v>31</v>
      </c>
      <c r="M821" s="5" t="s">
        <v>2453</v>
      </c>
      <c r="N821" s="5"/>
    </row>
    <row r="822" spans="1:26" ht="12.75">
      <c r="A822" s="23">
        <v>44473</v>
      </c>
      <c r="B822" s="93" t="s">
        <v>667</v>
      </c>
      <c r="C822" s="5" t="s">
        <v>272</v>
      </c>
      <c r="D822" s="5" t="s">
        <v>192</v>
      </c>
      <c r="E822" s="25">
        <f t="shared" si="64"/>
        <v>960445767</v>
      </c>
      <c r="F822" s="72" t="s">
        <v>178</v>
      </c>
      <c r="G822" s="25">
        <f t="shared" si="65"/>
        <v>974558932</v>
      </c>
      <c r="H822" s="72"/>
      <c r="I822" s="5"/>
      <c r="J822" s="5"/>
      <c r="K822" s="5"/>
      <c r="L822" s="5">
        <v>45</v>
      </c>
      <c r="M822" s="5" t="s">
        <v>1130</v>
      </c>
      <c r="N822" s="5"/>
    </row>
    <row r="823" spans="1:26" ht="12.75">
      <c r="A823" s="23">
        <v>44473</v>
      </c>
      <c r="B823" s="93" t="s">
        <v>667</v>
      </c>
      <c r="C823" s="5" t="s">
        <v>281</v>
      </c>
      <c r="D823" s="5" t="s">
        <v>235</v>
      </c>
      <c r="E823" s="25">
        <f t="shared" si="64"/>
        <v>912757266</v>
      </c>
      <c r="F823" s="72" t="s">
        <v>228</v>
      </c>
      <c r="G823" s="25">
        <f t="shared" si="65"/>
        <v>989501566</v>
      </c>
      <c r="H823" s="72"/>
      <c r="I823" s="5"/>
      <c r="J823" s="5"/>
      <c r="K823" s="5"/>
      <c r="L823" s="5">
        <v>44</v>
      </c>
      <c r="M823" s="5" t="s">
        <v>2454</v>
      </c>
      <c r="N823" s="5"/>
    </row>
    <row r="824" spans="1:26" ht="12.75">
      <c r="A824" s="23">
        <v>44473</v>
      </c>
      <c r="B824" s="93" t="s">
        <v>667</v>
      </c>
      <c r="C824" s="5" t="s">
        <v>174</v>
      </c>
      <c r="D824" s="5" t="s">
        <v>240</v>
      </c>
      <c r="E824" s="25" t="e">
        <f t="shared" si="64"/>
        <v>#N/A</v>
      </c>
      <c r="F824" s="72" t="s">
        <v>425</v>
      </c>
      <c r="G824" s="25">
        <f t="shared" si="65"/>
        <v>979147679</v>
      </c>
      <c r="H824" s="72"/>
      <c r="I824" s="5"/>
      <c r="J824" s="5"/>
      <c r="K824" s="5"/>
      <c r="L824" s="5">
        <v>33</v>
      </c>
      <c r="M824" s="5" t="s">
        <v>806</v>
      </c>
      <c r="N824" s="5"/>
    </row>
    <row r="825" spans="1:26" ht="12.75">
      <c r="A825" s="23">
        <v>44473</v>
      </c>
      <c r="B825" s="93" t="s">
        <v>667</v>
      </c>
      <c r="C825" s="5" t="s">
        <v>542</v>
      </c>
      <c r="D825" s="5" t="s">
        <v>157</v>
      </c>
      <c r="E825" s="25" t="e">
        <f t="shared" si="64"/>
        <v>#N/A</v>
      </c>
      <c r="F825" s="72" t="s">
        <v>211</v>
      </c>
      <c r="G825" s="25">
        <f t="shared" si="65"/>
        <v>989159490</v>
      </c>
      <c r="H825" s="72"/>
      <c r="I825" s="5"/>
      <c r="J825" s="5"/>
      <c r="K825" s="5"/>
      <c r="L825" s="5">
        <v>32</v>
      </c>
      <c r="M825" s="5" t="s">
        <v>2455</v>
      </c>
      <c r="N825" s="5"/>
    </row>
    <row r="826" spans="1:26" ht="12.75">
      <c r="A826" s="23">
        <v>44473</v>
      </c>
      <c r="B826" s="93" t="s">
        <v>667</v>
      </c>
      <c r="C826" s="5" t="s">
        <v>1181</v>
      </c>
      <c r="D826" s="5" t="s">
        <v>250</v>
      </c>
      <c r="E826" s="25" t="e">
        <f t="shared" si="64"/>
        <v>#N/A</v>
      </c>
      <c r="F826" s="72" t="s">
        <v>209</v>
      </c>
      <c r="G826" s="25">
        <f t="shared" si="65"/>
        <v>995025270</v>
      </c>
      <c r="H826" s="72"/>
      <c r="I826" s="5"/>
      <c r="J826" s="5"/>
      <c r="K826" s="5"/>
      <c r="L826" s="5">
        <v>44</v>
      </c>
      <c r="M826" s="5" t="s">
        <v>2456</v>
      </c>
      <c r="N826" s="5"/>
    </row>
    <row r="827" spans="1:26" ht="12.75">
      <c r="A827" s="23">
        <v>44473</v>
      </c>
      <c r="B827" s="93" t="s">
        <v>667</v>
      </c>
      <c r="C827" s="5" t="s">
        <v>125</v>
      </c>
      <c r="D827" s="5" t="s">
        <v>126</v>
      </c>
      <c r="E827" s="25">
        <f t="shared" si="64"/>
        <v>926612705</v>
      </c>
      <c r="F827" s="72" t="s">
        <v>127</v>
      </c>
      <c r="G827" s="25">
        <f t="shared" si="65"/>
        <v>999645265</v>
      </c>
      <c r="H827" s="72"/>
      <c r="I827" s="5"/>
      <c r="J827" s="5"/>
      <c r="K827" s="5"/>
      <c r="L827" s="5">
        <v>39</v>
      </c>
      <c r="M827" s="5" t="s">
        <v>347</v>
      </c>
      <c r="N827" s="5"/>
    </row>
    <row r="828" spans="1:26" ht="12.75">
      <c r="A828" s="23">
        <v>44473</v>
      </c>
      <c r="B828" s="93" t="s">
        <v>667</v>
      </c>
      <c r="C828" s="5" t="s">
        <v>156</v>
      </c>
      <c r="D828" s="5" t="s">
        <v>35</v>
      </c>
      <c r="E828" s="25">
        <f t="shared" si="64"/>
        <v>960410573</v>
      </c>
      <c r="F828" s="72" t="s">
        <v>166</v>
      </c>
      <c r="G828" s="25">
        <f t="shared" si="65"/>
        <v>945846828</v>
      </c>
      <c r="H828" s="72"/>
      <c r="I828" s="5"/>
      <c r="J828" s="5"/>
      <c r="K828" s="5"/>
      <c r="L828" s="5">
        <v>43</v>
      </c>
      <c r="M828" s="5" t="s">
        <v>2457</v>
      </c>
      <c r="N828" s="5"/>
    </row>
    <row r="829" spans="1:26" ht="12.75">
      <c r="A829" s="23">
        <v>44473</v>
      </c>
      <c r="B829" s="93" t="s">
        <v>667</v>
      </c>
      <c r="C829" s="5" t="s">
        <v>167</v>
      </c>
      <c r="D829" s="5" t="s">
        <v>680</v>
      </c>
      <c r="E829" s="25">
        <f t="shared" si="64"/>
        <v>940493475</v>
      </c>
      <c r="F829" s="72" t="s">
        <v>153</v>
      </c>
      <c r="G829" s="25">
        <f t="shared" si="65"/>
        <v>918362425</v>
      </c>
      <c r="H829" s="72"/>
      <c r="I829" s="5"/>
      <c r="J829" s="5"/>
      <c r="K829" s="5"/>
      <c r="L829" s="5">
        <v>39</v>
      </c>
      <c r="M829" s="5" t="s">
        <v>964</v>
      </c>
      <c r="N829" s="5"/>
    </row>
    <row r="830" spans="1:26" ht="12.75">
      <c r="A830" s="23">
        <v>44473</v>
      </c>
      <c r="B830" s="93" t="s">
        <v>667</v>
      </c>
      <c r="C830" s="5" t="s">
        <v>234</v>
      </c>
      <c r="D830" s="5" t="s">
        <v>154</v>
      </c>
      <c r="E830" s="25">
        <f t="shared" si="64"/>
        <v>987660331</v>
      </c>
      <c r="F830" s="72" t="s">
        <v>236</v>
      </c>
      <c r="G830" s="25">
        <f t="shared" si="65"/>
        <v>990845951</v>
      </c>
      <c r="H830" s="72"/>
      <c r="I830" s="5"/>
      <c r="J830" s="5"/>
      <c r="K830" s="5"/>
      <c r="L830" s="5">
        <v>35</v>
      </c>
      <c r="M830" s="5" t="s">
        <v>2458</v>
      </c>
      <c r="N830" s="5"/>
    </row>
    <row r="831" spans="1:26" ht="12.75">
      <c r="A831" s="23">
        <v>44473</v>
      </c>
      <c r="B831" s="93" t="s">
        <v>667</v>
      </c>
      <c r="C831" s="5" t="s">
        <v>204</v>
      </c>
      <c r="D831" s="5" t="s">
        <v>2343</v>
      </c>
      <c r="E831" s="25">
        <f t="shared" si="64"/>
        <v>96899620</v>
      </c>
      <c r="F831" s="72" t="s">
        <v>223</v>
      </c>
      <c r="G831" s="25">
        <f t="shared" si="65"/>
        <v>978499808</v>
      </c>
      <c r="H831" s="72"/>
      <c r="I831" s="5"/>
      <c r="J831" s="5"/>
      <c r="K831" s="5"/>
      <c r="L831" s="5">
        <v>39</v>
      </c>
      <c r="M831" s="5" t="s">
        <v>2459</v>
      </c>
      <c r="N831" s="5"/>
    </row>
    <row r="832" spans="1:26" ht="12.75">
      <c r="A832" s="23">
        <v>44473</v>
      </c>
      <c r="B832" s="93" t="s">
        <v>667</v>
      </c>
      <c r="C832" s="5" t="s">
        <v>207</v>
      </c>
      <c r="D832" s="5" t="s">
        <v>208</v>
      </c>
      <c r="E832" s="25">
        <f t="shared" si="64"/>
        <v>0</v>
      </c>
      <c r="F832" s="72" t="s">
        <v>403</v>
      </c>
      <c r="G832" s="25" t="e">
        <f t="shared" si="65"/>
        <v>#N/A</v>
      </c>
      <c r="H832" s="5"/>
      <c r="I832" s="5"/>
      <c r="J832" s="5"/>
      <c r="K832" s="5"/>
      <c r="L832" s="5">
        <v>44</v>
      </c>
      <c r="M832" s="5" t="s">
        <v>335</v>
      </c>
      <c r="N832" s="5"/>
    </row>
    <row r="833" spans="1:26" ht="12.75">
      <c r="A833" s="23">
        <v>44473</v>
      </c>
      <c r="B833" s="93" t="s">
        <v>667</v>
      </c>
      <c r="C833" s="5"/>
      <c r="D833" s="5" t="s">
        <v>310</v>
      </c>
      <c r="E833" s="25">
        <f t="shared" si="64"/>
        <v>971000168</v>
      </c>
      <c r="F833" s="72"/>
      <c r="G833" s="25" t="str">
        <f t="shared" si="65"/>
        <v/>
      </c>
      <c r="H833" s="5"/>
      <c r="I833" s="5"/>
      <c r="J833" s="5"/>
      <c r="K833" s="5"/>
      <c r="L833" s="5">
        <v>3</v>
      </c>
      <c r="M833" s="5" t="s">
        <v>2460</v>
      </c>
      <c r="N833" s="5"/>
    </row>
    <row r="834" spans="1:26" ht="12.75">
      <c r="A834" s="23">
        <v>44473</v>
      </c>
      <c r="B834" s="93" t="s">
        <v>667</v>
      </c>
      <c r="C834" s="5" t="s">
        <v>201</v>
      </c>
      <c r="D834" s="5" t="s">
        <v>202</v>
      </c>
      <c r="E834" s="25" t="e">
        <f t="shared" si="64"/>
        <v>#N/A</v>
      </c>
      <c r="F834" s="72" t="s">
        <v>173</v>
      </c>
      <c r="G834" s="25">
        <f t="shared" si="65"/>
        <v>947136995</v>
      </c>
      <c r="H834" s="5"/>
      <c r="I834" s="5"/>
      <c r="J834" s="5"/>
      <c r="K834" s="5"/>
      <c r="L834" s="5">
        <v>11</v>
      </c>
      <c r="M834" s="5" t="s">
        <v>2461</v>
      </c>
      <c r="N834" s="5" t="s">
        <v>2462</v>
      </c>
    </row>
    <row r="835" spans="1:26" ht="12.75">
      <c r="A835" s="19"/>
      <c r="B835" s="19"/>
      <c r="C835" s="19"/>
      <c r="D835" s="19"/>
      <c r="E835" s="19" t="str">
        <f t="shared" si="64"/>
        <v/>
      </c>
      <c r="F835" s="19"/>
      <c r="G835" s="19" t="str">
        <f t="shared" si="65"/>
        <v/>
      </c>
      <c r="H835" s="19"/>
      <c r="I835" s="19"/>
      <c r="J835" s="19"/>
      <c r="K835" s="19"/>
      <c r="L835" s="19"/>
      <c r="M835" s="19"/>
      <c r="N835" s="19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 spans="1:26" ht="12.75">
      <c r="A836" s="23">
        <v>44474</v>
      </c>
      <c r="B836" s="5" t="s">
        <v>667</v>
      </c>
      <c r="C836" s="5" t="s">
        <v>272</v>
      </c>
      <c r="D836" s="5" t="s">
        <v>192</v>
      </c>
      <c r="E836" s="25">
        <f t="shared" si="64"/>
        <v>960445767</v>
      </c>
      <c r="F836" s="72" t="s">
        <v>166</v>
      </c>
      <c r="G836" s="25">
        <f t="shared" si="65"/>
        <v>945846828</v>
      </c>
      <c r="H836" s="5"/>
      <c r="I836" s="5"/>
      <c r="J836" s="5"/>
      <c r="K836" s="5"/>
      <c r="L836" s="5">
        <v>77</v>
      </c>
      <c r="M836" s="5" t="s">
        <v>296</v>
      </c>
      <c r="N836" s="5"/>
    </row>
    <row r="837" spans="1:26" ht="12.75">
      <c r="A837" s="23">
        <v>44474</v>
      </c>
      <c r="B837" s="5" t="s">
        <v>667</v>
      </c>
      <c r="C837" s="5" t="s">
        <v>184</v>
      </c>
      <c r="D837" s="5" t="s">
        <v>185</v>
      </c>
      <c r="E837" s="25">
        <f t="shared" si="64"/>
        <v>923117915</v>
      </c>
      <c r="F837" s="97" t="s">
        <v>508</v>
      </c>
      <c r="G837" s="5">
        <v>970904246</v>
      </c>
      <c r="H837" s="5"/>
      <c r="I837" s="5"/>
      <c r="J837" s="5"/>
      <c r="K837" s="5"/>
      <c r="L837" s="5">
        <v>63</v>
      </c>
      <c r="M837" s="5" t="s">
        <v>296</v>
      </c>
      <c r="N837" s="5"/>
    </row>
    <row r="838" spans="1:26" ht="12.75">
      <c r="A838" s="23">
        <v>44474</v>
      </c>
      <c r="B838" s="5" t="s">
        <v>667</v>
      </c>
      <c r="C838" s="5" t="s">
        <v>207</v>
      </c>
      <c r="D838" s="5" t="s">
        <v>208</v>
      </c>
      <c r="E838" s="25">
        <f t="shared" si="64"/>
        <v>0</v>
      </c>
      <c r="F838" s="72" t="s">
        <v>169</v>
      </c>
      <c r="G838" s="5">
        <v>950295253</v>
      </c>
      <c r="H838" s="5" t="s">
        <v>2463</v>
      </c>
      <c r="I838" s="5"/>
      <c r="J838" s="5"/>
      <c r="K838" s="5"/>
      <c r="L838" s="5">
        <v>106</v>
      </c>
      <c r="M838" s="5" t="s">
        <v>296</v>
      </c>
      <c r="N838" s="5"/>
    </row>
    <row r="839" spans="1:26" ht="12.75">
      <c r="A839" s="23">
        <v>44474</v>
      </c>
      <c r="B839" s="5" t="s">
        <v>667</v>
      </c>
      <c r="C839" s="5" t="s">
        <v>215</v>
      </c>
      <c r="D839" s="5" t="s">
        <v>172</v>
      </c>
      <c r="E839" s="5">
        <v>936581305</v>
      </c>
      <c r="F839" s="72" t="s">
        <v>173</v>
      </c>
      <c r="G839" s="5">
        <v>947136995</v>
      </c>
      <c r="H839" s="72"/>
      <c r="I839" s="5"/>
      <c r="J839" s="5"/>
      <c r="K839" s="5"/>
      <c r="L839" s="5">
        <v>88</v>
      </c>
      <c r="M839" s="5" t="s">
        <v>296</v>
      </c>
      <c r="N839" s="5"/>
    </row>
    <row r="840" spans="1:26" ht="12.75">
      <c r="A840" s="23">
        <v>44474</v>
      </c>
      <c r="B840" s="5" t="s">
        <v>667</v>
      </c>
      <c r="C840" s="5" t="s">
        <v>201</v>
      </c>
      <c r="D840" s="5" t="s">
        <v>202</v>
      </c>
      <c r="E840" s="5">
        <v>995817333</v>
      </c>
      <c r="F840" s="72" t="s">
        <v>203</v>
      </c>
      <c r="G840" s="5">
        <v>932052350</v>
      </c>
      <c r="H840" s="72"/>
      <c r="I840" s="5"/>
      <c r="J840" s="5"/>
      <c r="K840" s="5"/>
      <c r="L840" s="5">
        <v>56</v>
      </c>
      <c r="M840" s="5" t="s">
        <v>296</v>
      </c>
      <c r="N840" s="5"/>
    </row>
    <row r="841" spans="1:26" ht="12.75">
      <c r="A841" s="23">
        <v>44474</v>
      </c>
      <c r="B841" s="5" t="s">
        <v>667</v>
      </c>
      <c r="C841" s="5" t="s">
        <v>174</v>
      </c>
      <c r="D841" s="5" t="s">
        <v>240</v>
      </c>
      <c r="E841" s="25" t="e">
        <f t="shared" ref="E841:E872" si="66">IF(D841&lt;&gt;"",VLOOKUP(D841,DATOS_PERSONAL,2,0),"")</f>
        <v>#N/A</v>
      </c>
      <c r="F841" s="72" t="s">
        <v>669</v>
      </c>
      <c r="G841" s="25">
        <f t="shared" ref="G841:G883" si="67">IF(F841&lt;&gt;"",VLOOKUP(F841,DATOS_PERSONAL,2,0),"")</f>
        <v>0</v>
      </c>
      <c r="H841" s="72"/>
      <c r="I841" s="5"/>
      <c r="J841" s="5"/>
      <c r="K841" s="5"/>
      <c r="L841" s="5">
        <v>51</v>
      </c>
      <c r="M841" s="5" t="s">
        <v>296</v>
      </c>
      <c r="N841" s="5"/>
    </row>
    <row r="842" spans="1:26" ht="12.75">
      <c r="A842" s="23">
        <v>44474</v>
      </c>
      <c r="B842" s="5" t="s">
        <v>667</v>
      </c>
      <c r="C842" s="5" t="s">
        <v>230</v>
      </c>
      <c r="D842" s="5" t="s">
        <v>227</v>
      </c>
      <c r="E842" s="25">
        <f t="shared" si="66"/>
        <v>960378390</v>
      </c>
      <c r="F842" s="72" t="s">
        <v>269</v>
      </c>
      <c r="G842" s="25" t="e">
        <f t="shared" si="67"/>
        <v>#N/A</v>
      </c>
      <c r="H842" s="72"/>
      <c r="I842" s="5"/>
      <c r="J842" s="5"/>
      <c r="K842" s="5"/>
      <c r="L842" s="5">
        <v>48</v>
      </c>
      <c r="M842" s="5" t="s">
        <v>2464</v>
      </c>
      <c r="N842" s="5"/>
    </row>
    <row r="843" spans="1:26" ht="12.75">
      <c r="A843" s="23">
        <v>44474</v>
      </c>
      <c r="B843" s="5" t="s">
        <v>667</v>
      </c>
      <c r="C843" s="5" t="s">
        <v>219</v>
      </c>
      <c r="D843" s="5" t="s">
        <v>182</v>
      </c>
      <c r="E843" s="25">
        <f t="shared" si="66"/>
        <v>981306965</v>
      </c>
      <c r="F843" s="72" t="s">
        <v>232</v>
      </c>
      <c r="G843" s="25">
        <f t="shared" si="67"/>
        <v>918481939</v>
      </c>
      <c r="H843" s="72"/>
      <c r="I843" s="5"/>
      <c r="J843" s="5"/>
      <c r="K843" s="5"/>
      <c r="L843" s="5">
        <v>40</v>
      </c>
      <c r="M843" s="5" t="s">
        <v>2465</v>
      </c>
      <c r="N843" s="5"/>
    </row>
    <row r="844" spans="1:26" ht="12.75">
      <c r="A844" s="23">
        <v>44474</v>
      </c>
      <c r="B844" s="5" t="s">
        <v>667</v>
      </c>
      <c r="C844" s="5" t="s">
        <v>171</v>
      </c>
      <c r="D844" s="5" t="s">
        <v>165</v>
      </c>
      <c r="E844" s="25">
        <f t="shared" si="66"/>
        <v>958265862</v>
      </c>
      <c r="F844" s="72" t="s">
        <v>183</v>
      </c>
      <c r="G844" s="25">
        <f t="shared" si="67"/>
        <v>910751323</v>
      </c>
      <c r="H844" s="72"/>
      <c r="I844" s="5"/>
      <c r="J844" s="5"/>
      <c r="K844" s="5"/>
      <c r="L844" s="5">
        <v>43</v>
      </c>
      <c r="M844" s="5" t="s">
        <v>1206</v>
      </c>
      <c r="N844" s="5"/>
    </row>
    <row r="845" spans="1:26" ht="12.75">
      <c r="A845" s="23">
        <v>44474</v>
      </c>
      <c r="B845" s="5" t="s">
        <v>667</v>
      </c>
      <c r="C845" s="5" t="s">
        <v>2360</v>
      </c>
      <c r="D845" s="5" t="s">
        <v>2371</v>
      </c>
      <c r="E845" s="25" t="e">
        <f t="shared" si="66"/>
        <v>#N/A</v>
      </c>
      <c r="F845" s="72" t="s">
        <v>425</v>
      </c>
      <c r="G845" s="25">
        <f t="shared" si="67"/>
        <v>979147679</v>
      </c>
      <c r="H845" s="72"/>
      <c r="I845" s="5"/>
      <c r="J845" s="5"/>
      <c r="K845" s="5"/>
      <c r="L845" s="5">
        <v>58</v>
      </c>
      <c r="M845" s="5" t="s">
        <v>2466</v>
      </c>
      <c r="N845" s="5"/>
    </row>
    <row r="846" spans="1:26" ht="12.75">
      <c r="A846" s="23">
        <v>44474</v>
      </c>
      <c r="B846" s="5" t="s">
        <v>667</v>
      </c>
      <c r="C846" s="5" t="s">
        <v>176</v>
      </c>
      <c r="D846" s="5" t="s">
        <v>539</v>
      </c>
      <c r="E846" s="25">
        <f t="shared" si="66"/>
        <v>980959182</v>
      </c>
      <c r="F846" s="72" t="s">
        <v>175</v>
      </c>
      <c r="G846" s="25">
        <f t="shared" si="67"/>
        <v>946423431</v>
      </c>
      <c r="H846" s="72"/>
      <c r="I846" s="5"/>
      <c r="J846" s="5"/>
      <c r="K846" s="5"/>
      <c r="L846" s="5">
        <v>47</v>
      </c>
      <c r="M846" s="5" t="s">
        <v>456</v>
      </c>
      <c r="N846" s="5"/>
    </row>
    <row r="847" spans="1:26" ht="12.75">
      <c r="A847" s="23">
        <v>44474</v>
      </c>
      <c r="B847" s="5" t="s">
        <v>667</v>
      </c>
      <c r="C847" s="5" t="s">
        <v>281</v>
      </c>
      <c r="D847" s="5" t="s">
        <v>235</v>
      </c>
      <c r="E847" s="25">
        <f t="shared" si="66"/>
        <v>912757266</v>
      </c>
      <c r="F847" s="72" t="s">
        <v>228</v>
      </c>
      <c r="G847" s="25">
        <f t="shared" si="67"/>
        <v>989501566</v>
      </c>
      <c r="H847" s="72"/>
      <c r="I847" s="5"/>
      <c r="J847" s="5"/>
      <c r="K847" s="5"/>
      <c r="L847" s="5">
        <v>48</v>
      </c>
      <c r="M847" s="5" t="s">
        <v>536</v>
      </c>
      <c r="N847" s="5"/>
    </row>
    <row r="848" spans="1:26" ht="12.75">
      <c r="A848" s="23">
        <v>44474</v>
      </c>
      <c r="B848" s="5" t="s">
        <v>667</v>
      </c>
      <c r="C848" s="5"/>
      <c r="D848" s="5" t="s">
        <v>310</v>
      </c>
      <c r="E848" s="25">
        <f t="shared" si="66"/>
        <v>971000168</v>
      </c>
      <c r="F848" s="72"/>
      <c r="G848" s="25" t="str">
        <f t="shared" si="67"/>
        <v/>
      </c>
      <c r="H848" s="72"/>
      <c r="I848" s="5"/>
      <c r="J848" s="5"/>
      <c r="K848" s="5"/>
      <c r="L848" s="5">
        <v>2</v>
      </c>
      <c r="M848" s="5" t="s">
        <v>2460</v>
      </c>
      <c r="N848" s="5"/>
    </row>
    <row r="849" spans="1:26" ht="12.75">
      <c r="A849" s="23">
        <v>44474</v>
      </c>
      <c r="B849" s="5" t="s">
        <v>667</v>
      </c>
      <c r="C849" s="5" t="s">
        <v>213</v>
      </c>
      <c r="D849" s="5" t="s">
        <v>149</v>
      </c>
      <c r="E849" s="25">
        <f t="shared" si="66"/>
        <v>960278789</v>
      </c>
      <c r="F849" s="72" t="s">
        <v>209</v>
      </c>
      <c r="G849" s="25">
        <f t="shared" si="67"/>
        <v>995025270</v>
      </c>
      <c r="H849" s="72"/>
      <c r="I849" s="5"/>
      <c r="J849" s="5"/>
      <c r="K849" s="5"/>
      <c r="L849" s="5">
        <v>50</v>
      </c>
      <c r="M849" s="5" t="s">
        <v>347</v>
      </c>
      <c r="N849" s="5"/>
    </row>
    <row r="850" spans="1:26" ht="12.75">
      <c r="A850" s="23">
        <v>44474</v>
      </c>
      <c r="B850" s="5" t="s">
        <v>667</v>
      </c>
      <c r="C850" s="5" t="s">
        <v>2357</v>
      </c>
      <c r="D850" s="5" t="s">
        <v>603</v>
      </c>
      <c r="E850" s="25" t="e">
        <f t="shared" si="66"/>
        <v>#N/A</v>
      </c>
      <c r="F850" s="72" t="s">
        <v>217</v>
      </c>
      <c r="G850" s="25">
        <f t="shared" si="67"/>
        <v>979945012</v>
      </c>
      <c r="H850" s="72"/>
      <c r="I850" s="5"/>
      <c r="J850" s="5"/>
      <c r="K850" s="5"/>
      <c r="L850" s="5">
        <v>52</v>
      </c>
      <c r="M850" s="5" t="s">
        <v>2467</v>
      </c>
      <c r="N850" s="5"/>
    </row>
    <row r="851" spans="1:26" ht="12.75">
      <c r="A851" s="23">
        <v>44474</v>
      </c>
      <c r="B851" s="5" t="s">
        <v>667</v>
      </c>
      <c r="C851" s="5" t="s">
        <v>156</v>
      </c>
      <c r="D851" s="5" t="s">
        <v>35</v>
      </c>
      <c r="E851" s="25">
        <f t="shared" si="66"/>
        <v>960410573</v>
      </c>
      <c r="F851" s="72" t="s">
        <v>178</v>
      </c>
      <c r="G851" s="25">
        <f t="shared" si="67"/>
        <v>974558932</v>
      </c>
      <c r="H851" s="72"/>
      <c r="I851" s="5"/>
      <c r="J851" s="5"/>
      <c r="K851" s="5"/>
      <c r="L851" s="5">
        <v>53</v>
      </c>
      <c r="M851" s="5" t="s">
        <v>2468</v>
      </c>
      <c r="N851" s="5"/>
    </row>
    <row r="852" spans="1:26" ht="12.75">
      <c r="A852" s="23">
        <v>44474</v>
      </c>
      <c r="B852" s="5" t="s">
        <v>667</v>
      </c>
      <c r="C852" s="5" t="s">
        <v>197</v>
      </c>
      <c r="D852" s="5" t="s">
        <v>198</v>
      </c>
      <c r="E852" s="25">
        <f t="shared" si="66"/>
        <v>951372656</v>
      </c>
      <c r="F852" s="72" t="s">
        <v>161</v>
      </c>
      <c r="G852" s="25">
        <f t="shared" si="67"/>
        <v>936972669</v>
      </c>
      <c r="H852" s="72"/>
      <c r="I852" s="5"/>
      <c r="J852" s="5"/>
      <c r="K852" s="5"/>
      <c r="L852" s="5">
        <v>38</v>
      </c>
      <c r="M852" s="5" t="s">
        <v>855</v>
      </c>
      <c r="N852" s="5"/>
    </row>
    <row r="853" spans="1:26" ht="12.75">
      <c r="A853" s="23">
        <v>44474</v>
      </c>
      <c r="B853" s="5" t="s">
        <v>667</v>
      </c>
      <c r="C853" s="5" t="s">
        <v>336</v>
      </c>
      <c r="D853" s="5" t="s">
        <v>177</v>
      </c>
      <c r="E853" s="25">
        <f t="shared" si="66"/>
        <v>900734092</v>
      </c>
      <c r="F853" s="72" t="s">
        <v>162</v>
      </c>
      <c r="G853" s="25">
        <f t="shared" si="67"/>
        <v>923341200</v>
      </c>
      <c r="H853" s="72"/>
      <c r="I853" s="5"/>
      <c r="J853" s="5"/>
      <c r="K853" s="5"/>
      <c r="L853" s="5">
        <v>49</v>
      </c>
      <c r="M853" s="5" t="s">
        <v>2469</v>
      </c>
      <c r="N853" s="5"/>
    </row>
    <row r="854" spans="1:26" ht="12.75">
      <c r="A854" s="23">
        <v>44474</v>
      </c>
      <c r="B854" s="5" t="s">
        <v>667</v>
      </c>
      <c r="C854" s="5" t="s">
        <v>204</v>
      </c>
      <c r="D854" s="5" t="s">
        <v>771</v>
      </c>
      <c r="E854" s="25">
        <f t="shared" si="66"/>
        <v>991761464</v>
      </c>
      <c r="F854" s="72" t="s">
        <v>236</v>
      </c>
      <c r="G854" s="25">
        <f t="shared" si="67"/>
        <v>990845951</v>
      </c>
      <c r="H854" s="72"/>
      <c r="I854" s="5"/>
      <c r="J854" s="5"/>
      <c r="K854" s="5"/>
      <c r="L854" s="5">
        <v>37</v>
      </c>
      <c r="M854" s="5" t="s">
        <v>964</v>
      </c>
      <c r="N854" s="5"/>
    </row>
    <row r="855" spans="1:26" ht="12.75">
      <c r="A855" s="23">
        <v>44474</v>
      </c>
      <c r="B855" s="5" t="s">
        <v>667</v>
      </c>
      <c r="C855" s="5" t="s">
        <v>125</v>
      </c>
      <c r="D855" s="5" t="s">
        <v>126</v>
      </c>
      <c r="E855" s="25">
        <f t="shared" si="66"/>
        <v>926612705</v>
      </c>
      <c r="F855" s="72" t="s">
        <v>127</v>
      </c>
      <c r="G855" s="25">
        <f t="shared" si="67"/>
        <v>999645265</v>
      </c>
      <c r="H855" s="72"/>
      <c r="I855" s="5"/>
      <c r="J855" s="5"/>
      <c r="K855" s="5"/>
      <c r="L855" s="5">
        <v>25</v>
      </c>
      <c r="M855" s="5" t="s">
        <v>280</v>
      </c>
      <c r="N855" s="5"/>
    </row>
    <row r="856" spans="1:26" ht="12.75">
      <c r="A856" s="23">
        <v>44474</v>
      </c>
      <c r="B856" s="5"/>
      <c r="C856" s="5" t="s">
        <v>194</v>
      </c>
      <c r="D856" s="5" t="s">
        <v>2343</v>
      </c>
      <c r="E856" s="25">
        <f t="shared" si="66"/>
        <v>96899620</v>
      </c>
      <c r="F856" s="72" t="s">
        <v>223</v>
      </c>
      <c r="G856" s="25">
        <f t="shared" si="67"/>
        <v>978499808</v>
      </c>
      <c r="H856" s="72" t="s">
        <v>434</v>
      </c>
      <c r="I856" s="5"/>
      <c r="J856" s="5"/>
      <c r="K856" s="5"/>
      <c r="L856" s="5">
        <v>57</v>
      </c>
      <c r="M856" s="5" t="s">
        <v>2470</v>
      </c>
      <c r="N856" s="5"/>
    </row>
    <row r="857" spans="1:26" ht="12.75">
      <c r="A857" s="19"/>
      <c r="B857" s="19"/>
      <c r="C857" s="19"/>
      <c r="D857" s="19"/>
      <c r="E857" s="19" t="str">
        <f t="shared" si="66"/>
        <v/>
      </c>
      <c r="F857" s="19"/>
      <c r="G857" s="19" t="str">
        <f t="shared" si="67"/>
        <v/>
      </c>
      <c r="H857" s="19"/>
      <c r="I857" s="19"/>
      <c r="J857" s="19"/>
      <c r="K857" s="19"/>
      <c r="L857" s="19"/>
      <c r="M857" s="19"/>
      <c r="N857" s="19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 spans="1:26" ht="12.75">
      <c r="A858" s="87">
        <v>44475</v>
      </c>
      <c r="B858" s="93" t="s">
        <v>667</v>
      </c>
      <c r="C858" s="5" t="s">
        <v>156</v>
      </c>
      <c r="D858" s="5" t="s">
        <v>35</v>
      </c>
      <c r="E858" s="25">
        <f t="shared" si="66"/>
        <v>960410573</v>
      </c>
      <c r="F858" s="72" t="s">
        <v>217</v>
      </c>
      <c r="G858" s="25">
        <f t="shared" si="67"/>
        <v>979945012</v>
      </c>
      <c r="H858" s="72"/>
      <c r="I858" s="25"/>
      <c r="J858" s="5"/>
      <c r="K858" s="5" t="s">
        <v>628</v>
      </c>
      <c r="L858" s="5">
        <v>95</v>
      </c>
      <c r="M858" s="5" t="s">
        <v>338</v>
      </c>
      <c r="N858" s="5"/>
    </row>
    <row r="859" spans="1:26" ht="12.75">
      <c r="A859" s="87">
        <v>44475</v>
      </c>
      <c r="B859" s="93" t="s">
        <v>667</v>
      </c>
      <c r="C859" s="5" t="s">
        <v>215</v>
      </c>
      <c r="D859" s="5" t="s">
        <v>172</v>
      </c>
      <c r="E859" s="25">
        <f t="shared" si="66"/>
        <v>936581305</v>
      </c>
      <c r="F859" s="72" t="s">
        <v>173</v>
      </c>
      <c r="G859" s="25">
        <f t="shared" si="67"/>
        <v>947136995</v>
      </c>
      <c r="H859" s="72" t="s">
        <v>236</v>
      </c>
      <c r="I859" s="25"/>
      <c r="J859" s="5"/>
      <c r="K859" s="5" t="s">
        <v>628</v>
      </c>
      <c r="L859" s="5">
        <v>102</v>
      </c>
      <c r="M859" s="5" t="s">
        <v>338</v>
      </c>
      <c r="N859" s="5"/>
    </row>
    <row r="860" spans="1:26" ht="12.75">
      <c r="A860" s="87">
        <v>44475</v>
      </c>
      <c r="B860" s="93" t="s">
        <v>667</v>
      </c>
      <c r="C860" s="5" t="s">
        <v>213</v>
      </c>
      <c r="D860" s="5" t="s">
        <v>149</v>
      </c>
      <c r="E860" s="25">
        <f t="shared" si="66"/>
        <v>960278789</v>
      </c>
      <c r="F860" s="42" t="s">
        <v>161</v>
      </c>
      <c r="G860" s="25">
        <f t="shared" si="67"/>
        <v>936972669</v>
      </c>
      <c r="H860" s="72"/>
      <c r="I860" s="25"/>
      <c r="J860" s="5"/>
      <c r="K860" s="5" t="s">
        <v>628</v>
      </c>
      <c r="L860" s="5">
        <v>65</v>
      </c>
      <c r="M860" s="5" t="s">
        <v>338</v>
      </c>
      <c r="N860" s="5"/>
    </row>
    <row r="861" spans="1:26" ht="12.75">
      <c r="A861" s="87">
        <v>44475</v>
      </c>
      <c r="B861" s="93" t="s">
        <v>667</v>
      </c>
      <c r="C861" s="5" t="s">
        <v>201</v>
      </c>
      <c r="D861" s="5" t="s">
        <v>202</v>
      </c>
      <c r="E861" s="25" t="e">
        <f t="shared" si="66"/>
        <v>#N/A</v>
      </c>
      <c r="F861" s="72" t="s">
        <v>203</v>
      </c>
      <c r="G861" s="25">
        <f t="shared" si="67"/>
        <v>932052350</v>
      </c>
      <c r="H861" s="72"/>
      <c r="I861" s="25"/>
      <c r="J861" s="5"/>
      <c r="K861" s="5" t="s">
        <v>628</v>
      </c>
      <c r="L861" s="5">
        <v>102</v>
      </c>
      <c r="M861" s="5" t="s">
        <v>338</v>
      </c>
      <c r="N861" s="5"/>
    </row>
    <row r="862" spans="1:26" ht="12.75">
      <c r="A862" s="87">
        <v>44475</v>
      </c>
      <c r="B862" s="93" t="s">
        <v>667</v>
      </c>
      <c r="C862" s="5" t="s">
        <v>2357</v>
      </c>
      <c r="D862" s="5" t="s">
        <v>603</v>
      </c>
      <c r="E862" s="25" t="e">
        <f t="shared" si="66"/>
        <v>#N/A</v>
      </c>
      <c r="F862" s="72" t="s">
        <v>211</v>
      </c>
      <c r="G862" s="25">
        <f t="shared" si="67"/>
        <v>989159490</v>
      </c>
      <c r="H862" s="72" t="s">
        <v>434</v>
      </c>
      <c r="I862" s="25">
        <f>IF(H862&lt;&gt;"",VLOOKUP(H862,DATOS_PERSONAL,2,0),"")</f>
        <v>912461992</v>
      </c>
      <c r="J862" s="5"/>
      <c r="K862" s="5" t="s">
        <v>628</v>
      </c>
      <c r="L862" s="5">
        <v>100</v>
      </c>
      <c r="M862" s="5" t="s">
        <v>338</v>
      </c>
      <c r="N862" s="5"/>
    </row>
    <row r="863" spans="1:26" ht="12.75">
      <c r="A863" s="87">
        <v>44475</v>
      </c>
      <c r="B863" s="93" t="s">
        <v>667</v>
      </c>
      <c r="C863" s="5" t="s">
        <v>184</v>
      </c>
      <c r="D863" s="5" t="s">
        <v>185</v>
      </c>
      <c r="E863" s="25">
        <f t="shared" si="66"/>
        <v>923117915</v>
      </c>
      <c r="F863" s="72" t="s">
        <v>286</v>
      </c>
      <c r="G863" s="25">
        <f t="shared" si="67"/>
        <v>989691795</v>
      </c>
      <c r="H863" s="72"/>
      <c r="I863" s="25"/>
      <c r="J863" s="5"/>
      <c r="K863" s="5" t="s">
        <v>628</v>
      </c>
      <c r="L863" s="5">
        <v>64</v>
      </c>
      <c r="M863" s="5" t="s">
        <v>338</v>
      </c>
      <c r="N863" s="5"/>
    </row>
    <row r="864" spans="1:26" ht="12.75">
      <c r="A864" s="87">
        <v>44475</v>
      </c>
      <c r="B864" s="93" t="s">
        <v>667</v>
      </c>
      <c r="C864" s="5" t="s">
        <v>542</v>
      </c>
      <c r="D864" s="5" t="s">
        <v>195</v>
      </c>
      <c r="E864" s="25">
        <f t="shared" si="66"/>
        <v>954169924</v>
      </c>
      <c r="F864" s="72" t="s">
        <v>196</v>
      </c>
      <c r="G864" s="25">
        <f t="shared" si="67"/>
        <v>0</v>
      </c>
      <c r="H864" s="72"/>
      <c r="I864" s="25"/>
      <c r="J864" s="5"/>
      <c r="K864" s="5" t="s">
        <v>836</v>
      </c>
      <c r="L864" s="5">
        <v>122</v>
      </c>
      <c r="M864" s="5" t="s">
        <v>345</v>
      </c>
      <c r="N864" s="5"/>
    </row>
    <row r="865" spans="1:14" ht="12.75">
      <c r="A865" s="87">
        <v>44475</v>
      </c>
      <c r="B865" s="93" t="s">
        <v>667</v>
      </c>
      <c r="C865" s="5" t="s">
        <v>164</v>
      </c>
      <c r="D865" s="42" t="s">
        <v>431</v>
      </c>
      <c r="E865" s="25">
        <f t="shared" si="66"/>
        <v>942867991</v>
      </c>
      <c r="F865" s="42" t="s">
        <v>178</v>
      </c>
      <c r="G865" s="25">
        <f t="shared" si="67"/>
        <v>974558932</v>
      </c>
      <c r="H865" s="72"/>
      <c r="I865" s="25"/>
      <c r="J865" s="5"/>
      <c r="K865" s="5" t="s">
        <v>836</v>
      </c>
      <c r="L865" s="5">
        <v>59</v>
      </c>
      <c r="M865" s="5" t="s">
        <v>345</v>
      </c>
      <c r="N865" s="5"/>
    </row>
    <row r="866" spans="1:14" ht="12.75">
      <c r="A866" s="87">
        <v>44475</v>
      </c>
      <c r="B866" s="93" t="s">
        <v>667</v>
      </c>
      <c r="C866" s="5" t="s">
        <v>288</v>
      </c>
      <c r="D866" s="42" t="s">
        <v>803</v>
      </c>
      <c r="E866" s="25" t="e">
        <f t="shared" si="66"/>
        <v>#N/A</v>
      </c>
      <c r="F866" s="42" t="s">
        <v>166</v>
      </c>
      <c r="G866" s="25">
        <f t="shared" si="67"/>
        <v>945846828</v>
      </c>
      <c r="H866" s="72"/>
      <c r="I866" s="25"/>
      <c r="J866" s="5"/>
      <c r="K866" s="5" t="s">
        <v>836</v>
      </c>
      <c r="L866" s="5">
        <v>73</v>
      </c>
      <c r="M866" s="5" t="s">
        <v>345</v>
      </c>
      <c r="N866" s="5"/>
    </row>
    <row r="867" spans="1:14" ht="12.75">
      <c r="A867" s="87">
        <v>44475</v>
      </c>
      <c r="B867" s="93" t="s">
        <v>667</v>
      </c>
      <c r="C867" s="5" t="s">
        <v>204</v>
      </c>
      <c r="D867" s="42" t="s">
        <v>771</v>
      </c>
      <c r="E867" s="25">
        <f t="shared" si="66"/>
        <v>991761464</v>
      </c>
      <c r="F867" s="42" t="s">
        <v>209</v>
      </c>
      <c r="G867" s="25">
        <f t="shared" si="67"/>
        <v>995025270</v>
      </c>
      <c r="H867" s="72"/>
      <c r="I867" s="25"/>
      <c r="J867" s="5"/>
      <c r="K867" s="5" t="s">
        <v>836</v>
      </c>
      <c r="L867" s="5">
        <v>83</v>
      </c>
      <c r="M867" s="5" t="s">
        <v>345</v>
      </c>
      <c r="N867" s="5"/>
    </row>
    <row r="868" spans="1:14" ht="12.75">
      <c r="A868" s="87">
        <v>44475</v>
      </c>
      <c r="B868" s="93" t="s">
        <v>667</v>
      </c>
      <c r="C868" s="5" t="s">
        <v>336</v>
      </c>
      <c r="D868" s="42" t="s">
        <v>177</v>
      </c>
      <c r="E868" s="25">
        <f t="shared" si="66"/>
        <v>900734092</v>
      </c>
      <c r="F868" s="42" t="s">
        <v>169</v>
      </c>
      <c r="G868" s="25">
        <f t="shared" si="67"/>
        <v>950295253</v>
      </c>
      <c r="H868" s="72" t="s">
        <v>162</v>
      </c>
      <c r="I868" s="25"/>
      <c r="J868" s="5"/>
      <c r="K868" s="5" t="s">
        <v>836</v>
      </c>
      <c r="L868" s="5">
        <v>148</v>
      </c>
      <c r="M868" s="5" t="s">
        <v>345</v>
      </c>
      <c r="N868" s="5"/>
    </row>
    <row r="869" spans="1:14" ht="12.75">
      <c r="A869" s="87">
        <v>44475</v>
      </c>
      <c r="B869" s="93" t="s">
        <v>667</v>
      </c>
      <c r="C869" s="5" t="s">
        <v>171</v>
      </c>
      <c r="D869" s="42" t="s">
        <v>165</v>
      </c>
      <c r="E869" s="25">
        <f t="shared" si="66"/>
        <v>958265862</v>
      </c>
      <c r="F869" s="42" t="s">
        <v>220</v>
      </c>
      <c r="G869" s="25" t="e">
        <f t="shared" si="67"/>
        <v>#N/A</v>
      </c>
      <c r="H869" s="72" t="s">
        <v>405</v>
      </c>
      <c r="I869" s="25"/>
      <c r="J869" s="5"/>
      <c r="K869" s="5" t="s">
        <v>836</v>
      </c>
      <c r="L869" s="5">
        <v>84</v>
      </c>
      <c r="M869" s="5" t="s">
        <v>345</v>
      </c>
      <c r="N869" s="5"/>
    </row>
    <row r="870" spans="1:14" ht="12.75">
      <c r="A870" s="87">
        <v>44475</v>
      </c>
      <c r="B870" s="93" t="s">
        <v>667</v>
      </c>
      <c r="C870" s="5" t="s">
        <v>272</v>
      </c>
      <c r="D870" s="42" t="s">
        <v>192</v>
      </c>
      <c r="E870" s="25">
        <f t="shared" si="66"/>
        <v>960445767</v>
      </c>
      <c r="F870" s="42" t="s">
        <v>295</v>
      </c>
      <c r="G870" s="25" t="e">
        <f t="shared" si="67"/>
        <v>#N/A</v>
      </c>
      <c r="H870" s="72"/>
      <c r="I870" s="25"/>
      <c r="J870" s="5"/>
      <c r="K870" s="5" t="s">
        <v>628</v>
      </c>
      <c r="L870" s="5">
        <v>138</v>
      </c>
      <c r="M870" s="5" t="s">
        <v>342</v>
      </c>
      <c r="N870" s="5"/>
    </row>
    <row r="871" spans="1:14" ht="12.75">
      <c r="A871" s="87">
        <v>44475</v>
      </c>
      <c r="B871" s="93" t="s">
        <v>667</v>
      </c>
      <c r="C871" s="5" t="s">
        <v>176</v>
      </c>
      <c r="D871" s="42" t="s">
        <v>539</v>
      </c>
      <c r="E871" s="25">
        <f t="shared" si="66"/>
        <v>980959182</v>
      </c>
      <c r="F871" s="42" t="s">
        <v>228</v>
      </c>
      <c r="G871" s="25">
        <f t="shared" si="67"/>
        <v>989501566</v>
      </c>
      <c r="H871" s="72"/>
      <c r="I871" s="25"/>
      <c r="J871" s="5"/>
      <c r="K871" s="5" t="s">
        <v>628</v>
      </c>
      <c r="L871" s="5">
        <v>85</v>
      </c>
      <c r="M871" s="5" t="s">
        <v>342</v>
      </c>
      <c r="N871" s="5"/>
    </row>
    <row r="872" spans="1:14" ht="12.75">
      <c r="A872" s="87">
        <v>44475</v>
      </c>
      <c r="B872" s="93" t="s">
        <v>667</v>
      </c>
      <c r="C872" s="5" t="s">
        <v>194</v>
      </c>
      <c r="D872" s="42" t="s">
        <v>2343</v>
      </c>
      <c r="E872" s="25">
        <f t="shared" si="66"/>
        <v>96899620</v>
      </c>
      <c r="F872" s="42" t="s">
        <v>669</v>
      </c>
      <c r="G872" s="25">
        <f t="shared" si="67"/>
        <v>0</v>
      </c>
      <c r="H872" s="72"/>
      <c r="I872" s="25"/>
      <c r="J872" s="5"/>
      <c r="K872" s="5" t="s">
        <v>628</v>
      </c>
      <c r="L872" s="5">
        <v>67</v>
      </c>
      <c r="M872" s="5" t="s">
        <v>342</v>
      </c>
      <c r="N872" s="5"/>
    </row>
    <row r="873" spans="1:14" ht="12.75">
      <c r="A873" s="87">
        <v>44475</v>
      </c>
      <c r="B873" s="93" t="s">
        <v>667</v>
      </c>
      <c r="C873" s="5" t="s">
        <v>2360</v>
      </c>
      <c r="D873" s="5" t="s">
        <v>2371</v>
      </c>
      <c r="E873" s="25" t="e">
        <f t="shared" ref="E873:E904" si="68">IF(D873&lt;&gt;"",VLOOKUP(D873,DATOS_PERSONAL,2,0),"")</f>
        <v>#N/A</v>
      </c>
      <c r="F873" s="72" t="s">
        <v>150</v>
      </c>
      <c r="G873" s="25" t="e">
        <f t="shared" si="67"/>
        <v>#N/A</v>
      </c>
      <c r="H873" s="72" t="s">
        <v>175</v>
      </c>
      <c r="I873" s="25"/>
      <c r="J873" s="5"/>
      <c r="K873" s="5" t="s">
        <v>628</v>
      </c>
      <c r="L873" s="5">
        <v>93</v>
      </c>
      <c r="M873" s="5" t="s">
        <v>342</v>
      </c>
      <c r="N873" s="5"/>
    </row>
    <row r="874" spans="1:14" ht="12.75">
      <c r="A874" s="87">
        <v>44475</v>
      </c>
      <c r="B874" s="93" t="s">
        <v>667</v>
      </c>
      <c r="C874" s="5" t="s">
        <v>207</v>
      </c>
      <c r="D874" s="5" t="s">
        <v>208</v>
      </c>
      <c r="E874" s="25">
        <f t="shared" si="68"/>
        <v>0</v>
      </c>
      <c r="F874" s="72" t="s">
        <v>403</v>
      </c>
      <c r="G874" s="25" t="e">
        <f t="shared" si="67"/>
        <v>#N/A</v>
      </c>
      <c r="H874" s="72"/>
      <c r="I874" s="25"/>
      <c r="J874" s="5"/>
      <c r="K874" s="5" t="s">
        <v>628</v>
      </c>
      <c r="L874" s="5">
        <v>113</v>
      </c>
      <c r="M874" s="5" t="s">
        <v>342</v>
      </c>
      <c r="N874" s="5"/>
    </row>
    <row r="875" spans="1:14" ht="12.75">
      <c r="A875" s="87">
        <v>44475</v>
      </c>
      <c r="B875" s="93" t="s">
        <v>667</v>
      </c>
      <c r="C875" s="5" t="s">
        <v>167</v>
      </c>
      <c r="D875" s="5" t="s">
        <v>240</v>
      </c>
      <c r="E875" s="25" t="e">
        <f t="shared" si="68"/>
        <v>#N/A</v>
      </c>
      <c r="F875" s="42" t="s">
        <v>279</v>
      </c>
      <c r="G875" s="25">
        <f t="shared" si="67"/>
        <v>958981652</v>
      </c>
      <c r="H875" s="72"/>
      <c r="I875" s="25"/>
      <c r="J875" s="5"/>
      <c r="K875" s="5" t="s">
        <v>628</v>
      </c>
      <c r="L875" s="5">
        <v>83</v>
      </c>
      <c r="M875" s="5" t="s">
        <v>342</v>
      </c>
      <c r="N875" s="5"/>
    </row>
    <row r="876" spans="1:14" ht="12.75">
      <c r="A876" s="87">
        <v>44475</v>
      </c>
      <c r="B876" s="93" t="s">
        <v>667</v>
      </c>
      <c r="C876" s="5" t="s">
        <v>125</v>
      </c>
      <c r="D876" s="5" t="s">
        <v>126</v>
      </c>
      <c r="E876" s="25">
        <f t="shared" si="68"/>
        <v>926612705</v>
      </c>
      <c r="F876" s="72" t="s">
        <v>48</v>
      </c>
      <c r="G876" s="25">
        <f t="shared" si="67"/>
        <v>957204557</v>
      </c>
      <c r="H876" s="72"/>
      <c r="I876" s="25"/>
      <c r="J876" s="5"/>
      <c r="K876" s="5"/>
      <c r="L876" s="5">
        <v>29</v>
      </c>
      <c r="M876" s="5" t="s">
        <v>2471</v>
      </c>
      <c r="N876" s="5"/>
    </row>
    <row r="877" spans="1:14" ht="12.75">
      <c r="A877" s="87">
        <v>44475</v>
      </c>
      <c r="B877" s="93" t="s">
        <v>667</v>
      </c>
      <c r="C877" s="5" t="s">
        <v>281</v>
      </c>
      <c r="D877" s="5" t="s">
        <v>235</v>
      </c>
      <c r="E877" s="25">
        <f t="shared" si="68"/>
        <v>912757266</v>
      </c>
      <c r="F877" s="72" t="s">
        <v>298</v>
      </c>
      <c r="G877" s="25">
        <f t="shared" si="67"/>
        <v>993981589</v>
      </c>
      <c r="H877" s="72"/>
      <c r="I877" s="25"/>
      <c r="J877" s="5"/>
      <c r="K877" s="5"/>
      <c r="L877" s="5">
        <v>48</v>
      </c>
      <c r="M877" s="5" t="s">
        <v>1265</v>
      </c>
      <c r="N877" s="5"/>
    </row>
    <row r="878" spans="1:14" ht="12.75">
      <c r="A878" s="87">
        <v>44475</v>
      </c>
      <c r="B878" s="93" t="s">
        <v>667</v>
      </c>
      <c r="C878" s="5" t="s">
        <v>234</v>
      </c>
      <c r="D878" s="5" t="s">
        <v>154</v>
      </c>
      <c r="E878" s="25">
        <f t="shared" si="68"/>
        <v>987660331</v>
      </c>
      <c r="F878" s="72" t="s">
        <v>183</v>
      </c>
      <c r="G878" s="25">
        <f t="shared" si="67"/>
        <v>910751323</v>
      </c>
      <c r="H878" s="72"/>
      <c r="I878" s="25"/>
      <c r="J878" s="5"/>
      <c r="K878" s="5"/>
      <c r="L878" s="5">
        <v>46</v>
      </c>
      <c r="M878" s="5" t="s">
        <v>2472</v>
      </c>
      <c r="N878" s="5"/>
    </row>
    <row r="879" spans="1:14" ht="12.75">
      <c r="A879" s="87">
        <v>44475</v>
      </c>
      <c r="B879" s="93" t="s">
        <v>667</v>
      </c>
      <c r="C879" s="5" t="s">
        <v>174</v>
      </c>
      <c r="D879" s="5" t="s">
        <v>680</v>
      </c>
      <c r="E879" s="25">
        <f t="shared" si="68"/>
        <v>940493475</v>
      </c>
      <c r="F879" s="42" t="s">
        <v>425</v>
      </c>
      <c r="G879" s="25">
        <f t="shared" si="67"/>
        <v>979147679</v>
      </c>
      <c r="H879" s="72"/>
      <c r="I879" s="25"/>
      <c r="J879" s="5"/>
      <c r="K879" s="5"/>
      <c r="L879" s="5">
        <v>44</v>
      </c>
      <c r="M879" s="5" t="s">
        <v>2315</v>
      </c>
      <c r="N879" s="5"/>
    </row>
    <row r="880" spans="1:14" ht="12.75">
      <c r="A880" s="87">
        <v>44475</v>
      </c>
      <c r="B880" s="93" t="s">
        <v>667</v>
      </c>
      <c r="C880" s="5" t="s">
        <v>230</v>
      </c>
      <c r="D880" s="5" t="s">
        <v>227</v>
      </c>
      <c r="E880" s="25">
        <f t="shared" si="68"/>
        <v>960378390</v>
      </c>
      <c r="F880" s="72" t="s">
        <v>232</v>
      </c>
      <c r="G880" s="25">
        <f t="shared" si="67"/>
        <v>918481939</v>
      </c>
      <c r="H880" s="72"/>
      <c r="I880" s="25"/>
      <c r="J880" s="5"/>
      <c r="K880" s="5"/>
      <c r="L880" s="5">
        <v>43</v>
      </c>
      <c r="M880" s="5" t="s">
        <v>2473</v>
      </c>
      <c r="N880" s="5"/>
    </row>
    <row r="881" spans="1:14" ht="12.75">
      <c r="A881" s="87">
        <v>44475</v>
      </c>
      <c r="B881" s="93" t="s">
        <v>667</v>
      </c>
      <c r="C881" s="5" t="s">
        <v>197</v>
      </c>
      <c r="D881" s="5" t="s">
        <v>198</v>
      </c>
      <c r="E881" s="25">
        <f t="shared" si="68"/>
        <v>951372656</v>
      </c>
      <c r="F881" s="72" t="s">
        <v>153</v>
      </c>
      <c r="G881" s="25">
        <f t="shared" si="67"/>
        <v>918362425</v>
      </c>
      <c r="H881" s="72"/>
      <c r="I881" s="25"/>
      <c r="J881" s="5"/>
      <c r="K881" s="5"/>
      <c r="L881" s="5">
        <v>32</v>
      </c>
      <c r="M881" s="5" t="s">
        <v>2474</v>
      </c>
      <c r="N881" s="5"/>
    </row>
    <row r="882" spans="1:14" ht="12.75">
      <c r="A882" s="87">
        <v>44475</v>
      </c>
      <c r="B882" s="93" t="s">
        <v>667</v>
      </c>
      <c r="C882" s="5" t="s">
        <v>219</v>
      </c>
      <c r="D882" s="5" t="s">
        <v>182</v>
      </c>
      <c r="E882" s="25">
        <f t="shared" si="68"/>
        <v>981306965</v>
      </c>
      <c r="F882" s="42" t="s">
        <v>155</v>
      </c>
      <c r="G882" s="25">
        <f t="shared" si="67"/>
        <v>989756659</v>
      </c>
      <c r="H882" s="72"/>
      <c r="I882" s="25"/>
      <c r="J882" s="5"/>
      <c r="K882" s="5"/>
      <c r="L882" s="5">
        <v>37</v>
      </c>
      <c r="M882" s="5" t="s">
        <v>2313</v>
      </c>
      <c r="N882" s="5"/>
    </row>
    <row r="883" spans="1:14" ht="12.75">
      <c r="A883" s="87">
        <v>44475</v>
      </c>
      <c r="B883" s="93" t="s">
        <v>667</v>
      </c>
      <c r="C883" s="5" t="s">
        <v>210</v>
      </c>
      <c r="D883" s="5" t="s">
        <v>50</v>
      </c>
      <c r="E883" s="25">
        <f t="shared" si="68"/>
        <v>998350982</v>
      </c>
      <c r="F883" s="72" t="s">
        <v>223</v>
      </c>
      <c r="G883" s="25">
        <f t="shared" si="67"/>
        <v>978499808</v>
      </c>
      <c r="H883" s="72"/>
      <c r="I883" s="25"/>
      <c r="J883" s="5"/>
      <c r="K883" s="5"/>
      <c r="L883" s="5">
        <v>21</v>
      </c>
      <c r="M883" s="5" t="s">
        <v>528</v>
      </c>
      <c r="N883" s="5"/>
    </row>
    <row r="884" spans="1:14" ht="12.75">
      <c r="A884" s="87">
        <v>44475</v>
      </c>
      <c r="B884" s="93" t="s">
        <v>667</v>
      </c>
      <c r="C884" s="5"/>
      <c r="D884" s="42" t="s">
        <v>245</v>
      </c>
      <c r="E884" s="25">
        <f t="shared" si="68"/>
        <v>0</v>
      </c>
      <c r="F884" s="72"/>
      <c r="G884" s="25"/>
      <c r="H884" s="72"/>
      <c r="I884" s="25"/>
      <c r="J884" s="5"/>
      <c r="K884" s="5"/>
      <c r="L884" s="5">
        <v>34</v>
      </c>
      <c r="M884" s="5" t="s">
        <v>2475</v>
      </c>
      <c r="N884" s="5"/>
    </row>
    <row r="885" spans="1:14" ht="12.75">
      <c r="A885" s="87">
        <v>44475</v>
      </c>
      <c r="B885" s="93" t="s">
        <v>667</v>
      </c>
      <c r="C885" s="5"/>
      <c r="D885" s="5" t="s">
        <v>310</v>
      </c>
      <c r="E885" s="25">
        <f t="shared" si="68"/>
        <v>971000168</v>
      </c>
      <c r="F885" s="72"/>
      <c r="G885" s="25" t="str">
        <f t="shared" ref="G885:G916" si="69">IF(F885&lt;&gt;"",VLOOKUP(F885,DATOS_PERSONAL,2,0),"")</f>
        <v/>
      </c>
      <c r="H885" s="5"/>
      <c r="I885" s="5"/>
      <c r="J885" s="5"/>
      <c r="K885" s="5"/>
      <c r="L885" s="5">
        <v>6</v>
      </c>
      <c r="M885" s="5" t="s">
        <v>1115</v>
      </c>
      <c r="N885" s="5"/>
    </row>
    <row r="886" spans="1:14" ht="12.75">
      <c r="A886" s="5"/>
      <c r="B886" s="5"/>
      <c r="C886" s="5"/>
      <c r="D886" s="5"/>
      <c r="E886" s="25" t="str">
        <f t="shared" si="68"/>
        <v/>
      </c>
      <c r="F886" s="72"/>
      <c r="G886" s="25" t="str">
        <f t="shared" si="69"/>
        <v/>
      </c>
      <c r="H886" s="5"/>
      <c r="I886" s="5"/>
      <c r="J886" s="5"/>
      <c r="K886" s="5"/>
      <c r="L886" s="5"/>
      <c r="M886" s="5"/>
      <c r="N886" s="5"/>
    </row>
    <row r="887" spans="1:14" ht="12.75">
      <c r="A887" s="5"/>
      <c r="B887" s="5"/>
      <c r="C887" s="5"/>
      <c r="D887" s="5"/>
      <c r="E887" s="25" t="str">
        <f t="shared" si="68"/>
        <v/>
      </c>
      <c r="F887" s="72"/>
      <c r="G887" s="25" t="str">
        <f t="shared" si="69"/>
        <v/>
      </c>
      <c r="H887" s="5"/>
      <c r="I887" s="5"/>
      <c r="J887" s="5"/>
      <c r="K887" s="5"/>
      <c r="L887" s="5"/>
      <c r="M887" s="5"/>
      <c r="N887" s="5"/>
    </row>
    <row r="888" spans="1:14" ht="12.75">
      <c r="A888" s="5"/>
      <c r="B888" s="5"/>
      <c r="C888" s="5"/>
      <c r="D888" s="5"/>
      <c r="E888" s="25" t="str">
        <f t="shared" si="68"/>
        <v/>
      </c>
      <c r="F888" s="72"/>
      <c r="G888" s="25" t="str">
        <f t="shared" si="69"/>
        <v/>
      </c>
      <c r="H888" s="5"/>
      <c r="I888" s="5"/>
      <c r="J888" s="5"/>
      <c r="K888" s="5"/>
      <c r="L888" s="5"/>
      <c r="M888" s="5"/>
      <c r="N888" s="5"/>
    </row>
    <row r="889" spans="1:14" ht="12.75">
      <c r="A889" s="5"/>
      <c r="B889" s="5"/>
      <c r="C889" s="5"/>
      <c r="D889" s="5"/>
      <c r="E889" s="25" t="str">
        <f t="shared" si="68"/>
        <v/>
      </c>
      <c r="F889" s="72"/>
      <c r="G889" s="25" t="str">
        <f t="shared" si="69"/>
        <v/>
      </c>
      <c r="H889" s="5"/>
      <c r="I889" s="5"/>
      <c r="J889" s="5"/>
      <c r="K889" s="5"/>
      <c r="L889" s="5"/>
      <c r="M889" s="5"/>
      <c r="N889" s="5"/>
    </row>
    <row r="890" spans="1:14" ht="12.75">
      <c r="A890" s="5"/>
      <c r="B890" s="5"/>
      <c r="C890" s="5"/>
      <c r="D890" s="5"/>
      <c r="E890" s="25" t="str">
        <f t="shared" si="68"/>
        <v/>
      </c>
      <c r="F890" s="72"/>
      <c r="G890" s="25" t="str">
        <f t="shared" si="69"/>
        <v/>
      </c>
      <c r="H890" s="5"/>
      <c r="I890" s="5"/>
      <c r="J890" s="5"/>
      <c r="K890" s="5"/>
      <c r="L890" s="5"/>
      <c r="M890" s="5"/>
      <c r="N890" s="5"/>
    </row>
    <row r="891" spans="1:14" ht="12.75">
      <c r="A891" s="5"/>
      <c r="B891" s="5"/>
      <c r="C891" s="5"/>
      <c r="D891" s="5"/>
      <c r="E891" s="25" t="str">
        <f t="shared" si="68"/>
        <v/>
      </c>
      <c r="F891" s="72"/>
      <c r="G891" s="25" t="str">
        <f t="shared" si="69"/>
        <v/>
      </c>
      <c r="H891" s="5"/>
      <c r="I891" s="5"/>
      <c r="J891" s="5"/>
      <c r="K891" s="5"/>
      <c r="L891" s="5"/>
      <c r="M891" s="5"/>
      <c r="N891" s="5"/>
    </row>
    <row r="892" spans="1:14" ht="12.75">
      <c r="A892" s="5"/>
      <c r="B892" s="5"/>
      <c r="C892" s="5"/>
      <c r="D892" s="5"/>
      <c r="E892" s="25" t="str">
        <f t="shared" si="68"/>
        <v/>
      </c>
      <c r="F892" s="72"/>
      <c r="G892" s="25" t="str">
        <f t="shared" si="69"/>
        <v/>
      </c>
      <c r="H892" s="5"/>
      <c r="I892" s="5"/>
      <c r="J892" s="5"/>
      <c r="K892" s="5"/>
      <c r="L892" s="5"/>
      <c r="M892" s="5"/>
      <c r="N892" s="5"/>
    </row>
    <row r="893" spans="1:14" ht="12.75">
      <c r="A893" s="5"/>
      <c r="B893" s="5"/>
      <c r="C893" s="5"/>
      <c r="D893" s="5"/>
      <c r="E893" s="25" t="str">
        <f t="shared" si="68"/>
        <v/>
      </c>
      <c r="F893" s="72"/>
      <c r="G893" s="25" t="str">
        <f t="shared" si="69"/>
        <v/>
      </c>
      <c r="H893" s="5"/>
      <c r="I893" s="5"/>
      <c r="J893" s="5"/>
      <c r="K893" s="5"/>
      <c r="L893" s="5"/>
      <c r="M893" s="5"/>
      <c r="N893" s="5"/>
    </row>
    <row r="894" spans="1:14" ht="12.75">
      <c r="A894" s="5"/>
      <c r="B894" s="5"/>
      <c r="C894" s="5"/>
      <c r="D894" s="5"/>
      <c r="E894" s="25" t="str">
        <f t="shared" si="68"/>
        <v/>
      </c>
      <c r="F894" s="72"/>
      <c r="G894" s="25" t="str">
        <f t="shared" si="69"/>
        <v/>
      </c>
      <c r="H894" s="5"/>
      <c r="I894" s="5"/>
      <c r="J894" s="5"/>
      <c r="K894" s="5"/>
      <c r="L894" s="5"/>
      <c r="M894" s="5"/>
      <c r="N894" s="5"/>
    </row>
    <row r="895" spans="1:14" ht="12.75">
      <c r="A895" s="5"/>
      <c r="B895" s="5"/>
      <c r="C895" s="5"/>
      <c r="D895" s="5"/>
      <c r="E895" s="25" t="str">
        <f t="shared" si="68"/>
        <v/>
      </c>
      <c r="F895" s="72"/>
      <c r="G895" s="25" t="str">
        <f t="shared" si="69"/>
        <v/>
      </c>
      <c r="H895" s="5"/>
      <c r="I895" s="5"/>
      <c r="J895" s="5"/>
      <c r="K895" s="5"/>
      <c r="L895" s="5"/>
      <c r="M895" s="5"/>
      <c r="N895" s="5"/>
    </row>
    <row r="896" spans="1:14" ht="12.75">
      <c r="A896" s="5"/>
      <c r="B896" s="5"/>
      <c r="C896" s="5"/>
      <c r="D896" s="5"/>
      <c r="E896" s="25" t="str">
        <f t="shared" si="68"/>
        <v/>
      </c>
      <c r="F896" s="72"/>
      <c r="G896" s="25" t="str">
        <f t="shared" si="69"/>
        <v/>
      </c>
      <c r="H896" s="5"/>
      <c r="I896" s="5"/>
      <c r="J896" s="5"/>
      <c r="K896" s="5"/>
      <c r="L896" s="5"/>
      <c r="M896" s="5"/>
      <c r="N896" s="5"/>
    </row>
    <row r="897" spans="1:14" ht="12.75">
      <c r="A897" s="5"/>
      <c r="B897" s="5"/>
      <c r="C897" s="5"/>
      <c r="D897" s="5"/>
      <c r="E897" s="25" t="str">
        <f t="shared" si="68"/>
        <v/>
      </c>
      <c r="F897" s="72"/>
      <c r="G897" s="25" t="str">
        <f t="shared" si="69"/>
        <v/>
      </c>
      <c r="H897" s="5"/>
      <c r="I897" s="5"/>
      <c r="J897" s="5"/>
      <c r="K897" s="5"/>
      <c r="L897" s="5"/>
      <c r="M897" s="5"/>
      <c r="N897" s="5"/>
    </row>
    <row r="898" spans="1:14" ht="12.75">
      <c r="A898" s="5"/>
      <c r="B898" s="5"/>
      <c r="C898" s="5"/>
      <c r="D898" s="5"/>
      <c r="E898" s="25" t="str">
        <f t="shared" si="68"/>
        <v/>
      </c>
      <c r="F898" s="72"/>
      <c r="G898" s="25" t="str">
        <f t="shared" si="69"/>
        <v/>
      </c>
      <c r="H898" s="5"/>
      <c r="I898" s="5"/>
      <c r="J898" s="5"/>
      <c r="K898" s="5"/>
      <c r="L898" s="5"/>
      <c r="M898" s="5"/>
      <c r="N898" s="5"/>
    </row>
    <row r="899" spans="1:14" ht="12.75">
      <c r="A899" s="5"/>
      <c r="B899" s="5"/>
      <c r="C899" s="5"/>
      <c r="D899" s="5"/>
      <c r="E899" s="25" t="str">
        <f t="shared" si="68"/>
        <v/>
      </c>
      <c r="F899" s="72"/>
      <c r="G899" s="25" t="str">
        <f t="shared" si="69"/>
        <v/>
      </c>
      <c r="H899" s="5"/>
      <c r="I899" s="5"/>
      <c r="J899" s="5"/>
      <c r="K899" s="5"/>
      <c r="L899" s="5"/>
      <c r="M899" s="5"/>
      <c r="N899" s="5"/>
    </row>
    <row r="900" spans="1:14" ht="12.75">
      <c r="A900" s="5"/>
      <c r="B900" s="5"/>
      <c r="C900" s="5"/>
      <c r="D900" s="5"/>
      <c r="E900" s="25" t="str">
        <f t="shared" si="68"/>
        <v/>
      </c>
      <c r="F900" s="72"/>
      <c r="G900" s="25" t="str">
        <f t="shared" si="69"/>
        <v/>
      </c>
      <c r="H900" s="5"/>
      <c r="I900" s="5"/>
      <c r="J900" s="5"/>
      <c r="K900" s="5"/>
      <c r="L900" s="5"/>
      <c r="M900" s="5"/>
      <c r="N900" s="5"/>
    </row>
    <row r="901" spans="1:14" ht="12.75">
      <c r="A901" s="5"/>
      <c r="B901" s="5"/>
      <c r="C901" s="5"/>
      <c r="D901" s="5"/>
      <c r="E901" s="25" t="str">
        <f t="shared" si="68"/>
        <v/>
      </c>
      <c r="F901" s="72"/>
      <c r="G901" s="25" t="str">
        <f t="shared" si="69"/>
        <v/>
      </c>
      <c r="H901" s="5"/>
      <c r="I901" s="5"/>
      <c r="J901" s="5"/>
      <c r="K901" s="5"/>
      <c r="L901" s="5"/>
      <c r="M901" s="5"/>
      <c r="N901" s="5"/>
    </row>
    <row r="902" spans="1:14" ht="12.75">
      <c r="A902" s="5"/>
      <c r="B902" s="5"/>
      <c r="C902" s="5"/>
      <c r="D902" s="5"/>
      <c r="E902" s="25" t="str">
        <f t="shared" si="68"/>
        <v/>
      </c>
      <c r="F902" s="72"/>
      <c r="G902" s="25" t="str">
        <f t="shared" si="69"/>
        <v/>
      </c>
      <c r="H902" s="5"/>
      <c r="I902" s="5"/>
      <c r="J902" s="5"/>
      <c r="K902" s="5"/>
      <c r="L902" s="5"/>
      <c r="M902" s="5"/>
      <c r="N902" s="5"/>
    </row>
    <row r="903" spans="1:14" ht="12.75">
      <c r="A903" s="5"/>
      <c r="B903" s="5"/>
      <c r="C903" s="5"/>
      <c r="D903" s="5"/>
      <c r="E903" s="25" t="str">
        <f t="shared" si="68"/>
        <v/>
      </c>
      <c r="F903" s="72"/>
      <c r="G903" s="25" t="str">
        <f t="shared" si="69"/>
        <v/>
      </c>
      <c r="H903" s="5"/>
      <c r="I903" s="5"/>
      <c r="J903" s="5"/>
      <c r="K903" s="5"/>
      <c r="L903" s="5"/>
      <c r="M903" s="5"/>
      <c r="N903" s="5"/>
    </row>
    <row r="904" spans="1:14" ht="12.75">
      <c r="A904" s="5"/>
      <c r="B904" s="5"/>
      <c r="C904" s="5"/>
      <c r="D904" s="5"/>
      <c r="E904" s="25" t="str">
        <f t="shared" si="68"/>
        <v/>
      </c>
      <c r="F904" s="72"/>
      <c r="G904" s="25" t="str">
        <f t="shared" si="69"/>
        <v/>
      </c>
      <c r="H904" s="5"/>
      <c r="I904" s="5"/>
      <c r="J904" s="5"/>
      <c r="K904" s="5"/>
      <c r="L904" s="5"/>
      <c r="M904" s="5"/>
      <c r="N904" s="5"/>
    </row>
    <row r="905" spans="1:14" ht="12.75">
      <c r="A905" s="5"/>
      <c r="B905" s="5"/>
      <c r="C905" s="5"/>
      <c r="D905" s="5"/>
      <c r="E905" s="25" t="str">
        <f t="shared" ref="E905:E936" si="70">IF(D905&lt;&gt;"",VLOOKUP(D905,DATOS_PERSONAL,2,0),"")</f>
        <v/>
      </c>
      <c r="F905" s="72"/>
      <c r="G905" s="25" t="str">
        <f t="shared" si="69"/>
        <v/>
      </c>
      <c r="H905" s="5"/>
      <c r="I905" s="5"/>
      <c r="J905" s="5"/>
      <c r="K905" s="5"/>
      <c r="L905" s="5"/>
      <c r="M905" s="5"/>
      <c r="N905" s="5"/>
    </row>
    <row r="906" spans="1:14" ht="12.75">
      <c r="A906" s="5"/>
      <c r="B906" s="5"/>
      <c r="C906" s="5"/>
      <c r="D906" s="5"/>
      <c r="E906" s="25" t="str">
        <f t="shared" si="70"/>
        <v/>
      </c>
      <c r="F906" s="72"/>
      <c r="G906" s="25" t="str">
        <f t="shared" si="69"/>
        <v/>
      </c>
      <c r="H906" s="5"/>
      <c r="I906" s="5"/>
      <c r="J906" s="5"/>
      <c r="K906" s="5"/>
      <c r="L906" s="5"/>
      <c r="M906" s="5"/>
      <c r="N906" s="5"/>
    </row>
    <row r="907" spans="1:14" ht="12.75">
      <c r="A907" s="5"/>
      <c r="B907" s="5"/>
      <c r="C907" s="5"/>
      <c r="D907" s="5"/>
      <c r="E907" s="25" t="str">
        <f t="shared" si="70"/>
        <v/>
      </c>
      <c r="F907" s="72"/>
      <c r="G907" s="25" t="str">
        <f t="shared" si="69"/>
        <v/>
      </c>
      <c r="H907" s="5"/>
      <c r="I907" s="5"/>
      <c r="J907" s="5"/>
      <c r="K907" s="5"/>
      <c r="L907" s="5"/>
      <c r="M907" s="5"/>
      <c r="N907" s="5"/>
    </row>
    <row r="908" spans="1:14" ht="12.75">
      <c r="A908" s="5"/>
      <c r="B908" s="5"/>
      <c r="C908" s="5"/>
      <c r="D908" s="5"/>
      <c r="E908" s="25" t="str">
        <f t="shared" si="70"/>
        <v/>
      </c>
      <c r="F908" s="72"/>
      <c r="G908" s="25" t="str">
        <f t="shared" si="69"/>
        <v/>
      </c>
      <c r="H908" s="5"/>
      <c r="I908" s="5"/>
      <c r="J908" s="5"/>
      <c r="K908" s="5"/>
      <c r="L908" s="5"/>
      <c r="M908" s="5"/>
      <c r="N908" s="5"/>
    </row>
    <row r="909" spans="1:14" ht="12.75">
      <c r="A909" s="5"/>
      <c r="B909" s="5"/>
      <c r="C909" s="5"/>
      <c r="D909" s="5"/>
      <c r="E909" s="25" t="str">
        <f t="shared" si="70"/>
        <v/>
      </c>
      <c r="F909" s="72"/>
      <c r="G909" s="25" t="str">
        <f t="shared" si="69"/>
        <v/>
      </c>
      <c r="H909" s="5"/>
      <c r="I909" s="5"/>
      <c r="J909" s="5"/>
      <c r="K909" s="5"/>
      <c r="L909" s="5"/>
      <c r="M909" s="5"/>
      <c r="N909" s="5"/>
    </row>
    <row r="910" spans="1:14" ht="12.75">
      <c r="A910" s="5"/>
      <c r="B910" s="5"/>
      <c r="C910" s="5"/>
      <c r="D910" s="5"/>
      <c r="E910" s="25" t="str">
        <f t="shared" si="70"/>
        <v/>
      </c>
      <c r="F910" s="72"/>
      <c r="G910" s="25" t="str">
        <f t="shared" si="69"/>
        <v/>
      </c>
      <c r="H910" s="5"/>
      <c r="I910" s="5"/>
      <c r="J910" s="5"/>
      <c r="K910" s="5"/>
      <c r="L910" s="5"/>
      <c r="M910" s="5"/>
      <c r="N910" s="5"/>
    </row>
    <row r="911" spans="1:14" ht="12.75">
      <c r="A911" s="5"/>
      <c r="B911" s="5"/>
      <c r="C911" s="5"/>
      <c r="D911" s="5"/>
      <c r="E911" s="25" t="str">
        <f t="shared" si="70"/>
        <v/>
      </c>
      <c r="F911" s="72"/>
      <c r="G911" s="25" t="str">
        <f t="shared" si="69"/>
        <v/>
      </c>
      <c r="H911" s="5"/>
      <c r="I911" s="5"/>
      <c r="J911" s="5"/>
      <c r="K911" s="5"/>
      <c r="L911" s="5"/>
      <c r="M911" s="5"/>
      <c r="N911" s="5"/>
    </row>
    <row r="912" spans="1:14" ht="12.75">
      <c r="A912" s="5"/>
      <c r="B912" s="5"/>
      <c r="C912" s="5"/>
      <c r="D912" s="5"/>
      <c r="E912" s="25" t="str">
        <f t="shared" si="70"/>
        <v/>
      </c>
      <c r="F912" s="72"/>
      <c r="G912" s="25" t="str">
        <f t="shared" si="69"/>
        <v/>
      </c>
      <c r="H912" s="5"/>
      <c r="I912" s="5"/>
      <c r="J912" s="5"/>
      <c r="K912" s="5"/>
      <c r="L912" s="5"/>
      <c r="M912" s="5"/>
      <c r="N912" s="5"/>
    </row>
    <row r="913" spans="1:14" ht="12.75">
      <c r="A913" s="5"/>
      <c r="B913" s="5"/>
      <c r="C913" s="5"/>
      <c r="D913" s="5"/>
      <c r="E913" s="25" t="str">
        <f t="shared" si="70"/>
        <v/>
      </c>
      <c r="F913" s="72"/>
      <c r="G913" s="25" t="str">
        <f t="shared" si="69"/>
        <v/>
      </c>
      <c r="H913" s="5"/>
      <c r="I913" s="5"/>
      <c r="J913" s="5"/>
      <c r="K913" s="5"/>
      <c r="L913" s="5"/>
      <c r="M913" s="5"/>
      <c r="N913" s="5"/>
    </row>
    <row r="914" spans="1:14" ht="12.75">
      <c r="A914" s="5"/>
      <c r="B914" s="5"/>
      <c r="C914" s="5"/>
      <c r="D914" s="5"/>
      <c r="E914" s="25" t="str">
        <f t="shared" si="70"/>
        <v/>
      </c>
      <c r="F914" s="72"/>
      <c r="G914" s="25" t="str">
        <f t="shared" si="69"/>
        <v/>
      </c>
      <c r="H914" s="5"/>
      <c r="I914" s="5"/>
      <c r="J914" s="5"/>
      <c r="K914" s="5"/>
      <c r="L914" s="5"/>
      <c r="M914" s="5"/>
      <c r="N914" s="5"/>
    </row>
    <row r="915" spans="1:14" ht="12.75">
      <c r="A915" s="5"/>
      <c r="B915" s="5"/>
      <c r="C915" s="5"/>
      <c r="D915" s="5"/>
      <c r="E915" s="25" t="str">
        <f t="shared" si="70"/>
        <v/>
      </c>
      <c r="F915" s="72"/>
      <c r="G915" s="25" t="str">
        <f t="shared" si="69"/>
        <v/>
      </c>
      <c r="H915" s="5"/>
      <c r="I915" s="5"/>
      <c r="J915" s="5"/>
      <c r="K915" s="5"/>
      <c r="L915" s="5"/>
      <c r="M915" s="5"/>
      <c r="N915" s="5"/>
    </row>
    <row r="916" spans="1:14" ht="12.75">
      <c r="A916" s="5"/>
      <c r="B916" s="5"/>
      <c r="C916" s="5"/>
      <c r="D916" s="5"/>
      <c r="E916" s="25" t="str">
        <f t="shared" si="70"/>
        <v/>
      </c>
      <c r="F916" s="72"/>
      <c r="G916" s="25" t="str">
        <f t="shared" si="69"/>
        <v/>
      </c>
      <c r="H916" s="5"/>
      <c r="I916" s="5"/>
      <c r="J916" s="5"/>
      <c r="K916" s="5"/>
      <c r="L916" s="5"/>
      <c r="M916" s="5"/>
      <c r="N916" s="5"/>
    </row>
    <row r="917" spans="1:14" ht="12.75">
      <c r="A917" s="5"/>
      <c r="B917" s="5"/>
      <c r="C917" s="5"/>
      <c r="D917" s="5"/>
      <c r="E917" s="25" t="str">
        <f t="shared" si="70"/>
        <v/>
      </c>
      <c r="F917" s="72"/>
      <c r="G917" s="25" t="str">
        <f t="shared" ref="G917:G948" si="71">IF(F917&lt;&gt;"",VLOOKUP(F917,DATOS_PERSONAL,2,0),"")</f>
        <v/>
      </c>
      <c r="H917" s="5"/>
      <c r="I917" s="5"/>
      <c r="J917" s="5"/>
      <c r="K917" s="5"/>
      <c r="L917" s="5"/>
      <c r="M917" s="5"/>
      <c r="N917" s="5"/>
    </row>
    <row r="918" spans="1:14" ht="12.75">
      <c r="A918" s="5"/>
      <c r="B918" s="5"/>
      <c r="C918" s="5"/>
      <c r="D918" s="5"/>
      <c r="E918" s="25" t="str">
        <f t="shared" si="70"/>
        <v/>
      </c>
      <c r="F918" s="72"/>
      <c r="G918" s="25" t="str">
        <f t="shared" si="71"/>
        <v/>
      </c>
      <c r="H918" s="5"/>
      <c r="I918" s="5"/>
      <c r="J918" s="5"/>
      <c r="K918" s="5"/>
      <c r="L918" s="5"/>
      <c r="M918" s="5"/>
      <c r="N918" s="5"/>
    </row>
    <row r="919" spans="1:14" ht="12.75">
      <c r="A919" s="5"/>
      <c r="B919" s="5"/>
      <c r="C919" s="5"/>
      <c r="D919" s="5"/>
      <c r="E919" s="25" t="str">
        <f t="shared" si="70"/>
        <v/>
      </c>
      <c r="F919" s="72"/>
      <c r="G919" s="25" t="str">
        <f t="shared" si="71"/>
        <v/>
      </c>
      <c r="H919" s="5"/>
      <c r="I919" s="5"/>
      <c r="J919" s="5"/>
      <c r="K919" s="5"/>
      <c r="L919" s="5"/>
      <c r="M919" s="5"/>
      <c r="N919" s="5"/>
    </row>
    <row r="920" spans="1:14" ht="12.75">
      <c r="A920" s="5"/>
      <c r="B920" s="5"/>
      <c r="C920" s="5"/>
      <c r="D920" s="5"/>
      <c r="E920" s="25" t="str">
        <f t="shared" si="70"/>
        <v/>
      </c>
      <c r="F920" s="72"/>
      <c r="G920" s="25" t="str">
        <f t="shared" si="71"/>
        <v/>
      </c>
      <c r="H920" s="5"/>
      <c r="I920" s="5"/>
      <c r="J920" s="5"/>
      <c r="K920" s="5"/>
      <c r="L920" s="5"/>
      <c r="M920" s="5"/>
      <c r="N920" s="5"/>
    </row>
    <row r="921" spans="1:14" ht="12.75">
      <c r="A921" s="5"/>
      <c r="B921" s="5"/>
      <c r="C921" s="5"/>
      <c r="D921" s="5"/>
      <c r="E921" s="25" t="str">
        <f t="shared" si="70"/>
        <v/>
      </c>
      <c r="F921" s="72"/>
      <c r="G921" s="25" t="str">
        <f t="shared" si="71"/>
        <v/>
      </c>
      <c r="H921" s="5"/>
      <c r="I921" s="5"/>
      <c r="J921" s="5"/>
      <c r="K921" s="5"/>
      <c r="L921" s="5"/>
      <c r="M921" s="5"/>
      <c r="N921" s="5"/>
    </row>
    <row r="922" spans="1:14" ht="12.75">
      <c r="A922" s="5"/>
      <c r="B922" s="5"/>
      <c r="C922" s="5"/>
      <c r="D922" s="5"/>
      <c r="E922" s="25" t="str">
        <f t="shared" si="70"/>
        <v/>
      </c>
      <c r="F922" s="72"/>
      <c r="G922" s="25" t="str">
        <f t="shared" si="71"/>
        <v/>
      </c>
      <c r="H922" s="5"/>
      <c r="I922" s="5"/>
      <c r="J922" s="5"/>
      <c r="K922" s="5"/>
      <c r="L922" s="5"/>
      <c r="M922" s="5"/>
      <c r="N922" s="5"/>
    </row>
    <row r="923" spans="1:14" ht="12.75">
      <c r="A923" s="5"/>
      <c r="B923" s="5"/>
      <c r="C923" s="5"/>
      <c r="D923" s="5"/>
      <c r="E923" s="25" t="str">
        <f t="shared" si="70"/>
        <v/>
      </c>
      <c r="F923" s="72"/>
      <c r="G923" s="25" t="str">
        <f t="shared" si="71"/>
        <v/>
      </c>
      <c r="H923" s="5"/>
      <c r="I923" s="5"/>
      <c r="J923" s="5"/>
      <c r="K923" s="5"/>
      <c r="L923" s="5"/>
      <c r="M923" s="5"/>
      <c r="N923" s="5"/>
    </row>
    <row r="924" spans="1:14" ht="12.75">
      <c r="A924" s="5"/>
      <c r="B924" s="5"/>
      <c r="C924" s="5"/>
      <c r="D924" s="5"/>
      <c r="E924" s="25" t="str">
        <f t="shared" si="70"/>
        <v/>
      </c>
      <c r="F924" s="72"/>
      <c r="G924" s="25" t="str">
        <f t="shared" si="71"/>
        <v/>
      </c>
      <c r="H924" s="5"/>
      <c r="I924" s="5"/>
      <c r="J924" s="5"/>
      <c r="K924" s="5"/>
      <c r="L924" s="5"/>
      <c r="M924" s="5"/>
      <c r="N924" s="5"/>
    </row>
    <row r="925" spans="1:14" ht="12.75">
      <c r="A925" s="5"/>
      <c r="B925" s="5"/>
      <c r="C925" s="5"/>
      <c r="D925" s="5"/>
      <c r="E925" s="25" t="str">
        <f t="shared" si="70"/>
        <v/>
      </c>
      <c r="F925" s="72"/>
      <c r="G925" s="25" t="str">
        <f t="shared" si="71"/>
        <v/>
      </c>
      <c r="H925" s="5"/>
      <c r="I925" s="5"/>
      <c r="J925" s="5"/>
      <c r="K925" s="5"/>
      <c r="L925" s="5"/>
      <c r="M925" s="5"/>
      <c r="N925" s="5"/>
    </row>
    <row r="926" spans="1:14" ht="12.75">
      <c r="A926" s="5"/>
      <c r="B926" s="5"/>
      <c r="C926" s="5"/>
      <c r="D926" s="5"/>
      <c r="E926" s="25" t="str">
        <f t="shared" si="70"/>
        <v/>
      </c>
      <c r="F926" s="72"/>
      <c r="G926" s="25" t="str">
        <f t="shared" si="71"/>
        <v/>
      </c>
      <c r="H926" s="5"/>
      <c r="I926" s="5"/>
      <c r="J926" s="5"/>
      <c r="K926" s="5"/>
      <c r="L926" s="5"/>
      <c r="M926" s="5"/>
      <c r="N926" s="5"/>
    </row>
    <row r="927" spans="1:14" ht="12.75">
      <c r="A927" s="5"/>
      <c r="B927" s="5"/>
      <c r="C927" s="5"/>
      <c r="D927" s="5"/>
      <c r="E927" s="25" t="str">
        <f t="shared" si="70"/>
        <v/>
      </c>
      <c r="F927" s="72"/>
      <c r="G927" s="25" t="str">
        <f t="shared" si="71"/>
        <v/>
      </c>
      <c r="H927" s="5"/>
      <c r="I927" s="5"/>
      <c r="J927" s="5"/>
      <c r="K927" s="5"/>
      <c r="L927" s="5"/>
      <c r="M927" s="5"/>
      <c r="N927" s="5"/>
    </row>
    <row r="928" spans="1:14" ht="12.75">
      <c r="A928" s="5"/>
      <c r="B928" s="5"/>
      <c r="C928" s="5"/>
      <c r="D928" s="5"/>
      <c r="E928" s="25" t="str">
        <f t="shared" si="70"/>
        <v/>
      </c>
      <c r="F928" s="72"/>
      <c r="G928" s="25" t="str">
        <f t="shared" si="71"/>
        <v/>
      </c>
      <c r="H928" s="5"/>
      <c r="I928" s="5"/>
      <c r="J928" s="5"/>
      <c r="K928" s="5"/>
      <c r="L928" s="5"/>
      <c r="M928" s="5"/>
      <c r="N928" s="5"/>
    </row>
    <row r="929" spans="1:14" ht="12.75">
      <c r="A929" s="5"/>
      <c r="B929" s="5"/>
      <c r="C929" s="5"/>
      <c r="D929" s="5"/>
      <c r="E929" s="25" t="str">
        <f t="shared" si="70"/>
        <v/>
      </c>
      <c r="F929" s="72"/>
      <c r="G929" s="25" t="str">
        <f t="shared" si="71"/>
        <v/>
      </c>
      <c r="H929" s="5"/>
      <c r="I929" s="5"/>
      <c r="J929" s="5"/>
      <c r="K929" s="5"/>
      <c r="L929" s="5"/>
      <c r="M929" s="5"/>
      <c r="N929" s="5"/>
    </row>
    <row r="930" spans="1:14" ht="12.75">
      <c r="A930" s="5"/>
      <c r="B930" s="5"/>
      <c r="C930" s="5"/>
      <c r="D930" s="5"/>
      <c r="E930" s="25" t="str">
        <f t="shared" si="70"/>
        <v/>
      </c>
      <c r="F930" s="72"/>
      <c r="G930" s="25" t="str">
        <f t="shared" si="71"/>
        <v/>
      </c>
      <c r="H930" s="5"/>
      <c r="I930" s="5"/>
      <c r="J930" s="5"/>
      <c r="K930" s="5"/>
      <c r="L930" s="5"/>
      <c r="M930" s="5"/>
      <c r="N930" s="5"/>
    </row>
    <row r="931" spans="1:14" ht="12.75">
      <c r="A931" s="5"/>
      <c r="B931" s="5"/>
      <c r="C931" s="5"/>
      <c r="D931" s="5"/>
      <c r="E931" s="25" t="str">
        <f t="shared" si="70"/>
        <v/>
      </c>
      <c r="F931" s="72"/>
      <c r="G931" s="25" t="str">
        <f t="shared" si="71"/>
        <v/>
      </c>
      <c r="H931" s="5"/>
      <c r="I931" s="5"/>
      <c r="J931" s="5"/>
      <c r="K931" s="5"/>
      <c r="L931" s="5"/>
      <c r="M931" s="5"/>
      <c r="N931" s="5"/>
    </row>
    <row r="932" spans="1:14" ht="12.75">
      <c r="A932" s="5"/>
      <c r="B932" s="5"/>
      <c r="C932" s="5"/>
      <c r="D932" s="5"/>
      <c r="E932" s="25" t="str">
        <f t="shared" si="70"/>
        <v/>
      </c>
      <c r="F932" s="72"/>
      <c r="G932" s="25" t="str">
        <f t="shared" si="71"/>
        <v/>
      </c>
      <c r="H932" s="5"/>
      <c r="I932" s="5"/>
      <c r="J932" s="5"/>
      <c r="K932" s="5"/>
      <c r="L932" s="5"/>
      <c r="M932" s="5"/>
      <c r="N932" s="5"/>
    </row>
    <row r="933" spans="1:14" ht="12.75">
      <c r="A933" s="5"/>
      <c r="B933" s="5"/>
      <c r="C933" s="5"/>
      <c r="D933" s="5"/>
      <c r="E933" s="25" t="str">
        <f t="shared" si="70"/>
        <v/>
      </c>
      <c r="F933" s="72"/>
      <c r="G933" s="25" t="str">
        <f t="shared" si="71"/>
        <v/>
      </c>
      <c r="H933" s="5"/>
      <c r="I933" s="5"/>
      <c r="J933" s="5"/>
      <c r="K933" s="5"/>
      <c r="L933" s="5"/>
      <c r="M933" s="5"/>
      <c r="N933" s="5"/>
    </row>
    <row r="934" spans="1:14" ht="12.75">
      <c r="A934" s="5"/>
      <c r="B934" s="5"/>
      <c r="C934" s="5"/>
      <c r="D934" s="5"/>
      <c r="E934" s="25" t="str">
        <f t="shared" si="70"/>
        <v/>
      </c>
      <c r="F934" s="72"/>
      <c r="G934" s="25" t="str">
        <f t="shared" si="71"/>
        <v/>
      </c>
      <c r="H934" s="5"/>
      <c r="I934" s="5"/>
      <c r="J934" s="5"/>
      <c r="K934" s="5"/>
      <c r="L934" s="5"/>
      <c r="M934" s="5"/>
      <c r="N934" s="5"/>
    </row>
    <row r="935" spans="1:14" ht="12.75">
      <c r="A935" s="5"/>
      <c r="B935" s="5"/>
      <c r="C935" s="5"/>
      <c r="D935" s="5"/>
      <c r="E935" s="25" t="str">
        <f t="shared" si="70"/>
        <v/>
      </c>
      <c r="F935" s="72"/>
      <c r="G935" s="25" t="str">
        <f t="shared" si="71"/>
        <v/>
      </c>
      <c r="H935" s="5"/>
      <c r="I935" s="5"/>
      <c r="J935" s="5"/>
      <c r="K935" s="5"/>
      <c r="L935" s="5"/>
      <c r="M935" s="5"/>
      <c r="N935" s="5"/>
    </row>
    <row r="936" spans="1:14" ht="12.75">
      <c r="A936" s="5"/>
      <c r="B936" s="5"/>
      <c r="C936" s="5"/>
      <c r="D936" s="5"/>
      <c r="E936" s="25" t="str">
        <f t="shared" si="70"/>
        <v/>
      </c>
      <c r="F936" s="72"/>
      <c r="G936" s="25" t="str">
        <f t="shared" si="71"/>
        <v/>
      </c>
      <c r="H936" s="5"/>
      <c r="I936" s="5"/>
      <c r="J936" s="5"/>
      <c r="K936" s="5"/>
      <c r="L936" s="5"/>
      <c r="M936" s="5"/>
      <c r="N936" s="5"/>
    </row>
    <row r="937" spans="1:14" ht="12.75">
      <c r="A937" s="5"/>
      <c r="B937" s="5"/>
      <c r="C937" s="5"/>
      <c r="D937" s="5"/>
      <c r="E937" s="25" t="str">
        <f t="shared" ref="E937:E968" si="72">IF(D937&lt;&gt;"",VLOOKUP(D937,DATOS_PERSONAL,2,0),"")</f>
        <v/>
      </c>
      <c r="F937" s="72"/>
      <c r="G937" s="25" t="str">
        <f t="shared" si="71"/>
        <v/>
      </c>
      <c r="H937" s="5"/>
      <c r="I937" s="5"/>
      <c r="J937" s="5"/>
      <c r="K937" s="5"/>
      <c r="L937" s="5"/>
      <c r="M937" s="5"/>
      <c r="N937" s="5"/>
    </row>
    <row r="938" spans="1:14" ht="12.75">
      <c r="A938" s="5"/>
      <c r="B938" s="5"/>
      <c r="C938" s="5"/>
      <c r="D938" s="5"/>
      <c r="E938" s="25" t="str">
        <f t="shared" si="72"/>
        <v/>
      </c>
      <c r="F938" s="72"/>
      <c r="G938" s="25" t="str">
        <f t="shared" si="71"/>
        <v/>
      </c>
      <c r="H938" s="5"/>
      <c r="I938" s="5"/>
      <c r="J938" s="5"/>
      <c r="K938" s="5"/>
      <c r="L938" s="5"/>
      <c r="M938" s="5"/>
      <c r="N938" s="5"/>
    </row>
    <row r="939" spans="1:14" ht="12.75">
      <c r="A939" s="5"/>
      <c r="B939" s="5"/>
      <c r="C939" s="5"/>
      <c r="D939" s="5"/>
      <c r="E939" s="25" t="str">
        <f t="shared" si="72"/>
        <v/>
      </c>
      <c r="F939" s="72"/>
      <c r="G939" s="25" t="str">
        <f t="shared" si="71"/>
        <v/>
      </c>
      <c r="H939" s="5"/>
      <c r="I939" s="5"/>
      <c r="J939" s="5"/>
      <c r="K939" s="5"/>
      <c r="L939" s="5"/>
      <c r="M939" s="5"/>
      <c r="N939" s="5"/>
    </row>
    <row r="940" spans="1:14" ht="12.75">
      <c r="A940" s="5"/>
      <c r="B940" s="5"/>
      <c r="C940" s="5"/>
      <c r="D940" s="5"/>
      <c r="E940" s="25" t="str">
        <f t="shared" si="72"/>
        <v/>
      </c>
      <c r="F940" s="72"/>
      <c r="G940" s="25" t="str">
        <f t="shared" si="71"/>
        <v/>
      </c>
      <c r="H940" s="5"/>
      <c r="I940" s="5"/>
      <c r="J940" s="5"/>
      <c r="K940" s="5"/>
      <c r="L940" s="5"/>
      <c r="M940" s="5"/>
      <c r="N940" s="5"/>
    </row>
    <row r="941" spans="1:14" ht="12.75">
      <c r="A941" s="5"/>
      <c r="B941" s="5"/>
      <c r="C941" s="5"/>
      <c r="D941" s="5"/>
      <c r="E941" s="25" t="str">
        <f t="shared" si="72"/>
        <v/>
      </c>
      <c r="F941" s="72"/>
      <c r="G941" s="25" t="str">
        <f t="shared" si="71"/>
        <v/>
      </c>
      <c r="H941" s="5"/>
      <c r="I941" s="5"/>
      <c r="J941" s="5"/>
      <c r="K941" s="5"/>
      <c r="L941" s="5"/>
      <c r="M941" s="5"/>
      <c r="N941" s="5"/>
    </row>
    <row r="942" spans="1:14" ht="12.75">
      <c r="A942" s="5"/>
      <c r="B942" s="5"/>
      <c r="C942" s="5"/>
      <c r="D942" s="5"/>
      <c r="E942" s="25" t="str">
        <f t="shared" si="72"/>
        <v/>
      </c>
      <c r="F942" s="72"/>
      <c r="G942" s="25" t="str">
        <f t="shared" si="71"/>
        <v/>
      </c>
      <c r="H942" s="5"/>
      <c r="I942" s="5"/>
      <c r="J942" s="5"/>
      <c r="K942" s="5"/>
      <c r="L942" s="5"/>
      <c r="M942" s="5"/>
      <c r="N942" s="5"/>
    </row>
    <row r="943" spans="1:14" ht="12.75">
      <c r="A943" s="5"/>
      <c r="B943" s="5"/>
      <c r="C943" s="5"/>
      <c r="D943" s="5"/>
      <c r="E943" s="25" t="str">
        <f t="shared" si="72"/>
        <v/>
      </c>
      <c r="F943" s="72"/>
      <c r="G943" s="25" t="str">
        <f t="shared" si="71"/>
        <v/>
      </c>
      <c r="H943" s="5"/>
      <c r="I943" s="5"/>
      <c r="J943" s="5"/>
      <c r="K943" s="5"/>
      <c r="L943" s="5"/>
      <c r="M943" s="5"/>
      <c r="N943" s="5"/>
    </row>
    <row r="944" spans="1:14" ht="12.75">
      <c r="A944" s="5"/>
      <c r="B944" s="5"/>
      <c r="C944" s="5"/>
      <c r="D944" s="5"/>
      <c r="E944" s="25" t="str">
        <f t="shared" si="72"/>
        <v/>
      </c>
      <c r="F944" s="72"/>
      <c r="G944" s="25" t="str">
        <f t="shared" si="71"/>
        <v/>
      </c>
      <c r="H944" s="5"/>
      <c r="I944" s="5"/>
      <c r="J944" s="5"/>
      <c r="K944" s="5"/>
      <c r="L944" s="5"/>
      <c r="M944" s="5"/>
      <c r="N944" s="5"/>
    </row>
    <row r="945" spans="1:14" ht="12.75">
      <c r="A945" s="5"/>
      <c r="B945" s="5"/>
      <c r="C945" s="5"/>
      <c r="D945" s="5"/>
      <c r="E945" s="25" t="str">
        <f t="shared" si="72"/>
        <v/>
      </c>
      <c r="F945" s="72"/>
      <c r="G945" s="25" t="str">
        <f t="shared" si="71"/>
        <v/>
      </c>
      <c r="H945" s="5"/>
      <c r="I945" s="5"/>
      <c r="J945" s="5"/>
      <c r="K945" s="5"/>
      <c r="L945" s="5"/>
      <c r="M945" s="5"/>
      <c r="N945" s="5"/>
    </row>
    <row r="946" spans="1:14" ht="12.75">
      <c r="A946" s="5"/>
      <c r="B946" s="5"/>
      <c r="C946" s="5"/>
      <c r="D946" s="5"/>
      <c r="E946" s="25" t="str">
        <f t="shared" si="72"/>
        <v/>
      </c>
      <c r="F946" s="72"/>
      <c r="G946" s="25" t="str">
        <f t="shared" si="71"/>
        <v/>
      </c>
      <c r="H946" s="5"/>
      <c r="I946" s="5"/>
      <c r="J946" s="5"/>
      <c r="K946" s="5"/>
      <c r="L946" s="5"/>
      <c r="M946" s="5"/>
      <c r="N946" s="5"/>
    </row>
    <row r="947" spans="1:14" ht="12.75">
      <c r="A947" s="5"/>
      <c r="B947" s="5"/>
      <c r="C947" s="5"/>
      <c r="D947" s="5"/>
      <c r="E947" s="25" t="str">
        <f t="shared" si="72"/>
        <v/>
      </c>
      <c r="F947" s="72"/>
      <c r="G947" s="25" t="str">
        <f t="shared" si="71"/>
        <v/>
      </c>
      <c r="H947" s="5"/>
      <c r="I947" s="5"/>
      <c r="J947" s="5"/>
      <c r="K947" s="5"/>
      <c r="L947" s="5"/>
      <c r="M947" s="5"/>
      <c r="N947" s="5"/>
    </row>
    <row r="948" spans="1:14" ht="12.75">
      <c r="A948" s="5"/>
      <c r="B948" s="5"/>
      <c r="C948" s="5"/>
      <c r="D948" s="5"/>
      <c r="E948" s="25" t="str">
        <f t="shared" si="72"/>
        <v/>
      </c>
      <c r="F948" s="72"/>
      <c r="G948" s="25" t="str">
        <f t="shared" si="71"/>
        <v/>
      </c>
      <c r="H948" s="5"/>
      <c r="I948" s="5"/>
      <c r="J948" s="5"/>
      <c r="K948" s="5"/>
      <c r="L948" s="5"/>
      <c r="M948" s="5"/>
      <c r="N948" s="5"/>
    </row>
    <row r="949" spans="1:14" ht="12.75">
      <c r="A949" s="5"/>
      <c r="B949" s="5"/>
      <c r="C949" s="5"/>
      <c r="D949" s="5"/>
      <c r="E949" s="25" t="str">
        <f t="shared" si="72"/>
        <v/>
      </c>
      <c r="F949" s="72"/>
      <c r="G949" s="25" t="str">
        <f t="shared" ref="G949:G970" si="73">IF(F949&lt;&gt;"",VLOOKUP(F949,DATOS_PERSONAL,2,0),"")</f>
        <v/>
      </c>
      <c r="H949" s="5"/>
      <c r="I949" s="5"/>
      <c r="J949" s="5"/>
      <c r="K949" s="5"/>
      <c r="L949" s="5"/>
      <c r="M949" s="5"/>
      <c r="N949" s="5"/>
    </row>
    <row r="950" spans="1:14" ht="12.75">
      <c r="A950" s="5"/>
      <c r="B950" s="5"/>
      <c r="C950" s="5"/>
      <c r="D950" s="5"/>
      <c r="E950" s="25" t="str">
        <f t="shared" si="72"/>
        <v/>
      </c>
      <c r="F950" s="72"/>
      <c r="G950" s="25" t="str">
        <f t="shared" si="73"/>
        <v/>
      </c>
      <c r="H950" s="5"/>
      <c r="I950" s="5"/>
      <c r="J950" s="5"/>
      <c r="K950" s="5"/>
      <c r="L950" s="5"/>
      <c r="M950" s="5"/>
      <c r="N950" s="5"/>
    </row>
    <row r="951" spans="1:14" ht="12.75">
      <c r="A951" s="5"/>
      <c r="B951" s="5"/>
      <c r="C951" s="5"/>
      <c r="D951" s="5"/>
      <c r="E951" s="25" t="str">
        <f t="shared" si="72"/>
        <v/>
      </c>
      <c r="F951" s="72"/>
      <c r="G951" s="25" t="str">
        <f t="shared" si="73"/>
        <v/>
      </c>
      <c r="H951" s="5"/>
      <c r="I951" s="5"/>
      <c r="J951" s="5"/>
      <c r="K951" s="5"/>
      <c r="L951" s="5"/>
      <c r="M951" s="5"/>
      <c r="N951" s="5"/>
    </row>
    <row r="952" spans="1:14" ht="12.75">
      <c r="A952" s="5"/>
      <c r="B952" s="5"/>
      <c r="C952" s="5"/>
      <c r="D952" s="5"/>
      <c r="E952" s="25" t="str">
        <f t="shared" si="72"/>
        <v/>
      </c>
      <c r="F952" s="72"/>
      <c r="G952" s="25" t="str">
        <f t="shared" si="73"/>
        <v/>
      </c>
      <c r="H952" s="5"/>
      <c r="I952" s="5"/>
      <c r="J952" s="5"/>
      <c r="K952" s="5"/>
      <c r="L952" s="5"/>
      <c r="M952" s="5"/>
      <c r="N952" s="5"/>
    </row>
    <row r="953" spans="1:14" ht="12.75">
      <c r="A953" s="5"/>
      <c r="B953" s="5"/>
      <c r="C953" s="5"/>
      <c r="D953" s="5"/>
      <c r="E953" s="25" t="str">
        <f t="shared" si="72"/>
        <v/>
      </c>
      <c r="F953" s="72"/>
      <c r="G953" s="25" t="str">
        <f t="shared" si="73"/>
        <v/>
      </c>
      <c r="H953" s="5"/>
      <c r="I953" s="5"/>
      <c r="J953" s="5"/>
      <c r="K953" s="5"/>
      <c r="L953" s="5"/>
      <c r="M953" s="5"/>
      <c r="N953" s="5"/>
    </row>
    <row r="954" spans="1:14" ht="12.75">
      <c r="A954" s="5"/>
      <c r="B954" s="5"/>
      <c r="C954" s="5"/>
      <c r="D954" s="5"/>
      <c r="E954" s="25" t="str">
        <f t="shared" si="72"/>
        <v/>
      </c>
      <c r="F954" s="72"/>
      <c r="G954" s="25" t="str">
        <f t="shared" si="73"/>
        <v/>
      </c>
      <c r="H954" s="5"/>
      <c r="I954" s="5"/>
      <c r="J954" s="5"/>
      <c r="K954" s="5"/>
      <c r="L954" s="5"/>
      <c r="M954" s="5"/>
      <c r="N954" s="5"/>
    </row>
    <row r="955" spans="1:14" ht="12.75">
      <c r="A955" s="5"/>
      <c r="B955" s="5"/>
      <c r="C955" s="5"/>
      <c r="D955" s="5"/>
      <c r="E955" s="25" t="str">
        <f t="shared" si="72"/>
        <v/>
      </c>
      <c r="F955" s="72"/>
      <c r="G955" s="25" t="str">
        <f t="shared" si="73"/>
        <v/>
      </c>
      <c r="H955" s="5"/>
      <c r="I955" s="5"/>
      <c r="J955" s="5"/>
      <c r="K955" s="5"/>
      <c r="L955" s="5"/>
      <c r="M955" s="5"/>
      <c r="N955" s="5"/>
    </row>
    <row r="956" spans="1:14" ht="12.75">
      <c r="A956" s="5"/>
      <c r="B956" s="5"/>
      <c r="C956" s="5"/>
      <c r="D956" s="5"/>
      <c r="E956" s="25" t="str">
        <f t="shared" si="72"/>
        <v/>
      </c>
      <c r="F956" s="72"/>
      <c r="G956" s="25" t="str">
        <f t="shared" si="73"/>
        <v/>
      </c>
      <c r="H956" s="5"/>
      <c r="I956" s="5"/>
      <c r="J956" s="5"/>
      <c r="K956" s="5"/>
      <c r="L956" s="5"/>
      <c r="M956" s="5"/>
      <c r="N956" s="5"/>
    </row>
    <row r="957" spans="1:14" ht="12.75">
      <c r="A957" s="5"/>
      <c r="B957" s="5"/>
      <c r="C957" s="5"/>
      <c r="D957" s="5"/>
      <c r="E957" s="25" t="str">
        <f t="shared" si="72"/>
        <v/>
      </c>
      <c r="F957" s="72"/>
      <c r="G957" s="25" t="str">
        <f t="shared" si="73"/>
        <v/>
      </c>
      <c r="H957" s="5"/>
      <c r="I957" s="5"/>
      <c r="J957" s="5"/>
      <c r="K957" s="5"/>
      <c r="L957" s="5"/>
      <c r="M957" s="5"/>
      <c r="N957" s="5"/>
    </row>
    <row r="958" spans="1:14" ht="12.75">
      <c r="A958" s="5"/>
      <c r="B958" s="5"/>
      <c r="C958" s="5"/>
      <c r="D958" s="5"/>
      <c r="E958" s="25" t="str">
        <f t="shared" si="72"/>
        <v/>
      </c>
      <c r="F958" s="72"/>
      <c r="G958" s="25" t="str">
        <f t="shared" si="73"/>
        <v/>
      </c>
      <c r="H958" s="5"/>
      <c r="I958" s="5"/>
      <c r="J958" s="5"/>
      <c r="K958" s="5"/>
      <c r="L958" s="5"/>
      <c r="M958" s="5"/>
      <c r="N958" s="5"/>
    </row>
    <row r="959" spans="1:14" ht="12.75">
      <c r="A959" s="5"/>
      <c r="B959" s="5"/>
      <c r="C959" s="5"/>
      <c r="D959" s="5"/>
      <c r="E959" s="25" t="str">
        <f t="shared" si="72"/>
        <v/>
      </c>
      <c r="F959" s="72"/>
      <c r="G959" s="25" t="str">
        <f t="shared" si="73"/>
        <v/>
      </c>
      <c r="H959" s="5"/>
      <c r="I959" s="5"/>
      <c r="J959" s="5"/>
      <c r="K959" s="5"/>
      <c r="L959" s="5"/>
      <c r="M959" s="5"/>
      <c r="N959" s="5"/>
    </row>
    <row r="960" spans="1:14" ht="12.75">
      <c r="A960" s="5"/>
      <c r="B960" s="5"/>
      <c r="C960" s="5"/>
      <c r="D960" s="5"/>
      <c r="E960" s="25" t="str">
        <f t="shared" si="72"/>
        <v/>
      </c>
      <c r="F960" s="72"/>
      <c r="G960" s="25" t="str">
        <f t="shared" si="73"/>
        <v/>
      </c>
      <c r="H960" s="5"/>
      <c r="I960" s="5"/>
      <c r="J960" s="5"/>
      <c r="K960" s="5"/>
      <c r="L960" s="5"/>
      <c r="M960" s="5"/>
      <c r="N960" s="5"/>
    </row>
    <row r="961" spans="1:14" ht="12.75">
      <c r="A961" s="5"/>
      <c r="B961" s="5"/>
      <c r="C961" s="5"/>
      <c r="D961" s="5"/>
      <c r="E961" s="25" t="str">
        <f t="shared" si="72"/>
        <v/>
      </c>
      <c r="F961" s="72"/>
      <c r="G961" s="25" t="str">
        <f t="shared" si="73"/>
        <v/>
      </c>
      <c r="H961" s="5"/>
      <c r="I961" s="5"/>
      <c r="J961" s="5"/>
      <c r="K961" s="5"/>
      <c r="L961" s="5"/>
      <c r="M961" s="5"/>
      <c r="N961" s="5"/>
    </row>
    <row r="962" spans="1:14" ht="12.75">
      <c r="A962" s="5"/>
      <c r="B962" s="5"/>
      <c r="C962" s="5"/>
      <c r="D962" s="5"/>
      <c r="E962" s="25" t="str">
        <f t="shared" si="72"/>
        <v/>
      </c>
      <c r="F962" s="72"/>
      <c r="G962" s="25" t="str">
        <f t="shared" si="73"/>
        <v/>
      </c>
      <c r="H962" s="5"/>
      <c r="I962" s="5"/>
      <c r="J962" s="5"/>
      <c r="K962" s="5"/>
      <c r="L962" s="5"/>
      <c r="M962" s="5"/>
      <c r="N962" s="5"/>
    </row>
    <row r="963" spans="1:14" ht="12.75">
      <c r="A963" s="5"/>
      <c r="B963" s="5"/>
      <c r="C963" s="5"/>
      <c r="D963" s="5"/>
      <c r="E963" s="25" t="str">
        <f t="shared" si="72"/>
        <v/>
      </c>
      <c r="F963" s="72"/>
      <c r="G963" s="25" t="str">
        <f t="shared" si="73"/>
        <v/>
      </c>
      <c r="H963" s="5"/>
      <c r="I963" s="5"/>
      <c r="J963" s="5"/>
      <c r="K963" s="5"/>
      <c r="L963" s="5"/>
      <c r="M963" s="5"/>
      <c r="N963" s="5"/>
    </row>
    <row r="964" spans="1:14" ht="12.75">
      <c r="A964" s="5"/>
      <c r="B964" s="5"/>
      <c r="C964" s="5"/>
      <c r="D964" s="5"/>
      <c r="E964" s="25" t="str">
        <f t="shared" si="72"/>
        <v/>
      </c>
      <c r="F964" s="72"/>
      <c r="G964" s="25" t="str">
        <f t="shared" si="73"/>
        <v/>
      </c>
      <c r="H964" s="5"/>
      <c r="I964" s="5"/>
      <c r="J964" s="5"/>
      <c r="K964" s="5"/>
      <c r="L964" s="5"/>
      <c r="M964" s="5"/>
      <c r="N964" s="5"/>
    </row>
    <row r="965" spans="1:14" ht="12.75">
      <c r="A965" s="5"/>
      <c r="B965" s="5"/>
      <c r="C965" s="5"/>
      <c r="D965" s="5"/>
      <c r="E965" s="25" t="str">
        <f t="shared" si="72"/>
        <v/>
      </c>
      <c r="F965" s="72"/>
      <c r="G965" s="25" t="str">
        <f t="shared" si="73"/>
        <v/>
      </c>
      <c r="H965" s="5"/>
      <c r="I965" s="5"/>
      <c r="J965" s="5"/>
      <c r="K965" s="5"/>
      <c r="L965" s="5"/>
      <c r="M965" s="5"/>
      <c r="N965" s="5"/>
    </row>
    <row r="966" spans="1:14" ht="12.75">
      <c r="A966" s="5"/>
      <c r="B966" s="5"/>
      <c r="C966" s="5"/>
      <c r="D966" s="5"/>
      <c r="E966" s="25" t="str">
        <f t="shared" si="72"/>
        <v/>
      </c>
      <c r="F966" s="72"/>
      <c r="G966" s="25" t="str">
        <f t="shared" si="73"/>
        <v/>
      </c>
      <c r="H966" s="5"/>
      <c r="I966" s="5"/>
      <c r="J966" s="5"/>
      <c r="K966" s="5"/>
      <c r="L966" s="5"/>
      <c r="M966" s="5"/>
      <c r="N966" s="5"/>
    </row>
    <row r="967" spans="1:14" ht="12.75">
      <c r="A967" s="5"/>
      <c r="B967" s="5"/>
      <c r="C967" s="5"/>
      <c r="D967" s="5"/>
      <c r="E967" s="25" t="str">
        <f t="shared" si="72"/>
        <v/>
      </c>
      <c r="F967" s="72"/>
      <c r="G967" s="25" t="str">
        <f t="shared" si="73"/>
        <v/>
      </c>
      <c r="H967" s="5"/>
      <c r="I967" s="5"/>
      <c r="J967" s="5"/>
      <c r="K967" s="5"/>
      <c r="L967" s="5"/>
      <c r="M967" s="5"/>
      <c r="N967" s="5"/>
    </row>
    <row r="968" spans="1:14" ht="12.75">
      <c r="A968" s="5"/>
      <c r="B968" s="5"/>
      <c r="C968" s="5"/>
      <c r="D968" s="5"/>
      <c r="E968" s="25" t="str">
        <f t="shared" si="72"/>
        <v/>
      </c>
      <c r="F968" s="72"/>
      <c r="G968" s="25" t="str">
        <f t="shared" si="73"/>
        <v/>
      </c>
      <c r="H968" s="5"/>
      <c r="I968" s="5"/>
      <c r="J968" s="5"/>
      <c r="K968" s="5"/>
      <c r="L968" s="5"/>
      <c r="M968" s="5"/>
      <c r="N968" s="5"/>
    </row>
    <row r="969" spans="1:14" ht="12.75">
      <c r="A969" s="5"/>
      <c r="B969" s="5"/>
      <c r="C969" s="5"/>
      <c r="D969" s="5"/>
      <c r="E969" s="25" t="str">
        <f t="shared" ref="E969:E970" si="74">IF(D969&lt;&gt;"",VLOOKUP(D969,DATOS_PERSONAL,2,0),"")</f>
        <v/>
      </c>
      <c r="F969" s="72"/>
      <c r="G969" s="25" t="str">
        <f t="shared" si="73"/>
        <v/>
      </c>
      <c r="H969" s="5"/>
      <c r="I969" s="5"/>
      <c r="J969" s="5"/>
      <c r="K969" s="5"/>
      <c r="L969" s="5"/>
      <c r="M969" s="5"/>
      <c r="N969" s="5"/>
    </row>
    <row r="970" spans="1:14" ht="12.75">
      <c r="A970" s="5"/>
      <c r="B970" s="5"/>
      <c r="C970" s="5"/>
      <c r="D970" s="5"/>
      <c r="E970" s="25" t="str">
        <f t="shared" si="74"/>
        <v/>
      </c>
      <c r="F970" s="72"/>
      <c r="G970" s="25" t="str">
        <f t="shared" si="73"/>
        <v/>
      </c>
      <c r="H970" s="5"/>
      <c r="I970" s="5"/>
      <c r="J970" s="5"/>
      <c r="K970" s="5"/>
      <c r="L970" s="5"/>
      <c r="M970" s="5"/>
      <c r="N970" s="5"/>
    </row>
    <row r="987" spans="1:1" ht="12.75">
      <c r="A987" s="23">
        <v>44474</v>
      </c>
    </row>
  </sheetData>
  <autoFilter ref="H1:H987" xr:uid="{00000000-0009-0000-0000-000007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0700-000000000000}">
          <x14:formula1>
            <xm:f>DATOS!$B:$B</xm:f>
          </x14:formula1>
          <xm:sqref>H2:H831 H839:H856 H858:H884 D2:D970 F2:F970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938"/>
  <sheetViews>
    <sheetView workbookViewId="0"/>
  </sheetViews>
  <sheetFormatPr baseColWidth="10" defaultColWidth="12.5703125" defaultRowHeight="15.75" customHeight="1"/>
  <cols>
    <col min="1" max="1" width="9.85546875" customWidth="1"/>
    <col min="2" max="2" width="10" customWidth="1"/>
    <col min="3" max="3" width="7.42578125" customWidth="1"/>
    <col min="4" max="4" width="21.85546875" customWidth="1"/>
    <col min="6" max="6" width="26.5703125" customWidth="1"/>
    <col min="8" max="8" width="18.28515625" customWidth="1"/>
    <col min="9" max="9" width="3.5703125" customWidth="1"/>
    <col min="10" max="10" width="2.7109375" customWidth="1"/>
    <col min="11" max="11" width="4.85546875" customWidth="1"/>
    <col min="12" max="12" width="4.42578125" customWidth="1"/>
    <col min="13" max="13" width="13.85546875" customWidth="1"/>
    <col min="15" max="15" width="16.85546875" customWidth="1"/>
  </cols>
  <sheetData>
    <row r="1" spans="1:26" ht="12.75">
      <c r="A1" s="65" t="s">
        <v>0</v>
      </c>
      <c r="B1" s="173" t="s">
        <v>1</v>
      </c>
      <c r="C1" s="21" t="s">
        <v>2</v>
      </c>
      <c r="D1" s="1" t="s">
        <v>3</v>
      </c>
      <c r="E1" s="1" t="s">
        <v>4</v>
      </c>
      <c r="F1" s="1" t="s">
        <v>148</v>
      </c>
      <c r="G1" s="1" t="s">
        <v>4</v>
      </c>
      <c r="H1" s="1" t="s">
        <v>6</v>
      </c>
      <c r="I1" s="1" t="s">
        <v>4</v>
      </c>
      <c r="J1" s="1" t="s">
        <v>7</v>
      </c>
      <c r="K1" s="22" t="s">
        <v>4</v>
      </c>
      <c r="L1" s="1" t="s">
        <v>8</v>
      </c>
      <c r="M1" s="1" t="s">
        <v>9</v>
      </c>
    </row>
    <row r="2" spans="1:26" ht="12.75">
      <c r="A2" s="177">
        <v>44501</v>
      </c>
      <c r="B2" s="5" t="s">
        <v>667</v>
      </c>
      <c r="C2" s="5" t="s">
        <v>2357</v>
      </c>
      <c r="D2" s="42" t="s">
        <v>603</v>
      </c>
      <c r="E2" s="25" t="e">
        <f t="shared" ref="E2:E12" si="0">IF(D2&lt;&gt;"",VLOOKUP(D2,DATOS_PERSONAL,2,0),"")</f>
        <v>#N/A</v>
      </c>
      <c r="F2" s="72" t="s">
        <v>183</v>
      </c>
      <c r="G2" s="25">
        <f t="shared" ref="G2:G12" si="1">IF(F2&lt;&gt;"",VLOOKUP(F2,DATOS_PERSONAL,2,0),"")</f>
        <v>910751323</v>
      </c>
      <c r="H2" s="72"/>
      <c r="I2" s="25"/>
      <c r="J2" s="5"/>
      <c r="K2" s="5" t="s">
        <v>2476</v>
      </c>
      <c r="L2" s="5">
        <v>59</v>
      </c>
      <c r="M2" s="5" t="s">
        <v>2166</v>
      </c>
    </row>
    <row r="3" spans="1:26" ht="12.75">
      <c r="A3" s="177">
        <v>44501</v>
      </c>
      <c r="B3" s="178" t="s">
        <v>667</v>
      </c>
      <c r="C3" s="5" t="s">
        <v>2477</v>
      </c>
      <c r="D3" s="42" t="s">
        <v>35</v>
      </c>
      <c r="E3" s="25">
        <f t="shared" si="0"/>
        <v>960410573</v>
      </c>
      <c r="F3" s="72" t="s">
        <v>232</v>
      </c>
      <c r="G3" s="25">
        <f t="shared" si="1"/>
        <v>918481939</v>
      </c>
      <c r="H3" s="72"/>
      <c r="I3" s="25"/>
      <c r="J3" s="5"/>
      <c r="K3" s="5" t="s">
        <v>2476</v>
      </c>
      <c r="L3" s="5">
        <v>62</v>
      </c>
      <c r="M3" s="5" t="s">
        <v>2478</v>
      </c>
    </row>
    <row r="4" spans="1:26" ht="12.75">
      <c r="A4" s="177">
        <v>44501</v>
      </c>
      <c r="B4" s="178" t="s">
        <v>667</v>
      </c>
      <c r="C4" s="5" t="s">
        <v>2479</v>
      </c>
      <c r="D4" s="42" t="s">
        <v>50</v>
      </c>
      <c r="E4" s="25">
        <f t="shared" si="0"/>
        <v>998350982</v>
      </c>
      <c r="F4" s="72" t="s">
        <v>161</v>
      </c>
      <c r="G4" s="25">
        <f t="shared" si="1"/>
        <v>936972669</v>
      </c>
      <c r="H4" s="72"/>
      <c r="I4" s="25"/>
      <c r="J4" s="5"/>
      <c r="K4" s="5" t="s">
        <v>2476</v>
      </c>
      <c r="L4" s="5">
        <v>42</v>
      </c>
      <c r="M4" s="5" t="s">
        <v>2480</v>
      </c>
    </row>
    <row r="5" spans="1:26" ht="12.75">
      <c r="A5" s="177">
        <v>44501</v>
      </c>
      <c r="B5" s="178" t="s">
        <v>667</v>
      </c>
      <c r="C5" s="5" t="s">
        <v>2481</v>
      </c>
      <c r="D5" s="42" t="s">
        <v>1114</v>
      </c>
      <c r="E5" s="25">
        <f t="shared" si="0"/>
        <v>962102809</v>
      </c>
      <c r="F5" s="72" t="s">
        <v>166</v>
      </c>
      <c r="G5" s="25">
        <f t="shared" si="1"/>
        <v>945846828</v>
      </c>
      <c r="H5" s="72"/>
      <c r="I5" s="25"/>
      <c r="J5" s="5"/>
      <c r="K5" s="5" t="s">
        <v>2476</v>
      </c>
      <c r="L5" s="5">
        <v>49</v>
      </c>
      <c r="M5" s="5" t="s">
        <v>2482</v>
      </c>
    </row>
    <row r="6" spans="1:26" ht="12.75">
      <c r="A6" s="177">
        <v>44501</v>
      </c>
      <c r="B6" s="178" t="s">
        <v>667</v>
      </c>
      <c r="C6" s="5" t="s">
        <v>2360</v>
      </c>
      <c r="D6" s="42" t="s">
        <v>2483</v>
      </c>
      <c r="E6" s="25">
        <f t="shared" si="0"/>
        <v>960437474</v>
      </c>
      <c r="F6" s="72" t="s">
        <v>169</v>
      </c>
      <c r="G6" s="25">
        <f t="shared" si="1"/>
        <v>950295253</v>
      </c>
      <c r="H6" s="72"/>
      <c r="I6" s="25"/>
      <c r="J6" s="5"/>
      <c r="K6" s="5" t="s">
        <v>2476</v>
      </c>
      <c r="L6" s="5">
        <v>53</v>
      </c>
      <c r="M6" s="5" t="s">
        <v>2484</v>
      </c>
    </row>
    <row r="7" spans="1:26" ht="12.75">
      <c r="A7" s="177">
        <v>44501</v>
      </c>
      <c r="B7" s="178" t="s">
        <v>667</v>
      </c>
      <c r="C7" s="5" t="s">
        <v>213</v>
      </c>
      <c r="D7" s="42" t="s">
        <v>149</v>
      </c>
      <c r="E7" s="25">
        <f t="shared" si="0"/>
        <v>960278789</v>
      </c>
      <c r="F7" s="72" t="s">
        <v>175</v>
      </c>
      <c r="G7" s="25">
        <f t="shared" si="1"/>
        <v>946423431</v>
      </c>
      <c r="H7" s="72"/>
      <c r="I7" s="25"/>
      <c r="J7" s="5"/>
      <c r="K7" s="5" t="s">
        <v>2476</v>
      </c>
      <c r="L7" s="5">
        <v>39</v>
      </c>
      <c r="M7" s="5" t="s">
        <v>2485</v>
      </c>
    </row>
    <row r="8" spans="1:26" ht="12.75">
      <c r="A8" s="177">
        <v>44501</v>
      </c>
      <c r="B8" s="178" t="s">
        <v>667</v>
      </c>
      <c r="C8" s="5" t="s">
        <v>194</v>
      </c>
      <c r="D8" s="42" t="s">
        <v>2343</v>
      </c>
      <c r="E8" s="25">
        <f t="shared" si="0"/>
        <v>96899620</v>
      </c>
      <c r="F8" s="72" t="s">
        <v>228</v>
      </c>
      <c r="G8" s="25">
        <f t="shared" si="1"/>
        <v>989501566</v>
      </c>
      <c r="H8" s="72"/>
      <c r="I8" s="25"/>
      <c r="J8" s="5"/>
      <c r="K8" s="5" t="s">
        <v>2476</v>
      </c>
      <c r="L8" s="5">
        <v>43</v>
      </c>
      <c r="M8" s="5" t="s">
        <v>2486</v>
      </c>
    </row>
    <row r="9" spans="1:26" ht="12.75">
      <c r="A9" s="177">
        <v>44501</v>
      </c>
      <c r="B9" s="178" t="s">
        <v>667</v>
      </c>
      <c r="C9" s="5" t="s">
        <v>188</v>
      </c>
      <c r="D9" s="42" t="s">
        <v>680</v>
      </c>
      <c r="E9" s="25">
        <f t="shared" si="0"/>
        <v>940493475</v>
      </c>
      <c r="F9" s="72" t="s">
        <v>425</v>
      </c>
      <c r="G9" s="25">
        <f t="shared" si="1"/>
        <v>979147679</v>
      </c>
      <c r="H9" s="72"/>
      <c r="I9" s="25"/>
      <c r="J9" s="5"/>
      <c r="K9" s="5" t="s">
        <v>2476</v>
      </c>
      <c r="L9" s="5">
        <v>37</v>
      </c>
      <c r="M9" s="5" t="s">
        <v>2487</v>
      </c>
    </row>
    <row r="10" spans="1:26" ht="12.75">
      <c r="A10" s="177">
        <v>44501</v>
      </c>
      <c r="B10" s="178" t="s">
        <v>667</v>
      </c>
      <c r="C10" s="5" t="s">
        <v>542</v>
      </c>
      <c r="D10" s="42" t="s">
        <v>256</v>
      </c>
      <c r="E10" s="25">
        <f t="shared" si="0"/>
        <v>931288291</v>
      </c>
      <c r="F10" s="72" t="s">
        <v>223</v>
      </c>
      <c r="G10" s="25">
        <f t="shared" si="1"/>
        <v>978499808</v>
      </c>
      <c r="H10" s="72"/>
      <c r="I10" s="25"/>
      <c r="J10" s="5"/>
      <c r="K10" s="5" t="s">
        <v>2476</v>
      </c>
      <c r="L10" s="5">
        <v>61</v>
      </c>
      <c r="M10" s="5" t="s">
        <v>2488</v>
      </c>
    </row>
    <row r="11" spans="1:26" ht="12.75">
      <c r="A11" s="177">
        <v>44501</v>
      </c>
      <c r="B11" s="178" t="s">
        <v>667</v>
      </c>
      <c r="C11" s="5" t="s">
        <v>2489</v>
      </c>
      <c r="D11" s="42" t="s">
        <v>2490</v>
      </c>
      <c r="E11" s="25">
        <f t="shared" si="0"/>
        <v>0</v>
      </c>
      <c r="F11" s="72" t="s">
        <v>434</v>
      </c>
      <c r="G11" s="25">
        <f t="shared" si="1"/>
        <v>912461992</v>
      </c>
      <c r="H11" s="72"/>
      <c r="I11" s="25"/>
      <c r="J11" s="5"/>
      <c r="K11" s="5" t="s">
        <v>2476</v>
      </c>
      <c r="L11" s="5">
        <v>38</v>
      </c>
      <c r="M11" s="5" t="s">
        <v>2491</v>
      </c>
    </row>
    <row r="12" spans="1:26" ht="12.75">
      <c r="A12" s="177">
        <v>44501</v>
      </c>
      <c r="B12" s="178" t="s">
        <v>667</v>
      </c>
      <c r="C12" s="5"/>
      <c r="D12" s="42" t="s">
        <v>243</v>
      </c>
      <c r="E12" s="25">
        <f t="shared" si="0"/>
        <v>972634066</v>
      </c>
      <c r="F12" s="72"/>
      <c r="G12" s="25" t="str">
        <f t="shared" si="1"/>
        <v/>
      </c>
      <c r="H12" s="72"/>
      <c r="I12" s="25"/>
      <c r="J12" s="5"/>
      <c r="K12" s="5" t="s">
        <v>2476</v>
      </c>
      <c r="L12" s="5">
        <v>57</v>
      </c>
      <c r="M12" s="5" t="s">
        <v>2492</v>
      </c>
    </row>
    <row r="13" spans="1:26" ht="12.75">
      <c r="A13" s="176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</row>
    <row r="14" spans="1:26" ht="12.75">
      <c r="A14" s="23">
        <v>44502</v>
      </c>
      <c r="B14" s="178" t="s">
        <v>667</v>
      </c>
      <c r="C14" s="5" t="s">
        <v>234</v>
      </c>
      <c r="D14" s="42" t="s">
        <v>154</v>
      </c>
      <c r="E14" s="25">
        <f t="shared" ref="E14:E30" si="2">IF(D14&lt;&gt;"",VLOOKUP(D14,DATOS_PERSONAL,2,0),"")</f>
        <v>987660331</v>
      </c>
      <c r="F14" s="72" t="s">
        <v>405</v>
      </c>
      <c r="G14" s="25">
        <f t="shared" ref="G14:G30" si="3">IF(F14&lt;&gt;"",VLOOKUP(F14,DATOS_PERSONAL,2,0),"")</f>
        <v>980989931</v>
      </c>
      <c r="H14" s="72"/>
      <c r="I14" s="25"/>
      <c r="J14" s="5"/>
      <c r="K14" s="5" t="s">
        <v>2476</v>
      </c>
      <c r="L14" s="5">
        <v>37</v>
      </c>
      <c r="M14" s="5" t="s">
        <v>462</v>
      </c>
    </row>
    <row r="15" spans="1:26" ht="12.75">
      <c r="A15" s="23">
        <v>44502</v>
      </c>
      <c r="B15" s="178" t="s">
        <v>667</v>
      </c>
      <c r="C15" s="5" t="s">
        <v>164</v>
      </c>
      <c r="D15" s="42" t="s">
        <v>431</v>
      </c>
      <c r="E15" s="25">
        <f t="shared" si="2"/>
        <v>942867991</v>
      </c>
      <c r="F15" s="72" t="s">
        <v>153</v>
      </c>
      <c r="G15" s="25">
        <f t="shared" si="3"/>
        <v>918362425</v>
      </c>
      <c r="H15" s="72"/>
      <c r="I15" s="25"/>
      <c r="J15" s="5"/>
      <c r="K15" s="5" t="s">
        <v>2476</v>
      </c>
      <c r="L15" s="5">
        <v>30</v>
      </c>
      <c r="M15" s="5" t="s">
        <v>2493</v>
      </c>
    </row>
    <row r="16" spans="1:26" ht="12.75">
      <c r="A16" s="23">
        <v>44502</v>
      </c>
      <c r="B16" s="178" t="s">
        <v>667</v>
      </c>
      <c r="C16" s="5" t="s">
        <v>176</v>
      </c>
      <c r="D16" s="42" t="s">
        <v>539</v>
      </c>
      <c r="E16" s="25">
        <f t="shared" si="2"/>
        <v>980959182</v>
      </c>
      <c r="F16" s="72" t="s">
        <v>669</v>
      </c>
      <c r="G16" s="25">
        <f t="shared" si="3"/>
        <v>0</v>
      </c>
      <c r="H16" s="72"/>
      <c r="I16" s="25"/>
      <c r="J16" s="5"/>
      <c r="K16" s="5" t="s">
        <v>2476</v>
      </c>
      <c r="L16" s="5">
        <v>24</v>
      </c>
      <c r="M16" s="5" t="s">
        <v>2494</v>
      </c>
    </row>
    <row r="17" spans="1:26" ht="12.75">
      <c r="A17" s="23">
        <v>44502</v>
      </c>
      <c r="B17" s="178" t="s">
        <v>667</v>
      </c>
      <c r="C17" s="5" t="s">
        <v>2357</v>
      </c>
      <c r="D17" s="42" t="s">
        <v>250</v>
      </c>
      <c r="E17" s="25" t="e">
        <f t="shared" si="2"/>
        <v>#N/A</v>
      </c>
      <c r="F17" s="72" t="s">
        <v>434</v>
      </c>
      <c r="G17" s="25">
        <f t="shared" si="3"/>
        <v>912461992</v>
      </c>
      <c r="H17" s="72"/>
      <c r="I17" s="25"/>
      <c r="J17" s="5"/>
      <c r="K17" s="5" t="s">
        <v>2476</v>
      </c>
      <c r="L17" s="5">
        <v>31</v>
      </c>
      <c r="M17" s="5" t="s">
        <v>2495</v>
      </c>
    </row>
    <row r="18" spans="1:26" ht="12.75">
      <c r="A18" s="23">
        <v>44502</v>
      </c>
      <c r="B18" s="178" t="s">
        <v>667</v>
      </c>
      <c r="C18" s="5" t="s">
        <v>230</v>
      </c>
      <c r="D18" s="42" t="s">
        <v>227</v>
      </c>
      <c r="E18" s="25">
        <f t="shared" si="2"/>
        <v>960378390</v>
      </c>
      <c r="F18" s="72" t="s">
        <v>232</v>
      </c>
      <c r="G18" s="25">
        <f t="shared" si="3"/>
        <v>918481939</v>
      </c>
      <c r="H18" s="72"/>
      <c r="I18" s="25"/>
      <c r="J18" s="5"/>
      <c r="K18" s="5" t="s">
        <v>2476</v>
      </c>
      <c r="L18" s="5">
        <v>32</v>
      </c>
      <c r="M18" s="5" t="s">
        <v>2496</v>
      </c>
    </row>
    <row r="19" spans="1:26" ht="12.75">
      <c r="A19" s="23">
        <v>44502</v>
      </c>
      <c r="B19" s="178" t="s">
        <v>667</v>
      </c>
      <c r="C19" s="5" t="s">
        <v>201</v>
      </c>
      <c r="D19" s="42" t="s">
        <v>202</v>
      </c>
      <c r="E19" s="25" t="e">
        <f t="shared" si="2"/>
        <v>#N/A</v>
      </c>
      <c r="F19" s="72" t="s">
        <v>203</v>
      </c>
      <c r="G19" s="25">
        <f t="shared" si="3"/>
        <v>932052350</v>
      </c>
      <c r="H19" s="72"/>
      <c r="I19" s="25"/>
      <c r="J19" s="5"/>
      <c r="K19" s="5" t="s">
        <v>2476</v>
      </c>
      <c r="L19" s="5">
        <v>36</v>
      </c>
      <c r="M19" s="5" t="s">
        <v>2497</v>
      </c>
    </row>
    <row r="20" spans="1:26" ht="12.75">
      <c r="A20" s="23">
        <v>44502</v>
      </c>
      <c r="B20" s="178" t="s">
        <v>667</v>
      </c>
      <c r="C20" s="5" t="s">
        <v>194</v>
      </c>
      <c r="D20" s="42" t="s">
        <v>2343</v>
      </c>
      <c r="E20" s="25">
        <f t="shared" si="2"/>
        <v>96899620</v>
      </c>
      <c r="F20" s="72" t="s">
        <v>223</v>
      </c>
      <c r="G20" s="25">
        <f t="shared" si="3"/>
        <v>978499808</v>
      </c>
      <c r="H20" s="72"/>
      <c r="I20" s="25"/>
      <c r="J20" s="5"/>
      <c r="K20" s="5" t="s">
        <v>2476</v>
      </c>
      <c r="L20" s="5">
        <v>37</v>
      </c>
      <c r="M20" s="5" t="s">
        <v>2498</v>
      </c>
    </row>
    <row r="21" spans="1:26" ht="12.75">
      <c r="A21" s="23">
        <v>44502</v>
      </c>
      <c r="B21" s="178" t="s">
        <v>667</v>
      </c>
      <c r="C21" s="5" t="s">
        <v>184</v>
      </c>
      <c r="D21" s="42" t="s">
        <v>185</v>
      </c>
      <c r="E21" s="25">
        <f t="shared" si="2"/>
        <v>923117915</v>
      </c>
      <c r="F21" s="72" t="s">
        <v>517</v>
      </c>
      <c r="G21" s="25">
        <f t="shared" si="3"/>
        <v>0</v>
      </c>
      <c r="H21" s="72"/>
      <c r="I21" s="25"/>
      <c r="J21" s="5"/>
      <c r="K21" s="5" t="s">
        <v>2476</v>
      </c>
      <c r="L21" s="5">
        <v>42</v>
      </c>
      <c r="M21" s="5" t="s">
        <v>2313</v>
      </c>
    </row>
    <row r="22" spans="1:26" ht="12.75">
      <c r="A22" s="23">
        <v>44502</v>
      </c>
      <c r="B22" s="178" t="s">
        <v>667</v>
      </c>
      <c r="C22" s="5" t="s">
        <v>207</v>
      </c>
      <c r="D22" s="42" t="s">
        <v>208</v>
      </c>
      <c r="E22" s="25">
        <f t="shared" si="2"/>
        <v>0</v>
      </c>
      <c r="F22" s="72" t="s">
        <v>403</v>
      </c>
      <c r="G22" s="25" t="e">
        <f t="shared" si="3"/>
        <v>#N/A</v>
      </c>
      <c r="H22" s="72"/>
      <c r="I22" s="25"/>
      <c r="J22" s="5"/>
      <c r="K22" s="5" t="s">
        <v>2476</v>
      </c>
      <c r="L22" s="5">
        <v>29</v>
      </c>
      <c r="M22" s="5" t="s">
        <v>2499</v>
      </c>
    </row>
    <row r="23" spans="1:26" ht="12.75">
      <c r="A23" s="23">
        <v>44502</v>
      </c>
      <c r="B23" s="178" t="s">
        <v>667</v>
      </c>
      <c r="C23" s="5" t="s">
        <v>281</v>
      </c>
      <c r="D23" s="42" t="s">
        <v>235</v>
      </c>
      <c r="E23" s="25">
        <f t="shared" si="2"/>
        <v>912757266</v>
      </c>
      <c r="F23" s="47" t="s">
        <v>209</v>
      </c>
      <c r="G23" s="25">
        <f t="shared" si="3"/>
        <v>995025270</v>
      </c>
      <c r="H23" s="72"/>
      <c r="I23" s="25"/>
      <c r="J23" s="5"/>
      <c r="K23" s="5" t="s">
        <v>2476</v>
      </c>
      <c r="L23" s="5">
        <v>31</v>
      </c>
      <c r="M23" s="5" t="s">
        <v>2500</v>
      </c>
    </row>
    <row r="24" spans="1:26" ht="12.75">
      <c r="A24" s="23">
        <v>44502</v>
      </c>
      <c r="B24" s="178" t="s">
        <v>667</v>
      </c>
      <c r="C24" s="5" t="s">
        <v>542</v>
      </c>
      <c r="D24" s="42" t="s">
        <v>256</v>
      </c>
      <c r="E24" s="25">
        <f t="shared" si="2"/>
        <v>931288291</v>
      </c>
      <c r="F24" s="72" t="s">
        <v>236</v>
      </c>
      <c r="G24" s="25">
        <f t="shared" si="3"/>
        <v>990845951</v>
      </c>
      <c r="H24" s="97" t="s">
        <v>170</v>
      </c>
      <c r="I24" s="25"/>
      <c r="J24" s="5"/>
      <c r="K24" s="5" t="s">
        <v>2476</v>
      </c>
      <c r="L24" s="5">
        <v>52</v>
      </c>
      <c r="M24" s="5" t="s">
        <v>2501</v>
      </c>
    </row>
    <row r="25" spans="1:26" ht="12.75">
      <c r="A25" s="23">
        <v>44502</v>
      </c>
      <c r="B25" s="178" t="s">
        <v>667</v>
      </c>
      <c r="C25" s="5" t="s">
        <v>197</v>
      </c>
      <c r="D25" s="42" t="s">
        <v>198</v>
      </c>
      <c r="E25" s="25">
        <f t="shared" si="2"/>
        <v>951372656</v>
      </c>
      <c r="F25" s="72" t="s">
        <v>161</v>
      </c>
      <c r="G25" s="25">
        <f t="shared" si="3"/>
        <v>936972669</v>
      </c>
      <c r="H25" s="72"/>
      <c r="I25" s="25"/>
      <c r="J25" s="5"/>
      <c r="K25" s="5" t="s">
        <v>2476</v>
      </c>
      <c r="L25" s="5">
        <v>48</v>
      </c>
      <c r="M25" s="5" t="s">
        <v>2502</v>
      </c>
    </row>
    <row r="26" spans="1:26" ht="12.75">
      <c r="A26" s="23">
        <v>44502</v>
      </c>
      <c r="B26" s="178" t="s">
        <v>667</v>
      </c>
      <c r="C26" s="5" t="s">
        <v>2360</v>
      </c>
      <c r="D26" s="42" t="s">
        <v>2483</v>
      </c>
      <c r="E26" s="25">
        <f t="shared" si="2"/>
        <v>960437474</v>
      </c>
      <c r="F26" s="72" t="s">
        <v>258</v>
      </c>
      <c r="G26" s="25">
        <f t="shared" si="3"/>
        <v>960396092</v>
      </c>
      <c r="H26" s="72"/>
      <c r="I26" s="25"/>
      <c r="J26" s="5"/>
      <c r="K26" s="5" t="s">
        <v>2476</v>
      </c>
      <c r="L26" s="5">
        <v>33</v>
      </c>
      <c r="M26" s="5" t="s">
        <v>2503</v>
      </c>
    </row>
    <row r="27" spans="1:26" ht="12.75">
      <c r="A27" s="23">
        <v>44502</v>
      </c>
      <c r="B27" s="178" t="s">
        <v>667</v>
      </c>
      <c r="C27" s="5" t="s">
        <v>219</v>
      </c>
      <c r="D27" s="42" t="s">
        <v>126</v>
      </c>
      <c r="E27" s="25">
        <f t="shared" si="2"/>
        <v>926612705</v>
      </c>
      <c r="F27" s="72" t="s">
        <v>127</v>
      </c>
      <c r="G27" s="25">
        <f t="shared" si="3"/>
        <v>999645265</v>
      </c>
      <c r="H27" s="72"/>
      <c r="I27" s="25"/>
      <c r="J27" s="5"/>
      <c r="K27" s="5" t="s">
        <v>2476</v>
      </c>
      <c r="L27" s="5">
        <v>24</v>
      </c>
      <c r="M27" s="5" t="s">
        <v>347</v>
      </c>
    </row>
    <row r="28" spans="1:26" ht="12.75">
      <c r="A28" s="23">
        <v>44502</v>
      </c>
      <c r="B28" s="178" t="s">
        <v>667</v>
      </c>
      <c r="C28" s="5" t="s">
        <v>171</v>
      </c>
      <c r="D28" s="42" t="s">
        <v>165</v>
      </c>
      <c r="E28" s="25">
        <f t="shared" si="2"/>
        <v>958265862</v>
      </c>
      <c r="F28" s="72" t="s">
        <v>166</v>
      </c>
      <c r="G28" s="25">
        <f t="shared" si="3"/>
        <v>945846828</v>
      </c>
      <c r="H28" s="72"/>
      <c r="I28" s="25"/>
      <c r="J28" s="5"/>
      <c r="K28" s="5" t="s">
        <v>2476</v>
      </c>
      <c r="L28" s="5">
        <v>39</v>
      </c>
      <c r="M28" s="5" t="s">
        <v>2504</v>
      </c>
    </row>
    <row r="29" spans="1:26" ht="12.75">
      <c r="A29" s="23">
        <v>44502</v>
      </c>
      <c r="B29" s="178" t="s">
        <v>667</v>
      </c>
      <c r="C29" s="5" t="s">
        <v>272</v>
      </c>
      <c r="D29" s="42" t="s">
        <v>192</v>
      </c>
      <c r="E29" s="25">
        <f t="shared" si="2"/>
        <v>960445767</v>
      </c>
      <c r="F29" s="72" t="s">
        <v>183</v>
      </c>
      <c r="G29" s="25">
        <f t="shared" si="3"/>
        <v>910751323</v>
      </c>
      <c r="H29" s="72"/>
      <c r="I29" s="25"/>
      <c r="J29" s="5"/>
      <c r="K29" s="5" t="s">
        <v>2476</v>
      </c>
      <c r="L29" s="5">
        <v>28</v>
      </c>
      <c r="M29" s="5" t="s">
        <v>1301</v>
      </c>
    </row>
    <row r="30" spans="1:26" ht="12.75">
      <c r="A30" s="23">
        <v>44502</v>
      </c>
      <c r="B30" s="178" t="s">
        <v>667</v>
      </c>
      <c r="C30" s="5" t="s">
        <v>2477</v>
      </c>
      <c r="D30" s="42" t="s">
        <v>2505</v>
      </c>
      <c r="E30" s="25">
        <f t="shared" si="2"/>
        <v>999728385</v>
      </c>
      <c r="F30" s="72" t="s">
        <v>169</v>
      </c>
      <c r="G30" s="25">
        <f t="shared" si="3"/>
        <v>950295253</v>
      </c>
      <c r="H30" s="72"/>
      <c r="I30" s="25"/>
      <c r="J30" s="5"/>
      <c r="K30" s="5" t="s">
        <v>2476</v>
      </c>
      <c r="L30" s="5">
        <v>46</v>
      </c>
      <c r="M30" s="5" t="s">
        <v>964</v>
      </c>
    </row>
    <row r="31" spans="1:26" ht="12.75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</row>
    <row r="32" spans="1:26" ht="12.75">
      <c r="A32" s="23">
        <v>44503</v>
      </c>
      <c r="B32" s="178" t="s">
        <v>667</v>
      </c>
      <c r="C32" s="5" t="s">
        <v>176</v>
      </c>
      <c r="D32" s="42" t="s">
        <v>539</v>
      </c>
      <c r="E32" s="25">
        <f t="shared" ref="E32:E65" si="4">IF(D32&lt;&gt;"",VLOOKUP(D32,DATOS_PERSONAL,2,0),"")</f>
        <v>980959182</v>
      </c>
      <c r="F32" s="72" t="s">
        <v>175</v>
      </c>
      <c r="G32" s="25">
        <f t="shared" ref="G32:G65" si="5">IF(F32&lt;&gt;"",VLOOKUP(F32,DATOS_PERSONAL,2,0),"")</f>
        <v>946423431</v>
      </c>
      <c r="H32" s="72"/>
      <c r="I32" s="25"/>
      <c r="J32" s="5"/>
      <c r="K32" s="5" t="s">
        <v>628</v>
      </c>
      <c r="L32" s="5">
        <v>84</v>
      </c>
      <c r="M32" s="5" t="s">
        <v>465</v>
      </c>
    </row>
    <row r="33" spans="1:13" ht="12.75">
      <c r="A33" s="23">
        <v>44503</v>
      </c>
      <c r="B33" s="178" t="s">
        <v>667</v>
      </c>
      <c r="C33" s="5" t="s">
        <v>288</v>
      </c>
      <c r="D33" s="42" t="s">
        <v>803</v>
      </c>
      <c r="E33" s="25" t="e">
        <f t="shared" si="4"/>
        <v>#N/A</v>
      </c>
      <c r="F33" s="72" t="s">
        <v>258</v>
      </c>
      <c r="G33" s="25">
        <f t="shared" si="5"/>
        <v>960396092</v>
      </c>
      <c r="H33" s="72" t="s">
        <v>162</v>
      </c>
      <c r="I33" s="25"/>
      <c r="J33" s="5"/>
      <c r="K33" s="5" t="s">
        <v>628</v>
      </c>
      <c r="L33" s="5">
        <v>86</v>
      </c>
      <c r="M33" s="5" t="s">
        <v>465</v>
      </c>
    </row>
    <row r="34" spans="1:13" ht="12.75">
      <c r="A34" s="23">
        <v>44503</v>
      </c>
      <c r="B34" s="178" t="s">
        <v>667</v>
      </c>
      <c r="C34" s="5" t="s">
        <v>272</v>
      </c>
      <c r="D34" s="42" t="s">
        <v>192</v>
      </c>
      <c r="E34" s="25">
        <f t="shared" si="4"/>
        <v>960445767</v>
      </c>
      <c r="F34" s="72" t="s">
        <v>166</v>
      </c>
      <c r="G34" s="25">
        <f t="shared" si="5"/>
        <v>945846828</v>
      </c>
      <c r="H34" s="72"/>
      <c r="I34" s="25"/>
      <c r="J34" s="5"/>
      <c r="K34" s="5" t="s">
        <v>628</v>
      </c>
      <c r="L34" s="5">
        <v>99</v>
      </c>
      <c r="M34" s="5" t="s">
        <v>465</v>
      </c>
    </row>
    <row r="35" spans="1:13" ht="12.75">
      <c r="A35" s="23">
        <v>44503</v>
      </c>
      <c r="B35" s="178" t="s">
        <v>667</v>
      </c>
      <c r="C35" s="5" t="s">
        <v>188</v>
      </c>
      <c r="D35" s="19" t="s">
        <v>195</v>
      </c>
      <c r="E35" s="25">
        <f t="shared" si="4"/>
        <v>954169924</v>
      </c>
      <c r="F35" s="19" t="s">
        <v>196</v>
      </c>
      <c r="G35" s="25">
        <f t="shared" si="5"/>
        <v>0</v>
      </c>
      <c r="H35" s="72"/>
      <c r="I35" s="25"/>
      <c r="J35" s="5"/>
      <c r="K35" s="5" t="s">
        <v>628</v>
      </c>
      <c r="L35" s="5">
        <v>162</v>
      </c>
      <c r="M35" s="5" t="s">
        <v>465</v>
      </c>
    </row>
    <row r="36" spans="1:13" ht="12.75">
      <c r="A36" s="23">
        <v>44503</v>
      </c>
      <c r="B36" s="178" t="s">
        <v>667</v>
      </c>
      <c r="C36" s="5"/>
      <c r="D36" s="19" t="s">
        <v>997</v>
      </c>
      <c r="E36" s="25">
        <f t="shared" si="4"/>
        <v>926064292</v>
      </c>
      <c r="F36" s="72"/>
      <c r="G36" s="25" t="str">
        <f t="shared" si="5"/>
        <v/>
      </c>
      <c r="H36" s="72"/>
      <c r="I36" s="25"/>
      <c r="J36" s="5"/>
      <c r="K36" s="5" t="s">
        <v>628</v>
      </c>
      <c r="L36" s="5">
        <v>127</v>
      </c>
      <c r="M36" s="5" t="s">
        <v>465</v>
      </c>
    </row>
    <row r="37" spans="1:13" ht="12.75">
      <c r="A37" s="23">
        <v>44503</v>
      </c>
      <c r="B37" s="178" t="s">
        <v>667</v>
      </c>
      <c r="C37" s="5" t="s">
        <v>171</v>
      </c>
      <c r="D37" s="42" t="s">
        <v>165</v>
      </c>
      <c r="E37" s="25">
        <f t="shared" si="4"/>
        <v>958265862</v>
      </c>
      <c r="F37" s="72" t="s">
        <v>223</v>
      </c>
      <c r="G37" s="25">
        <f t="shared" si="5"/>
        <v>978499808</v>
      </c>
      <c r="H37" s="72"/>
      <c r="I37" s="25"/>
      <c r="J37" s="5"/>
      <c r="K37" s="5" t="s">
        <v>628</v>
      </c>
      <c r="L37" s="5">
        <v>63</v>
      </c>
      <c r="M37" s="5" t="s">
        <v>450</v>
      </c>
    </row>
    <row r="38" spans="1:13" ht="12.75">
      <c r="A38" s="23">
        <v>44503</v>
      </c>
      <c r="B38" s="178" t="s">
        <v>667</v>
      </c>
      <c r="C38" s="5" t="s">
        <v>281</v>
      </c>
      <c r="D38" s="42" t="s">
        <v>235</v>
      </c>
      <c r="E38" s="25">
        <f t="shared" si="4"/>
        <v>912757266</v>
      </c>
      <c r="F38" s="72" t="s">
        <v>178</v>
      </c>
      <c r="G38" s="25">
        <f t="shared" si="5"/>
        <v>974558932</v>
      </c>
      <c r="H38" s="72"/>
      <c r="I38" s="25"/>
      <c r="J38" s="5"/>
      <c r="K38" s="5" t="s">
        <v>628</v>
      </c>
      <c r="L38" s="5">
        <v>61</v>
      </c>
      <c r="M38" s="5" t="s">
        <v>450</v>
      </c>
    </row>
    <row r="39" spans="1:13" ht="12.75">
      <c r="A39" s="23">
        <v>44503</v>
      </c>
      <c r="B39" s="178" t="s">
        <v>667</v>
      </c>
      <c r="C39" s="5" t="s">
        <v>194</v>
      </c>
      <c r="D39" s="42" t="s">
        <v>2343</v>
      </c>
      <c r="E39" s="25">
        <f t="shared" si="4"/>
        <v>96899620</v>
      </c>
      <c r="F39" s="97" t="s">
        <v>452</v>
      </c>
      <c r="G39" s="25">
        <f t="shared" si="5"/>
        <v>967860631</v>
      </c>
      <c r="H39" s="72"/>
      <c r="I39" s="25"/>
      <c r="J39" s="5"/>
      <c r="K39" s="5" t="s">
        <v>628</v>
      </c>
      <c r="L39" s="5">
        <v>61</v>
      </c>
      <c r="M39" s="5" t="s">
        <v>450</v>
      </c>
    </row>
    <row r="40" spans="1:13" ht="12.75">
      <c r="A40" s="23">
        <v>44503</v>
      </c>
      <c r="B40" s="178" t="s">
        <v>667</v>
      </c>
      <c r="C40" s="5" t="s">
        <v>167</v>
      </c>
      <c r="D40" s="42" t="s">
        <v>1114</v>
      </c>
      <c r="E40" s="25">
        <f t="shared" si="4"/>
        <v>962102809</v>
      </c>
      <c r="F40" s="72" t="s">
        <v>209</v>
      </c>
      <c r="G40" s="25">
        <f t="shared" si="5"/>
        <v>995025270</v>
      </c>
      <c r="H40" s="72"/>
      <c r="I40" s="25"/>
      <c r="J40" s="5"/>
      <c r="K40" s="5" t="s">
        <v>628</v>
      </c>
      <c r="L40" s="5">
        <v>68</v>
      </c>
      <c r="M40" s="5" t="s">
        <v>450</v>
      </c>
    </row>
    <row r="41" spans="1:13" ht="12.75">
      <c r="A41" s="23">
        <v>44503</v>
      </c>
      <c r="B41" s="178" t="s">
        <v>667</v>
      </c>
      <c r="C41" s="5" t="s">
        <v>213</v>
      </c>
      <c r="D41" s="42" t="s">
        <v>149</v>
      </c>
      <c r="E41" s="25">
        <f t="shared" si="4"/>
        <v>960278789</v>
      </c>
      <c r="F41" s="72" t="s">
        <v>161</v>
      </c>
      <c r="G41" s="25">
        <f t="shared" si="5"/>
        <v>936972669</v>
      </c>
      <c r="H41" s="72"/>
      <c r="I41" s="25"/>
      <c r="J41" s="5"/>
      <c r="K41" s="5" t="s">
        <v>628</v>
      </c>
      <c r="L41" s="5">
        <v>67</v>
      </c>
      <c r="M41" s="5" t="s">
        <v>464</v>
      </c>
    </row>
    <row r="42" spans="1:13" ht="12.75">
      <c r="A42" s="23">
        <v>44503</v>
      </c>
      <c r="B42" s="178" t="s">
        <v>667</v>
      </c>
      <c r="C42" s="5" t="s">
        <v>184</v>
      </c>
      <c r="D42" s="42" t="s">
        <v>185</v>
      </c>
      <c r="E42" s="25">
        <f t="shared" si="4"/>
        <v>923117915</v>
      </c>
      <c r="F42" s="97" t="s">
        <v>186</v>
      </c>
      <c r="G42" s="25" t="e">
        <f t="shared" si="5"/>
        <v>#N/A</v>
      </c>
      <c r="H42" s="72"/>
      <c r="I42" s="25"/>
      <c r="J42" s="5"/>
      <c r="K42" s="5" t="s">
        <v>628</v>
      </c>
      <c r="L42" s="5">
        <v>75</v>
      </c>
      <c r="M42" s="5" t="s">
        <v>464</v>
      </c>
    </row>
    <row r="43" spans="1:13" ht="12.75">
      <c r="A43" s="23">
        <v>44503</v>
      </c>
      <c r="B43" s="178" t="s">
        <v>667</v>
      </c>
      <c r="C43" s="5" t="s">
        <v>201</v>
      </c>
      <c r="D43" s="42" t="s">
        <v>202</v>
      </c>
      <c r="E43" s="25" t="e">
        <f t="shared" si="4"/>
        <v>#N/A</v>
      </c>
      <c r="F43" s="72" t="s">
        <v>203</v>
      </c>
      <c r="G43" s="25">
        <f t="shared" si="5"/>
        <v>932052350</v>
      </c>
      <c r="H43" s="72"/>
      <c r="I43" s="25"/>
      <c r="J43" s="5"/>
      <c r="K43" s="5" t="s">
        <v>628</v>
      </c>
      <c r="L43" s="5">
        <v>88</v>
      </c>
      <c r="M43" s="5" t="s">
        <v>464</v>
      </c>
    </row>
    <row r="44" spans="1:13" ht="12.75">
      <c r="A44" s="23">
        <v>44503</v>
      </c>
      <c r="B44" s="178" t="s">
        <v>667</v>
      </c>
      <c r="C44" s="5" t="s">
        <v>215</v>
      </c>
      <c r="D44" s="42" t="s">
        <v>172</v>
      </c>
      <c r="E44" s="25">
        <f t="shared" si="4"/>
        <v>936581305</v>
      </c>
      <c r="F44" s="72" t="s">
        <v>173</v>
      </c>
      <c r="G44" s="25">
        <f t="shared" si="5"/>
        <v>947136995</v>
      </c>
      <c r="H44" s="72"/>
      <c r="I44" s="25"/>
      <c r="J44" s="5"/>
      <c r="K44" s="5" t="s">
        <v>628</v>
      </c>
      <c r="L44" s="5">
        <v>98</v>
      </c>
      <c r="M44" s="5" t="s">
        <v>464</v>
      </c>
    </row>
    <row r="45" spans="1:13" ht="12.75">
      <c r="A45" s="23">
        <v>44503</v>
      </c>
      <c r="B45" s="178" t="s">
        <v>667</v>
      </c>
      <c r="C45" s="5" t="s">
        <v>2357</v>
      </c>
      <c r="D45" s="42" t="s">
        <v>603</v>
      </c>
      <c r="E45" s="25" t="e">
        <f t="shared" si="4"/>
        <v>#N/A</v>
      </c>
      <c r="F45" s="72" t="s">
        <v>211</v>
      </c>
      <c r="G45" s="25">
        <f t="shared" si="5"/>
        <v>989159490</v>
      </c>
      <c r="H45" s="72" t="s">
        <v>517</v>
      </c>
      <c r="I45" s="25"/>
      <c r="J45" s="5"/>
      <c r="K45" s="5" t="s">
        <v>628</v>
      </c>
      <c r="L45" s="5">
        <v>112</v>
      </c>
      <c r="M45" s="5" t="s">
        <v>464</v>
      </c>
    </row>
    <row r="46" spans="1:13" ht="12.75">
      <c r="A46" s="23">
        <v>44503</v>
      </c>
      <c r="B46" s="178" t="s">
        <v>667</v>
      </c>
      <c r="C46" s="5" t="s">
        <v>2479</v>
      </c>
      <c r="D46" s="42" t="s">
        <v>50</v>
      </c>
      <c r="E46" s="25">
        <f t="shared" si="4"/>
        <v>998350982</v>
      </c>
      <c r="F46" s="72" t="s">
        <v>190</v>
      </c>
      <c r="G46" s="25">
        <f t="shared" si="5"/>
        <v>981178742</v>
      </c>
      <c r="H46" s="72"/>
      <c r="I46" s="25"/>
      <c r="J46" s="5"/>
      <c r="K46" s="5" t="s">
        <v>628</v>
      </c>
      <c r="L46" s="5">
        <v>69</v>
      </c>
      <c r="M46" s="5" t="s">
        <v>464</v>
      </c>
    </row>
    <row r="47" spans="1:13" ht="12.75">
      <c r="A47" s="23">
        <v>44503</v>
      </c>
      <c r="B47" s="178" t="s">
        <v>667</v>
      </c>
      <c r="C47" s="5" t="s">
        <v>197</v>
      </c>
      <c r="D47" s="42" t="s">
        <v>198</v>
      </c>
      <c r="E47" s="25">
        <f t="shared" si="4"/>
        <v>951372656</v>
      </c>
      <c r="F47" s="97" t="s">
        <v>314</v>
      </c>
      <c r="G47" s="25">
        <f t="shared" si="5"/>
        <v>986654359</v>
      </c>
      <c r="H47" s="72"/>
      <c r="I47" s="25"/>
      <c r="J47" s="5"/>
      <c r="K47" s="5" t="s">
        <v>628</v>
      </c>
      <c r="L47" s="5">
        <v>63</v>
      </c>
      <c r="M47" s="5" t="s">
        <v>464</v>
      </c>
    </row>
    <row r="48" spans="1:13" ht="12.75">
      <c r="A48" s="23">
        <v>44503</v>
      </c>
      <c r="B48" s="178" t="s">
        <v>667</v>
      </c>
      <c r="C48" s="5" t="s">
        <v>207</v>
      </c>
      <c r="D48" s="42" t="s">
        <v>208</v>
      </c>
      <c r="E48" s="25">
        <f t="shared" si="4"/>
        <v>0</v>
      </c>
      <c r="F48" s="72" t="s">
        <v>403</v>
      </c>
      <c r="G48" s="25" t="e">
        <f t="shared" si="5"/>
        <v>#N/A</v>
      </c>
      <c r="H48" s="72"/>
      <c r="I48" s="25"/>
      <c r="J48" s="5"/>
      <c r="K48" s="5" t="s">
        <v>628</v>
      </c>
      <c r="L48" s="5">
        <v>120</v>
      </c>
      <c r="M48" s="5" t="s">
        <v>447</v>
      </c>
    </row>
    <row r="49" spans="1:13" ht="12.75">
      <c r="A49" s="23">
        <v>44503</v>
      </c>
      <c r="B49" s="178" t="s">
        <v>667</v>
      </c>
      <c r="C49" s="5"/>
      <c r="D49" s="19" t="s">
        <v>284</v>
      </c>
      <c r="E49" s="25">
        <f t="shared" si="4"/>
        <v>0</v>
      </c>
      <c r="F49" s="72"/>
      <c r="G49" s="25" t="str">
        <f t="shared" si="5"/>
        <v/>
      </c>
      <c r="H49" s="72"/>
      <c r="I49" s="25"/>
      <c r="J49" s="5"/>
      <c r="K49" s="5" t="s">
        <v>628</v>
      </c>
      <c r="L49" s="5">
        <v>54</v>
      </c>
      <c r="M49" s="5" t="s">
        <v>447</v>
      </c>
    </row>
    <row r="50" spans="1:13" ht="12.75">
      <c r="A50" s="23">
        <v>44503</v>
      </c>
      <c r="B50" s="178" t="s">
        <v>667</v>
      </c>
      <c r="C50" s="5" t="s">
        <v>2360</v>
      </c>
      <c r="D50" s="42" t="s">
        <v>2483</v>
      </c>
      <c r="E50" s="25">
        <f t="shared" si="4"/>
        <v>960437474</v>
      </c>
      <c r="F50" s="72" t="s">
        <v>169</v>
      </c>
      <c r="G50" s="25">
        <f t="shared" si="5"/>
        <v>950295253</v>
      </c>
      <c r="H50" s="47" t="s">
        <v>2506</v>
      </c>
      <c r="I50" s="25"/>
      <c r="J50" s="5"/>
      <c r="K50" s="5" t="s">
        <v>628</v>
      </c>
      <c r="L50" s="5">
        <v>81</v>
      </c>
      <c r="M50" s="5" t="s">
        <v>447</v>
      </c>
    </row>
    <row r="51" spans="1:13" ht="12.75">
      <c r="A51" s="23">
        <v>44503</v>
      </c>
      <c r="B51" s="178" t="s">
        <v>667</v>
      </c>
      <c r="C51" s="5" t="s">
        <v>2507</v>
      </c>
      <c r="D51" s="42" t="s">
        <v>35</v>
      </c>
      <c r="E51" s="25">
        <f t="shared" si="4"/>
        <v>960410573</v>
      </c>
      <c r="F51" s="72" t="s">
        <v>217</v>
      </c>
      <c r="G51" s="25">
        <f t="shared" si="5"/>
        <v>979945012</v>
      </c>
      <c r="H51" s="72"/>
      <c r="I51" s="25"/>
      <c r="J51" s="5"/>
      <c r="K51" s="5" t="s">
        <v>628</v>
      </c>
      <c r="L51" s="5">
        <v>72</v>
      </c>
      <c r="M51" s="5" t="s">
        <v>447</v>
      </c>
    </row>
    <row r="52" spans="1:13" ht="12.75">
      <c r="A52" s="23">
        <v>44503</v>
      </c>
      <c r="B52" s="178" t="s">
        <v>667</v>
      </c>
      <c r="C52" s="5" t="s">
        <v>542</v>
      </c>
      <c r="D52" s="42" t="s">
        <v>256</v>
      </c>
      <c r="E52" s="25">
        <f t="shared" si="4"/>
        <v>931288291</v>
      </c>
      <c r="F52" s="72" t="s">
        <v>669</v>
      </c>
      <c r="G52" s="25">
        <f t="shared" si="5"/>
        <v>0</v>
      </c>
      <c r="H52" s="72" t="s">
        <v>236</v>
      </c>
      <c r="I52" s="25"/>
      <c r="J52" s="5"/>
      <c r="K52" s="5" t="s">
        <v>628</v>
      </c>
      <c r="L52" s="5">
        <v>92</v>
      </c>
      <c r="M52" s="5" t="s">
        <v>447</v>
      </c>
    </row>
    <row r="53" spans="1:13" ht="12.75">
      <c r="A53" s="23">
        <v>44503</v>
      </c>
      <c r="B53" s="178" t="s">
        <v>667</v>
      </c>
      <c r="C53" s="5"/>
      <c r="D53" s="19" t="s">
        <v>310</v>
      </c>
      <c r="E53" s="25">
        <f t="shared" si="4"/>
        <v>971000168</v>
      </c>
      <c r="F53" s="72"/>
      <c r="G53" s="25" t="str">
        <f t="shared" si="5"/>
        <v/>
      </c>
      <c r="H53" s="72"/>
      <c r="I53" s="25"/>
      <c r="J53" s="5"/>
      <c r="K53" s="5" t="s">
        <v>2476</v>
      </c>
      <c r="L53" s="5">
        <v>144</v>
      </c>
      <c r="M53" s="5" t="s">
        <v>2508</v>
      </c>
    </row>
    <row r="54" spans="1:13" ht="12.75">
      <c r="A54" s="23">
        <v>44503</v>
      </c>
      <c r="B54" s="178" t="s">
        <v>667</v>
      </c>
      <c r="C54" s="5" t="s">
        <v>230</v>
      </c>
      <c r="D54" s="42" t="s">
        <v>227</v>
      </c>
      <c r="E54" s="25">
        <f t="shared" si="4"/>
        <v>960378390</v>
      </c>
      <c r="F54" s="72" t="s">
        <v>434</v>
      </c>
      <c r="G54" s="25">
        <f t="shared" si="5"/>
        <v>912461992</v>
      </c>
      <c r="H54" s="72"/>
      <c r="I54" s="25"/>
      <c r="J54" s="5"/>
      <c r="K54" s="5" t="s">
        <v>2476</v>
      </c>
      <c r="L54" s="5">
        <v>57</v>
      </c>
      <c r="M54" s="5" t="s">
        <v>2509</v>
      </c>
    </row>
    <row r="55" spans="1:13" ht="12.75">
      <c r="A55" s="23">
        <v>44503</v>
      </c>
      <c r="B55" s="178" t="s">
        <v>667</v>
      </c>
      <c r="C55" s="5" t="s">
        <v>2477</v>
      </c>
      <c r="D55" s="42" t="s">
        <v>2505</v>
      </c>
      <c r="E55" s="25">
        <f t="shared" si="4"/>
        <v>999728385</v>
      </c>
      <c r="F55" s="72" t="s">
        <v>220</v>
      </c>
      <c r="G55" s="25" t="e">
        <f t="shared" si="5"/>
        <v>#N/A</v>
      </c>
      <c r="H55" s="72"/>
      <c r="I55" s="25"/>
      <c r="J55" s="5"/>
      <c r="K55" s="5" t="s">
        <v>2476</v>
      </c>
      <c r="L55" s="5">
        <v>59</v>
      </c>
      <c r="M55" s="5" t="s">
        <v>504</v>
      </c>
    </row>
    <row r="56" spans="1:13" ht="12.75">
      <c r="A56" s="23">
        <v>44503</v>
      </c>
      <c r="B56" s="178" t="s">
        <v>667</v>
      </c>
      <c r="C56" s="5" t="s">
        <v>219</v>
      </c>
      <c r="D56" s="42" t="s">
        <v>126</v>
      </c>
      <c r="E56" s="25">
        <f t="shared" si="4"/>
        <v>926612705</v>
      </c>
      <c r="F56" s="72" t="s">
        <v>127</v>
      </c>
      <c r="G56" s="25">
        <f t="shared" si="5"/>
        <v>999645265</v>
      </c>
      <c r="H56" s="72"/>
      <c r="I56" s="25"/>
      <c r="J56" s="5"/>
      <c r="K56" s="5" t="s">
        <v>2476</v>
      </c>
      <c r="L56" s="5">
        <v>42</v>
      </c>
      <c r="M56" s="5" t="s">
        <v>347</v>
      </c>
    </row>
    <row r="57" spans="1:13" ht="12.75">
      <c r="A57" s="23">
        <v>44503</v>
      </c>
      <c r="B57" s="178" t="s">
        <v>667</v>
      </c>
      <c r="C57" s="5"/>
      <c r="D57" s="42" t="s">
        <v>81</v>
      </c>
      <c r="E57" s="25">
        <f t="shared" si="4"/>
        <v>982087970</v>
      </c>
      <c r="F57" s="72"/>
      <c r="G57" s="25" t="str">
        <f t="shared" si="5"/>
        <v/>
      </c>
      <c r="H57" s="72"/>
      <c r="I57" s="25"/>
      <c r="J57" s="5"/>
      <c r="K57" s="5" t="s">
        <v>2476</v>
      </c>
      <c r="L57" s="5">
        <v>81</v>
      </c>
      <c r="M57" s="5" t="s">
        <v>2510</v>
      </c>
    </row>
    <row r="58" spans="1:13" ht="12.75">
      <c r="A58" s="23">
        <v>44503</v>
      </c>
      <c r="B58" s="178" t="s">
        <v>667</v>
      </c>
      <c r="C58" s="5" t="s">
        <v>1181</v>
      </c>
      <c r="D58" s="42" t="s">
        <v>240</v>
      </c>
      <c r="E58" s="25" t="e">
        <f t="shared" si="4"/>
        <v>#N/A</v>
      </c>
      <c r="F58" s="72" t="s">
        <v>425</v>
      </c>
      <c r="G58" s="25">
        <f t="shared" si="5"/>
        <v>979147679</v>
      </c>
      <c r="H58" s="72"/>
      <c r="I58" s="25"/>
      <c r="J58" s="5"/>
      <c r="K58" s="5" t="s">
        <v>2476</v>
      </c>
      <c r="L58" s="5">
        <v>31</v>
      </c>
      <c r="M58" s="5" t="s">
        <v>2499</v>
      </c>
    </row>
    <row r="59" spans="1:13" ht="12.75">
      <c r="A59" s="23">
        <v>44503</v>
      </c>
      <c r="B59" s="178" t="s">
        <v>667</v>
      </c>
      <c r="C59" s="5"/>
      <c r="D59" s="19" t="s">
        <v>284</v>
      </c>
      <c r="E59" s="25">
        <f t="shared" si="4"/>
        <v>0</v>
      </c>
      <c r="F59" s="72"/>
      <c r="G59" s="25" t="str">
        <f t="shared" si="5"/>
        <v/>
      </c>
      <c r="H59" s="72"/>
      <c r="I59" s="25"/>
      <c r="J59" s="5"/>
      <c r="K59" s="5" t="s">
        <v>2476</v>
      </c>
      <c r="L59" s="5">
        <v>40</v>
      </c>
      <c r="M59" s="5" t="s">
        <v>528</v>
      </c>
    </row>
    <row r="60" spans="1:13" ht="12.75">
      <c r="A60" s="23">
        <v>44503</v>
      </c>
      <c r="B60" s="178" t="s">
        <v>667</v>
      </c>
      <c r="C60" s="5"/>
      <c r="D60" s="19" t="s">
        <v>243</v>
      </c>
      <c r="E60" s="25">
        <f t="shared" si="4"/>
        <v>972634066</v>
      </c>
      <c r="F60" s="72"/>
      <c r="G60" s="25" t="str">
        <f t="shared" si="5"/>
        <v/>
      </c>
      <c r="H60" s="72"/>
      <c r="I60" s="25"/>
      <c r="J60" s="5"/>
      <c r="K60" s="5" t="s">
        <v>2476</v>
      </c>
      <c r="L60" s="5">
        <v>63</v>
      </c>
      <c r="M60" s="5" t="s">
        <v>354</v>
      </c>
    </row>
    <row r="61" spans="1:13" ht="12.75">
      <c r="A61" s="23">
        <v>44503</v>
      </c>
      <c r="B61" s="178" t="s">
        <v>667</v>
      </c>
      <c r="C61" s="5" t="s">
        <v>174</v>
      </c>
      <c r="D61" s="5" t="s">
        <v>2511</v>
      </c>
      <c r="E61" s="25" t="e">
        <f t="shared" si="4"/>
        <v>#N/A</v>
      </c>
      <c r="F61" s="72" t="s">
        <v>183</v>
      </c>
      <c r="G61" s="25">
        <f t="shared" si="5"/>
        <v>910751323</v>
      </c>
      <c r="H61" s="72"/>
      <c r="I61" s="25"/>
      <c r="J61" s="5"/>
      <c r="K61" s="5" t="s">
        <v>2476</v>
      </c>
      <c r="L61" s="5">
        <v>58</v>
      </c>
      <c r="M61" s="5" t="s">
        <v>2512</v>
      </c>
    </row>
    <row r="62" spans="1:13" ht="12.75">
      <c r="A62" s="23">
        <v>44503</v>
      </c>
      <c r="B62" s="178" t="s">
        <v>667</v>
      </c>
      <c r="C62" s="5" t="s">
        <v>336</v>
      </c>
      <c r="D62" s="42" t="s">
        <v>680</v>
      </c>
      <c r="E62" s="25">
        <f t="shared" si="4"/>
        <v>940493475</v>
      </c>
      <c r="F62" s="72" t="s">
        <v>228</v>
      </c>
      <c r="G62" s="25">
        <f t="shared" si="5"/>
        <v>989501566</v>
      </c>
      <c r="H62" s="72"/>
      <c r="I62" s="25"/>
      <c r="J62" s="5"/>
      <c r="K62" s="5" t="s">
        <v>2476</v>
      </c>
      <c r="L62" s="5">
        <v>38</v>
      </c>
      <c r="M62" s="5" t="s">
        <v>347</v>
      </c>
    </row>
    <row r="63" spans="1:13" ht="12.75">
      <c r="A63" s="23">
        <v>44503</v>
      </c>
      <c r="B63" s="178" t="s">
        <v>667</v>
      </c>
      <c r="C63" s="5" t="s">
        <v>164</v>
      </c>
      <c r="D63" s="42" t="s">
        <v>431</v>
      </c>
      <c r="E63" s="25">
        <f t="shared" si="4"/>
        <v>942867991</v>
      </c>
      <c r="F63" s="72" t="s">
        <v>232</v>
      </c>
      <c r="G63" s="25">
        <f t="shared" si="5"/>
        <v>918481939</v>
      </c>
      <c r="H63" s="72"/>
      <c r="I63" s="25"/>
      <c r="J63" s="5"/>
      <c r="K63" s="5" t="s">
        <v>2476</v>
      </c>
      <c r="L63" s="5">
        <v>68</v>
      </c>
      <c r="M63" s="5" t="s">
        <v>2513</v>
      </c>
    </row>
    <row r="64" spans="1:13" ht="12.75">
      <c r="A64" s="23">
        <v>44503</v>
      </c>
      <c r="B64" s="178" t="s">
        <v>667</v>
      </c>
      <c r="C64" s="5"/>
      <c r="D64" s="42" t="s">
        <v>461</v>
      </c>
      <c r="E64" s="25">
        <f t="shared" si="4"/>
        <v>0</v>
      </c>
      <c r="F64" s="72" t="s">
        <v>153</v>
      </c>
      <c r="G64" s="25">
        <f t="shared" si="5"/>
        <v>918362425</v>
      </c>
      <c r="H64" s="72"/>
      <c r="I64" s="25"/>
      <c r="J64" s="5"/>
      <c r="K64" s="5" t="s">
        <v>2476</v>
      </c>
      <c r="L64" s="5">
        <v>46</v>
      </c>
      <c r="M64" s="5" t="s">
        <v>2514</v>
      </c>
    </row>
    <row r="65" spans="1:26" ht="12.75">
      <c r="A65" s="23">
        <v>44503</v>
      </c>
      <c r="B65" s="178" t="s">
        <v>667</v>
      </c>
      <c r="C65" s="5" t="s">
        <v>234</v>
      </c>
      <c r="D65" s="42" t="s">
        <v>154</v>
      </c>
      <c r="E65" s="25">
        <f t="shared" si="4"/>
        <v>987660331</v>
      </c>
      <c r="F65" s="72" t="s">
        <v>405</v>
      </c>
      <c r="G65" s="25">
        <f t="shared" si="5"/>
        <v>980989931</v>
      </c>
      <c r="H65" s="72"/>
      <c r="I65" s="25"/>
      <c r="J65" s="5"/>
      <c r="K65" s="5" t="s">
        <v>2476</v>
      </c>
      <c r="L65" s="5">
        <v>67</v>
      </c>
      <c r="M65" s="5" t="s">
        <v>2515</v>
      </c>
    </row>
    <row r="66" spans="1:26" ht="12.75">
      <c r="A66" s="23">
        <v>44503</v>
      </c>
      <c r="B66" s="178" t="s">
        <v>667</v>
      </c>
      <c r="C66" s="5"/>
      <c r="D66" s="19" t="s">
        <v>2516</v>
      </c>
      <c r="E66" s="25"/>
      <c r="F66" s="47"/>
      <c r="G66" s="25"/>
      <c r="H66" s="72"/>
      <c r="I66" s="25"/>
      <c r="J66" s="5"/>
      <c r="K66" s="5"/>
      <c r="L66" s="5">
        <v>12</v>
      </c>
      <c r="M66" s="5" t="s">
        <v>958</v>
      </c>
    </row>
    <row r="67" spans="1:26" ht="12.75">
      <c r="A67" s="23">
        <v>44503</v>
      </c>
      <c r="B67" s="178" t="s">
        <v>667</v>
      </c>
      <c r="C67" s="5"/>
      <c r="D67" s="19" t="s">
        <v>2517</v>
      </c>
      <c r="E67" s="25" t="e">
        <f>IF(D67&lt;&gt;"",VLOOKUP(D67,DATOS_PERSONAL,2,0),"")</f>
        <v>#N/A</v>
      </c>
      <c r="F67" s="47" t="s">
        <v>170</v>
      </c>
      <c r="G67" s="25">
        <f>IF(F67&lt;&gt;"",VLOOKUP(F67,DATOS_PERSONAL,2,0),"")</f>
        <v>949546543</v>
      </c>
      <c r="H67" s="72"/>
      <c r="I67" s="25"/>
      <c r="J67" s="5"/>
      <c r="K67" s="5" t="s">
        <v>2476</v>
      </c>
      <c r="L67" s="5">
        <v>80</v>
      </c>
      <c r="M67" s="5" t="s">
        <v>2518</v>
      </c>
    </row>
    <row r="68" spans="1:26" ht="12.75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</row>
    <row r="69" spans="1:26" ht="12.75">
      <c r="A69" s="23">
        <v>44504</v>
      </c>
      <c r="B69" s="178" t="s">
        <v>667</v>
      </c>
      <c r="C69" s="5" t="s">
        <v>176</v>
      </c>
      <c r="D69" s="42" t="s">
        <v>539</v>
      </c>
      <c r="E69" s="25">
        <f t="shared" ref="E69:E100" si="6">IF(D69&lt;&gt;"",VLOOKUP(D69,DATOS_PERSONAL,2,0),"")</f>
        <v>980959182</v>
      </c>
      <c r="F69" s="72" t="s">
        <v>175</v>
      </c>
      <c r="G69" s="25">
        <f t="shared" ref="G69:G89" si="7">IF(F69&lt;&gt;"",VLOOKUP(F69,DATOS_PERSONAL,2,0),"")</f>
        <v>946423431</v>
      </c>
      <c r="H69" s="97" t="s">
        <v>251</v>
      </c>
      <c r="I69" s="25"/>
      <c r="J69" s="5"/>
      <c r="K69" s="5" t="s">
        <v>836</v>
      </c>
      <c r="L69" s="5">
        <v>103</v>
      </c>
      <c r="M69" s="5" t="s">
        <v>483</v>
      </c>
    </row>
    <row r="70" spans="1:26" ht="12.75">
      <c r="A70" s="23">
        <v>44504</v>
      </c>
      <c r="B70" s="178" t="s">
        <v>667</v>
      </c>
      <c r="C70" s="5" t="s">
        <v>215</v>
      </c>
      <c r="D70" s="42" t="s">
        <v>172</v>
      </c>
      <c r="E70" s="25">
        <f t="shared" si="6"/>
        <v>936581305</v>
      </c>
      <c r="F70" s="72" t="s">
        <v>173</v>
      </c>
      <c r="G70" s="25">
        <f t="shared" si="7"/>
        <v>947136995</v>
      </c>
      <c r="H70" s="72"/>
      <c r="I70" s="25"/>
      <c r="J70" s="5"/>
      <c r="K70" s="5" t="s">
        <v>836</v>
      </c>
      <c r="L70" s="5">
        <v>101</v>
      </c>
      <c r="M70" s="5" t="s">
        <v>483</v>
      </c>
    </row>
    <row r="71" spans="1:26" ht="12.75">
      <c r="A71" s="23">
        <v>44504</v>
      </c>
      <c r="B71" s="178" t="s">
        <v>667</v>
      </c>
      <c r="C71" s="5" t="s">
        <v>2360</v>
      </c>
      <c r="D71" s="42" t="s">
        <v>2483</v>
      </c>
      <c r="E71" s="25">
        <f t="shared" si="6"/>
        <v>960437474</v>
      </c>
      <c r="F71" s="72" t="s">
        <v>169</v>
      </c>
      <c r="G71" s="25">
        <f t="shared" si="7"/>
        <v>950295253</v>
      </c>
      <c r="H71" s="47" t="s">
        <v>2506</v>
      </c>
      <c r="I71" s="25"/>
      <c r="J71" s="5"/>
      <c r="K71" s="5" t="s">
        <v>836</v>
      </c>
      <c r="L71" s="5">
        <v>127</v>
      </c>
      <c r="M71" s="5" t="s">
        <v>483</v>
      </c>
    </row>
    <row r="72" spans="1:26" ht="12.75">
      <c r="A72" s="23">
        <v>44504</v>
      </c>
      <c r="B72" s="178" t="s">
        <v>667</v>
      </c>
      <c r="C72" s="5" t="s">
        <v>213</v>
      </c>
      <c r="D72" s="42" t="s">
        <v>149</v>
      </c>
      <c r="E72" s="25">
        <f t="shared" si="6"/>
        <v>960278789</v>
      </c>
      <c r="F72" s="72" t="s">
        <v>209</v>
      </c>
      <c r="G72" s="25">
        <f t="shared" si="7"/>
        <v>995025270</v>
      </c>
      <c r="H72" s="72"/>
      <c r="I72" s="25"/>
      <c r="J72" s="5"/>
      <c r="K72" s="5" t="s">
        <v>836</v>
      </c>
      <c r="L72" s="5">
        <v>70</v>
      </c>
      <c r="M72" s="5" t="s">
        <v>483</v>
      </c>
    </row>
    <row r="73" spans="1:26" ht="12.75">
      <c r="A73" s="23">
        <v>44504</v>
      </c>
      <c r="B73" s="178" t="s">
        <v>667</v>
      </c>
      <c r="C73" s="5" t="s">
        <v>288</v>
      </c>
      <c r="D73" s="42" t="s">
        <v>803</v>
      </c>
      <c r="E73" s="25" t="e">
        <f t="shared" si="6"/>
        <v>#N/A</v>
      </c>
      <c r="F73" s="72" t="s">
        <v>258</v>
      </c>
      <c r="G73" s="25">
        <f t="shared" si="7"/>
        <v>960396092</v>
      </c>
      <c r="H73" s="72"/>
      <c r="I73" s="25"/>
      <c r="J73" s="5"/>
      <c r="K73" s="5" t="s">
        <v>836</v>
      </c>
      <c r="L73" s="5">
        <v>75</v>
      </c>
      <c r="M73" s="5" t="s">
        <v>483</v>
      </c>
    </row>
    <row r="74" spans="1:26" ht="12.75">
      <c r="A74" s="23">
        <v>44504</v>
      </c>
      <c r="B74" s="178" t="s">
        <v>667</v>
      </c>
      <c r="C74" s="5" t="s">
        <v>207</v>
      </c>
      <c r="D74" s="42" t="s">
        <v>208</v>
      </c>
      <c r="E74" s="25">
        <f t="shared" si="6"/>
        <v>0</v>
      </c>
      <c r="F74" s="72" t="s">
        <v>403</v>
      </c>
      <c r="G74" s="25" t="e">
        <f t="shared" si="7"/>
        <v>#N/A</v>
      </c>
      <c r="H74" s="72"/>
      <c r="I74" s="25"/>
      <c r="J74" s="5"/>
      <c r="K74" s="5" t="s">
        <v>836</v>
      </c>
      <c r="L74" s="5">
        <v>136</v>
      </c>
      <c r="M74" s="5" t="s">
        <v>481</v>
      </c>
    </row>
    <row r="75" spans="1:26" ht="12.75">
      <c r="A75" s="23">
        <v>44504</v>
      </c>
      <c r="B75" s="178" t="s">
        <v>667</v>
      </c>
      <c r="C75" s="5" t="s">
        <v>156</v>
      </c>
      <c r="D75" s="42" t="s">
        <v>35</v>
      </c>
      <c r="E75" s="25">
        <f t="shared" si="6"/>
        <v>960410573</v>
      </c>
      <c r="F75" s="97" t="s">
        <v>155</v>
      </c>
      <c r="G75" s="25">
        <f t="shared" si="7"/>
        <v>989756659</v>
      </c>
      <c r="H75" s="72"/>
      <c r="I75" s="25"/>
      <c r="J75" s="5"/>
      <c r="K75" s="5" t="s">
        <v>836</v>
      </c>
      <c r="L75" s="5">
        <v>56</v>
      </c>
      <c r="M75" s="5" t="s">
        <v>481</v>
      </c>
    </row>
    <row r="76" spans="1:26" ht="12.75">
      <c r="A76" s="23">
        <v>44504</v>
      </c>
      <c r="B76" s="178" t="s">
        <v>667</v>
      </c>
      <c r="C76" s="5" t="s">
        <v>194</v>
      </c>
      <c r="D76" s="42" t="s">
        <v>2343</v>
      </c>
      <c r="E76" s="25">
        <f t="shared" si="6"/>
        <v>96899620</v>
      </c>
      <c r="F76" s="72" t="s">
        <v>153</v>
      </c>
      <c r="G76" s="25">
        <f t="shared" si="7"/>
        <v>918362425</v>
      </c>
      <c r="H76" s="72" t="s">
        <v>178</v>
      </c>
      <c r="I76" s="25"/>
      <c r="J76" s="5"/>
      <c r="K76" s="5" t="s">
        <v>836</v>
      </c>
      <c r="L76" s="5">
        <v>91</v>
      </c>
      <c r="M76" s="5" t="s">
        <v>481</v>
      </c>
    </row>
    <row r="77" spans="1:26" ht="12.75">
      <c r="A77" s="23">
        <v>44504</v>
      </c>
      <c r="B77" s="178" t="s">
        <v>667</v>
      </c>
      <c r="C77" s="5" t="s">
        <v>167</v>
      </c>
      <c r="D77" s="42" t="s">
        <v>1114</v>
      </c>
      <c r="E77" s="25">
        <f t="shared" si="6"/>
        <v>962102809</v>
      </c>
      <c r="F77" s="72" t="s">
        <v>669</v>
      </c>
      <c r="G77" s="25">
        <f t="shared" si="7"/>
        <v>0</v>
      </c>
      <c r="H77" s="72"/>
      <c r="I77" s="25"/>
      <c r="J77" s="5"/>
      <c r="K77" s="5" t="s">
        <v>836</v>
      </c>
      <c r="L77" s="5">
        <v>96</v>
      </c>
      <c r="M77" s="5" t="s">
        <v>481</v>
      </c>
    </row>
    <row r="78" spans="1:26" ht="12.75">
      <c r="A78" s="23">
        <v>44504</v>
      </c>
      <c r="B78" s="178" t="s">
        <v>667</v>
      </c>
      <c r="C78" s="5" t="s">
        <v>542</v>
      </c>
      <c r="D78" s="42" t="s">
        <v>256</v>
      </c>
      <c r="E78" s="25">
        <f t="shared" si="6"/>
        <v>931288291</v>
      </c>
      <c r="F78" s="72" t="s">
        <v>217</v>
      </c>
      <c r="G78" s="25">
        <f t="shared" si="7"/>
        <v>979945012</v>
      </c>
      <c r="H78" s="72" t="s">
        <v>162</v>
      </c>
      <c r="I78" s="25"/>
      <c r="J78" s="5"/>
      <c r="K78" s="5" t="s">
        <v>836</v>
      </c>
      <c r="L78" s="5">
        <v>113</v>
      </c>
      <c r="M78" s="5" t="s">
        <v>481</v>
      </c>
    </row>
    <row r="79" spans="1:26" ht="12.75">
      <c r="A79" s="23">
        <v>44504</v>
      </c>
      <c r="B79" s="178" t="s">
        <v>667</v>
      </c>
      <c r="C79" s="5" t="s">
        <v>197</v>
      </c>
      <c r="D79" s="42" t="s">
        <v>198</v>
      </c>
      <c r="E79" s="25">
        <f t="shared" si="6"/>
        <v>951372656</v>
      </c>
      <c r="F79" s="97" t="s">
        <v>314</v>
      </c>
      <c r="G79" s="25">
        <f t="shared" si="7"/>
        <v>986654359</v>
      </c>
      <c r="H79" s="72"/>
      <c r="I79" s="25"/>
      <c r="J79" s="5"/>
      <c r="K79" s="5" t="s">
        <v>628</v>
      </c>
      <c r="L79" s="5">
        <v>61</v>
      </c>
      <c r="M79" s="5" t="s">
        <v>465</v>
      </c>
    </row>
    <row r="80" spans="1:26" ht="12.75">
      <c r="A80" s="23">
        <v>44504</v>
      </c>
      <c r="B80" s="178" t="s">
        <v>667</v>
      </c>
      <c r="C80" s="5" t="s">
        <v>272</v>
      </c>
      <c r="D80" s="42" t="s">
        <v>192</v>
      </c>
      <c r="E80" s="25">
        <f t="shared" si="6"/>
        <v>960445767</v>
      </c>
      <c r="F80" s="72" t="s">
        <v>166</v>
      </c>
      <c r="G80" s="25">
        <f t="shared" si="7"/>
        <v>945846828</v>
      </c>
      <c r="H80" s="72"/>
      <c r="I80" s="25"/>
      <c r="J80" s="5"/>
      <c r="K80" s="5" t="s">
        <v>628</v>
      </c>
      <c r="L80" s="5">
        <v>80</v>
      </c>
      <c r="M80" s="5" t="s">
        <v>465</v>
      </c>
    </row>
    <row r="81" spans="1:13" ht="12.75">
      <c r="A81" s="23">
        <v>44504</v>
      </c>
      <c r="B81" s="178" t="s">
        <v>667</v>
      </c>
      <c r="C81" s="5" t="s">
        <v>184</v>
      </c>
      <c r="D81" s="42" t="s">
        <v>185</v>
      </c>
      <c r="E81" s="25">
        <f t="shared" si="6"/>
        <v>923117915</v>
      </c>
      <c r="F81" s="72" t="s">
        <v>161</v>
      </c>
      <c r="G81" s="25">
        <f t="shared" si="7"/>
        <v>936972669</v>
      </c>
      <c r="H81" s="72"/>
      <c r="I81" s="25"/>
      <c r="J81" s="5"/>
      <c r="K81" s="5" t="s">
        <v>628</v>
      </c>
      <c r="L81" s="5">
        <v>55</v>
      </c>
      <c r="M81" s="5" t="s">
        <v>464</v>
      </c>
    </row>
    <row r="82" spans="1:13" ht="12.75">
      <c r="A82" s="23">
        <v>44504</v>
      </c>
      <c r="B82" s="178" t="s">
        <v>667</v>
      </c>
      <c r="C82" s="5" t="s">
        <v>2357</v>
      </c>
      <c r="D82" s="42" t="s">
        <v>603</v>
      </c>
      <c r="E82" s="25" t="e">
        <f t="shared" si="6"/>
        <v>#N/A</v>
      </c>
      <c r="F82" s="72" t="s">
        <v>211</v>
      </c>
      <c r="G82" s="25">
        <f t="shared" si="7"/>
        <v>989159490</v>
      </c>
      <c r="H82" s="72" t="s">
        <v>517</v>
      </c>
      <c r="I82" s="25"/>
      <c r="J82" s="5"/>
      <c r="K82" s="5" t="s">
        <v>628</v>
      </c>
      <c r="L82" s="5">
        <v>79</v>
      </c>
      <c r="M82" s="5" t="s">
        <v>464</v>
      </c>
    </row>
    <row r="83" spans="1:13" ht="12.75">
      <c r="A83" s="23">
        <v>44504</v>
      </c>
      <c r="B83" s="178" t="s">
        <v>667</v>
      </c>
      <c r="C83" s="5" t="s">
        <v>201</v>
      </c>
      <c r="D83" s="42" t="s">
        <v>202</v>
      </c>
      <c r="E83" s="25" t="e">
        <f t="shared" si="6"/>
        <v>#N/A</v>
      </c>
      <c r="F83" s="72" t="s">
        <v>203</v>
      </c>
      <c r="G83" s="25">
        <f t="shared" si="7"/>
        <v>932052350</v>
      </c>
      <c r="H83" s="72"/>
      <c r="I83" s="25"/>
      <c r="J83" s="5"/>
      <c r="K83" s="5" t="s">
        <v>628</v>
      </c>
      <c r="L83" s="5">
        <v>69</v>
      </c>
      <c r="M83" s="5" t="s">
        <v>464</v>
      </c>
    </row>
    <row r="84" spans="1:13" ht="12.75">
      <c r="A84" s="23">
        <v>44504</v>
      </c>
      <c r="B84" s="178" t="s">
        <v>667</v>
      </c>
      <c r="C84" s="5" t="s">
        <v>219</v>
      </c>
      <c r="D84" s="42" t="s">
        <v>126</v>
      </c>
      <c r="E84" s="25">
        <f t="shared" si="6"/>
        <v>926612705</v>
      </c>
      <c r="F84" s="72" t="s">
        <v>127</v>
      </c>
      <c r="G84" s="25">
        <f t="shared" si="7"/>
        <v>999645265</v>
      </c>
      <c r="H84" s="72"/>
      <c r="I84" s="25"/>
      <c r="J84" s="5"/>
      <c r="K84" s="5" t="s">
        <v>2476</v>
      </c>
      <c r="L84" s="5">
        <v>38</v>
      </c>
      <c r="M84" s="5" t="s">
        <v>347</v>
      </c>
    </row>
    <row r="85" spans="1:13" ht="12.75">
      <c r="A85" s="23">
        <v>44504</v>
      </c>
      <c r="B85" s="178" t="s">
        <v>667</v>
      </c>
      <c r="C85" s="5" t="s">
        <v>181</v>
      </c>
      <c r="D85" s="42" t="s">
        <v>240</v>
      </c>
      <c r="E85" s="25" t="e">
        <f t="shared" si="6"/>
        <v>#N/A</v>
      </c>
      <c r="F85" s="72" t="s">
        <v>425</v>
      </c>
      <c r="G85" s="25">
        <f t="shared" si="7"/>
        <v>979147679</v>
      </c>
      <c r="H85" s="72"/>
      <c r="I85" s="25"/>
      <c r="J85" s="5"/>
      <c r="K85" s="5" t="s">
        <v>2476</v>
      </c>
      <c r="L85" s="5">
        <v>28</v>
      </c>
      <c r="M85" s="5" t="s">
        <v>2396</v>
      </c>
    </row>
    <row r="86" spans="1:13" ht="12.75">
      <c r="A86" s="23">
        <v>44504</v>
      </c>
      <c r="B86" s="178" t="s">
        <v>667</v>
      </c>
      <c r="C86" s="5" t="s">
        <v>2477</v>
      </c>
      <c r="D86" s="42" t="s">
        <v>2505</v>
      </c>
      <c r="E86" s="25">
        <f t="shared" si="6"/>
        <v>999728385</v>
      </c>
      <c r="F86" s="72" t="s">
        <v>220</v>
      </c>
      <c r="G86" s="25" t="e">
        <f t="shared" si="7"/>
        <v>#N/A</v>
      </c>
      <c r="H86" s="72"/>
      <c r="I86" s="25"/>
      <c r="J86" s="5"/>
      <c r="K86" s="5" t="s">
        <v>2476</v>
      </c>
      <c r="L86" s="5">
        <v>64</v>
      </c>
      <c r="M86" s="5" t="s">
        <v>2519</v>
      </c>
    </row>
    <row r="87" spans="1:13" ht="12.75">
      <c r="A87" s="23">
        <v>44504</v>
      </c>
      <c r="B87" s="178" t="s">
        <v>667</v>
      </c>
      <c r="C87" s="5"/>
      <c r="D87" s="19" t="s">
        <v>243</v>
      </c>
      <c r="E87" s="25">
        <f t="shared" si="6"/>
        <v>972634066</v>
      </c>
      <c r="F87" s="72"/>
      <c r="G87" s="25" t="str">
        <f t="shared" si="7"/>
        <v/>
      </c>
      <c r="H87" s="72"/>
      <c r="I87" s="25"/>
      <c r="J87" s="5"/>
      <c r="K87" s="5" t="s">
        <v>2476</v>
      </c>
      <c r="L87" s="5">
        <v>58</v>
      </c>
      <c r="M87" s="5" t="s">
        <v>456</v>
      </c>
    </row>
    <row r="88" spans="1:13" ht="12.75">
      <c r="A88" s="23">
        <v>44504</v>
      </c>
      <c r="B88" s="178" t="s">
        <v>667</v>
      </c>
      <c r="C88" s="5"/>
      <c r="D88" s="19" t="s">
        <v>310</v>
      </c>
      <c r="E88" s="25">
        <f t="shared" si="6"/>
        <v>971000168</v>
      </c>
      <c r="F88" s="72"/>
      <c r="G88" s="25" t="str">
        <f t="shared" si="7"/>
        <v/>
      </c>
      <c r="H88" s="72"/>
      <c r="I88" s="25"/>
      <c r="J88" s="5"/>
      <c r="K88" s="5" t="s">
        <v>2476</v>
      </c>
      <c r="L88" s="5">
        <v>52</v>
      </c>
      <c r="M88" s="5" t="s">
        <v>823</v>
      </c>
    </row>
    <row r="89" spans="1:13" ht="12.75">
      <c r="A89" s="23">
        <v>44504</v>
      </c>
      <c r="B89" s="178" t="s">
        <v>667</v>
      </c>
      <c r="C89" s="5" t="s">
        <v>164</v>
      </c>
      <c r="D89" s="42" t="s">
        <v>431</v>
      </c>
      <c r="E89" s="25">
        <f t="shared" si="6"/>
        <v>942867991</v>
      </c>
      <c r="F89" s="72" t="s">
        <v>183</v>
      </c>
      <c r="G89" s="25">
        <f t="shared" si="7"/>
        <v>910751323</v>
      </c>
      <c r="H89" s="72"/>
      <c r="I89" s="25"/>
      <c r="J89" s="5"/>
      <c r="K89" s="5" t="s">
        <v>2476</v>
      </c>
      <c r="L89" s="5">
        <v>91</v>
      </c>
      <c r="M89" s="5" t="s">
        <v>2520</v>
      </c>
    </row>
    <row r="90" spans="1:13" ht="12.75">
      <c r="A90" s="23">
        <v>44504</v>
      </c>
      <c r="B90" s="178" t="s">
        <v>667</v>
      </c>
      <c r="C90" s="5" t="s">
        <v>171</v>
      </c>
      <c r="D90" s="42" t="s">
        <v>165</v>
      </c>
      <c r="E90" s="25">
        <f t="shared" si="6"/>
        <v>958265862</v>
      </c>
      <c r="F90" s="72" t="s">
        <v>434</v>
      </c>
      <c r="G90" s="25" t="e">
        <f>IF(#REF!&lt;&gt;"",VLOOKUP(#REF!,DATOS_PERSONAL,2,0),"")</f>
        <v>#REF!</v>
      </c>
      <c r="H90" s="72"/>
      <c r="I90" s="25"/>
      <c r="J90" s="5"/>
      <c r="K90" s="5" t="s">
        <v>2476</v>
      </c>
      <c r="L90" s="5">
        <v>47</v>
      </c>
      <c r="M90" s="5" t="s">
        <v>2521</v>
      </c>
    </row>
    <row r="91" spans="1:13" ht="12.75">
      <c r="A91" s="23">
        <v>44504</v>
      </c>
      <c r="B91" s="178" t="s">
        <v>667</v>
      </c>
      <c r="C91" s="5" t="s">
        <v>2507</v>
      </c>
      <c r="D91" s="42" t="s">
        <v>227</v>
      </c>
      <c r="E91" s="25">
        <f t="shared" si="6"/>
        <v>960378390</v>
      </c>
      <c r="G91" s="25">
        <f>IF(F90&lt;&gt;"",VLOOKUP(F90,DATOS_PERSONAL,2,0),"")</f>
        <v>912461992</v>
      </c>
      <c r="H91" s="72"/>
      <c r="I91" s="25"/>
      <c r="J91" s="5"/>
      <c r="K91" s="5" t="s">
        <v>2476</v>
      </c>
      <c r="L91" s="5">
        <v>51</v>
      </c>
      <c r="M91" s="5" t="s">
        <v>1312</v>
      </c>
    </row>
    <row r="92" spans="1:13" ht="12.75">
      <c r="A92" s="23">
        <v>44504</v>
      </c>
      <c r="B92" s="178" t="s">
        <v>667</v>
      </c>
      <c r="C92" s="5" t="s">
        <v>234</v>
      </c>
      <c r="D92" s="42" t="s">
        <v>154</v>
      </c>
      <c r="E92" s="25">
        <f t="shared" si="6"/>
        <v>987660331</v>
      </c>
      <c r="F92" s="72" t="s">
        <v>405</v>
      </c>
      <c r="G92" s="25">
        <f t="shared" ref="G92:G123" si="8">IF(F92&lt;&gt;"",VLOOKUP(F92,DATOS_PERSONAL,2,0),"")</f>
        <v>980989931</v>
      </c>
      <c r="H92" s="72"/>
      <c r="I92" s="25"/>
      <c r="J92" s="5"/>
      <c r="K92" s="5" t="s">
        <v>2476</v>
      </c>
      <c r="L92" s="5">
        <v>40</v>
      </c>
      <c r="M92" s="5" t="s">
        <v>2522</v>
      </c>
    </row>
    <row r="93" spans="1:13" ht="12.75">
      <c r="A93" s="23">
        <v>44504</v>
      </c>
      <c r="B93" s="178" t="s">
        <v>667</v>
      </c>
      <c r="C93" s="5" t="s">
        <v>2479</v>
      </c>
      <c r="D93" s="42" t="s">
        <v>50</v>
      </c>
      <c r="E93" s="25">
        <f t="shared" si="6"/>
        <v>998350982</v>
      </c>
      <c r="F93" s="72" t="s">
        <v>223</v>
      </c>
      <c r="G93" s="25">
        <f t="shared" si="8"/>
        <v>978499808</v>
      </c>
      <c r="H93" s="72"/>
      <c r="I93" s="25"/>
      <c r="J93" s="5"/>
      <c r="K93" s="5" t="s">
        <v>2476</v>
      </c>
      <c r="L93" s="5">
        <v>82</v>
      </c>
      <c r="M93" s="5" t="s">
        <v>2523</v>
      </c>
    </row>
    <row r="94" spans="1:13" ht="12.75">
      <c r="A94" s="23">
        <v>44504</v>
      </c>
      <c r="B94" s="178" t="s">
        <v>667</v>
      </c>
      <c r="C94" s="5" t="s">
        <v>2524</v>
      </c>
      <c r="D94" s="19" t="s">
        <v>2517</v>
      </c>
      <c r="E94" s="25" t="e">
        <f t="shared" si="6"/>
        <v>#N/A</v>
      </c>
      <c r="F94" s="47" t="s">
        <v>170</v>
      </c>
      <c r="G94" s="25">
        <f t="shared" si="8"/>
        <v>949546543</v>
      </c>
      <c r="H94" s="72"/>
      <c r="I94" s="25"/>
      <c r="J94" s="5"/>
      <c r="K94" s="5" t="s">
        <v>2476</v>
      </c>
      <c r="L94" s="5">
        <v>58</v>
      </c>
      <c r="M94" s="5" t="s">
        <v>2525</v>
      </c>
    </row>
    <row r="95" spans="1:13" ht="12.75">
      <c r="A95" s="23">
        <v>44504</v>
      </c>
      <c r="B95" s="178" t="s">
        <v>667</v>
      </c>
      <c r="C95" s="5" t="s">
        <v>281</v>
      </c>
      <c r="D95" s="42" t="s">
        <v>235</v>
      </c>
      <c r="E95" s="25">
        <f t="shared" si="6"/>
        <v>912757266</v>
      </c>
      <c r="F95" s="72" t="s">
        <v>228</v>
      </c>
      <c r="G95" s="25">
        <f t="shared" si="8"/>
        <v>989501566</v>
      </c>
      <c r="H95" s="72"/>
      <c r="I95" s="25"/>
      <c r="J95" s="5"/>
      <c r="K95" s="5" t="s">
        <v>2476</v>
      </c>
      <c r="L95" s="5">
        <v>25</v>
      </c>
      <c r="M95" s="5" t="s">
        <v>2526</v>
      </c>
    </row>
    <row r="96" spans="1:13" ht="12.75">
      <c r="A96" s="23">
        <v>44504</v>
      </c>
      <c r="B96" s="178" t="s">
        <v>667</v>
      </c>
      <c r="C96" s="5" t="s">
        <v>204</v>
      </c>
      <c r="D96" s="42" t="s">
        <v>680</v>
      </c>
      <c r="E96" s="25">
        <f t="shared" si="6"/>
        <v>940493475</v>
      </c>
      <c r="F96" s="72" t="s">
        <v>236</v>
      </c>
      <c r="G96" s="25">
        <f t="shared" si="8"/>
        <v>990845951</v>
      </c>
      <c r="H96" s="72"/>
      <c r="I96" s="25"/>
      <c r="J96" s="5"/>
      <c r="K96" s="5" t="s">
        <v>2476</v>
      </c>
      <c r="L96" s="5">
        <v>47</v>
      </c>
      <c r="M96" s="5" t="s">
        <v>2527</v>
      </c>
    </row>
    <row r="97" spans="1:26" ht="12.75">
      <c r="A97" s="23">
        <v>44504</v>
      </c>
      <c r="B97" s="178" t="s">
        <v>667</v>
      </c>
      <c r="C97" s="5"/>
      <c r="D97" s="19" t="s">
        <v>945</v>
      </c>
      <c r="E97" s="25">
        <f t="shared" si="6"/>
        <v>0</v>
      </c>
      <c r="F97" s="72"/>
      <c r="G97" s="25" t="str">
        <f t="shared" si="8"/>
        <v/>
      </c>
      <c r="H97" s="72"/>
      <c r="I97" s="25"/>
      <c r="J97" s="5"/>
      <c r="K97" s="5" t="s">
        <v>2476</v>
      </c>
      <c r="L97" s="5">
        <v>22</v>
      </c>
      <c r="M97" s="5" t="s">
        <v>799</v>
      </c>
    </row>
    <row r="98" spans="1:26" ht="12.75">
      <c r="A98" s="23">
        <v>44504</v>
      </c>
      <c r="B98" s="178" t="s">
        <v>667</v>
      </c>
      <c r="C98" s="5"/>
      <c r="D98" s="42" t="s">
        <v>245</v>
      </c>
      <c r="E98" s="25">
        <f t="shared" si="6"/>
        <v>0</v>
      </c>
      <c r="F98" s="72"/>
      <c r="G98" s="25" t="str">
        <f t="shared" si="8"/>
        <v/>
      </c>
      <c r="H98" s="72"/>
      <c r="I98" s="25"/>
      <c r="J98" s="5"/>
      <c r="K98" s="5" t="s">
        <v>2476</v>
      </c>
      <c r="L98" s="5">
        <v>23</v>
      </c>
      <c r="M98" s="5" t="s">
        <v>2528</v>
      </c>
    </row>
    <row r="99" spans="1:26" ht="12.75">
      <c r="A99" s="176"/>
      <c r="B99" s="176"/>
      <c r="C99" s="176"/>
      <c r="D99" s="84"/>
      <c r="E99" s="84" t="str">
        <f t="shared" si="6"/>
        <v/>
      </c>
      <c r="F99" s="84"/>
      <c r="G99" s="84" t="str">
        <f t="shared" si="8"/>
        <v/>
      </c>
      <c r="H99" s="84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</row>
    <row r="100" spans="1:26" ht="12.75">
      <c r="A100" s="23">
        <v>44505</v>
      </c>
      <c r="B100" s="178" t="s">
        <v>667</v>
      </c>
      <c r="C100" s="5" t="s">
        <v>201</v>
      </c>
      <c r="D100" s="42" t="s">
        <v>202</v>
      </c>
      <c r="E100" s="25" t="e">
        <f t="shared" si="6"/>
        <v>#N/A</v>
      </c>
      <c r="F100" s="72" t="s">
        <v>203</v>
      </c>
      <c r="G100" s="25">
        <f t="shared" si="8"/>
        <v>932052350</v>
      </c>
      <c r="H100" s="72"/>
      <c r="I100" s="5"/>
      <c r="J100" s="5"/>
      <c r="K100" s="5" t="s">
        <v>628</v>
      </c>
      <c r="L100" s="5">
        <v>91</v>
      </c>
      <c r="M100" s="5" t="s">
        <v>522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23">
        <v>44505</v>
      </c>
      <c r="B101" s="178" t="s">
        <v>667</v>
      </c>
      <c r="C101" s="5" t="s">
        <v>156</v>
      </c>
      <c r="D101" s="42" t="s">
        <v>35</v>
      </c>
      <c r="E101" s="25">
        <f t="shared" ref="E101:E132" si="9">IF(D101&lt;&gt;"",VLOOKUP(D101,DATOS_PERSONAL,2,0),"")</f>
        <v>960410573</v>
      </c>
      <c r="F101" s="97" t="s">
        <v>205</v>
      </c>
      <c r="G101" s="25">
        <f t="shared" si="8"/>
        <v>925749796</v>
      </c>
      <c r="H101" s="72"/>
      <c r="I101" s="5"/>
      <c r="J101" s="5"/>
      <c r="K101" s="5" t="s">
        <v>628</v>
      </c>
      <c r="L101" s="5">
        <v>65</v>
      </c>
      <c r="M101" s="5" t="s">
        <v>522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23">
        <v>44505</v>
      </c>
      <c r="B102" s="178" t="s">
        <v>667</v>
      </c>
      <c r="C102" s="5" t="s">
        <v>215</v>
      </c>
      <c r="D102" s="42" t="s">
        <v>172</v>
      </c>
      <c r="E102" s="25">
        <f t="shared" si="9"/>
        <v>936581305</v>
      </c>
      <c r="F102" s="72" t="s">
        <v>173</v>
      </c>
      <c r="G102" s="25">
        <f t="shared" si="8"/>
        <v>947136995</v>
      </c>
      <c r="H102" s="72"/>
      <c r="I102" s="5"/>
      <c r="J102" s="5"/>
      <c r="K102" s="5" t="s">
        <v>628</v>
      </c>
      <c r="L102" s="5">
        <v>104</v>
      </c>
      <c r="M102" s="5" t="s">
        <v>522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23">
        <v>44505</v>
      </c>
      <c r="B103" s="178" t="s">
        <v>667</v>
      </c>
      <c r="C103" s="5" t="s">
        <v>171</v>
      </c>
      <c r="D103" s="42" t="s">
        <v>165</v>
      </c>
      <c r="E103" s="25">
        <f t="shared" si="9"/>
        <v>958265862</v>
      </c>
      <c r="F103" s="72" t="s">
        <v>178</v>
      </c>
      <c r="G103" s="25">
        <f t="shared" si="8"/>
        <v>974558932</v>
      </c>
      <c r="H103" s="72"/>
      <c r="I103" s="5"/>
      <c r="J103" s="5"/>
      <c r="K103" s="5" t="s">
        <v>628</v>
      </c>
      <c r="L103" s="5">
        <v>82</v>
      </c>
      <c r="M103" s="5" t="s">
        <v>1193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23">
        <v>44505</v>
      </c>
      <c r="B104" s="178" t="s">
        <v>667</v>
      </c>
      <c r="C104" s="5" t="s">
        <v>188</v>
      </c>
      <c r="D104" s="42" t="s">
        <v>539</v>
      </c>
      <c r="E104" s="25">
        <f t="shared" si="9"/>
        <v>980959182</v>
      </c>
      <c r="F104" s="72" t="s">
        <v>183</v>
      </c>
      <c r="G104" s="25">
        <f t="shared" si="8"/>
        <v>910751323</v>
      </c>
      <c r="H104" s="72" t="s">
        <v>236</v>
      </c>
      <c r="I104" s="5"/>
      <c r="J104" s="5"/>
      <c r="K104" s="5" t="s">
        <v>628</v>
      </c>
      <c r="L104" s="5">
        <v>82</v>
      </c>
      <c r="M104" s="5" t="s">
        <v>522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23">
        <v>44505</v>
      </c>
      <c r="B105" s="178" t="s">
        <v>667</v>
      </c>
      <c r="C105" s="5" t="s">
        <v>288</v>
      </c>
      <c r="D105" s="42" t="s">
        <v>803</v>
      </c>
      <c r="E105" s="25" t="e">
        <f t="shared" si="9"/>
        <v>#N/A</v>
      </c>
      <c r="F105" s="72" t="s">
        <v>166</v>
      </c>
      <c r="G105" s="25">
        <f t="shared" si="8"/>
        <v>945846828</v>
      </c>
      <c r="H105" s="72"/>
      <c r="I105" s="5"/>
      <c r="J105" s="5"/>
      <c r="K105" s="5" t="s">
        <v>628</v>
      </c>
      <c r="L105" s="5">
        <v>84</v>
      </c>
      <c r="M105" s="5" t="s">
        <v>516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23">
        <v>44505</v>
      </c>
      <c r="B106" s="178" t="s">
        <v>667</v>
      </c>
      <c r="C106" s="5" t="s">
        <v>194</v>
      </c>
      <c r="D106" s="42" t="s">
        <v>2343</v>
      </c>
      <c r="E106" s="25">
        <f t="shared" si="9"/>
        <v>96899620</v>
      </c>
      <c r="F106" s="72" t="s">
        <v>517</v>
      </c>
      <c r="G106" s="25">
        <f t="shared" si="8"/>
        <v>0</v>
      </c>
      <c r="H106" s="72"/>
      <c r="I106" s="5"/>
      <c r="J106" s="5"/>
      <c r="K106" s="5" t="s">
        <v>628</v>
      </c>
      <c r="L106" s="5">
        <v>74</v>
      </c>
      <c r="M106" s="5" t="s">
        <v>516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23">
        <v>44505</v>
      </c>
      <c r="B107" s="178" t="s">
        <v>667</v>
      </c>
      <c r="C107" s="5" t="s">
        <v>272</v>
      </c>
      <c r="D107" s="42" t="s">
        <v>192</v>
      </c>
      <c r="E107" s="25">
        <f t="shared" si="9"/>
        <v>960445767</v>
      </c>
      <c r="F107" s="97" t="s">
        <v>519</v>
      </c>
      <c r="G107" s="25">
        <f t="shared" si="8"/>
        <v>936735825</v>
      </c>
      <c r="H107" s="72"/>
      <c r="I107" s="5"/>
      <c r="J107" s="5"/>
      <c r="K107" s="5" t="s">
        <v>628</v>
      </c>
      <c r="L107" s="5">
        <v>76</v>
      </c>
      <c r="M107" s="5" t="s">
        <v>516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23">
        <v>44505</v>
      </c>
      <c r="B108" s="178" t="s">
        <v>667</v>
      </c>
      <c r="C108" s="5" t="s">
        <v>2360</v>
      </c>
      <c r="D108" s="42" t="s">
        <v>2483</v>
      </c>
      <c r="E108" s="25">
        <f t="shared" si="9"/>
        <v>960437474</v>
      </c>
      <c r="F108" s="72" t="s">
        <v>169</v>
      </c>
      <c r="G108" s="25">
        <f t="shared" si="8"/>
        <v>950295253</v>
      </c>
      <c r="H108" s="72"/>
      <c r="I108" s="5"/>
      <c r="J108" s="5"/>
      <c r="K108" s="5" t="s">
        <v>628</v>
      </c>
      <c r="L108" s="5">
        <v>85</v>
      </c>
      <c r="M108" s="5" t="s">
        <v>516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23">
        <v>44505</v>
      </c>
      <c r="B109" s="178" t="s">
        <v>667</v>
      </c>
      <c r="C109" s="5" t="s">
        <v>2479</v>
      </c>
      <c r="D109" s="42" t="s">
        <v>50</v>
      </c>
      <c r="E109" s="25">
        <f t="shared" si="9"/>
        <v>998350982</v>
      </c>
      <c r="F109" s="72" t="s">
        <v>211</v>
      </c>
      <c r="G109" s="25">
        <f t="shared" si="8"/>
        <v>989159490</v>
      </c>
      <c r="H109" s="72"/>
      <c r="I109" s="5"/>
      <c r="J109" s="5"/>
      <c r="K109" s="5" t="s">
        <v>628</v>
      </c>
      <c r="L109" s="5">
        <v>70</v>
      </c>
      <c r="M109" s="5" t="s">
        <v>516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23">
        <v>44505</v>
      </c>
      <c r="B110" s="178" t="s">
        <v>667</v>
      </c>
      <c r="C110" s="5" t="s">
        <v>184</v>
      </c>
      <c r="D110" s="42" t="s">
        <v>185</v>
      </c>
      <c r="E110" s="25">
        <f t="shared" si="9"/>
        <v>923117915</v>
      </c>
      <c r="F110" s="72" t="s">
        <v>669</v>
      </c>
      <c r="G110" s="25">
        <f t="shared" si="8"/>
        <v>0</v>
      </c>
      <c r="H110" s="72"/>
      <c r="I110" s="5"/>
      <c r="J110" s="5"/>
      <c r="K110" s="5" t="s">
        <v>628</v>
      </c>
      <c r="L110" s="5">
        <v>87</v>
      </c>
      <c r="M110" s="5" t="s">
        <v>516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23">
        <v>44505</v>
      </c>
      <c r="B111" s="178" t="s">
        <v>667</v>
      </c>
      <c r="C111" s="5" t="s">
        <v>207</v>
      </c>
      <c r="D111" s="42" t="s">
        <v>208</v>
      </c>
      <c r="E111" s="25">
        <f t="shared" si="9"/>
        <v>0</v>
      </c>
      <c r="F111" s="72" t="s">
        <v>403</v>
      </c>
      <c r="G111" s="25" t="e">
        <f t="shared" si="8"/>
        <v>#N/A</v>
      </c>
      <c r="H111" s="72"/>
      <c r="I111" s="5"/>
      <c r="J111" s="5"/>
      <c r="K111" s="5" t="s">
        <v>836</v>
      </c>
      <c r="L111" s="5">
        <v>96</v>
      </c>
      <c r="M111" s="5" t="s">
        <v>481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23">
        <v>44505</v>
      </c>
      <c r="B112" s="178" t="s">
        <v>667</v>
      </c>
      <c r="C112" s="5" t="s">
        <v>542</v>
      </c>
      <c r="D112" s="42" t="s">
        <v>256</v>
      </c>
      <c r="E112" s="25">
        <f t="shared" si="9"/>
        <v>931288291</v>
      </c>
      <c r="F112" s="72" t="s">
        <v>217</v>
      </c>
      <c r="G112" s="25">
        <f t="shared" si="8"/>
        <v>979945012</v>
      </c>
      <c r="H112" s="72"/>
      <c r="I112" s="5"/>
      <c r="J112" s="5"/>
      <c r="K112" s="5" t="s">
        <v>836</v>
      </c>
      <c r="L112" s="5">
        <v>68</v>
      </c>
      <c r="M112" s="5" t="s">
        <v>481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23">
        <v>44505</v>
      </c>
      <c r="B113" s="178" t="s">
        <v>667</v>
      </c>
      <c r="C113" s="5" t="s">
        <v>167</v>
      </c>
      <c r="D113" s="42" t="s">
        <v>1114</v>
      </c>
      <c r="E113" s="25">
        <f t="shared" si="9"/>
        <v>962102809</v>
      </c>
      <c r="F113" s="97" t="s">
        <v>155</v>
      </c>
      <c r="G113" s="25">
        <f t="shared" si="8"/>
        <v>989756659</v>
      </c>
      <c r="H113" s="72"/>
      <c r="I113" s="5"/>
      <c r="J113" s="5"/>
      <c r="K113" s="5" t="s">
        <v>836</v>
      </c>
      <c r="L113" s="5">
        <v>63</v>
      </c>
      <c r="M113" s="5" t="s">
        <v>2529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23">
        <v>44505</v>
      </c>
      <c r="B114" s="178" t="s">
        <v>667</v>
      </c>
      <c r="C114" s="5" t="s">
        <v>213</v>
      </c>
      <c r="D114" s="42" t="s">
        <v>149</v>
      </c>
      <c r="E114" s="25">
        <f t="shared" si="9"/>
        <v>960278789</v>
      </c>
      <c r="F114" s="72" t="s">
        <v>175</v>
      </c>
      <c r="G114" s="25">
        <f t="shared" si="8"/>
        <v>946423431</v>
      </c>
      <c r="H114" s="72"/>
      <c r="I114" s="5"/>
      <c r="J114" s="5"/>
      <c r="K114" s="5" t="s">
        <v>836</v>
      </c>
      <c r="L114" s="5">
        <v>114</v>
      </c>
      <c r="M114" s="5" t="s">
        <v>483</v>
      </c>
      <c r="N114" s="5"/>
    </row>
    <row r="115" spans="1:26" ht="12.75">
      <c r="A115" s="23">
        <v>44505</v>
      </c>
      <c r="B115" s="178" t="s">
        <v>667</v>
      </c>
      <c r="C115" s="5" t="s">
        <v>234</v>
      </c>
      <c r="D115" s="42" t="s">
        <v>154</v>
      </c>
      <c r="E115" s="25">
        <f t="shared" si="9"/>
        <v>987660331</v>
      </c>
      <c r="F115" s="72" t="s">
        <v>258</v>
      </c>
      <c r="G115" s="25">
        <f t="shared" si="8"/>
        <v>960396092</v>
      </c>
      <c r="H115" s="72"/>
      <c r="I115" s="5"/>
      <c r="J115" s="5"/>
      <c r="K115" s="5" t="s">
        <v>836</v>
      </c>
      <c r="L115" s="5">
        <v>53</v>
      </c>
      <c r="M115" s="5" t="s">
        <v>483</v>
      </c>
      <c r="N115" s="5"/>
    </row>
    <row r="116" spans="1:26" ht="12.75">
      <c r="A116" s="23">
        <v>44505</v>
      </c>
      <c r="B116" s="178" t="s">
        <v>667</v>
      </c>
      <c r="C116" s="5" t="s">
        <v>2357</v>
      </c>
      <c r="D116" s="42" t="s">
        <v>603</v>
      </c>
      <c r="E116" s="25" t="e">
        <f t="shared" si="9"/>
        <v>#N/A</v>
      </c>
      <c r="F116" s="72" t="s">
        <v>161</v>
      </c>
      <c r="G116" s="25">
        <f t="shared" si="8"/>
        <v>936972669</v>
      </c>
      <c r="H116" s="72" t="s">
        <v>209</v>
      </c>
      <c r="I116" s="5"/>
      <c r="J116" s="5"/>
      <c r="K116" s="5" t="s">
        <v>836</v>
      </c>
      <c r="L116" s="5">
        <v>108</v>
      </c>
      <c r="M116" s="5" t="s">
        <v>483</v>
      </c>
      <c r="N116" s="5"/>
    </row>
    <row r="117" spans="1:26" ht="12.75">
      <c r="A117" s="23">
        <v>44505</v>
      </c>
      <c r="B117" s="178" t="s">
        <v>667</v>
      </c>
      <c r="C117" s="5"/>
      <c r="D117" s="19" t="s">
        <v>243</v>
      </c>
      <c r="E117" s="25">
        <f t="shared" si="9"/>
        <v>972634066</v>
      </c>
      <c r="F117" s="72"/>
      <c r="G117" s="25" t="str">
        <f t="shared" si="8"/>
        <v/>
      </c>
      <c r="H117" s="72"/>
      <c r="I117" s="5"/>
      <c r="J117" s="5"/>
      <c r="K117" s="5" t="s">
        <v>2476</v>
      </c>
      <c r="L117" s="5">
        <v>49</v>
      </c>
      <c r="M117" s="5" t="s">
        <v>456</v>
      </c>
      <c r="N117" s="5"/>
    </row>
    <row r="118" spans="1:26" ht="12.75">
      <c r="A118" s="23">
        <v>44505</v>
      </c>
      <c r="B118" s="178" t="s">
        <v>667</v>
      </c>
      <c r="C118" s="5"/>
      <c r="D118" s="19" t="s">
        <v>310</v>
      </c>
      <c r="E118" s="25">
        <f t="shared" si="9"/>
        <v>971000168</v>
      </c>
      <c r="F118" s="72"/>
      <c r="G118" s="25" t="str">
        <f t="shared" si="8"/>
        <v/>
      </c>
      <c r="H118" s="72"/>
      <c r="I118" s="5"/>
      <c r="J118" s="5"/>
      <c r="K118" s="5" t="s">
        <v>2476</v>
      </c>
      <c r="L118" s="5">
        <v>91</v>
      </c>
      <c r="M118" s="5" t="s">
        <v>2530</v>
      </c>
      <c r="N118" s="5"/>
    </row>
    <row r="119" spans="1:26" ht="12.75">
      <c r="A119" s="23">
        <v>44505</v>
      </c>
      <c r="B119" s="178" t="s">
        <v>667</v>
      </c>
      <c r="C119" s="5" t="s">
        <v>2507</v>
      </c>
      <c r="D119" s="42" t="s">
        <v>227</v>
      </c>
      <c r="E119" s="25">
        <f t="shared" si="9"/>
        <v>960378390</v>
      </c>
      <c r="F119" s="72" t="s">
        <v>434</v>
      </c>
      <c r="G119" s="25">
        <f t="shared" si="8"/>
        <v>912461992</v>
      </c>
      <c r="H119" s="72"/>
      <c r="I119" s="5"/>
      <c r="J119" s="5"/>
      <c r="K119" s="5" t="s">
        <v>2476</v>
      </c>
      <c r="L119" s="5">
        <v>56</v>
      </c>
      <c r="M119" s="5" t="s">
        <v>2531</v>
      </c>
      <c r="N119" s="5"/>
    </row>
    <row r="120" spans="1:26" ht="12.75">
      <c r="A120" s="23">
        <v>44505</v>
      </c>
      <c r="B120" s="178" t="s">
        <v>667</v>
      </c>
      <c r="C120" s="5" t="s">
        <v>2477</v>
      </c>
      <c r="D120" s="42" t="s">
        <v>2505</v>
      </c>
      <c r="E120" s="25">
        <f t="shared" si="9"/>
        <v>999728385</v>
      </c>
      <c r="F120" s="72" t="s">
        <v>220</v>
      </c>
      <c r="G120" s="25" t="e">
        <f t="shared" si="8"/>
        <v>#N/A</v>
      </c>
      <c r="H120" s="72"/>
      <c r="I120" s="5"/>
      <c r="J120" s="5"/>
      <c r="K120" s="5" t="s">
        <v>2476</v>
      </c>
      <c r="L120" s="5">
        <v>61</v>
      </c>
      <c r="M120" s="5" t="s">
        <v>2532</v>
      </c>
      <c r="N120" s="5"/>
    </row>
    <row r="121" spans="1:26" ht="12.75">
      <c r="A121" s="23">
        <v>44505</v>
      </c>
      <c r="B121" s="178" t="s">
        <v>667</v>
      </c>
      <c r="C121" s="5" t="s">
        <v>197</v>
      </c>
      <c r="D121" s="42" t="s">
        <v>198</v>
      </c>
      <c r="E121" s="25">
        <f t="shared" si="9"/>
        <v>951372656</v>
      </c>
      <c r="F121" s="97" t="s">
        <v>314</v>
      </c>
      <c r="G121" s="25">
        <f t="shared" si="8"/>
        <v>986654359</v>
      </c>
      <c r="H121" s="72"/>
      <c r="I121" s="5"/>
      <c r="J121" s="5"/>
      <c r="K121" s="5" t="s">
        <v>2476</v>
      </c>
      <c r="L121" s="5">
        <v>46</v>
      </c>
      <c r="M121" s="5" t="s">
        <v>2533</v>
      </c>
      <c r="N121" s="5"/>
    </row>
    <row r="122" spans="1:26" ht="12.75">
      <c r="A122" s="23">
        <v>44505</v>
      </c>
      <c r="B122" s="178" t="s">
        <v>667</v>
      </c>
      <c r="C122" s="5" t="s">
        <v>219</v>
      </c>
      <c r="D122" s="42" t="s">
        <v>680</v>
      </c>
      <c r="E122" s="25">
        <f t="shared" si="9"/>
        <v>940493475</v>
      </c>
      <c r="F122" s="72" t="s">
        <v>228</v>
      </c>
      <c r="G122" s="25">
        <f t="shared" si="8"/>
        <v>989501566</v>
      </c>
      <c r="H122" s="72"/>
      <c r="I122" s="5"/>
      <c r="J122" s="5"/>
      <c r="K122" s="5" t="s">
        <v>2476</v>
      </c>
      <c r="L122" s="5">
        <v>43</v>
      </c>
      <c r="M122" s="5" t="s">
        <v>347</v>
      </c>
      <c r="N122" s="5"/>
    </row>
    <row r="123" spans="1:26" ht="12.75">
      <c r="A123" s="23">
        <v>44505</v>
      </c>
      <c r="B123" s="178" t="s">
        <v>667</v>
      </c>
      <c r="C123" s="5" t="s">
        <v>181</v>
      </c>
      <c r="D123" s="42" t="s">
        <v>240</v>
      </c>
      <c r="E123" s="25" t="e">
        <f t="shared" si="9"/>
        <v>#N/A</v>
      </c>
      <c r="F123" s="72" t="s">
        <v>425</v>
      </c>
      <c r="G123" s="25">
        <f t="shared" si="8"/>
        <v>979147679</v>
      </c>
      <c r="H123" s="72"/>
      <c r="I123" s="5"/>
      <c r="J123" s="5"/>
      <c r="K123" s="5" t="s">
        <v>2476</v>
      </c>
      <c r="L123" s="5">
        <v>35</v>
      </c>
      <c r="M123" s="5" t="s">
        <v>2534</v>
      </c>
      <c r="N123" s="5"/>
    </row>
    <row r="124" spans="1:26" ht="12.75">
      <c r="A124" s="23">
        <v>44505</v>
      </c>
      <c r="B124" s="178" t="s">
        <v>667</v>
      </c>
      <c r="C124" s="5" t="s">
        <v>281</v>
      </c>
      <c r="D124" s="42" t="s">
        <v>235</v>
      </c>
      <c r="E124" s="25">
        <f t="shared" si="9"/>
        <v>912757266</v>
      </c>
      <c r="F124" s="72" t="s">
        <v>223</v>
      </c>
      <c r="G124" s="25">
        <f t="shared" ref="G124:G155" si="10">IF(F124&lt;&gt;"",VLOOKUP(F124,DATOS_PERSONAL,2,0),"")</f>
        <v>978499808</v>
      </c>
      <c r="H124" s="72"/>
      <c r="I124" s="5"/>
      <c r="J124" s="5"/>
      <c r="K124" s="5" t="s">
        <v>2476</v>
      </c>
      <c r="L124" s="5">
        <v>51</v>
      </c>
      <c r="M124" s="5" t="s">
        <v>2535</v>
      </c>
      <c r="N124" s="5"/>
    </row>
    <row r="125" spans="1:26" ht="12.75">
      <c r="A125" s="23">
        <v>44505</v>
      </c>
      <c r="B125" s="178" t="s">
        <v>667</v>
      </c>
      <c r="C125" s="5" t="s">
        <v>164</v>
      </c>
      <c r="D125" s="42" t="s">
        <v>431</v>
      </c>
      <c r="E125" s="25">
        <f t="shared" si="9"/>
        <v>942867991</v>
      </c>
      <c r="F125" s="72" t="s">
        <v>232</v>
      </c>
      <c r="G125" s="25">
        <f t="shared" si="10"/>
        <v>918481939</v>
      </c>
      <c r="H125" s="72"/>
      <c r="I125" s="5"/>
      <c r="J125" s="5"/>
      <c r="K125" s="5" t="s">
        <v>2476</v>
      </c>
      <c r="L125" s="5">
        <v>39</v>
      </c>
      <c r="M125" s="5" t="s">
        <v>2536</v>
      </c>
      <c r="N125" s="5"/>
    </row>
    <row r="126" spans="1:26" ht="12.75">
      <c r="A126" s="23">
        <v>44505</v>
      </c>
      <c r="B126" s="178" t="s">
        <v>667</v>
      </c>
      <c r="C126" s="5" t="s">
        <v>34</v>
      </c>
      <c r="D126" s="42" t="s">
        <v>157</v>
      </c>
      <c r="E126" s="25" t="e">
        <f t="shared" si="9"/>
        <v>#N/A</v>
      </c>
      <c r="F126" s="97" t="s">
        <v>251</v>
      </c>
      <c r="G126" s="25">
        <f t="shared" si="10"/>
        <v>901557867</v>
      </c>
      <c r="H126" s="72"/>
      <c r="I126" s="5"/>
      <c r="J126" s="5"/>
      <c r="K126" s="5" t="s">
        <v>2476</v>
      </c>
      <c r="L126" s="5">
        <v>50</v>
      </c>
      <c r="M126" s="5" t="s">
        <v>2537</v>
      </c>
      <c r="N126" s="5"/>
    </row>
    <row r="127" spans="1:26" ht="12.75">
      <c r="A127" s="23">
        <v>44505</v>
      </c>
      <c r="B127" s="178" t="s">
        <v>667</v>
      </c>
      <c r="C127" s="5" t="s">
        <v>2538</v>
      </c>
      <c r="D127" s="97" t="s">
        <v>2516</v>
      </c>
      <c r="E127" s="25">
        <f t="shared" si="9"/>
        <v>914305933</v>
      </c>
      <c r="F127" s="97" t="s">
        <v>170</v>
      </c>
      <c r="G127" s="25">
        <f t="shared" si="10"/>
        <v>949546543</v>
      </c>
      <c r="H127" s="72"/>
      <c r="I127" s="5"/>
      <c r="J127" s="5"/>
      <c r="K127" s="5" t="s">
        <v>2476</v>
      </c>
      <c r="L127" s="5">
        <v>47</v>
      </c>
      <c r="M127" s="5" t="s">
        <v>2539</v>
      </c>
      <c r="N127" s="5" t="s">
        <v>445</v>
      </c>
    </row>
    <row r="128" spans="1:26" ht="12.75">
      <c r="A128" s="179"/>
      <c r="B128" s="180"/>
      <c r="C128" s="84"/>
      <c r="D128" s="84"/>
      <c r="E128" s="84" t="str">
        <f t="shared" si="9"/>
        <v/>
      </c>
      <c r="F128" s="84"/>
      <c r="G128" s="84" t="str">
        <f t="shared" si="10"/>
        <v/>
      </c>
      <c r="H128" s="84"/>
      <c r="I128" s="84"/>
      <c r="J128" s="84"/>
      <c r="K128" s="84"/>
      <c r="L128" s="84"/>
      <c r="M128" s="84"/>
      <c r="N128" s="84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</row>
    <row r="129" spans="1:14" ht="12.75">
      <c r="A129" s="23">
        <v>44506</v>
      </c>
      <c r="B129" s="178" t="s">
        <v>667</v>
      </c>
      <c r="C129" s="5" t="s">
        <v>201</v>
      </c>
      <c r="D129" s="42" t="s">
        <v>202</v>
      </c>
      <c r="E129" s="25" t="e">
        <f t="shared" si="9"/>
        <v>#N/A</v>
      </c>
      <c r="F129" s="72" t="s">
        <v>203</v>
      </c>
      <c r="G129" s="25">
        <f t="shared" si="10"/>
        <v>932052350</v>
      </c>
      <c r="H129" s="72"/>
      <c r="I129" s="5"/>
      <c r="J129" s="5"/>
      <c r="K129" s="5" t="s">
        <v>628</v>
      </c>
      <c r="L129" s="5">
        <v>76</v>
      </c>
      <c r="M129" s="5" t="s">
        <v>2540</v>
      </c>
      <c r="N129" s="5"/>
    </row>
    <row r="130" spans="1:14" ht="12.75">
      <c r="A130" s="23">
        <v>44506</v>
      </c>
      <c r="B130" s="178" t="s">
        <v>667</v>
      </c>
      <c r="C130" s="5" t="s">
        <v>542</v>
      </c>
      <c r="D130" s="42" t="s">
        <v>256</v>
      </c>
      <c r="E130" s="25">
        <f t="shared" si="9"/>
        <v>931288291</v>
      </c>
      <c r="F130" s="72" t="s">
        <v>669</v>
      </c>
      <c r="G130" s="25">
        <f t="shared" si="10"/>
        <v>0</v>
      </c>
      <c r="H130" s="72"/>
      <c r="I130" s="5"/>
      <c r="J130" s="5"/>
      <c r="K130" s="5" t="s">
        <v>628</v>
      </c>
      <c r="L130" s="5">
        <v>69</v>
      </c>
      <c r="M130" s="5" t="s">
        <v>522</v>
      </c>
      <c r="N130" s="5"/>
    </row>
    <row r="131" spans="1:14" ht="12.75">
      <c r="A131" s="23">
        <v>44506</v>
      </c>
      <c r="B131" s="178" t="s">
        <v>667</v>
      </c>
      <c r="C131" s="5" t="s">
        <v>215</v>
      </c>
      <c r="D131" s="42" t="s">
        <v>172</v>
      </c>
      <c r="E131" s="25">
        <f t="shared" si="9"/>
        <v>936581305</v>
      </c>
      <c r="F131" s="72" t="s">
        <v>173</v>
      </c>
      <c r="G131" s="25">
        <f t="shared" si="10"/>
        <v>947136995</v>
      </c>
      <c r="H131" s="72"/>
      <c r="I131" s="5"/>
      <c r="J131" s="5"/>
      <c r="K131" s="5" t="s">
        <v>628</v>
      </c>
      <c r="L131" s="5">
        <v>94</v>
      </c>
      <c r="M131" s="5" t="s">
        <v>522</v>
      </c>
      <c r="N131" s="5"/>
    </row>
    <row r="132" spans="1:14" ht="12.75">
      <c r="A132" s="23">
        <v>44506</v>
      </c>
      <c r="B132" s="178" t="s">
        <v>667</v>
      </c>
      <c r="C132" s="5" t="s">
        <v>2479</v>
      </c>
      <c r="D132" s="42" t="s">
        <v>50</v>
      </c>
      <c r="E132" s="25">
        <f t="shared" si="9"/>
        <v>998350982</v>
      </c>
      <c r="F132" s="72" t="s">
        <v>223</v>
      </c>
      <c r="G132" s="25">
        <f t="shared" si="10"/>
        <v>978499808</v>
      </c>
      <c r="H132" s="72"/>
      <c r="I132" s="5"/>
      <c r="J132" s="5"/>
      <c r="K132" s="5" t="s">
        <v>628</v>
      </c>
      <c r="L132" s="5">
        <v>53</v>
      </c>
      <c r="M132" s="5" t="s">
        <v>1193</v>
      </c>
      <c r="N132" s="5"/>
    </row>
    <row r="133" spans="1:14" ht="12.75">
      <c r="A133" s="23">
        <v>44506</v>
      </c>
      <c r="B133" s="178" t="s">
        <v>667</v>
      </c>
      <c r="C133" s="5" t="s">
        <v>272</v>
      </c>
      <c r="D133" s="42" t="s">
        <v>192</v>
      </c>
      <c r="E133" s="25">
        <f t="shared" ref="E133:E158" si="11">IF(D133&lt;&gt;"",VLOOKUP(D133,DATOS_PERSONAL,2,0),"")</f>
        <v>960445767</v>
      </c>
      <c r="F133" s="97" t="s">
        <v>519</v>
      </c>
      <c r="G133" s="25">
        <f t="shared" si="10"/>
        <v>936735825</v>
      </c>
      <c r="H133" s="72"/>
      <c r="I133" s="5"/>
      <c r="J133" s="5"/>
      <c r="K133" s="5" t="s">
        <v>628</v>
      </c>
      <c r="L133" s="5">
        <v>82</v>
      </c>
      <c r="M133" s="5" t="s">
        <v>180</v>
      </c>
      <c r="N133" s="5"/>
    </row>
    <row r="134" spans="1:14" ht="12.75">
      <c r="A134" s="23">
        <v>44506</v>
      </c>
      <c r="B134" s="178" t="s">
        <v>667</v>
      </c>
      <c r="C134" s="5" t="s">
        <v>164</v>
      </c>
      <c r="D134" s="42" t="s">
        <v>431</v>
      </c>
      <c r="E134" s="25">
        <f t="shared" si="11"/>
        <v>942867991</v>
      </c>
      <c r="F134" s="72" t="s">
        <v>153</v>
      </c>
      <c r="G134" s="25">
        <f t="shared" si="10"/>
        <v>918362425</v>
      </c>
      <c r="H134" s="72"/>
      <c r="I134" s="5"/>
      <c r="J134" s="5"/>
      <c r="K134" s="5" t="s">
        <v>628</v>
      </c>
      <c r="L134" s="5">
        <v>55</v>
      </c>
      <c r="M134" s="5" t="s">
        <v>2541</v>
      </c>
      <c r="N134" s="5"/>
    </row>
    <row r="135" spans="1:14" ht="12.75">
      <c r="A135" s="23">
        <v>44506</v>
      </c>
      <c r="B135" s="178" t="s">
        <v>667</v>
      </c>
      <c r="C135" s="5" t="s">
        <v>213</v>
      </c>
      <c r="D135" s="42" t="s">
        <v>149</v>
      </c>
      <c r="E135" s="25">
        <f t="shared" si="11"/>
        <v>960278789</v>
      </c>
      <c r="F135" s="72" t="s">
        <v>209</v>
      </c>
      <c r="G135" s="25">
        <f t="shared" si="10"/>
        <v>995025270</v>
      </c>
      <c r="H135" s="72"/>
      <c r="I135" s="5"/>
      <c r="J135" s="5"/>
      <c r="K135" s="5" t="s">
        <v>628</v>
      </c>
      <c r="L135" s="5">
        <v>91</v>
      </c>
      <c r="M135" s="5" t="s">
        <v>180</v>
      </c>
      <c r="N135" s="5"/>
    </row>
    <row r="136" spans="1:14" ht="12.75">
      <c r="A136" s="23">
        <v>44506</v>
      </c>
      <c r="B136" s="178" t="s">
        <v>667</v>
      </c>
      <c r="C136" s="5" t="s">
        <v>188</v>
      </c>
      <c r="D136" s="42" t="s">
        <v>539</v>
      </c>
      <c r="E136" s="25">
        <f t="shared" si="11"/>
        <v>980959182</v>
      </c>
      <c r="F136" s="72" t="s">
        <v>183</v>
      </c>
      <c r="G136" s="25">
        <f t="shared" si="10"/>
        <v>910751323</v>
      </c>
      <c r="H136" s="97" t="s">
        <v>2542</v>
      </c>
      <c r="I136" s="5"/>
      <c r="J136" s="5"/>
      <c r="K136" s="5" t="s">
        <v>628</v>
      </c>
      <c r="L136" s="5">
        <v>106</v>
      </c>
      <c r="M136" s="5" t="s">
        <v>180</v>
      </c>
      <c r="N136" s="5"/>
    </row>
    <row r="137" spans="1:14" ht="12.75">
      <c r="A137" s="23">
        <v>44506</v>
      </c>
      <c r="B137" s="178" t="s">
        <v>667</v>
      </c>
      <c r="C137" s="5" t="s">
        <v>288</v>
      </c>
      <c r="D137" s="42" t="s">
        <v>803</v>
      </c>
      <c r="E137" s="25" t="e">
        <f t="shared" si="11"/>
        <v>#N/A</v>
      </c>
      <c r="F137" s="72" t="s">
        <v>517</v>
      </c>
      <c r="G137" s="25">
        <f t="shared" si="10"/>
        <v>0</v>
      </c>
      <c r="H137" s="97" t="s">
        <v>212</v>
      </c>
      <c r="I137" s="5"/>
      <c r="J137" s="5"/>
      <c r="K137" s="5" t="s">
        <v>628</v>
      </c>
      <c r="L137" s="5">
        <v>107</v>
      </c>
      <c r="M137" s="5" t="s">
        <v>516</v>
      </c>
      <c r="N137" s="5"/>
    </row>
    <row r="138" spans="1:14" ht="12.75">
      <c r="A138" s="23">
        <v>44506</v>
      </c>
      <c r="B138" s="178" t="s">
        <v>667</v>
      </c>
      <c r="C138" s="5" t="s">
        <v>2411</v>
      </c>
      <c r="D138" s="42" t="s">
        <v>185</v>
      </c>
      <c r="E138" s="25">
        <f t="shared" si="11"/>
        <v>923117915</v>
      </c>
      <c r="F138" s="72" t="s">
        <v>258</v>
      </c>
      <c r="G138" s="25">
        <f t="shared" si="10"/>
        <v>960396092</v>
      </c>
      <c r="H138" s="72"/>
      <c r="I138" s="5"/>
      <c r="J138" s="5"/>
      <c r="K138" s="5" t="s">
        <v>628</v>
      </c>
      <c r="L138" s="5">
        <v>74</v>
      </c>
      <c r="M138" s="5" t="s">
        <v>516</v>
      </c>
      <c r="N138" s="5"/>
    </row>
    <row r="139" spans="1:14" ht="12.75">
      <c r="A139" s="23">
        <v>44506</v>
      </c>
      <c r="B139" s="178" t="s">
        <v>667</v>
      </c>
      <c r="C139" s="5" t="s">
        <v>194</v>
      </c>
      <c r="D139" s="42" t="s">
        <v>2343</v>
      </c>
      <c r="E139" s="25">
        <f t="shared" si="11"/>
        <v>96899620</v>
      </c>
      <c r="F139" s="72" t="s">
        <v>161</v>
      </c>
      <c r="G139" s="25">
        <f t="shared" si="10"/>
        <v>936972669</v>
      </c>
      <c r="H139" s="72"/>
      <c r="I139" s="5"/>
      <c r="J139" s="5"/>
      <c r="K139" s="5" t="s">
        <v>628</v>
      </c>
      <c r="L139" s="5">
        <v>60</v>
      </c>
      <c r="M139" s="5" t="s">
        <v>516</v>
      </c>
      <c r="N139" s="5"/>
    </row>
    <row r="140" spans="1:14" ht="12.75">
      <c r="A140" s="23">
        <v>44506</v>
      </c>
      <c r="B140" s="178" t="s">
        <v>667</v>
      </c>
      <c r="C140" s="5" t="s">
        <v>156</v>
      </c>
      <c r="D140" s="42" t="s">
        <v>35</v>
      </c>
      <c r="E140" s="25">
        <f t="shared" si="11"/>
        <v>960410573</v>
      </c>
      <c r="F140" s="97" t="s">
        <v>205</v>
      </c>
      <c r="G140" s="25">
        <f t="shared" si="10"/>
        <v>925749796</v>
      </c>
      <c r="H140" s="72"/>
      <c r="I140" s="5"/>
      <c r="J140" s="5"/>
      <c r="K140" s="5" t="s">
        <v>628</v>
      </c>
      <c r="L140" s="5">
        <v>63</v>
      </c>
      <c r="M140" s="5" t="s">
        <v>206</v>
      </c>
      <c r="N140" s="5"/>
    </row>
    <row r="141" spans="1:14" ht="12.75">
      <c r="A141" s="86">
        <v>44506</v>
      </c>
      <c r="B141" s="178" t="s">
        <v>667</v>
      </c>
      <c r="C141" s="5" t="s">
        <v>207</v>
      </c>
      <c r="D141" s="42" t="s">
        <v>208</v>
      </c>
      <c r="E141" s="25">
        <f t="shared" si="11"/>
        <v>0</v>
      </c>
      <c r="F141" s="72" t="s">
        <v>403</v>
      </c>
      <c r="G141" s="25" t="e">
        <f t="shared" si="10"/>
        <v>#N/A</v>
      </c>
      <c r="H141" s="72" t="s">
        <v>175</v>
      </c>
      <c r="I141" s="5"/>
      <c r="J141" s="5"/>
      <c r="K141" s="5" t="s">
        <v>628</v>
      </c>
      <c r="L141" s="5">
        <v>83</v>
      </c>
      <c r="M141" s="5" t="s">
        <v>206</v>
      </c>
      <c r="N141" s="5"/>
    </row>
    <row r="142" spans="1:14" ht="12.75">
      <c r="A142" s="87">
        <v>44506</v>
      </c>
      <c r="B142" s="178" t="s">
        <v>667</v>
      </c>
      <c r="C142" s="5" t="s">
        <v>1181</v>
      </c>
      <c r="D142" s="42" t="s">
        <v>157</v>
      </c>
      <c r="E142" s="25" t="e">
        <f t="shared" si="11"/>
        <v>#N/A</v>
      </c>
      <c r="F142" s="72" t="s">
        <v>211</v>
      </c>
      <c r="G142" s="25">
        <f t="shared" si="10"/>
        <v>989159490</v>
      </c>
      <c r="H142" s="72" t="s">
        <v>425</v>
      </c>
      <c r="I142" s="5"/>
      <c r="J142" s="5"/>
      <c r="K142" s="5" t="s">
        <v>628</v>
      </c>
      <c r="L142" s="5">
        <v>80</v>
      </c>
      <c r="M142" s="5" t="s">
        <v>206</v>
      </c>
      <c r="N142" s="5"/>
    </row>
    <row r="143" spans="1:14" ht="12.75">
      <c r="A143" s="87">
        <v>44506</v>
      </c>
      <c r="B143" s="178" t="s">
        <v>667</v>
      </c>
      <c r="C143" s="5" t="s">
        <v>281</v>
      </c>
      <c r="D143" s="42" t="s">
        <v>235</v>
      </c>
      <c r="E143" s="25">
        <f t="shared" si="11"/>
        <v>912757266</v>
      </c>
      <c r="F143" s="72" t="s">
        <v>166</v>
      </c>
      <c r="G143" s="25">
        <f t="shared" si="10"/>
        <v>945846828</v>
      </c>
      <c r="H143" s="72"/>
      <c r="I143" s="5"/>
      <c r="J143" s="5"/>
      <c r="K143" s="5" t="s">
        <v>628</v>
      </c>
      <c r="L143" s="5">
        <v>51</v>
      </c>
      <c r="M143" s="5" t="s">
        <v>206</v>
      </c>
      <c r="N143" s="5"/>
    </row>
    <row r="144" spans="1:14" ht="12.75">
      <c r="A144" s="87">
        <v>44506</v>
      </c>
      <c r="B144" s="178" t="s">
        <v>667</v>
      </c>
      <c r="C144" s="5" t="s">
        <v>2357</v>
      </c>
      <c r="D144" s="42" t="s">
        <v>603</v>
      </c>
      <c r="E144" s="25" t="e">
        <f t="shared" si="11"/>
        <v>#N/A</v>
      </c>
      <c r="F144" s="72" t="s">
        <v>178</v>
      </c>
      <c r="G144" s="25">
        <f t="shared" si="10"/>
        <v>974558932</v>
      </c>
      <c r="H144" s="72"/>
      <c r="I144" s="5"/>
      <c r="J144" s="5"/>
      <c r="K144" s="5" t="s">
        <v>628</v>
      </c>
      <c r="L144" s="5">
        <v>72</v>
      </c>
      <c r="M144" s="5" t="s">
        <v>206</v>
      </c>
      <c r="N144" s="5"/>
    </row>
    <row r="145" spans="1:26" ht="12.75">
      <c r="A145" s="87">
        <v>44506</v>
      </c>
      <c r="B145" s="178" t="s">
        <v>667</v>
      </c>
      <c r="C145" s="5" t="s">
        <v>2360</v>
      </c>
      <c r="D145" s="42" t="s">
        <v>2483</v>
      </c>
      <c r="E145" s="25">
        <f t="shared" si="11"/>
        <v>960437474</v>
      </c>
      <c r="F145" s="72" t="s">
        <v>169</v>
      </c>
      <c r="G145" s="25">
        <f t="shared" si="10"/>
        <v>950295253</v>
      </c>
      <c r="H145" s="72"/>
      <c r="I145" s="5"/>
      <c r="J145" s="5"/>
      <c r="K145" s="5" t="s">
        <v>628</v>
      </c>
      <c r="L145" s="5">
        <v>90</v>
      </c>
      <c r="M145" s="5" t="s">
        <v>206</v>
      </c>
      <c r="N145" s="5"/>
    </row>
    <row r="146" spans="1:26" ht="12.75">
      <c r="A146" s="87">
        <v>44506</v>
      </c>
      <c r="B146" s="178" t="s">
        <v>667</v>
      </c>
      <c r="C146" s="5" t="s">
        <v>167</v>
      </c>
      <c r="D146" s="42" t="s">
        <v>1114</v>
      </c>
      <c r="E146" s="25">
        <f t="shared" si="11"/>
        <v>962102809</v>
      </c>
      <c r="F146" s="72" t="s">
        <v>217</v>
      </c>
      <c r="G146" s="25">
        <f t="shared" si="10"/>
        <v>979945012</v>
      </c>
      <c r="H146" s="72"/>
      <c r="I146" s="5"/>
      <c r="J146" s="5"/>
      <c r="K146" s="5" t="s">
        <v>628</v>
      </c>
      <c r="L146" s="5">
        <v>93</v>
      </c>
      <c r="M146" s="5" t="s">
        <v>206</v>
      </c>
      <c r="N146" s="5"/>
    </row>
    <row r="147" spans="1:26" ht="12.75">
      <c r="A147" s="86">
        <v>44506</v>
      </c>
      <c r="B147" s="178" t="s">
        <v>667</v>
      </c>
      <c r="C147" s="5" t="s">
        <v>181</v>
      </c>
      <c r="D147" s="42" t="s">
        <v>240</v>
      </c>
      <c r="E147" s="25" t="e">
        <f t="shared" si="11"/>
        <v>#N/A</v>
      </c>
      <c r="F147" s="72" t="s">
        <v>228</v>
      </c>
      <c r="G147" s="25">
        <f t="shared" si="10"/>
        <v>989501566</v>
      </c>
      <c r="H147" s="72"/>
      <c r="I147" s="5"/>
      <c r="J147" s="5"/>
      <c r="K147" s="5"/>
      <c r="L147" s="5">
        <v>25</v>
      </c>
      <c r="M147" s="5" t="s">
        <v>2543</v>
      </c>
      <c r="N147" s="5"/>
      <c r="O147" s="36" t="s">
        <v>2544</v>
      </c>
    </row>
    <row r="148" spans="1:26" ht="12.75">
      <c r="A148" s="87">
        <v>44506</v>
      </c>
      <c r="B148" s="178" t="s">
        <v>667</v>
      </c>
      <c r="C148" s="5"/>
      <c r="D148" s="19" t="s">
        <v>310</v>
      </c>
      <c r="E148" s="25">
        <f t="shared" si="11"/>
        <v>971000168</v>
      </c>
      <c r="F148" s="72"/>
      <c r="G148" s="25" t="str">
        <f t="shared" si="10"/>
        <v/>
      </c>
      <c r="H148" s="72"/>
      <c r="I148" s="5"/>
      <c r="J148" s="5"/>
      <c r="K148" s="5"/>
      <c r="L148" s="5">
        <v>68</v>
      </c>
      <c r="M148" s="5" t="s">
        <v>2545</v>
      </c>
      <c r="N148" s="5"/>
    </row>
    <row r="149" spans="1:26" ht="12.75">
      <c r="A149" s="87">
        <v>44506</v>
      </c>
      <c r="B149" s="178" t="s">
        <v>667</v>
      </c>
      <c r="C149" s="5"/>
      <c r="D149" s="19" t="s">
        <v>284</v>
      </c>
      <c r="E149" s="25">
        <f t="shared" si="11"/>
        <v>0</v>
      </c>
      <c r="F149" s="72"/>
      <c r="G149" s="25" t="str">
        <f t="shared" si="10"/>
        <v/>
      </c>
      <c r="H149" s="72"/>
      <c r="I149" s="5"/>
      <c r="J149" s="5"/>
      <c r="K149" s="5"/>
      <c r="L149" s="5">
        <v>42</v>
      </c>
      <c r="M149" s="5" t="s">
        <v>528</v>
      </c>
      <c r="N149" s="5"/>
    </row>
    <row r="150" spans="1:26" ht="12.75">
      <c r="A150" s="87">
        <v>44506</v>
      </c>
      <c r="B150" s="178" t="s">
        <v>667</v>
      </c>
      <c r="C150" s="5" t="s">
        <v>219</v>
      </c>
      <c r="D150" s="42" t="s">
        <v>126</v>
      </c>
      <c r="E150" s="25">
        <f t="shared" si="11"/>
        <v>926612705</v>
      </c>
      <c r="F150" s="72" t="s">
        <v>127</v>
      </c>
      <c r="G150" s="25">
        <f t="shared" si="10"/>
        <v>999645265</v>
      </c>
      <c r="H150" s="72"/>
      <c r="I150" s="5"/>
      <c r="J150" s="5"/>
      <c r="K150" s="5"/>
      <c r="L150" s="5">
        <v>32</v>
      </c>
      <c r="M150" s="5" t="s">
        <v>347</v>
      </c>
      <c r="N150" s="5"/>
      <c r="O150" s="36" t="s">
        <v>2546</v>
      </c>
    </row>
    <row r="151" spans="1:26" ht="12.75">
      <c r="A151" s="87">
        <v>44506</v>
      </c>
      <c r="B151" s="178" t="s">
        <v>667</v>
      </c>
      <c r="C151" s="5" t="s">
        <v>2477</v>
      </c>
      <c r="D151" s="42" t="s">
        <v>2505</v>
      </c>
      <c r="E151" s="25">
        <f t="shared" si="11"/>
        <v>999728385</v>
      </c>
      <c r="F151" s="72" t="s">
        <v>220</v>
      </c>
      <c r="G151" s="25" t="e">
        <f t="shared" si="10"/>
        <v>#N/A</v>
      </c>
      <c r="H151" s="72"/>
      <c r="I151" s="5"/>
      <c r="J151" s="5"/>
      <c r="K151" s="5"/>
      <c r="L151" s="5">
        <v>60</v>
      </c>
      <c r="M151" s="5" t="s">
        <v>2547</v>
      </c>
      <c r="N151" s="5"/>
      <c r="O151" s="49"/>
    </row>
    <row r="152" spans="1:26" ht="12.75">
      <c r="A152" s="87">
        <v>44506</v>
      </c>
      <c r="B152" s="178" t="s">
        <v>667</v>
      </c>
      <c r="C152" s="5" t="s">
        <v>171</v>
      </c>
      <c r="D152" s="42" t="s">
        <v>165</v>
      </c>
      <c r="E152" s="25">
        <f t="shared" si="11"/>
        <v>958265862</v>
      </c>
      <c r="F152" s="72" t="s">
        <v>232</v>
      </c>
      <c r="G152" s="25">
        <f t="shared" si="10"/>
        <v>918481939</v>
      </c>
      <c r="H152" s="72"/>
      <c r="I152" s="5"/>
      <c r="J152" s="5"/>
      <c r="K152" s="5"/>
      <c r="L152" s="5">
        <v>47</v>
      </c>
      <c r="M152" s="5" t="s">
        <v>2548</v>
      </c>
      <c r="N152" s="5"/>
    </row>
    <row r="153" spans="1:26" ht="12.75">
      <c r="A153" s="86">
        <v>44506</v>
      </c>
      <c r="B153" s="178" t="s">
        <v>667</v>
      </c>
      <c r="C153" s="5" t="s">
        <v>197</v>
      </c>
      <c r="D153" s="42" t="s">
        <v>198</v>
      </c>
      <c r="E153" s="25">
        <f t="shared" si="11"/>
        <v>951372656</v>
      </c>
      <c r="F153" s="97" t="s">
        <v>314</v>
      </c>
      <c r="G153" s="25">
        <f t="shared" si="10"/>
        <v>986654359</v>
      </c>
      <c r="H153" s="72"/>
      <c r="I153" s="5"/>
      <c r="J153" s="5"/>
      <c r="K153" s="5"/>
      <c r="L153" s="5">
        <v>34</v>
      </c>
      <c r="M153" s="5" t="s">
        <v>2549</v>
      </c>
      <c r="N153" s="5"/>
    </row>
    <row r="154" spans="1:26" ht="12.75">
      <c r="A154" s="87">
        <v>44506</v>
      </c>
      <c r="B154" s="178" t="s">
        <v>667</v>
      </c>
      <c r="C154" s="5"/>
      <c r="D154" s="19" t="s">
        <v>2517</v>
      </c>
      <c r="E154" s="25" t="e">
        <f t="shared" si="11"/>
        <v>#N/A</v>
      </c>
      <c r="F154" s="72" t="s">
        <v>170</v>
      </c>
      <c r="G154" s="25">
        <f t="shared" si="10"/>
        <v>949546543</v>
      </c>
      <c r="H154" s="72"/>
      <c r="I154" s="5"/>
      <c r="J154" s="5"/>
      <c r="K154" s="5"/>
      <c r="L154" s="5">
        <v>82</v>
      </c>
      <c r="M154" s="5" t="s">
        <v>2550</v>
      </c>
      <c r="N154" s="5"/>
    </row>
    <row r="155" spans="1:26" ht="12.75">
      <c r="A155" s="87">
        <v>44506</v>
      </c>
      <c r="B155" s="178" t="s">
        <v>667</v>
      </c>
      <c r="C155" s="5" t="s">
        <v>2551</v>
      </c>
      <c r="D155" s="42" t="s">
        <v>680</v>
      </c>
      <c r="E155" s="25">
        <f t="shared" si="11"/>
        <v>940493475</v>
      </c>
      <c r="F155" s="97" t="s">
        <v>155</v>
      </c>
      <c r="G155" s="25">
        <f t="shared" si="10"/>
        <v>989756659</v>
      </c>
      <c r="H155" s="72"/>
      <c r="I155" s="5"/>
      <c r="J155" s="5"/>
      <c r="K155" s="5"/>
      <c r="L155" s="5">
        <v>35</v>
      </c>
      <c r="M155" s="5" t="s">
        <v>2552</v>
      </c>
      <c r="N155" s="5"/>
    </row>
    <row r="156" spans="1:26" ht="12.75">
      <c r="A156" s="87">
        <v>44506</v>
      </c>
      <c r="B156" s="178" t="s">
        <v>667</v>
      </c>
      <c r="C156" s="5"/>
      <c r="D156" s="19" t="s">
        <v>243</v>
      </c>
      <c r="E156" s="25">
        <f t="shared" si="11"/>
        <v>972634066</v>
      </c>
      <c r="F156" s="72"/>
      <c r="G156" s="25" t="str">
        <f t="shared" ref="G156:G158" si="12">IF(F156&lt;&gt;"",VLOOKUP(F156,DATOS_PERSONAL,2,0),"")</f>
        <v/>
      </c>
      <c r="H156" s="72"/>
      <c r="I156" s="5"/>
      <c r="J156" s="5"/>
      <c r="K156" s="5"/>
      <c r="L156" s="5">
        <v>31</v>
      </c>
      <c r="M156" s="5" t="s">
        <v>456</v>
      </c>
      <c r="N156" s="5"/>
    </row>
    <row r="157" spans="1:26" ht="12.75">
      <c r="A157" s="87">
        <v>44506</v>
      </c>
      <c r="B157" s="178" t="s">
        <v>667</v>
      </c>
      <c r="C157" s="5" t="s">
        <v>2507</v>
      </c>
      <c r="D157" s="42" t="s">
        <v>227</v>
      </c>
      <c r="E157" s="25">
        <f t="shared" si="11"/>
        <v>960378390</v>
      </c>
      <c r="F157" s="72" t="s">
        <v>434</v>
      </c>
      <c r="G157" s="25">
        <f t="shared" si="12"/>
        <v>912461992</v>
      </c>
      <c r="H157" s="72"/>
      <c r="I157" s="5"/>
      <c r="J157" s="5"/>
      <c r="K157" s="5"/>
      <c r="L157" s="5">
        <v>35</v>
      </c>
      <c r="M157" s="5" t="s">
        <v>2553</v>
      </c>
      <c r="N157" s="5"/>
    </row>
    <row r="158" spans="1:26" ht="12.75">
      <c r="A158" s="87">
        <v>44506</v>
      </c>
      <c r="B158" s="178" t="s">
        <v>667</v>
      </c>
      <c r="C158" s="5" t="s">
        <v>234</v>
      </c>
      <c r="D158" s="42" t="s">
        <v>154</v>
      </c>
      <c r="E158" s="25">
        <f t="shared" si="11"/>
        <v>987660331</v>
      </c>
      <c r="F158" s="72" t="s">
        <v>162</v>
      </c>
      <c r="G158" s="25">
        <f t="shared" si="12"/>
        <v>923341200</v>
      </c>
      <c r="H158" s="72"/>
      <c r="I158" s="5"/>
      <c r="J158" s="5"/>
      <c r="K158" s="5"/>
      <c r="L158" s="5">
        <v>42</v>
      </c>
      <c r="M158" s="5" t="s">
        <v>2554</v>
      </c>
      <c r="N158" s="5"/>
    </row>
    <row r="159" spans="1:26" ht="12.75">
      <c r="A159" s="92"/>
      <c r="B159" s="181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 spans="1:26" ht="12.75">
      <c r="A160" s="87">
        <v>44508</v>
      </c>
      <c r="B160" s="178" t="s">
        <v>667</v>
      </c>
      <c r="C160" s="5" t="s">
        <v>272</v>
      </c>
      <c r="D160" s="42" t="s">
        <v>192</v>
      </c>
      <c r="E160" s="25"/>
      <c r="F160" s="72" t="s">
        <v>153</v>
      </c>
      <c r="G160" s="25"/>
      <c r="H160" s="72" t="s">
        <v>183</v>
      </c>
      <c r="I160" s="5"/>
      <c r="J160" s="5"/>
      <c r="K160" s="5"/>
      <c r="L160" s="5">
        <v>57</v>
      </c>
      <c r="M160" s="5" t="s">
        <v>815</v>
      </c>
      <c r="N160" s="5" t="s">
        <v>2555</v>
      </c>
    </row>
    <row r="161" spans="1:26" ht="12.75">
      <c r="A161" s="87">
        <v>44508</v>
      </c>
      <c r="B161" s="178" t="s">
        <v>667</v>
      </c>
      <c r="C161" s="5" t="s">
        <v>2507</v>
      </c>
      <c r="D161" s="42" t="s">
        <v>227</v>
      </c>
      <c r="E161" s="25"/>
      <c r="F161" s="72" t="s">
        <v>232</v>
      </c>
      <c r="G161" s="25"/>
      <c r="H161" s="72"/>
      <c r="I161" s="5"/>
      <c r="J161" s="5"/>
      <c r="K161" s="5"/>
      <c r="L161" s="5">
        <v>28</v>
      </c>
      <c r="M161" s="5" t="s">
        <v>2556</v>
      </c>
      <c r="N161" s="5"/>
    </row>
    <row r="162" spans="1:26" ht="12.75">
      <c r="A162" s="87">
        <v>44508</v>
      </c>
      <c r="B162" s="178" t="s">
        <v>667</v>
      </c>
      <c r="C162" s="5" t="s">
        <v>174</v>
      </c>
      <c r="D162" s="42" t="s">
        <v>35</v>
      </c>
      <c r="E162" s="25"/>
      <c r="F162" s="72" t="s">
        <v>178</v>
      </c>
      <c r="G162" s="25"/>
      <c r="H162" s="72"/>
      <c r="I162" s="5"/>
      <c r="J162" s="5"/>
      <c r="K162" s="5"/>
      <c r="L162" s="5">
        <v>56</v>
      </c>
      <c r="M162" s="5" t="s">
        <v>815</v>
      </c>
      <c r="N162" s="5" t="s">
        <v>2557</v>
      </c>
    </row>
    <row r="163" spans="1:26" ht="12.75">
      <c r="A163" s="87">
        <v>44508</v>
      </c>
      <c r="B163" s="178" t="s">
        <v>667</v>
      </c>
      <c r="C163" s="5" t="s">
        <v>197</v>
      </c>
      <c r="D163" s="42" t="s">
        <v>198</v>
      </c>
      <c r="E163" s="25">
        <f t="shared" ref="E163:E226" si="13">IF(D163&lt;&gt;"",VLOOKUP(D163,DATOS_PERSONAL,2,0),"")</f>
        <v>951372656</v>
      </c>
      <c r="F163" s="72" t="s">
        <v>161</v>
      </c>
      <c r="G163" s="25">
        <f t="shared" ref="G163:G226" si="14">IF(F163&lt;&gt;"",VLOOKUP(F163,DATOS_PERSONAL,2,0),"")</f>
        <v>936972669</v>
      </c>
      <c r="H163" s="72"/>
      <c r="I163" s="5"/>
      <c r="J163" s="5"/>
      <c r="K163" s="5"/>
      <c r="L163" s="5">
        <v>41</v>
      </c>
      <c r="M163" s="5" t="s">
        <v>2558</v>
      </c>
      <c r="N163" s="5"/>
    </row>
    <row r="164" spans="1:26" ht="12.75">
      <c r="A164" s="87">
        <v>44508</v>
      </c>
      <c r="B164" s="178" t="s">
        <v>667</v>
      </c>
      <c r="C164" s="5" t="s">
        <v>171</v>
      </c>
      <c r="D164" s="42" t="s">
        <v>256</v>
      </c>
      <c r="E164" s="25">
        <f t="shared" si="13"/>
        <v>931288291</v>
      </c>
      <c r="F164" s="72" t="s">
        <v>223</v>
      </c>
      <c r="G164" s="25">
        <f t="shared" si="14"/>
        <v>978499808</v>
      </c>
      <c r="H164" s="72"/>
      <c r="I164" s="5"/>
      <c r="J164" s="5"/>
      <c r="K164" s="5"/>
      <c r="L164" s="5">
        <v>64</v>
      </c>
      <c r="M164" s="5" t="s">
        <v>2559</v>
      </c>
      <c r="N164" s="5"/>
    </row>
    <row r="165" spans="1:26" ht="12.75">
      <c r="A165" s="87">
        <v>44508</v>
      </c>
      <c r="B165" s="178" t="s">
        <v>667</v>
      </c>
      <c r="C165" s="5" t="s">
        <v>2477</v>
      </c>
      <c r="D165" s="42" t="s">
        <v>2505</v>
      </c>
      <c r="E165" s="25">
        <f t="shared" si="13"/>
        <v>999728385</v>
      </c>
      <c r="F165" s="72" t="s">
        <v>169</v>
      </c>
      <c r="G165" s="25">
        <f t="shared" si="14"/>
        <v>950295253</v>
      </c>
      <c r="H165" s="72"/>
      <c r="I165" s="5"/>
      <c r="J165" s="5"/>
      <c r="K165" s="5"/>
      <c r="L165" s="5">
        <v>29</v>
      </c>
      <c r="M165" s="5" t="s">
        <v>541</v>
      </c>
      <c r="N165" s="5"/>
    </row>
    <row r="166" spans="1:26" ht="12.75">
      <c r="A166" s="87">
        <v>44508</v>
      </c>
      <c r="B166" s="178" t="s">
        <v>667</v>
      </c>
      <c r="C166" s="5" t="s">
        <v>2360</v>
      </c>
      <c r="D166" s="42" t="s">
        <v>2483</v>
      </c>
      <c r="E166" s="25">
        <f t="shared" si="13"/>
        <v>960437474</v>
      </c>
      <c r="F166" s="72" t="s">
        <v>166</v>
      </c>
      <c r="G166" s="25">
        <f t="shared" si="14"/>
        <v>945846828</v>
      </c>
      <c r="H166" s="72"/>
      <c r="I166" s="5"/>
      <c r="J166" s="5"/>
      <c r="K166" s="5"/>
      <c r="L166" s="5">
        <v>33</v>
      </c>
      <c r="M166" s="5" t="s">
        <v>2424</v>
      </c>
      <c r="N166" s="5"/>
    </row>
    <row r="167" spans="1:26" ht="12.75">
      <c r="A167" s="87">
        <v>44508</v>
      </c>
      <c r="B167" s="178" t="s">
        <v>667</v>
      </c>
      <c r="C167" s="5" t="s">
        <v>234</v>
      </c>
      <c r="D167" s="42" t="s">
        <v>154</v>
      </c>
      <c r="E167" s="25">
        <f t="shared" si="13"/>
        <v>987660331</v>
      </c>
      <c r="F167" s="72" t="s">
        <v>258</v>
      </c>
      <c r="G167" s="25">
        <f t="shared" si="14"/>
        <v>960396092</v>
      </c>
      <c r="H167" s="72"/>
      <c r="I167" s="5"/>
      <c r="J167" s="5"/>
      <c r="K167" s="5"/>
      <c r="L167" s="5">
        <v>26</v>
      </c>
      <c r="M167" s="5" t="s">
        <v>2560</v>
      </c>
      <c r="N167" s="5" t="s">
        <v>2561</v>
      </c>
    </row>
    <row r="168" spans="1:26" ht="12.75">
      <c r="A168" s="87">
        <v>44508</v>
      </c>
      <c r="B168" s="178" t="s">
        <v>667</v>
      </c>
      <c r="C168" s="5" t="s">
        <v>204</v>
      </c>
      <c r="D168" s="42" t="s">
        <v>680</v>
      </c>
      <c r="E168" s="25">
        <f t="shared" si="13"/>
        <v>940493475</v>
      </c>
      <c r="F168" s="72" t="s">
        <v>425</v>
      </c>
      <c r="G168" s="25">
        <f t="shared" si="14"/>
        <v>979147679</v>
      </c>
      <c r="H168" s="72"/>
      <c r="I168" s="5"/>
      <c r="J168" s="5"/>
      <c r="K168" s="5"/>
      <c r="L168" s="5">
        <v>25</v>
      </c>
      <c r="M168" s="5" t="s">
        <v>350</v>
      </c>
      <c r="N168" s="5"/>
    </row>
    <row r="169" spans="1:26" ht="12.75">
      <c r="A169" s="87">
        <v>44508</v>
      </c>
      <c r="B169" s="178" t="s">
        <v>667</v>
      </c>
      <c r="C169" s="5" t="s">
        <v>164</v>
      </c>
      <c r="D169" s="42" t="s">
        <v>431</v>
      </c>
      <c r="E169" s="25">
        <f t="shared" si="13"/>
        <v>942867991</v>
      </c>
      <c r="F169" s="72" t="s">
        <v>228</v>
      </c>
      <c r="G169" s="25">
        <f t="shared" si="14"/>
        <v>989501566</v>
      </c>
      <c r="H169" s="72"/>
      <c r="I169" s="5"/>
      <c r="J169" s="5"/>
      <c r="K169" s="5"/>
      <c r="L169" s="5">
        <v>20</v>
      </c>
      <c r="M169" s="5" t="s">
        <v>2562</v>
      </c>
      <c r="N169" s="5"/>
    </row>
    <row r="170" spans="1:26" ht="12.75">
      <c r="A170" s="87">
        <v>44508</v>
      </c>
      <c r="B170" s="178" t="s">
        <v>667</v>
      </c>
      <c r="C170" s="5" t="s">
        <v>2094</v>
      </c>
      <c r="D170" s="42" t="s">
        <v>208</v>
      </c>
      <c r="E170" s="25">
        <f t="shared" si="13"/>
        <v>0</v>
      </c>
      <c r="F170" s="72" t="s">
        <v>175</v>
      </c>
      <c r="G170" s="25">
        <f t="shared" si="14"/>
        <v>946423431</v>
      </c>
      <c r="H170" s="72"/>
      <c r="I170" s="5"/>
      <c r="J170" s="5"/>
      <c r="K170" s="5"/>
      <c r="L170" s="5">
        <v>15</v>
      </c>
      <c r="M170" s="5" t="s">
        <v>2563</v>
      </c>
      <c r="N170" s="5" t="s">
        <v>2561</v>
      </c>
    </row>
    <row r="171" spans="1:26" ht="12.75">
      <c r="A171" s="87">
        <v>44508</v>
      </c>
      <c r="B171" s="178" t="s">
        <v>667</v>
      </c>
      <c r="C171" s="5" t="s">
        <v>1103</v>
      </c>
      <c r="D171" s="42" t="s">
        <v>202</v>
      </c>
      <c r="E171" s="25" t="e">
        <f t="shared" si="13"/>
        <v>#N/A</v>
      </c>
      <c r="F171" s="72" t="s">
        <v>517</v>
      </c>
      <c r="G171" s="25">
        <f t="shared" si="14"/>
        <v>0</v>
      </c>
      <c r="H171" s="72"/>
      <c r="I171" s="5"/>
      <c r="J171" s="5"/>
      <c r="K171" s="5"/>
      <c r="L171" s="5">
        <v>23</v>
      </c>
      <c r="M171" s="5" t="s">
        <v>2406</v>
      </c>
      <c r="N171" s="5"/>
    </row>
    <row r="172" spans="1:26" ht="12.75">
      <c r="A172" s="87">
        <v>44508</v>
      </c>
      <c r="B172" s="178" t="s">
        <v>667</v>
      </c>
      <c r="C172" s="5" t="s">
        <v>215</v>
      </c>
      <c r="D172" s="42" t="s">
        <v>172</v>
      </c>
      <c r="E172" s="25">
        <f t="shared" si="13"/>
        <v>936581305</v>
      </c>
      <c r="F172" s="72" t="s">
        <v>173</v>
      </c>
      <c r="G172" s="25">
        <f t="shared" si="14"/>
        <v>947136995</v>
      </c>
      <c r="H172" s="72"/>
      <c r="I172" s="5"/>
      <c r="J172" s="5"/>
      <c r="K172" s="5"/>
      <c r="L172" s="5">
        <v>51</v>
      </c>
      <c r="M172" s="5" t="s">
        <v>2564</v>
      </c>
      <c r="N172" s="5"/>
    </row>
    <row r="173" spans="1:26" ht="12.75">
      <c r="A173" s="87">
        <v>44508</v>
      </c>
      <c r="B173" s="178" t="s">
        <v>667</v>
      </c>
      <c r="C173" s="5" t="s">
        <v>288</v>
      </c>
      <c r="D173" s="42" t="s">
        <v>803</v>
      </c>
      <c r="E173" s="25" t="e">
        <f t="shared" si="13"/>
        <v>#N/A</v>
      </c>
      <c r="F173" s="72" t="s">
        <v>209</v>
      </c>
      <c r="G173" s="25">
        <f t="shared" si="14"/>
        <v>995025270</v>
      </c>
      <c r="H173" s="72"/>
      <c r="I173" s="5"/>
      <c r="J173" s="5"/>
      <c r="K173" s="5"/>
      <c r="L173" s="5">
        <v>30</v>
      </c>
      <c r="M173" s="5" t="s">
        <v>2565</v>
      </c>
      <c r="N173" s="5"/>
    </row>
    <row r="174" spans="1:26" ht="12.75">
      <c r="A174" s="97"/>
      <c r="B174" s="97"/>
      <c r="C174" s="97"/>
      <c r="D174" s="97"/>
      <c r="E174" s="97" t="str">
        <f t="shared" si="13"/>
        <v/>
      </c>
      <c r="F174" s="97"/>
      <c r="G174" s="97" t="str">
        <f t="shared" si="14"/>
        <v/>
      </c>
      <c r="H174" s="97"/>
      <c r="I174" s="97"/>
      <c r="J174" s="97"/>
      <c r="K174" s="97"/>
      <c r="L174" s="97"/>
      <c r="M174" s="97"/>
      <c r="N174" s="97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</row>
    <row r="175" spans="1:26" ht="12.75">
      <c r="A175" s="87">
        <v>44509</v>
      </c>
      <c r="B175" s="178" t="s">
        <v>667</v>
      </c>
      <c r="C175" s="5" t="s">
        <v>272</v>
      </c>
      <c r="D175" s="42" t="s">
        <v>192</v>
      </c>
      <c r="E175" s="25">
        <f t="shared" si="13"/>
        <v>960445767</v>
      </c>
      <c r="F175" s="97" t="s">
        <v>519</v>
      </c>
      <c r="G175" s="25">
        <f t="shared" si="14"/>
        <v>936735825</v>
      </c>
      <c r="H175" s="72"/>
      <c r="I175" s="5"/>
      <c r="J175" s="5"/>
      <c r="K175" s="5" t="s">
        <v>628</v>
      </c>
      <c r="L175" s="5">
        <v>59</v>
      </c>
      <c r="M175" s="5" t="s">
        <v>180</v>
      </c>
      <c r="N175" s="5"/>
    </row>
    <row r="176" spans="1:26" ht="12.75">
      <c r="A176" s="87">
        <v>44509</v>
      </c>
      <c r="B176" s="178" t="s">
        <v>667</v>
      </c>
      <c r="C176" s="5" t="s">
        <v>2566</v>
      </c>
      <c r="D176" s="42" t="s">
        <v>431</v>
      </c>
      <c r="E176" s="25">
        <f t="shared" si="13"/>
        <v>942867991</v>
      </c>
      <c r="F176" s="72" t="s">
        <v>183</v>
      </c>
      <c r="G176" s="25">
        <f t="shared" si="14"/>
        <v>910751323</v>
      </c>
      <c r="H176" s="72"/>
      <c r="I176" s="5"/>
      <c r="J176" s="5"/>
      <c r="K176" s="5" t="s">
        <v>628</v>
      </c>
      <c r="L176" s="5">
        <v>83</v>
      </c>
      <c r="M176" s="5" t="s">
        <v>180</v>
      </c>
      <c r="N176" s="5"/>
    </row>
    <row r="177" spans="1:14" ht="12.75">
      <c r="A177" s="87">
        <v>44509</v>
      </c>
      <c r="B177" s="178" t="s">
        <v>667</v>
      </c>
      <c r="C177" s="5" t="s">
        <v>1468</v>
      </c>
      <c r="D177" s="42" t="s">
        <v>35</v>
      </c>
      <c r="E177" s="25">
        <f t="shared" si="13"/>
        <v>960410573</v>
      </c>
      <c r="F177" s="97" t="s">
        <v>205</v>
      </c>
      <c r="G177" s="25">
        <f t="shared" si="14"/>
        <v>925749796</v>
      </c>
      <c r="H177" s="72"/>
      <c r="I177" s="5"/>
      <c r="J177" s="5"/>
      <c r="K177" s="5" t="s">
        <v>628</v>
      </c>
      <c r="L177" s="5">
        <v>51</v>
      </c>
      <c r="M177" s="5" t="s">
        <v>206</v>
      </c>
      <c r="N177" s="5"/>
    </row>
    <row r="178" spans="1:14" ht="12.75">
      <c r="A178" s="87">
        <v>44509</v>
      </c>
      <c r="B178" s="178" t="s">
        <v>667</v>
      </c>
      <c r="C178" s="5" t="s">
        <v>207</v>
      </c>
      <c r="D178" s="42" t="s">
        <v>208</v>
      </c>
      <c r="E178" s="25">
        <f t="shared" si="13"/>
        <v>0</v>
      </c>
      <c r="F178" s="72" t="s">
        <v>403</v>
      </c>
      <c r="G178" s="25" t="e">
        <f t="shared" si="14"/>
        <v>#N/A</v>
      </c>
      <c r="H178" s="72"/>
      <c r="I178" s="5"/>
      <c r="J178" s="5"/>
      <c r="K178" s="5" t="s">
        <v>628</v>
      </c>
      <c r="L178" s="5">
        <v>73</v>
      </c>
      <c r="M178" s="5" t="s">
        <v>206</v>
      </c>
      <c r="N178" s="5"/>
    </row>
    <row r="179" spans="1:14" ht="12.75">
      <c r="A179" s="87">
        <v>44509</v>
      </c>
      <c r="B179" s="178" t="s">
        <v>667</v>
      </c>
      <c r="C179" s="5" t="s">
        <v>1181</v>
      </c>
      <c r="D179" s="42" t="s">
        <v>157</v>
      </c>
      <c r="E179" s="25" t="e">
        <f t="shared" si="13"/>
        <v>#N/A</v>
      </c>
      <c r="F179" s="72" t="s">
        <v>211</v>
      </c>
      <c r="G179" s="25">
        <f t="shared" si="14"/>
        <v>989159490</v>
      </c>
      <c r="H179" s="72"/>
      <c r="I179" s="5"/>
      <c r="J179" s="5"/>
      <c r="K179" s="5" t="s">
        <v>628</v>
      </c>
      <c r="L179" s="5">
        <v>77</v>
      </c>
      <c r="M179" s="5" t="s">
        <v>206</v>
      </c>
      <c r="N179" s="5"/>
    </row>
    <row r="180" spans="1:14" ht="12.75">
      <c r="A180" s="87">
        <v>44509</v>
      </c>
      <c r="B180" s="178" t="s">
        <v>667</v>
      </c>
      <c r="C180" s="5" t="s">
        <v>2357</v>
      </c>
      <c r="D180" s="42" t="s">
        <v>603</v>
      </c>
      <c r="E180" s="25" t="e">
        <f t="shared" si="13"/>
        <v>#N/A</v>
      </c>
      <c r="F180" s="72" t="s">
        <v>178</v>
      </c>
      <c r="G180" s="25">
        <f t="shared" si="14"/>
        <v>974558932</v>
      </c>
      <c r="H180" s="47" t="s">
        <v>2506</v>
      </c>
      <c r="I180" s="5"/>
      <c r="J180" s="5"/>
      <c r="K180" s="5" t="s">
        <v>628</v>
      </c>
      <c r="L180" s="5">
        <v>86</v>
      </c>
      <c r="M180" s="5" t="s">
        <v>206</v>
      </c>
      <c r="N180" s="5"/>
    </row>
    <row r="181" spans="1:14" ht="12.75">
      <c r="A181" s="87">
        <v>44509</v>
      </c>
      <c r="B181" s="178" t="s">
        <v>667</v>
      </c>
      <c r="C181" s="5" t="s">
        <v>194</v>
      </c>
      <c r="D181" s="42" t="s">
        <v>2343</v>
      </c>
      <c r="E181" s="25">
        <f t="shared" si="13"/>
        <v>96899620</v>
      </c>
      <c r="F181" s="72" t="s">
        <v>217</v>
      </c>
      <c r="G181" s="25">
        <f t="shared" si="14"/>
        <v>979945012</v>
      </c>
      <c r="H181" s="72"/>
      <c r="I181" s="5"/>
      <c r="J181" s="5"/>
      <c r="K181" s="5" t="s">
        <v>628</v>
      </c>
      <c r="L181" s="5">
        <v>65</v>
      </c>
      <c r="M181" s="5" t="s">
        <v>206</v>
      </c>
      <c r="N181" s="5"/>
    </row>
    <row r="182" spans="1:14" ht="12.75">
      <c r="A182" s="87">
        <v>44509</v>
      </c>
      <c r="B182" s="178" t="s">
        <v>667</v>
      </c>
      <c r="C182" s="5" t="s">
        <v>156</v>
      </c>
      <c r="D182" s="42" t="s">
        <v>235</v>
      </c>
      <c r="E182" s="25">
        <f t="shared" si="13"/>
        <v>912757266</v>
      </c>
      <c r="F182" s="72" t="s">
        <v>517</v>
      </c>
      <c r="G182" s="25">
        <f t="shared" si="14"/>
        <v>0</v>
      </c>
      <c r="H182" s="72"/>
      <c r="I182" s="5"/>
      <c r="J182" s="5"/>
      <c r="K182" s="5" t="s">
        <v>628</v>
      </c>
      <c r="L182" s="5">
        <v>55</v>
      </c>
      <c r="M182" s="5" t="s">
        <v>206</v>
      </c>
      <c r="N182" s="5"/>
    </row>
    <row r="183" spans="1:14" ht="12.75">
      <c r="A183" s="87">
        <v>44509</v>
      </c>
      <c r="B183" s="178" t="s">
        <v>667</v>
      </c>
      <c r="C183" s="5" t="s">
        <v>171</v>
      </c>
      <c r="D183" s="42" t="s">
        <v>165</v>
      </c>
      <c r="E183" s="25">
        <f t="shared" si="13"/>
        <v>958265862</v>
      </c>
      <c r="F183" s="97" t="s">
        <v>158</v>
      </c>
      <c r="G183" s="25">
        <f t="shared" si="14"/>
        <v>955515681</v>
      </c>
      <c r="H183" s="72"/>
      <c r="I183" s="5"/>
      <c r="J183" s="5"/>
      <c r="K183" s="5" t="s">
        <v>628</v>
      </c>
      <c r="L183" s="5">
        <v>72</v>
      </c>
      <c r="M183" s="5" t="s">
        <v>159</v>
      </c>
      <c r="N183" s="5"/>
    </row>
    <row r="184" spans="1:14" ht="12.75">
      <c r="A184" s="87">
        <v>44509</v>
      </c>
      <c r="B184" s="178" t="s">
        <v>667</v>
      </c>
      <c r="C184" s="5" t="s">
        <v>213</v>
      </c>
      <c r="D184" s="42" t="s">
        <v>149</v>
      </c>
      <c r="E184" s="25">
        <f t="shared" si="13"/>
        <v>960278789</v>
      </c>
      <c r="F184" s="72" t="s">
        <v>161</v>
      </c>
      <c r="G184" s="25">
        <f t="shared" si="14"/>
        <v>936972669</v>
      </c>
      <c r="H184" s="72" t="s">
        <v>162</v>
      </c>
      <c r="I184" s="5"/>
      <c r="J184" s="5"/>
      <c r="K184" s="5" t="s">
        <v>628</v>
      </c>
      <c r="L184" s="5">
        <v>78</v>
      </c>
      <c r="M184" s="5" t="s">
        <v>159</v>
      </c>
      <c r="N184" s="5"/>
    </row>
    <row r="185" spans="1:14" ht="12.75">
      <c r="A185" s="87">
        <v>44509</v>
      </c>
      <c r="B185" s="178" t="s">
        <v>667</v>
      </c>
      <c r="C185" s="5" t="s">
        <v>167</v>
      </c>
      <c r="D185" s="42" t="s">
        <v>1114</v>
      </c>
      <c r="E185" s="25">
        <f t="shared" si="13"/>
        <v>962102809</v>
      </c>
      <c r="F185" s="72" t="s">
        <v>434</v>
      </c>
      <c r="G185" s="25">
        <f t="shared" si="14"/>
        <v>912461992</v>
      </c>
      <c r="H185" s="72"/>
      <c r="I185" s="5"/>
      <c r="J185" s="5"/>
      <c r="K185" s="5" t="s">
        <v>836</v>
      </c>
      <c r="L185" s="5">
        <v>76</v>
      </c>
      <c r="M185" s="5" t="s">
        <v>159</v>
      </c>
      <c r="N185" s="5"/>
    </row>
    <row r="186" spans="1:14" ht="12.75">
      <c r="A186" s="87">
        <v>44509</v>
      </c>
      <c r="B186" s="178" t="s">
        <v>667</v>
      </c>
      <c r="C186" s="5" t="s">
        <v>215</v>
      </c>
      <c r="D186" s="42" t="s">
        <v>172</v>
      </c>
      <c r="E186" s="25">
        <f t="shared" si="13"/>
        <v>936581305</v>
      </c>
      <c r="F186" s="72" t="s">
        <v>173</v>
      </c>
      <c r="G186" s="25">
        <f t="shared" si="14"/>
        <v>947136995</v>
      </c>
      <c r="H186" s="72"/>
      <c r="I186" s="5"/>
      <c r="J186" s="5"/>
      <c r="K186" s="5" t="s">
        <v>836</v>
      </c>
      <c r="L186" s="5">
        <v>99</v>
      </c>
      <c r="M186" s="5" t="s">
        <v>159</v>
      </c>
      <c r="N186" s="5"/>
    </row>
    <row r="187" spans="1:14" ht="12.75">
      <c r="A187" s="87">
        <v>44509</v>
      </c>
      <c r="B187" s="178" t="s">
        <v>667</v>
      </c>
      <c r="C187" s="5" t="s">
        <v>336</v>
      </c>
      <c r="D187" s="42" t="s">
        <v>256</v>
      </c>
      <c r="E187" s="25">
        <f t="shared" si="13"/>
        <v>931288291</v>
      </c>
      <c r="F187" s="72" t="s">
        <v>175</v>
      </c>
      <c r="G187" s="25">
        <f t="shared" si="14"/>
        <v>946423431</v>
      </c>
      <c r="H187" s="72" t="s">
        <v>209</v>
      </c>
      <c r="I187" s="5"/>
      <c r="J187" s="5"/>
      <c r="K187" s="5" t="s">
        <v>836</v>
      </c>
      <c r="L187" s="5">
        <v>96</v>
      </c>
      <c r="M187" s="5" t="s">
        <v>159</v>
      </c>
      <c r="N187" s="5"/>
    </row>
    <row r="188" spans="1:14" ht="12.75">
      <c r="A188" s="87">
        <v>44509</v>
      </c>
      <c r="B188" s="178" t="s">
        <v>667</v>
      </c>
      <c r="C188" s="5" t="s">
        <v>2360</v>
      </c>
      <c r="D188" s="42" t="s">
        <v>2483</v>
      </c>
      <c r="E188" s="25">
        <f t="shared" si="13"/>
        <v>960437474</v>
      </c>
      <c r="F188" s="72" t="s">
        <v>169</v>
      </c>
      <c r="G188" s="25">
        <f t="shared" si="14"/>
        <v>950295253</v>
      </c>
      <c r="H188" s="72"/>
      <c r="I188" s="5"/>
      <c r="J188" s="5"/>
      <c r="K188" s="5" t="s">
        <v>628</v>
      </c>
      <c r="L188" s="5">
        <v>81</v>
      </c>
      <c r="M188" s="5" t="s">
        <v>187</v>
      </c>
      <c r="N188" s="5"/>
    </row>
    <row r="189" spans="1:14" ht="12.75">
      <c r="A189" s="87">
        <v>44509</v>
      </c>
      <c r="B189" s="178" t="s">
        <v>667</v>
      </c>
      <c r="C189" s="5" t="s">
        <v>184</v>
      </c>
      <c r="D189" s="42" t="s">
        <v>185</v>
      </c>
      <c r="E189" s="25">
        <f t="shared" si="13"/>
        <v>923117915</v>
      </c>
      <c r="F189" s="72" t="s">
        <v>669</v>
      </c>
      <c r="G189" s="25">
        <f t="shared" si="14"/>
        <v>0</v>
      </c>
      <c r="H189" s="72"/>
      <c r="I189" s="5"/>
      <c r="J189" s="5"/>
      <c r="K189" s="5" t="s">
        <v>628</v>
      </c>
      <c r="L189" s="5">
        <v>94</v>
      </c>
      <c r="M189" s="5" t="s">
        <v>187</v>
      </c>
      <c r="N189" s="5"/>
    </row>
    <row r="190" spans="1:14" ht="12.75">
      <c r="A190" s="87">
        <v>44509</v>
      </c>
      <c r="B190" s="178" t="s">
        <v>667</v>
      </c>
      <c r="C190" s="5" t="s">
        <v>201</v>
      </c>
      <c r="D190" s="42" t="s">
        <v>202</v>
      </c>
      <c r="E190" s="25" t="e">
        <f t="shared" si="13"/>
        <v>#N/A</v>
      </c>
      <c r="F190" s="72" t="s">
        <v>203</v>
      </c>
      <c r="G190" s="25">
        <f t="shared" si="14"/>
        <v>932052350</v>
      </c>
      <c r="H190" s="72"/>
      <c r="I190" s="5"/>
      <c r="J190" s="5"/>
      <c r="K190" s="5" t="s">
        <v>628</v>
      </c>
      <c r="L190" s="5">
        <v>109</v>
      </c>
      <c r="M190" s="5" t="s">
        <v>187</v>
      </c>
      <c r="N190" s="5"/>
    </row>
    <row r="191" spans="1:14" ht="12.75">
      <c r="A191" s="87">
        <v>44509</v>
      </c>
      <c r="B191" s="178" t="s">
        <v>667</v>
      </c>
      <c r="C191" s="5" t="s">
        <v>188</v>
      </c>
      <c r="D191" s="42" t="s">
        <v>539</v>
      </c>
      <c r="E191" s="25">
        <f t="shared" si="13"/>
        <v>980959182</v>
      </c>
      <c r="F191" s="72" t="s">
        <v>258</v>
      </c>
      <c r="G191" s="25">
        <f t="shared" si="14"/>
        <v>960396092</v>
      </c>
      <c r="H191" s="72" t="s">
        <v>425</v>
      </c>
      <c r="I191" s="5"/>
      <c r="J191" s="5"/>
      <c r="K191" s="5" t="s">
        <v>628</v>
      </c>
      <c r="L191" s="5">
        <v>101</v>
      </c>
      <c r="M191" s="5" t="s">
        <v>187</v>
      </c>
      <c r="N191" s="5"/>
    </row>
    <row r="192" spans="1:14" ht="12.75">
      <c r="A192" s="87">
        <v>44509</v>
      </c>
      <c r="B192" s="178" t="s">
        <v>667</v>
      </c>
      <c r="C192" s="5" t="s">
        <v>288</v>
      </c>
      <c r="D192" s="42" t="s">
        <v>803</v>
      </c>
      <c r="E192" s="25" t="e">
        <f t="shared" si="13"/>
        <v>#N/A</v>
      </c>
      <c r="F192" s="72" t="s">
        <v>166</v>
      </c>
      <c r="G192" s="25">
        <f t="shared" si="14"/>
        <v>945846828</v>
      </c>
      <c r="H192" s="72"/>
      <c r="I192" s="5"/>
      <c r="J192" s="5"/>
      <c r="K192" s="5" t="s">
        <v>628</v>
      </c>
      <c r="L192" s="5">
        <v>71</v>
      </c>
      <c r="M192" s="5" t="s">
        <v>187</v>
      </c>
      <c r="N192" s="5"/>
    </row>
    <row r="193" spans="1:26" ht="12.75">
      <c r="A193" s="87">
        <v>44509</v>
      </c>
      <c r="B193" s="178" t="s">
        <v>667</v>
      </c>
      <c r="C193" s="5" t="s">
        <v>542</v>
      </c>
      <c r="D193" s="97" t="s">
        <v>195</v>
      </c>
      <c r="E193" s="25">
        <f t="shared" si="13"/>
        <v>954169924</v>
      </c>
      <c r="F193" s="97" t="s">
        <v>196</v>
      </c>
      <c r="G193" s="25">
        <f t="shared" si="14"/>
        <v>0</v>
      </c>
      <c r="H193" s="72"/>
      <c r="I193" s="5"/>
      <c r="J193" s="5"/>
      <c r="K193" s="5" t="s">
        <v>628</v>
      </c>
      <c r="L193" s="5">
        <v>148</v>
      </c>
      <c r="M193" s="5" t="s">
        <v>187</v>
      </c>
      <c r="N193" s="5"/>
    </row>
    <row r="194" spans="1:26" ht="12.75">
      <c r="A194" s="87">
        <v>44509</v>
      </c>
      <c r="B194" s="178" t="s">
        <v>667</v>
      </c>
      <c r="C194" s="5" t="s">
        <v>2479</v>
      </c>
      <c r="D194" s="42" t="s">
        <v>50</v>
      </c>
      <c r="E194" s="25">
        <f t="shared" si="13"/>
        <v>998350982</v>
      </c>
      <c r="F194" s="72" t="s">
        <v>153</v>
      </c>
      <c r="G194" s="25">
        <f t="shared" si="14"/>
        <v>918362425</v>
      </c>
      <c r="H194" s="97" t="s">
        <v>314</v>
      </c>
      <c r="I194" s="5"/>
      <c r="J194" s="5"/>
      <c r="K194" s="5" t="s">
        <v>628</v>
      </c>
      <c r="L194" s="5">
        <v>95</v>
      </c>
      <c r="M194" s="5" t="s">
        <v>187</v>
      </c>
      <c r="N194" s="5"/>
    </row>
    <row r="195" spans="1:26" ht="12.75">
      <c r="A195" s="87">
        <v>44509</v>
      </c>
      <c r="B195" s="178" t="s">
        <v>667</v>
      </c>
      <c r="C195" s="5"/>
      <c r="D195" s="19" t="s">
        <v>243</v>
      </c>
      <c r="E195" s="25">
        <f t="shared" si="13"/>
        <v>972634066</v>
      </c>
      <c r="F195" s="72"/>
      <c r="G195" s="25" t="str">
        <f t="shared" si="14"/>
        <v/>
      </c>
      <c r="H195" s="72"/>
      <c r="I195" s="5"/>
      <c r="J195" s="5"/>
      <c r="K195" s="5" t="s">
        <v>2476</v>
      </c>
      <c r="L195" s="5">
        <v>51</v>
      </c>
      <c r="M195" s="5" t="s">
        <v>456</v>
      </c>
      <c r="N195" s="5"/>
    </row>
    <row r="196" spans="1:26" ht="12.75">
      <c r="A196" s="87">
        <v>44509</v>
      </c>
      <c r="B196" s="178" t="s">
        <v>667</v>
      </c>
      <c r="C196" s="5"/>
      <c r="D196" s="19" t="s">
        <v>284</v>
      </c>
      <c r="E196" s="25">
        <f t="shared" si="13"/>
        <v>0</v>
      </c>
      <c r="F196" s="72"/>
      <c r="G196" s="25" t="str">
        <f t="shared" si="14"/>
        <v/>
      </c>
      <c r="H196" s="72"/>
      <c r="I196" s="5"/>
      <c r="J196" s="5"/>
      <c r="K196" s="5" t="s">
        <v>2476</v>
      </c>
      <c r="L196" s="5">
        <v>28</v>
      </c>
      <c r="M196" s="5" t="s">
        <v>528</v>
      </c>
      <c r="N196" s="5"/>
    </row>
    <row r="197" spans="1:26" ht="12.75">
      <c r="A197" s="87">
        <v>44509</v>
      </c>
      <c r="B197" s="178" t="s">
        <v>667</v>
      </c>
      <c r="C197" s="5" t="s">
        <v>219</v>
      </c>
      <c r="D197" s="42" t="s">
        <v>126</v>
      </c>
      <c r="E197" s="25">
        <f t="shared" si="13"/>
        <v>926612705</v>
      </c>
      <c r="F197" s="72" t="s">
        <v>48</v>
      </c>
      <c r="G197" s="25">
        <f t="shared" si="14"/>
        <v>957204557</v>
      </c>
      <c r="H197" s="72"/>
      <c r="I197" s="5"/>
      <c r="J197" s="5"/>
      <c r="K197" s="5" t="s">
        <v>2476</v>
      </c>
      <c r="L197" s="5">
        <v>35</v>
      </c>
      <c r="M197" s="5" t="s">
        <v>2567</v>
      </c>
      <c r="N197" s="5"/>
    </row>
    <row r="198" spans="1:26" ht="12.75">
      <c r="A198" s="87">
        <v>44509</v>
      </c>
      <c r="B198" s="178" t="s">
        <v>667</v>
      </c>
      <c r="C198" s="5" t="s">
        <v>181</v>
      </c>
      <c r="D198" s="42" t="s">
        <v>240</v>
      </c>
      <c r="E198" s="25" t="e">
        <f t="shared" si="13"/>
        <v>#N/A</v>
      </c>
      <c r="F198" s="42" t="s">
        <v>228</v>
      </c>
      <c r="G198" s="25">
        <f t="shared" si="14"/>
        <v>989501566</v>
      </c>
      <c r="H198" s="72"/>
      <c r="I198" s="5"/>
      <c r="J198" s="5"/>
      <c r="K198" s="5" t="s">
        <v>2476</v>
      </c>
      <c r="L198" s="5">
        <v>27</v>
      </c>
      <c r="M198" s="5" t="s">
        <v>2568</v>
      </c>
      <c r="N198" s="5"/>
    </row>
    <row r="199" spans="1:26" ht="12.75">
      <c r="A199" s="87">
        <v>44509</v>
      </c>
      <c r="B199" s="178" t="s">
        <v>667</v>
      </c>
      <c r="C199" s="5" t="s">
        <v>2507</v>
      </c>
      <c r="D199" s="42" t="s">
        <v>227</v>
      </c>
      <c r="E199" s="25">
        <f t="shared" si="13"/>
        <v>960378390</v>
      </c>
      <c r="F199" s="72" t="s">
        <v>232</v>
      </c>
      <c r="G199" s="25">
        <f t="shared" si="14"/>
        <v>918481939</v>
      </c>
      <c r="H199" s="72"/>
      <c r="I199" s="5"/>
      <c r="J199" s="5"/>
      <c r="K199" s="5" t="s">
        <v>2476</v>
      </c>
      <c r="L199" s="5">
        <v>45</v>
      </c>
      <c r="M199" s="5" t="s">
        <v>2569</v>
      </c>
      <c r="N199" s="5"/>
    </row>
    <row r="200" spans="1:26" ht="12.75">
      <c r="A200" s="87">
        <v>44509</v>
      </c>
      <c r="B200" s="178" t="s">
        <v>667</v>
      </c>
      <c r="C200" s="5" t="s">
        <v>197</v>
      </c>
      <c r="D200" s="42" t="s">
        <v>198</v>
      </c>
      <c r="E200" s="25">
        <f t="shared" si="13"/>
        <v>951372656</v>
      </c>
      <c r="F200" s="97" t="s">
        <v>190</v>
      </c>
      <c r="G200" s="25">
        <f t="shared" si="14"/>
        <v>981178742</v>
      </c>
      <c r="H200" s="72"/>
      <c r="I200" s="5"/>
      <c r="J200" s="5"/>
      <c r="K200" s="5" t="s">
        <v>2476</v>
      </c>
      <c r="L200" s="5">
        <v>38</v>
      </c>
      <c r="M200" s="5" t="s">
        <v>2570</v>
      </c>
      <c r="N200" s="5"/>
    </row>
    <row r="201" spans="1:26" ht="12.75">
      <c r="A201" s="87">
        <v>44509</v>
      </c>
      <c r="B201" s="178" t="s">
        <v>667</v>
      </c>
      <c r="C201" s="5" t="s">
        <v>234</v>
      </c>
      <c r="D201" s="42" t="s">
        <v>154</v>
      </c>
      <c r="E201" s="25">
        <f t="shared" si="13"/>
        <v>987660331</v>
      </c>
      <c r="F201" s="72" t="s">
        <v>405</v>
      </c>
      <c r="G201" s="25">
        <f t="shared" si="14"/>
        <v>980989931</v>
      </c>
      <c r="H201" s="72"/>
      <c r="I201" s="5"/>
      <c r="J201" s="5"/>
      <c r="K201" s="5" t="s">
        <v>2476</v>
      </c>
      <c r="L201" s="5">
        <v>52</v>
      </c>
      <c r="M201" s="5" t="s">
        <v>2571</v>
      </c>
      <c r="N201" s="5"/>
    </row>
    <row r="202" spans="1:26" ht="12.75">
      <c r="A202" s="87">
        <v>44509</v>
      </c>
      <c r="B202" s="178" t="s">
        <v>667</v>
      </c>
      <c r="C202" s="5" t="s">
        <v>2477</v>
      </c>
      <c r="D202" s="42" t="s">
        <v>2505</v>
      </c>
      <c r="E202" s="25">
        <f t="shared" si="13"/>
        <v>999728385</v>
      </c>
      <c r="F202" s="72" t="s">
        <v>220</v>
      </c>
      <c r="G202" s="25" t="e">
        <f t="shared" si="14"/>
        <v>#N/A</v>
      </c>
      <c r="H202" s="72"/>
      <c r="I202" s="5"/>
      <c r="J202" s="5"/>
      <c r="K202" s="5" t="s">
        <v>2476</v>
      </c>
      <c r="L202" s="5">
        <v>62</v>
      </c>
      <c r="M202" s="5" t="s">
        <v>1025</v>
      </c>
      <c r="N202" s="5"/>
    </row>
    <row r="203" spans="1:26" ht="12.75">
      <c r="A203" s="87">
        <v>44509</v>
      </c>
      <c r="B203" s="178" t="s">
        <v>667</v>
      </c>
      <c r="C203" s="5"/>
      <c r="D203" s="19" t="s">
        <v>310</v>
      </c>
      <c r="E203" s="25">
        <f t="shared" si="13"/>
        <v>971000168</v>
      </c>
      <c r="F203" s="72"/>
      <c r="G203" s="25" t="str">
        <f t="shared" si="14"/>
        <v/>
      </c>
      <c r="H203" s="72"/>
      <c r="I203" s="5"/>
      <c r="J203" s="5"/>
      <c r="K203" s="5" t="s">
        <v>2476</v>
      </c>
      <c r="L203" s="5">
        <v>161</v>
      </c>
      <c r="M203" s="5" t="s">
        <v>2572</v>
      </c>
      <c r="N203" s="5"/>
    </row>
    <row r="204" spans="1:26" ht="12.75">
      <c r="A204" s="87">
        <v>44509</v>
      </c>
      <c r="B204" s="178" t="s">
        <v>667</v>
      </c>
      <c r="C204" s="5" t="s">
        <v>204</v>
      </c>
      <c r="D204" s="42" t="s">
        <v>680</v>
      </c>
      <c r="E204" s="25">
        <f t="shared" si="13"/>
        <v>940493475</v>
      </c>
      <c r="F204" s="72" t="s">
        <v>223</v>
      </c>
      <c r="G204" s="25">
        <f t="shared" si="14"/>
        <v>978499808</v>
      </c>
      <c r="H204" s="72"/>
      <c r="I204" s="5"/>
      <c r="J204" s="5"/>
      <c r="K204" s="5" t="s">
        <v>2476</v>
      </c>
      <c r="L204" s="5">
        <v>68</v>
      </c>
      <c r="M204" s="5" t="s">
        <v>2573</v>
      </c>
      <c r="N204" s="5"/>
    </row>
    <row r="205" spans="1:26" ht="12.75">
      <c r="A205" s="87">
        <v>44509</v>
      </c>
      <c r="B205" s="178" t="s">
        <v>667</v>
      </c>
      <c r="C205" s="5"/>
      <c r="D205" s="97" t="s">
        <v>945</v>
      </c>
      <c r="E205" s="25">
        <f t="shared" si="13"/>
        <v>0</v>
      </c>
      <c r="F205" s="72"/>
      <c r="G205" s="25" t="str">
        <f t="shared" si="14"/>
        <v/>
      </c>
      <c r="H205" s="72"/>
      <c r="I205" s="5"/>
      <c r="J205" s="5"/>
      <c r="K205" s="5" t="s">
        <v>2476</v>
      </c>
      <c r="L205" s="5">
        <v>17</v>
      </c>
      <c r="M205" s="5" t="s">
        <v>799</v>
      </c>
      <c r="N205" s="5"/>
    </row>
    <row r="206" spans="1:26" ht="12.75">
      <c r="A206" s="87">
        <v>44509</v>
      </c>
      <c r="B206" s="178" t="s">
        <v>667</v>
      </c>
      <c r="C206" s="5"/>
      <c r="D206" s="19" t="s">
        <v>2517</v>
      </c>
      <c r="E206" s="25" t="e">
        <f t="shared" si="13"/>
        <v>#N/A</v>
      </c>
      <c r="F206" s="72" t="s">
        <v>170</v>
      </c>
      <c r="G206" s="25">
        <f t="shared" si="14"/>
        <v>949546543</v>
      </c>
      <c r="H206" s="72"/>
      <c r="I206" s="5"/>
      <c r="J206" s="5"/>
      <c r="K206" s="5" t="s">
        <v>2476</v>
      </c>
      <c r="L206" s="5">
        <v>53</v>
      </c>
      <c r="M206" s="5" t="s">
        <v>2574</v>
      </c>
      <c r="N206" s="5"/>
    </row>
    <row r="207" spans="1:26" ht="12.75">
      <c r="A207" s="87">
        <v>44509</v>
      </c>
      <c r="B207" s="178" t="s">
        <v>667</v>
      </c>
      <c r="C207" s="5"/>
      <c r="D207" s="42" t="s">
        <v>245</v>
      </c>
      <c r="E207" s="25">
        <f t="shared" si="13"/>
        <v>0</v>
      </c>
      <c r="F207" s="72"/>
      <c r="G207" s="25" t="str">
        <f t="shared" si="14"/>
        <v/>
      </c>
      <c r="H207" s="72"/>
      <c r="I207" s="5"/>
      <c r="J207" s="5"/>
      <c r="K207" s="5" t="s">
        <v>2476</v>
      </c>
      <c r="L207" s="5">
        <v>124</v>
      </c>
      <c r="M207" s="5" t="s">
        <v>2575</v>
      </c>
      <c r="N207" s="5"/>
    </row>
    <row r="208" spans="1:26" ht="12.75">
      <c r="A208" s="183"/>
      <c r="B208" s="184"/>
      <c r="C208" s="97"/>
      <c r="D208" s="97"/>
      <c r="E208" s="97" t="str">
        <f t="shared" si="13"/>
        <v/>
      </c>
      <c r="F208" s="97"/>
      <c r="G208" s="97" t="str">
        <f t="shared" si="14"/>
        <v/>
      </c>
      <c r="H208" s="97"/>
      <c r="I208" s="97"/>
      <c r="J208" s="97"/>
      <c r="K208" s="97"/>
      <c r="L208" s="97"/>
      <c r="M208" s="97"/>
      <c r="N208" s="97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</row>
    <row r="209" spans="1:14" ht="12.75">
      <c r="A209" s="87">
        <v>44510</v>
      </c>
      <c r="B209" s="178" t="s">
        <v>667</v>
      </c>
      <c r="C209" s="5" t="s">
        <v>201</v>
      </c>
      <c r="D209" s="42" t="s">
        <v>202</v>
      </c>
      <c r="E209" s="25" t="e">
        <f t="shared" si="13"/>
        <v>#N/A</v>
      </c>
      <c r="F209" s="72" t="s">
        <v>203</v>
      </c>
      <c r="G209" s="25">
        <f t="shared" si="14"/>
        <v>932052350</v>
      </c>
      <c r="H209" s="72"/>
      <c r="I209" s="5"/>
      <c r="J209" s="5"/>
      <c r="K209" s="5" t="s">
        <v>628</v>
      </c>
      <c r="L209" s="5">
        <v>71</v>
      </c>
      <c r="M209" s="5" t="s">
        <v>159</v>
      </c>
      <c r="N209" s="5"/>
    </row>
    <row r="210" spans="1:14" ht="12.75">
      <c r="A210" s="87">
        <v>44510</v>
      </c>
      <c r="B210" s="178" t="s">
        <v>667</v>
      </c>
      <c r="C210" s="5" t="s">
        <v>167</v>
      </c>
      <c r="D210" s="42" t="s">
        <v>1114</v>
      </c>
      <c r="E210" s="25">
        <f t="shared" si="13"/>
        <v>962102809</v>
      </c>
      <c r="F210" s="72" t="s">
        <v>434</v>
      </c>
      <c r="G210" s="25">
        <f t="shared" si="14"/>
        <v>912461992</v>
      </c>
      <c r="H210" s="72"/>
      <c r="I210" s="5"/>
      <c r="J210" s="5"/>
      <c r="K210" s="5" t="s">
        <v>628</v>
      </c>
      <c r="L210" s="5">
        <v>63</v>
      </c>
      <c r="M210" s="5" t="s">
        <v>159</v>
      </c>
      <c r="N210" s="5"/>
    </row>
    <row r="211" spans="1:14" ht="12.75">
      <c r="A211" s="87">
        <v>44510</v>
      </c>
      <c r="B211" s="178" t="s">
        <v>667</v>
      </c>
      <c r="C211" s="5" t="s">
        <v>171</v>
      </c>
      <c r="D211" s="42" t="s">
        <v>165</v>
      </c>
      <c r="E211" s="25">
        <f t="shared" si="13"/>
        <v>958265862</v>
      </c>
      <c r="F211" s="97" t="s">
        <v>170</v>
      </c>
      <c r="G211" s="25">
        <f t="shared" si="14"/>
        <v>949546543</v>
      </c>
      <c r="H211" s="72"/>
      <c r="I211" s="5"/>
      <c r="J211" s="5"/>
      <c r="K211" s="5" t="s">
        <v>628</v>
      </c>
      <c r="L211" s="5">
        <v>68</v>
      </c>
      <c r="M211" s="5" t="s">
        <v>159</v>
      </c>
      <c r="N211" s="5"/>
    </row>
    <row r="212" spans="1:14" ht="12.75">
      <c r="A212" s="87">
        <v>44510</v>
      </c>
      <c r="B212" s="178" t="s">
        <v>667</v>
      </c>
      <c r="C212" s="5" t="s">
        <v>2360</v>
      </c>
      <c r="D212" s="42" t="s">
        <v>2483</v>
      </c>
      <c r="E212" s="25">
        <f t="shared" si="13"/>
        <v>960437474</v>
      </c>
      <c r="F212" s="72" t="s">
        <v>169</v>
      </c>
      <c r="G212" s="25">
        <f t="shared" si="14"/>
        <v>950295253</v>
      </c>
      <c r="H212" s="72"/>
      <c r="I212" s="5"/>
      <c r="J212" s="5"/>
      <c r="K212" s="5" t="s">
        <v>628</v>
      </c>
      <c r="L212" s="5">
        <v>62</v>
      </c>
      <c r="M212" s="5" t="s">
        <v>187</v>
      </c>
      <c r="N212" s="5"/>
    </row>
    <row r="213" spans="1:14" ht="12.75">
      <c r="A213" s="87">
        <v>44510</v>
      </c>
      <c r="B213" s="178" t="s">
        <v>667</v>
      </c>
      <c r="C213" s="5" t="s">
        <v>2479</v>
      </c>
      <c r="D213" s="42" t="s">
        <v>50</v>
      </c>
      <c r="E213" s="25">
        <f t="shared" si="13"/>
        <v>998350982</v>
      </c>
      <c r="F213" s="97" t="s">
        <v>314</v>
      </c>
      <c r="G213" s="25">
        <f t="shared" si="14"/>
        <v>986654359</v>
      </c>
      <c r="H213" s="72"/>
      <c r="I213" s="5"/>
      <c r="J213" s="5"/>
      <c r="K213" s="5" t="s">
        <v>628</v>
      </c>
      <c r="L213" s="5">
        <v>57</v>
      </c>
      <c r="M213" s="5" t="s">
        <v>187</v>
      </c>
      <c r="N213" s="5"/>
    </row>
    <row r="214" spans="1:14" ht="12.75">
      <c r="A214" s="87">
        <v>44510</v>
      </c>
      <c r="B214" s="178" t="s">
        <v>667</v>
      </c>
      <c r="C214" s="5" t="s">
        <v>288</v>
      </c>
      <c r="D214" s="42" t="s">
        <v>803</v>
      </c>
      <c r="E214" s="25" t="e">
        <f t="shared" si="13"/>
        <v>#N/A</v>
      </c>
      <c r="F214" s="72" t="s">
        <v>166</v>
      </c>
      <c r="G214" s="25">
        <f t="shared" si="14"/>
        <v>945846828</v>
      </c>
      <c r="H214" s="72"/>
      <c r="I214" s="5"/>
      <c r="J214" s="5"/>
      <c r="K214" s="5" t="s">
        <v>628</v>
      </c>
      <c r="L214" s="5">
        <v>64</v>
      </c>
      <c r="M214" s="5" t="s">
        <v>187</v>
      </c>
      <c r="N214" s="5"/>
    </row>
    <row r="215" spans="1:14" ht="12.75">
      <c r="A215" s="87">
        <v>44510</v>
      </c>
      <c r="B215" s="178" t="s">
        <v>667</v>
      </c>
      <c r="C215" s="5" t="s">
        <v>542</v>
      </c>
      <c r="D215" s="97" t="s">
        <v>195</v>
      </c>
      <c r="E215" s="25">
        <f t="shared" si="13"/>
        <v>954169924</v>
      </c>
      <c r="F215" s="97" t="s">
        <v>196</v>
      </c>
      <c r="G215" s="25">
        <f t="shared" si="14"/>
        <v>0</v>
      </c>
      <c r="H215" s="72"/>
      <c r="I215" s="5"/>
      <c r="J215" s="5"/>
      <c r="K215" s="5" t="s">
        <v>628</v>
      </c>
      <c r="L215" s="5">
        <v>117</v>
      </c>
      <c r="M215" s="5" t="s">
        <v>187</v>
      </c>
      <c r="N215" s="5"/>
    </row>
    <row r="216" spans="1:14" ht="12.75">
      <c r="A216" s="87">
        <v>44510</v>
      </c>
      <c r="B216" s="178" t="s">
        <v>667</v>
      </c>
      <c r="C216" s="5" t="s">
        <v>156</v>
      </c>
      <c r="D216" s="42" t="s">
        <v>35</v>
      </c>
      <c r="E216" s="25">
        <f t="shared" si="13"/>
        <v>960410573</v>
      </c>
      <c r="F216" s="72" t="s">
        <v>217</v>
      </c>
      <c r="G216" s="25">
        <f t="shared" si="14"/>
        <v>979945012</v>
      </c>
      <c r="H216" s="72"/>
      <c r="I216" s="5"/>
      <c r="J216" s="5"/>
      <c r="K216" s="5" t="s">
        <v>628</v>
      </c>
      <c r="L216" s="5">
        <v>56</v>
      </c>
      <c r="M216" s="5" t="s">
        <v>247</v>
      </c>
      <c r="N216" s="5"/>
    </row>
    <row r="217" spans="1:14" ht="12.75">
      <c r="A217" s="87">
        <v>44510</v>
      </c>
      <c r="B217" s="178" t="s">
        <v>667</v>
      </c>
      <c r="C217" s="5" t="s">
        <v>2357</v>
      </c>
      <c r="D217" s="42" t="s">
        <v>603</v>
      </c>
      <c r="E217" s="25" t="e">
        <f t="shared" si="13"/>
        <v>#N/A</v>
      </c>
      <c r="F217" s="72" t="s">
        <v>175</v>
      </c>
      <c r="G217" s="25">
        <f t="shared" si="14"/>
        <v>946423431</v>
      </c>
      <c r="H217" s="72" t="s">
        <v>209</v>
      </c>
      <c r="I217" s="5"/>
      <c r="J217" s="5"/>
      <c r="K217" s="5" t="s">
        <v>628</v>
      </c>
      <c r="L217" s="5">
        <v>101</v>
      </c>
      <c r="M217" s="5" t="s">
        <v>247</v>
      </c>
      <c r="N217" s="5"/>
    </row>
    <row r="218" spans="1:14" ht="12.75">
      <c r="A218" s="87">
        <v>44510</v>
      </c>
      <c r="B218" s="178" t="s">
        <v>667</v>
      </c>
      <c r="C218" s="5"/>
      <c r="D218" s="19" t="s">
        <v>243</v>
      </c>
      <c r="E218" s="25">
        <f t="shared" si="13"/>
        <v>972634066</v>
      </c>
      <c r="F218" s="72"/>
      <c r="G218" s="25" t="str">
        <f t="shared" si="14"/>
        <v/>
      </c>
      <c r="H218" s="72"/>
      <c r="I218" s="5"/>
      <c r="J218" s="5"/>
      <c r="K218" s="5" t="s">
        <v>628</v>
      </c>
      <c r="L218" s="5">
        <v>86</v>
      </c>
      <c r="M218" s="5" t="s">
        <v>247</v>
      </c>
      <c r="N218" s="5"/>
    </row>
    <row r="219" spans="1:14" ht="12.75">
      <c r="A219" s="87">
        <v>44510</v>
      </c>
      <c r="B219" s="178" t="s">
        <v>667</v>
      </c>
      <c r="C219" s="5" t="s">
        <v>1181</v>
      </c>
      <c r="D219" s="42" t="s">
        <v>157</v>
      </c>
      <c r="E219" s="25" t="e">
        <f t="shared" si="13"/>
        <v>#N/A</v>
      </c>
      <c r="F219" s="72" t="s">
        <v>161</v>
      </c>
      <c r="G219" s="25">
        <f t="shared" si="14"/>
        <v>936972669</v>
      </c>
      <c r="H219" s="72" t="s">
        <v>258</v>
      </c>
      <c r="I219" s="5"/>
      <c r="J219" s="5"/>
      <c r="K219" s="5" t="s">
        <v>628</v>
      </c>
      <c r="L219" s="5">
        <v>68</v>
      </c>
      <c r="M219" s="5" t="s">
        <v>247</v>
      </c>
      <c r="N219" s="5"/>
    </row>
    <row r="220" spans="1:14" ht="12.75">
      <c r="A220" s="87">
        <v>44510</v>
      </c>
      <c r="B220" s="178" t="s">
        <v>667</v>
      </c>
      <c r="C220" s="5" t="s">
        <v>207</v>
      </c>
      <c r="D220" s="42" t="s">
        <v>208</v>
      </c>
      <c r="E220" s="25">
        <f t="shared" si="13"/>
        <v>0</v>
      </c>
      <c r="F220" s="72" t="s">
        <v>403</v>
      </c>
      <c r="G220" s="25" t="e">
        <f t="shared" si="14"/>
        <v>#N/A</v>
      </c>
      <c r="H220" s="72" t="s">
        <v>425</v>
      </c>
      <c r="I220" s="5"/>
      <c r="J220" s="5"/>
      <c r="K220" s="5" t="s">
        <v>628</v>
      </c>
      <c r="L220" s="5">
        <v>92</v>
      </c>
      <c r="M220" s="5" t="s">
        <v>247</v>
      </c>
      <c r="N220" s="5"/>
    </row>
    <row r="221" spans="1:14" ht="12.75">
      <c r="A221" s="87">
        <v>44510</v>
      </c>
      <c r="B221" s="178" t="s">
        <v>667</v>
      </c>
      <c r="C221" s="5" t="s">
        <v>204</v>
      </c>
      <c r="D221" s="42" t="s">
        <v>256</v>
      </c>
      <c r="E221" s="25">
        <f t="shared" si="13"/>
        <v>931288291</v>
      </c>
      <c r="F221" s="72" t="s">
        <v>669</v>
      </c>
      <c r="G221" s="25">
        <f t="shared" si="14"/>
        <v>0</v>
      </c>
      <c r="H221" s="72" t="s">
        <v>162</v>
      </c>
      <c r="I221" s="5"/>
      <c r="J221" s="5"/>
      <c r="K221" s="5" t="s">
        <v>628</v>
      </c>
      <c r="L221" s="5">
        <v>77</v>
      </c>
      <c r="M221" s="5" t="s">
        <v>247</v>
      </c>
      <c r="N221" s="5"/>
    </row>
    <row r="222" spans="1:14" ht="12.75">
      <c r="A222" s="87">
        <v>44510</v>
      </c>
      <c r="B222" s="178" t="s">
        <v>667</v>
      </c>
      <c r="C222" s="5" t="s">
        <v>215</v>
      </c>
      <c r="D222" s="42" t="s">
        <v>172</v>
      </c>
      <c r="E222" s="25">
        <f t="shared" si="13"/>
        <v>936581305</v>
      </c>
      <c r="F222" s="72" t="s">
        <v>173</v>
      </c>
      <c r="G222" s="25">
        <f t="shared" si="14"/>
        <v>947136995</v>
      </c>
      <c r="H222" s="72"/>
      <c r="I222" s="5"/>
      <c r="J222" s="5"/>
      <c r="K222" s="5" t="s">
        <v>628</v>
      </c>
      <c r="L222" s="5">
        <v>84</v>
      </c>
      <c r="M222" s="5" t="s">
        <v>247</v>
      </c>
      <c r="N222" s="5"/>
    </row>
    <row r="223" spans="1:14" ht="12.75">
      <c r="A223" s="87">
        <v>44510</v>
      </c>
      <c r="B223" s="178" t="s">
        <v>667</v>
      </c>
      <c r="C223" s="5" t="s">
        <v>184</v>
      </c>
      <c r="D223" s="42" t="s">
        <v>185</v>
      </c>
      <c r="E223" s="25">
        <f t="shared" si="13"/>
        <v>923117915</v>
      </c>
      <c r="F223" s="97" t="s">
        <v>155</v>
      </c>
      <c r="G223" s="25">
        <f t="shared" si="14"/>
        <v>989756659</v>
      </c>
      <c r="H223" s="72"/>
      <c r="I223" s="5"/>
      <c r="J223" s="5"/>
      <c r="K223" s="5" t="s">
        <v>628</v>
      </c>
      <c r="L223" s="5">
        <v>78</v>
      </c>
      <c r="M223" s="5" t="s">
        <v>261</v>
      </c>
      <c r="N223" s="5"/>
    </row>
    <row r="224" spans="1:14" ht="12.75">
      <c r="A224" s="87">
        <v>44510</v>
      </c>
      <c r="B224" s="178" t="s">
        <v>667</v>
      </c>
      <c r="C224" s="5" t="s">
        <v>213</v>
      </c>
      <c r="D224" s="42" t="s">
        <v>149</v>
      </c>
      <c r="E224" s="25">
        <f t="shared" si="13"/>
        <v>960278789</v>
      </c>
      <c r="F224" s="97" t="s">
        <v>150</v>
      </c>
      <c r="G224" s="25" t="e">
        <f t="shared" si="14"/>
        <v>#N/A</v>
      </c>
      <c r="H224" s="47" t="s">
        <v>2506</v>
      </c>
      <c r="I224" s="5"/>
      <c r="J224" s="5"/>
      <c r="K224" s="5" t="s">
        <v>628</v>
      </c>
      <c r="L224" s="5">
        <v>126</v>
      </c>
      <c r="M224" s="5" t="s">
        <v>261</v>
      </c>
      <c r="N224" s="5"/>
    </row>
    <row r="225" spans="1:26" ht="12.75">
      <c r="A225" s="87">
        <v>44510</v>
      </c>
      <c r="B225" s="178" t="s">
        <v>667</v>
      </c>
      <c r="C225" s="5" t="s">
        <v>188</v>
      </c>
      <c r="D225" s="42" t="s">
        <v>539</v>
      </c>
      <c r="E225" s="25">
        <f t="shared" si="13"/>
        <v>980959182</v>
      </c>
      <c r="F225" s="72" t="s">
        <v>153</v>
      </c>
      <c r="G225" s="25">
        <f t="shared" si="14"/>
        <v>918362425</v>
      </c>
      <c r="H225" s="97" t="s">
        <v>2295</v>
      </c>
      <c r="I225" s="5"/>
      <c r="J225" s="5"/>
      <c r="K225" s="5" t="s">
        <v>628</v>
      </c>
      <c r="L225" s="5">
        <v>132</v>
      </c>
      <c r="M225" s="5" t="s">
        <v>261</v>
      </c>
      <c r="N225" s="5"/>
    </row>
    <row r="226" spans="1:26" ht="12.75">
      <c r="A226" s="87">
        <v>44510</v>
      </c>
      <c r="B226" s="178" t="s">
        <v>667</v>
      </c>
      <c r="C226" s="5" t="s">
        <v>194</v>
      </c>
      <c r="D226" s="42" t="s">
        <v>2343</v>
      </c>
      <c r="E226" s="25">
        <f t="shared" si="13"/>
        <v>96899620</v>
      </c>
      <c r="F226" s="97" t="s">
        <v>251</v>
      </c>
      <c r="G226" s="25">
        <f t="shared" si="14"/>
        <v>901557867</v>
      </c>
      <c r="H226" s="72" t="s">
        <v>517</v>
      </c>
      <c r="I226" s="5"/>
      <c r="J226" s="5"/>
      <c r="K226" s="5" t="s">
        <v>628</v>
      </c>
      <c r="L226" s="5">
        <v>83</v>
      </c>
      <c r="M226" s="5" t="s">
        <v>261</v>
      </c>
      <c r="N226" s="5"/>
    </row>
    <row r="227" spans="1:26" ht="12.75">
      <c r="A227" s="87">
        <v>44510</v>
      </c>
      <c r="B227" s="178" t="s">
        <v>667</v>
      </c>
      <c r="C227" s="5" t="s">
        <v>164</v>
      </c>
      <c r="D227" s="42" t="s">
        <v>680</v>
      </c>
      <c r="E227" s="25">
        <f t="shared" ref="E227:E290" si="15">IF(D227&lt;&gt;"",VLOOKUP(D227,DATOS_PERSONAL,2,0),"")</f>
        <v>940493475</v>
      </c>
      <c r="F227" s="72" t="s">
        <v>211</v>
      </c>
      <c r="G227" s="25">
        <f t="shared" ref="G227:G290" si="16">IF(F227&lt;&gt;"",VLOOKUP(F227,DATOS_PERSONAL,2,0),"")</f>
        <v>989159490</v>
      </c>
      <c r="H227" s="72"/>
      <c r="I227" s="5"/>
      <c r="J227" s="5"/>
      <c r="K227" s="5" t="s">
        <v>628</v>
      </c>
      <c r="L227" s="5">
        <v>73</v>
      </c>
      <c r="M227" s="5" t="s">
        <v>261</v>
      </c>
      <c r="N227" s="5"/>
    </row>
    <row r="228" spans="1:26" ht="12.75">
      <c r="A228" s="87">
        <v>44510</v>
      </c>
      <c r="B228" s="178" t="s">
        <v>667</v>
      </c>
      <c r="C228" s="5"/>
      <c r="D228" s="19" t="s">
        <v>243</v>
      </c>
      <c r="E228" s="25">
        <f t="shared" si="15"/>
        <v>972634066</v>
      </c>
      <c r="F228" s="72"/>
      <c r="G228" s="25" t="str">
        <f t="shared" si="16"/>
        <v/>
      </c>
      <c r="H228" s="72"/>
      <c r="I228" s="5"/>
      <c r="J228" s="5"/>
      <c r="K228" s="5" t="s">
        <v>2476</v>
      </c>
      <c r="L228" s="5">
        <v>45</v>
      </c>
      <c r="M228" s="5" t="s">
        <v>456</v>
      </c>
      <c r="N228" s="5"/>
    </row>
    <row r="229" spans="1:26" ht="12.75">
      <c r="A229" s="87">
        <v>44510</v>
      </c>
      <c r="B229" s="178" t="s">
        <v>667</v>
      </c>
      <c r="C229" s="5"/>
      <c r="D229" s="19" t="s">
        <v>284</v>
      </c>
      <c r="E229" s="25">
        <f t="shared" si="15"/>
        <v>0</v>
      </c>
      <c r="F229" s="72"/>
      <c r="G229" s="25" t="str">
        <f t="shared" si="16"/>
        <v/>
      </c>
      <c r="H229" s="72"/>
      <c r="I229" s="5"/>
      <c r="J229" s="5"/>
      <c r="K229" s="5" t="s">
        <v>2476</v>
      </c>
      <c r="L229" s="5">
        <v>44</v>
      </c>
      <c r="M229" s="5" t="s">
        <v>2367</v>
      </c>
      <c r="N229" s="5"/>
    </row>
    <row r="230" spans="1:26" ht="12.75">
      <c r="A230" s="87">
        <v>44510</v>
      </c>
      <c r="B230" s="178" t="s">
        <v>667</v>
      </c>
      <c r="C230" s="5" t="s">
        <v>272</v>
      </c>
      <c r="D230" s="42" t="s">
        <v>192</v>
      </c>
      <c r="E230" s="25">
        <f t="shared" si="15"/>
        <v>960445767</v>
      </c>
      <c r="F230" s="72" t="s">
        <v>183</v>
      </c>
      <c r="G230" s="25">
        <f t="shared" si="16"/>
        <v>910751323</v>
      </c>
      <c r="H230" s="72" t="s">
        <v>178</v>
      </c>
      <c r="I230" s="5"/>
      <c r="J230" s="5"/>
      <c r="K230" s="5" t="s">
        <v>628</v>
      </c>
      <c r="L230" s="5">
        <v>81</v>
      </c>
      <c r="M230" s="5" t="s">
        <v>2576</v>
      </c>
      <c r="N230" s="5"/>
    </row>
    <row r="231" spans="1:26" ht="12.75">
      <c r="A231" s="87">
        <v>44510</v>
      </c>
      <c r="B231" s="178" t="s">
        <v>667</v>
      </c>
      <c r="C231" s="5"/>
      <c r="D231" s="19" t="s">
        <v>310</v>
      </c>
      <c r="E231" s="25">
        <f t="shared" si="15"/>
        <v>971000168</v>
      </c>
      <c r="F231" s="72"/>
      <c r="G231" s="25" t="str">
        <f t="shared" si="16"/>
        <v/>
      </c>
      <c r="H231" s="72"/>
      <c r="I231" s="5"/>
      <c r="J231" s="5"/>
      <c r="K231" s="5" t="s">
        <v>2476</v>
      </c>
      <c r="L231" s="5">
        <v>119</v>
      </c>
      <c r="M231" s="5" t="s">
        <v>2577</v>
      </c>
      <c r="N231" s="5"/>
    </row>
    <row r="232" spans="1:26" ht="12.75">
      <c r="A232" s="87">
        <v>44510</v>
      </c>
      <c r="B232" s="178" t="s">
        <v>667</v>
      </c>
      <c r="C232" s="5" t="s">
        <v>2477</v>
      </c>
      <c r="D232" s="42" t="s">
        <v>227</v>
      </c>
      <c r="E232" s="25">
        <f t="shared" si="15"/>
        <v>960378390</v>
      </c>
      <c r="F232" s="72" t="s">
        <v>232</v>
      </c>
      <c r="G232" s="25">
        <f t="shared" si="16"/>
        <v>918481939</v>
      </c>
      <c r="H232" s="72"/>
      <c r="I232" s="5"/>
      <c r="J232" s="5"/>
      <c r="K232" s="5" t="s">
        <v>2476</v>
      </c>
      <c r="L232" s="5">
        <v>49</v>
      </c>
      <c r="M232" s="5" t="s">
        <v>2578</v>
      </c>
      <c r="N232" s="5"/>
    </row>
    <row r="233" spans="1:26" ht="12.75">
      <c r="A233" s="87">
        <v>44510</v>
      </c>
      <c r="B233" s="178" t="s">
        <v>667</v>
      </c>
      <c r="C233" s="5" t="s">
        <v>181</v>
      </c>
      <c r="D233" s="42" t="s">
        <v>240</v>
      </c>
      <c r="E233" s="25" t="e">
        <f t="shared" si="15"/>
        <v>#N/A</v>
      </c>
      <c r="F233" s="72" t="s">
        <v>228</v>
      </c>
      <c r="G233" s="25">
        <f t="shared" si="16"/>
        <v>989501566</v>
      </c>
      <c r="H233" s="72"/>
      <c r="I233" s="5"/>
      <c r="J233" s="5"/>
      <c r="K233" s="5" t="s">
        <v>2476</v>
      </c>
      <c r="L233" s="5">
        <v>41</v>
      </c>
      <c r="M233" s="5" t="s">
        <v>2579</v>
      </c>
      <c r="N233" s="5"/>
    </row>
    <row r="234" spans="1:26" ht="12.75">
      <c r="A234" s="87">
        <v>44510</v>
      </c>
      <c r="B234" s="178" t="s">
        <v>667</v>
      </c>
      <c r="C234" s="5" t="s">
        <v>219</v>
      </c>
      <c r="D234" s="42" t="s">
        <v>126</v>
      </c>
      <c r="E234" s="25">
        <f t="shared" si="15"/>
        <v>926612705</v>
      </c>
      <c r="F234" s="72" t="s">
        <v>127</v>
      </c>
      <c r="G234" s="25">
        <f t="shared" si="16"/>
        <v>999645265</v>
      </c>
      <c r="H234" s="72"/>
      <c r="I234" s="5"/>
      <c r="J234" s="5"/>
      <c r="K234" s="5" t="s">
        <v>2476</v>
      </c>
      <c r="L234" s="5">
        <v>29</v>
      </c>
      <c r="M234" s="5" t="s">
        <v>2580</v>
      </c>
      <c r="N234" s="5"/>
    </row>
    <row r="235" spans="1:26" ht="12.75">
      <c r="A235" s="87">
        <v>44510</v>
      </c>
      <c r="B235" s="178" t="s">
        <v>667</v>
      </c>
      <c r="C235" s="5" t="s">
        <v>281</v>
      </c>
      <c r="D235" s="42" t="s">
        <v>235</v>
      </c>
      <c r="E235" s="25">
        <f t="shared" si="15"/>
        <v>912757266</v>
      </c>
      <c r="F235" s="72" t="s">
        <v>223</v>
      </c>
      <c r="G235" s="25">
        <f t="shared" si="16"/>
        <v>978499808</v>
      </c>
      <c r="H235" s="72"/>
      <c r="I235" s="5"/>
      <c r="J235" s="5"/>
      <c r="K235" s="5" t="s">
        <v>2476</v>
      </c>
      <c r="L235" s="5">
        <v>51</v>
      </c>
      <c r="M235" s="5" t="s">
        <v>2581</v>
      </c>
      <c r="N235" s="5"/>
    </row>
    <row r="236" spans="1:26" ht="12.75">
      <c r="A236" s="87">
        <v>44510</v>
      </c>
      <c r="B236" s="178" t="s">
        <v>667</v>
      </c>
      <c r="C236" s="5" t="s">
        <v>197</v>
      </c>
      <c r="D236" s="42" t="s">
        <v>198</v>
      </c>
      <c r="E236" s="25">
        <f t="shared" si="15"/>
        <v>951372656</v>
      </c>
      <c r="F236" s="97" t="s">
        <v>190</v>
      </c>
      <c r="G236" s="25">
        <f t="shared" si="16"/>
        <v>981178742</v>
      </c>
      <c r="H236" s="72"/>
      <c r="I236" s="5"/>
      <c r="J236" s="5"/>
      <c r="K236" s="5" t="s">
        <v>2476</v>
      </c>
      <c r="L236" s="5">
        <v>39</v>
      </c>
      <c r="M236" s="5" t="s">
        <v>2582</v>
      </c>
      <c r="N236" s="5"/>
    </row>
    <row r="237" spans="1:26" ht="12.75">
      <c r="A237" s="87">
        <v>44510</v>
      </c>
      <c r="B237" s="178" t="s">
        <v>667</v>
      </c>
      <c r="C237" s="5" t="s">
        <v>234</v>
      </c>
      <c r="D237" s="42" t="s">
        <v>154</v>
      </c>
      <c r="E237" s="25">
        <f t="shared" si="15"/>
        <v>987660331</v>
      </c>
      <c r="F237" s="72" t="s">
        <v>405</v>
      </c>
      <c r="G237" s="25">
        <f t="shared" si="16"/>
        <v>980989931</v>
      </c>
      <c r="H237" s="72"/>
      <c r="I237" s="5"/>
      <c r="J237" s="5"/>
      <c r="K237" s="5" t="s">
        <v>2476</v>
      </c>
      <c r="L237" s="5">
        <v>34</v>
      </c>
      <c r="M237" s="5" t="s">
        <v>2583</v>
      </c>
      <c r="N237" s="5"/>
    </row>
    <row r="238" spans="1:26" ht="12.75">
      <c r="A238" s="87">
        <v>44510</v>
      </c>
      <c r="B238" s="178" t="s">
        <v>667</v>
      </c>
      <c r="C238" s="5" t="s">
        <v>2507</v>
      </c>
      <c r="D238" s="42" t="s">
        <v>2505</v>
      </c>
      <c r="E238" s="25">
        <f t="shared" si="15"/>
        <v>999728385</v>
      </c>
      <c r="F238" s="72" t="s">
        <v>220</v>
      </c>
      <c r="G238" s="25" t="e">
        <f t="shared" si="16"/>
        <v>#N/A</v>
      </c>
      <c r="H238" s="72"/>
      <c r="I238" s="5"/>
      <c r="J238" s="5"/>
      <c r="K238" s="5" t="s">
        <v>2476</v>
      </c>
      <c r="L238" s="5">
        <v>71</v>
      </c>
      <c r="M238" s="5" t="s">
        <v>2584</v>
      </c>
      <c r="N238" s="5"/>
    </row>
    <row r="239" spans="1:26" ht="12.75">
      <c r="A239" s="87">
        <v>44510</v>
      </c>
      <c r="B239" s="178" t="s">
        <v>667</v>
      </c>
      <c r="C239" s="5"/>
      <c r="D239" s="42" t="s">
        <v>245</v>
      </c>
      <c r="E239" s="25">
        <f t="shared" si="15"/>
        <v>0</v>
      </c>
      <c r="F239" s="72"/>
      <c r="G239" s="25" t="str">
        <f t="shared" si="16"/>
        <v/>
      </c>
      <c r="H239" s="72"/>
      <c r="I239" s="5"/>
      <c r="J239" s="5"/>
      <c r="K239" s="5" t="s">
        <v>2476</v>
      </c>
      <c r="L239" s="5">
        <v>32</v>
      </c>
      <c r="M239" s="5" t="s">
        <v>2585</v>
      </c>
      <c r="N239" s="5"/>
    </row>
    <row r="240" spans="1:26" ht="12.75">
      <c r="A240" s="97"/>
      <c r="B240" s="97"/>
      <c r="C240" s="97"/>
      <c r="D240" s="97"/>
      <c r="E240" s="97" t="str">
        <f t="shared" si="15"/>
        <v/>
      </c>
      <c r="F240" s="97"/>
      <c r="G240" s="97" t="str">
        <f t="shared" si="16"/>
        <v/>
      </c>
      <c r="H240" s="97"/>
      <c r="I240" s="97"/>
      <c r="J240" s="97"/>
      <c r="K240" s="97"/>
      <c r="L240" s="97"/>
      <c r="M240" s="97"/>
      <c r="N240" s="97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</row>
    <row r="241" spans="1:14" ht="12.75">
      <c r="A241" s="87">
        <v>44511</v>
      </c>
      <c r="B241" s="178" t="s">
        <v>667</v>
      </c>
      <c r="C241" s="5" t="s">
        <v>542</v>
      </c>
      <c r="D241" s="42" t="s">
        <v>256</v>
      </c>
      <c r="E241" s="25">
        <f t="shared" si="15"/>
        <v>931288291</v>
      </c>
      <c r="F241" s="72" t="s">
        <v>669</v>
      </c>
      <c r="G241" s="25">
        <f t="shared" si="16"/>
        <v>0</v>
      </c>
      <c r="H241" s="72" t="s">
        <v>162</v>
      </c>
      <c r="I241" s="5"/>
      <c r="J241" s="5"/>
      <c r="K241" s="5" t="s">
        <v>628</v>
      </c>
      <c r="L241" s="5">
        <v>82</v>
      </c>
      <c r="M241" s="5" t="s">
        <v>247</v>
      </c>
      <c r="N241" s="5"/>
    </row>
    <row r="242" spans="1:14" ht="12.75">
      <c r="A242" s="87">
        <v>44511</v>
      </c>
      <c r="B242" s="178" t="s">
        <v>667</v>
      </c>
      <c r="C242" s="5" t="s">
        <v>2479</v>
      </c>
      <c r="D242" s="42" t="s">
        <v>50</v>
      </c>
      <c r="E242" s="25">
        <f t="shared" si="15"/>
        <v>998350982</v>
      </c>
      <c r="F242" s="72" t="s">
        <v>211</v>
      </c>
      <c r="G242" s="25">
        <f t="shared" si="16"/>
        <v>989159490</v>
      </c>
      <c r="H242" s="72" t="s">
        <v>517</v>
      </c>
      <c r="I242" s="5"/>
      <c r="J242" s="5"/>
      <c r="K242" s="5" t="s">
        <v>628</v>
      </c>
      <c r="L242" s="5">
        <v>68</v>
      </c>
      <c r="M242" s="5" t="s">
        <v>247</v>
      </c>
      <c r="N242" s="5"/>
    </row>
    <row r="243" spans="1:14" ht="12.75">
      <c r="A243" s="87">
        <v>44511</v>
      </c>
      <c r="B243" s="178" t="s">
        <v>667</v>
      </c>
      <c r="C243" s="5" t="s">
        <v>167</v>
      </c>
      <c r="D243" s="42" t="s">
        <v>1114</v>
      </c>
      <c r="E243" s="25">
        <f t="shared" si="15"/>
        <v>962102809</v>
      </c>
      <c r="F243" s="72" t="s">
        <v>161</v>
      </c>
      <c r="G243" s="25">
        <f t="shared" si="16"/>
        <v>936972669</v>
      </c>
      <c r="H243" s="72" t="s">
        <v>258</v>
      </c>
      <c r="I243" s="5"/>
      <c r="J243" s="5"/>
      <c r="K243" s="5" t="s">
        <v>628</v>
      </c>
      <c r="L243" s="5">
        <v>70</v>
      </c>
      <c r="M243" s="5" t="s">
        <v>247</v>
      </c>
      <c r="N243" s="5"/>
    </row>
    <row r="244" spans="1:14" ht="12.75">
      <c r="A244" s="87">
        <v>44511</v>
      </c>
      <c r="B244" s="178" t="s">
        <v>667</v>
      </c>
      <c r="C244" s="5" t="s">
        <v>2357</v>
      </c>
      <c r="D244" s="42" t="s">
        <v>603</v>
      </c>
      <c r="E244" s="25" t="e">
        <f t="shared" si="15"/>
        <v>#N/A</v>
      </c>
      <c r="F244" s="72" t="s">
        <v>175</v>
      </c>
      <c r="G244" s="25">
        <f t="shared" si="16"/>
        <v>946423431</v>
      </c>
      <c r="H244" s="72" t="s">
        <v>209</v>
      </c>
      <c r="I244" s="5"/>
      <c r="J244" s="5"/>
      <c r="K244" s="5" t="s">
        <v>628</v>
      </c>
      <c r="L244" s="5">
        <v>75</v>
      </c>
      <c r="M244" s="5" t="s">
        <v>247</v>
      </c>
      <c r="N244" s="5"/>
    </row>
    <row r="245" spans="1:14" ht="12.75">
      <c r="A245" s="87">
        <v>44511</v>
      </c>
      <c r="B245" s="178" t="s">
        <v>667</v>
      </c>
      <c r="C245" s="5" t="s">
        <v>213</v>
      </c>
      <c r="D245" s="42" t="s">
        <v>149</v>
      </c>
      <c r="E245" s="25">
        <f t="shared" si="15"/>
        <v>960278789</v>
      </c>
      <c r="F245" s="72" t="s">
        <v>217</v>
      </c>
      <c r="G245" s="25">
        <f t="shared" si="16"/>
        <v>979945012</v>
      </c>
      <c r="H245" s="47" t="s">
        <v>2506</v>
      </c>
      <c r="I245" s="5"/>
      <c r="J245" s="5"/>
      <c r="K245" s="5" t="s">
        <v>628</v>
      </c>
      <c r="L245" s="5">
        <v>84</v>
      </c>
      <c r="M245" s="5" t="s">
        <v>261</v>
      </c>
      <c r="N245" s="5"/>
    </row>
    <row r="246" spans="1:14" ht="12.75">
      <c r="A246" s="87">
        <v>44511</v>
      </c>
      <c r="B246" s="178" t="s">
        <v>667</v>
      </c>
      <c r="C246" s="5" t="s">
        <v>188</v>
      </c>
      <c r="D246" s="42" t="s">
        <v>539</v>
      </c>
      <c r="E246" s="25">
        <f t="shared" si="15"/>
        <v>980959182</v>
      </c>
      <c r="F246" s="72" t="s">
        <v>153</v>
      </c>
      <c r="G246" s="25">
        <f t="shared" si="16"/>
        <v>918362425</v>
      </c>
      <c r="H246" s="97" t="s">
        <v>2295</v>
      </c>
      <c r="I246" s="5"/>
      <c r="J246" s="5"/>
      <c r="K246" s="5" t="s">
        <v>628</v>
      </c>
      <c r="L246" s="5">
        <v>76</v>
      </c>
      <c r="M246" s="5" t="s">
        <v>261</v>
      </c>
      <c r="N246" s="5"/>
    </row>
    <row r="247" spans="1:14" ht="12.75">
      <c r="A247" s="87">
        <v>44511</v>
      </c>
      <c r="B247" s="178" t="s">
        <v>667</v>
      </c>
      <c r="C247" s="5" t="s">
        <v>215</v>
      </c>
      <c r="D247" s="42" t="s">
        <v>172</v>
      </c>
      <c r="E247" s="25">
        <f t="shared" si="15"/>
        <v>936581305</v>
      </c>
      <c r="F247" s="72" t="s">
        <v>173</v>
      </c>
      <c r="G247" s="25">
        <f t="shared" si="16"/>
        <v>947136995</v>
      </c>
      <c r="H247" s="72"/>
      <c r="I247" s="5"/>
      <c r="J247" s="5"/>
      <c r="K247" s="5" t="s">
        <v>628</v>
      </c>
      <c r="L247" s="5">
        <v>87</v>
      </c>
      <c r="M247" s="5" t="s">
        <v>296</v>
      </c>
      <c r="N247" s="5"/>
    </row>
    <row r="248" spans="1:14" ht="12.75">
      <c r="A248" s="87">
        <v>44511</v>
      </c>
      <c r="B248" s="178" t="s">
        <v>667</v>
      </c>
      <c r="C248" s="5" t="s">
        <v>156</v>
      </c>
      <c r="D248" s="42" t="s">
        <v>35</v>
      </c>
      <c r="E248" s="25">
        <f t="shared" si="15"/>
        <v>960410573</v>
      </c>
      <c r="F248" s="72" t="s">
        <v>228</v>
      </c>
      <c r="G248" s="25">
        <f t="shared" si="16"/>
        <v>989501566</v>
      </c>
      <c r="H248" s="72"/>
      <c r="I248" s="5"/>
      <c r="J248" s="5"/>
      <c r="K248" s="5" t="s">
        <v>628</v>
      </c>
      <c r="L248" s="5">
        <v>66</v>
      </c>
      <c r="M248" s="5" t="s">
        <v>296</v>
      </c>
      <c r="N248" s="5"/>
    </row>
    <row r="249" spans="1:14" ht="12.75">
      <c r="A249" s="87">
        <v>44511</v>
      </c>
      <c r="B249" s="178" t="s">
        <v>667</v>
      </c>
      <c r="C249" s="5" t="s">
        <v>201</v>
      </c>
      <c r="D249" s="42" t="s">
        <v>202</v>
      </c>
      <c r="E249" s="25" t="e">
        <f t="shared" si="15"/>
        <v>#N/A</v>
      </c>
      <c r="F249" s="72" t="s">
        <v>203</v>
      </c>
      <c r="G249" s="25">
        <f t="shared" si="16"/>
        <v>932052350</v>
      </c>
      <c r="H249" s="72"/>
      <c r="I249" s="5"/>
      <c r="J249" s="5"/>
      <c r="K249" s="5" t="s">
        <v>628</v>
      </c>
      <c r="L249" s="5">
        <v>62</v>
      </c>
      <c r="M249" s="5" t="s">
        <v>296</v>
      </c>
      <c r="N249" s="5"/>
    </row>
    <row r="250" spans="1:14" ht="12.75">
      <c r="A250" s="87">
        <v>44511</v>
      </c>
      <c r="B250" s="178" t="s">
        <v>667</v>
      </c>
      <c r="C250" s="5" t="s">
        <v>207</v>
      </c>
      <c r="D250" s="42" t="s">
        <v>208</v>
      </c>
      <c r="E250" s="25">
        <f t="shared" si="15"/>
        <v>0</v>
      </c>
      <c r="F250" s="72" t="s">
        <v>403</v>
      </c>
      <c r="G250" s="25" t="e">
        <f t="shared" si="16"/>
        <v>#N/A</v>
      </c>
      <c r="H250" s="72"/>
      <c r="I250" s="5"/>
      <c r="J250" s="5"/>
      <c r="K250" s="5" t="s">
        <v>628</v>
      </c>
      <c r="L250" s="5">
        <v>74</v>
      </c>
      <c r="M250" s="5" t="s">
        <v>296</v>
      </c>
      <c r="N250" s="5"/>
    </row>
    <row r="251" spans="1:14" ht="12.75">
      <c r="A251" s="87">
        <v>44511</v>
      </c>
      <c r="B251" s="178" t="s">
        <v>667</v>
      </c>
      <c r="C251" s="5" t="s">
        <v>272</v>
      </c>
      <c r="D251" s="42" t="s">
        <v>192</v>
      </c>
      <c r="E251" s="25">
        <f t="shared" si="15"/>
        <v>960445767</v>
      </c>
      <c r="F251" s="72" t="s">
        <v>166</v>
      </c>
      <c r="G251" s="25">
        <f t="shared" si="16"/>
        <v>945846828</v>
      </c>
      <c r="H251" s="72"/>
      <c r="I251" s="5"/>
      <c r="J251" s="5"/>
      <c r="K251" s="5" t="s">
        <v>628</v>
      </c>
      <c r="L251" s="5">
        <v>83</v>
      </c>
      <c r="M251" s="5" t="s">
        <v>296</v>
      </c>
      <c r="N251" s="5"/>
    </row>
    <row r="252" spans="1:14" ht="12.75">
      <c r="A252" s="87">
        <v>44511</v>
      </c>
      <c r="B252" s="178" t="s">
        <v>667</v>
      </c>
      <c r="C252" s="5" t="s">
        <v>194</v>
      </c>
      <c r="D252" s="42" t="s">
        <v>2343</v>
      </c>
      <c r="E252" s="25">
        <f t="shared" si="15"/>
        <v>96899620</v>
      </c>
      <c r="F252" s="97" t="s">
        <v>150</v>
      </c>
      <c r="G252" s="25" t="e">
        <f t="shared" si="16"/>
        <v>#N/A</v>
      </c>
      <c r="H252" s="72" t="s">
        <v>178</v>
      </c>
      <c r="I252" s="5"/>
      <c r="J252" s="5"/>
      <c r="K252" s="5" t="s">
        <v>628</v>
      </c>
      <c r="L252" s="5">
        <v>87</v>
      </c>
      <c r="M252" s="5" t="s">
        <v>296</v>
      </c>
      <c r="N252" s="5"/>
    </row>
    <row r="253" spans="1:14" ht="12.75">
      <c r="A253" s="87">
        <v>44511</v>
      </c>
      <c r="B253" s="178" t="s">
        <v>667</v>
      </c>
      <c r="C253" s="5" t="s">
        <v>184</v>
      </c>
      <c r="D253" s="42" t="s">
        <v>185</v>
      </c>
      <c r="E253" s="25">
        <f t="shared" si="15"/>
        <v>923117915</v>
      </c>
      <c r="F253" s="97" t="s">
        <v>186</v>
      </c>
      <c r="G253" s="25" t="e">
        <f t="shared" si="16"/>
        <v>#N/A</v>
      </c>
      <c r="H253" s="72"/>
      <c r="I253" s="5"/>
      <c r="J253" s="5"/>
      <c r="K253" s="5" t="s">
        <v>628</v>
      </c>
      <c r="L253" s="5">
        <v>112</v>
      </c>
      <c r="M253" s="5" t="s">
        <v>296</v>
      </c>
      <c r="N253" s="5"/>
    </row>
    <row r="254" spans="1:14" ht="12.75">
      <c r="A254" s="87">
        <v>44511</v>
      </c>
      <c r="B254" s="178" t="s">
        <v>667</v>
      </c>
      <c r="C254" s="5" t="s">
        <v>2360</v>
      </c>
      <c r="D254" s="42" t="s">
        <v>2483</v>
      </c>
      <c r="E254" s="25">
        <f t="shared" si="15"/>
        <v>960437474</v>
      </c>
      <c r="F254" s="72" t="s">
        <v>169</v>
      </c>
      <c r="G254" s="25">
        <f t="shared" si="16"/>
        <v>950295253</v>
      </c>
      <c r="H254" s="72"/>
      <c r="I254" s="5"/>
      <c r="J254" s="5"/>
      <c r="K254" s="5" t="s">
        <v>628</v>
      </c>
      <c r="L254" s="5">
        <v>72</v>
      </c>
      <c r="M254" s="5" t="s">
        <v>296</v>
      </c>
      <c r="N254" s="5"/>
    </row>
    <row r="255" spans="1:14" ht="12.75">
      <c r="A255" s="87">
        <v>44511</v>
      </c>
      <c r="B255" s="178" t="s">
        <v>667</v>
      </c>
      <c r="C255" s="5" t="s">
        <v>2477</v>
      </c>
      <c r="D255" s="42" t="s">
        <v>2505</v>
      </c>
      <c r="E255" s="25">
        <f t="shared" si="15"/>
        <v>999728385</v>
      </c>
      <c r="F255" s="72" t="s">
        <v>220</v>
      </c>
      <c r="G255" s="25" t="e">
        <f t="shared" si="16"/>
        <v>#N/A</v>
      </c>
      <c r="H255" s="72"/>
      <c r="I255" s="5"/>
      <c r="J255" s="5"/>
      <c r="K255" s="5"/>
      <c r="L255" s="5">
        <v>64</v>
      </c>
      <c r="M255" s="5" t="s">
        <v>2586</v>
      </c>
      <c r="N255" s="5"/>
    </row>
    <row r="256" spans="1:14" ht="12.75">
      <c r="A256" s="87">
        <v>44511</v>
      </c>
      <c r="B256" s="178" t="s">
        <v>667</v>
      </c>
      <c r="C256" s="5" t="s">
        <v>281</v>
      </c>
      <c r="D256" s="42" t="s">
        <v>235</v>
      </c>
      <c r="E256" s="25">
        <f t="shared" si="15"/>
        <v>912757266</v>
      </c>
      <c r="F256" s="72" t="s">
        <v>183</v>
      </c>
      <c r="G256" s="25">
        <f t="shared" si="16"/>
        <v>910751323</v>
      </c>
      <c r="H256" s="72"/>
      <c r="I256" s="5"/>
      <c r="J256" s="5"/>
      <c r="K256" s="5"/>
      <c r="L256" s="5">
        <v>65</v>
      </c>
      <c r="M256" s="5" t="s">
        <v>815</v>
      </c>
      <c r="N256" s="5"/>
    </row>
    <row r="257" spans="1:26" ht="12.75">
      <c r="A257" s="87">
        <v>44511</v>
      </c>
      <c r="B257" s="178" t="s">
        <v>667</v>
      </c>
      <c r="C257" s="5" t="s">
        <v>197</v>
      </c>
      <c r="D257" s="42" t="s">
        <v>198</v>
      </c>
      <c r="E257" s="25">
        <f t="shared" si="15"/>
        <v>951372656</v>
      </c>
      <c r="F257" s="97" t="s">
        <v>190</v>
      </c>
      <c r="G257" s="25">
        <f t="shared" si="16"/>
        <v>981178742</v>
      </c>
      <c r="H257" s="72"/>
      <c r="I257" s="5"/>
      <c r="J257" s="5"/>
      <c r="K257" s="5"/>
      <c r="L257" s="5">
        <v>61</v>
      </c>
      <c r="M257" s="5" t="s">
        <v>2587</v>
      </c>
      <c r="N257" s="5"/>
    </row>
    <row r="258" spans="1:26" ht="12.75">
      <c r="A258" s="87">
        <v>44511</v>
      </c>
      <c r="B258" s="178" t="s">
        <v>667</v>
      </c>
      <c r="C258" s="5" t="s">
        <v>181</v>
      </c>
      <c r="D258" s="42" t="s">
        <v>240</v>
      </c>
      <c r="E258" s="25" t="e">
        <f t="shared" si="15"/>
        <v>#N/A</v>
      </c>
      <c r="F258" s="72" t="s">
        <v>425</v>
      </c>
      <c r="G258" s="25">
        <f t="shared" si="16"/>
        <v>979147679</v>
      </c>
      <c r="H258" s="72"/>
      <c r="I258" s="5"/>
      <c r="J258" s="5"/>
      <c r="K258" s="5"/>
      <c r="L258" s="5">
        <v>26</v>
      </c>
      <c r="M258" s="5" t="s">
        <v>347</v>
      </c>
      <c r="N258" s="5"/>
    </row>
    <row r="259" spans="1:26" ht="12.75">
      <c r="A259" s="87">
        <v>44511</v>
      </c>
      <c r="B259" s="178" t="s">
        <v>667</v>
      </c>
      <c r="C259" s="5"/>
      <c r="D259" s="19" t="s">
        <v>310</v>
      </c>
      <c r="E259" s="25">
        <f t="shared" si="15"/>
        <v>971000168</v>
      </c>
      <c r="F259" s="72"/>
      <c r="G259" s="25" t="str">
        <f t="shared" si="16"/>
        <v/>
      </c>
      <c r="H259" s="72"/>
      <c r="I259" s="5"/>
      <c r="J259" s="5"/>
      <c r="K259" s="5"/>
      <c r="L259" s="5">
        <v>32</v>
      </c>
      <c r="M259" s="5" t="s">
        <v>2588</v>
      </c>
      <c r="N259" s="5"/>
    </row>
    <row r="260" spans="1:26" ht="12.75">
      <c r="A260" s="87">
        <v>44511</v>
      </c>
      <c r="B260" s="178" t="s">
        <v>667</v>
      </c>
      <c r="C260" s="5" t="s">
        <v>204</v>
      </c>
      <c r="D260" s="42" t="s">
        <v>680</v>
      </c>
      <c r="E260" s="25">
        <f t="shared" si="15"/>
        <v>940493475</v>
      </c>
      <c r="F260" s="72" t="s">
        <v>223</v>
      </c>
      <c r="G260" s="25">
        <f t="shared" si="16"/>
        <v>978499808</v>
      </c>
      <c r="H260" s="72"/>
      <c r="I260" s="5"/>
      <c r="J260" s="5"/>
      <c r="K260" s="5"/>
      <c r="L260" s="5">
        <v>51</v>
      </c>
      <c r="M260" s="5" t="s">
        <v>2589</v>
      </c>
      <c r="N260" s="5"/>
    </row>
    <row r="261" spans="1:26" ht="12.75">
      <c r="A261" s="87">
        <v>44511</v>
      </c>
      <c r="B261" s="178" t="s">
        <v>667</v>
      </c>
      <c r="C261" s="5" t="s">
        <v>2590</v>
      </c>
      <c r="D261" s="42" t="s">
        <v>803</v>
      </c>
      <c r="E261" s="25" t="e">
        <f t="shared" si="15"/>
        <v>#N/A</v>
      </c>
      <c r="F261" s="97" t="s">
        <v>170</v>
      </c>
      <c r="G261" s="25">
        <f t="shared" si="16"/>
        <v>949546543</v>
      </c>
      <c r="H261" s="72"/>
      <c r="I261" s="5"/>
      <c r="J261" s="5"/>
      <c r="K261" s="5"/>
      <c r="L261" s="5">
        <v>38</v>
      </c>
      <c r="M261" s="5" t="s">
        <v>2591</v>
      </c>
      <c r="N261" s="5"/>
    </row>
    <row r="262" spans="1:26" ht="12.75">
      <c r="A262" s="87">
        <v>44511</v>
      </c>
      <c r="B262" s="178" t="s">
        <v>667</v>
      </c>
      <c r="C262" s="5" t="s">
        <v>234</v>
      </c>
      <c r="D262" s="42" t="s">
        <v>154</v>
      </c>
      <c r="E262" s="25">
        <f t="shared" si="15"/>
        <v>987660331</v>
      </c>
      <c r="F262" s="97" t="s">
        <v>314</v>
      </c>
      <c r="G262" s="25">
        <f t="shared" si="16"/>
        <v>986654359</v>
      </c>
      <c r="H262" s="72"/>
      <c r="I262" s="5"/>
      <c r="J262" s="5"/>
      <c r="K262" s="5"/>
      <c r="L262" s="5">
        <v>63</v>
      </c>
      <c r="M262" s="5" t="s">
        <v>2592</v>
      </c>
      <c r="N262" s="5"/>
    </row>
    <row r="263" spans="1:26" ht="12.75">
      <c r="A263" s="87">
        <v>44511</v>
      </c>
      <c r="B263" s="178" t="s">
        <v>667</v>
      </c>
      <c r="C263" s="5" t="s">
        <v>1181</v>
      </c>
      <c r="D263" s="42" t="s">
        <v>157</v>
      </c>
      <c r="E263" s="25" t="e">
        <f t="shared" si="15"/>
        <v>#N/A</v>
      </c>
      <c r="F263" s="72" t="s">
        <v>236</v>
      </c>
      <c r="G263" s="25">
        <f t="shared" si="16"/>
        <v>990845951</v>
      </c>
      <c r="H263" s="72"/>
      <c r="I263" s="5"/>
      <c r="J263" s="5"/>
      <c r="K263" s="5"/>
      <c r="L263" s="5">
        <v>34</v>
      </c>
      <c r="M263" s="5" t="s">
        <v>2593</v>
      </c>
      <c r="N263" s="5"/>
    </row>
    <row r="264" spans="1:26" ht="12.75">
      <c r="A264" s="87">
        <v>44511</v>
      </c>
      <c r="B264" s="178" t="s">
        <v>667</v>
      </c>
      <c r="C264" s="5" t="s">
        <v>2507</v>
      </c>
      <c r="D264" s="42" t="s">
        <v>227</v>
      </c>
      <c r="E264" s="25">
        <f t="shared" si="15"/>
        <v>960378390</v>
      </c>
      <c r="F264" s="72" t="s">
        <v>434</v>
      </c>
      <c r="G264" s="25">
        <f t="shared" si="16"/>
        <v>912461992</v>
      </c>
      <c r="H264" s="72"/>
      <c r="I264" s="5"/>
      <c r="J264" s="5"/>
      <c r="K264" s="5"/>
      <c r="L264" s="5">
        <v>39</v>
      </c>
      <c r="M264" s="5" t="s">
        <v>2594</v>
      </c>
      <c r="N264" s="5"/>
    </row>
    <row r="265" spans="1:26" ht="12.75">
      <c r="A265" s="87">
        <v>44511</v>
      </c>
      <c r="B265" s="178" t="s">
        <v>667</v>
      </c>
      <c r="C265" s="5" t="s">
        <v>219</v>
      </c>
      <c r="D265" s="42" t="s">
        <v>126</v>
      </c>
      <c r="E265" s="25">
        <f t="shared" si="15"/>
        <v>926612705</v>
      </c>
      <c r="F265" s="72" t="s">
        <v>127</v>
      </c>
      <c r="G265" s="25">
        <f t="shared" si="16"/>
        <v>999645265</v>
      </c>
      <c r="H265" s="72"/>
      <c r="I265" s="5"/>
      <c r="J265" s="5"/>
      <c r="K265" s="5"/>
      <c r="L265" s="5">
        <v>41</v>
      </c>
      <c r="M265" s="5" t="s">
        <v>454</v>
      </c>
      <c r="N265" s="5"/>
    </row>
    <row r="266" spans="1:26" ht="12.75">
      <c r="A266" s="87">
        <v>44511</v>
      </c>
      <c r="B266" s="178" t="s">
        <v>667</v>
      </c>
      <c r="C266" s="5" t="s">
        <v>171</v>
      </c>
      <c r="D266" s="42" t="s">
        <v>165</v>
      </c>
      <c r="E266" s="25">
        <f t="shared" si="15"/>
        <v>958265862</v>
      </c>
      <c r="F266" s="72" t="s">
        <v>232</v>
      </c>
      <c r="G266" s="25">
        <f t="shared" si="16"/>
        <v>918481939</v>
      </c>
      <c r="H266" s="72"/>
      <c r="I266" s="5"/>
      <c r="J266" s="5"/>
      <c r="K266" s="5"/>
      <c r="L266" s="5">
        <v>49</v>
      </c>
      <c r="M266" s="5" t="s">
        <v>2595</v>
      </c>
      <c r="N266" s="5"/>
    </row>
    <row r="267" spans="1:26" ht="12.75">
      <c r="A267" s="87">
        <v>44511</v>
      </c>
      <c r="B267" s="178" t="s">
        <v>667</v>
      </c>
      <c r="C267" s="5"/>
      <c r="D267" s="42" t="s">
        <v>245</v>
      </c>
      <c r="E267" s="25">
        <f t="shared" si="15"/>
        <v>0</v>
      </c>
      <c r="F267" s="72"/>
      <c r="G267" s="25" t="str">
        <f t="shared" si="16"/>
        <v/>
      </c>
      <c r="H267" s="72"/>
      <c r="I267" s="5"/>
      <c r="J267" s="5"/>
      <c r="K267" s="5"/>
      <c r="L267" s="5">
        <v>26</v>
      </c>
      <c r="M267" s="5" t="s">
        <v>2596</v>
      </c>
      <c r="N267" s="5"/>
    </row>
    <row r="268" spans="1:26" ht="12.75">
      <c r="A268" s="183"/>
      <c r="B268" s="184"/>
      <c r="C268" s="97"/>
      <c r="D268" s="97"/>
      <c r="E268" s="97" t="str">
        <f t="shared" si="15"/>
        <v/>
      </c>
      <c r="F268" s="97"/>
      <c r="G268" s="97" t="str">
        <f t="shared" si="16"/>
        <v/>
      </c>
      <c r="H268" s="97"/>
      <c r="I268" s="97"/>
      <c r="J268" s="97"/>
      <c r="K268" s="97"/>
      <c r="L268" s="97"/>
      <c r="M268" s="97"/>
      <c r="N268" s="97"/>
      <c r="O268" s="182"/>
      <c r="P268" s="182"/>
      <c r="Q268" s="182"/>
      <c r="R268" s="182"/>
      <c r="S268" s="182"/>
      <c r="T268" s="182"/>
      <c r="U268" s="182"/>
      <c r="V268" s="182"/>
      <c r="W268" s="182"/>
      <c r="X268" s="182"/>
      <c r="Y268" s="182"/>
      <c r="Z268" s="182"/>
    </row>
    <row r="269" spans="1:26" ht="12.75">
      <c r="A269" s="87">
        <v>44512</v>
      </c>
      <c r="B269" s="178" t="s">
        <v>667</v>
      </c>
      <c r="C269" s="5" t="s">
        <v>272</v>
      </c>
      <c r="D269" s="42" t="s">
        <v>192</v>
      </c>
      <c r="E269" s="25">
        <f t="shared" si="15"/>
        <v>960445767</v>
      </c>
      <c r="F269" s="72" t="s">
        <v>166</v>
      </c>
      <c r="G269" s="25">
        <f t="shared" si="16"/>
        <v>945846828</v>
      </c>
      <c r="H269" s="72"/>
      <c r="I269" s="5"/>
      <c r="J269" s="5"/>
      <c r="K269" s="5"/>
      <c r="L269" s="5">
        <v>75</v>
      </c>
      <c r="M269" s="5" t="s">
        <v>2597</v>
      </c>
      <c r="N269" s="5"/>
    </row>
    <row r="270" spans="1:26" ht="12.75">
      <c r="A270" s="87">
        <v>44512</v>
      </c>
      <c r="B270" s="178" t="s">
        <v>667</v>
      </c>
      <c r="C270" s="5" t="s">
        <v>184</v>
      </c>
      <c r="D270" s="42" t="s">
        <v>185</v>
      </c>
      <c r="E270" s="25">
        <f t="shared" si="15"/>
        <v>923117915</v>
      </c>
      <c r="F270" s="72" t="s">
        <v>228</v>
      </c>
      <c r="G270" s="25">
        <f t="shared" si="16"/>
        <v>989501566</v>
      </c>
      <c r="H270" s="72"/>
      <c r="I270" s="5"/>
      <c r="J270" s="5"/>
      <c r="K270" s="5"/>
      <c r="L270" s="5">
        <v>67</v>
      </c>
      <c r="M270" s="5" t="s">
        <v>2597</v>
      </c>
      <c r="N270" s="5"/>
    </row>
    <row r="271" spans="1:26" ht="12.75">
      <c r="A271" s="87">
        <v>44512</v>
      </c>
      <c r="B271" s="178" t="s">
        <v>667</v>
      </c>
      <c r="C271" s="5" t="s">
        <v>215</v>
      </c>
      <c r="D271" s="42" t="s">
        <v>172</v>
      </c>
      <c r="E271" s="25">
        <f t="shared" si="15"/>
        <v>936581305</v>
      </c>
      <c r="F271" s="72" t="s">
        <v>173</v>
      </c>
      <c r="G271" s="25">
        <f t="shared" si="16"/>
        <v>947136995</v>
      </c>
      <c r="H271" s="72"/>
      <c r="I271" s="5"/>
      <c r="J271" s="5"/>
      <c r="K271" s="5"/>
      <c r="L271" s="5">
        <v>59</v>
      </c>
      <c r="M271" s="5" t="s">
        <v>2597</v>
      </c>
      <c r="N271" s="5"/>
    </row>
    <row r="272" spans="1:26" ht="12.75">
      <c r="A272" s="87">
        <v>44512</v>
      </c>
      <c r="B272" s="178" t="s">
        <v>667</v>
      </c>
      <c r="C272" s="5" t="s">
        <v>201</v>
      </c>
      <c r="D272" s="42" t="s">
        <v>202</v>
      </c>
      <c r="E272" s="25" t="e">
        <f t="shared" si="15"/>
        <v>#N/A</v>
      </c>
      <c r="F272" s="72" t="s">
        <v>203</v>
      </c>
      <c r="G272" s="25">
        <f t="shared" si="16"/>
        <v>932052350</v>
      </c>
      <c r="H272" s="72"/>
      <c r="I272" s="5"/>
      <c r="J272" s="5"/>
      <c r="K272" s="5"/>
      <c r="L272" s="5">
        <v>54</v>
      </c>
      <c r="M272" s="5" t="s">
        <v>2597</v>
      </c>
      <c r="N272" s="5"/>
    </row>
    <row r="273" spans="1:26" ht="12.75">
      <c r="A273" s="87">
        <v>44512</v>
      </c>
      <c r="B273" s="178" t="s">
        <v>667</v>
      </c>
      <c r="C273" s="5" t="s">
        <v>207</v>
      </c>
      <c r="D273" s="42" t="s">
        <v>208</v>
      </c>
      <c r="E273" s="25">
        <f t="shared" si="15"/>
        <v>0</v>
      </c>
      <c r="F273" s="72" t="s">
        <v>403</v>
      </c>
      <c r="G273" s="25" t="e">
        <f t="shared" si="16"/>
        <v>#N/A</v>
      </c>
      <c r="H273" s="72"/>
      <c r="I273" s="5"/>
      <c r="J273" s="5"/>
      <c r="K273" s="5"/>
      <c r="L273" s="5">
        <v>74</v>
      </c>
      <c r="M273" s="5" t="s">
        <v>2597</v>
      </c>
      <c r="N273" s="5"/>
    </row>
    <row r="274" spans="1:26" ht="12.75">
      <c r="A274" s="87">
        <v>44512</v>
      </c>
      <c r="B274" s="178" t="s">
        <v>667</v>
      </c>
      <c r="C274" s="5" t="s">
        <v>197</v>
      </c>
      <c r="D274" s="42" t="s">
        <v>198</v>
      </c>
      <c r="E274" s="25">
        <f t="shared" si="15"/>
        <v>951372656</v>
      </c>
      <c r="F274" s="72" t="s">
        <v>161</v>
      </c>
      <c r="G274" s="25">
        <f t="shared" si="16"/>
        <v>936972669</v>
      </c>
      <c r="H274" s="72"/>
      <c r="I274" s="5"/>
      <c r="J274" s="5"/>
      <c r="K274" s="5"/>
      <c r="L274" s="5">
        <v>41</v>
      </c>
      <c r="M274" s="5" t="s">
        <v>2598</v>
      </c>
      <c r="N274" s="5"/>
    </row>
    <row r="275" spans="1:26" ht="12.75">
      <c r="A275" s="87">
        <v>44512</v>
      </c>
      <c r="B275" s="178" t="s">
        <v>667</v>
      </c>
      <c r="C275" s="5" t="s">
        <v>2477</v>
      </c>
      <c r="D275" s="42" t="s">
        <v>2505</v>
      </c>
      <c r="E275" s="25">
        <f t="shared" si="15"/>
        <v>999728385</v>
      </c>
      <c r="F275" s="72" t="s">
        <v>169</v>
      </c>
      <c r="G275" s="25">
        <f t="shared" si="16"/>
        <v>950295253</v>
      </c>
      <c r="H275" s="72"/>
      <c r="I275" s="5"/>
      <c r="J275" s="5"/>
      <c r="K275" s="5"/>
      <c r="L275" s="5">
        <v>50</v>
      </c>
      <c r="M275" s="5" t="s">
        <v>1179</v>
      </c>
      <c r="N275" s="5"/>
    </row>
    <row r="276" spans="1:26" ht="12.75">
      <c r="A276" s="87">
        <v>44512</v>
      </c>
      <c r="B276" s="178" t="s">
        <v>667</v>
      </c>
      <c r="C276" s="5" t="s">
        <v>164</v>
      </c>
      <c r="D276" s="42" t="s">
        <v>154</v>
      </c>
      <c r="E276" s="25">
        <f t="shared" si="15"/>
        <v>987660331</v>
      </c>
      <c r="F276" s="72" t="s">
        <v>178</v>
      </c>
      <c r="G276" s="25">
        <f t="shared" si="16"/>
        <v>974558932</v>
      </c>
      <c r="H276" s="72"/>
      <c r="I276" s="5"/>
      <c r="J276" s="5"/>
      <c r="K276" s="5"/>
      <c r="L276" s="5">
        <v>48</v>
      </c>
      <c r="M276" s="5" t="s">
        <v>2599</v>
      </c>
      <c r="N276" s="5"/>
    </row>
    <row r="277" spans="1:26" ht="12.75">
      <c r="A277" s="87">
        <v>44512</v>
      </c>
      <c r="B277" s="178" t="s">
        <v>667</v>
      </c>
      <c r="C277" s="5" t="s">
        <v>194</v>
      </c>
      <c r="D277" s="42" t="s">
        <v>2343</v>
      </c>
      <c r="E277" s="25">
        <f t="shared" si="15"/>
        <v>96899620</v>
      </c>
      <c r="F277" s="72" t="s">
        <v>209</v>
      </c>
      <c r="G277" s="25">
        <f t="shared" si="16"/>
        <v>995025270</v>
      </c>
      <c r="H277" s="72"/>
      <c r="I277" s="5"/>
      <c r="J277" s="5"/>
      <c r="K277" s="5"/>
      <c r="L277" s="5">
        <v>48</v>
      </c>
      <c r="M277" s="5" t="s">
        <v>2424</v>
      </c>
      <c r="N277" s="5"/>
    </row>
    <row r="278" spans="1:26" ht="12.75">
      <c r="A278" s="87">
        <v>44512</v>
      </c>
      <c r="B278" s="178" t="s">
        <v>667</v>
      </c>
      <c r="C278" s="5" t="s">
        <v>288</v>
      </c>
      <c r="D278" s="42" t="s">
        <v>803</v>
      </c>
      <c r="E278" s="25" t="e">
        <f t="shared" si="15"/>
        <v>#N/A</v>
      </c>
      <c r="F278" s="72" t="s">
        <v>258</v>
      </c>
      <c r="G278" s="25">
        <f t="shared" si="16"/>
        <v>960396092</v>
      </c>
      <c r="H278" s="72"/>
      <c r="I278" s="5"/>
      <c r="J278" s="5"/>
      <c r="K278" s="5"/>
      <c r="L278" s="5">
        <v>41</v>
      </c>
      <c r="M278" s="5" t="s">
        <v>2600</v>
      </c>
      <c r="N278" s="5"/>
    </row>
    <row r="279" spans="1:26" ht="12.75">
      <c r="A279" s="87">
        <v>44512</v>
      </c>
      <c r="B279" s="178" t="s">
        <v>667</v>
      </c>
      <c r="C279" s="5" t="s">
        <v>281</v>
      </c>
      <c r="D279" s="42" t="s">
        <v>235</v>
      </c>
      <c r="E279" s="25">
        <f t="shared" si="15"/>
        <v>912757266</v>
      </c>
      <c r="F279" s="72" t="s">
        <v>223</v>
      </c>
      <c r="G279" s="25">
        <f t="shared" si="16"/>
        <v>978499808</v>
      </c>
      <c r="H279" s="72"/>
      <c r="I279" s="5"/>
      <c r="J279" s="5"/>
      <c r="K279" s="5"/>
      <c r="L279" s="5">
        <v>53</v>
      </c>
      <c r="M279" s="5" t="s">
        <v>2601</v>
      </c>
      <c r="N279" s="5"/>
    </row>
    <row r="280" spans="1:26" ht="12.75">
      <c r="A280" s="87">
        <v>44512</v>
      </c>
      <c r="B280" s="178" t="s">
        <v>667</v>
      </c>
      <c r="C280" s="5" t="s">
        <v>181</v>
      </c>
      <c r="D280" s="42" t="s">
        <v>240</v>
      </c>
      <c r="E280" s="25" t="e">
        <f t="shared" si="15"/>
        <v>#N/A</v>
      </c>
      <c r="F280" s="97" t="s">
        <v>170</v>
      </c>
      <c r="G280" s="25">
        <f t="shared" si="16"/>
        <v>949546543</v>
      </c>
      <c r="H280" s="72" t="s">
        <v>405</v>
      </c>
      <c r="I280" s="5"/>
      <c r="J280" s="5"/>
      <c r="K280" s="5"/>
      <c r="L280" s="5">
        <v>33</v>
      </c>
      <c r="M280" s="5" t="s">
        <v>347</v>
      </c>
      <c r="N280" s="5"/>
    </row>
    <row r="281" spans="1:26" ht="12.75">
      <c r="A281" s="87">
        <v>44512</v>
      </c>
      <c r="B281" s="178" t="s">
        <v>667</v>
      </c>
      <c r="C281" s="5" t="s">
        <v>2507</v>
      </c>
      <c r="D281" s="42" t="s">
        <v>227</v>
      </c>
      <c r="E281" s="25">
        <f t="shared" si="15"/>
        <v>960378390</v>
      </c>
      <c r="F281" s="72" t="s">
        <v>434</v>
      </c>
      <c r="G281" s="25">
        <f t="shared" si="16"/>
        <v>912461992</v>
      </c>
      <c r="H281" s="72"/>
      <c r="I281" s="5"/>
      <c r="J281" s="5"/>
      <c r="K281" s="5"/>
      <c r="L281" s="5">
        <v>36</v>
      </c>
      <c r="M281" s="5" t="s">
        <v>2602</v>
      </c>
      <c r="N281" s="5"/>
    </row>
    <row r="282" spans="1:26" ht="12.75">
      <c r="A282" s="87">
        <v>44512</v>
      </c>
      <c r="B282" s="178" t="s">
        <v>667</v>
      </c>
      <c r="C282" s="5" t="s">
        <v>2479</v>
      </c>
      <c r="D282" s="42" t="s">
        <v>50</v>
      </c>
      <c r="E282" s="25">
        <f t="shared" si="15"/>
        <v>998350982</v>
      </c>
      <c r="F282" s="72" t="s">
        <v>183</v>
      </c>
      <c r="G282" s="25">
        <f t="shared" si="16"/>
        <v>910751323</v>
      </c>
      <c r="H282" s="72"/>
      <c r="I282" s="5"/>
      <c r="J282" s="5"/>
      <c r="K282" s="5"/>
      <c r="L282" s="5">
        <v>64</v>
      </c>
      <c r="M282" s="5" t="s">
        <v>2603</v>
      </c>
      <c r="N282" s="5"/>
    </row>
    <row r="283" spans="1:26" ht="12.75">
      <c r="A283" s="87">
        <v>44512</v>
      </c>
      <c r="B283" s="178" t="s">
        <v>667</v>
      </c>
      <c r="C283" s="5" t="s">
        <v>2357</v>
      </c>
      <c r="D283" s="42" t="s">
        <v>603</v>
      </c>
      <c r="E283" s="25" t="e">
        <f t="shared" si="15"/>
        <v>#N/A</v>
      </c>
      <c r="F283" s="72" t="s">
        <v>175</v>
      </c>
      <c r="G283" s="25">
        <f t="shared" si="16"/>
        <v>946423431</v>
      </c>
      <c r="H283" s="72"/>
      <c r="I283" s="5"/>
      <c r="J283" s="5"/>
      <c r="K283" s="5"/>
      <c r="L283" s="5">
        <v>62</v>
      </c>
      <c r="M283" s="5" t="s">
        <v>456</v>
      </c>
      <c r="N283" s="5"/>
    </row>
    <row r="284" spans="1:26" ht="12.75">
      <c r="A284" s="87">
        <v>44512</v>
      </c>
      <c r="B284" s="178" t="s">
        <v>667</v>
      </c>
      <c r="C284" s="5" t="s">
        <v>542</v>
      </c>
      <c r="D284" s="42" t="s">
        <v>256</v>
      </c>
      <c r="E284" s="25">
        <f t="shared" si="15"/>
        <v>931288291</v>
      </c>
      <c r="F284" s="72" t="s">
        <v>425</v>
      </c>
      <c r="G284" s="25">
        <f t="shared" si="16"/>
        <v>979147679</v>
      </c>
      <c r="H284" s="72"/>
      <c r="I284" s="5"/>
      <c r="J284" s="5"/>
      <c r="K284" s="5"/>
      <c r="L284" s="5">
        <v>35</v>
      </c>
      <c r="M284" s="5" t="s">
        <v>534</v>
      </c>
      <c r="N284" s="5"/>
    </row>
    <row r="285" spans="1:26" ht="12.75">
      <c r="A285" s="87">
        <v>44512</v>
      </c>
      <c r="B285" s="178" t="s">
        <v>667</v>
      </c>
      <c r="C285" s="5"/>
      <c r="D285" s="19" t="s">
        <v>310</v>
      </c>
      <c r="E285" s="25">
        <f t="shared" si="15"/>
        <v>971000168</v>
      </c>
      <c r="F285" s="72"/>
      <c r="G285" s="25" t="str">
        <f t="shared" si="16"/>
        <v/>
      </c>
      <c r="H285" s="72"/>
      <c r="I285" s="5"/>
      <c r="J285" s="5"/>
      <c r="K285" s="5"/>
      <c r="L285" s="5">
        <v>20</v>
      </c>
      <c r="M285" s="5" t="s">
        <v>2604</v>
      </c>
      <c r="N285" s="5"/>
    </row>
    <row r="286" spans="1:26" ht="12.75">
      <c r="A286" s="87">
        <v>44512</v>
      </c>
      <c r="B286" s="178" t="s">
        <v>667</v>
      </c>
      <c r="C286" s="5" t="s">
        <v>171</v>
      </c>
      <c r="D286" s="42" t="s">
        <v>165</v>
      </c>
      <c r="E286" s="25">
        <f t="shared" si="15"/>
        <v>958265862</v>
      </c>
      <c r="F286" s="72" t="s">
        <v>232</v>
      </c>
      <c r="G286" s="25">
        <f t="shared" si="16"/>
        <v>918481939</v>
      </c>
      <c r="H286" s="72"/>
      <c r="I286" s="5"/>
      <c r="J286" s="5"/>
      <c r="K286" s="5"/>
      <c r="L286" s="5">
        <v>47</v>
      </c>
      <c r="M286" s="5" t="s">
        <v>2605</v>
      </c>
      <c r="N286" s="5"/>
    </row>
    <row r="287" spans="1:26" ht="12.75">
      <c r="A287" s="87">
        <v>44512</v>
      </c>
      <c r="B287" s="178" t="s">
        <v>667</v>
      </c>
      <c r="C287" s="5" t="s">
        <v>181</v>
      </c>
      <c r="D287" s="42" t="s">
        <v>1114</v>
      </c>
      <c r="E287" s="25">
        <f t="shared" si="15"/>
        <v>962102809</v>
      </c>
      <c r="F287" s="72" t="s">
        <v>236</v>
      </c>
      <c r="G287" s="25">
        <f t="shared" si="16"/>
        <v>990845951</v>
      </c>
      <c r="H287" s="72"/>
      <c r="I287" s="5"/>
      <c r="J287" s="5"/>
      <c r="K287" s="5"/>
      <c r="L287" s="5">
        <v>46</v>
      </c>
      <c r="M287" s="5" t="s">
        <v>2606</v>
      </c>
      <c r="N287" s="5"/>
    </row>
    <row r="288" spans="1:26" ht="12.75">
      <c r="A288" s="97"/>
      <c r="B288" s="97"/>
      <c r="C288" s="97"/>
      <c r="D288" s="97"/>
      <c r="E288" s="97" t="str">
        <f t="shared" si="15"/>
        <v/>
      </c>
      <c r="F288" s="97"/>
      <c r="G288" s="97" t="str">
        <f t="shared" si="16"/>
        <v/>
      </c>
      <c r="H288" s="97"/>
      <c r="I288" s="97"/>
      <c r="J288" s="97"/>
      <c r="K288" s="97"/>
      <c r="L288" s="97"/>
      <c r="M288" s="97"/>
      <c r="N288" s="97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</row>
    <row r="289" spans="1:26" ht="12.75">
      <c r="A289" s="87">
        <v>44513</v>
      </c>
      <c r="B289" s="178" t="s">
        <v>667</v>
      </c>
      <c r="C289" s="5" t="s">
        <v>184</v>
      </c>
      <c r="D289" s="42" t="s">
        <v>185</v>
      </c>
      <c r="E289" s="25">
        <f t="shared" si="15"/>
        <v>923117915</v>
      </c>
      <c r="F289" s="72" t="s">
        <v>228</v>
      </c>
      <c r="G289" s="25">
        <f t="shared" si="16"/>
        <v>989501566</v>
      </c>
      <c r="H289" s="72"/>
      <c r="I289" s="5"/>
      <c r="J289" s="5"/>
      <c r="K289" s="5"/>
      <c r="L289" s="5">
        <v>61</v>
      </c>
      <c r="M289" s="5" t="s">
        <v>347</v>
      </c>
      <c r="N289" s="5"/>
    </row>
    <row r="290" spans="1:26" ht="12.75">
      <c r="A290" s="87">
        <v>44513</v>
      </c>
      <c r="B290" s="178" t="s">
        <v>667</v>
      </c>
      <c r="C290" s="5" t="s">
        <v>197</v>
      </c>
      <c r="D290" s="42" t="s">
        <v>198</v>
      </c>
      <c r="E290" s="25">
        <f t="shared" si="15"/>
        <v>951372656</v>
      </c>
      <c r="F290" s="72" t="s">
        <v>161</v>
      </c>
      <c r="G290" s="25">
        <f t="shared" si="16"/>
        <v>936972669</v>
      </c>
      <c r="H290" s="72"/>
      <c r="I290" s="5"/>
      <c r="J290" s="5"/>
      <c r="K290" s="5"/>
      <c r="L290" s="5">
        <v>52</v>
      </c>
      <c r="M290" s="5" t="s">
        <v>2451</v>
      </c>
      <c r="N290" s="5"/>
    </row>
    <row r="291" spans="1:26" ht="12.75">
      <c r="A291" s="87">
        <v>44513</v>
      </c>
      <c r="B291" s="178" t="s">
        <v>667</v>
      </c>
      <c r="C291" s="5" t="s">
        <v>181</v>
      </c>
      <c r="D291" s="42" t="s">
        <v>240</v>
      </c>
      <c r="E291" s="25" t="e">
        <f t="shared" ref="E291:E354" si="17">IF(D291&lt;&gt;"",VLOOKUP(D291,DATOS_PERSONAL,2,0),"")</f>
        <v>#N/A</v>
      </c>
      <c r="F291" s="72" t="s">
        <v>48</v>
      </c>
      <c r="G291" s="25">
        <f t="shared" ref="G291:G354" si="18">IF(F291&lt;&gt;"",VLOOKUP(F291,DATOS_PERSONAL,2,0),"")</f>
        <v>957204557</v>
      </c>
      <c r="H291" s="72"/>
      <c r="I291" s="5"/>
      <c r="J291" s="5"/>
      <c r="K291" s="5"/>
      <c r="L291" s="5">
        <v>12</v>
      </c>
      <c r="M291" s="5" t="s">
        <v>2607</v>
      </c>
      <c r="N291" s="5"/>
    </row>
    <row r="292" spans="1:26" ht="12.75">
      <c r="A292" s="87">
        <v>44513</v>
      </c>
      <c r="B292" s="178" t="s">
        <v>667</v>
      </c>
      <c r="C292" s="5" t="s">
        <v>281</v>
      </c>
      <c r="D292" s="47" t="s">
        <v>235</v>
      </c>
      <c r="E292" s="25">
        <f t="shared" si="17"/>
        <v>912757266</v>
      </c>
      <c r="F292" s="72" t="s">
        <v>183</v>
      </c>
      <c r="G292" s="25">
        <f t="shared" si="18"/>
        <v>910751323</v>
      </c>
      <c r="H292" s="72"/>
      <c r="I292" s="5"/>
      <c r="J292" s="5"/>
      <c r="K292" s="5"/>
      <c r="L292" s="5">
        <v>35</v>
      </c>
      <c r="M292" s="5" t="s">
        <v>2608</v>
      </c>
      <c r="N292" s="5"/>
    </row>
    <row r="293" spans="1:26" ht="12.75">
      <c r="A293" s="87">
        <v>44513</v>
      </c>
      <c r="B293" s="178" t="s">
        <v>667</v>
      </c>
      <c r="C293" s="5" t="s">
        <v>2479</v>
      </c>
      <c r="D293" s="42" t="s">
        <v>50</v>
      </c>
      <c r="E293" s="25">
        <f t="shared" si="17"/>
        <v>998350982</v>
      </c>
      <c r="F293" s="72" t="s">
        <v>223</v>
      </c>
      <c r="G293" s="25">
        <f t="shared" si="18"/>
        <v>978499808</v>
      </c>
      <c r="H293" s="72"/>
      <c r="I293" s="5"/>
      <c r="J293" s="5"/>
      <c r="K293" s="5"/>
      <c r="L293" s="5">
        <v>40</v>
      </c>
      <c r="M293" s="5" t="s">
        <v>2609</v>
      </c>
      <c r="N293" s="5"/>
    </row>
    <row r="294" spans="1:26" ht="12.75">
      <c r="A294" s="87">
        <v>44513</v>
      </c>
      <c r="B294" s="178" t="s">
        <v>667</v>
      </c>
      <c r="C294" s="5" t="s">
        <v>219</v>
      </c>
      <c r="D294" s="47" t="s">
        <v>680</v>
      </c>
      <c r="E294" s="25">
        <f t="shared" si="17"/>
        <v>940493475</v>
      </c>
      <c r="F294" s="72" t="s">
        <v>232</v>
      </c>
      <c r="G294" s="25">
        <f t="shared" si="18"/>
        <v>918481939</v>
      </c>
      <c r="H294" s="72"/>
      <c r="I294" s="5"/>
      <c r="J294" s="5"/>
      <c r="K294" s="5"/>
      <c r="L294" s="5">
        <v>37</v>
      </c>
      <c r="M294" s="5" t="s">
        <v>2610</v>
      </c>
      <c r="N294" s="5"/>
    </row>
    <row r="295" spans="1:26" ht="12.75">
      <c r="A295" s="87">
        <v>44513</v>
      </c>
      <c r="B295" s="178" t="s">
        <v>667</v>
      </c>
      <c r="C295" s="5" t="s">
        <v>2507</v>
      </c>
      <c r="D295" s="47" t="s">
        <v>227</v>
      </c>
      <c r="E295" s="25">
        <f t="shared" si="17"/>
        <v>960378390</v>
      </c>
      <c r="F295" s="72" t="s">
        <v>434</v>
      </c>
      <c r="G295" s="25">
        <f t="shared" si="18"/>
        <v>912461992</v>
      </c>
      <c r="H295" s="72"/>
      <c r="I295" s="5"/>
      <c r="J295" s="5"/>
      <c r="K295" s="5"/>
      <c r="L295" s="5">
        <v>35</v>
      </c>
      <c r="M295" s="5" t="s">
        <v>2509</v>
      </c>
      <c r="N295" s="5"/>
    </row>
    <row r="296" spans="1:26" ht="12.75">
      <c r="A296" s="87">
        <v>44513</v>
      </c>
      <c r="B296" s="178" t="s">
        <v>667</v>
      </c>
      <c r="C296" s="5" t="s">
        <v>164</v>
      </c>
      <c r="D296" s="47" t="s">
        <v>2611</v>
      </c>
      <c r="E296" s="25" t="e">
        <f t="shared" si="17"/>
        <v>#N/A</v>
      </c>
      <c r="F296" s="72" t="s">
        <v>425</v>
      </c>
      <c r="G296" s="25">
        <f t="shared" si="18"/>
        <v>979147679</v>
      </c>
      <c r="H296" s="72"/>
      <c r="I296" s="5"/>
      <c r="J296" s="5"/>
      <c r="K296" s="5"/>
      <c r="L296" s="5">
        <v>45</v>
      </c>
      <c r="M296" s="5" t="s">
        <v>491</v>
      </c>
      <c r="N296" s="5"/>
    </row>
    <row r="297" spans="1:26" ht="12.75">
      <c r="A297" s="87">
        <v>44513</v>
      </c>
      <c r="B297" s="178" t="s">
        <v>667</v>
      </c>
      <c r="C297" s="5" t="s">
        <v>234</v>
      </c>
      <c r="D297" s="42" t="s">
        <v>154</v>
      </c>
      <c r="E297" s="25">
        <f t="shared" si="17"/>
        <v>987660331</v>
      </c>
      <c r="F297" s="72" t="s">
        <v>223</v>
      </c>
      <c r="G297" s="25">
        <f t="shared" si="18"/>
        <v>978499808</v>
      </c>
      <c r="H297" s="72"/>
      <c r="I297" s="5"/>
      <c r="J297" s="5"/>
      <c r="K297" s="5"/>
      <c r="L297" s="5">
        <v>76</v>
      </c>
      <c r="M297" s="5" t="s">
        <v>2612</v>
      </c>
      <c r="N297" s="5"/>
    </row>
    <row r="298" spans="1:26" ht="12.75">
      <c r="A298" s="87">
        <v>44513</v>
      </c>
      <c r="B298" s="178" t="s">
        <v>667</v>
      </c>
      <c r="C298" s="5" t="s">
        <v>2477</v>
      </c>
      <c r="D298" s="42" t="s">
        <v>2505</v>
      </c>
      <c r="E298" s="25">
        <f t="shared" si="17"/>
        <v>999728385</v>
      </c>
      <c r="F298" s="72" t="s">
        <v>169</v>
      </c>
      <c r="G298" s="25">
        <f t="shared" si="18"/>
        <v>950295253</v>
      </c>
      <c r="H298" s="72"/>
      <c r="I298" s="5"/>
      <c r="J298" s="5"/>
      <c r="K298" s="5"/>
      <c r="L298" s="5">
        <v>43</v>
      </c>
      <c r="M298" s="5" t="s">
        <v>2613</v>
      </c>
      <c r="N298" s="5"/>
    </row>
    <row r="299" spans="1:26" ht="12.75">
      <c r="A299" s="87">
        <v>44513</v>
      </c>
      <c r="B299" s="178" t="s">
        <v>667</v>
      </c>
      <c r="C299" s="5" t="s">
        <v>272</v>
      </c>
      <c r="D299" s="42" t="s">
        <v>208</v>
      </c>
      <c r="E299" s="25">
        <f t="shared" si="17"/>
        <v>0</v>
      </c>
      <c r="F299" s="72" t="s">
        <v>403</v>
      </c>
      <c r="G299" s="25" t="e">
        <f t="shared" si="18"/>
        <v>#N/A</v>
      </c>
      <c r="H299" s="72"/>
      <c r="I299" s="5"/>
      <c r="J299" s="5"/>
      <c r="K299" s="5"/>
      <c r="L299" s="5">
        <v>44</v>
      </c>
      <c r="M299" s="5" t="s">
        <v>2614</v>
      </c>
      <c r="N299" s="5"/>
    </row>
    <row r="300" spans="1:26" ht="12.75">
      <c r="A300" s="87">
        <v>44513</v>
      </c>
      <c r="B300" s="178" t="s">
        <v>667</v>
      </c>
      <c r="C300" s="5"/>
      <c r="D300" s="19" t="s">
        <v>310</v>
      </c>
      <c r="E300" s="25">
        <f t="shared" si="17"/>
        <v>971000168</v>
      </c>
      <c r="F300" s="72"/>
      <c r="G300" s="25" t="str">
        <f t="shared" si="18"/>
        <v/>
      </c>
      <c r="H300" s="72"/>
      <c r="I300" s="5"/>
      <c r="J300" s="5"/>
      <c r="K300" s="5"/>
      <c r="L300" s="5">
        <v>34</v>
      </c>
      <c r="M300" s="5" t="s">
        <v>2615</v>
      </c>
      <c r="N300" s="5"/>
    </row>
    <row r="301" spans="1:26" ht="15.75" customHeight="1">
      <c r="A301" s="185"/>
      <c r="B301" s="186"/>
      <c r="C301" s="186" t="s">
        <v>2616</v>
      </c>
      <c r="D301" s="187" t="s">
        <v>2616</v>
      </c>
      <c r="E301" s="25" t="e">
        <f t="shared" si="17"/>
        <v>#N/A</v>
      </c>
      <c r="F301" s="186"/>
      <c r="G301" s="25" t="str">
        <f t="shared" si="18"/>
        <v/>
      </c>
      <c r="H301" s="186"/>
      <c r="I301" s="186"/>
      <c r="J301" s="186"/>
      <c r="K301" s="186"/>
      <c r="L301" s="188"/>
      <c r="M301" s="186"/>
      <c r="N301" s="132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</row>
    <row r="302" spans="1:26" ht="15.75" customHeight="1">
      <c r="A302" s="87">
        <v>44514</v>
      </c>
      <c r="B302" s="178" t="s">
        <v>667</v>
      </c>
      <c r="C302" s="189"/>
      <c r="D302" s="189" t="s">
        <v>35</v>
      </c>
      <c r="E302" s="25">
        <f t="shared" si="17"/>
        <v>960410573</v>
      </c>
      <c r="F302" s="189" t="s">
        <v>217</v>
      </c>
      <c r="G302" s="25">
        <f t="shared" si="18"/>
        <v>979945012</v>
      </c>
      <c r="H302" s="189"/>
      <c r="I302" s="189"/>
      <c r="J302" s="189"/>
      <c r="K302" s="189" t="s">
        <v>628</v>
      </c>
      <c r="L302" s="190">
        <v>86</v>
      </c>
      <c r="M302" s="189" t="s">
        <v>338</v>
      </c>
      <c r="N302" s="19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 spans="1:26" ht="15.75" customHeight="1">
      <c r="A303" s="87">
        <v>44514</v>
      </c>
      <c r="B303" s="178" t="s">
        <v>667</v>
      </c>
      <c r="C303" s="189"/>
      <c r="D303" s="189" t="s">
        <v>172</v>
      </c>
      <c r="E303" s="25">
        <f t="shared" si="17"/>
        <v>936581305</v>
      </c>
      <c r="F303" s="189" t="s">
        <v>173</v>
      </c>
      <c r="G303" s="25">
        <f t="shared" si="18"/>
        <v>947136995</v>
      </c>
      <c r="H303" s="189"/>
      <c r="I303" s="189"/>
      <c r="J303" s="189"/>
      <c r="K303" s="189" t="s">
        <v>628</v>
      </c>
      <c r="L303" s="190">
        <v>67</v>
      </c>
      <c r="M303" s="189" t="s">
        <v>338</v>
      </c>
      <c r="N303" s="19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 spans="1:26" ht="15.75" customHeight="1">
      <c r="A304" s="87">
        <v>44514</v>
      </c>
      <c r="B304" s="178" t="s">
        <v>667</v>
      </c>
      <c r="C304" s="189"/>
      <c r="D304" s="189" t="s">
        <v>2617</v>
      </c>
      <c r="E304" s="25" t="e">
        <f t="shared" si="17"/>
        <v>#N/A</v>
      </c>
      <c r="F304" s="189" t="s">
        <v>161</v>
      </c>
      <c r="G304" s="25">
        <f t="shared" si="18"/>
        <v>936972669</v>
      </c>
      <c r="H304" s="189" t="s">
        <v>162</v>
      </c>
      <c r="I304" s="189"/>
      <c r="J304" s="189"/>
      <c r="K304" s="189" t="s">
        <v>628</v>
      </c>
      <c r="L304" s="190">
        <v>90</v>
      </c>
      <c r="M304" s="189" t="s">
        <v>338</v>
      </c>
      <c r="N304" s="19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 spans="1:26" ht="15.75" customHeight="1">
      <c r="A305" s="87">
        <v>44514</v>
      </c>
      <c r="B305" s="178" t="s">
        <v>667</v>
      </c>
      <c r="C305" s="189"/>
      <c r="D305" s="189" t="s">
        <v>202</v>
      </c>
      <c r="E305" s="25" t="e">
        <f t="shared" si="17"/>
        <v>#N/A</v>
      </c>
      <c r="F305" s="189" t="s">
        <v>203</v>
      </c>
      <c r="G305" s="25">
        <f t="shared" si="18"/>
        <v>932052350</v>
      </c>
      <c r="H305" s="189"/>
      <c r="I305" s="189"/>
      <c r="J305" s="189"/>
      <c r="K305" s="189" t="s">
        <v>628</v>
      </c>
      <c r="L305" s="190">
        <v>119</v>
      </c>
      <c r="M305" s="189" t="s">
        <v>338</v>
      </c>
      <c r="N305" s="19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 spans="1:26" ht="15.75" customHeight="1">
      <c r="A306" s="87">
        <v>44514</v>
      </c>
      <c r="B306" s="178" t="s">
        <v>667</v>
      </c>
      <c r="C306" s="189"/>
      <c r="D306" s="189" t="s">
        <v>2618</v>
      </c>
      <c r="E306" s="25" t="e">
        <f t="shared" si="17"/>
        <v>#N/A</v>
      </c>
      <c r="F306" s="189" t="s">
        <v>211</v>
      </c>
      <c r="G306" s="25">
        <f t="shared" si="18"/>
        <v>989159490</v>
      </c>
      <c r="H306" s="189" t="s">
        <v>434</v>
      </c>
      <c r="I306" s="190">
        <v>912461992</v>
      </c>
      <c r="J306" s="189"/>
      <c r="K306" s="189" t="s">
        <v>628</v>
      </c>
      <c r="L306" s="190">
        <v>95</v>
      </c>
      <c r="M306" s="189" t="s">
        <v>338</v>
      </c>
      <c r="N306" s="19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 spans="1:26" ht="15.75" customHeight="1">
      <c r="A307" s="87">
        <v>44514</v>
      </c>
      <c r="B307" s="178" t="s">
        <v>667</v>
      </c>
      <c r="C307" s="189"/>
      <c r="D307" s="189" t="s">
        <v>185</v>
      </c>
      <c r="E307" s="25">
        <f t="shared" si="17"/>
        <v>923117915</v>
      </c>
      <c r="F307" s="189" t="s">
        <v>258</v>
      </c>
      <c r="G307" s="25">
        <f t="shared" si="18"/>
        <v>960396092</v>
      </c>
      <c r="H307" s="189"/>
      <c r="I307" s="189"/>
      <c r="J307" s="189"/>
      <c r="K307" s="189" t="s">
        <v>628</v>
      </c>
      <c r="L307" s="190">
        <v>57</v>
      </c>
      <c r="M307" s="189" t="s">
        <v>338</v>
      </c>
      <c r="N307" s="19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 spans="1:26" ht="15.75" customHeight="1">
      <c r="A308" s="87">
        <v>44514</v>
      </c>
      <c r="B308" s="178" t="s">
        <v>667</v>
      </c>
      <c r="C308" s="189"/>
      <c r="D308" s="189" t="s">
        <v>680</v>
      </c>
      <c r="E308" s="25">
        <f t="shared" si="17"/>
        <v>940493475</v>
      </c>
      <c r="F308" s="189" t="s">
        <v>153</v>
      </c>
      <c r="G308" s="25">
        <f t="shared" si="18"/>
        <v>918362425</v>
      </c>
      <c r="H308" s="189"/>
      <c r="I308" s="189"/>
      <c r="J308" s="189"/>
      <c r="K308" s="189" t="s">
        <v>836</v>
      </c>
      <c r="L308" s="190">
        <v>50</v>
      </c>
      <c r="M308" s="189" t="s">
        <v>338</v>
      </c>
      <c r="N308" s="19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 spans="1:26" ht="15.75" customHeight="1">
      <c r="A309" s="87">
        <v>44514</v>
      </c>
      <c r="B309" s="178" t="s">
        <v>667</v>
      </c>
      <c r="C309" s="191"/>
      <c r="D309" s="191" t="s">
        <v>539</v>
      </c>
      <c r="E309" s="25">
        <f t="shared" si="17"/>
        <v>980959182</v>
      </c>
      <c r="F309" s="191" t="s">
        <v>175</v>
      </c>
      <c r="G309" s="25">
        <f t="shared" si="18"/>
        <v>946423431</v>
      </c>
      <c r="H309" s="192" t="s">
        <v>517</v>
      </c>
      <c r="I309" s="193">
        <v>990845951</v>
      </c>
      <c r="J309" s="191"/>
      <c r="K309" s="191" t="s">
        <v>836</v>
      </c>
      <c r="L309" s="193">
        <v>110</v>
      </c>
      <c r="M309" s="191" t="s">
        <v>345</v>
      </c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</row>
    <row r="310" spans="1:26" ht="15.75" customHeight="1">
      <c r="A310" s="86">
        <v>44514</v>
      </c>
      <c r="B310" s="178" t="s">
        <v>667</v>
      </c>
      <c r="C310" s="191"/>
      <c r="D310" s="191" t="s">
        <v>2619</v>
      </c>
      <c r="E310" s="25" t="e">
        <f t="shared" si="17"/>
        <v>#N/A</v>
      </c>
      <c r="F310" s="191" t="s">
        <v>178</v>
      </c>
      <c r="G310" s="25">
        <f t="shared" si="18"/>
        <v>974558932</v>
      </c>
      <c r="H310" s="191"/>
      <c r="I310" s="191"/>
      <c r="J310" s="191"/>
      <c r="K310" s="191" t="s">
        <v>836</v>
      </c>
      <c r="L310" s="193">
        <v>88</v>
      </c>
      <c r="M310" s="191" t="s">
        <v>345</v>
      </c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</row>
    <row r="311" spans="1:26" ht="15.75" customHeight="1">
      <c r="A311" s="87">
        <v>44514</v>
      </c>
      <c r="B311" s="178" t="s">
        <v>667</v>
      </c>
      <c r="C311" s="191"/>
      <c r="D311" s="191" t="s">
        <v>803</v>
      </c>
      <c r="E311" s="25" t="e">
        <f t="shared" si="17"/>
        <v>#N/A</v>
      </c>
      <c r="F311" s="191" t="s">
        <v>2620</v>
      </c>
      <c r="G311" s="25" t="e">
        <f t="shared" si="18"/>
        <v>#N/A</v>
      </c>
      <c r="H311" s="191"/>
      <c r="I311" s="191"/>
      <c r="J311" s="191"/>
      <c r="K311" s="191" t="s">
        <v>836</v>
      </c>
      <c r="L311" s="193">
        <v>71</v>
      </c>
      <c r="M311" s="191" t="s">
        <v>345</v>
      </c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</row>
    <row r="312" spans="1:26" ht="15.75" customHeight="1">
      <c r="A312" s="87">
        <v>44514</v>
      </c>
      <c r="B312" s="178" t="s">
        <v>667</v>
      </c>
      <c r="C312" s="191"/>
      <c r="D312" s="191" t="s">
        <v>2621</v>
      </c>
      <c r="E312" s="25" t="e">
        <f t="shared" si="17"/>
        <v>#N/A</v>
      </c>
      <c r="F312" s="191" t="s">
        <v>1644</v>
      </c>
      <c r="G312" s="25" t="e">
        <f t="shared" si="18"/>
        <v>#N/A</v>
      </c>
      <c r="H312" s="191"/>
      <c r="I312" s="191"/>
      <c r="J312" s="191"/>
      <c r="K312" s="191" t="s">
        <v>836</v>
      </c>
      <c r="L312" s="193">
        <v>72</v>
      </c>
      <c r="M312" s="191" t="s">
        <v>345</v>
      </c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</row>
    <row r="313" spans="1:26" ht="15.75" customHeight="1">
      <c r="A313" s="87">
        <v>44514</v>
      </c>
      <c r="B313" s="178" t="s">
        <v>667</v>
      </c>
      <c r="C313" s="191"/>
      <c r="D313" s="191" t="s">
        <v>2622</v>
      </c>
      <c r="E313" s="25" t="e">
        <f t="shared" si="17"/>
        <v>#N/A</v>
      </c>
      <c r="F313" s="191" t="s">
        <v>169</v>
      </c>
      <c r="G313" s="25">
        <f t="shared" si="18"/>
        <v>950295253</v>
      </c>
      <c r="H313" s="191" t="s">
        <v>2506</v>
      </c>
      <c r="I313" s="193">
        <v>915932162</v>
      </c>
      <c r="J313" s="191"/>
      <c r="K313" s="191" t="s">
        <v>836</v>
      </c>
      <c r="L313" s="193">
        <v>151</v>
      </c>
      <c r="M313" s="191" t="s">
        <v>345</v>
      </c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</row>
    <row r="314" spans="1:26" ht="15.75" customHeight="1">
      <c r="A314" s="86">
        <v>44514</v>
      </c>
      <c r="B314" s="178" t="s">
        <v>667</v>
      </c>
      <c r="C314" s="191"/>
      <c r="D314" s="191" t="s">
        <v>2623</v>
      </c>
      <c r="E314" s="25" t="e">
        <f t="shared" si="17"/>
        <v>#N/A</v>
      </c>
      <c r="F314" s="191" t="s">
        <v>1422</v>
      </c>
      <c r="G314" s="25" t="e">
        <f t="shared" si="18"/>
        <v>#N/A</v>
      </c>
      <c r="H314" s="191" t="s">
        <v>236</v>
      </c>
      <c r="I314" s="191"/>
      <c r="J314" s="191"/>
      <c r="K314" s="191" t="s">
        <v>628</v>
      </c>
      <c r="L314" s="193">
        <v>108</v>
      </c>
      <c r="M314" s="191" t="s">
        <v>345</v>
      </c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</row>
    <row r="315" spans="1:26" ht="15.75" customHeight="1">
      <c r="A315" s="87">
        <v>44514</v>
      </c>
      <c r="B315" s="178" t="s">
        <v>667</v>
      </c>
      <c r="C315" s="195"/>
      <c r="D315" s="195" t="s">
        <v>2624</v>
      </c>
      <c r="E315" s="25" t="e">
        <f t="shared" si="17"/>
        <v>#N/A</v>
      </c>
      <c r="F315" s="196" t="s">
        <v>295</v>
      </c>
      <c r="G315" s="25" t="e">
        <f t="shared" si="18"/>
        <v>#N/A</v>
      </c>
      <c r="H315" s="195"/>
      <c r="I315" s="195"/>
      <c r="J315" s="195"/>
      <c r="K315" s="195" t="s">
        <v>628</v>
      </c>
      <c r="L315" s="197">
        <v>120</v>
      </c>
      <c r="M315" s="195" t="s">
        <v>342</v>
      </c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8"/>
    </row>
    <row r="316" spans="1:26" ht="15.75" customHeight="1">
      <c r="A316" s="87">
        <v>44514</v>
      </c>
      <c r="B316" s="178" t="s">
        <v>667</v>
      </c>
      <c r="C316" s="195"/>
      <c r="D316" s="195" t="s">
        <v>157</v>
      </c>
      <c r="E316" s="25" t="e">
        <f t="shared" si="17"/>
        <v>#N/A</v>
      </c>
      <c r="F316" s="196" t="s">
        <v>289</v>
      </c>
      <c r="G316" s="25">
        <f t="shared" si="18"/>
        <v>925592513</v>
      </c>
      <c r="H316" s="195"/>
      <c r="I316" s="195"/>
      <c r="J316" s="195"/>
      <c r="K316" s="195" t="s">
        <v>628</v>
      </c>
      <c r="L316" s="197">
        <v>113</v>
      </c>
      <c r="M316" s="195" t="s">
        <v>342</v>
      </c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8"/>
    </row>
    <row r="317" spans="1:26" ht="15.75" customHeight="1">
      <c r="A317" s="87">
        <v>44514</v>
      </c>
      <c r="B317" s="178" t="s">
        <v>667</v>
      </c>
      <c r="C317" s="195"/>
      <c r="D317" s="195" t="s">
        <v>256</v>
      </c>
      <c r="E317" s="25">
        <f t="shared" si="17"/>
        <v>931288291</v>
      </c>
      <c r="F317" s="195" t="s">
        <v>669</v>
      </c>
      <c r="G317" s="25">
        <f t="shared" si="18"/>
        <v>0</v>
      </c>
      <c r="H317" s="196" t="s">
        <v>170</v>
      </c>
      <c r="I317" s="195"/>
      <c r="J317" s="195"/>
      <c r="K317" s="195" t="s">
        <v>628</v>
      </c>
      <c r="L317" s="197">
        <v>74</v>
      </c>
      <c r="M317" s="195" t="s">
        <v>342</v>
      </c>
      <c r="N317" s="198"/>
      <c r="O317" s="198"/>
      <c r="P317" s="198"/>
      <c r="Q317" s="198"/>
      <c r="R317" s="198"/>
      <c r="S317" s="198"/>
      <c r="T317" s="198"/>
      <c r="U317" s="198"/>
      <c r="V317" s="198"/>
      <c r="W317" s="198"/>
      <c r="X317" s="198"/>
      <c r="Y317" s="198"/>
      <c r="Z317" s="198"/>
    </row>
    <row r="318" spans="1:26" ht="15.75" customHeight="1">
      <c r="A318" s="86">
        <v>44514</v>
      </c>
      <c r="B318" s="178" t="s">
        <v>667</v>
      </c>
      <c r="C318" s="195"/>
      <c r="D318" s="195" t="s">
        <v>1114</v>
      </c>
      <c r="E318" s="25">
        <f t="shared" si="17"/>
        <v>962102809</v>
      </c>
      <c r="F318" s="195" t="s">
        <v>228</v>
      </c>
      <c r="G318" s="25">
        <f t="shared" si="18"/>
        <v>989501566</v>
      </c>
      <c r="H318" s="195"/>
      <c r="I318" s="195"/>
      <c r="J318" s="195"/>
      <c r="K318" s="195" t="s">
        <v>628</v>
      </c>
      <c r="L318" s="197">
        <v>80</v>
      </c>
      <c r="M318" s="195" t="s">
        <v>342</v>
      </c>
      <c r="N318" s="198"/>
      <c r="O318" s="198"/>
      <c r="P318" s="198"/>
      <c r="Q318" s="198"/>
      <c r="R318" s="198"/>
      <c r="S318" s="198"/>
      <c r="T318" s="198"/>
      <c r="U318" s="198"/>
      <c r="V318" s="198"/>
      <c r="W318" s="198"/>
      <c r="X318" s="198"/>
      <c r="Y318" s="198"/>
      <c r="Z318" s="198"/>
    </row>
    <row r="319" spans="1:26" ht="15.75" customHeight="1">
      <c r="A319" s="87">
        <v>44514</v>
      </c>
      <c r="B319" s="178" t="s">
        <v>667</v>
      </c>
      <c r="C319" s="195"/>
      <c r="D319" s="195" t="s">
        <v>2611</v>
      </c>
      <c r="E319" s="25" t="e">
        <f t="shared" si="17"/>
        <v>#N/A</v>
      </c>
      <c r="F319" s="195" t="s">
        <v>425</v>
      </c>
      <c r="G319" s="25">
        <f t="shared" si="18"/>
        <v>979147679</v>
      </c>
      <c r="H319" s="196" t="s">
        <v>937</v>
      </c>
      <c r="I319" s="195"/>
      <c r="J319" s="195"/>
      <c r="K319" s="195" t="s">
        <v>628</v>
      </c>
      <c r="L319" s="197">
        <v>109</v>
      </c>
      <c r="M319" s="195" t="s">
        <v>342</v>
      </c>
      <c r="N319" s="198"/>
      <c r="O319" s="198"/>
      <c r="P319" s="198"/>
      <c r="Q319" s="198"/>
      <c r="R319" s="198"/>
      <c r="S319" s="198"/>
      <c r="T319" s="198"/>
      <c r="U319" s="198"/>
      <c r="V319" s="198"/>
      <c r="W319" s="198"/>
      <c r="X319" s="198"/>
      <c r="Y319" s="198"/>
      <c r="Z319" s="198"/>
    </row>
    <row r="320" spans="1:26" ht="15.75" customHeight="1">
      <c r="A320" s="87">
        <v>44514</v>
      </c>
      <c r="B320" s="178" t="s">
        <v>667</v>
      </c>
      <c r="C320" s="195"/>
      <c r="D320" s="195" t="s">
        <v>2343</v>
      </c>
      <c r="E320" s="25">
        <f t="shared" si="17"/>
        <v>96899620</v>
      </c>
      <c r="F320" s="196" t="s">
        <v>279</v>
      </c>
      <c r="G320" s="25">
        <f t="shared" si="18"/>
        <v>958981652</v>
      </c>
      <c r="H320" s="195"/>
      <c r="I320" s="195"/>
      <c r="J320" s="195"/>
      <c r="K320" s="195" t="s">
        <v>628</v>
      </c>
      <c r="L320" s="197">
        <v>78</v>
      </c>
      <c r="M320" s="195" t="s">
        <v>342</v>
      </c>
      <c r="N320" s="198"/>
      <c r="O320" s="198"/>
      <c r="P320" s="198"/>
      <c r="Q320" s="198"/>
      <c r="R320" s="198"/>
      <c r="S320" s="198"/>
      <c r="T320" s="198"/>
      <c r="U320" s="198"/>
      <c r="V320" s="198"/>
      <c r="W320" s="198"/>
      <c r="X320" s="198"/>
      <c r="Y320" s="198"/>
      <c r="Z320" s="198"/>
    </row>
    <row r="321" spans="1:26" ht="12.75">
      <c r="A321" s="199"/>
      <c r="B321" s="200"/>
      <c r="C321" s="132"/>
      <c r="D321" s="132"/>
      <c r="E321" s="132" t="str">
        <f t="shared" si="17"/>
        <v/>
      </c>
      <c r="F321" s="132"/>
      <c r="G321" s="132" t="str">
        <f t="shared" si="18"/>
        <v/>
      </c>
      <c r="H321" s="132"/>
      <c r="I321" s="132"/>
      <c r="J321" s="132"/>
      <c r="K321" s="132"/>
      <c r="L321" s="132"/>
      <c r="M321" s="132"/>
      <c r="N321" s="132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</row>
    <row r="322" spans="1:26" ht="12.75">
      <c r="A322" s="87">
        <v>44515</v>
      </c>
      <c r="B322" s="178" t="s">
        <v>667</v>
      </c>
      <c r="C322" s="5" t="s">
        <v>281</v>
      </c>
      <c r="D322" s="42" t="s">
        <v>235</v>
      </c>
      <c r="E322" s="25">
        <f t="shared" si="17"/>
        <v>912757266</v>
      </c>
      <c r="F322" s="72" t="s">
        <v>183</v>
      </c>
      <c r="G322" s="25">
        <f t="shared" si="18"/>
        <v>910751323</v>
      </c>
      <c r="H322" s="72"/>
      <c r="I322" s="5"/>
      <c r="J322" s="5"/>
      <c r="K322" s="5" t="s">
        <v>2476</v>
      </c>
      <c r="L322" s="5">
        <v>45</v>
      </c>
      <c r="M322" s="5" t="s">
        <v>2443</v>
      </c>
      <c r="O322" s="201"/>
      <c r="P322" s="201"/>
      <c r="Q322" s="201"/>
      <c r="R322" s="201"/>
      <c r="S322" s="201"/>
      <c r="T322" s="201"/>
      <c r="U322" s="201"/>
      <c r="V322" s="201"/>
      <c r="W322" s="201"/>
      <c r="X322" s="201"/>
      <c r="Y322" s="201"/>
      <c r="Z322" s="201"/>
    </row>
    <row r="323" spans="1:26" ht="12.75">
      <c r="A323" s="87">
        <v>44515</v>
      </c>
      <c r="B323" s="178" t="s">
        <v>667</v>
      </c>
      <c r="C323" s="5" t="s">
        <v>234</v>
      </c>
      <c r="D323" s="42" t="s">
        <v>154</v>
      </c>
      <c r="E323" s="25">
        <f t="shared" si="17"/>
        <v>987660331</v>
      </c>
      <c r="F323" s="72" t="s">
        <v>162</v>
      </c>
      <c r="G323" s="25">
        <f t="shared" si="18"/>
        <v>923341200</v>
      </c>
      <c r="H323" s="72"/>
      <c r="I323" s="5"/>
      <c r="J323" s="5"/>
      <c r="K323" s="5" t="s">
        <v>2476</v>
      </c>
      <c r="L323" s="5">
        <v>44</v>
      </c>
      <c r="M323" s="5" t="s">
        <v>2625</v>
      </c>
      <c r="O323" s="201"/>
      <c r="P323" s="201"/>
      <c r="Q323" s="201"/>
      <c r="R323" s="201"/>
      <c r="S323" s="201"/>
      <c r="T323" s="201"/>
      <c r="U323" s="201"/>
      <c r="V323" s="201"/>
      <c r="W323" s="201"/>
      <c r="X323" s="201"/>
      <c r="Y323" s="201"/>
      <c r="Z323" s="201"/>
    </row>
    <row r="324" spans="1:26" ht="12.75">
      <c r="A324" s="87">
        <v>44515</v>
      </c>
      <c r="B324" s="178" t="s">
        <v>667</v>
      </c>
      <c r="C324" s="5" t="s">
        <v>2479</v>
      </c>
      <c r="D324" s="42" t="s">
        <v>50</v>
      </c>
      <c r="E324" s="25">
        <f t="shared" si="17"/>
        <v>998350982</v>
      </c>
      <c r="F324" s="72" t="s">
        <v>223</v>
      </c>
      <c r="G324" s="25">
        <f t="shared" si="18"/>
        <v>978499808</v>
      </c>
      <c r="H324" s="72"/>
      <c r="I324" s="5"/>
      <c r="J324" s="5"/>
      <c r="K324" s="5" t="s">
        <v>2476</v>
      </c>
      <c r="L324" s="5">
        <v>61</v>
      </c>
      <c r="M324" s="5" t="s">
        <v>2626</v>
      </c>
      <c r="O324" s="201"/>
      <c r="P324" s="201"/>
      <c r="Q324" s="201"/>
      <c r="R324" s="201"/>
      <c r="S324" s="201"/>
      <c r="T324" s="201"/>
      <c r="U324" s="201"/>
      <c r="V324" s="201"/>
      <c r="W324" s="201"/>
      <c r="X324" s="201"/>
      <c r="Y324" s="201"/>
      <c r="Z324" s="201"/>
    </row>
    <row r="325" spans="1:26" ht="12.75">
      <c r="A325" s="87">
        <v>44515</v>
      </c>
      <c r="B325" s="178" t="s">
        <v>667</v>
      </c>
      <c r="C325" s="5" t="s">
        <v>197</v>
      </c>
      <c r="D325" s="42" t="s">
        <v>198</v>
      </c>
      <c r="E325" s="25">
        <f t="shared" si="17"/>
        <v>951372656</v>
      </c>
      <c r="F325" s="72" t="s">
        <v>161</v>
      </c>
      <c r="G325" s="25">
        <f t="shared" si="18"/>
        <v>936972669</v>
      </c>
      <c r="H325" s="72"/>
      <c r="I325" s="5"/>
      <c r="J325" s="5"/>
      <c r="K325" s="5" t="s">
        <v>2476</v>
      </c>
      <c r="L325" s="5">
        <v>24</v>
      </c>
      <c r="M325" s="5" t="s">
        <v>2627</v>
      </c>
      <c r="O325" s="201"/>
      <c r="P325" s="201"/>
      <c r="Q325" s="201"/>
      <c r="R325" s="201"/>
      <c r="S325" s="201"/>
      <c r="T325" s="201"/>
      <c r="U325" s="201"/>
      <c r="V325" s="201"/>
      <c r="W325" s="201"/>
      <c r="X325" s="201"/>
      <c r="Y325" s="201"/>
      <c r="Z325" s="201"/>
    </row>
    <row r="326" spans="1:26" ht="12.75">
      <c r="A326" s="87">
        <v>44515</v>
      </c>
      <c r="B326" s="178" t="s">
        <v>667</v>
      </c>
      <c r="C326" s="5" t="s">
        <v>2507</v>
      </c>
      <c r="D326" s="42" t="s">
        <v>227</v>
      </c>
      <c r="E326" s="25">
        <f t="shared" si="17"/>
        <v>960378390</v>
      </c>
      <c r="F326" s="72" t="s">
        <v>434</v>
      </c>
      <c r="G326" s="25">
        <f t="shared" si="18"/>
        <v>912461992</v>
      </c>
      <c r="H326" s="72"/>
      <c r="I326" s="5"/>
      <c r="J326" s="5"/>
      <c r="K326" s="5" t="s">
        <v>2476</v>
      </c>
      <c r="L326" s="5">
        <v>60</v>
      </c>
      <c r="M326" s="5" t="s">
        <v>2628</v>
      </c>
      <c r="O326" s="201"/>
      <c r="P326" s="201"/>
      <c r="Q326" s="201"/>
      <c r="R326" s="201"/>
      <c r="S326" s="201"/>
      <c r="T326" s="201"/>
      <c r="U326" s="201"/>
      <c r="V326" s="201"/>
      <c r="W326" s="201"/>
      <c r="X326" s="201"/>
      <c r="Y326" s="201"/>
      <c r="Z326" s="201"/>
    </row>
    <row r="327" spans="1:26" ht="12.75">
      <c r="A327" s="87">
        <v>44515</v>
      </c>
      <c r="B327" s="178" t="s">
        <v>667</v>
      </c>
      <c r="C327" s="5" t="s">
        <v>219</v>
      </c>
      <c r="D327" s="42" t="s">
        <v>680</v>
      </c>
      <c r="E327" s="25">
        <f t="shared" si="17"/>
        <v>940493475</v>
      </c>
      <c r="F327" s="72" t="s">
        <v>425</v>
      </c>
      <c r="G327" s="25">
        <f t="shared" si="18"/>
        <v>979147679</v>
      </c>
      <c r="H327" s="72"/>
      <c r="I327" s="5"/>
      <c r="J327" s="5"/>
      <c r="K327" s="5" t="s">
        <v>2476</v>
      </c>
      <c r="L327" s="5">
        <v>50</v>
      </c>
      <c r="M327" s="5" t="s">
        <v>2629</v>
      </c>
    </row>
    <row r="328" spans="1:26" ht="12.75">
      <c r="A328" s="87">
        <v>44515</v>
      </c>
      <c r="B328" s="178" t="s">
        <v>667</v>
      </c>
      <c r="C328" s="5" t="s">
        <v>2357</v>
      </c>
      <c r="D328" s="42" t="s">
        <v>208</v>
      </c>
      <c r="E328" s="25">
        <f t="shared" si="17"/>
        <v>0</v>
      </c>
      <c r="F328" s="72" t="s">
        <v>175</v>
      </c>
      <c r="G328" s="25">
        <f t="shared" si="18"/>
        <v>946423431</v>
      </c>
      <c r="H328" s="72"/>
      <c r="I328" s="5"/>
      <c r="J328" s="5"/>
      <c r="K328" s="5" t="s">
        <v>2476</v>
      </c>
      <c r="L328" s="5">
        <v>58</v>
      </c>
      <c r="M328" s="5" t="s">
        <v>347</v>
      </c>
    </row>
    <row r="329" spans="1:26" ht="12.75">
      <c r="A329" s="87">
        <v>44515</v>
      </c>
      <c r="B329" s="178" t="s">
        <v>667</v>
      </c>
      <c r="C329" s="5" t="s">
        <v>336</v>
      </c>
      <c r="D329" s="42" t="s">
        <v>35</v>
      </c>
      <c r="E329" s="25">
        <f t="shared" si="17"/>
        <v>960410573</v>
      </c>
      <c r="F329" s="72" t="s">
        <v>178</v>
      </c>
      <c r="G329" s="25">
        <f t="shared" si="18"/>
        <v>974558932</v>
      </c>
      <c r="H329" s="72"/>
      <c r="I329" s="5"/>
      <c r="J329" s="5"/>
      <c r="K329" s="5" t="s">
        <v>2476</v>
      </c>
      <c r="L329" s="5">
        <v>38</v>
      </c>
      <c r="M329" s="5" t="s">
        <v>2630</v>
      </c>
    </row>
    <row r="330" spans="1:26" ht="12.75">
      <c r="A330" s="87">
        <v>44515</v>
      </c>
      <c r="B330" s="178" t="s">
        <v>667</v>
      </c>
      <c r="C330" s="5" t="s">
        <v>184</v>
      </c>
      <c r="D330" s="42" t="s">
        <v>185</v>
      </c>
      <c r="E330" s="25">
        <f t="shared" si="17"/>
        <v>923117915</v>
      </c>
      <c r="F330" s="72" t="s">
        <v>517</v>
      </c>
      <c r="G330" s="25">
        <f t="shared" si="18"/>
        <v>0</v>
      </c>
      <c r="H330" s="72"/>
      <c r="I330" s="5"/>
      <c r="J330" s="5"/>
      <c r="K330" s="5" t="s">
        <v>2476</v>
      </c>
      <c r="L330" s="5">
        <v>32</v>
      </c>
      <c r="M330" s="5" t="s">
        <v>347</v>
      </c>
    </row>
    <row r="331" spans="1:26" ht="12.75">
      <c r="A331" s="87">
        <v>44515</v>
      </c>
      <c r="B331" s="178" t="s">
        <v>667</v>
      </c>
      <c r="C331" s="5" t="s">
        <v>204</v>
      </c>
      <c r="D331" s="42" t="s">
        <v>2483</v>
      </c>
      <c r="E331" s="25">
        <f t="shared" si="17"/>
        <v>960437474</v>
      </c>
      <c r="F331" s="72" t="s">
        <v>209</v>
      </c>
      <c r="G331" s="25">
        <f t="shared" si="18"/>
        <v>995025270</v>
      </c>
      <c r="H331" s="72"/>
      <c r="I331" s="5"/>
      <c r="J331" s="5"/>
      <c r="K331" s="5" t="s">
        <v>2476</v>
      </c>
      <c r="L331" s="5">
        <v>41</v>
      </c>
      <c r="M331" s="5" t="s">
        <v>2631</v>
      </c>
    </row>
    <row r="332" spans="1:26" ht="12.75">
      <c r="A332" s="87">
        <v>44515</v>
      </c>
      <c r="B332" s="178" t="s">
        <v>667</v>
      </c>
      <c r="C332" s="5" t="s">
        <v>2477</v>
      </c>
      <c r="D332" s="42" t="s">
        <v>2505</v>
      </c>
      <c r="E332" s="25">
        <f t="shared" si="17"/>
        <v>999728385</v>
      </c>
      <c r="F332" s="72" t="s">
        <v>169</v>
      </c>
      <c r="G332" s="25">
        <f t="shared" si="18"/>
        <v>950295253</v>
      </c>
      <c r="H332" s="72"/>
      <c r="I332" s="5"/>
      <c r="J332" s="5"/>
      <c r="K332" s="5" t="s">
        <v>2476</v>
      </c>
      <c r="L332" s="5">
        <v>42</v>
      </c>
      <c r="M332" s="5" t="s">
        <v>1324</v>
      </c>
    </row>
    <row r="333" spans="1:26" ht="12.75">
      <c r="A333" s="87">
        <v>44515</v>
      </c>
      <c r="B333" s="178" t="s">
        <v>667</v>
      </c>
      <c r="C333" s="5" t="s">
        <v>164</v>
      </c>
      <c r="D333" s="42" t="s">
        <v>157</v>
      </c>
      <c r="E333" s="25" t="e">
        <f t="shared" si="17"/>
        <v>#N/A</v>
      </c>
      <c r="F333" s="72" t="s">
        <v>166</v>
      </c>
      <c r="G333" s="25">
        <f t="shared" si="18"/>
        <v>945846828</v>
      </c>
      <c r="H333" s="72"/>
      <c r="I333" s="5"/>
      <c r="J333" s="5"/>
      <c r="K333" s="5" t="s">
        <v>2476</v>
      </c>
      <c r="L333" s="5">
        <v>47</v>
      </c>
      <c r="M333" s="5" t="s">
        <v>280</v>
      </c>
    </row>
    <row r="334" spans="1:26" ht="12.75">
      <c r="A334" s="87">
        <v>44515</v>
      </c>
      <c r="B334" s="178" t="s">
        <v>667</v>
      </c>
      <c r="C334" s="5" t="s">
        <v>288</v>
      </c>
      <c r="D334" s="42" t="s">
        <v>803</v>
      </c>
      <c r="E334" s="25" t="e">
        <f t="shared" si="17"/>
        <v>#N/A</v>
      </c>
      <c r="F334" s="72" t="s">
        <v>258</v>
      </c>
      <c r="G334" s="25">
        <f t="shared" si="18"/>
        <v>960396092</v>
      </c>
      <c r="H334" s="72"/>
      <c r="I334" s="5"/>
      <c r="J334" s="5"/>
      <c r="K334" s="5" t="s">
        <v>2476</v>
      </c>
      <c r="L334" s="5">
        <v>38</v>
      </c>
      <c r="M334" s="5" t="s">
        <v>802</v>
      </c>
    </row>
    <row r="335" spans="1:26" ht="12.75">
      <c r="A335" s="87">
        <v>44515</v>
      </c>
      <c r="B335" s="178" t="s">
        <v>667</v>
      </c>
      <c r="C335" s="5" t="s">
        <v>171</v>
      </c>
      <c r="D335" s="42" t="s">
        <v>165</v>
      </c>
      <c r="E335" s="25">
        <f t="shared" si="17"/>
        <v>958265862</v>
      </c>
      <c r="F335" s="72" t="s">
        <v>232</v>
      </c>
      <c r="G335" s="25">
        <f t="shared" si="18"/>
        <v>918481939</v>
      </c>
      <c r="H335" s="72"/>
      <c r="I335" s="5"/>
      <c r="J335" s="5"/>
      <c r="K335" s="5" t="s">
        <v>2476</v>
      </c>
      <c r="L335" s="5">
        <v>41</v>
      </c>
      <c r="M335" s="5" t="s">
        <v>2632</v>
      </c>
    </row>
    <row r="336" spans="1:26" ht="12.75">
      <c r="A336" s="87">
        <v>44515</v>
      </c>
      <c r="B336" s="178" t="s">
        <v>667</v>
      </c>
      <c r="C336" s="5" t="s">
        <v>181</v>
      </c>
      <c r="D336" s="42" t="s">
        <v>240</v>
      </c>
      <c r="E336" s="25" t="e">
        <f t="shared" si="17"/>
        <v>#N/A</v>
      </c>
      <c r="F336" s="72" t="s">
        <v>228</v>
      </c>
      <c r="G336" s="25">
        <f t="shared" si="18"/>
        <v>989501566</v>
      </c>
      <c r="H336" s="72"/>
      <c r="I336" s="5"/>
      <c r="J336" s="5"/>
      <c r="K336" s="5" t="s">
        <v>2476</v>
      </c>
      <c r="L336" s="5">
        <v>24</v>
      </c>
      <c r="M336" s="5" t="s">
        <v>2633</v>
      </c>
    </row>
    <row r="337" spans="1:26" ht="12.75">
      <c r="A337" s="87">
        <v>44515</v>
      </c>
      <c r="B337" s="178" t="s">
        <v>667</v>
      </c>
      <c r="C337" s="5"/>
      <c r="D337" s="97" t="s">
        <v>310</v>
      </c>
      <c r="E337" s="25">
        <f t="shared" si="17"/>
        <v>971000168</v>
      </c>
      <c r="F337" s="72"/>
      <c r="G337" s="25" t="str">
        <f t="shared" si="18"/>
        <v/>
      </c>
      <c r="H337" s="72"/>
      <c r="I337" s="5"/>
      <c r="J337" s="5"/>
      <c r="K337" s="5" t="s">
        <v>2476</v>
      </c>
      <c r="L337" s="5">
        <v>36</v>
      </c>
      <c r="M337" s="5" t="s">
        <v>2634</v>
      </c>
    </row>
    <row r="338" spans="1:26" ht="12.75">
      <c r="A338" s="199"/>
      <c r="B338" s="200"/>
      <c r="C338" s="132"/>
      <c r="D338" s="132"/>
      <c r="E338" s="132" t="str">
        <f t="shared" si="17"/>
        <v/>
      </c>
      <c r="F338" s="132"/>
      <c r="G338" s="132" t="str">
        <f t="shared" si="18"/>
        <v/>
      </c>
      <c r="H338" s="132"/>
      <c r="I338" s="132"/>
      <c r="J338" s="132"/>
      <c r="K338" s="132"/>
      <c r="L338" s="132"/>
      <c r="M338" s="132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</row>
    <row r="339" spans="1:26" ht="12.75">
      <c r="A339" s="87">
        <v>44516</v>
      </c>
      <c r="B339" s="178" t="s">
        <v>667</v>
      </c>
      <c r="C339" s="5" t="s">
        <v>2357</v>
      </c>
      <c r="D339" s="42" t="s">
        <v>603</v>
      </c>
      <c r="E339" s="25" t="e">
        <f t="shared" si="17"/>
        <v>#N/A</v>
      </c>
      <c r="F339" s="72" t="s">
        <v>211</v>
      </c>
      <c r="G339" s="25">
        <f t="shared" si="18"/>
        <v>989159490</v>
      </c>
      <c r="H339" s="72" t="s">
        <v>517</v>
      </c>
      <c r="I339" s="5"/>
      <c r="J339" s="5"/>
      <c r="K339" s="5" t="s">
        <v>628</v>
      </c>
      <c r="L339" s="5">
        <v>112</v>
      </c>
      <c r="M339" s="5" t="s">
        <v>338</v>
      </c>
    </row>
    <row r="340" spans="1:26" ht="12.75">
      <c r="A340" s="87">
        <v>44516</v>
      </c>
      <c r="B340" s="178" t="s">
        <v>667</v>
      </c>
      <c r="C340" s="5" t="s">
        <v>542</v>
      </c>
      <c r="D340" s="42" t="s">
        <v>256</v>
      </c>
      <c r="E340" s="25">
        <f t="shared" si="17"/>
        <v>931288291</v>
      </c>
      <c r="F340" s="72" t="s">
        <v>258</v>
      </c>
      <c r="G340" s="25">
        <f t="shared" si="18"/>
        <v>960396092</v>
      </c>
      <c r="H340" s="72" t="s">
        <v>425</v>
      </c>
      <c r="I340" s="5"/>
      <c r="J340" s="5"/>
      <c r="K340" s="5" t="s">
        <v>628</v>
      </c>
      <c r="L340" s="5">
        <v>72</v>
      </c>
      <c r="M340" s="5" t="s">
        <v>338</v>
      </c>
    </row>
    <row r="341" spans="1:26" ht="12.75">
      <c r="A341" s="87">
        <v>44516</v>
      </c>
      <c r="B341" s="178" t="s">
        <v>667</v>
      </c>
      <c r="C341" s="5" t="s">
        <v>194</v>
      </c>
      <c r="D341" s="42" t="s">
        <v>2343</v>
      </c>
      <c r="E341" s="25">
        <f t="shared" si="17"/>
        <v>96899620</v>
      </c>
      <c r="F341" s="72" t="s">
        <v>2635</v>
      </c>
      <c r="G341" s="25">
        <f t="shared" si="18"/>
        <v>0</v>
      </c>
      <c r="H341" s="72"/>
      <c r="I341" s="5"/>
      <c r="J341" s="5"/>
      <c r="K341" s="5" t="s">
        <v>628</v>
      </c>
      <c r="L341" s="5">
        <v>71</v>
      </c>
      <c r="M341" s="5" t="s">
        <v>338</v>
      </c>
    </row>
    <row r="342" spans="1:26" ht="12.75">
      <c r="A342" s="87">
        <v>44516</v>
      </c>
      <c r="B342" s="178" t="s">
        <v>667</v>
      </c>
      <c r="C342" s="5" t="s">
        <v>174</v>
      </c>
      <c r="D342" s="42" t="s">
        <v>157</v>
      </c>
      <c r="E342" s="25" t="e">
        <f t="shared" si="17"/>
        <v>#N/A</v>
      </c>
      <c r="F342" s="97" t="s">
        <v>286</v>
      </c>
      <c r="G342" s="25">
        <f t="shared" si="18"/>
        <v>989691795</v>
      </c>
      <c r="H342" s="72"/>
      <c r="I342" s="5"/>
      <c r="J342" s="5"/>
      <c r="K342" s="5" t="s">
        <v>628</v>
      </c>
      <c r="L342" s="5">
        <v>65</v>
      </c>
      <c r="M342" s="5" t="s">
        <v>338</v>
      </c>
    </row>
    <row r="343" spans="1:26" ht="12.75">
      <c r="A343" s="87">
        <v>44516</v>
      </c>
      <c r="B343" s="178" t="s">
        <v>667</v>
      </c>
      <c r="C343" s="5" t="s">
        <v>204</v>
      </c>
      <c r="D343" s="42" t="s">
        <v>680</v>
      </c>
      <c r="E343" s="25">
        <f t="shared" si="17"/>
        <v>940493475</v>
      </c>
      <c r="F343" s="72" t="s">
        <v>175</v>
      </c>
      <c r="G343" s="25">
        <f t="shared" si="18"/>
        <v>946423431</v>
      </c>
      <c r="H343" s="72"/>
      <c r="I343" s="5"/>
      <c r="J343" s="5"/>
      <c r="K343" s="5" t="s">
        <v>836</v>
      </c>
      <c r="L343" s="5">
        <v>58</v>
      </c>
      <c r="M343" s="5" t="s">
        <v>345</v>
      </c>
    </row>
    <row r="344" spans="1:26" ht="12.75">
      <c r="A344" s="87">
        <v>44516</v>
      </c>
      <c r="B344" s="178" t="s">
        <v>667</v>
      </c>
      <c r="C344" s="5" t="s">
        <v>2477</v>
      </c>
      <c r="D344" s="42" t="s">
        <v>2505</v>
      </c>
      <c r="E344" s="25">
        <f t="shared" si="17"/>
        <v>999728385</v>
      </c>
      <c r="F344" s="72" t="s">
        <v>220</v>
      </c>
      <c r="G344" s="25" t="e">
        <f t="shared" si="18"/>
        <v>#N/A</v>
      </c>
      <c r="H344" s="72"/>
      <c r="I344" s="5"/>
      <c r="J344" s="5"/>
      <c r="K344" s="5" t="s">
        <v>836</v>
      </c>
      <c r="L344" s="5">
        <v>68</v>
      </c>
      <c r="M344" s="5" t="s">
        <v>345</v>
      </c>
    </row>
    <row r="345" spans="1:26" ht="12.75">
      <c r="A345" s="87">
        <v>44516</v>
      </c>
      <c r="B345" s="178" t="s">
        <v>667</v>
      </c>
      <c r="C345" s="5" t="s">
        <v>288</v>
      </c>
      <c r="D345" s="42" t="s">
        <v>1114</v>
      </c>
      <c r="E345" s="25">
        <f t="shared" si="17"/>
        <v>962102809</v>
      </c>
      <c r="F345" s="72" t="s">
        <v>166</v>
      </c>
      <c r="G345" s="25">
        <f t="shared" si="18"/>
        <v>945846828</v>
      </c>
      <c r="H345" s="72"/>
      <c r="I345" s="5"/>
      <c r="J345" s="5"/>
      <c r="K345" s="5" t="s">
        <v>836</v>
      </c>
      <c r="L345" s="5">
        <v>78</v>
      </c>
      <c r="M345" s="5" t="s">
        <v>345</v>
      </c>
    </row>
    <row r="346" spans="1:26" ht="12.75">
      <c r="A346" s="87">
        <v>44516</v>
      </c>
      <c r="B346" s="178" t="s">
        <v>667</v>
      </c>
      <c r="C346" s="5" t="s">
        <v>2360</v>
      </c>
      <c r="D346" s="42" t="s">
        <v>2483</v>
      </c>
      <c r="E346" s="25">
        <f t="shared" si="17"/>
        <v>960437474</v>
      </c>
      <c r="F346" s="47" t="s">
        <v>169</v>
      </c>
      <c r="G346" s="25">
        <f t="shared" si="18"/>
        <v>950295253</v>
      </c>
      <c r="H346" s="97" t="s">
        <v>2506</v>
      </c>
      <c r="I346" s="5"/>
      <c r="J346" s="5"/>
      <c r="K346" s="5" t="s">
        <v>836</v>
      </c>
      <c r="L346" s="5">
        <v>134</v>
      </c>
      <c r="M346" s="5" t="s">
        <v>345</v>
      </c>
    </row>
    <row r="347" spans="1:26" ht="12.75">
      <c r="A347" s="87">
        <v>44516</v>
      </c>
      <c r="B347" s="178" t="s">
        <v>667</v>
      </c>
      <c r="C347" s="5" t="s">
        <v>176</v>
      </c>
      <c r="D347" s="42" t="s">
        <v>539</v>
      </c>
      <c r="E347" s="25">
        <f t="shared" si="17"/>
        <v>980959182</v>
      </c>
      <c r="F347" s="72" t="s">
        <v>669</v>
      </c>
      <c r="G347" s="25">
        <f t="shared" si="18"/>
        <v>0</v>
      </c>
      <c r="H347" s="72"/>
      <c r="I347" s="5"/>
      <c r="J347" s="5"/>
      <c r="K347" s="5" t="s">
        <v>628</v>
      </c>
      <c r="L347" s="5">
        <v>91</v>
      </c>
      <c r="M347" s="5" t="s">
        <v>342</v>
      </c>
    </row>
    <row r="348" spans="1:26" ht="12.75">
      <c r="A348" s="87">
        <v>44516</v>
      </c>
      <c r="B348" s="178" t="s">
        <v>667</v>
      </c>
      <c r="C348" s="5" t="s">
        <v>281</v>
      </c>
      <c r="D348" s="42" t="s">
        <v>235</v>
      </c>
      <c r="E348" s="25">
        <f t="shared" si="17"/>
        <v>912757266</v>
      </c>
      <c r="F348" s="97" t="s">
        <v>150</v>
      </c>
      <c r="G348" s="25" t="e">
        <f t="shared" si="18"/>
        <v>#N/A</v>
      </c>
      <c r="H348" s="72"/>
      <c r="I348" s="5"/>
      <c r="J348" s="5"/>
      <c r="K348" s="5" t="s">
        <v>628</v>
      </c>
      <c r="L348" s="5">
        <v>76</v>
      </c>
      <c r="M348" s="5" t="s">
        <v>342</v>
      </c>
    </row>
    <row r="349" spans="1:26" ht="12.75">
      <c r="A349" s="87">
        <v>44516</v>
      </c>
      <c r="B349" s="178" t="s">
        <v>667</v>
      </c>
      <c r="C349" s="5" t="s">
        <v>272</v>
      </c>
      <c r="D349" s="42" t="s">
        <v>192</v>
      </c>
      <c r="E349" s="25">
        <f t="shared" si="17"/>
        <v>960445767</v>
      </c>
      <c r="F349" s="97" t="s">
        <v>295</v>
      </c>
      <c r="G349" s="25" t="e">
        <f t="shared" si="18"/>
        <v>#N/A</v>
      </c>
      <c r="H349" s="72"/>
      <c r="I349" s="5"/>
      <c r="J349" s="5"/>
      <c r="K349" s="5" t="s">
        <v>628</v>
      </c>
      <c r="L349" s="5">
        <v>110</v>
      </c>
      <c r="M349" s="5" t="s">
        <v>342</v>
      </c>
    </row>
    <row r="350" spans="1:26" ht="12.75">
      <c r="A350" s="87">
        <v>44516</v>
      </c>
      <c r="B350" s="178" t="s">
        <v>667</v>
      </c>
      <c r="C350" s="5"/>
      <c r="D350" s="97" t="s">
        <v>367</v>
      </c>
      <c r="E350" s="25">
        <f t="shared" si="17"/>
        <v>940649635</v>
      </c>
      <c r="F350" s="72"/>
      <c r="G350" s="25" t="str">
        <f t="shared" si="18"/>
        <v/>
      </c>
      <c r="H350" s="72"/>
      <c r="I350" s="5"/>
      <c r="J350" s="5"/>
      <c r="K350" s="5" t="s">
        <v>628</v>
      </c>
      <c r="L350" s="5">
        <v>63</v>
      </c>
      <c r="M350" s="5" t="s">
        <v>404</v>
      </c>
    </row>
    <row r="351" spans="1:26" ht="12.75">
      <c r="A351" s="87">
        <v>44516</v>
      </c>
      <c r="B351" s="178" t="s">
        <v>667</v>
      </c>
      <c r="C351" s="5" t="s">
        <v>207</v>
      </c>
      <c r="D351" s="42" t="s">
        <v>208</v>
      </c>
      <c r="E351" s="25">
        <f t="shared" si="17"/>
        <v>0</v>
      </c>
      <c r="F351" s="72" t="s">
        <v>403</v>
      </c>
      <c r="G351" s="25" t="e">
        <f t="shared" si="18"/>
        <v>#N/A</v>
      </c>
      <c r="H351" s="72"/>
      <c r="I351" s="5"/>
      <c r="J351" s="5"/>
      <c r="K351" s="5" t="s">
        <v>628</v>
      </c>
      <c r="L351" s="5">
        <v>78</v>
      </c>
      <c r="M351" s="5" t="s">
        <v>404</v>
      </c>
    </row>
    <row r="352" spans="1:26" ht="12.75">
      <c r="A352" s="87">
        <v>44516</v>
      </c>
      <c r="B352" s="178" t="s">
        <v>667</v>
      </c>
      <c r="C352" s="5" t="s">
        <v>215</v>
      </c>
      <c r="D352" s="42" t="s">
        <v>172</v>
      </c>
      <c r="E352" s="25">
        <f t="shared" si="17"/>
        <v>936581305</v>
      </c>
      <c r="F352" s="72" t="s">
        <v>173</v>
      </c>
      <c r="G352" s="25">
        <f t="shared" si="18"/>
        <v>947136995</v>
      </c>
      <c r="H352" s="72"/>
      <c r="I352" s="5"/>
      <c r="J352" s="5"/>
      <c r="K352" s="5" t="s">
        <v>628</v>
      </c>
      <c r="L352" s="5">
        <v>72</v>
      </c>
      <c r="M352" s="5" t="s">
        <v>404</v>
      </c>
    </row>
    <row r="353" spans="1:13" ht="12.75">
      <c r="A353" s="87">
        <v>44516</v>
      </c>
      <c r="B353" s="178" t="s">
        <v>667</v>
      </c>
      <c r="C353" s="5" t="s">
        <v>188</v>
      </c>
      <c r="D353" s="97" t="s">
        <v>195</v>
      </c>
      <c r="E353" s="25">
        <f t="shared" si="17"/>
        <v>954169924</v>
      </c>
      <c r="F353" s="97" t="s">
        <v>196</v>
      </c>
      <c r="G353" s="25">
        <f t="shared" si="18"/>
        <v>0</v>
      </c>
      <c r="H353" s="72"/>
      <c r="I353" s="5"/>
      <c r="J353" s="5"/>
      <c r="K353" s="5" t="s">
        <v>628</v>
      </c>
      <c r="L353" s="5">
        <v>153</v>
      </c>
      <c r="M353" s="5" t="s">
        <v>404</v>
      </c>
    </row>
    <row r="354" spans="1:13" ht="12.75">
      <c r="A354" s="87">
        <v>44516</v>
      </c>
      <c r="B354" s="178" t="s">
        <v>667</v>
      </c>
      <c r="C354" s="5" t="s">
        <v>234</v>
      </c>
      <c r="D354" s="42" t="s">
        <v>154</v>
      </c>
      <c r="E354" s="25">
        <f t="shared" si="17"/>
        <v>987660331</v>
      </c>
      <c r="F354" s="72" t="s">
        <v>162</v>
      </c>
      <c r="G354" s="25">
        <f t="shared" si="18"/>
        <v>923341200</v>
      </c>
      <c r="H354" s="72"/>
      <c r="I354" s="5"/>
      <c r="J354" s="5"/>
      <c r="K354" s="5" t="s">
        <v>628</v>
      </c>
      <c r="L354" s="5">
        <v>66</v>
      </c>
      <c r="M354" s="5" t="s">
        <v>406</v>
      </c>
    </row>
    <row r="355" spans="1:13" ht="12.75">
      <c r="A355" s="87">
        <v>44516</v>
      </c>
      <c r="B355" s="178" t="s">
        <v>667</v>
      </c>
      <c r="C355" s="5" t="s">
        <v>219</v>
      </c>
      <c r="D355" s="42" t="s">
        <v>35</v>
      </c>
      <c r="E355" s="25">
        <f t="shared" ref="E355:E418" si="19">IF(D355&lt;&gt;"",VLOOKUP(D355,DATOS_PERSONAL,2,0),"")</f>
        <v>960410573</v>
      </c>
      <c r="F355" s="72" t="s">
        <v>217</v>
      </c>
      <c r="G355" s="25">
        <f t="shared" ref="G355:G373" si="20">IF(F355&lt;&gt;"",VLOOKUP(F355,DATOS_PERSONAL,2,0),"")</f>
        <v>979945012</v>
      </c>
      <c r="H355" s="72"/>
      <c r="I355" s="5"/>
      <c r="J355" s="5"/>
      <c r="K355" s="5" t="s">
        <v>628</v>
      </c>
      <c r="L355" s="5">
        <v>81</v>
      </c>
      <c r="M355" s="5" t="s">
        <v>406</v>
      </c>
    </row>
    <row r="356" spans="1:13" ht="12.75">
      <c r="A356" s="87">
        <v>44516</v>
      </c>
      <c r="B356" s="178" t="s">
        <v>667</v>
      </c>
      <c r="C356" s="5" t="s">
        <v>213</v>
      </c>
      <c r="D356" s="42" t="s">
        <v>149</v>
      </c>
      <c r="E356" s="25">
        <f t="shared" si="19"/>
        <v>960278789</v>
      </c>
      <c r="F356" s="72" t="s">
        <v>161</v>
      </c>
      <c r="G356" s="25">
        <f t="shared" si="20"/>
        <v>936972669</v>
      </c>
      <c r="H356" s="72" t="s">
        <v>183</v>
      </c>
      <c r="I356" s="5"/>
      <c r="J356" s="5"/>
      <c r="K356" s="5" t="s">
        <v>628</v>
      </c>
      <c r="L356" s="5">
        <v>96</v>
      </c>
      <c r="M356" s="5" t="s">
        <v>406</v>
      </c>
    </row>
    <row r="357" spans="1:13" ht="12.75">
      <c r="A357" s="87">
        <v>44516</v>
      </c>
      <c r="B357" s="178" t="s">
        <v>667</v>
      </c>
      <c r="C357" s="5"/>
      <c r="D357" s="97" t="s">
        <v>997</v>
      </c>
      <c r="E357" s="25">
        <f t="shared" si="19"/>
        <v>926064292</v>
      </c>
      <c r="F357" s="72"/>
      <c r="G357" s="25" t="str">
        <f t="shared" si="20"/>
        <v/>
      </c>
      <c r="H357" s="72"/>
      <c r="I357" s="5"/>
      <c r="J357" s="5"/>
      <c r="K357" s="5" t="s">
        <v>628</v>
      </c>
      <c r="L357" s="5">
        <v>216</v>
      </c>
      <c r="M357" s="5" t="s">
        <v>406</v>
      </c>
    </row>
    <row r="358" spans="1:13" ht="12.75">
      <c r="A358" s="87">
        <v>44516</v>
      </c>
      <c r="B358" s="178" t="s">
        <v>667</v>
      </c>
      <c r="C358" s="5" t="s">
        <v>171</v>
      </c>
      <c r="D358" s="42" t="s">
        <v>165</v>
      </c>
      <c r="E358" s="25">
        <f t="shared" si="19"/>
        <v>958265862</v>
      </c>
      <c r="F358" s="97" t="s">
        <v>314</v>
      </c>
      <c r="G358" s="25">
        <f t="shared" si="20"/>
        <v>986654359</v>
      </c>
      <c r="H358" s="72"/>
      <c r="I358" s="5"/>
      <c r="J358" s="5"/>
      <c r="K358" s="5" t="s">
        <v>628</v>
      </c>
      <c r="L358" s="5">
        <v>63</v>
      </c>
      <c r="M358" s="5" t="s">
        <v>406</v>
      </c>
    </row>
    <row r="359" spans="1:13" ht="12.75">
      <c r="A359" s="87">
        <v>44516</v>
      </c>
      <c r="B359" s="178" t="s">
        <v>667</v>
      </c>
      <c r="C359" s="5" t="s">
        <v>201</v>
      </c>
      <c r="D359" s="42" t="s">
        <v>202</v>
      </c>
      <c r="E359" s="25" t="e">
        <f t="shared" si="19"/>
        <v>#N/A</v>
      </c>
      <c r="F359" s="72" t="s">
        <v>203</v>
      </c>
      <c r="G359" s="25">
        <f t="shared" si="20"/>
        <v>932052350</v>
      </c>
      <c r="H359" s="72"/>
      <c r="I359" s="5"/>
      <c r="J359" s="5"/>
      <c r="K359" s="5" t="s">
        <v>628</v>
      </c>
      <c r="L359" s="5">
        <v>88</v>
      </c>
      <c r="M359" s="5" t="s">
        <v>406</v>
      </c>
    </row>
    <row r="360" spans="1:13" ht="12.75">
      <c r="A360" s="87">
        <v>44516</v>
      </c>
      <c r="B360" s="178" t="s">
        <v>667</v>
      </c>
      <c r="C360" s="5" t="s">
        <v>184</v>
      </c>
      <c r="D360" s="42" t="s">
        <v>185</v>
      </c>
      <c r="E360" s="25">
        <f t="shared" si="19"/>
        <v>923117915</v>
      </c>
      <c r="F360" s="72" t="s">
        <v>209</v>
      </c>
      <c r="G360" s="25">
        <f t="shared" si="20"/>
        <v>995025270</v>
      </c>
      <c r="H360" s="72" t="s">
        <v>178</v>
      </c>
      <c r="I360" s="5"/>
      <c r="J360" s="5"/>
      <c r="K360" s="5" t="s">
        <v>628</v>
      </c>
      <c r="L360" s="5">
        <v>96</v>
      </c>
      <c r="M360" s="5" t="s">
        <v>406</v>
      </c>
    </row>
    <row r="361" spans="1:13" ht="12.75">
      <c r="A361" s="87">
        <v>44516</v>
      </c>
      <c r="B361" s="178" t="s">
        <v>667</v>
      </c>
      <c r="C361" s="5"/>
      <c r="D361" s="97" t="s">
        <v>193</v>
      </c>
      <c r="E361" s="25">
        <f t="shared" si="19"/>
        <v>954042042</v>
      </c>
      <c r="F361" s="72"/>
      <c r="G361" s="25" t="str">
        <f t="shared" si="20"/>
        <v/>
      </c>
      <c r="H361" s="72"/>
      <c r="I361" s="5"/>
      <c r="J361" s="5"/>
      <c r="K361" s="5" t="s">
        <v>628</v>
      </c>
      <c r="L361" s="5">
        <v>49</v>
      </c>
      <c r="M361" s="5" t="s">
        <v>406</v>
      </c>
    </row>
    <row r="362" spans="1:13" ht="12.75">
      <c r="A362" s="87">
        <v>44516</v>
      </c>
      <c r="B362" s="178" t="s">
        <v>667</v>
      </c>
      <c r="C362" s="5" t="s">
        <v>2507</v>
      </c>
      <c r="D362" s="42" t="s">
        <v>227</v>
      </c>
      <c r="E362" s="25">
        <f t="shared" si="19"/>
        <v>960378390</v>
      </c>
      <c r="F362" s="72" t="s">
        <v>434</v>
      </c>
      <c r="G362" s="25">
        <f t="shared" si="20"/>
        <v>912461992</v>
      </c>
      <c r="H362" s="72"/>
      <c r="I362" s="5"/>
      <c r="J362" s="5"/>
      <c r="K362" s="5" t="s">
        <v>2476</v>
      </c>
      <c r="L362" s="5">
        <v>41</v>
      </c>
      <c r="M362" s="5" t="s">
        <v>2602</v>
      </c>
    </row>
    <row r="363" spans="1:13" ht="12.75">
      <c r="A363" s="87">
        <v>44516</v>
      </c>
      <c r="B363" s="178" t="s">
        <v>667</v>
      </c>
      <c r="C363" s="5"/>
      <c r="D363" s="97" t="s">
        <v>284</v>
      </c>
      <c r="E363" s="25">
        <f t="shared" si="19"/>
        <v>0</v>
      </c>
      <c r="F363" s="72"/>
      <c r="G363" s="25" t="str">
        <f t="shared" si="20"/>
        <v/>
      </c>
      <c r="H363" s="72"/>
      <c r="I363" s="5"/>
      <c r="J363" s="5"/>
      <c r="K363" s="5" t="s">
        <v>2476</v>
      </c>
      <c r="L363" s="5">
        <v>31</v>
      </c>
      <c r="M363" s="5" t="s">
        <v>528</v>
      </c>
    </row>
    <row r="364" spans="1:13" ht="12.75">
      <c r="A364" s="87">
        <v>44516</v>
      </c>
      <c r="B364" s="178" t="s">
        <v>667</v>
      </c>
      <c r="C364" s="5"/>
      <c r="D364" s="97" t="s">
        <v>243</v>
      </c>
      <c r="E364" s="25">
        <f t="shared" si="19"/>
        <v>972634066</v>
      </c>
      <c r="F364" s="72"/>
      <c r="G364" s="25" t="str">
        <f t="shared" si="20"/>
        <v/>
      </c>
      <c r="H364" s="72"/>
      <c r="I364" s="5"/>
      <c r="J364" s="5"/>
      <c r="K364" s="5" t="s">
        <v>2476</v>
      </c>
      <c r="L364" s="5">
        <v>45</v>
      </c>
      <c r="M364" s="5" t="s">
        <v>1106</v>
      </c>
    </row>
    <row r="365" spans="1:13" ht="12.75">
      <c r="A365" s="87">
        <v>44516</v>
      </c>
      <c r="B365" s="178" t="s">
        <v>667</v>
      </c>
      <c r="C365" s="5" t="s">
        <v>197</v>
      </c>
      <c r="D365" s="42" t="s">
        <v>198</v>
      </c>
      <c r="E365" s="25">
        <f t="shared" si="19"/>
        <v>951372656</v>
      </c>
      <c r="F365" s="97" t="s">
        <v>190</v>
      </c>
      <c r="G365" s="25">
        <f t="shared" si="20"/>
        <v>981178742</v>
      </c>
      <c r="H365" s="72"/>
      <c r="I365" s="5"/>
      <c r="J365" s="5"/>
      <c r="K365" s="5" t="s">
        <v>2476</v>
      </c>
      <c r="L365" s="5">
        <v>46</v>
      </c>
      <c r="M365" s="5" t="s">
        <v>2636</v>
      </c>
    </row>
    <row r="366" spans="1:13" ht="12.75">
      <c r="A366" s="87">
        <v>44516</v>
      </c>
      <c r="B366" s="178" t="s">
        <v>667</v>
      </c>
      <c r="C366" s="5"/>
      <c r="D366" s="42" t="s">
        <v>310</v>
      </c>
      <c r="E366" s="25">
        <f t="shared" si="19"/>
        <v>971000168</v>
      </c>
      <c r="F366" s="72"/>
      <c r="G366" s="25" t="str">
        <f t="shared" si="20"/>
        <v/>
      </c>
      <c r="H366" s="72"/>
      <c r="I366" s="5"/>
      <c r="J366" s="5"/>
      <c r="K366" s="5" t="s">
        <v>2476</v>
      </c>
      <c r="L366" s="5">
        <v>136</v>
      </c>
      <c r="M366" s="5" t="s">
        <v>2637</v>
      </c>
    </row>
    <row r="367" spans="1:13" ht="12.75">
      <c r="A367" s="87">
        <v>44516</v>
      </c>
      <c r="B367" s="178" t="s">
        <v>667</v>
      </c>
      <c r="C367" s="5"/>
      <c r="D367" s="42" t="s">
        <v>245</v>
      </c>
      <c r="E367" s="25">
        <f t="shared" si="19"/>
        <v>0</v>
      </c>
      <c r="F367" s="72"/>
      <c r="G367" s="25" t="str">
        <f t="shared" si="20"/>
        <v/>
      </c>
      <c r="H367" s="72"/>
      <c r="I367" s="5"/>
      <c r="J367" s="5"/>
      <c r="K367" s="5" t="s">
        <v>2476</v>
      </c>
      <c r="L367" s="5">
        <v>62</v>
      </c>
      <c r="M367" s="5" t="s">
        <v>2638</v>
      </c>
    </row>
    <row r="368" spans="1:13" ht="12.75">
      <c r="A368" s="87">
        <v>44516</v>
      </c>
      <c r="B368" s="178" t="s">
        <v>667</v>
      </c>
      <c r="C368" s="5" t="s">
        <v>181</v>
      </c>
      <c r="D368" s="42" t="s">
        <v>240</v>
      </c>
      <c r="E368" s="25" t="e">
        <f t="shared" si="19"/>
        <v>#N/A</v>
      </c>
      <c r="F368" s="72" t="s">
        <v>228</v>
      </c>
      <c r="G368" s="25">
        <f t="shared" si="20"/>
        <v>989501566</v>
      </c>
      <c r="H368" s="72"/>
      <c r="I368" s="5"/>
      <c r="J368" s="5"/>
      <c r="K368" s="5" t="s">
        <v>2476</v>
      </c>
      <c r="L368" s="5">
        <v>56</v>
      </c>
      <c r="M368" s="5" t="s">
        <v>347</v>
      </c>
    </row>
    <row r="369" spans="1:26" ht="12.75">
      <c r="A369" s="87">
        <v>44516</v>
      </c>
      <c r="B369" s="178" t="s">
        <v>667</v>
      </c>
      <c r="C369" s="5" t="s">
        <v>2639</v>
      </c>
      <c r="D369" s="97" t="s">
        <v>938</v>
      </c>
      <c r="E369" s="25">
        <f t="shared" si="19"/>
        <v>983540513</v>
      </c>
      <c r="F369" s="72"/>
      <c r="G369" s="25" t="str">
        <f t="shared" si="20"/>
        <v/>
      </c>
      <c r="H369" s="72"/>
      <c r="I369" s="5"/>
      <c r="J369" s="5"/>
      <c r="K369" s="5" t="s">
        <v>2476</v>
      </c>
      <c r="L369" s="5">
        <v>55</v>
      </c>
      <c r="M369" s="5" t="s">
        <v>2640</v>
      </c>
    </row>
    <row r="370" spans="1:26" ht="12.75">
      <c r="A370" s="87">
        <v>44516</v>
      </c>
      <c r="B370" s="178" t="s">
        <v>667</v>
      </c>
      <c r="C370" s="5" t="s">
        <v>2479</v>
      </c>
      <c r="D370" s="42" t="s">
        <v>50</v>
      </c>
      <c r="E370" s="25">
        <f t="shared" si="19"/>
        <v>998350982</v>
      </c>
      <c r="F370" s="72" t="s">
        <v>127</v>
      </c>
      <c r="G370" s="25">
        <f t="shared" si="20"/>
        <v>999645265</v>
      </c>
      <c r="H370" s="72"/>
      <c r="I370" s="5"/>
      <c r="J370" s="5"/>
      <c r="K370" s="5" t="s">
        <v>2476</v>
      </c>
      <c r="L370" s="5">
        <v>21</v>
      </c>
      <c r="M370" s="5" t="s">
        <v>2641</v>
      </c>
    </row>
    <row r="371" spans="1:26" ht="12.75">
      <c r="A371" s="87">
        <v>44516</v>
      </c>
      <c r="B371" s="178" t="s">
        <v>667</v>
      </c>
      <c r="C371" s="5" t="s">
        <v>164</v>
      </c>
      <c r="D371" s="5" t="s">
        <v>2642</v>
      </c>
      <c r="E371" s="25">
        <f t="shared" si="19"/>
        <v>926573818</v>
      </c>
      <c r="F371" s="72" t="s">
        <v>232</v>
      </c>
      <c r="G371" s="25">
        <f t="shared" si="20"/>
        <v>918481939</v>
      </c>
      <c r="H371" s="72"/>
      <c r="I371" s="5"/>
      <c r="J371" s="5"/>
      <c r="K371" s="5" t="s">
        <v>2476</v>
      </c>
      <c r="L371" s="5">
        <v>54</v>
      </c>
      <c r="M371" s="5" t="s">
        <v>2643</v>
      </c>
    </row>
    <row r="372" spans="1:26" ht="12.75">
      <c r="A372" s="87">
        <v>44516</v>
      </c>
      <c r="B372" s="178" t="s">
        <v>667</v>
      </c>
      <c r="C372" s="5"/>
      <c r="D372" s="97" t="s">
        <v>2517</v>
      </c>
      <c r="E372" s="25" t="e">
        <f t="shared" si="19"/>
        <v>#N/A</v>
      </c>
      <c r="F372" s="72" t="s">
        <v>170</v>
      </c>
      <c r="G372" s="25">
        <f t="shared" si="20"/>
        <v>949546543</v>
      </c>
      <c r="H372" s="72"/>
      <c r="I372" s="5"/>
      <c r="J372" s="5"/>
      <c r="K372" s="5" t="s">
        <v>2476</v>
      </c>
      <c r="L372" s="5">
        <v>66</v>
      </c>
      <c r="M372" s="5" t="s">
        <v>2644</v>
      </c>
    </row>
    <row r="373" spans="1:26" ht="12.75">
      <c r="A373" s="87">
        <v>44516</v>
      </c>
      <c r="B373" s="178" t="s">
        <v>667</v>
      </c>
      <c r="C373" s="5"/>
      <c r="D373" s="97" t="s">
        <v>2516</v>
      </c>
      <c r="E373" s="25">
        <f t="shared" si="19"/>
        <v>914305933</v>
      </c>
      <c r="F373" s="72" t="s">
        <v>153</v>
      </c>
      <c r="G373" s="25">
        <f t="shared" si="20"/>
        <v>918362425</v>
      </c>
      <c r="H373" s="72"/>
      <c r="I373" s="5"/>
      <c r="J373" s="5"/>
      <c r="K373" s="5" t="s">
        <v>2476</v>
      </c>
      <c r="L373" s="5">
        <v>46</v>
      </c>
      <c r="M373" s="5" t="s">
        <v>2515</v>
      </c>
    </row>
    <row r="374" spans="1:26" ht="12.75">
      <c r="A374" s="87">
        <v>44516</v>
      </c>
      <c r="B374" s="178" t="s">
        <v>667</v>
      </c>
      <c r="C374" s="47"/>
      <c r="D374" s="47" t="s">
        <v>431</v>
      </c>
      <c r="E374" s="25">
        <f t="shared" si="19"/>
        <v>942867991</v>
      </c>
      <c r="F374" s="47" t="s">
        <v>223</v>
      </c>
      <c r="G374" s="47"/>
      <c r="H374" s="47"/>
      <c r="I374" s="47"/>
      <c r="J374" s="47"/>
      <c r="K374" s="47" t="s">
        <v>2476</v>
      </c>
      <c r="L374" s="47">
        <v>32</v>
      </c>
      <c r="M374" s="47" t="s">
        <v>964</v>
      </c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12.75">
      <c r="A375" s="199"/>
      <c r="B375" s="200"/>
      <c r="C375" s="132"/>
      <c r="D375" s="132"/>
      <c r="E375" s="132" t="str">
        <f t="shared" si="19"/>
        <v/>
      </c>
      <c r="F375" s="132"/>
      <c r="G375" s="132" t="str">
        <f t="shared" ref="G375:G406" si="21">IF(F375&lt;&gt;"",VLOOKUP(F375,DATOS_PERSONAL,2,0),"")</f>
        <v/>
      </c>
      <c r="H375" s="132"/>
      <c r="I375" s="132"/>
      <c r="J375" s="132"/>
      <c r="K375" s="132"/>
      <c r="L375" s="132"/>
      <c r="M375" s="132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</row>
    <row r="376" spans="1:26" ht="12.75">
      <c r="A376" s="87">
        <v>44517</v>
      </c>
      <c r="B376" s="178" t="s">
        <v>667</v>
      </c>
      <c r="C376" s="5" t="s">
        <v>207</v>
      </c>
      <c r="D376" s="42" t="s">
        <v>208</v>
      </c>
      <c r="E376" s="25">
        <f t="shared" si="19"/>
        <v>0</v>
      </c>
      <c r="F376" s="72" t="s">
        <v>403</v>
      </c>
      <c r="G376" s="25" t="e">
        <f t="shared" si="21"/>
        <v>#N/A</v>
      </c>
      <c r="H376" s="72"/>
      <c r="I376" s="5"/>
      <c r="J376" s="5"/>
      <c r="K376" s="5" t="s">
        <v>628</v>
      </c>
      <c r="L376" s="5">
        <v>87</v>
      </c>
      <c r="M376" s="5" t="s">
        <v>407</v>
      </c>
    </row>
    <row r="377" spans="1:26" ht="12.75">
      <c r="A377" s="87">
        <v>44517</v>
      </c>
      <c r="B377" s="178" t="s">
        <v>667</v>
      </c>
      <c r="C377" s="5" t="s">
        <v>2360</v>
      </c>
      <c r="D377" s="42" t="s">
        <v>2483</v>
      </c>
      <c r="E377" s="25">
        <f t="shared" si="19"/>
        <v>960437474</v>
      </c>
      <c r="F377" s="72" t="s">
        <v>169</v>
      </c>
      <c r="G377" s="25">
        <f t="shared" si="21"/>
        <v>950295253</v>
      </c>
      <c r="H377" s="97" t="s">
        <v>2506</v>
      </c>
      <c r="I377" s="5"/>
      <c r="J377" s="5"/>
      <c r="K377" s="5" t="s">
        <v>628</v>
      </c>
      <c r="L377" s="5">
        <v>75</v>
      </c>
      <c r="M377" s="5" t="s">
        <v>407</v>
      </c>
    </row>
    <row r="378" spans="1:26" ht="12.75">
      <c r="A378" s="87">
        <v>44517</v>
      </c>
      <c r="B378" s="178" t="s">
        <v>667</v>
      </c>
      <c r="C378" s="5" t="s">
        <v>171</v>
      </c>
      <c r="D378" s="42" t="s">
        <v>165</v>
      </c>
      <c r="E378" s="25">
        <f t="shared" si="19"/>
        <v>958265862</v>
      </c>
      <c r="F378" s="97" t="s">
        <v>616</v>
      </c>
      <c r="G378" s="25">
        <f t="shared" si="21"/>
        <v>9164044561</v>
      </c>
      <c r="H378" s="72" t="s">
        <v>223</v>
      </c>
      <c r="I378" s="5"/>
      <c r="J378" s="5"/>
      <c r="K378" s="5" t="s">
        <v>628</v>
      </c>
      <c r="L378" s="5">
        <v>85</v>
      </c>
      <c r="M378" s="5" t="s">
        <v>407</v>
      </c>
    </row>
    <row r="379" spans="1:26" ht="12.75">
      <c r="A379" s="87">
        <v>44517</v>
      </c>
      <c r="B379" s="178" t="s">
        <v>667</v>
      </c>
      <c r="C379" s="5" t="s">
        <v>288</v>
      </c>
      <c r="D379" s="42" t="s">
        <v>1114</v>
      </c>
      <c r="E379" s="25">
        <f t="shared" si="19"/>
        <v>962102809</v>
      </c>
      <c r="F379" s="97" t="s">
        <v>411</v>
      </c>
      <c r="G379" s="25">
        <f t="shared" si="21"/>
        <v>991007521</v>
      </c>
      <c r="H379" s="72"/>
      <c r="I379" s="5"/>
      <c r="J379" s="5"/>
      <c r="K379" s="5" t="s">
        <v>628</v>
      </c>
      <c r="L379" s="5">
        <v>83</v>
      </c>
      <c r="M379" s="5" t="s">
        <v>407</v>
      </c>
    </row>
    <row r="380" spans="1:26" ht="12.75">
      <c r="A380" s="87">
        <v>44517</v>
      </c>
      <c r="B380" s="178" t="s">
        <v>667</v>
      </c>
      <c r="C380" s="5" t="s">
        <v>213</v>
      </c>
      <c r="D380" s="42" t="s">
        <v>149</v>
      </c>
      <c r="E380" s="25">
        <f t="shared" si="19"/>
        <v>960278789</v>
      </c>
      <c r="F380" s="72" t="s">
        <v>232</v>
      </c>
      <c r="G380" s="25">
        <f t="shared" si="21"/>
        <v>918481939</v>
      </c>
      <c r="H380" s="72"/>
      <c r="I380" s="5"/>
      <c r="J380" s="5"/>
      <c r="K380" s="5" t="s">
        <v>628</v>
      </c>
      <c r="L380" s="5">
        <v>89</v>
      </c>
      <c r="M380" s="5" t="s">
        <v>407</v>
      </c>
    </row>
    <row r="381" spans="1:26" ht="12.75">
      <c r="A381" s="87">
        <v>44517</v>
      </c>
      <c r="B381" s="178" t="s">
        <v>667</v>
      </c>
      <c r="C381" s="5" t="s">
        <v>219</v>
      </c>
      <c r="D381" s="42" t="s">
        <v>35</v>
      </c>
      <c r="E381" s="25">
        <f t="shared" si="19"/>
        <v>960410573</v>
      </c>
      <c r="F381" s="72" t="s">
        <v>217</v>
      </c>
      <c r="G381" s="25">
        <f t="shared" si="21"/>
        <v>979945012</v>
      </c>
      <c r="H381" s="72"/>
      <c r="I381" s="5"/>
      <c r="J381" s="5"/>
      <c r="K381" s="5" t="s">
        <v>628</v>
      </c>
      <c r="L381" s="5">
        <v>72</v>
      </c>
      <c r="M381" s="5" t="s">
        <v>407</v>
      </c>
    </row>
    <row r="382" spans="1:26" ht="12.75">
      <c r="A382" s="87">
        <v>44517</v>
      </c>
      <c r="B382" s="178" t="s">
        <v>667</v>
      </c>
      <c r="C382" s="5"/>
      <c r="D382" s="97" t="s">
        <v>195</v>
      </c>
      <c r="E382" s="25">
        <f t="shared" si="19"/>
        <v>954169924</v>
      </c>
      <c r="F382" s="97" t="s">
        <v>196</v>
      </c>
      <c r="G382" s="25">
        <f t="shared" si="21"/>
        <v>0</v>
      </c>
      <c r="H382" s="72"/>
      <c r="I382" s="5"/>
      <c r="J382" s="5"/>
      <c r="K382" s="5" t="s">
        <v>628</v>
      </c>
      <c r="L382" s="5">
        <v>119</v>
      </c>
      <c r="M382" s="5" t="s">
        <v>404</v>
      </c>
    </row>
    <row r="383" spans="1:26" ht="12.75">
      <c r="A383" s="87">
        <v>44517</v>
      </c>
      <c r="B383" s="178" t="s">
        <v>667</v>
      </c>
      <c r="C383" s="5" t="s">
        <v>336</v>
      </c>
      <c r="D383" s="97" t="s">
        <v>367</v>
      </c>
      <c r="E383" s="25">
        <f t="shared" si="19"/>
        <v>940649635</v>
      </c>
      <c r="F383" s="72"/>
      <c r="G383" s="25" t="str">
        <f t="shared" si="21"/>
        <v/>
      </c>
      <c r="H383" s="72"/>
      <c r="I383" s="5"/>
      <c r="J383" s="5"/>
      <c r="K383" s="5" t="s">
        <v>628</v>
      </c>
      <c r="L383" s="5">
        <v>70</v>
      </c>
      <c r="M383" s="5" t="s">
        <v>2645</v>
      </c>
    </row>
    <row r="384" spans="1:26" ht="12.75">
      <c r="A384" s="87">
        <v>44517</v>
      </c>
      <c r="B384" s="178" t="s">
        <v>667</v>
      </c>
      <c r="C384" s="5" t="s">
        <v>234</v>
      </c>
      <c r="D384" s="42" t="s">
        <v>154</v>
      </c>
      <c r="E384" s="25">
        <f t="shared" si="19"/>
        <v>987660331</v>
      </c>
      <c r="F384" s="72" t="s">
        <v>405</v>
      </c>
      <c r="G384" s="25">
        <f t="shared" si="21"/>
        <v>980989931</v>
      </c>
      <c r="H384" s="72"/>
      <c r="I384" s="5"/>
      <c r="J384" s="5"/>
      <c r="K384" s="5" t="s">
        <v>628</v>
      </c>
      <c r="L384" s="5">
        <v>65</v>
      </c>
      <c r="M384" s="5" t="s">
        <v>406</v>
      </c>
    </row>
    <row r="385" spans="1:13" ht="12.75">
      <c r="A385" s="87">
        <v>44517</v>
      </c>
      <c r="B385" s="178" t="s">
        <v>667</v>
      </c>
      <c r="C385" s="5" t="s">
        <v>184</v>
      </c>
      <c r="D385" s="42" t="s">
        <v>185</v>
      </c>
      <c r="E385" s="25">
        <f t="shared" si="19"/>
        <v>923117915</v>
      </c>
      <c r="F385" s="72" t="s">
        <v>209</v>
      </c>
      <c r="G385" s="25">
        <f t="shared" si="21"/>
        <v>995025270</v>
      </c>
      <c r="H385" s="72"/>
      <c r="I385" s="5"/>
      <c r="J385" s="5"/>
      <c r="K385" s="5" t="s">
        <v>628</v>
      </c>
      <c r="L385" s="5">
        <v>68</v>
      </c>
      <c r="M385" s="5" t="s">
        <v>406</v>
      </c>
    </row>
    <row r="386" spans="1:13" ht="12.75">
      <c r="A386" s="87">
        <v>44517</v>
      </c>
      <c r="B386" s="178" t="s">
        <v>667</v>
      </c>
      <c r="C386" s="5" t="s">
        <v>125</v>
      </c>
      <c r="D386" s="42" t="s">
        <v>157</v>
      </c>
      <c r="E386" s="25" t="e">
        <f t="shared" si="19"/>
        <v>#N/A</v>
      </c>
      <c r="F386" s="72" t="s">
        <v>211</v>
      </c>
      <c r="G386" s="25">
        <f t="shared" si="21"/>
        <v>989159490</v>
      </c>
      <c r="H386" s="72"/>
      <c r="I386" s="5"/>
      <c r="J386" s="5"/>
      <c r="K386" s="5" t="s">
        <v>628</v>
      </c>
      <c r="L386" s="5">
        <v>68</v>
      </c>
      <c r="M386" s="5" t="s">
        <v>406</v>
      </c>
    </row>
    <row r="387" spans="1:13" ht="12.75">
      <c r="A387" s="87">
        <v>44517</v>
      </c>
      <c r="B387" s="178" t="s">
        <v>667</v>
      </c>
      <c r="C387" s="5" t="s">
        <v>2477</v>
      </c>
      <c r="D387" s="42" t="s">
        <v>2505</v>
      </c>
      <c r="E387" s="25">
        <f t="shared" si="19"/>
        <v>999728385</v>
      </c>
      <c r="F387" s="97" t="s">
        <v>314</v>
      </c>
      <c r="G387" s="25">
        <f t="shared" si="21"/>
        <v>986654359</v>
      </c>
      <c r="H387" s="72"/>
      <c r="I387" s="5"/>
      <c r="J387" s="5"/>
      <c r="K387" s="5" t="s">
        <v>628</v>
      </c>
      <c r="L387" s="5">
        <v>54</v>
      </c>
      <c r="M387" s="5" t="s">
        <v>406</v>
      </c>
    </row>
    <row r="388" spans="1:13" ht="12.75">
      <c r="A388" s="87">
        <v>44517</v>
      </c>
      <c r="B388" s="178" t="s">
        <v>667</v>
      </c>
      <c r="C388" s="5" t="s">
        <v>204</v>
      </c>
      <c r="D388" s="5" t="s">
        <v>2642</v>
      </c>
      <c r="E388" s="25">
        <f t="shared" si="19"/>
        <v>926573818</v>
      </c>
      <c r="F388" s="72" t="s">
        <v>175</v>
      </c>
      <c r="G388" s="25">
        <f t="shared" si="21"/>
        <v>946423431</v>
      </c>
      <c r="H388" s="72"/>
      <c r="I388" s="5"/>
      <c r="J388" s="5"/>
      <c r="K388" s="5" t="s">
        <v>628</v>
      </c>
      <c r="L388" s="5">
        <v>63</v>
      </c>
      <c r="M388" s="5" t="s">
        <v>406</v>
      </c>
    </row>
    <row r="389" spans="1:13" ht="12.75">
      <c r="A389" s="87">
        <v>44517</v>
      </c>
      <c r="B389" s="178" t="s">
        <v>667</v>
      </c>
      <c r="C389" s="5" t="s">
        <v>272</v>
      </c>
      <c r="D389" s="42" t="s">
        <v>192</v>
      </c>
      <c r="E389" s="25">
        <f t="shared" si="19"/>
        <v>960445767</v>
      </c>
      <c r="F389" s="72" t="s">
        <v>434</v>
      </c>
      <c r="G389" s="25">
        <f t="shared" si="21"/>
        <v>912461992</v>
      </c>
      <c r="H389" s="72"/>
      <c r="I389" s="5"/>
      <c r="J389" s="5"/>
      <c r="K389" s="5" t="s">
        <v>628</v>
      </c>
      <c r="L389" s="5">
        <v>74</v>
      </c>
      <c r="M389" s="5" t="s">
        <v>413</v>
      </c>
    </row>
    <row r="390" spans="1:13" ht="12.75">
      <c r="A390" s="87">
        <v>44517</v>
      </c>
      <c r="B390" s="178" t="s">
        <v>667</v>
      </c>
      <c r="C390" s="5" t="s">
        <v>542</v>
      </c>
      <c r="D390" s="42" t="s">
        <v>256</v>
      </c>
      <c r="E390" s="25">
        <f t="shared" si="19"/>
        <v>931288291</v>
      </c>
      <c r="F390" s="72" t="s">
        <v>161</v>
      </c>
      <c r="G390" s="25">
        <f t="shared" si="21"/>
        <v>936972669</v>
      </c>
      <c r="H390" s="72"/>
      <c r="I390" s="5"/>
      <c r="J390" s="5"/>
      <c r="K390" s="5" t="s">
        <v>628</v>
      </c>
      <c r="L390" s="5">
        <v>91</v>
      </c>
      <c r="M390" s="5" t="s">
        <v>413</v>
      </c>
    </row>
    <row r="391" spans="1:13" ht="12.75">
      <c r="A391" s="87">
        <v>44517</v>
      </c>
      <c r="B391" s="178" t="s">
        <v>667</v>
      </c>
      <c r="C391" s="5" t="s">
        <v>176</v>
      </c>
      <c r="D391" s="42" t="s">
        <v>539</v>
      </c>
      <c r="E391" s="25">
        <f t="shared" si="19"/>
        <v>980959182</v>
      </c>
      <c r="F391" s="97" t="s">
        <v>158</v>
      </c>
      <c r="G391" s="25">
        <f t="shared" si="21"/>
        <v>955515681</v>
      </c>
      <c r="H391" s="72" t="s">
        <v>162</v>
      </c>
      <c r="I391" s="5"/>
      <c r="J391" s="5"/>
      <c r="K391" s="5" t="s">
        <v>628</v>
      </c>
      <c r="L391" s="5">
        <v>106</v>
      </c>
      <c r="M391" s="5" t="s">
        <v>413</v>
      </c>
    </row>
    <row r="392" spans="1:13" ht="12.75">
      <c r="A392" s="87">
        <v>44517</v>
      </c>
      <c r="B392" s="178" t="s">
        <v>667</v>
      </c>
      <c r="C392" s="5" t="s">
        <v>215</v>
      </c>
      <c r="D392" s="42" t="s">
        <v>172</v>
      </c>
      <c r="E392" s="25">
        <f t="shared" si="19"/>
        <v>936581305</v>
      </c>
      <c r="F392" s="72" t="s">
        <v>173</v>
      </c>
      <c r="G392" s="25">
        <f t="shared" si="21"/>
        <v>947136995</v>
      </c>
      <c r="H392" s="72"/>
      <c r="I392" s="5"/>
      <c r="J392" s="5"/>
      <c r="K392" s="5" t="s">
        <v>628</v>
      </c>
      <c r="L392" s="5">
        <v>103</v>
      </c>
      <c r="M392" s="5" t="s">
        <v>413</v>
      </c>
    </row>
    <row r="393" spans="1:13" ht="12.75">
      <c r="A393" s="87">
        <v>44517</v>
      </c>
      <c r="B393" s="178" t="s">
        <v>667</v>
      </c>
      <c r="C393" s="5" t="s">
        <v>2357</v>
      </c>
      <c r="D393" s="42" t="s">
        <v>603</v>
      </c>
      <c r="E393" s="25" t="e">
        <f t="shared" si="19"/>
        <v>#N/A</v>
      </c>
      <c r="F393" s="72" t="s">
        <v>166</v>
      </c>
      <c r="G393" s="25">
        <f t="shared" si="21"/>
        <v>945846828</v>
      </c>
      <c r="H393" s="72"/>
      <c r="I393" s="5"/>
      <c r="J393" s="5"/>
      <c r="K393" s="5" t="s">
        <v>628</v>
      </c>
      <c r="L393" s="5">
        <v>87</v>
      </c>
      <c r="M393" s="5" t="s">
        <v>413</v>
      </c>
    </row>
    <row r="394" spans="1:13" ht="12.75">
      <c r="A394" s="87">
        <v>44517</v>
      </c>
      <c r="B394" s="178" t="s">
        <v>667</v>
      </c>
      <c r="C394" s="5" t="s">
        <v>281</v>
      </c>
      <c r="D394" s="42" t="s">
        <v>235</v>
      </c>
      <c r="E394" s="25">
        <f t="shared" si="19"/>
        <v>912757266</v>
      </c>
      <c r="F394" s="97" t="s">
        <v>186</v>
      </c>
      <c r="G394" s="25" t="e">
        <f t="shared" si="21"/>
        <v>#N/A</v>
      </c>
      <c r="H394" s="72"/>
      <c r="I394" s="5"/>
      <c r="J394" s="5"/>
      <c r="K394" s="5" t="s">
        <v>628</v>
      </c>
      <c r="L394" s="5">
        <v>95</v>
      </c>
      <c r="M394" s="5" t="s">
        <v>413</v>
      </c>
    </row>
    <row r="395" spans="1:13" ht="12.75">
      <c r="A395" s="87">
        <v>44517</v>
      </c>
      <c r="B395" s="178" t="s">
        <v>667</v>
      </c>
      <c r="C395" s="5" t="s">
        <v>201</v>
      </c>
      <c r="D395" s="42" t="s">
        <v>202</v>
      </c>
      <c r="E395" s="25" t="e">
        <f t="shared" si="19"/>
        <v>#N/A</v>
      </c>
      <c r="F395" s="72" t="s">
        <v>203</v>
      </c>
      <c r="G395" s="25">
        <f t="shared" si="21"/>
        <v>932052350</v>
      </c>
      <c r="H395" s="72"/>
      <c r="I395" s="5"/>
      <c r="J395" s="5"/>
      <c r="K395" s="5" t="s">
        <v>628</v>
      </c>
      <c r="L395" s="5">
        <v>70</v>
      </c>
      <c r="M395" s="5" t="s">
        <v>413</v>
      </c>
    </row>
    <row r="396" spans="1:13" ht="12.75">
      <c r="A396" s="87">
        <v>44517</v>
      </c>
      <c r="B396" s="178" t="s">
        <v>667</v>
      </c>
      <c r="C396" s="5" t="s">
        <v>194</v>
      </c>
      <c r="D396" s="42" t="s">
        <v>2343</v>
      </c>
      <c r="E396" s="25">
        <f t="shared" si="19"/>
        <v>96899620</v>
      </c>
      <c r="F396" s="97" t="s">
        <v>997</v>
      </c>
      <c r="G396" s="25">
        <f t="shared" si="21"/>
        <v>926064292</v>
      </c>
      <c r="H396" s="72"/>
      <c r="I396" s="5"/>
      <c r="J396" s="5"/>
      <c r="K396" s="5" t="s">
        <v>628</v>
      </c>
      <c r="L396" s="5"/>
      <c r="M396" s="5" t="s">
        <v>2646</v>
      </c>
    </row>
    <row r="397" spans="1:13" ht="12.75">
      <c r="A397" s="87">
        <v>44517</v>
      </c>
      <c r="B397" s="178" t="s">
        <v>667</v>
      </c>
      <c r="C397" s="5"/>
      <c r="D397" s="97" t="s">
        <v>243</v>
      </c>
      <c r="E397" s="25">
        <f t="shared" si="19"/>
        <v>972634066</v>
      </c>
      <c r="F397" s="72"/>
      <c r="G397" s="25" t="str">
        <f t="shared" si="21"/>
        <v/>
      </c>
      <c r="H397" s="72"/>
      <c r="I397" s="5"/>
      <c r="J397" s="5"/>
      <c r="K397" s="5" t="s">
        <v>2476</v>
      </c>
      <c r="L397" s="5">
        <v>27</v>
      </c>
      <c r="M397" s="5" t="s">
        <v>1106</v>
      </c>
    </row>
    <row r="398" spans="1:13" ht="12.75">
      <c r="A398" s="87">
        <v>44517</v>
      </c>
      <c r="B398" s="178" t="s">
        <v>667</v>
      </c>
      <c r="C398" s="5"/>
      <c r="D398" s="97" t="s">
        <v>284</v>
      </c>
      <c r="E398" s="25">
        <f t="shared" si="19"/>
        <v>0</v>
      </c>
      <c r="F398" s="72"/>
      <c r="G398" s="25" t="str">
        <f t="shared" si="21"/>
        <v/>
      </c>
      <c r="H398" s="72"/>
      <c r="I398" s="5"/>
      <c r="J398" s="5"/>
      <c r="K398" s="5" t="s">
        <v>2476</v>
      </c>
      <c r="L398" s="5">
        <v>35</v>
      </c>
      <c r="M398" s="5" t="s">
        <v>528</v>
      </c>
    </row>
    <row r="399" spans="1:13" ht="12.75">
      <c r="A399" s="87">
        <v>44517</v>
      </c>
      <c r="B399" s="178" t="s">
        <v>667</v>
      </c>
      <c r="C399" s="5" t="s">
        <v>181</v>
      </c>
      <c r="D399" s="42" t="s">
        <v>240</v>
      </c>
      <c r="E399" s="25" t="e">
        <f t="shared" si="19"/>
        <v>#N/A</v>
      </c>
      <c r="F399" s="72" t="s">
        <v>228</v>
      </c>
      <c r="G399" s="25">
        <f t="shared" si="21"/>
        <v>989501566</v>
      </c>
      <c r="H399" s="72"/>
      <c r="I399" s="5"/>
      <c r="J399" s="5"/>
      <c r="K399" s="5" t="s">
        <v>2476</v>
      </c>
      <c r="L399" s="5">
        <v>40</v>
      </c>
      <c r="M399" s="5" t="s">
        <v>2647</v>
      </c>
    </row>
    <row r="400" spans="1:13" ht="12.75">
      <c r="A400" s="87">
        <v>44517</v>
      </c>
      <c r="B400" s="178" t="s">
        <v>667</v>
      </c>
      <c r="C400" s="5" t="s">
        <v>2479</v>
      </c>
      <c r="D400" s="42" t="s">
        <v>50</v>
      </c>
      <c r="E400" s="25">
        <f t="shared" si="19"/>
        <v>998350982</v>
      </c>
      <c r="F400" s="72" t="s">
        <v>127</v>
      </c>
      <c r="G400" s="25">
        <f t="shared" si="21"/>
        <v>999645265</v>
      </c>
      <c r="H400" s="72"/>
      <c r="I400" s="5"/>
      <c r="J400" s="5"/>
      <c r="K400" s="5" t="s">
        <v>2476</v>
      </c>
      <c r="L400" s="5">
        <v>31</v>
      </c>
      <c r="M400" s="5" t="s">
        <v>2499</v>
      </c>
    </row>
    <row r="401" spans="1:26" ht="12.75">
      <c r="A401" s="87">
        <v>44517</v>
      </c>
      <c r="B401" s="178" t="s">
        <v>667</v>
      </c>
      <c r="C401" s="5" t="s">
        <v>2507</v>
      </c>
      <c r="D401" s="42" t="s">
        <v>227</v>
      </c>
      <c r="E401" s="25">
        <f t="shared" si="19"/>
        <v>960378390</v>
      </c>
      <c r="F401" s="72" t="s">
        <v>153</v>
      </c>
      <c r="G401" s="25">
        <f t="shared" si="21"/>
        <v>918362425</v>
      </c>
      <c r="H401" s="72"/>
      <c r="I401" s="5"/>
      <c r="J401" s="5"/>
      <c r="K401" s="5" t="s">
        <v>2476</v>
      </c>
      <c r="L401" s="5">
        <v>47</v>
      </c>
      <c r="M401" s="5" t="s">
        <v>2648</v>
      </c>
    </row>
    <row r="402" spans="1:26" ht="12.75">
      <c r="A402" s="87">
        <v>44517</v>
      </c>
      <c r="B402" s="178" t="s">
        <v>667</v>
      </c>
      <c r="C402" s="5"/>
      <c r="D402" s="97" t="s">
        <v>310</v>
      </c>
      <c r="E402" s="25">
        <f t="shared" si="19"/>
        <v>971000168</v>
      </c>
      <c r="F402" s="72"/>
      <c r="G402" s="25" t="str">
        <f t="shared" si="21"/>
        <v/>
      </c>
      <c r="H402" s="72"/>
      <c r="I402" s="5"/>
      <c r="J402" s="5"/>
      <c r="K402" s="5" t="s">
        <v>2476</v>
      </c>
      <c r="L402" s="5">
        <v>64</v>
      </c>
      <c r="M402" s="5" t="s">
        <v>2649</v>
      </c>
    </row>
    <row r="403" spans="1:26" ht="12.75">
      <c r="A403" s="87">
        <v>44517</v>
      </c>
      <c r="B403" s="178" t="s">
        <v>667</v>
      </c>
      <c r="C403" s="5"/>
      <c r="D403" s="97" t="s">
        <v>2650</v>
      </c>
      <c r="E403" s="25" t="e">
        <f t="shared" si="19"/>
        <v>#N/A</v>
      </c>
      <c r="F403" s="97" t="s">
        <v>286</v>
      </c>
      <c r="G403" s="25">
        <f t="shared" si="21"/>
        <v>989691795</v>
      </c>
      <c r="H403" s="72"/>
      <c r="I403" s="5"/>
      <c r="J403" s="5"/>
      <c r="K403" s="5" t="s">
        <v>2476</v>
      </c>
      <c r="L403" s="5">
        <v>37</v>
      </c>
      <c r="M403" s="5" t="s">
        <v>802</v>
      </c>
    </row>
    <row r="404" spans="1:26" ht="12.75">
      <c r="A404" s="87">
        <v>44517</v>
      </c>
      <c r="B404" s="178" t="s">
        <v>667</v>
      </c>
      <c r="C404" s="5"/>
      <c r="D404" s="97" t="s">
        <v>193</v>
      </c>
      <c r="E404" s="25">
        <f t="shared" si="19"/>
        <v>954042042</v>
      </c>
      <c r="F404" s="72"/>
      <c r="G404" s="25" t="str">
        <f t="shared" si="21"/>
        <v/>
      </c>
      <c r="H404" s="72"/>
      <c r="I404" s="5"/>
      <c r="J404" s="5"/>
      <c r="K404" s="5" t="s">
        <v>2476</v>
      </c>
      <c r="L404" s="5">
        <v>38</v>
      </c>
      <c r="M404" s="5" t="s">
        <v>2625</v>
      </c>
    </row>
    <row r="405" spans="1:26" ht="12.75">
      <c r="A405" s="87">
        <v>44517</v>
      </c>
      <c r="B405" s="178" t="s">
        <v>667</v>
      </c>
      <c r="C405" s="5"/>
      <c r="D405" s="97" t="s">
        <v>245</v>
      </c>
      <c r="E405" s="25">
        <f t="shared" si="19"/>
        <v>0</v>
      </c>
      <c r="F405" s="72"/>
      <c r="G405" s="25" t="str">
        <f t="shared" si="21"/>
        <v/>
      </c>
      <c r="H405" s="72"/>
      <c r="I405" s="5"/>
      <c r="J405" s="5"/>
      <c r="K405" s="5" t="s">
        <v>2476</v>
      </c>
      <c r="L405" s="5">
        <v>53</v>
      </c>
      <c r="M405" s="5" t="s">
        <v>2651</v>
      </c>
    </row>
    <row r="406" spans="1:26" ht="12.75">
      <c r="A406" s="87">
        <v>44517</v>
      </c>
      <c r="B406" s="178" t="s">
        <v>667</v>
      </c>
      <c r="C406" s="5"/>
      <c r="D406" s="42" t="s">
        <v>170</v>
      </c>
      <c r="E406" s="25">
        <f t="shared" si="19"/>
        <v>949546543</v>
      </c>
      <c r="F406" s="72"/>
      <c r="G406" s="25" t="str">
        <f t="shared" si="21"/>
        <v/>
      </c>
      <c r="H406" s="72"/>
      <c r="I406" s="5"/>
      <c r="J406" s="5"/>
      <c r="K406" s="5" t="s">
        <v>2476</v>
      </c>
      <c r="L406" s="5">
        <v>22</v>
      </c>
      <c r="M406" s="5" t="s">
        <v>1176</v>
      </c>
    </row>
    <row r="407" spans="1:26" ht="12.75">
      <c r="A407" s="87">
        <v>44517</v>
      </c>
      <c r="B407" s="178" t="s">
        <v>667</v>
      </c>
      <c r="C407" s="5" t="s">
        <v>197</v>
      </c>
      <c r="D407" s="42" t="s">
        <v>198</v>
      </c>
      <c r="E407" s="25">
        <f t="shared" si="19"/>
        <v>951372656</v>
      </c>
      <c r="F407" s="97" t="s">
        <v>190</v>
      </c>
      <c r="G407" s="25">
        <f t="shared" ref="G407:G438" si="22">IF(F407&lt;&gt;"",VLOOKUP(F407,DATOS_PERSONAL,2,0),"")</f>
        <v>981178742</v>
      </c>
      <c r="H407" s="72"/>
      <c r="I407" s="5"/>
      <c r="J407" s="5"/>
      <c r="K407" s="5" t="s">
        <v>2476</v>
      </c>
      <c r="L407" s="5">
        <v>34</v>
      </c>
      <c r="M407" s="5" t="s">
        <v>2652</v>
      </c>
    </row>
    <row r="408" spans="1:26" ht="12.75">
      <c r="A408" s="87">
        <v>44517</v>
      </c>
      <c r="B408" s="178" t="s">
        <v>667</v>
      </c>
      <c r="C408" s="5" t="s">
        <v>164</v>
      </c>
      <c r="D408" s="42" t="s">
        <v>182</v>
      </c>
      <c r="E408" s="25">
        <f t="shared" si="19"/>
        <v>981306965</v>
      </c>
      <c r="F408" s="72" t="s">
        <v>183</v>
      </c>
      <c r="G408" s="25">
        <f t="shared" si="22"/>
        <v>910751323</v>
      </c>
      <c r="H408" s="72"/>
      <c r="I408" s="5"/>
      <c r="J408" s="5"/>
      <c r="K408" s="5" t="s">
        <v>2476</v>
      </c>
      <c r="L408" s="5">
        <v>35</v>
      </c>
      <c r="M408" s="5" t="s">
        <v>2653</v>
      </c>
    </row>
    <row r="409" spans="1:26" ht="12.75">
      <c r="A409" s="87">
        <v>44517</v>
      </c>
      <c r="B409" s="178" t="s">
        <v>667</v>
      </c>
      <c r="C409" s="5"/>
      <c r="D409" s="42" t="s">
        <v>945</v>
      </c>
      <c r="E409" s="25">
        <f t="shared" si="19"/>
        <v>0</v>
      </c>
      <c r="F409" s="72"/>
      <c r="G409" s="25" t="str">
        <f t="shared" si="22"/>
        <v/>
      </c>
      <c r="H409" s="72"/>
      <c r="I409" s="5"/>
      <c r="J409" s="5"/>
      <c r="K409" s="5" t="s">
        <v>2476</v>
      </c>
      <c r="L409" s="5">
        <v>17</v>
      </c>
      <c r="M409" s="5" t="s">
        <v>799</v>
      </c>
    </row>
    <row r="410" spans="1:26" ht="12.75">
      <c r="A410" s="87">
        <v>44517</v>
      </c>
      <c r="B410" s="178" t="s">
        <v>667</v>
      </c>
      <c r="C410" s="5"/>
      <c r="D410" s="97" t="s">
        <v>2517</v>
      </c>
      <c r="E410" s="25" t="e">
        <f t="shared" si="19"/>
        <v>#N/A</v>
      </c>
      <c r="F410" s="72" t="s">
        <v>220</v>
      </c>
      <c r="G410" s="25" t="e">
        <f t="shared" si="22"/>
        <v>#N/A</v>
      </c>
      <c r="H410" s="72"/>
      <c r="I410" s="5"/>
      <c r="J410" s="5"/>
      <c r="K410" s="5" t="s">
        <v>2476</v>
      </c>
      <c r="L410" s="5">
        <v>64</v>
      </c>
      <c r="M410" s="5" t="s">
        <v>221</v>
      </c>
    </row>
    <row r="411" spans="1:26" ht="12.75">
      <c r="A411" s="199"/>
      <c r="B411" s="200"/>
      <c r="C411" s="132"/>
      <c r="D411" s="132"/>
      <c r="E411" s="132" t="str">
        <f t="shared" si="19"/>
        <v/>
      </c>
      <c r="F411" s="132"/>
      <c r="G411" s="132" t="str">
        <f t="shared" si="22"/>
        <v/>
      </c>
      <c r="H411" s="132"/>
      <c r="I411" s="132"/>
      <c r="J411" s="132"/>
      <c r="K411" s="132"/>
      <c r="L411" s="132"/>
      <c r="M411" s="132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</row>
    <row r="412" spans="1:26" ht="12.75">
      <c r="A412" s="87">
        <v>44518</v>
      </c>
      <c r="B412" s="178" t="s">
        <v>667</v>
      </c>
      <c r="C412" s="5" t="s">
        <v>281</v>
      </c>
      <c r="D412" s="42" t="s">
        <v>235</v>
      </c>
      <c r="E412" s="25">
        <f t="shared" si="19"/>
        <v>912757266</v>
      </c>
      <c r="F412" s="72" t="s">
        <v>183</v>
      </c>
      <c r="G412" s="25">
        <f t="shared" si="22"/>
        <v>910751323</v>
      </c>
      <c r="H412" s="72"/>
      <c r="I412" s="5"/>
      <c r="J412" s="5"/>
      <c r="K412" s="5" t="s">
        <v>628</v>
      </c>
      <c r="L412" s="5">
        <v>58</v>
      </c>
      <c r="M412" s="5" t="s">
        <v>430</v>
      </c>
    </row>
    <row r="413" spans="1:26" ht="12.75">
      <c r="A413" s="87">
        <v>44518</v>
      </c>
      <c r="B413" s="178" t="s">
        <v>667</v>
      </c>
      <c r="C413" s="5" t="s">
        <v>336</v>
      </c>
      <c r="D413" s="97" t="s">
        <v>938</v>
      </c>
      <c r="E413" s="25">
        <f t="shared" si="19"/>
        <v>983540513</v>
      </c>
      <c r="F413" s="72"/>
      <c r="G413" s="25" t="str">
        <f t="shared" si="22"/>
        <v/>
      </c>
      <c r="H413" s="72"/>
      <c r="I413" s="5"/>
      <c r="J413" s="5"/>
      <c r="K413" s="5" t="s">
        <v>628</v>
      </c>
      <c r="L413" s="5">
        <v>160</v>
      </c>
      <c r="M413" s="5" t="s">
        <v>430</v>
      </c>
    </row>
    <row r="414" spans="1:26" ht="12.75">
      <c r="A414" s="87">
        <v>44518</v>
      </c>
      <c r="B414" s="178" t="s">
        <v>667</v>
      </c>
      <c r="C414" s="5" t="s">
        <v>234</v>
      </c>
      <c r="D414" s="42" t="s">
        <v>154</v>
      </c>
      <c r="E414" s="25">
        <f t="shared" si="19"/>
        <v>987660331</v>
      </c>
      <c r="F414" s="72" t="s">
        <v>217</v>
      </c>
      <c r="G414" s="25">
        <f t="shared" si="22"/>
        <v>979945012</v>
      </c>
      <c r="H414" s="72"/>
      <c r="I414" s="5"/>
      <c r="J414" s="5"/>
      <c r="K414" s="5" t="s">
        <v>628</v>
      </c>
      <c r="L414" s="5">
        <v>50</v>
      </c>
      <c r="M414" s="5" t="s">
        <v>430</v>
      </c>
    </row>
    <row r="415" spans="1:26" ht="12.75">
      <c r="A415" s="87">
        <v>44518</v>
      </c>
      <c r="B415" s="178" t="s">
        <v>667</v>
      </c>
      <c r="C415" s="5" t="s">
        <v>2477</v>
      </c>
      <c r="D415" s="42" t="s">
        <v>2505</v>
      </c>
      <c r="E415" s="25">
        <f t="shared" si="19"/>
        <v>999728385</v>
      </c>
      <c r="F415" s="72" t="s">
        <v>153</v>
      </c>
      <c r="G415" s="25">
        <f t="shared" si="22"/>
        <v>918362425</v>
      </c>
      <c r="H415" s="72"/>
      <c r="I415" s="5"/>
      <c r="J415" s="5"/>
      <c r="K415" s="5" t="s">
        <v>628</v>
      </c>
      <c r="L415" s="5">
        <v>69</v>
      </c>
      <c r="M415" s="5" t="s">
        <v>430</v>
      </c>
    </row>
    <row r="416" spans="1:26" ht="12.75">
      <c r="A416" s="87">
        <v>44518</v>
      </c>
      <c r="B416" s="178" t="s">
        <v>667</v>
      </c>
      <c r="C416" s="5" t="s">
        <v>171</v>
      </c>
      <c r="D416" s="42" t="s">
        <v>165</v>
      </c>
      <c r="E416" s="25">
        <f t="shared" si="19"/>
        <v>958265862</v>
      </c>
      <c r="F416" s="72" t="s">
        <v>223</v>
      </c>
      <c r="G416" s="25">
        <f t="shared" si="22"/>
        <v>978499808</v>
      </c>
      <c r="H416" s="72" t="s">
        <v>236</v>
      </c>
      <c r="I416" s="5"/>
      <c r="J416" s="5"/>
      <c r="K416" s="5" t="s">
        <v>628</v>
      </c>
      <c r="L416" s="5">
        <v>114</v>
      </c>
      <c r="M416" s="5" t="s">
        <v>430</v>
      </c>
    </row>
    <row r="417" spans="1:13" ht="12.75">
      <c r="A417" s="87">
        <v>44518</v>
      </c>
      <c r="B417" s="178" t="s">
        <v>667</v>
      </c>
      <c r="C417" s="5" t="s">
        <v>215</v>
      </c>
      <c r="D417" s="42" t="s">
        <v>172</v>
      </c>
      <c r="E417" s="25">
        <f t="shared" si="19"/>
        <v>936581305</v>
      </c>
      <c r="F417" s="72" t="s">
        <v>173</v>
      </c>
      <c r="G417" s="25">
        <f t="shared" si="22"/>
        <v>947136995</v>
      </c>
      <c r="H417" s="72"/>
      <c r="I417" s="5"/>
      <c r="J417" s="5"/>
      <c r="K417" s="5" t="s">
        <v>628</v>
      </c>
      <c r="L417" s="5">
        <v>104</v>
      </c>
      <c r="M417" s="5" t="s">
        <v>430</v>
      </c>
    </row>
    <row r="418" spans="1:13" ht="12.75">
      <c r="A418" s="87">
        <v>44518</v>
      </c>
      <c r="B418" s="178" t="s">
        <v>667</v>
      </c>
      <c r="C418" s="5" t="s">
        <v>194</v>
      </c>
      <c r="D418" s="42" t="s">
        <v>2343</v>
      </c>
      <c r="E418" s="25">
        <f t="shared" si="19"/>
        <v>96899620</v>
      </c>
      <c r="F418" s="72" t="s">
        <v>161</v>
      </c>
      <c r="G418" s="25">
        <f t="shared" si="22"/>
        <v>936972669</v>
      </c>
      <c r="H418" s="72" t="s">
        <v>162</v>
      </c>
      <c r="I418" s="5"/>
      <c r="J418" s="5"/>
      <c r="K418" s="5" t="s">
        <v>628</v>
      </c>
      <c r="L418" s="5">
        <v>71</v>
      </c>
      <c r="M418" s="5" t="s">
        <v>413</v>
      </c>
    </row>
    <row r="419" spans="1:13" ht="12.75">
      <c r="A419" s="87">
        <v>44518</v>
      </c>
      <c r="B419" s="178" t="s">
        <v>667</v>
      </c>
      <c r="C419" s="5" t="s">
        <v>272</v>
      </c>
      <c r="D419" s="42" t="s">
        <v>192</v>
      </c>
      <c r="E419" s="25">
        <f t="shared" ref="E419:E446" si="23">IF(D419&lt;&gt;"",VLOOKUP(D419,DATOS_PERSONAL,2,0),"")</f>
        <v>960445767</v>
      </c>
      <c r="F419" s="72" t="s">
        <v>166</v>
      </c>
      <c r="G419" s="25">
        <f t="shared" si="22"/>
        <v>945846828</v>
      </c>
      <c r="H419" s="72"/>
      <c r="I419" s="5"/>
      <c r="J419" s="5"/>
      <c r="K419" s="5" t="s">
        <v>628</v>
      </c>
      <c r="L419" s="5">
        <v>82</v>
      </c>
      <c r="M419" s="5" t="s">
        <v>413</v>
      </c>
    </row>
    <row r="420" spans="1:13" ht="12.75">
      <c r="A420" s="87">
        <v>44518</v>
      </c>
      <c r="B420" s="178" t="s">
        <v>667</v>
      </c>
      <c r="C420" s="5" t="s">
        <v>184</v>
      </c>
      <c r="D420" s="42" t="s">
        <v>185</v>
      </c>
      <c r="E420" s="25">
        <f t="shared" si="23"/>
        <v>923117915</v>
      </c>
      <c r="F420" s="97" t="s">
        <v>186</v>
      </c>
      <c r="G420" s="25" t="e">
        <f t="shared" si="22"/>
        <v>#N/A</v>
      </c>
      <c r="H420" s="72"/>
      <c r="I420" s="5"/>
      <c r="J420" s="5"/>
      <c r="K420" s="5" t="s">
        <v>628</v>
      </c>
      <c r="L420" s="5">
        <v>91</v>
      </c>
      <c r="M420" s="5" t="s">
        <v>413</v>
      </c>
    </row>
    <row r="421" spans="1:13" ht="12.75">
      <c r="A421" s="87">
        <v>44518</v>
      </c>
      <c r="B421" s="178" t="s">
        <v>667</v>
      </c>
      <c r="C421" s="5" t="s">
        <v>207</v>
      </c>
      <c r="D421" s="42" t="s">
        <v>208</v>
      </c>
      <c r="E421" s="25">
        <f t="shared" si="23"/>
        <v>0</v>
      </c>
      <c r="F421" s="72" t="s">
        <v>403</v>
      </c>
      <c r="G421" s="25" t="e">
        <f t="shared" si="22"/>
        <v>#N/A</v>
      </c>
      <c r="H421" s="72" t="s">
        <v>517</v>
      </c>
      <c r="I421" s="5"/>
      <c r="J421" s="5"/>
      <c r="K421" s="5" t="s">
        <v>628</v>
      </c>
      <c r="L421" s="5">
        <v>157</v>
      </c>
      <c r="M421" s="5" t="s">
        <v>426</v>
      </c>
    </row>
    <row r="422" spans="1:13" ht="12.75">
      <c r="A422" s="87">
        <v>44518</v>
      </c>
      <c r="B422" s="178" t="s">
        <v>667</v>
      </c>
      <c r="C422" s="5" t="s">
        <v>181</v>
      </c>
      <c r="D422" s="42" t="s">
        <v>240</v>
      </c>
      <c r="E422" s="25" t="e">
        <f t="shared" si="23"/>
        <v>#N/A</v>
      </c>
      <c r="F422" s="72" t="s">
        <v>425</v>
      </c>
      <c r="G422" s="25">
        <f t="shared" si="22"/>
        <v>979147679</v>
      </c>
      <c r="H422" s="72"/>
      <c r="I422" s="5"/>
      <c r="J422" s="5"/>
      <c r="K422" s="5" t="s">
        <v>628</v>
      </c>
      <c r="L422" s="5">
        <v>71</v>
      </c>
      <c r="M422" s="5" t="s">
        <v>426</v>
      </c>
    </row>
    <row r="423" spans="1:13" ht="12.75">
      <c r="A423" s="87">
        <v>44518</v>
      </c>
      <c r="B423" s="178" t="s">
        <v>667</v>
      </c>
      <c r="C423" s="5" t="s">
        <v>542</v>
      </c>
      <c r="D423" s="42" t="s">
        <v>256</v>
      </c>
      <c r="E423" s="25">
        <f t="shared" si="23"/>
        <v>931288291</v>
      </c>
      <c r="F423" s="97" t="s">
        <v>150</v>
      </c>
      <c r="G423" s="25" t="e">
        <f t="shared" si="22"/>
        <v>#N/A</v>
      </c>
      <c r="H423" s="72"/>
      <c r="I423" s="5"/>
      <c r="J423" s="5"/>
      <c r="K423" s="5" t="s">
        <v>628</v>
      </c>
      <c r="L423" s="5">
        <v>78</v>
      </c>
      <c r="M423" s="5" t="s">
        <v>426</v>
      </c>
    </row>
    <row r="424" spans="1:13" ht="12.75">
      <c r="A424" s="87">
        <v>44518</v>
      </c>
      <c r="B424" s="178" t="s">
        <v>667</v>
      </c>
      <c r="C424" s="5" t="s">
        <v>2357</v>
      </c>
      <c r="D424" s="42" t="s">
        <v>603</v>
      </c>
      <c r="E424" s="25" t="e">
        <f t="shared" si="23"/>
        <v>#N/A</v>
      </c>
      <c r="F424" s="72" t="s">
        <v>175</v>
      </c>
      <c r="G424" s="25">
        <f t="shared" si="22"/>
        <v>946423431</v>
      </c>
      <c r="H424" s="97" t="s">
        <v>251</v>
      </c>
      <c r="I424" s="5"/>
      <c r="J424" s="5"/>
      <c r="K424" s="5" t="s">
        <v>628</v>
      </c>
      <c r="L424" s="5">
        <v>116</v>
      </c>
      <c r="M424" s="5" t="s">
        <v>426</v>
      </c>
    </row>
    <row r="425" spans="1:13" ht="12.75">
      <c r="A425" s="87">
        <v>44518</v>
      </c>
      <c r="B425" s="178" t="s">
        <v>667</v>
      </c>
      <c r="C425" s="5" t="s">
        <v>164</v>
      </c>
      <c r="D425" s="42" t="s">
        <v>431</v>
      </c>
      <c r="E425" s="25">
        <f t="shared" si="23"/>
        <v>942867991</v>
      </c>
      <c r="F425" s="72" t="s">
        <v>209</v>
      </c>
      <c r="G425" s="25">
        <f t="shared" si="22"/>
        <v>995025270</v>
      </c>
      <c r="H425" s="72"/>
      <c r="I425" s="5"/>
      <c r="J425" s="5"/>
      <c r="K425" s="5" t="s">
        <v>628</v>
      </c>
      <c r="L425" s="5">
        <v>86</v>
      </c>
      <c r="M425" s="5" t="s">
        <v>426</v>
      </c>
    </row>
    <row r="426" spans="1:13" ht="12.75">
      <c r="A426" s="87">
        <v>44518</v>
      </c>
      <c r="B426" s="178" t="s">
        <v>667</v>
      </c>
      <c r="C426" s="5" t="s">
        <v>213</v>
      </c>
      <c r="D426" s="42" t="s">
        <v>149</v>
      </c>
      <c r="E426" s="25">
        <f t="shared" si="23"/>
        <v>960278789</v>
      </c>
      <c r="F426" s="72" t="s">
        <v>232</v>
      </c>
      <c r="G426" s="25">
        <f t="shared" si="22"/>
        <v>918481939</v>
      </c>
      <c r="H426" s="72"/>
      <c r="I426" s="5"/>
      <c r="J426" s="5"/>
      <c r="K426" s="5" t="s">
        <v>628</v>
      </c>
      <c r="L426" s="5">
        <v>94</v>
      </c>
      <c r="M426" s="5" t="s">
        <v>407</v>
      </c>
    </row>
    <row r="427" spans="1:13" ht="12.75">
      <c r="A427" s="87">
        <v>44518</v>
      </c>
      <c r="B427" s="178" t="s">
        <v>667</v>
      </c>
      <c r="C427" s="5" t="s">
        <v>288</v>
      </c>
      <c r="D427" s="42" t="s">
        <v>1114</v>
      </c>
      <c r="E427" s="25">
        <f t="shared" si="23"/>
        <v>962102809</v>
      </c>
      <c r="F427" s="97" t="s">
        <v>411</v>
      </c>
      <c r="G427" s="25">
        <f t="shared" si="22"/>
        <v>991007521</v>
      </c>
      <c r="H427" s="72"/>
      <c r="I427" s="5"/>
      <c r="J427" s="5"/>
      <c r="K427" s="5" t="s">
        <v>628</v>
      </c>
      <c r="L427" s="5">
        <v>67</v>
      </c>
      <c r="M427" s="5" t="s">
        <v>407</v>
      </c>
    </row>
    <row r="428" spans="1:13" ht="12.75">
      <c r="A428" s="87">
        <v>44518</v>
      </c>
      <c r="B428" s="178" t="s">
        <v>667</v>
      </c>
      <c r="C428" s="5" t="s">
        <v>219</v>
      </c>
      <c r="D428" s="42" t="s">
        <v>35</v>
      </c>
      <c r="E428" s="25">
        <f t="shared" si="23"/>
        <v>960410573</v>
      </c>
      <c r="F428" s="97" t="s">
        <v>2506</v>
      </c>
      <c r="G428" s="25">
        <f t="shared" si="22"/>
        <v>915932162</v>
      </c>
      <c r="H428" s="72"/>
      <c r="I428" s="5"/>
      <c r="J428" s="5"/>
      <c r="K428" s="5" t="s">
        <v>628</v>
      </c>
      <c r="L428" s="5">
        <v>16</v>
      </c>
      <c r="M428" s="5" t="s">
        <v>407</v>
      </c>
    </row>
    <row r="429" spans="1:13" ht="12.75">
      <c r="A429" s="87">
        <v>44518</v>
      </c>
      <c r="B429" s="178" t="s">
        <v>667</v>
      </c>
      <c r="C429" s="5" t="s">
        <v>204</v>
      </c>
      <c r="D429" s="5" t="s">
        <v>2642</v>
      </c>
      <c r="E429" s="25">
        <f t="shared" si="23"/>
        <v>926573818</v>
      </c>
      <c r="F429" s="97" t="s">
        <v>616</v>
      </c>
      <c r="G429" s="25">
        <f t="shared" si="22"/>
        <v>9164044561</v>
      </c>
      <c r="H429" s="72"/>
      <c r="I429" s="5"/>
      <c r="J429" s="5"/>
      <c r="K429" s="5" t="s">
        <v>628</v>
      </c>
      <c r="L429" s="5">
        <v>61</v>
      </c>
      <c r="M429" s="5" t="s">
        <v>407</v>
      </c>
    </row>
    <row r="430" spans="1:13" ht="12.75">
      <c r="A430" s="87">
        <v>44518</v>
      </c>
      <c r="B430" s="178" t="s">
        <v>667</v>
      </c>
      <c r="C430" s="5" t="s">
        <v>2507</v>
      </c>
      <c r="D430" s="42" t="s">
        <v>680</v>
      </c>
      <c r="E430" s="25">
        <f t="shared" si="23"/>
        <v>940493475</v>
      </c>
      <c r="F430" s="97" t="s">
        <v>158</v>
      </c>
      <c r="G430" s="25">
        <f t="shared" si="22"/>
        <v>955515681</v>
      </c>
      <c r="H430" s="72"/>
      <c r="I430" s="5"/>
      <c r="J430" s="5"/>
      <c r="K430" s="5" t="s">
        <v>628</v>
      </c>
      <c r="L430" s="5">
        <v>81</v>
      </c>
      <c r="M430" s="5" t="s">
        <v>432</v>
      </c>
    </row>
    <row r="431" spans="1:13" ht="12.75">
      <c r="A431" s="87">
        <v>44518</v>
      </c>
      <c r="B431" s="178" t="s">
        <v>667</v>
      </c>
      <c r="C431" s="5" t="s">
        <v>197</v>
      </c>
      <c r="D431" s="42" t="s">
        <v>198</v>
      </c>
      <c r="E431" s="25">
        <f t="shared" si="23"/>
        <v>951372656</v>
      </c>
      <c r="F431" s="72" t="s">
        <v>211</v>
      </c>
      <c r="G431" s="25">
        <f t="shared" si="22"/>
        <v>989159490</v>
      </c>
      <c r="H431" s="72"/>
      <c r="I431" s="5"/>
      <c r="J431" s="5"/>
      <c r="K431" s="5" t="s">
        <v>628</v>
      </c>
      <c r="L431" s="5">
        <v>78</v>
      </c>
      <c r="M431" s="5" t="s">
        <v>432</v>
      </c>
    </row>
    <row r="432" spans="1:13" ht="12.75">
      <c r="A432" s="87">
        <v>44518</v>
      </c>
      <c r="B432" s="178" t="s">
        <v>667</v>
      </c>
      <c r="C432" s="5"/>
      <c r="D432" s="42" t="s">
        <v>182</v>
      </c>
      <c r="E432" s="25">
        <f t="shared" si="23"/>
        <v>981306965</v>
      </c>
      <c r="F432" s="97" t="s">
        <v>212</v>
      </c>
      <c r="G432" s="25">
        <f t="shared" si="22"/>
        <v>0</v>
      </c>
      <c r="H432" s="72"/>
      <c r="I432" s="5"/>
      <c r="J432" s="5"/>
      <c r="K432" s="5" t="s">
        <v>628</v>
      </c>
      <c r="L432" s="5">
        <v>67</v>
      </c>
      <c r="M432" s="5" t="s">
        <v>432</v>
      </c>
    </row>
    <row r="433" spans="1:13" ht="12.75">
      <c r="A433" s="87">
        <v>44518</v>
      </c>
      <c r="B433" s="178" t="s">
        <v>667</v>
      </c>
      <c r="C433" s="5" t="s">
        <v>176</v>
      </c>
      <c r="D433" s="42" t="s">
        <v>539</v>
      </c>
      <c r="E433" s="25">
        <f t="shared" si="23"/>
        <v>980959182</v>
      </c>
      <c r="F433" s="72" t="s">
        <v>669</v>
      </c>
      <c r="G433" s="25">
        <f t="shared" si="22"/>
        <v>0</v>
      </c>
      <c r="H433" s="72"/>
      <c r="I433" s="5"/>
      <c r="J433" s="5"/>
      <c r="K433" s="5" t="s">
        <v>628</v>
      </c>
      <c r="L433" s="5">
        <v>96</v>
      </c>
      <c r="M433" s="5" t="s">
        <v>432</v>
      </c>
    </row>
    <row r="434" spans="1:13" ht="12.75">
      <c r="A434" s="87">
        <v>44518</v>
      </c>
      <c r="B434" s="178" t="s">
        <v>667</v>
      </c>
      <c r="C434" s="5" t="s">
        <v>174</v>
      </c>
      <c r="D434" s="42" t="s">
        <v>227</v>
      </c>
      <c r="E434" s="25">
        <f t="shared" si="23"/>
        <v>960378390</v>
      </c>
      <c r="F434" s="72" t="s">
        <v>434</v>
      </c>
      <c r="G434" s="25">
        <f t="shared" si="22"/>
        <v>912461992</v>
      </c>
      <c r="H434" s="72"/>
      <c r="I434" s="5"/>
      <c r="J434" s="5"/>
      <c r="K434" s="5" t="s">
        <v>628</v>
      </c>
      <c r="L434" s="5">
        <v>60</v>
      </c>
      <c r="M434" s="5" t="s">
        <v>432</v>
      </c>
    </row>
    <row r="435" spans="1:13" ht="12.75">
      <c r="A435" s="87">
        <v>44518</v>
      </c>
      <c r="B435" s="178" t="s">
        <v>667</v>
      </c>
      <c r="C435" s="5" t="s">
        <v>167</v>
      </c>
      <c r="D435" s="42" t="s">
        <v>157</v>
      </c>
      <c r="E435" s="25" t="e">
        <f t="shared" si="23"/>
        <v>#N/A</v>
      </c>
      <c r="F435" s="72" t="s">
        <v>178</v>
      </c>
      <c r="G435" s="25">
        <f t="shared" si="22"/>
        <v>974558932</v>
      </c>
      <c r="H435" s="72"/>
      <c r="I435" s="5"/>
      <c r="J435" s="5"/>
      <c r="K435" s="5" t="s">
        <v>628</v>
      </c>
      <c r="L435" s="5">
        <v>78</v>
      </c>
      <c r="M435" s="5" t="s">
        <v>432</v>
      </c>
    </row>
    <row r="436" spans="1:13" ht="12.75">
      <c r="A436" s="87">
        <v>44518</v>
      </c>
      <c r="B436" s="178" t="s">
        <v>667</v>
      </c>
      <c r="C436" s="5" t="s">
        <v>201</v>
      </c>
      <c r="D436" s="42" t="s">
        <v>202</v>
      </c>
      <c r="E436" s="25" t="e">
        <f t="shared" si="23"/>
        <v>#N/A</v>
      </c>
      <c r="F436" s="72" t="s">
        <v>203</v>
      </c>
      <c r="G436" s="25">
        <f t="shared" si="22"/>
        <v>932052350</v>
      </c>
      <c r="H436" s="72"/>
      <c r="I436" s="5"/>
      <c r="J436" s="5"/>
      <c r="K436" s="5" t="s">
        <v>628</v>
      </c>
      <c r="L436" s="5">
        <v>103</v>
      </c>
      <c r="M436" s="5" t="s">
        <v>432</v>
      </c>
    </row>
    <row r="437" spans="1:13" ht="12.75">
      <c r="A437" s="87">
        <v>44518</v>
      </c>
      <c r="B437" s="178" t="s">
        <v>667</v>
      </c>
      <c r="C437" s="5" t="s">
        <v>2360</v>
      </c>
      <c r="D437" s="42" t="s">
        <v>2483</v>
      </c>
      <c r="E437" s="25">
        <f t="shared" si="23"/>
        <v>960437474</v>
      </c>
      <c r="F437" s="72" t="s">
        <v>169</v>
      </c>
      <c r="G437" s="25">
        <f t="shared" si="22"/>
        <v>950295253</v>
      </c>
      <c r="H437" s="72" t="s">
        <v>258</v>
      </c>
      <c r="I437" s="5"/>
      <c r="J437" s="5"/>
      <c r="K437" s="5" t="s">
        <v>628</v>
      </c>
      <c r="L437" s="5">
        <v>127</v>
      </c>
      <c r="M437" s="5" t="s">
        <v>432</v>
      </c>
    </row>
    <row r="438" spans="1:13" ht="12.75">
      <c r="A438" s="87">
        <v>44518</v>
      </c>
      <c r="B438" s="178" t="s">
        <v>667</v>
      </c>
      <c r="C438" s="5"/>
      <c r="D438" s="97" t="s">
        <v>243</v>
      </c>
      <c r="E438" s="25">
        <f t="shared" si="23"/>
        <v>972634066</v>
      </c>
      <c r="F438" s="72"/>
      <c r="G438" s="25" t="str">
        <f t="shared" si="22"/>
        <v/>
      </c>
      <c r="H438" s="72"/>
      <c r="I438" s="5"/>
      <c r="J438" s="5"/>
      <c r="K438" s="5" t="s">
        <v>2476</v>
      </c>
      <c r="L438" s="5">
        <v>23</v>
      </c>
      <c r="M438" s="5" t="s">
        <v>456</v>
      </c>
    </row>
    <row r="439" spans="1:13" ht="12.75">
      <c r="A439" s="87">
        <v>44518</v>
      </c>
      <c r="B439" s="178" t="s">
        <v>667</v>
      </c>
      <c r="C439" s="5"/>
      <c r="D439" s="97" t="s">
        <v>284</v>
      </c>
      <c r="E439" s="25">
        <f t="shared" si="23"/>
        <v>0</v>
      </c>
      <c r="F439" s="72"/>
      <c r="G439" s="25" t="str">
        <f t="shared" ref="G439:G470" si="24">IF(F439&lt;&gt;"",VLOOKUP(F439,DATOS_PERSONAL,2,0),"")</f>
        <v/>
      </c>
      <c r="H439" s="72"/>
      <c r="I439" s="5"/>
      <c r="J439" s="5"/>
      <c r="K439" s="5" t="s">
        <v>2476</v>
      </c>
      <c r="L439" s="5">
        <v>27</v>
      </c>
      <c r="M439" s="5" t="s">
        <v>828</v>
      </c>
    </row>
    <row r="440" spans="1:13" ht="12.75">
      <c r="A440" s="87">
        <v>44518</v>
      </c>
      <c r="B440" s="178" t="s">
        <v>667</v>
      </c>
      <c r="C440" s="5"/>
      <c r="D440" s="97" t="s">
        <v>945</v>
      </c>
      <c r="E440" s="25">
        <f t="shared" si="23"/>
        <v>0</v>
      </c>
      <c r="F440" s="72"/>
      <c r="G440" s="25" t="str">
        <f t="shared" si="24"/>
        <v/>
      </c>
      <c r="H440" s="72"/>
      <c r="I440" s="5"/>
      <c r="J440" s="5"/>
      <c r="K440" s="5" t="s">
        <v>2476</v>
      </c>
      <c r="L440" s="5">
        <v>18</v>
      </c>
      <c r="M440" s="5" t="s">
        <v>799</v>
      </c>
    </row>
    <row r="441" spans="1:13" ht="12.75">
      <c r="A441" s="87">
        <v>44518</v>
      </c>
      <c r="B441" s="178" t="s">
        <v>667</v>
      </c>
      <c r="C441" s="5"/>
      <c r="D441" s="42" t="s">
        <v>245</v>
      </c>
      <c r="E441" s="25">
        <f t="shared" si="23"/>
        <v>0</v>
      </c>
      <c r="F441" s="72"/>
      <c r="G441" s="25" t="str">
        <f t="shared" si="24"/>
        <v/>
      </c>
      <c r="H441" s="72"/>
      <c r="I441" s="5"/>
      <c r="J441" s="5"/>
      <c r="K441" s="5" t="s">
        <v>2476</v>
      </c>
      <c r="L441" s="5">
        <v>57</v>
      </c>
      <c r="M441" s="5" t="s">
        <v>2654</v>
      </c>
    </row>
    <row r="442" spans="1:13" ht="12.75">
      <c r="A442" s="87">
        <v>44518</v>
      </c>
      <c r="B442" s="178" t="s">
        <v>667</v>
      </c>
      <c r="C442" s="5"/>
      <c r="D442" s="97" t="s">
        <v>310</v>
      </c>
      <c r="E442" s="25">
        <f t="shared" si="23"/>
        <v>971000168</v>
      </c>
      <c r="F442" s="72"/>
      <c r="G442" s="25" t="str">
        <f t="shared" si="24"/>
        <v/>
      </c>
      <c r="H442" s="72"/>
      <c r="I442" s="5"/>
      <c r="J442" s="5"/>
      <c r="K442" s="5" t="s">
        <v>2476</v>
      </c>
      <c r="L442" s="5">
        <v>50</v>
      </c>
      <c r="M442" s="5" t="s">
        <v>2655</v>
      </c>
    </row>
    <row r="443" spans="1:13" ht="12.75">
      <c r="A443" s="87">
        <v>44518</v>
      </c>
      <c r="B443" s="178" t="s">
        <v>667</v>
      </c>
      <c r="C443" s="5"/>
      <c r="D443" s="97" t="s">
        <v>2517</v>
      </c>
      <c r="E443" s="25" t="e">
        <f t="shared" si="23"/>
        <v>#N/A</v>
      </c>
      <c r="F443" s="72" t="s">
        <v>228</v>
      </c>
      <c r="G443" s="25">
        <f t="shared" si="24"/>
        <v>989501566</v>
      </c>
      <c r="H443" s="72"/>
      <c r="I443" s="5"/>
      <c r="J443" s="5"/>
      <c r="K443" s="5" t="s">
        <v>2476</v>
      </c>
      <c r="L443" s="5">
        <v>74</v>
      </c>
      <c r="M443" s="5" t="s">
        <v>2656</v>
      </c>
    </row>
    <row r="444" spans="1:13" ht="12.75">
      <c r="A444" s="87">
        <v>44518</v>
      </c>
      <c r="B444" s="178" t="s">
        <v>667</v>
      </c>
      <c r="C444" s="5"/>
      <c r="D444" s="97" t="s">
        <v>170</v>
      </c>
      <c r="E444" s="25">
        <f t="shared" si="23"/>
        <v>949546543</v>
      </c>
      <c r="F444" s="72"/>
      <c r="G444" s="25" t="str">
        <f t="shared" si="24"/>
        <v/>
      </c>
      <c r="H444" s="72"/>
      <c r="I444" s="5"/>
      <c r="J444" s="5"/>
      <c r="K444" s="5" t="s">
        <v>2476</v>
      </c>
      <c r="L444" s="5">
        <v>7</v>
      </c>
      <c r="M444" s="5" t="s">
        <v>2657</v>
      </c>
    </row>
    <row r="445" spans="1:13" ht="12.75">
      <c r="A445" s="87">
        <v>44518</v>
      </c>
      <c r="B445" s="178" t="s">
        <v>667</v>
      </c>
      <c r="C445" s="5"/>
      <c r="D445" s="97" t="s">
        <v>193</v>
      </c>
      <c r="E445" s="25">
        <f t="shared" si="23"/>
        <v>954042042</v>
      </c>
      <c r="F445" s="72"/>
      <c r="G445" s="25" t="str">
        <f t="shared" si="24"/>
        <v/>
      </c>
      <c r="H445" s="72"/>
      <c r="I445" s="5"/>
      <c r="J445" s="5"/>
      <c r="K445" s="5" t="s">
        <v>2476</v>
      </c>
      <c r="L445" s="5">
        <v>42</v>
      </c>
      <c r="M445" s="5" t="s">
        <v>2658</v>
      </c>
    </row>
    <row r="446" spans="1:13" ht="12.75">
      <c r="A446" s="87">
        <v>44518</v>
      </c>
      <c r="B446" s="178" t="s">
        <v>667</v>
      </c>
      <c r="C446" s="5"/>
      <c r="D446" s="97" t="s">
        <v>2659</v>
      </c>
      <c r="E446" s="25" t="e">
        <f t="shared" si="23"/>
        <v>#N/A</v>
      </c>
      <c r="F446" s="97" t="s">
        <v>190</v>
      </c>
      <c r="G446" s="25">
        <f t="shared" si="24"/>
        <v>981178742</v>
      </c>
      <c r="H446" s="72"/>
      <c r="I446" s="5"/>
      <c r="J446" s="5"/>
      <c r="K446" s="5" t="s">
        <v>2476</v>
      </c>
      <c r="L446" s="5">
        <v>49</v>
      </c>
      <c r="M446" s="5" t="s">
        <v>2660</v>
      </c>
    </row>
    <row r="447" spans="1:13" ht="12.75">
      <c r="A447" s="87">
        <v>44518</v>
      </c>
      <c r="B447" s="178" t="s">
        <v>667</v>
      </c>
      <c r="C447" s="5"/>
      <c r="D447" s="97" t="s">
        <v>195</v>
      </c>
      <c r="E447" s="25"/>
      <c r="F447" s="72"/>
      <c r="G447" s="25" t="str">
        <f t="shared" si="24"/>
        <v/>
      </c>
      <c r="H447" s="72"/>
      <c r="I447" s="5"/>
      <c r="J447" s="5"/>
      <c r="K447" s="5" t="s">
        <v>2476</v>
      </c>
      <c r="L447" s="5">
        <v>22</v>
      </c>
      <c r="M447" s="5" t="s">
        <v>2661</v>
      </c>
    </row>
    <row r="448" spans="1:13" ht="12.75">
      <c r="A448" s="87">
        <v>44518</v>
      </c>
      <c r="B448" s="178" t="s">
        <v>667</v>
      </c>
      <c r="C448" s="5"/>
      <c r="D448" s="97" t="s">
        <v>376</v>
      </c>
      <c r="E448" s="25"/>
      <c r="F448" s="72"/>
      <c r="G448" s="25" t="str">
        <f t="shared" si="24"/>
        <v/>
      </c>
      <c r="H448" s="72"/>
      <c r="I448" s="5"/>
      <c r="J448" s="5"/>
      <c r="K448" s="5" t="s">
        <v>2476</v>
      </c>
      <c r="L448" s="5">
        <v>71</v>
      </c>
      <c r="M448" s="5" t="s">
        <v>2658</v>
      </c>
    </row>
    <row r="449" spans="1:26" ht="12.75">
      <c r="A449" s="199"/>
      <c r="B449" s="200"/>
      <c r="C449" s="132"/>
      <c r="D449" s="132"/>
      <c r="E449" s="132"/>
      <c r="F449" s="132"/>
      <c r="G449" s="132" t="str">
        <f t="shared" si="24"/>
        <v/>
      </c>
      <c r="H449" s="132"/>
      <c r="I449" s="132"/>
      <c r="J449" s="132"/>
      <c r="K449" s="132"/>
      <c r="L449" s="132"/>
      <c r="M449" s="132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</row>
    <row r="450" spans="1:26" ht="12.75">
      <c r="A450" s="87">
        <v>44519</v>
      </c>
      <c r="B450" s="178" t="s">
        <v>667</v>
      </c>
      <c r="C450" s="5" t="s">
        <v>215</v>
      </c>
      <c r="D450" s="42" t="s">
        <v>172</v>
      </c>
      <c r="E450" s="25">
        <f t="shared" ref="E450:E481" si="25">IF(D450&lt;&gt;"",VLOOKUP(D450,DATOS_PERSONAL,2,0),"")</f>
        <v>936581305</v>
      </c>
      <c r="F450" s="72" t="s">
        <v>173</v>
      </c>
      <c r="G450" s="25">
        <f t="shared" si="24"/>
        <v>947136995</v>
      </c>
      <c r="H450" s="72"/>
      <c r="I450" s="5"/>
      <c r="J450" s="5"/>
      <c r="K450" s="5" t="s">
        <v>628</v>
      </c>
      <c r="L450" s="5">
        <v>72</v>
      </c>
      <c r="M450" s="5" t="s">
        <v>450</v>
      </c>
    </row>
    <row r="451" spans="1:26" ht="12.75">
      <c r="A451" s="87">
        <v>44519</v>
      </c>
      <c r="B451" s="178" t="s">
        <v>667</v>
      </c>
      <c r="C451" s="5" t="s">
        <v>281</v>
      </c>
      <c r="D451" s="42" t="s">
        <v>235</v>
      </c>
      <c r="E451" s="25">
        <f t="shared" si="25"/>
        <v>912757266</v>
      </c>
      <c r="F451" s="72" t="s">
        <v>223</v>
      </c>
      <c r="G451" s="25">
        <f t="shared" si="24"/>
        <v>978499808</v>
      </c>
      <c r="H451" s="72"/>
      <c r="I451" s="5"/>
      <c r="J451" s="5"/>
      <c r="K451" s="5" t="s">
        <v>628</v>
      </c>
      <c r="L451" s="5">
        <v>59</v>
      </c>
      <c r="M451" s="5" t="s">
        <v>450</v>
      </c>
    </row>
    <row r="452" spans="1:26" ht="12.75">
      <c r="A452" s="87">
        <v>44519</v>
      </c>
      <c r="B452" s="178" t="s">
        <v>667</v>
      </c>
      <c r="C452" s="5" t="s">
        <v>176</v>
      </c>
      <c r="D452" s="42" t="s">
        <v>539</v>
      </c>
      <c r="E452" s="25">
        <f t="shared" si="25"/>
        <v>980959182</v>
      </c>
      <c r="F452" s="97" t="s">
        <v>451</v>
      </c>
      <c r="G452" s="25">
        <f t="shared" si="24"/>
        <v>988482998</v>
      </c>
      <c r="H452" s="72"/>
      <c r="I452" s="5"/>
      <c r="J452" s="5"/>
      <c r="K452" s="5" t="s">
        <v>628</v>
      </c>
      <c r="L452" s="5">
        <v>94</v>
      </c>
      <c r="M452" s="5" t="s">
        <v>450</v>
      </c>
    </row>
    <row r="453" spans="1:26" ht="12.75">
      <c r="A453" s="87">
        <v>44519</v>
      </c>
      <c r="B453" s="178" t="s">
        <v>667</v>
      </c>
      <c r="C453" s="5" t="s">
        <v>542</v>
      </c>
      <c r="D453" s="42" t="s">
        <v>256</v>
      </c>
      <c r="E453" s="25">
        <f t="shared" si="25"/>
        <v>931288291</v>
      </c>
      <c r="F453" s="97" t="s">
        <v>452</v>
      </c>
      <c r="G453" s="25">
        <f t="shared" si="24"/>
        <v>967860631</v>
      </c>
      <c r="H453" s="72"/>
      <c r="I453" s="5"/>
      <c r="J453" s="5"/>
      <c r="K453" s="5" t="s">
        <v>628</v>
      </c>
      <c r="L453" s="5">
        <v>82</v>
      </c>
      <c r="M453" s="5" t="s">
        <v>450</v>
      </c>
    </row>
    <row r="454" spans="1:26" ht="12.75">
      <c r="A454" s="87">
        <v>44519</v>
      </c>
      <c r="B454" s="178" t="s">
        <v>667</v>
      </c>
      <c r="C454" s="5" t="s">
        <v>184</v>
      </c>
      <c r="D454" s="42" t="s">
        <v>185</v>
      </c>
      <c r="E454" s="25">
        <f t="shared" si="25"/>
        <v>923117915</v>
      </c>
      <c r="F454" s="97" t="s">
        <v>186</v>
      </c>
      <c r="G454" s="25" t="e">
        <f t="shared" si="24"/>
        <v>#N/A</v>
      </c>
      <c r="H454" s="72"/>
      <c r="I454" s="5"/>
      <c r="J454" s="5"/>
      <c r="K454" s="5" t="s">
        <v>628</v>
      </c>
      <c r="L454" s="5">
        <v>92</v>
      </c>
      <c r="M454" s="5" t="s">
        <v>450</v>
      </c>
    </row>
    <row r="455" spans="1:26" ht="12.75">
      <c r="A455" s="87">
        <v>44519</v>
      </c>
      <c r="B455" s="178" t="s">
        <v>667</v>
      </c>
      <c r="C455" s="5" t="s">
        <v>207</v>
      </c>
      <c r="D455" s="42" t="s">
        <v>208</v>
      </c>
      <c r="E455" s="25">
        <f t="shared" si="25"/>
        <v>0</v>
      </c>
      <c r="F455" s="72" t="s">
        <v>403</v>
      </c>
      <c r="G455" s="25" t="e">
        <f t="shared" si="24"/>
        <v>#N/A</v>
      </c>
      <c r="H455" s="72"/>
      <c r="I455" s="5"/>
      <c r="J455" s="5"/>
      <c r="K455" s="5" t="s">
        <v>628</v>
      </c>
      <c r="L455" s="5">
        <v>87</v>
      </c>
      <c r="M455" s="5" t="s">
        <v>426</v>
      </c>
    </row>
    <row r="456" spans="1:26" ht="12.75">
      <c r="A456" s="87">
        <v>44519</v>
      </c>
      <c r="B456" s="178" t="s">
        <v>667</v>
      </c>
      <c r="C456" s="5" t="s">
        <v>188</v>
      </c>
      <c r="D456" s="42" t="s">
        <v>240</v>
      </c>
      <c r="E456" s="25" t="e">
        <f t="shared" si="25"/>
        <v>#N/A</v>
      </c>
      <c r="F456" s="72" t="s">
        <v>209</v>
      </c>
      <c r="G456" s="25">
        <f t="shared" si="24"/>
        <v>995025270</v>
      </c>
      <c r="H456" s="72"/>
      <c r="I456" s="5"/>
      <c r="J456" s="5"/>
      <c r="K456" s="5" t="s">
        <v>628</v>
      </c>
      <c r="L456" s="5">
        <v>83</v>
      </c>
      <c r="M456" s="5" t="s">
        <v>426</v>
      </c>
    </row>
    <row r="457" spans="1:26" ht="12.75">
      <c r="A457" s="87">
        <v>44519</v>
      </c>
      <c r="B457" s="178" t="s">
        <v>667</v>
      </c>
      <c r="C457" s="5" t="s">
        <v>167</v>
      </c>
      <c r="D457" s="42" t="s">
        <v>157</v>
      </c>
      <c r="E457" s="25" t="e">
        <f t="shared" si="25"/>
        <v>#N/A</v>
      </c>
      <c r="F457" s="97" t="s">
        <v>150</v>
      </c>
      <c r="G457" s="25" t="e">
        <f t="shared" si="24"/>
        <v>#N/A</v>
      </c>
      <c r="H457" s="72"/>
      <c r="I457" s="5"/>
      <c r="J457" s="5"/>
      <c r="K457" s="5" t="s">
        <v>628</v>
      </c>
      <c r="L457" s="5">
        <v>61</v>
      </c>
      <c r="M457" s="5" t="s">
        <v>426</v>
      </c>
    </row>
    <row r="458" spans="1:26" ht="12.75">
      <c r="A458" s="87">
        <v>44519</v>
      </c>
      <c r="B458" s="178" t="s">
        <v>667</v>
      </c>
      <c r="C458" s="5" t="s">
        <v>2357</v>
      </c>
      <c r="D458" s="42" t="s">
        <v>603</v>
      </c>
      <c r="E458" s="25" t="e">
        <f t="shared" si="25"/>
        <v>#N/A</v>
      </c>
      <c r="F458" s="72" t="s">
        <v>175</v>
      </c>
      <c r="G458" s="25">
        <f t="shared" si="24"/>
        <v>946423431</v>
      </c>
      <c r="H458" s="72" t="s">
        <v>517</v>
      </c>
      <c r="I458" s="5"/>
      <c r="J458" s="5"/>
      <c r="K458" s="5" t="s">
        <v>628</v>
      </c>
      <c r="L458" s="5">
        <v>119</v>
      </c>
      <c r="M458" s="5" t="s">
        <v>2662</v>
      </c>
    </row>
    <row r="459" spans="1:26" ht="12.75">
      <c r="A459" s="87">
        <v>44519</v>
      </c>
      <c r="B459" s="178" t="s">
        <v>667</v>
      </c>
      <c r="C459" s="5" t="s">
        <v>219</v>
      </c>
      <c r="D459" s="42" t="s">
        <v>35</v>
      </c>
      <c r="E459" s="25">
        <f t="shared" si="25"/>
        <v>960410573</v>
      </c>
      <c r="F459" s="72" t="s">
        <v>183</v>
      </c>
      <c r="G459" s="25">
        <f t="shared" si="24"/>
        <v>910751323</v>
      </c>
      <c r="H459" s="72"/>
      <c r="I459" s="5"/>
      <c r="J459" s="5"/>
      <c r="K459" s="5" t="s">
        <v>628</v>
      </c>
      <c r="L459" s="5">
        <v>97</v>
      </c>
      <c r="M459" s="5" t="s">
        <v>430</v>
      </c>
    </row>
    <row r="460" spans="1:26" ht="12.75">
      <c r="A460" s="87">
        <v>44519</v>
      </c>
      <c r="B460" s="178" t="s">
        <v>667</v>
      </c>
      <c r="C460" s="5" t="s">
        <v>234</v>
      </c>
      <c r="D460" s="42" t="s">
        <v>154</v>
      </c>
      <c r="E460" s="25">
        <f t="shared" si="25"/>
        <v>987660331</v>
      </c>
      <c r="F460" s="72" t="s">
        <v>217</v>
      </c>
      <c r="G460" s="25">
        <f t="shared" si="24"/>
        <v>979945012</v>
      </c>
      <c r="H460" s="72"/>
      <c r="I460" s="5"/>
      <c r="J460" s="5"/>
      <c r="K460" s="5" t="s">
        <v>628</v>
      </c>
      <c r="L460" s="5">
        <v>70</v>
      </c>
      <c r="M460" s="5" t="s">
        <v>430</v>
      </c>
    </row>
    <row r="461" spans="1:26" ht="12.75">
      <c r="A461" s="87">
        <v>44519</v>
      </c>
      <c r="B461" s="178" t="s">
        <v>667</v>
      </c>
      <c r="C461" s="5"/>
      <c r="D461" s="97" t="s">
        <v>2517</v>
      </c>
      <c r="E461" s="25" t="e">
        <f t="shared" si="25"/>
        <v>#N/A</v>
      </c>
      <c r="F461" s="72" t="s">
        <v>434</v>
      </c>
      <c r="G461" s="25">
        <f t="shared" si="24"/>
        <v>912461992</v>
      </c>
      <c r="H461" s="72"/>
      <c r="I461" s="5"/>
      <c r="J461" s="5"/>
      <c r="K461" s="5" t="s">
        <v>628</v>
      </c>
      <c r="L461" s="5">
        <v>110</v>
      </c>
      <c r="M461" s="5" t="s">
        <v>430</v>
      </c>
    </row>
    <row r="462" spans="1:26" ht="12.75">
      <c r="A462" s="87">
        <v>44519</v>
      </c>
      <c r="B462" s="178" t="s">
        <v>667</v>
      </c>
      <c r="C462" s="5" t="s">
        <v>197</v>
      </c>
      <c r="D462" s="42" t="s">
        <v>198</v>
      </c>
      <c r="E462" s="25">
        <f t="shared" si="25"/>
        <v>951372656</v>
      </c>
      <c r="F462" s="72" t="s">
        <v>211</v>
      </c>
      <c r="G462" s="25">
        <f t="shared" si="24"/>
        <v>989159490</v>
      </c>
      <c r="H462" s="72"/>
      <c r="I462" s="5"/>
      <c r="J462" s="5"/>
      <c r="K462" s="5" t="s">
        <v>628</v>
      </c>
      <c r="L462" s="5">
        <v>81</v>
      </c>
      <c r="M462" s="5" t="s">
        <v>432</v>
      </c>
    </row>
    <row r="463" spans="1:26" ht="12.75">
      <c r="A463" s="87">
        <v>44519</v>
      </c>
      <c r="B463" s="178" t="s">
        <v>667</v>
      </c>
      <c r="C463" s="5" t="s">
        <v>181</v>
      </c>
      <c r="D463" s="42" t="s">
        <v>680</v>
      </c>
      <c r="E463" s="25">
        <f t="shared" si="25"/>
        <v>940493475</v>
      </c>
      <c r="F463" s="97" t="s">
        <v>158</v>
      </c>
      <c r="G463" s="25">
        <f t="shared" si="24"/>
        <v>955515681</v>
      </c>
      <c r="H463" s="72" t="s">
        <v>162</v>
      </c>
      <c r="I463" s="5"/>
      <c r="J463" s="5"/>
      <c r="K463" s="5" t="s">
        <v>628</v>
      </c>
      <c r="L463" s="5">
        <v>113</v>
      </c>
      <c r="M463" s="5" t="s">
        <v>432</v>
      </c>
    </row>
    <row r="464" spans="1:26" ht="12.75">
      <c r="A464" s="87">
        <v>44519</v>
      </c>
      <c r="B464" s="178" t="s">
        <v>667</v>
      </c>
      <c r="C464" s="5" t="s">
        <v>204</v>
      </c>
      <c r="D464" s="42" t="s">
        <v>2642</v>
      </c>
      <c r="E464" s="25">
        <f t="shared" si="25"/>
        <v>926573818</v>
      </c>
      <c r="F464" s="72" t="s">
        <v>669</v>
      </c>
      <c r="G464" s="25">
        <f t="shared" si="24"/>
        <v>0</v>
      </c>
      <c r="H464" s="97" t="s">
        <v>2506</v>
      </c>
      <c r="I464" s="5"/>
      <c r="J464" s="5"/>
      <c r="K464" s="5" t="s">
        <v>628</v>
      </c>
      <c r="L464" s="5">
        <v>84</v>
      </c>
      <c r="M464" s="5" t="s">
        <v>432</v>
      </c>
    </row>
    <row r="465" spans="1:13" ht="12.75">
      <c r="A465" s="87">
        <v>44519</v>
      </c>
      <c r="B465" s="178" t="s">
        <v>667</v>
      </c>
      <c r="C465" s="5" t="s">
        <v>272</v>
      </c>
      <c r="D465" s="42" t="s">
        <v>192</v>
      </c>
      <c r="E465" s="25">
        <f t="shared" si="25"/>
        <v>960445767</v>
      </c>
      <c r="F465" s="72" t="s">
        <v>166</v>
      </c>
      <c r="G465" s="25">
        <f t="shared" si="24"/>
        <v>945846828</v>
      </c>
      <c r="H465" s="72"/>
      <c r="I465" s="5"/>
      <c r="J465" s="5"/>
      <c r="K465" s="5" t="s">
        <v>628</v>
      </c>
      <c r="L465" s="5">
        <v>115</v>
      </c>
      <c r="M465" s="5" t="s">
        <v>432</v>
      </c>
    </row>
    <row r="466" spans="1:13" ht="12.75">
      <c r="A466" s="87">
        <v>44519</v>
      </c>
      <c r="B466" s="178" t="s">
        <v>667</v>
      </c>
      <c r="C466" s="5" t="s">
        <v>194</v>
      </c>
      <c r="D466" s="42" t="s">
        <v>2343</v>
      </c>
      <c r="E466" s="25">
        <f t="shared" si="25"/>
        <v>96899620</v>
      </c>
      <c r="F466" s="97" t="s">
        <v>251</v>
      </c>
      <c r="G466" s="25">
        <f t="shared" si="24"/>
        <v>901557867</v>
      </c>
      <c r="H466" s="72"/>
      <c r="I466" s="5"/>
      <c r="J466" s="5"/>
      <c r="K466" s="5" t="s">
        <v>628</v>
      </c>
      <c r="L466" s="5">
        <v>91</v>
      </c>
      <c r="M466" s="5" t="s">
        <v>447</v>
      </c>
    </row>
    <row r="467" spans="1:13" ht="12.75">
      <c r="A467" s="87">
        <v>44519</v>
      </c>
      <c r="B467" s="178" t="s">
        <v>667</v>
      </c>
      <c r="C467" s="5" t="s">
        <v>213</v>
      </c>
      <c r="D467" s="42" t="s">
        <v>149</v>
      </c>
      <c r="E467" s="25">
        <f t="shared" si="25"/>
        <v>960278789</v>
      </c>
      <c r="F467" s="72" t="s">
        <v>425</v>
      </c>
      <c r="G467" s="25">
        <f t="shared" si="24"/>
        <v>979147679</v>
      </c>
      <c r="H467" s="72"/>
      <c r="I467" s="5"/>
      <c r="J467" s="5"/>
      <c r="K467" s="5" t="s">
        <v>628</v>
      </c>
      <c r="L467" s="5">
        <v>110</v>
      </c>
      <c r="M467" s="5" t="s">
        <v>447</v>
      </c>
    </row>
    <row r="468" spans="1:13" ht="12.75">
      <c r="A468" s="86">
        <v>44519</v>
      </c>
      <c r="B468" s="178" t="s">
        <v>667</v>
      </c>
      <c r="C468" s="5"/>
      <c r="D468" s="97" t="s">
        <v>284</v>
      </c>
      <c r="E468" s="25">
        <f t="shared" si="25"/>
        <v>0</v>
      </c>
      <c r="F468" s="72"/>
      <c r="G468" s="25" t="str">
        <f t="shared" si="24"/>
        <v/>
      </c>
      <c r="H468" s="72"/>
      <c r="I468" s="5"/>
      <c r="J468" s="5"/>
      <c r="K468" s="5" t="s">
        <v>628</v>
      </c>
      <c r="L468" s="5">
        <v>73</v>
      </c>
      <c r="M468" s="5" t="s">
        <v>447</v>
      </c>
    </row>
    <row r="469" spans="1:13" ht="12.75">
      <c r="A469" s="87">
        <v>44519</v>
      </c>
      <c r="B469" s="178" t="s">
        <v>667</v>
      </c>
      <c r="C469" s="5" t="s">
        <v>2360</v>
      </c>
      <c r="D469" s="42" t="s">
        <v>2483</v>
      </c>
      <c r="E469" s="25">
        <f t="shared" si="25"/>
        <v>960437474</v>
      </c>
      <c r="F469" s="72" t="s">
        <v>169</v>
      </c>
      <c r="G469" s="25">
        <f t="shared" si="24"/>
        <v>950295253</v>
      </c>
      <c r="H469" s="72"/>
      <c r="I469" s="5"/>
      <c r="J469" s="5"/>
      <c r="K469" s="5" t="s">
        <v>628</v>
      </c>
      <c r="L469" s="5">
        <v>72</v>
      </c>
      <c r="M469" s="5" t="s">
        <v>447</v>
      </c>
    </row>
    <row r="470" spans="1:13" ht="12.75">
      <c r="A470" s="87">
        <v>44519</v>
      </c>
      <c r="B470" s="178" t="s">
        <v>667</v>
      </c>
      <c r="C470" s="5" t="s">
        <v>201</v>
      </c>
      <c r="D470" s="42" t="s">
        <v>202</v>
      </c>
      <c r="E470" s="25" t="e">
        <f t="shared" si="25"/>
        <v>#N/A</v>
      </c>
      <c r="F470" s="72" t="s">
        <v>203</v>
      </c>
      <c r="G470" s="25">
        <f t="shared" si="24"/>
        <v>932052350</v>
      </c>
      <c r="H470" s="72"/>
      <c r="I470" s="5"/>
      <c r="J470" s="5"/>
      <c r="K470" s="5" t="s">
        <v>628</v>
      </c>
      <c r="L470" s="5">
        <v>78</v>
      </c>
      <c r="M470" s="5" t="s">
        <v>447</v>
      </c>
    </row>
    <row r="471" spans="1:13" ht="12.75">
      <c r="A471" s="87">
        <v>44519</v>
      </c>
      <c r="B471" s="178" t="s">
        <v>667</v>
      </c>
      <c r="C471" s="5" t="s">
        <v>171</v>
      </c>
      <c r="D471" s="42" t="s">
        <v>165</v>
      </c>
      <c r="E471" s="25">
        <f t="shared" si="25"/>
        <v>958265862</v>
      </c>
      <c r="F471" s="72" t="s">
        <v>258</v>
      </c>
      <c r="G471" s="25">
        <f t="shared" ref="G471:G496" si="26">IF(F471&lt;&gt;"",VLOOKUP(F471,DATOS_PERSONAL,2,0),"")</f>
        <v>960396092</v>
      </c>
      <c r="H471" s="72"/>
      <c r="I471" s="5"/>
      <c r="J471" s="5"/>
      <c r="K471" s="5" t="s">
        <v>628</v>
      </c>
      <c r="L471" s="5">
        <v>74</v>
      </c>
      <c r="M471" s="5" t="s">
        <v>447</v>
      </c>
    </row>
    <row r="472" spans="1:13" ht="12.75">
      <c r="A472" s="87">
        <v>44519</v>
      </c>
      <c r="B472" s="178" t="s">
        <v>667</v>
      </c>
      <c r="C472" s="5" t="s">
        <v>2477</v>
      </c>
      <c r="D472" s="42" t="s">
        <v>2505</v>
      </c>
      <c r="E472" s="25">
        <f t="shared" si="25"/>
        <v>999728385</v>
      </c>
      <c r="F472" s="72" t="s">
        <v>153</v>
      </c>
      <c r="G472" s="25">
        <f t="shared" si="26"/>
        <v>918362425</v>
      </c>
      <c r="H472" s="72"/>
      <c r="I472" s="5"/>
      <c r="J472" s="5"/>
      <c r="K472" s="5" t="s">
        <v>628</v>
      </c>
      <c r="L472" s="5">
        <v>72</v>
      </c>
      <c r="M472" s="5" t="s">
        <v>447</v>
      </c>
    </row>
    <row r="473" spans="1:13" ht="12.75">
      <c r="A473" s="87">
        <v>44519</v>
      </c>
      <c r="B473" s="178" t="s">
        <v>667</v>
      </c>
      <c r="C473" s="5" t="s">
        <v>164</v>
      </c>
      <c r="D473" s="42" t="s">
        <v>431</v>
      </c>
      <c r="E473" s="25">
        <f t="shared" si="25"/>
        <v>942867991</v>
      </c>
      <c r="F473" s="72" t="s">
        <v>161</v>
      </c>
      <c r="G473" s="25">
        <f t="shared" si="26"/>
        <v>936972669</v>
      </c>
      <c r="H473" s="72"/>
      <c r="I473" s="5"/>
      <c r="J473" s="5"/>
      <c r="K473" s="5" t="s">
        <v>628</v>
      </c>
      <c r="L473" s="5">
        <v>85</v>
      </c>
      <c r="M473" s="5" t="s">
        <v>447</v>
      </c>
    </row>
    <row r="474" spans="1:13" ht="12.75">
      <c r="A474" s="87">
        <v>44519</v>
      </c>
      <c r="B474" s="178" t="s">
        <v>667</v>
      </c>
      <c r="C474" s="5" t="s">
        <v>288</v>
      </c>
      <c r="D474" s="42" t="s">
        <v>1114</v>
      </c>
      <c r="E474" s="25">
        <f t="shared" si="25"/>
        <v>962102809</v>
      </c>
      <c r="F474" s="72" t="s">
        <v>236</v>
      </c>
      <c r="G474" s="25">
        <f t="shared" si="26"/>
        <v>990845951</v>
      </c>
      <c r="H474" s="72"/>
      <c r="I474" s="5"/>
      <c r="J474" s="5"/>
      <c r="K474" s="5" t="s">
        <v>628</v>
      </c>
      <c r="L474" s="5">
        <v>76</v>
      </c>
      <c r="M474" s="5" t="s">
        <v>447</v>
      </c>
    </row>
    <row r="475" spans="1:13" ht="12.75">
      <c r="A475" s="87">
        <v>44519</v>
      </c>
      <c r="B475" s="178" t="s">
        <v>667</v>
      </c>
      <c r="C475" s="5" t="s">
        <v>2507</v>
      </c>
      <c r="D475" s="42" t="s">
        <v>227</v>
      </c>
      <c r="E475" s="25">
        <f t="shared" si="25"/>
        <v>960378390</v>
      </c>
      <c r="F475" s="72" t="s">
        <v>232</v>
      </c>
      <c r="G475" s="25">
        <f t="shared" si="26"/>
        <v>918481939</v>
      </c>
      <c r="H475" s="72"/>
      <c r="I475" s="5"/>
      <c r="J475" s="5"/>
      <c r="K475" s="5" t="s">
        <v>2476</v>
      </c>
      <c r="L475" s="5">
        <v>55</v>
      </c>
      <c r="M475" s="5" t="s">
        <v>2569</v>
      </c>
    </row>
    <row r="476" spans="1:13" ht="12.75">
      <c r="A476" s="87">
        <v>44519</v>
      </c>
      <c r="B476" s="178" t="s">
        <v>667</v>
      </c>
      <c r="C476" s="5"/>
      <c r="D476" s="97" t="s">
        <v>310</v>
      </c>
      <c r="E476" s="25">
        <f t="shared" si="25"/>
        <v>971000168</v>
      </c>
      <c r="F476" s="72"/>
      <c r="G476" s="25" t="str">
        <f t="shared" si="26"/>
        <v/>
      </c>
      <c r="H476" s="72"/>
      <c r="I476" s="5"/>
      <c r="J476" s="5"/>
      <c r="K476" s="5" t="s">
        <v>2476</v>
      </c>
      <c r="L476" s="5">
        <v>144</v>
      </c>
      <c r="M476" s="5" t="s">
        <v>2663</v>
      </c>
    </row>
    <row r="477" spans="1:13" ht="12.75">
      <c r="A477" s="86">
        <v>44519</v>
      </c>
      <c r="B477" s="178" t="s">
        <v>667</v>
      </c>
      <c r="C477" s="5" t="s">
        <v>2479</v>
      </c>
      <c r="D477" s="42" t="s">
        <v>50</v>
      </c>
      <c r="E477" s="25">
        <f t="shared" si="25"/>
        <v>998350982</v>
      </c>
      <c r="F477" s="72" t="s">
        <v>127</v>
      </c>
      <c r="G477" s="25">
        <f t="shared" si="26"/>
        <v>999645265</v>
      </c>
      <c r="H477" s="72"/>
      <c r="I477" s="5"/>
      <c r="J477" s="5"/>
      <c r="K477" s="5" t="s">
        <v>2476</v>
      </c>
      <c r="L477" s="5"/>
      <c r="M477" s="5" t="s">
        <v>2664</v>
      </c>
    </row>
    <row r="478" spans="1:13" ht="12.75">
      <c r="A478" s="87">
        <v>44519</v>
      </c>
      <c r="B478" s="178" t="s">
        <v>667</v>
      </c>
      <c r="C478" s="5"/>
      <c r="D478" s="97" t="s">
        <v>2516</v>
      </c>
      <c r="E478" s="25">
        <f t="shared" si="25"/>
        <v>914305933</v>
      </c>
      <c r="F478" s="97" t="s">
        <v>205</v>
      </c>
      <c r="G478" s="25">
        <f t="shared" si="26"/>
        <v>925749796</v>
      </c>
      <c r="H478" s="72"/>
      <c r="I478" s="5"/>
      <c r="J478" s="5"/>
      <c r="K478" s="5" t="s">
        <v>2476</v>
      </c>
      <c r="L478" s="5">
        <v>42</v>
      </c>
      <c r="M478" s="5" t="s">
        <v>2653</v>
      </c>
    </row>
    <row r="479" spans="1:13" ht="12.75">
      <c r="A479" s="87">
        <v>44519</v>
      </c>
      <c r="B479" s="178" t="s">
        <v>667</v>
      </c>
      <c r="C479" s="5"/>
      <c r="D479" s="97" t="s">
        <v>81</v>
      </c>
      <c r="E479" s="25">
        <f t="shared" si="25"/>
        <v>982087970</v>
      </c>
      <c r="F479" s="72"/>
      <c r="G479" s="25" t="str">
        <f t="shared" si="26"/>
        <v/>
      </c>
      <c r="H479" s="72"/>
      <c r="I479" s="5"/>
      <c r="J479" s="5"/>
      <c r="K479" s="5" t="s">
        <v>2476</v>
      </c>
      <c r="L479" s="5">
        <v>37</v>
      </c>
      <c r="M479" s="5" t="s">
        <v>2665</v>
      </c>
    </row>
    <row r="480" spans="1:13" ht="12.75">
      <c r="A480" s="87">
        <v>44519</v>
      </c>
      <c r="B480" s="178" t="s">
        <v>667</v>
      </c>
      <c r="C480" s="5"/>
      <c r="D480" s="97" t="s">
        <v>284</v>
      </c>
      <c r="E480" s="25">
        <f t="shared" si="25"/>
        <v>0</v>
      </c>
      <c r="F480" s="72"/>
      <c r="G480" s="25" t="str">
        <f t="shared" si="26"/>
        <v/>
      </c>
      <c r="H480" s="72"/>
      <c r="I480" s="5"/>
      <c r="J480" s="5"/>
      <c r="K480" s="5" t="s">
        <v>2476</v>
      </c>
      <c r="L480" s="5">
        <v>55</v>
      </c>
      <c r="M480" s="5" t="s">
        <v>528</v>
      </c>
    </row>
    <row r="481" spans="1:26" ht="12.75">
      <c r="A481" s="87">
        <v>44519</v>
      </c>
      <c r="B481" s="178" t="s">
        <v>667</v>
      </c>
      <c r="C481" s="5" t="s">
        <v>2666</v>
      </c>
      <c r="D481" s="97" t="s">
        <v>461</v>
      </c>
      <c r="E481" s="25">
        <f t="shared" si="25"/>
        <v>0</v>
      </c>
      <c r="F481" s="97" t="s">
        <v>190</v>
      </c>
      <c r="G481" s="25">
        <f t="shared" si="26"/>
        <v>981178742</v>
      </c>
      <c r="H481" s="72"/>
      <c r="I481" s="5"/>
      <c r="J481" s="5"/>
      <c r="K481" s="5" t="s">
        <v>2476</v>
      </c>
      <c r="L481" s="5">
        <v>32</v>
      </c>
      <c r="M481" s="5" t="s">
        <v>2667</v>
      </c>
    </row>
    <row r="482" spans="1:26" ht="12.75">
      <c r="A482" s="87">
        <v>44519</v>
      </c>
      <c r="B482" s="178" t="s">
        <v>667</v>
      </c>
      <c r="C482" s="5"/>
      <c r="D482" s="97" t="s">
        <v>243</v>
      </c>
      <c r="E482" s="25">
        <f t="shared" ref="E482:E513" si="27">IF(D482&lt;&gt;"",VLOOKUP(D482,DATOS_PERSONAL,2,0),"")</f>
        <v>972634066</v>
      </c>
      <c r="F482" s="72"/>
      <c r="G482" s="25" t="str">
        <f t="shared" si="26"/>
        <v/>
      </c>
      <c r="H482" s="72"/>
      <c r="I482" s="5"/>
      <c r="J482" s="5"/>
      <c r="K482" s="5" t="s">
        <v>2476</v>
      </c>
      <c r="L482" s="5">
        <v>53</v>
      </c>
      <c r="M482" s="5" t="s">
        <v>456</v>
      </c>
    </row>
    <row r="483" spans="1:26" ht="12.75">
      <c r="A483" s="87">
        <v>44519</v>
      </c>
      <c r="B483" s="178" t="s">
        <v>667</v>
      </c>
      <c r="C483" s="5"/>
      <c r="D483" s="97" t="s">
        <v>376</v>
      </c>
      <c r="E483" s="25">
        <f t="shared" si="27"/>
        <v>914108054</v>
      </c>
      <c r="F483" s="72"/>
      <c r="G483" s="25" t="str">
        <f t="shared" si="26"/>
        <v/>
      </c>
      <c r="H483" s="72"/>
      <c r="I483" s="5"/>
      <c r="J483" s="5"/>
      <c r="K483" s="5" t="s">
        <v>2476</v>
      </c>
      <c r="L483" s="5">
        <v>101</v>
      </c>
      <c r="M483" s="5" t="s">
        <v>2668</v>
      </c>
    </row>
    <row r="484" spans="1:26" ht="12.75">
      <c r="A484" s="199"/>
      <c r="B484" s="200"/>
      <c r="C484" s="132"/>
      <c r="D484" s="132"/>
      <c r="E484" s="132" t="str">
        <f t="shared" si="27"/>
        <v/>
      </c>
      <c r="F484" s="132"/>
      <c r="G484" s="132" t="str">
        <f t="shared" si="26"/>
        <v/>
      </c>
      <c r="H484" s="132"/>
      <c r="I484" s="132"/>
      <c r="J484" s="132"/>
      <c r="K484" s="132"/>
      <c r="L484" s="132"/>
      <c r="M484" s="132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</row>
    <row r="485" spans="1:26" ht="12.75">
      <c r="A485" s="87">
        <v>44520</v>
      </c>
      <c r="B485" s="178" t="s">
        <v>667</v>
      </c>
      <c r="C485" s="5" t="s">
        <v>188</v>
      </c>
      <c r="D485" s="97" t="s">
        <v>195</v>
      </c>
      <c r="E485" s="25">
        <f t="shared" si="27"/>
        <v>954169924</v>
      </c>
      <c r="F485" s="97" t="s">
        <v>196</v>
      </c>
      <c r="G485" s="25">
        <f t="shared" si="26"/>
        <v>0</v>
      </c>
      <c r="H485" s="72"/>
      <c r="I485" s="5"/>
      <c r="J485" s="5"/>
      <c r="K485" s="5" t="s">
        <v>628</v>
      </c>
      <c r="L485" s="5">
        <v>164</v>
      </c>
      <c r="M485" s="5" t="s">
        <v>465</v>
      </c>
    </row>
    <row r="486" spans="1:26" ht="12.75">
      <c r="A486" s="87">
        <v>44520</v>
      </c>
      <c r="B486" s="178" t="s">
        <v>667</v>
      </c>
      <c r="C486" s="5" t="s">
        <v>266</v>
      </c>
      <c r="D486" s="97" t="s">
        <v>376</v>
      </c>
      <c r="E486" s="47">
        <f t="shared" si="27"/>
        <v>914108054</v>
      </c>
      <c r="F486" s="47" t="s">
        <v>200</v>
      </c>
      <c r="G486" s="25" t="e">
        <f t="shared" si="26"/>
        <v>#N/A</v>
      </c>
      <c r="H486" s="72"/>
      <c r="I486" s="5"/>
      <c r="J486" s="5"/>
      <c r="K486" s="5" t="s">
        <v>628</v>
      </c>
      <c r="L486" s="5">
        <v>111</v>
      </c>
      <c r="M486" s="5" t="s">
        <v>465</v>
      </c>
    </row>
    <row r="487" spans="1:26" ht="12.75">
      <c r="A487" s="87">
        <v>44520</v>
      </c>
      <c r="B487" s="178" t="s">
        <v>667</v>
      </c>
      <c r="C487" s="5" t="s">
        <v>272</v>
      </c>
      <c r="D487" s="42" t="s">
        <v>192</v>
      </c>
      <c r="E487" s="25">
        <f t="shared" si="27"/>
        <v>960445767</v>
      </c>
      <c r="F487" s="72" t="s">
        <v>166</v>
      </c>
      <c r="G487" s="25">
        <f t="shared" si="26"/>
        <v>945846828</v>
      </c>
      <c r="H487" s="72"/>
      <c r="I487" s="5"/>
      <c r="J487" s="5"/>
      <c r="K487" s="5" t="s">
        <v>628</v>
      </c>
      <c r="L487" s="5">
        <v>85</v>
      </c>
      <c r="M487" s="5" t="s">
        <v>465</v>
      </c>
    </row>
    <row r="488" spans="1:26" ht="12.75">
      <c r="A488" s="87">
        <v>44520</v>
      </c>
      <c r="B488" s="178" t="s">
        <v>667</v>
      </c>
      <c r="C488" s="5" t="s">
        <v>542</v>
      </c>
      <c r="D488" s="42" t="s">
        <v>256</v>
      </c>
      <c r="E488" s="25">
        <f t="shared" si="27"/>
        <v>931288291</v>
      </c>
      <c r="F488" s="72" t="s">
        <v>258</v>
      </c>
      <c r="G488" s="25">
        <f t="shared" si="26"/>
        <v>960396092</v>
      </c>
      <c r="H488" s="72" t="s">
        <v>162</v>
      </c>
      <c r="I488" s="5"/>
      <c r="J488" s="5"/>
      <c r="K488" s="5" t="s">
        <v>628</v>
      </c>
      <c r="L488" s="5">
        <v>87</v>
      </c>
      <c r="M488" s="5" t="s">
        <v>465</v>
      </c>
    </row>
    <row r="489" spans="1:26" ht="12.75">
      <c r="A489" s="87">
        <v>44520</v>
      </c>
      <c r="B489" s="178" t="s">
        <v>667</v>
      </c>
      <c r="C489" s="5" t="s">
        <v>176</v>
      </c>
      <c r="D489" s="42" t="s">
        <v>539</v>
      </c>
      <c r="E489" s="25">
        <f t="shared" si="27"/>
        <v>980959182</v>
      </c>
      <c r="F489" s="72" t="s">
        <v>175</v>
      </c>
      <c r="G489" s="25">
        <f t="shared" si="26"/>
        <v>946423431</v>
      </c>
      <c r="H489" s="72"/>
      <c r="I489" s="5"/>
      <c r="J489" s="5"/>
      <c r="K489" s="5" t="s">
        <v>628</v>
      </c>
      <c r="L489" s="5">
        <v>77</v>
      </c>
      <c r="M489" s="5" t="s">
        <v>465</v>
      </c>
    </row>
    <row r="490" spans="1:26" ht="12.75">
      <c r="A490" s="87">
        <v>44520</v>
      </c>
      <c r="B490" s="178" t="s">
        <v>667</v>
      </c>
      <c r="C490" s="5" t="s">
        <v>194</v>
      </c>
      <c r="D490" s="42" t="s">
        <v>2343</v>
      </c>
      <c r="E490" s="25">
        <f t="shared" si="27"/>
        <v>96899620</v>
      </c>
      <c r="F490" s="72" t="s">
        <v>223</v>
      </c>
      <c r="G490" s="25">
        <f t="shared" si="26"/>
        <v>978499808</v>
      </c>
      <c r="H490" s="72"/>
      <c r="I490" s="5"/>
      <c r="J490" s="5"/>
      <c r="K490" s="5" t="s">
        <v>628</v>
      </c>
      <c r="L490" s="5">
        <v>54</v>
      </c>
      <c r="M490" s="5" t="s">
        <v>450</v>
      </c>
    </row>
    <row r="491" spans="1:26" ht="12.75">
      <c r="A491" s="87">
        <v>44520</v>
      </c>
      <c r="B491" s="178" t="s">
        <v>667</v>
      </c>
      <c r="C491" s="5" t="s">
        <v>167</v>
      </c>
      <c r="D491" s="42" t="s">
        <v>157</v>
      </c>
      <c r="E491" s="25" t="e">
        <f t="shared" si="27"/>
        <v>#N/A</v>
      </c>
      <c r="F491" s="97" t="s">
        <v>452</v>
      </c>
      <c r="G491" s="25">
        <f t="shared" si="26"/>
        <v>967860631</v>
      </c>
      <c r="H491" s="72"/>
      <c r="I491" s="5"/>
      <c r="J491" s="5"/>
      <c r="K491" s="5" t="s">
        <v>628</v>
      </c>
      <c r="L491" s="5">
        <v>63</v>
      </c>
      <c r="M491" s="5" t="s">
        <v>450</v>
      </c>
    </row>
    <row r="492" spans="1:26" ht="12.75">
      <c r="A492" s="87">
        <v>44520</v>
      </c>
      <c r="B492" s="178" t="s">
        <v>667</v>
      </c>
      <c r="C492" s="5" t="s">
        <v>164</v>
      </c>
      <c r="D492" s="42" t="s">
        <v>431</v>
      </c>
      <c r="E492" s="25">
        <f t="shared" si="27"/>
        <v>942867991</v>
      </c>
      <c r="F492" s="72" t="s">
        <v>209</v>
      </c>
      <c r="G492" s="25">
        <f t="shared" si="26"/>
        <v>995025270</v>
      </c>
      <c r="H492" s="72"/>
      <c r="I492" s="5"/>
      <c r="J492" s="5"/>
      <c r="K492" s="5" t="s">
        <v>628</v>
      </c>
      <c r="L492" s="5">
        <v>69</v>
      </c>
      <c r="M492" s="5" t="s">
        <v>450</v>
      </c>
    </row>
    <row r="493" spans="1:26" ht="12.75">
      <c r="A493" s="87">
        <v>44520</v>
      </c>
      <c r="B493" s="178" t="s">
        <v>667</v>
      </c>
      <c r="C493" s="5" t="s">
        <v>207</v>
      </c>
      <c r="D493" s="42" t="s">
        <v>208</v>
      </c>
      <c r="E493" s="25">
        <f t="shared" si="27"/>
        <v>0</v>
      </c>
      <c r="F493" s="72" t="s">
        <v>403</v>
      </c>
      <c r="G493" s="25" t="e">
        <f t="shared" si="26"/>
        <v>#N/A</v>
      </c>
      <c r="H493" s="72"/>
      <c r="I493" s="5"/>
      <c r="J493" s="5"/>
      <c r="K493" s="5" t="s">
        <v>628</v>
      </c>
      <c r="L493" s="5">
        <v>113</v>
      </c>
      <c r="M493" s="5" t="s">
        <v>447</v>
      </c>
    </row>
    <row r="494" spans="1:26" ht="12.75">
      <c r="A494" s="87">
        <v>44520</v>
      </c>
      <c r="B494" s="178" t="s">
        <v>667</v>
      </c>
      <c r="C494" s="5" t="s">
        <v>2360</v>
      </c>
      <c r="D494" s="42" t="s">
        <v>2483</v>
      </c>
      <c r="E494" s="25">
        <f t="shared" si="27"/>
        <v>960437474</v>
      </c>
      <c r="F494" s="72" t="s">
        <v>169</v>
      </c>
      <c r="G494" s="25">
        <f t="shared" si="26"/>
        <v>950295253</v>
      </c>
      <c r="H494" s="72"/>
      <c r="I494" s="5"/>
      <c r="J494" s="5"/>
      <c r="K494" s="5" t="s">
        <v>628</v>
      </c>
      <c r="L494" s="5">
        <v>75</v>
      </c>
      <c r="M494" s="5" t="s">
        <v>447</v>
      </c>
    </row>
    <row r="495" spans="1:26" ht="12.75">
      <c r="A495" s="87">
        <v>44520</v>
      </c>
      <c r="B495" s="178" t="s">
        <v>667</v>
      </c>
      <c r="C495" s="5" t="s">
        <v>288</v>
      </c>
      <c r="D495" s="42" t="s">
        <v>1114</v>
      </c>
      <c r="E495" s="25">
        <f t="shared" si="27"/>
        <v>962102809</v>
      </c>
      <c r="F495" s="72" t="s">
        <v>236</v>
      </c>
      <c r="G495" s="25">
        <f t="shared" si="26"/>
        <v>990845951</v>
      </c>
      <c r="H495" s="72" t="s">
        <v>669</v>
      </c>
      <c r="I495" s="5"/>
      <c r="J495" s="5"/>
      <c r="K495" s="5" t="s">
        <v>628</v>
      </c>
      <c r="L495" s="5">
        <v>105</v>
      </c>
      <c r="M495" s="5" t="s">
        <v>447</v>
      </c>
    </row>
    <row r="496" spans="1:26" ht="12.75">
      <c r="A496" s="87">
        <v>44520</v>
      </c>
      <c r="B496" s="178" t="s">
        <v>667</v>
      </c>
      <c r="C496" s="5" t="s">
        <v>219</v>
      </c>
      <c r="D496" s="42" t="s">
        <v>35</v>
      </c>
      <c r="E496" s="25">
        <f t="shared" si="27"/>
        <v>960410573</v>
      </c>
      <c r="F496" s="72" t="s">
        <v>217</v>
      </c>
      <c r="G496" s="25">
        <f t="shared" si="26"/>
        <v>979945012</v>
      </c>
      <c r="H496" s="72"/>
      <c r="I496" s="5"/>
      <c r="J496" s="5"/>
      <c r="K496" s="5" t="s">
        <v>628</v>
      </c>
      <c r="L496" s="5">
        <v>72</v>
      </c>
      <c r="M496" s="5" t="s">
        <v>447</v>
      </c>
    </row>
    <row r="497" spans="1:13" ht="12.75">
      <c r="A497" s="87">
        <v>44520</v>
      </c>
      <c r="B497" s="178" t="s">
        <v>667</v>
      </c>
      <c r="C497" s="5" t="s">
        <v>201</v>
      </c>
      <c r="D497" s="42" t="s">
        <v>202</v>
      </c>
      <c r="E497" s="25" t="e">
        <f t="shared" si="27"/>
        <v>#N/A</v>
      </c>
      <c r="F497" s="72" t="s">
        <v>203</v>
      </c>
      <c r="G497" s="25"/>
      <c r="H497" s="72"/>
      <c r="I497" s="5"/>
      <c r="J497" s="5"/>
      <c r="K497" s="5" t="s">
        <v>628</v>
      </c>
      <c r="L497" s="5">
        <v>76</v>
      </c>
      <c r="M497" s="5" t="s">
        <v>464</v>
      </c>
    </row>
    <row r="498" spans="1:13" ht="12.75">
      <c r="A498" s="87">
        <v>44520</v>
      </c>
      <c r="B498" s="178" t="s">
        <v>667</v>
      </c>
      <c r="C498" s="5" t="s">
        <v>184</v>
      </c>
      <c r="D498" s="42" t="s">
        <v>185</v>
      </c>
      <c r="E498" s="25">
        <f t="shared" si="27"/>
        <v>923117915</v>
      </c>
      <c r="F498" s="97" t="s">
        <v>186</v>
      </c>
      <c r="G498" s="25"/>
      <c r="H498" s="72"/>
      <c r="I498" s="5"/>
      <c r="J498" s="5"/>
      <c r="K498" s="5" t="s">
        <v>628</v>
      </c>
      <c r="L498" s="5">
        <v>50</v>
      </c>
      <c r="M498" s="5" t="s">
        <v>464</v>
      </c>
    </row>
    <row r="499" spans="1:13" ht="12.75">
      <c r="A499" s="87">
        <v>44520</v>
      </c>
      <c r="B499" s="178" t="s">
        <v>667</v>
      </c>
      <c r="C499" s="5" t="s">
        <v>215</v>
      </c>
      <c r="D499" s="42" t="s">
        <v>172</v>
      </c>
      <c r="E499" s="25">
        <f t="shared" si="27"/>
        <v>936581305</v>
      </c>
      <c r="F499" s="72" t="s">
        <v>173</v>
      </c>
      <c r="G499" s="25">
        <f t="shared" ref="G499:G514" si="28">IF(F499&lt;&gt;"",VLOOKUP(F499,DATOS_PERSONAL,2,0),"")</f>
        <v>947136995</v>
      </c>
      <c r="H499" s="72"/>
      <c r="I499" s="5"/>
      <c r="J499" s="5"/>
      <c r="K499" s="5" t="s">
        <v>628</v>
      </c>
      <c r="L499" s="5">
        <v>97</v>
      </c>
      <c r="M499" s="5" t="s">
        <v>464</v>
      </c>
    </row>
    <row r="500" spans="1:13" ht="12.75">
      <c r="A500" s="87">
        <v>44520</v>
      </c>
      <c r="B500" s="178" t="s">
        <v>667</v>
      </c>
      <c r="C500" s="5" t="s">
        <v>213</v>
      </c>
      <c r="D500" s="42" t="s">
        <v>149</v>
      </c>
      <c r="E500" s="25">
        <f t="shared" si="27"/>
        <v>960278789</v>
      </c>
      <c r="F500" s="72" t="s">
        <v>161</v>
      </c>
      <c r="G500" s="25">
        <f t="shared" si="28"/>
        <v>936972669</v>
      </c>
      <c r="H500" s="72"/>
      <c r="I500" s="5"/>
      <c r="J500" s="5"/>
      <c r="K500" s="5" t="s">
        <v>628</v>
      </c>
      <c r="L500" s="5">
        <v>69</v>
      </c>
      <c r="M500" s="5" t="s">
        <v>464</v>
      </c>
    </row>
    <row r="501" spans="1:13" ht="12.75">
      <c r="A501" s="87">
        <v>44520</v>
      </c>
      <c r="B501" s="178" t="s">
        <v>667</v>
      </c>
      <c r="C501" s="5" t="s">
        <v>2357</v>
      </c>
      <c r="D501" s="42" t="s">
        <v>603</v>
      </c>
      <c r="E501" s="25" t="e">
        <f t="shared" si="27"/>
        <v>#N/A</v>
      </c>
      <c r="F501" s="72" t="s">
        <v>211</v>
      </c>
      <c r="G501" s="25">
        <f t="shared" si="28"/>
        <v>989159490</v>
      </c>
      <c r="H501" s="72" t="s">
        <v>517</v>
      </c>
      <c r="I501" s="5"/>
      <c r="J501" s="5"/>
      <c r="K501" s="5" t="s">
        <v>628</v>
      </c>
      <c r="L501" s="5">
        <v>107</v>
      </c>
      <c r="M501" s="5" t="s">
        <v>464</v>
      </c>
    </row>
    <row r="502" spans="1:13" ht="12.75">
      <c r="A502" s="87">
        <v>44520</v>
      </c>
      <c r="B502" s="178" t="s">
        <v>667</v>
      </c>
      <c r="C502" s="5" t="s">
        <v>197</v>
      </c>
      <c r="D502" s="42" t="s">
        <v>198</v>
      </c>
      <c r="E502" s="25">
        <f t="shared" si="27"/>
        <v>951372656</v>
      </c>
      <c r="F502" s="97" t="s">
        <v>314</v>
      </c>
      <c r="G502" s="25">
        <f t="shared" si="28"/>
        <v>986654359</v>
      </c>
      <c r="H502" s="72"/>
      <c r="I502" s="5"/>
      <c r="J502" s="5"/>
      <c r="K502" s="5" t="s">
        <v>628</v>
      </c>
      <c r="L502" s="5">
        <v>54</v>
      </c>
      <c r="M502" s="5" t="s">
        <v>464</v>
      </c>
    </row>
    <row r="503" spans="1:13" ht="12.75">
      <c r="A503" s="87">
        <v>44520</v>
      </c>
      <c r="B503" s="178" t="s">
        <v>667</v>
      </c>
      <c r="C503" s="5"/>
      <c r="D503" s="97" t="s">
        <v>243</v>
      </c>
      <c r="E503" s="25">
        <f t="shared" si="27"/>
        <v>972634066</v>
      </c>
      <c r="F503" s="72"/>
      <c r="G503" s="25" t="str">
        <f t="shared" si="28"/>
        <v/>
      </c>
      <c r="H503" s="72"/>
      <c r="I503" s="5"/>
      <c r="J503" s="5"/>
      <c r="K503" s="5" t="s">
        <v>628</v>
      </c>
      <c r="L503" s="5">
        <v>28</v>
      </c>
      <c r="M503" s="5" t="s">
        <v>510</v>
      </c>
    </row>
    <row r="504" spans="1:13" ht="12.75">
      <c r="A504" s="87">
        <v>44520</v>
      </c>
      <c r="B504" s="178" t="s">
        <v>667</v>
      </c>
      <c r="C504" s="5"/>
      <c r="D504" s="97" t="s">
        <v>284</v>
      </c>
      <c r="E504" s="25">
        <f t="shared" si="27"/>
        <v>0</v>
      </c>
      <c r="F504" s="72"/>
      <c r="G504" s="25" t="str">
        <f t="shared" si="28"/>
        <v/>
      </c>
      <c r="H504" s="72"/>
      <c r="I504" s="5"/>
      <c r="J504" s="5"/>
      <c r="K504" s="5" t="s">
        <v>628</v>
      </c>
      <c r="L504" s="5">
        <v>39</v>
      </c>
      <c r="M504" s="5" t="s">
        <v>2669</v>
      </c>
    </row>
    <row r="505" spans="1:13" ht="12.75">
      <c r="A505" s="87">
        <v>44520</v>
      </c>
      <c r="B505" s="178" t="s">
        <v>667</v>
      </c>
      <c r="C505" s="5" t="s">
        <v>281</v>
      </c>
      <c r="D505" s="19" t="s">
        <v>235</v>
      </c>
      <c r="E505" s="25">
        <f t="shared" si="27"/>
        <v>912757266</v>
      </c>
      <c r="F505" s="72" t="s">
        <v>183</v>
      </c>
      <c r="G505" s="25">
        <f t="shared" si="28"/>
        <v>910751323</v>
      </c>
      <c r="H505" s="72"/>
      <c r="I505" s="5"/>
      <c r="J505" s="5"/>
      <c r="K505" s="5" t="s">
        <v>628</v>
      </c>
      <c r="L505" s="5">
        <v>52</v>
      </c>
      <c r="M505" s="5" t="s">
        <v>2670</v>
      </c>
    </row>
    <row r="506" spans="1:13" ht="12.75">
      <c r="A506" s="87">
        <v>44520</v>
      </c>
      <c r="B506" s="178" t="s">
        <v>667</v>
      </c>
      <c r="C506" s="5" t="s">
        <v>204</v>
      </c>
      <c r="D506" s="42" t="s">
        <v>2642</v>
      </c>
      <c r="E506" s="25">
        <f t="shared" si="27"/>
        <v>926573818</v>
      </c>
      <c r="F506" s="72" t="s">
        <v>232</v>
      </c>
      <c r="G506" s="25">
        <f t="shared" si="28"/>
        <v>918481939</v>
      </c>
      <c r="H506" s="72"/>
      <c r="I506" s="5"/>
      <c r="J506" s="5"/>
      <c r="K506" s="5" t="s">
        <v>628</v>
      </c>
      <c r="L506" s="5">
        <v>23</v>
      </c>
      <c r="M506" s="5" t="s">
        <v>2671</v>
      </c>
    </row>
    <row r="507" spans="1:13" ht="12.75">
      <c r="A507" s="87">
        <v>44520</v>
      </c>
      <c r="B507" s="178" t="s">
        <v>667</v>
      </c>
      <c r="C507" s="5"/>
      <c r="D507" s="97" t="s">
        <v>81</v>
      </c>
      <c r="E507" s="25">
        <f t="shared" si="27"/>
        <v>982087970</v>
      </c>
      <c r="F507" s="72"/>
      <c r="G507" s="25" t="str">
        <f t="shared" si="28"/>
        <v/>
      </c>
      <c r="H507" s="72"/>
      <c r="I507" s="5"/>
      <c r="J507" s="5"/>
      <c r="K507" s="5" t="s">
        <v>628</v>
      </c>
      <c r="L507" s="5">
        <v>76</v>
      </c>
      <c r="M507" s="5" t="s">
        <v>2672</v>
      </c>
    </row>
    <row r="508" spans="1:13" ht="12.75">
      <c r="A508" s="87">
        <v>44520</v>
      </c>
      <c r="B508" s="178" t="s">
        <v>667</v>
      </c>
      <c r="C508" s="5" t="s">
        <v>2507</v>
      </c>
      <c r="D508" s="42" t="s">
        <v>227</v>
      </c>
      <c r="E508" s="25">
        <f t="shared" si="27"/>
        <v>960378390</v>
      </c>
      <c r="F508" s="72" t="s">
        <v>434</v>
      </c>
      <c r="G508" s="25">
        <f t="shared" si="28"/>
        <v>912461992</v>
      </c>
      <c r="H508" s="72"/>
      <c r="I508" s="5"/>
      <c r="J508" s="5"/>
      <c r="K508" s="5"/>
      <c r="L508" s="5">
        <v>54</v>
      </c>
      <c r="M508" s="5" t="s">
        <v>1233</v>
      </c>
    </row>
    <row r="509" spans="1:13" ht="12.75">
      <c r="A509" s="87">
        <v>44520</v>
      </c>
      <c r="B509" s="178" t="s">
        <v>667</v>
      </c>
      <c r="C509" s="5">
        <v>26</v>
      </c>
      <c r="D509" s="97" t="s">
        <v>310</v>
      </c>
      <c r="E509" s="25">
        <f t="shared" si="27"/>
        <v>971000168</v>
      </c>
      <c r="F509" s="72"/>
      <c r="G509" s="25" t="str">
        <f t="shared" si="28"/>
        <v/>
      </c>
      <c r="H509" s="72"/>
      <c r="I509" s="5"/>
      <c r="J509" s="5"/>
      <c r="K509" s="5"/>
      <c r="L509" s="5">
        <v>85</v>
      </c>
      <c r="M509" s="5" t="s">
        <v>2673</v>
      </c>
    </row>
    <row r="510" spans="1:13" ht="12.75">
      <c r="A510" s="87">
        <v>44520</v>
      </c>
      <c r="B510" s="178" t="s">
        <v>667</v>
      </c>
      <c r="C510" s="5" t="s">
        <v>181</v>
      </c>
      <c r="D510" s="42" t="s">
        <v>240</v>
      </c>
      <c r="E510" s="25" t="e">
        <f t="shared" si="27"/>
        <v>#N/A</v>
      </c>
      <c r="F510" s="72" t="s">
        <v>228</v>
      </c>
      <c r="G510" s="25">
        <f t="shared" si="28"/>
        <v>989501566</v>
      </c>
      <c r="H510" s="72"/>
      <c r="I510" s="5"/>
      <c r="J510" s="5"/>
      <c r="K510" s="5"/>
      <c r="L510" s="5">
        <v>62</v>
      </c>
      <c r="M510" s="5" t="s">
        <v>2543</v>
      </c>
    </row>
    <row r="511" spans="1:13" ht="12.75">
      <c r="A511" s="87">
        <v>44520</v>
      </c>
      <c r="B511" s="178" t="s">
        <v>667</v>
      </c>
      <c r="C511" s="5" t="s">
        <v>234</v>
      </c>
      <c r="D511" s="42" t="s">
        <v>154</v>
      </c>
      <c r="E511" s="25">
        <f t="shared" si="27"/>
        <v>987660331</v>
      </c>
      <c r="F511" s="72" t="s">
        <v>178</v>
      </c>
      <c r="G511" s="25">
        <f t="shared" si="28"/>
        <v>974558932</v>
      </c>
      <c r="H511" s="72"/>
      <c r="I511" s="5"/>
      <c r="J511" s="5"/>
      <c r="K511" s="5"/>
      <c r="L511" s="5">
        <v>38</v>
      </c>
      <c r="M511" s="5" t="s">
        <v>2599</v>
      </c>
    </row>
    <row r="512" spans="1:13" ht="12.75">
      <c r="A512" s="87">
        <v>44520</v>
      </c>
      <c r="B512" s="178" t="s">
        <v>667</v>
      </c>
      <c r="C512" s="5" t="s">
        <v>2477</v>
      </c>
      <c r="D512" s="42" t="s">
        <v>2505</v>
      </c>
      <c r="E512" s="25">
        <f t="shared" si="27"/>
        <v>999728385</v>
      </c>
      <c r="F512" s="72" t="s">
        <v>220</v>
      </c>
      <c r="G512" s="25" t="e">
        <f t="shared" si="28"/>
        <v>#N/A</v>
      </c>
      <c r="H512" s="72"/>
      <c r="I512" s="5"/>
      <c r="J512" s="5"/>
      <c r="K512" s="5"/>
      <c r="L512" s="5">
        <v>70</v>
      </c>
      <c r="M512" s="5" t="s">
        <v>2674</v>
      </c>
    </row>
    <row r="513" spans="1:26" ht="12.75">
      <c r="A513" s="87">
        <v>44520</v>
      </c>
      <c r="B513" s="178" t="s">
        <v>667</v>
      </c>
      <c r="C513" s="5" t="s">
        <v>171</v>
      </c>
      <c r="D513" s="42" t="s">
        <v>165</v>
      </c>
      <c r="E513" s="25">
        <f t="shared" si="27"/>
        <v>958265862</v>
      </c>
      <c r="F513" s="97" t="s">
        <v>170</v>
      </c>
      <c r="G513" s="25">
        <f t="shared" si="28"/>
        <v>949546543</v>
      </c>
      <c r="H513" s="72"/>
      <c r="I513" s="5"/>
      <c r="J513" s="5"/>
      <c r="K513" s="5"/>
      <c r="L513" s="5">
        <v>48</v>
      </c>
      <c r="M513" s="5" t="s">
        <v>2675</v>
      </c>
    </row>
    <row r="514" spans="1:26" ht="12.75">
      <c r="A514" s="87">
        <v>44520</v>
      </c>
      <c r="B514" s="178" t="s">
        <v>667</v>
      </c>
      <c r="C514" s="5" t="s">
        <v>2479</v>
      </c>
      <c r="D514" s="42" t="s">
        <v>50</v>
      </c>
      <c r="E514" s="25">
        <f t="shared" ref="E514" si="29">IF(D514&lt;&gt;"",VLOOKUP(D514,DATOS_PERSONAL,2,0),"")</f>
        <v>998350982</v>
      </c>
      <c r="F514" s="72" t="s">
        <v>127</v>
      </c>
      <c r="G514" s="25">
        <f t="shared" si="28"/>
        <v>999645265</v>
      </c>
      <c r="H514" s="72"/>
      <c r="I514" s="5"/>
      <c r="J514" s="5"/>
      <c r="K514" s="5"/>
      <c r="L514" s="5">
        <v>11</v>
      </c>
      <c r="M514" s="5" t="s">
        <v>2676</v>
      </c>
    </row>
    <row r="515" spans="1:26" ht="12.75">
      <c r="A515" s="87">
        <v>44520</v>
      </c>
      <c r="B515" s="178" t="s">
        <v>667</v>
      </c>
      <c r="C515" s="5"/>
      <c r="D515" s="97" t="s">
        <v>195</v>
      </c>
      <c r="E515" s="25"/>
      <c r="F515" s="72"/>
      <c r="G515" s="25"/>
      <c r="H515" s="72"/>
      <c r="I515" s="5"/>
      <c r="J515" s="5"/>
      <c r="K515" s="5"/>
      <c r="L515" s="5">
        <v>66</v>
      </c>
      <c r="M515" s="5" t="s">
        <v>2677</v>
      </c>
    </row>
    <row r="516" spans="1:26" ht="12.75">
      <c r="A516" s="87">
        <v>44520</v>
      </c>
      <c r="B516" s="178" t="s">
        <v>667</v>
      </c>
      <c r="C516" s="5" t="s">
        <v>34</v>
      </c>
      <c r="D516" s="42" t="s">
        <v>680</v>
      </c>
      <c r="E516" s="25">
        <f t="shared" ref="E516:E521" si="30">IF(D516&lt;&gt;"",VLOOKUP(D516,DATOS_PERSONAL,2,0),"")</f>
        <v>940493475</v>
      </c>
      <c r="F516" s="72" t="s">
        <v>153</v>
      </c>
      <c r="G516" s="25">
        <f t="shared" ref="G516:G547" si="31">IF(F516&lt;&gt;"",VLOOKUP(F516,DATOS_PERSONAL,2,0),"")</f>
        <v>918362425</v>
      </c>
      <c r="H516" s="72"/>
      <c r="I516" s="5"/>
      <c r="J516" s="5"/>
      <c r="K516" s="5"/>
      <c r="L516" s="5">
        <v>31</v>
      </c>
      <c r="M516" s="5" t="s">
        <v>2678</v>
      </c>
    </row>
    <row r="517" spans="1:26" ht="12.75">
      <c r="A517" s="199"/>
      <c r="B517" s="200"/>
      <c r="C517" s="132"/>
      <c r="D517" s="132"/>
      <c r="E517" s="132" t="str">
        <f t="shared" si="30"/>
        <v/>
      </c>
      <c r="F517" s="132"/>
      <c r="G517" s="132" t="str">
        <f t="shared" si="31"/>
        <v/>
      </c>
      <c r="H517" s="132"/>
      <c r="I517" s="132"/>
      <c r="J517" s="132"/>
      <c r="K517" s="132"/>
      <c r="L517" s="132"/>
      <c r="M517" s="132"/>
    </row>
    <row r="518" spans="1:26" ht="12.75">
      <c r="A518" s="202">
        <v>44521</v>
      </c>
      <c r="B518" s="178" t="s">
        <v>667</v>
      </c>
      <c r="C518" s="47"/>
      <c r="D518" s="47" t="s">
        <v>202</v>
      </c>
      <c r="E518" s="25" t="e">
        <f t="shared" si="30"/>
        <v>#N/A</v>
      </c>
      <c r="F518" s="47" t="s">
        <v>425</v>
      </c>
      <c r="G518" s="25">
        <f t="shared" si="31"/>
        <v>979147679</v>
      </c>
      <c r="H518" s="47"/>
      <c r="I518" s="47"/>
      <c r="J518" s="47"/>
      <c r="K518" s="47"/>
      <c r="L518" s="47">
        <v>4</v>
      </c>
      <c r="M518" s="47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12.75">
      <c r="A519" s="202">
        <v>44521</v>
      </c>
      <c r="B519" s="178" t="s">
        <v>667</v>
      </c>
      <c r="C519" s="47"/>
      <c r="D519" s="47" t="s">
        <v>75</v>
      </c>
      <c r="E519" s="25">
        <f t="shared" si="30"/>
        <v>971000392</v>
      </c>
      <c r="F519" s="47" t="s">
        <v>220</v>
      </c>
      <c r="G519" s="25" t="e">
        <f t="shared" si="31"/>
        <v>#N/A</v>
      </c>
      <c r="H519" s="47"/>
      <c r="I519" s="47"/>
      <c r="J519" s="47"/>
      <c r="K519" s="47"/>
      <c r="L519" s="47">
        <v>10</v>
      </c>
      <c r="M519" s="47" t="s">
        <v>2679</v>
      </c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12.75">
      <c r="A520" s="199"/>
      <c r="B520" s="200"/>
      <c r="C520" s="132"/>
      <c r="D520" s="132"/>
      <c r="E520" s="132" t="str">
        <f t="shared" si="30"/>
        <v/>
      </c>
      <c r="F520" s="132"/>
      <c r="G520" s="132" t="str">
        <f t="shared" si="31"/>
        <v/>
      </c>
      <c r="H520" s="132"/>
      <c r="I520" s="132"/>
      <c r="J520" s="132"/>
      <c r="K520" s="132"/>
      <c r="L520" s="132"/>
      <c r="M520" s="132"/>
    </row>
    <row r="521" spans="1:26" ht="12.75">
      <c r="A521" s="87">
        <v>44522</v>
      </c>
      <c r="B521" s="178" t="s">
        <v>667</v>
      </c>
      <c r="C521" s="5" t="s">
        <v>181</v>
      </c>
      <c r="D521" s="42" t="s">
        <v>240</v>
      </c>
      <c r="E521" s="25" t="e">
        <f t="shared" si="30"/>
        <v>#N/A</v>
      </c>
      <c r="F521" s="72" t="s">
        <v>209</v>
      </c>
      <c r="G521" s="25">
        <f t="shared" si="31"/>
        <v>995025270</v>
      </c>
      <c r="H521" s="72"/>
      <c r="I521" s="5"/>
      <c r="J521" s="5"/>
      <c r="K521" s="5"/>
      <c r="L521" s="5">
        <v>63</v>
      </c>
      <c r="M521" s="5" t="s">
        <v>2261</v>
      </c>
    </row>
    <row r="522" spans="1:26" ht="12.75">
      <c r="A522" s="87">
        <v>44522</v>
      </c>
      <c r="B522" s="178" t="s">
        <v>667</v>
      </c>
      <c r="C522" s="5" t="s">
        <v>201</v>
      </c>
      <c r="D522" s="42" t="s">
        <v>202</v>
      </c>
      <c r="E522" s="25"/>
      <c r="F522" s="72" t="s">
        <v>203</v>
      </c>
      <c r="G522" s="25">
        <f t="shared" si="31"/>
        <v>932052350</v>
      </c>
      <c r="H522" s="72"/>
      <c r="I522" s="5"/>
      <c r="J522" s="5"/>
      <c r="K522" s="5"/>
      <c r="L522" s="5">
        <v>39</v>
      </c>
      <c r="M522" s="5" t="s">
        <v>2680</v>
      </c>
    </row>
    <row r="523" spans="1:26" ht="12.75">
      <c r="A523" s="87">
        <v>44522</v>
      </c>
      <c r="B523" s="178" t="s">
        <v>667</v>
      </c>
      <c r="C523" s="5" t="s">
        <v>197</v>
      </c>
      <c r="D523" s="42" t="s">
        <v>198</v>
      </c>
      <c r="E523" s="25">
        <f>IF(D523&lt;&gt;"",VLOOKUP(D523,DATOS_PERSONAL,2,0),"")</f>
        <v>951372656</v>
      </c>
      <c r="F523" s="72" t="s">
        <v>161</v>
      </c>
      <c r="G523" s="25">
        <f t="shared" si="31"/>
        <v>936972669</v>
      </c>
      <c r="H523" s="72"/>
      <c r="I523" s="5"/>
      <c r="J523" s="5"/>
      <c r="K523" s="5"/>
      <c r="L523" s="5">
        <v>57</v>
      </c>
      <c r="M523" s="5" t="s">
        <v>2681</v>
      </c>
    </row>
    <row r="524" spans="1:26" ht="12.75">
      <c r="A524" s="87">
        <v>44522</v>
      </c>
      <c r="B524" s="178" t="s">
        <v>667</v>
      </c>
      <c r="C524" s="5" t="s">
        <v>272</v>
      </c>
      <c r="D524" s="42" t="s">
        <v>192</v>
      </c>
      <c r="E524" s="25"/>
      <c r="F524" s="72" t="s">
        <v>183</v>
      </c>
      <c r="G524" s="25">
        <f t="shared" si="31"/>
        <v>910751323</v>
      </c>
      <c r="H524" s="72"/>
      <c r="I524" s="5"/>
      <c r="J524" s="5"/>
      <c r="K524" s="5"/>
      <c r="L524" s="5">
        <v>27</v>
      </c>
      <c r="M524" s="5" t="s">
        <v>2682</v>
      </c>
    </row>
    <row r="525" spans="1:26" ht="12.75">
      <c r="A525" s="87">
        <v>44522</v>
      </c>
      <c r="B525" s="178" t="s">
        <v>667</v>
      </c>
      <c r="C525" s="5" t="s">
        <v>164</v>
      </c>
      <c r="D525" s="42" t="s">
        <v>431</v>
      </c>
      <c r="E525" s="25"/>
      <c r="F525" s="72" t="s">
        <v>232</v>
      </c>
      <c r="G525" s="25">
        <f t="shared" si="31"/>
        <v>918481939</v>
      </c>
      <c r="H525" s="72"/>
      <c r="I525" s="5"/>
      <c r="J525" s="5"/>
      <c r="K525" s="5"/>
      <c r="L525" s="5">
        <v>43</v>
      </c>
      <c r="M525" s="5" t="s">
        <v>2683</v>
      </c>
    </row>
    <row r="526" spans="1:26" ht="12.75">
      <c r="A526" s="87">
        <v>44522</v>
      </c>
      <c r="B526" s="178" t="s">
        <v>667</v>
      </c>
      <c r="C526" s="5" t="s">
        <v>2477</v>
      </c>
      <c r="D526" s="42" t="s">
        <v>2505</v>
      </c>
      <c r="E526" s="25"/>
      <c r="F526" s="72" t="s">
        <v>258</v>
      </c>
      <c r="G526" s="25">
        <f t="shared" si="31"/>
        <v>960396092</v>
      </c>
      <c r="H526" s="72"/>
      <c r="I526" s="5"/>
      <c r="J526" s="5"/>
      <c r="K526" s="5"/>
      <c r="L526" s="5">
        <v>33</v>
      </c>
      <c r="M526" s="5" t="s">
        <v>2684</v>
      </c>
    </row>
    <row r="527" spans="1:26" ht="12.75">
      <c r="A527" s="87">
        <v>44522</v>
      </c>
      <c r="B527" s="178" t="s">
        <v>667</v>
      </c>
      <c r="C527" s="5" t="s">
        <v>171</v>
      </c>
      <c r="D527" s="42" t="s">
        <v>165</v>
      </c>
      <c r="E527" s="25">
        <f>IF(D527&lt;&gt;"",VLOOKUP(D527,DATOS_PERSONAL,2,0),"")</f>
        <v>958265862</v>
      </c>
      <c r="F527" s="72" t="s">
        <v>178</v>
      </c>
      <c r="G527" s="25">
        <f t="shared" si="31"/>
        <v>974558932</v>
      </c>
      <c r="H527" s="72"/>
      <c r="I527" s="5"/>
      <c r="J527" s="5"/>
      <c r="K527" s="5"/>
      <c r="L527" s="5">
        <v>27</v>
      </c>
      <c r="M527" s="5" t="s">
        <v>2685</v>
      </c>
    </row>
    <row r="528" spans="1:26" ht="12.75">
      <c r="A528" s="87">
        <v>44522</v>
      </c>
      <c r="B528" s="178" t="s">
        <v>667</v>
      </c>
      <c r="C528" s="5" t="s">
        <v>125</v>
      </c>
      <c r="D528" s="42" t="s">
        <v>157</v>
      </c>
      <c r="E528" s="25" t="e">
        <f>IF(D528&lt;&gt;"",VLOOKUP(D528,DATOS_PERSONAL,2,0),"")</f>
        <v>#N/A</v>
      </c>
      <c r="F528" s="72" t="s">
        <v>166</v>
      </c>
      <c r="G528" s="25">
        <f t="shared" si="31"/>
        <v>945846828</v>
      </c>
      <c r="H528" s="72"/>
      <c r="I528" s="5"/>
      <c r="J528" s="5"/>
      <c r="K528" s="5"/>
      <c r="L528" s="5">
        <v>39</v>
      </c>
      <c r="M528" s="5" t="s">
        <v>2424</v>
      </c>
    </row>
    <row r="529" spans="1:26" ht="12.75">
      <c r="A529" s="87">
        <v>44522</v>
      </c>
      <c r="B529" s="178" t="s">
        <v>667</v>
      </c>
      <c r="C529" s="5" t="s">
        <v>171</v>
      </c>
      <c r="D529" s="42" t="s">
        <v>1114</v>
      </c>
      <c r="E529" s="25">
        <f>IF(D529&lt;&gt;"",VLOOKUP(D529,DATOS_PERSONAL,2,0),"")</f>
        <v>962102809</v>
      </c>
      <c r="F529" s="72" t="s">
        <v>236</v>
      </c>
      <c r="G529" s="25">
        <f t="shared" si="31"/>
        <v>990845951</v>
      </c>
      <c r="H529" s="72"/>
      <c r="I529" s="5"/>
      <c r="J529" s="5"/>
      <c r="K529" s="5"/>
      <c r="L529" s="5">
        <v>36</v>
      </c>
      <c r="M529" s="5" t="s">
        <v>2686</v>
      </c>
    </row>
    <row r="530" spans="1:26" ht="12.75">
      <c r="A530" s="87">
        <v>44522</v>
      </c>
      <c r="B530" s="178" t="s">
        <v>667</v>
      </c>
      <c r="C530" s="5" t="s">
        <v>156</v>
      </c>
      <c r="D530" s="42" t="s">
        <v>35</v>
      </c>
      <c r="E530" s="25">
        <f>IF(D530&lt;&gt;"",VLOOKUP(D530,DATOS_PERSONAL,2,0),"")</f>
        <v>960410573</v>
      </c>
      <c r="F530" s="72" t="s">
        <v>169</v>
      </c>
      <c r="G530" s="25">
        <f t="shared" si="31"/>
        <v>950295253</v>
      </c>
      <c r="H530" s="72"/>
      <c r="I530" s="5"/>
      <c r="J530" s="5"/>
      <c r="K530" s="5"/>
      <c r="L530" s="5">
        <v>36</v>
      </c>
      <c r="M530" s="5" t="s">
        <v>955</v>
      </c>
    </row>
    <row r="531" spans="1:26" ht="12.75">
      <c r="A531" s="87">
        <v>44522</v>
      </c>
      <c r="B531" s="178" t="s">
        <v>667</v>
      </c>
      <c r="C531" s="5"/>
      <c r="D531" s="42" t="s">
        <v>2642</v>
      </c>
      <c r="E531" s="25"/>
      <c r="F531" s="72" t="s">
        <v>228</v>
      </c>
      <c r="G531" s="25">
        <f t="shared" si="31"/>
        <v>989501566</v>
      </c>
      <c r="H531" s="72"/>
      <c r="I531" s="5"/>
      <c r="J531" s="5"/>
      <c r="K531" s="5"/>
      <c r="L531" s="5">
        <v>23</v>
      </c>
      <c r="M531" s="5" t="s">
        <v>2687</v>
      </c>
    </row>
    <row r="532" spans="1:26" ht="12.75">
      <c r="A532" s="87">
        <v>44522</v>
      </c>
      <c r="B532" s="178" t="s">
        <v>667</v>
      </c>
      <c r="C532" s="5"/>
      <c r="D532" s="42" t="s">
        <v>539</v>
      </c>
      <c r="E532" s="25"/>
      <c r="F532" s="72" t="s">
        <v>173</v>
      </c>
      <c r="G532" s="25">
        <f t="shared" si="31"/>
        <v>947136995</v>
      </c>
      <c r="H532" s="72"/>
      <c r="I532" s="5"/>
      <c r="J532" s="5"/>
      <c r="K532" s="5"/>
      <c r="L532" s="5">
        <v>13</v>
      </c>
      <c r="M532" s="5" t="s">
        <v>2688</v>
      </c>
    </row>
    <row r="533" spans="1:26" ht="12.75">
      <c r="A533" s="87">
        <v>44522</v>
      </c>
      <c r="B533" s="178" t="s">
        <v>667</v>
      </c>
      <c r="C533" s="5"/>
      <c r="D533" s="97" t="s">
        <v>310</v>
      </c>
      <c r="E533" s="25"/>
      <c r="F533" s="72"/>
      <c r="G533" s="25" t="str">
        <f t="shared" si="31"/>
        <v/>
      </c>
      <c r="H533" s="72"/>
      <c r="I533" s="5"/>
      <c r="J533" s="5"/>
      <c r="K533" s="5"/>
      <c r="L533" s="5">
        <v>7</v>
      </c>
      <c r="M533" s="5" t="s">
        <v>2689</v>
      </c>
    </row>
    <row r="534" spans="1:26" ht="12.75">
      <c r="A534" s="87">
        <v>44522</v>
      </c>
      <c r="B534" s="178" t="s">
        <v>667</v>
      </c>
      <c r="C534" s="5" t="s">
        <v>234</v>
      </c>
      <c r="D534" s="42" t="s">
        <v>154</v>
      </c>
      <c r="E534" s="25">
        <f t="shared" ref="E534:E556" si="32">IF(D534&lt;&gt;"",VLOOKUP(D534,DATOS_PERSONAL,2,0),"")</f>
        <v>987660331</v>
      </c>
      <c r="F534" s="72" t="s">
        <v>153</v>
      </c>
      <c r="G534" s="25">
        <f t="shared" si="31"/>
        <v>918362425</v>
      </c>
      <c r="H534" s="72"/>
      <c r="I534" s="5"/>
      <c r="J534" s="5"/>
      <c r="K534" s="5"/>
      <c r="L534" s="5">
        <v>33</v>
      </c>
      <c r="M534" s="5" t="s">
        <v>2690</v>
      </c>
    </row>
    <row r="535" spans="1:26" ht="12.75">
      <c r="A535" s="87">
        <v>44522</v>
      </c>
      <c r="B535" s="178" t="s">
        <v>667</v>
      </c>
      <c r="C535" s="5" t="s">
        <v>184</v>
      </c>
      <c r="D535" s="42" t="s">
        <v>680</v>
      </c>
      <c r="E535" s="25">
        <f t="shared" si="32"/>
        <v>940493475</v>
      </c>
      <c r="F535" s="72" t="s">
        <v>405</v>
      </c>
      <c r="G535" s="25">
        <f t="shared" si="31"/>
        <v>980989931</v>
      </c>
      <c r="H535" s="72"/>
      <c r="I535" s="5"/>
      <c r="J535" s="5"/>
      <c r="K535" s="5"/>
      <c r="L535" s="5"/>
      <c r="M535" s="5" t="s">
        <v>2691</v>
      </c>
    </row>
    <row r="536" spans="1:26" ht="12.75">
      <c r="A536" s="199"/>
      <c r="B536" s="200"/>
      <c r="C536" s="132"/>
      <c r="D536" s="132"/>
      <c r="E536" s="132" t="str">
        <f t="shared" si="32"/>
        <v/>
      </c>
      <c r="F536" s="132"/>
      <c r="G536" s="132" t="str">
        <f t="shared" si="31"/>
        <v/>
      </c>
      <c r="H536" s="132"/>
      <c r="I536" s="132"/>
      <c r="J536" s="132"/>
      <c r="K536" s="132"/>
      <c r="L536" s="132"/>
      <c r="M536" s="132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</row>
    <row r="537" spans="1:26" ht="12.75">
      <c r="A537" s="87">
        <v>44523</v>
      </c>
      <c r="B537" s="178" t="s">
        <v>667</v>
      </c>
      <c r="C537" s="5" t="s">
        <v>207</v>
      </c>
      <c r="D537" s="42" t="s">
        <v>208</v>
      </c>
      <c r="E537" s="25">
        <f t="shared" si="32"/>
        <v>0</v>
      </c>
      <c r="F537" s="72" t="s">
        <v>403</v>
      </c>
      <c r="G537" s="25" t="e">
        <f t="shared" si="31"/>
        <v>#N/A</v>
      </c>
      <c r="H537" s="72" t="s">
        <v>162</v>
      </c>
      <c r="I537" s="5"/>
      <c r="J537" s="5"/>
      <c r="K537" s="5" t="s">
        <v>836</v>
      </c>
      <c r="L537" s="5">
        <v>165</v>
      </c>
      <c r="M537" s="5" t="s">
        <v>481</v>
      </c>
    </row>
    <row r="538" spans="1:26" ht="12.75">
      <c r="A538" s="87">
        <v>44523</v>
      </c>
      <c r="B538" s="178" t="s">
        <v>667</v>
      </c>
      <c r="C538" s="5" t="s">
        <v>1181</v>
      </c>
      <c r="D538" s="42" t="s">
        <v>157</v>
      </c>
      <c r="E538" s="25" t="e">
        <f t="shared" si="32"/>
        <v>#N/A</v>
      </c>
      <c r="F538" s="72" t="s">
        <v>425</v>
      </c>
      <c r="G538" s="25">
        <f t="shared" si="31"/>
        <v>979147679</v>
      </c>
      <c r="H538" s="72"/>
      <c r="I538" s="5"/>
      <c r="J538" s="5"/>
      <c r="K538" s="5" t="s">
        <v>836</v>
      </c>
      <c r="L538" s="5">
        <v>79</v>
      </c>
      <c r="M538" s="5" t="s">
        <v>481</v>
      </c>
    </row>
    <row r="539" spans="1:26" ht="12.75">
      <c r="A539" s="87">
        <v>44523</v>
      </c>
      <c r="B539" s="178" t="s">
        <v>667</v>
      </c>
      <c r="C539" s="5" t="s">
        <v>213</v>
      </c>
      <c r="D539" s="42" t="s">
        <v>680</v>
      </c>
      <c r="E539" s="25">
        <f t="shared" si="32"/>
        <v>940493475</v>
      </c>
      <c r="F539" s="72" t="s">
        <v>153</v>
      </c>
      <c r="G539" s="25">
        <f t="shared" si="31"/>
        <v>918362425</v>
      </c>
      <c r="H539" s="72"/>
      <c r="I539" s="5"/>
      <c r="J539" s="5"/>
      <c r="K539" s="5" t="s">
        <v>836</v>
      </c>
      <c r="L539" s="5">
        <v>92</v>
      </c>
      <c r="M539" s="5" t="s">
        <v>481</v>
      </c>
    </row>
    <row r="540" spans="1:26" ht="12.75">
      <c r="A540" s="87">
        <v>44523</v>
      </c>
      <c r="B540" s="178" t="s">
        <v>667</v>
      </c>
      <c r="C540" s="5" t="s">
        <v>167</v>
      </c>
      <c r="D540" s="42" t="s">
        <v>1114</v>
      </c>
      <c r="E540" s="25">
        <f t="shared" si="32"/>
        <v>962102809</v>
      </c>
      <c r="F540" s="72" t="s">
        <v>669</v>
      </c>
      <c r="G540" s="25">
        <f t="shared" si="31"/>
        <v>0</v>
      </c>
      <c r="H540" s="72"/>
      <c r="I540" s="5"/>
      <c r="J540" s="5"/>
      <c r="K540" s="5" t="s">
        <v>836</v>
      </c>
      <c r="L540" s="5">
        <v>95</v>
      </c>
      <c r="M540" s="5" t="s">
        <v>481</v>
      </c>
    </row>
    <row r="541" spans="1:26" ht="12.75">
      <c r="A541" s="87">
        <v>44523</v>
      </c>
      <c r="B541" s="178" t="s">
        <v>667</v>
      </c>
      <c r="C541" s="5" t="s">
        <v>542</v>
      </c>
      <c r="D541" s="42" t="s">
        <v>256</v>
      </c>
      <c r="E541" s="25">
        <f t="shared" si="32"/>
        <v>931288291</v>
      </c>
      <c r="F541" s="72" t="s">
        <v>217</v>
      </c>
      <c r="G541" s="25">
        <f t="shared" si="31"/>
        <v>979945012</v>
      </c>
      <c r="H541" s="72"/>
      <c r="I541" s="5"/>
      <c r="J541" s="5"/>
      <c r="K541" s="5" t="s">
        <v>836</v>
      </c>
      <c r="L541" s="5">
        <v>129</v>
      </c>
      <c r="M541" s="5" t="s">
        <v>481</v>
      </c>
    </row>
    <row r="542" spans="1:26" ht="12.75">
      <c r="A542" s="87">
        <v>44523</v>
      </c>
      <c r="B542" s="178" t="s">
        <v>667</v>
      </c>
      <c r="C542" s="5" t="s">
        <v>272</v>
      </c>
      <c r="D542" s="42" t="s">
        <v>192</v>
      </c>
      <c r="E542" s="25">
        <f t="shared" si="32"/>
        <v>960445767</v>
      </c>
      <c r="F542" s="72" t="s">
        <v>166</v>
      </c>
      <c r="G542" s="25">
        <f t="shared" si="31"/>
        <v>945846828</v>
      </c>
      <c r="H542" s="72"/>
      <c r="I542" s="5"/>
      <c r="J542" s="5"/>
      <c r="K542" s="5" t="s">
        <v>628</v>
      </c>
      <c r="L542" s="5">
        <v>64</v>
      </c>
      <c r="M542" s="5" t="s">
        <v>465</v>
      </c>
    </row>
    <row r="543" spans="1:26" ht="12.75">
      <c r="A543" s="87">
        <v>44523</v>
      </c>
      <c r="B543" s="178" t="s">
        <v>667</v>
      </c>
      <c r="C543" s="5" t="s">
        <v>188</v>
      </c>
      <c r="D543" s="97" t="s">
        <v>195</v>
      </c>
      <c r="E543" s="25">
        <f t="shared" si="32"/>
        <v>954169924</v>
      </c>
      <c r="F543" s="97" t="s">
        <v>196</v>
      </c>
      <c r="G543" s="25">
        <f t="shared" si="31"/>
        <v>0</v>
      </c>
      <c r="H543" s="72"/>
      <c r="I543" s="5"/>
      <c r="J543" s="5"/>
      <c r="K543" s="5" t="s">
        <v>628</v>
      </c>
      <c r="L543" s="5">
        <v>134</v>
      </c>
      <c r="M543" s="5" t="s">
        <v>465</v>
      </c>
    </row>
    <row r="544" spans="1:26" ht="12.75">
      <c r="A544" s="87">
        <v>44523</v>
      </c>
      <c r="B544" s="178" t="s">
        <v>667</v>
      </c>
      <c r="C544" s="5" t="s">
        <v>176</v>
      </c>
      <c r="D544" s="42" t="s">
        <v>539</v>
      </c>
      <c r="E544" s="25">
        <f t="shared" si="32"/>
        <v>980959182</v>
      </c>
      <c r="F544" s="72" t="s">
        <v>175</v>
      </c>
      <c r="G544" s="25">
        <f t="shared" si="31"/>
        <v>946423431</v>
      </c>
      <c r="H544" s="72" t="s">
        <v>434</v>
      </c>
      <c r="I544" s="5"/>
      <c r="J544" s="5"/>
      <c r="K544" s="5" t="s">
        <v>836</v>
      </c>
      <c r="L544" s="5">
        <v>119</v>
      </c>
      <c r="M544" s="5" t="s">
        <v>483</v>
      </c>
    </row>
    <row r="545" spans="1:13" ht="12.75">
      <c r="A545" s="87">
        <v>44523</v>
      </c>
      <c r="B545" s="178" t="s">
        <v>667</v>
      </c>
      <c r="C545" s="5" t="s">
        <v>194</v>
      </c>
      <c r="D545" s="203" t="s">
        <v>2343</v>
      </c>
      <c r="E545" s="25">
        <f t="shared" si="32"/>
        <v>96899620</v>
      </c>
      <c r="F545" s="72" t="s">
        <v>173</v>
      </c>
      <c r="G545" s="25">
        <f t="shared" si="31"/>
        <v>947136995</v>
      </c>
      <c r="H545" s="72" t="s">
        <v>178</v>
      </c>
      <c r="I545" s="5"/>
      <c r="J545" s="5"/>
      <c r="K545" s="5" t="s">
        <v>836</v>
      </c>
      <c r="L545" s="5">
        <v>105</v>
      </c>
      <c r="M545" s="5" t="s">
        <v>483</v>
      </c>
    </row>
    <row r="546" spans="1:13" ht="12.75">
      <c r="A546" s="87">
        <v>44523</v>
      </c>
      <c r="B546" s="178" t="s">
        <v>667</v>
      </c>
      <c r="C546" s="5" t="s">
        <v>2360</v>
      </c>
      <c r="D546" s="42" t="s">
        <v>2483</v>
      </c>
      <c r="E546" s="25">
        <f t="shared" si="32"/>
        <v>960437474</v>
      </c>
      <c r="F546" s="72" t="s">
        <v>169</v>
      </c>
      <c r="G546" s="25">
        <f t="shared" si="31"/>
        <v>950295253</v>
      </c>
      <c r="H546" s="97" t="s">
        <v>2506</v>
      </c>
      <c r="I546" s="5"/>
      <c r="J546" s="5"/>
      <c r="K546" s="5" t="s">
        <v>836</v>
      </c>
      <c r="L546" s="5">
        <v>153</v>
      </c>
      <c r="M546" s="5" t="s">
        <v>483</v>
      </c>
    </row>
    <row r="547" spans="1:13" ht="12.75">
      <c r="A547" s="87">
        <v>44523</v>
      </c>
      <c r="B547" s="178" t="s">
        <v>667</v>
      </c>
      <c r="C547" s="5" t="s">
        <v>181</v>
      </c>
      <c r="D547" s="42" t="s">
        <v>240</v>
      </c>
      <c r="E547" s="25" t="e">
        <f t="shared" si="32"/>
        <v>#N/A</v>
      </c>
      <c r="F547" s="72" t="s">
        <v>209</v>
      </c>
      <c r="G547" s="25">
        <f t="shared" si="31"/>
        <v>995025270</v>
      </c>
      <c r="H547" s="72"/>
      <c r="I547" s="5"/>
      <c r="J547" s="5"/>
      <c r="K547" s="5" t="s">
        <v>836</v>
      </c>
      <c r="L547" s="5">
        <v>61</v>
      </c>
      <c r="M547" s="5" t="s">
        <v>483</v>
      </c>
    </row>
    <row r="548" spans="1:13" ht="12.75">
      <c r="A548" s="87">
        <v>44523</v>
      </c>
      <c r="B548" s="178" t="s">
        <v>667</v>
      </c>
      <c r="C548" s="5" t="s">
        <v>156</v>
      </c>
      <c r="D548" s="42" t="s">
        <v>35</v>
      </c>
      <c r="E548" s="25">
        <f t="shared" si="32"/>
        <v>960410573</v>
      </c>
      <c r="F548" s="72" t="s">
        <v>258</v>
      </c>
      <c r="G548" s="25">
        <f t="shared" ref="G548:G579" si="33">IF(F548&lt;&gt;"",VLOOKUP(F548,DATOS_PERSONAL,2,0),"")</f>
        <v>960396092</v>
      </c>
      <c r="H548" s="72"/>
      <c r="I548" s="5"/>
      <c r="J548" s="5"/>
      <c r="K548" s="5" t="s">
        <v>836</v>
      </c>
      <c r="L548" s="5">
        <v>93</v>
      </c>
      <c r="M548" s="5" t="s">
        <v>483</v>
      </c>
    </row>
    <row r="549" spans="1:13" ht="12.75">
      <c r="A549" s="87">
        <v>44523</v>
      </c>
      <c r="B549" s="178" t="s">
        <v>667</v>
      </c>
      <c r="C549" s="5" t="s">
        <v>201</v>
      </c>
      <c r="D549" s="42" t="s">
        <v>202</v>
      </c>
      <c r="E549" s="25" t="e">
        <f t="shared" si="32"/>
        <v>#N/A</v>
      </c>
      <c r="F549" s="72" t="s">
        <v>203</v>
      </c>
      <c r="G549" s="25">
        <f t="shared" si="33"/>
        <v>932052350</v>
      </c>
      <c r="H549" s="72"/>
      <c r="I549" s="5"/>
      <c r="J549" s="5"/>
      <c r="K549" s="5" t="s">
        <v>628</v>
      </c>
      <c r="L549" s="5">
        <v>100</v>
      </c>
      <c r="M549" s="5" t="s">
        <v>464</v>
      </c>
    </row>
    <row r="550" spans="1:13" ht="12.75">
      <c r="A550" s="87">
        <v>44523</v>
      </c>
      <c r="B550" s="178" t="s">
        <v>667</v>
      </c>
      <c r="C550" s="5" t="s">
        <v>2357</v>
      </c>
      <c r="D550" s="42" t="s">
        <v>603</v>
      </c>
      <c r="E550" s="25" t="e">
        <f t="shared" si="32"/>
        <v>#N/A</v>
      </c>
      <c r="F550" s="72" t="s">
        <v>211</v>
      </c>
      <c r="G550" s="25">
        <f t="shared" si="33"/>
        <v>989159490</v>
      </c>
      <c r="H550" s="72" t="s">
        <v>517</v>
      </c>
      <c r="I550" s="5"/>
      <c r="J550" s="5"/>
      <c r="K550" s="5" t="s">
        <v>628</v>
      </c>
      <c r="L550" s="5">
        <v>112</v>
      </c>
      <c r="M550" s="5" t="s">
        <v>464</v>
      </c>
    </row>
    <row r="551" spans="1:13" ht="12.75">
      <c r="A551" s="87">
        <v>44523</v>
      </c>
      <c r="B551" s="178" t="s">
        <v>667</v>
      </c>
      <c r="C551" s="5" t="s">
        <v>197</v>
      </c>
      <c r="D551" s="42" t="s">
        <v>198</v>
      </c>
      <c r="E551" s="25">
        <f t="shared" si="32"/>
        <v>951372656</v>
      </c>
      <c r="F551" s="97" t="s">
        <v>314</v>
      </c>
      <c r="G551" s="25">
        <f t="shared" si="33"/>
        <v>986654359</v>
      </c>
      <c r="H551" s="72"/>
      <c r="I551" s="5"/>
      <c r="J551" s="5"/>
      <c r="K551" s="5" t="s">
        <v>628</v>
      </c>
      <c r="L551" s="5">
        <v>53</v>
      </c>
      <c r="M551" s="5" t="s">
        <v>464</v>
      </c>
    </row>
    <row r="552" spans="1:13" ht="12.75">
      <c r="A552" s="87">
        <v>44523</v>
      </c>
      <c r="B552" s="178" t="s">
        <v>667</v>
      </c>
      <c r="C552" s="5" t="s">
        <v>184</v>
      </c>
      <c r="D552" s="42" t="s">
        <v>185</v>
      </c>
      <c r="E552" s="25">
        <f t="shared" si="32"/>
        <v>923117915</v>
      </c>
      <c r="F552" s="72" t="s">
        <v>161</v>
      </c>
      <c r="G552" s="25">
        <f t="shared" si="33"/>
        <v>936972669</v>
      </c>
      <c r="H552" s="72"/>
      <c r="I552" s="5"/>
      <c r="J552" s="5"/>
      <c r="K552" s="5" t="s">
        <v>628</v>
      </c>
      <c r="L552" s="5">
        <v>51</v>
      </c>
      <c r="M552" s="5" t="s">
        <v>464</v>
      </c>
    </row>
    <row r="553" spans="1:13" ht="12.75">
      <c r="A553" s="87">
        <v>44523</v>
      </c>
      <c r="B553" s="178" t="s">
        <v>667</v>
      </c>
      <c r="C553" s="5" t="s">
        <v>164</v>
      </c>
      <c r="D553" s="42" t="s">
        <v>431</v>
      </c>
      <c r="E553" s="25">
        <f t="shared" si="32"/>
        <v>942867991</v>
      </c>
      <c r="F553" s="72" t="s">
        <v>236</v>
      </c>
      <c r="G553" s="25">
        <f t="shared" si="33"/>
        <v>990845951</v>
      </c>
      <c r="H553" s="72"/>
      <c r="I553" s="5"/>
      <c r="J553" s="5"/>
      <c r="K553" s="5" t="s">
        <v>836</v>
      </c>
      <c r="L553" s="5">
        <v>61</v>
      </c>
      <c r="M553" s="5" t="s">
        <v>483</v>
      </c>
    </row>
    <row r="554" spans="1:13" ht="12.75">
      <c r="A554" s="87">
        <v>44523</v>
      </c>
      <c r="B554" s="178" t="s">
        <v>667</v>
      </c>
      <c r="C554" s="5" t="s">
        <v>204</v>
      </c>
      <c r="D554" s="42" t="s">
        <v>2642</v>
      </c>
      <c r="E554" s="25">
        <f t="shared" si="32"/>
        <v>926573818</v>
      </c>
      <c r="F554" s="72" t="s">
        <v>228</v>
      </c>
      <c r="G554" s="25">
        <f t="shared" si="33"/>
        <v>989501566</v>
      </c>
      <c r="H554" s="72"/>
      <c r="I554" s="5"/>
      <c r="J554" s="5"/>
      <c r="K554" s="5"/>
      <c r="L554" s="5">
        <v>51</v>
      </c>
      <c r="M554" s="5" t="s">
        <v>347</v>
      </c>
    </row>
    <row r="555" spans="1:13" ht="12.75">
      <c r="A555" s="87">
        <v>44523</v>
      </c>
      <c r="B555" s="178" t="s">
        <v>667</v>
      </c>
      <c r="C555" s="5"/>
      <c r="D555" s="97" t="s">
        <v>310</v>
      </c>
      <c r="E555" s="25">
        <f t="shared" si="32"/>
        <v>971000168</v>
      </c>
      <c r="F555" s="72"/>
      <c r="G555" s="25" t="str">
        <f t="shared" si="33"/>
        <v/>
      </c>
      <c r="H555" s="72"/>
      <c r="I555" s="5"/>
      <c r="J555" s="5"/>
      <c r="K555" s="5"/>
      <c r="L555" s="5">
        <v>62</v>
      </c>
      <c r="M555" s="5" t="s">
        <v>2692</v>
      </c>
    </row>
    <row r="556" spans="1:13" ht="12.75">
      <c r="A556" s="87">
        <v>44523</v>
      </c>
      <c r="B556" s="178" t="s">
        <v>667</v>
      </c>
      <c r="C556" s="5" t="s">
        <v>2507</v>
      </c>
      <c r="D556" s="42" t="s">
        <v>227</v>
      </c>
      <c r="E556" s="25">
        <f t="shared" si="32"/>
        <v>960378390</v>
      </c>
      <c r="F556" s="72" t="s">
        <v>232</v>
      </c>
      <c r="G556" s="25">
        <f t="shared" si="33"/>
        <v>918481939</v>
      </c>
      <c r="H556" s="72"/>
      <c r="I556" s="5"/>
      <c r="J556" s="5"/>
      <c r="K556" s="5"/>
      <c r="L556" s="5">
        <v>43</v>
      </c>
      <c r="M556" s="5" t="s">
        <v>2693</v>
      </c>
    </row>
    <row r="557" spans="1:13" ht="12.75">
      <c r="A557" s="87">
        <v>44523</v>
      </c>
      <c r="B557" s="178" t="s">
        <v>667</v>
      </c>
      <c r="C557" s="5" t="s">
        <v>2479</v>
      </c>
      <c r="D557" s="42" t="s">
        <v>149</v>
      </c>
      <c r="E557" s="25"/>
      <c r="F557" s="72" t="s">
        <v>127</v>
      </c>
      <c r="G557" s="25">
        <f t="shared" si="33"/>
        <v>999645265</v>
      </c>
      <c r="H557" s="72"/>
      <c r="I557" s="5"/>
      <c r="J557" s="5"/>
      <c r="K557" s="5"/>
      <c r="L557" s="5"/>
      <c r="M557" s="5" t="s">
        <v>2694</v>
      </c>
    </row>
    <row r="558" spans="1:13" ht="12.75">
      <c r="A558" s="87">
        <v>44523</v>
      </c>
      <c r="B558" s="178" t="s">
        <v>667</v>
      </c>
      <c r="C558" s="5" t="s">
        <v>234</v>
      </c>
      <c r="D558" s="42" t="s">
        <v>154</v>
      </c>
      <c r="E558" s="25">
        <f t="shared" ref="E558:E583" si="34">IF(D558&lt;&gt;"",VLOOKUP(D558,DATOS_PERSONAL,2,0),"")</f>
        <v>987660331</v>
      </c>
      <c r="F558" s="72" t="s">
        <v>405</v>
      </c>
      <c r="G558" s="25">
        <f t="shared" si="33"/>
        <v>980989931</v>
      </c>
      <c r="H558" s="72"/>
      <c r="I558" s="5"/>
      <c r="J558" s="5"/>
      <c r="K558" s="5"/>
      <c r="L558" s="5">
        <v>54</v>
      </c>
      <c r="M558" s="5" t="s">
        <v>2658</v>
      </c>
    </row>
    <row r="559" spans="1:13" ht="12.75">
      <c r="A559" s="87">
        <v>44523</v>
      </c>
      <c r="B559" s="178" t="s">
        <v>667</v>
      </c>
      <c r="C559" s="5"/>
      <c r="D559" s="97" t="s">
        <v>243</v>
      </c>
      <c r="E559" s="25">
        <f t="shared" si="34"/>
        <v>972634066</v>
      </c>
      <c r="F559" s="72"/>
      <c r="G559" s="25" t="str">
        <f t="shared" si="33"/>
        <v/>
      </c>
      <c r="H559" s="72"/>
      <c r="I559" s="5"/>
      <c r="J559" s="5"/>
      <c r="K559" s="5"/>
      <c r="L559" s="5">
        <v>35</v>
      </c>
      <c r="M559" s="5" t="s">
        <v>1106</v>
      </c>
    </row>
    <row r="560" spans="1:13" ht="12.75">
      <c r="A560" s="87">
        <v>44523</v>
      </c>
      <c r="B560" s="178" t="s">
        <v>667</v>
      </c>
      <c r="C560" s="5" t="s">
        <v>171</v>
      </c>
      <c r="D560" s="42" t="s">
        <v>165</v>
      </c>
      <c r="E560" s="25">
        <f t="shared" si="34"/>
        <v>958265862</v>
      </c>
      <c r="F560" s="72" t="s">
        <v>223</v>
      </c>
      <c r="G560" s="25">
        <f t="shared" si="33"/>
        <v>978499808</v>
      </c>
      <c r="H560" s="72"/>
      <c r="I560" s="5"/>
      <c r="J560" s="5"/>
      <c r="K560" s="5"/>
      <c r="L560" s="5">
        <v>46</v>
      </c>
      <c r="M560" s="5" t="s">
        <v>2695</v>
      </c>
    </row>
    <row r="561" spans="1:26" ht="12.75">
      <c r="A561" s="87">
        <v>44523</v>
      </c>
      <c r="B561" s="178" t="s">
        <v>667</v>
      </c>
      <c r="C561" s="5" t="s">
        <v>2477</v>
      </c>
      <c r="D561" s="42" t="s">
        <v>2505</v>
      </c>
      <c r="E561" s="25">
        <f t="shared" si="34"/>
        <v>999728385</v>
      </c>
      <c r="F561" s="72" t="s">
        <v>220</v>
      </c>
      <c r="G561" s="25" t="e">
        <f t="shared" si="33"/>
        <v>#N/A</v>
      </c>
      <c r="H561" s="72"/>
      <c r="I561" s="5"/>
      <c r="J561" s="5"/>
      <c r="K561" s="5"/>
      <c r="L561" s="5">
        <v>47</v>
      </c>
      <c r="M561" s="5" t="s">
        <v>2696</v>
      </c>
    </row>
    <row r="562" spans="1:26" ht="12.75">
      <c r="A562" s="87">
        <v>44523</v>
      </c>
      <c r="B562" s="178" t="s">
        <v>667</v>
      </c>
      <c r="C562" s="5" t="s">
        <v>281</v>
      </c>
      <c r="D562" s="42" t="s">
        <v>235</v>
      </c>
      <c r="E562" s="25">
        <f t="shared" si="34"/>
        <v>912757266</v>
      </c>
      <c r="F562" s="72" t="s">
        <v>183</v>
      </c>
      <c r="G562" s="25">
        <f t="shared" si="33"/>
        <v>910751323</v>
      </c>
      <c r="H562" s="72"/>
      <c r="I562" s="5"/>
      <c r="J562" s="5"/>
      <c r="K562" s="5"/>
      <c r="L562" s="5">
        <v>57</v>
      </c>
      <c r="M562" s="5" t="s">
        <v>2697</v>
      </c>
    </row>
    <row r="563" spans="1:26" ht="12.75">
      <c r="A563" s="87">
        <v>44523</v>
      </c>
      <c r="B563" s="178" t="s">
        <v>667</v>
      </c>
      <c r="C563" s="5"/>
      <c r="D563" s="42" t="s">
        <v>245</v>
      </c>
      <c r="E563" s="25">
        <f t="shared" si="34"/>
        <v>0</v>
      </c>
      <c r="F563" s="72"/>
      <c r="G563" s="25" t="str">
        <f t="shared" si="33"/>
        <v/>
      </c>
      <c r="H563" s="72"/>
      <c r="I563" s="5"/>
      <c r="J563" s="5"/>
      <c r="K563" s="5"/>
      <c r="L563" s="5">
        <v>9</v>
      </c>
      <c r="M563" s="5" t="s">
        <v>2698</v>
      </c>
    </row>
    <row r="564" spans="1:26" ht="12.75">
      <c r="A564" s="199"/>
      <c r="B564" s="200"/>
      <c r="C564" s="132"/>
      <c r="D564" s="132"/>
      <c r="E564" s="132" t="str">
        <f t="shared" si="34"/>
        <v/>
      </c>
      <c r="F564" s="132"/>
      <c r="G564" s="132" t="str">
        <f t="shared" si="33"/>
        <v/>
      </c>
      <c r="H564" s="132"/>
      <c r="I564" s="132"/>
      <c r="J564" s="132"/>
      <c r="K564" s="132"/>
      <c r="L564" s="132"/>
      <c r="M564" s="132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</row>
    <row r="565" spans="1:26" ht="12.75">
      <c r="A565" s="87">
        <v>44524</v>
      </c>
      <c r="B565" s="178" t="s">
        <v>667</v>
      </c>
      <c r="C565" s="5" t="s">
        <v>213</v>
      </c>
      <c r="D565" s="42" t="s">
        <v>149</v>
      </c>
      <c r="E565" s="25">
        <f t="shared" si="34"/>
        <v>960278789</v>
      </c>
      <c r="F565" s="72" t="s">
        <v>175</v>
      </c>
      <c r="G565" s="25">
        <f t="shared" si="33"/>
        <v>946423431</v>
      </c>
      <c r="H565" s="72"/>
      <c r="I565" s="5"/>
      <c r="J565" s="5"/>
      <c r="K565" s="5" t="s">
        <v>836</v>
      </c>
      <c r="L565" s="5">
        <v>70</v>
      </c>
      <c r="M565" s="5" t="s">
        <v>483</v>
      </c>
    </row>
    <row r="566" spans="1:26" ht="12.75">
      <c r="A566" s="87">
        <v>44524</v>
      </c>
      <c r="B566" s="178" t="s">
        <v>667</v>
      </c>
      <c r="C566" s="5" t="s">
        <v>542</v>
      </c>
      <c r="D566" s="42" t="s">
        <v>256</v>
      </c>
      <c r="E566" s="25">
        <f t="shared" si="34"/>
        <v>931288291</v>
      </c>
      <c r="F566" s="72" t="s">
        <v>236</v>
      </c>
      <c r="G566" s="25">
        <f t="shared" si="33"/>
        <v>990845951</v>
      </c>
      <c r="H566" s="72" t="s">
        <v>669</v>
      </c>
      <c r="I566" s="5"/>
      <c r="J566" s="5"/>
      <c r="K566" s="5" t="s">
        <v>836</v>
      </c>
      <c r="L566" s="5">
        <v>94</v>
      </c>
      <c r="M566" s="5" t="s">
        <v>483</v>
      </c>
    </row>
    <row r="567" spans="1:26" ht="12.75">
      <c r="A567" s="87">
        <v>44524</v>
      </c>
      <c r="B567" s="178" t="s">
        <v>667</v>
      </c>
      <c r="C567" s="5" t="s">
        <v>2357</v>
      </c>
      <c r="D567" s="42" t="s">
        <v>603</v>
      </c>
      <c r="E567" s="25" t="e">
        <f t="shared" si="34"/>
        <v>#N/A</v>
      </c>
      <c r="F567" s="72" t="s">
        <v>209</v>
      </c>
      <c r="G567" s="25">
        <f t="shared" si="33"/>
        <v>995025270</v>
      </c>
      <c r="H567" s="97" t="s">
        <v>2506</v>
      </c>
      <c r="I567" s="5"/>
      <c r="J567" s="5"/>
      <c r="K567" s="5" t="s">
        <v>836</v>
      </c>
      <c r="L567" s="5">
        <v>116</v>
      </c>
      <c r="M567" s="5" t="s">
        <v>483</v>
      </c>
    </row>
    <row r="568" spans="1:26" ht="12.75">
      <c r="A568" s="87">
        <v>44524</v>
      </c>
      <c r="B568" s="178" t="s">
        <v>667</v>
      </c>
      <c r="C568" s="5" t="s">
        <v>234</v>
      </c>
      <c r="D568" s="42" t="s">
        <v>154</v>
      </c>
      <c r="E568" s="25">
        <f t="shared" si="34"/>
        <v>987660331</v>
      </c>
      <c r="F568" s="72" t="s">
        <v>405</v>
      </c>
      <c r="G568" s="25">
        <f t="shared" si="33"/>
        <v>980989931</v>
      </c>
      <c r="H568" s="72"/>
      <c r="I568" s="5"/>
      <c r="J568" s="5"/>
      <c r="K568" s="5" t="s">
        <v>836</v>
      </c>
      <c r="L568" s="5">
        <v>63</v>
      </c>
      <c r="M568" s="5" t="s">
        <v>483</v>
      </c>
    </row>
    <row r="569" spans="1:26" ht="12.75">
      <c r="A569" s="87">
        <v>44524</v>
      </c>
      <c r="B569" s="178" t="s">
        <v>667</v>
      </c>
      <c r="C569" s="5" t="s">
        <v>164</v>
      </c>
      <c r="D569" s="42" t="s">
        <v>431</v>
      </c>
      <c r="E569" s="25">
        <f t="shared" si="34"/>
        <v>942867991</v>
      </c>
      <c r="F569" s="72" t="s">
        <v>153</v>
      </c>
      <c r="G569" s="25">
        <f t="shared" si="33"/>
        <v>918362425</v>
      </c>
      <c r="H569" s="72"/>
      <c r="I569" s="5"/>
      <c r="J569" s="5"/>
      <c r="K569" s="5" t="s">
        <v>836</v>
      </c>
      <c r="L569" s="5">
        <v>60</v>
      </c>
      <c r="M569" s="5" t="s">
        <v>2699</v>
      </c>
    </row>
    <row r="570" spans="1:26" ht="12.75">
      <c r="A570" s="87">
        <v>44524</v>
      </c>
      <c r="B570" s="178" t="s">
        <v>667</v>
      </c>
      <c r="C570" s="5" t="s">
        <v>207</v>
      </c>
      <c r="D570" s="42" t="s">
        <v>208</v>
      </c>
      <c r="E570" s="25">
        <f t="shared" si="34"/>
        <v>0</v>
      </c>
      <c r="F570" s="72" t="s">
        <v>403</v>
      </c>
      <c r="G570" s="25" t="e">
        <f t="shared" si="33"/>
        <v>#N/A</v>
      </c>
      <c r="H570" s="72" t="s">
        <v>217</v>
      </c>
      <c r="I570" s="5"/>
      <c r="J570" s="5"/>
      <c r="K570" s="5" t="s">
        <v>836</v>
      </c>
      <c r="L570" s="5">
        <v>120</v>
      </c>
      <c r="M570" s="5" t="s">
        <v>481</v>
      </c>
    </row>
    <row r="571" spans="1:26" ht="12.75">
      <c r="A571" s="87">
        <v>44524</v>
      </c>
      <c r="B571" s="178" t="s">
        <v>667</v>
      </c>
      <c r="C571" s="5"/>
      <c r="D571" s="97" t="s">
        <v>243</v>
      </c>
      <c r="E571" s="25">
        <f t="shared" si="34"/>
        <v>972634066</v>
      </c>
      <c r="F571" s="72"/>
      <c r="G571" s="25" t="str">
        <f t="shared" si="33"/>
        <v/>
      </c>
      <c r="H571" s="72"/>
      <c r="I571" s="5"/>
      <c r="J571" s="5"/>
      <c r="K571" s="5" t="s">
        <v>836</v>
      </c>
      <c r="L571" s="5">
        <v>21</v>
      </c>
      <c r="M571" s="5" t="s">
        <v>481</v>
      </c>
    </row>
    <row r="572" spans="1:26" ht="12.75">
      <c r="A572" s="87">
        <v>44524</v>
      </c>
      <c r="B572" s="178" t="s">
        <v>667</v>
      </c>
      <c r="C572" s="5" t="s">
        <v>171</v>
      </c>
      <c r="D572" s="42" t="s">
        <v>165</v>
      </c>
      <c r="E572" s="25">
        <f t="shared" si="34"/>
        <v>958265862</v>
      </c>
      <c r="F572" s="72" t="s">
        <v>178</v>
      </c>
      <c r="G572" s="25">
        <f t="shared" si="33"/>
        <v>974558932</v>
      </c>
      <c r="H572" s="72"/>
      <c r="I572" s="5"/>
      <c r="J572" s="5"/>
      <c r="K572" s="5" t="s">
        <v>628</v>
      </c>
      <c r="L572" s="5">
        <v>73</v>
      </c>
      <c r="M572" s="5" t="s">
        <v>2223</v>
      </c>
    </row>
    <row r="573" spans="1:26" ht="12.75">
      <c r="A573" s="87">
        <v>44524</v>
      </c>
      <c r="B573" s="178" t="s">
        <v>667</v>
      </c>
      <c r="C573" s="5" t="s">
        <v>184</v>
      </c>
      <c r="D573" s="42" t="s">
        <v>185</v>
      </c>
      <c r="E573" s="25">
        <f t="shared" si="34"/>
        <v>923117915</v>
      </c>
      <c r="F573" s="97" t="s">
        <v>186</v>
      </c>
      <c r="G573" s="25" t="e">
        <f t="shared" si="33"/>
        <v>#N/A</v>
      </c>
      <c r="H573" s="72"/>
      <c r="I573" s="5"/>
      <c r="J573" s="5"/>
      <c r="K573" s="5" t="s">
        <v>628</v>
      </c>
      <c r="L573" s="5">
        <v>87</v>
      </c>
      <c r="M573" s="5" t="s">
        <v>516</v>
      </c>
    </row>
    <row r="574" spans="1:26" ht="12.75">
      <c r="A574" s="87">
        <v>44524</v>
      </c>
      <c r="B574" s="178" t="s">
        <v>667</v>
      </c>
      <c r="C574" s="5" t="s">
        <v>272</v>
      </c>
      <c r="D574" s="42" t="s">
        <v>192</v>
      </c>
      <c r="E574" s="25">
        <f t="shared" si="34"/>
        <v>960445767</v>
      </c>
      <c r="F574" s="97" t="s">
        <v>519</v>
      </c>
      <c r="G574" s="25">
        <f t="shared" si="33"/>
        <v>936735825</v>
      </c>
      <c r="H574" s="72"/>
      <c r="I574" s="5"/>
      <c r="J574" s="5"/>
      <c r="K574" s="5" t="s">
        <v>628</v>
      </c>
      <c r="L574" s="5">
        <v>93</v>
      </c>
      <c r="M574" s="5" t="s">
        <v>516</v>
      </c>
    </row>
    <row r="575" spans="1:26" ht="12.75">
      <c r="A575" s="87">
        <v>44524</v>
      </c>
      <c r="B575" s="178" t="s">
        <v>667</v>
      </c>
      <c r="C575" s="5" t="s">
        <v>2360</v>
      </c>
      <c r="D575" s="42" t="s">
        <v>2483</v>
      </c>
      <c r="E575" s="25">
        <f t="shared" si="34"/>
        <v>960437474</v>
      </c>
      <c r="F575" s="72" t="s">
        <v>169</v>
      </c>
      <c r="G575" s="25">
        <f t="shared" si="33"/>
        <v>950295253</v>
      </c>
      <c r="H575" s="72"/>
      <c r="I575" s="5"/>
      <c r="J575" s="5"/>
      <c r="K575" s="5" t="s">
        <v>628</v>
      </c>
      <c r="L575" s="5">
        <v>94</v>
      </c>
      <c r="M575" s="5" t="s">
        <v>516</v>
      </c>
    </row>
    <row r="576" spans="1:26" ht="12.75">
      <c r="A576" s="87">
        <v>44524</v>
      </c>
      <c r="B576" s="178" t="s">
        <v>667</v>
      </c>
      <c r="C576" s="5" t="s">
        <v>1181</v>
      </c>
      <c r="D576" s="42" t="s">
        <v>157</v>
      </c>
      <c r="E576" s="25" t="e">
        <f t="shared" si="34"/>
        <v>#N/A</v>
      </c>
      <c r="F576" s="72" t="s">
        <v>211</v>
      </c>
      <c r="G576" s="25">
        <f t="shared" si="33"/>
        <v>989159490</v>
      </c>
      <c r="H576" s="72"/>
      <c r="I576" s="5"/>
      <c r="J576" s="5"/>
      <c r="K576" s="5" t="s">
        <v>628</v>
      </c>
      <c r="L576" s="5">
        <v>84</v>
      </c>
      <c r="M576" s="5" t="s">
        <v>516</v>
      </c>
    </row>
    <row r="577" spans="1:13" ht="12.75">
      <c r="A577" s="87">
        <v>44524</v>
      </c>
      <c r="B577" s="178" t="s">
        <v>667</v>
      </c>
      <c r="C577" s="5" t="s">
        <v>194</v>
      </c>
      <c r="D577" s="42" t="s">
        <v>2343</v>
      </c>
      <c r="E577" s="25">
        <f t="shared" si="34"/>
        <v>96899620</v>
      </c>
      <c r="F577" s="72" t="s">
        <v>517</v>
      </c>
      <c r="G577" s="25">
        <f t="shared" si="33"/>
        <v>0</v>
      </c>
      <c r="H577" s="72"/>
      <c r="I577" s="5"/>
      <c r="J577" s="5"/>
      <c r="K577" s="5" t="s">
        <v>628</v>
      </c>
      <c r="L577" s="5">
        <v>81</v>
      </c>
      <c r="M577" s="5" t="s">
        <v>516</v>
      </c>
    </row>
    <row r="578" spans="1:13" ht="12.75">
      <c r="A578" s="87">
        <v>44524</v>
      </c>
      <c r="B578" s="178" t="s">
        <v>667</v>
      </c>
      <c r="C578" s="5" t="s">
        <v>167</v>
      </c>
      <c r="D578" s="42" t="s">
        <v>1114</v>
      </c>
      <c r="E578" s="25">
        <f t="shared" si="34"/>
        <v>962102809</v>
      </c>
      <c r="F578" s="72" t="s">
        <v>166</v>
      </c>
      <c r="G578" s="25">
        <f t="shared" si="33"/>
        <v>945846828</v>
      </c>
      <c r="H578" s="72"/>
      <c r="I578" s="5"/>
      <c r="J578" s="5"/>
      <c r="K578" s="5" t="s">
        <v>628</v>
      </c>
      <c r="L578" s="5">
        <v>89</v>
      </c>
      <c r="M578" s="5" t="s">
        <v>516</v>
      </c>
    </row>
    <row r="579" spans="1:13" ht="12.75">
      <c r="A579" s="87">
        <v>44524</v>
      </c>
      <c r="B579" s="178" t="s">
        <v>667</v>
      </c>
      <c r="C579" s="5" t="s">
        <v>201</v>
      </c>
      <c r="D579" s="42" t="s">
        <v>202</v>
      </c>
      <c r="E579" s="25" t="e">
        <f t="shared" si="34"/>
        <v>#N/A</v>
      </c>
      <c r="F579" s="72" t="s">
        <v>203</v>
      </c>
      <c r="G579" s="25">
        <f t="shared" si="33"/>
        <v>932052350</v>
      </c>
      <c r="H579" s="72"/>
      <c r="I579" s="5"/>
      <c r="J579" s="5"/>
      <c r="K579" s="5" t="s">
        <v>628</v>
      </c>
      <c r="L579" s="5">
        <v>93</v>
      </c>
      <c r="M579" s="5" t="s">
        <v>522</v>
      </c>
    </row>
    <row r="580" spans="1:13" ht="12.75">
      <c r="A580" s="87">
        <v>44524</v>
      </c>
      <c r="B580" s="178" t="s">
        <v>667</v>
      </c>
      <c r="C580" s="5" t="s">
        <v>156</v>
      </c>
      <c r="D580" s="42" t="s">
        <v>35</v>
      </c>
      <c r="E580" s="25">
        <f t="shared" si="34"/>
        <v>960410573</v>
      </c>
      <c r="F580" s="97" t="s">
        <v>205</v>
      </c>
      <c r="G580" s="25">
        <f t="shared" ref="G580:G611" si="35">IF(F580&lt;&gt;"",VLOOKUP(F580,DATOS_PERSONAL,2,0),"")</f>
        <v>925749796</v>
      </c>
      <c r="H580" s="72"/>
      <c r="I580" s="5"/>
      <c r="J580" s="5"/>
      <c r="K580" s="5" t="s">
        <v>628</v>
      </c>
      <c r="L580" s="5">
        <v>83</v>
      </c>
      <c r="M580" s="5" t="s">
        <v>522</v>
      </c>
    </row>
    <row r="581" spans="1:13" ht="12.75">
      <c r="A581" s="87">
        <v>44524</v>
      </c>
      <c r="B581" s="178" t="s">
        <v>667</v>
      </c>
      <c r="C581" s="5" t="s">
        <v>215</v>
      </c>
      <c r="D581" s="42" t="s">
        <v>172</v>
      </c>
      <c r="E581" s="25">
        <f t="shared" si="34"/>
        <v>936581305</v>
      </c>
      <c r="F581" s="72" t="s">
        <v>173</v>
      </c>
      <c r="G581" s="25">
        <f t="shared" si="35"/>
        <v>947136995</v>
      </c>
      <c r="H581" s="72"/>
      <c r="I581" s="5"/>
      <c r="J581" s="5"/>
      <c r="K581" s="5" t="s">
        <v>628</v>
      </c>
      <c r="L581" s="5">
        <v>105</v>
      </c>
      <c r="M581" s="5" t="s">
        <v>522</v>
      </c>
    </row>
    <row r="582" spans="1:13" ht="12.75">
      <c r="A582" s="87">
        <v>44524</v>
      </c>
      <c r="B582" s="178" t="s">
        <v>667</v>
      </c>
      <c r="C582" s="5" t="s">
        <v>176</v>
      </c>
      <c r="D582" s="42" t="s">
        <v>539</v>
      </c>
      <c r="E582" s="25">
        <f t="shared" si="34"/>
        <v>980959182</v>
      </c>
      <c r="F582" s="72" t="s">
        <v>183</v>
      </c>
      <c r="G582" s="25">
        <f t="shared" si="35"/>
        <v>910751323</v>
      </c>
      <c r="H582" s="72"/>
      <c r="I582" s="5"/>
      <c r="J582" s="5"/>
      <c r="K582" s="5" t="s">
        <v>628</v>
      </c>
      <c r="L582" s="5">
        <v>84</v>
      </c>
      <c r="M582" s="5" t="s">
        <v>522</v>
      </c>
    </row>
    <row r="583" spans="1:13" ht="12.75">
      <c r="A583" s="87">
        <v>44524</v>
      </c>
      <c r="B583" s="178" t="s">
        <v>667</v>
      </c>
      <c r="C583" s="5"/>
      <c r="D583" s="42" t="s">
        <v>310</v>
      </c>
      <c r="E583" s="25">
        <f t="shared" si="34"/>
        <v>971000168</v>
      </c>
      <c r="F583" s="72"/>
      <c r="G583" s="25" t="str">
        <f t="shared" si="35"/>
        <v/>
      </c>
      <c r="H583" s="72"/>
      <c r="I583" s="5"/>
      <c r="J583" s="5"/>
      <c r="K583" s="5"/>
      <c r="L583" s="5">
        <v>234</v>
      </c>
      <c r="M583" s="5" t="s">
        <v>2700</v>
      </c>
    </row>
    <row r="584" spans="1:13" ht="12.75">
      <c r="A584" s="87">
        <v>44524</v>
      </c>
      <c r="B584" s="178" t="s">
        <v>667</v>
      </c>
      <c r="C584" s="5"/>
      <c r="D584" s="97" t="s">
        <v>284</v>
      </c>
      <c r="E584" s="25"/>
      <c r="F584" s="72"/>
      <c r="G584" s="25" t="str">
        <f t="shared" si="35"/>
        <v/>
      </c>
      <c r="H584" s="72"/>
      <c r="I584" s="5"/>
      <c r="J584" s="5"/>
      <c r="K584" s="5"/>
      <c r="L584" s="5">
        <v>79</v>
      </c>
      <c r="M584" s="5" t="s">
        <v>528</v>
      </c>
    </row>
    <row r="585" spans="1:13" ht="12.75">
      <c r="A585" s="87">
        <v>44524</v>
      </c>
      <c r="B585" s="178" t="s">
        <v>667</v>
      </c>
      <c r="C585" s="5" t="s">
        <v>2507</v>
      </c>
      <c r="D585" s="42" t="s">
        <v>227</v>
      </c>
      <c r="E585" s="25"/>
      <c r="F585" s="72" t="s">
        <v>434</v>
      </c>
      <c r="G585" s="25">
        <f t="shared" si="35"/>
        <v>912461992</v>
      </c>
      <c r="H585" s="72"/>
      <c r="I585" s="5"/>
      <c r="J585" s="5"/>
      <c r="K585" s="5"/>
      <c r="L585" s="5">
        <v>55</v>
      </c>
      <c r="M585" s="5" t="s">
        <v>2509</v>
      </c>
    </row>
    <row r="586" spans="1:13" ht="12.75">
      <c r="A586" s="87">
        <v>44524</v>
      </c>
      <c r="B586" s="178" t="s">
        <v>667</v>
      </c>
      <c r="C586" s="5" t="s">
        <v>197</v>
      </c>
      <c r="D586" s="42" t="s">
        <v>198</v>
      </c>
      <c r="E586" s="25"/>
      <c r="F586" s="72" t="s">
        <v>161</v>
      </c>
      <c r="G586" s="25">
        <f t="shared" si="35"/>
        <v>936972669</v>
      </c>
      <c r="H586" s="72"/>
      <c r="I586" s="5"/>
      <c r="J586" s="5"/>
      <c r="K586" s="5"/>
      <c r="L586" s="5">
        <v>37</v>
      </c>
      <c r="M586" s="5" t="s">
        <v>2667</v>
      </c>
    </row>
    <row r="587" spans="1:13" ht="12.75">
      <c r="A587" s="87">
        <v>44524</v>
      </c>
      <c r="B587" s="178" t="s">
        <v>667</v>
      </c>
      <c r="C587" s="5"/>
      <c r="D587" s="97" t="s">
        <v>200</v>
      </c>
      <c r="E587" s="25" t="e">
        <f>IF(D587&lt;&gt;"",VLOOKUP(D587,DATOS_PERSONAL,2,0),"")</f>
        <v>#N/A</v>
      </c>
      <c r="F587" s="72"/>
      <c r="G587" s="25" t="str">
        <f t="shared" si="35"/>
        <v/>
      </c>
      <c r="H587" s="72"/>
      <c r="I587" s="5"/>
      <c r="J587" s="5"/>
      <c r="K587" s="5"/>
      <c r="L587" s="5">
        <v>84</v>
      </c>
      <c r="M587" s="5" t="s">
        <v>2701</v>
      </c>
    </row>
    <row r="588" spans="1:13" ht="12.75">
      <c r="A588" s="87">
        <v>44524</v>
      </c>
      <c r="B588" s="178" t="s">
        <v>667</v>
      </c>
      <c r="C588" s="5" t="s">
        <v>181</v>
      </c>
      <c r="D588" s="42" t="s">
        <v>240</v>
      </c>
      <c r="E588" s="25" t="e">
        <f>IF(D588&lt;&gt;"",VLOOKUP(D588,DATOS_PERSONAL,2,0),"")</f>
        <v>#N/A</v>
      </c>
      <c r="F588" s="72" t="s">
        <v>425</v>
      </c>
      <c r="G588" s="25">
        <f t="shared" si="35"/>
        <v>979147679</v>
      </c>
      <c r="H588" s="72"/>
      <c r="I588" s="5"/>
      <c r="J588" s="5"/>
      <c r="K588" s="5"/>
      <c r="L588" s="5">
        <v>42</v>
      </c>
      <c r="M588" s="5" t="s">
        <v>2543</v>
      </c>
    </row>
    <row r="589" spans="1:13" ht="12.75">
      <c r="A589" s="87">
        <v>44524</v>
      </c>
      <c r="B589" s="178" t="s">
        <v>667</v>
      </c>
      <c r="C589" s="5" t="s">
        <v>204</v>
      </c>
      <c r="D589" s="42" t="s">
        <v>2642</v>
      </c>
      <c r="E589" s="25">
        <f>IF(D589&lt;&gt;"",VLOOKUP(D589,DATOS_PERSONAL,2,0),"")</f>
        <v>926573818</v>
      </c>
      <c r="F589" s="72" t="s">
        <v>258</v>
      </c>
      <c r="G589" s="25">
        <f t="shared" si="35"/>
        <v>960396092</v>
      </c>
      <c r="H589" s="72"/>
      <c r="I589" s="5"/>
      <c r="J589" s="5"/>
      <c r="K589" s="5"/>
      <c r="L589" s="5">
        <v>44</v>
      </c>
      <c r="M589" s="5" t="s">
        <v>2702</v>
      </c>
    </row>
    <row r="590" spans="1:13" ht="12.75">
      <c r="A590" s="87">
        <v>44524</v>
      </c>
      <c r="B590" s="178" t="s">
        <v>667</v>
      </c>
      <c r="C590" s="5" t="s">
        <v>219</v>
      </c>
      <c r="D590" s="42" t="s">
        <v>680</v>
      </c>
      <c r="E590" s="25"/>
      <c r="F590" s="72" t="s">
        <v>223</v>
      </c>
      <c r="G590" s="25">
        <f t="shared" si="35"/>
        <v>978499808</v>
      </c>
      <c r="H590" s="72"/>
      <c r="I590" s="5"/>
      <c r="J590" s="5"/>
      <c r="K590" s="5"/>
      <c r="L590" s="5">
        <v>57</v>
      </c>
      <c r="M590" s="5" t="s">
        <v>2564</v>
      </c>
    </row>
    <row r="591" spans="1:13" ht="12.75">
      <c r="A591" s="87">
        <v>44524</v>
      </c>
      <c r="B591" s="178" t="s">
        <v>667</v>
      </c>
      <c r="C591" s="5"/>
      <c r="D591" s="97" t="s">
        <v>195</v>
      </c>
      <c r="E591" s="25"/>
      <c r="F591" s="72"/>
      <c r="G591" s="25" t="str">
        <f t="shared" si="35"/>
        <v/>
      </c>
      <c r="H591" s="72"/>
      <c r="I591" s="5"/>
      <c r="J591" s="5"/>
      <c r="K591" s="5"/>
      <c r="L591" s="5">
        <v>88</v>
      </c>
      <c r="M591" s="5" t="s">
        <v>2703</v>
      </c>
    </row>
    <row r="592" spans="1:13" ht="12.75">
      <c r="A592" s="87">
        <v>44524</v>
      </c>
      <c r="B592" s="178" t="s">
        <v>667</v>
      </c>
      <c r="C592" s="5"/>
      <c r="D592" s="97" t="s">
        <v>2704</v>
      </c>
      <c r="E592" s="25" t="e">
        <f>IF(D592&lt;&gt;"",VLOOKUP(D592,DATOS_PERSONAL,2,0),"")</f>
        <v>#N/A</v>
      </c>
      <c r="F592" s="72" t="s">
        <v>220</v>
      </c>
      <c r="G592" s="25" t="e">
        <f t="shared" si="35"/>
        <v>#N/A</v>
      </c>
      <c r="H592" s="72"/>
      <c r="I592" s="5"/>
      <c r="J592" s="5"/>
      <c r="K592" s="5"/>
      <c r="L592" s="5">
        <v>70</v>
      </c>
      <c r="M592" s="5" t="s">
        <v>221</v>
      </c>
    </row>
    <row r="593" spans="1:13" ht="12.75">
      <c r="A593" s="87">
        <v>44524</v>
      </c>
      <c r="B593" s="178" t="s">
        <v>667</v>
      </c>
      <c r="C593" s="5" t="s">
        <v>281</v>
      </c>
      <c r="D593" s="42" t="s">
        <v>235</v>
      </c>
      <c r="E593" s="25">
        <f>IF(D593&lt;&gt;"",VLOOKUP(D593,DATOS_PERSONAL,2,0),"")</f>
        <v>912757266</v>
      </c>
      <c r="F593" s="97" t="s">
        <v>170</v>
      </c>
      <c r="G593" s="25">
        <f t="shared" si="35"/>
        <v>949546543</v>
      </c>
      <c r="H593" s="72"/>
      <c r="I593" s="5"/>
      <c r="J593" s="5"/>
      <c r="K593" s="5"/>
      <c r="L593" s="5">
        <v>51</v>
      </c>
      <c r="M593" s="5" t="s">
        <v>2705</v>
      </c>
    </row>
    <row r="594" spans="1:13" ht="12.75">
      <c r="A594" s="87">
        <v>44524</v>
      </c>
      <c r="B594" s="178" t="s">
        <v>667</v>
      </c>
      <c r="C594" s="5" t="s">
        <v>2477</v>
      </c>
      <c r="D594" s="42" t="s">
        <v>2505</v>
      </c>
      <c r="E594" s="25">
        <f>IF(D594&lt;&gt;"",VLOOKUP(D594,DATOS_PERSONAL,2,0),"")</f>
        <v>999728385</v>
      </c>
      <c r="F594" s="72" t="s">
        <v>232</v>
      </c>
      <c r="G594" s="25">
        <f t="shared" si="35"/>
        <v>918481939</v>
      </c>
      <c r="H594" s="72"/>
      <c r="I594" s="5"/>
      <c r="J594" s="5"/>
      <c r="K594" s="5"/>
      <c r="L594" s="5">
        <v>53</v>
      </c>
      <c r="M594" s="5" t="s">
        <v>791</v>
      </c>
    </row>
    <row r="595" spans="1:13" ht="12.75">
      <c r="A595" s="87">
        <v>44524</v>
      </c>
      <c r="B595" s="178" t="s">
        <v>667</v>
      </c>
      <c r="C595" s="5"/>
      <c r="D595" s="97" t="s">
        <v>243</v>
      </c>
      <c r="E595" s="25"/>
      <c r="F595" s="72"/>
      <c r="G595" s="25" t="str">
        <f t="shared" si="35"/>
        <v/>
      </c>
      <c r="H595" s="72"/>
      <c r="I595" s="5"/>
      <c r="J595" s="5"/>
      <c r="K595" s="5"/>
      <c r="L595" s="5">
        <v>118</v>
      </c>
      <c r="M595" s="5" t="s">
        <v>510</v>
      </c>
    </row>
    <row r="596" spans="1:13" ht="12.75">
      <c r="A596" s="87">
        <v>44524</v>
      </c>
      <c r="B596" s="178" t="s">
        <v>667</v>
      </c>
      <c r="C596" s="5" t="s">
        <v>2479</v>
      </c>
      <c r="D596" s="42" t="s">
        <v>50</v>
      </c>
      <c r="E596" s="25"/>
      <c r="F596" s="72" t="s">
        <v>127</v>
      </c>
      <c r="G596" s="25">
        <f t="shared" si="35"/>
        <v>999645265</v>
      </c>
      <c r="H596" s="72"/>
      <c r="I596" s="5"/>
      <c r="J596" s="5"/>
      <c r="K596" s="5"/>
      <c r="L596" s="5"/>
      <c r="M596" s="5" t="s">
        <v>2706</v>
      </c>
    </row>
    <row r="597" spans="1:13" ht="12.75">
      <c r="A597" s="199"/>
      <c r="B597" s="200"/>
      <c r="C597" s="132"/>
      <c r="D597" s="132"/>
      <c r="E597" s="132"/>
      <c r="F597" s="132"/>
      <c r="G597" s="132" t="str">
        <f t="shared" si="35"/>
        <v/>
      </c>
      <c r="H597" s="132"/>
      <c r="I597" s="132"/>
      <c r="J597" s="132"/>
      <c r="K597" s="132"/>
      <c r="L597" s="132"/>
      <c r="M597" s="132"/>
    </row>
    <row r="598" spans="1:13" ht="12.75">
      <c r="A598" s="87">
        <v>44525</v>
      </c>
      <c r="B598" s="178" t="s">
        <v>667</v>
      </c>
      <c r="C598" s="5" t="s">
        <v>201</v>
      </c>
      <c r="D598" s="42" t="s">
        <v>202</v>
      </c>
      <c r="E598" s="25" t="e">
        <f t="shared" ref="E598:E629" si="36">IF(D598&lt;&gt;"",VLOOKUP(D598,DATOS_PERSONAL,2,0),"")</f>
        <v>#N/A</v>
      </c>
      <c r="F598" s="72" t="s">
        <v>203</v>
      </c>
      <c r="G598" s="25">
        <f t="shared" si="35"/>
        <v>932052350</v>
      </c>
      <c r="H598" s="72"/>
      <c r="I598" s="5"/>
      <c r="J598" s="5"/>
      <c r="K598" s="5" t="s">
        <v>628</v>
      </c>
      <c r="L598" s="5">
        <v>92</v>
      </c>
      <c r="M598" s="5" t="s">
        <v>522</v>
      </c>
    </row>
    <row r="599" spans="1:13" ht="12.75">
      <c r="A599" s="87">
        <v>44525</v>
      </c>
      <c r="B599" s="178" t="s">
        <v>667</v>
      </c>
      <c r="C599" s="5" t="s">
        <v>215</v>
      </c>
      <c r="D599" s="42" t="s">
        <v>172</v>
      </c>
      <c r="E599" s="25">
        <f t="shared" si="36"/>
        <v>936581305</v>
      </c>
      <c r="F599" s="72" t="s">
        <v>173</v>
      </c>
      <c r="G599" s="25">
        <f t="shared" si="35"/>
        <v>947136995</v>
      </c>
      <c r="H599" s="72"/>
      <c r="I599" s="5"/>
      <c r="J599" s="5"/>
      <c r="K599" s="5" t="s">
        <v>628</v>
      </c>
      <c r="L599" s="5">
        <v>107</v>
      </c>
      <c r="M599" s="5" t="s">
        <v>522</v>
      </c>
    </row>
    <row r="600" spans="1:13" ht="12.75">
      <c r="A600" s="87">
        <v>44525</v>
      </c>
      <c r="B600" s="178" t="s">
        <v>667</v>
      </c>
      <c r="C600" s="5" t="s">
        <v>234</v>
      </c>
      <c r="D600" s="42" t="s">
        <v>154</v>
      </c>
      <c r="E600" s="25">
        <f t="shared" si="36"/>
        <v>987660331</v>
      </c>
      <c r="F600" s="72" t="s">
        <v>669</v>
      </c>
      <c r="G600" s="25">
        <f t="shared" si="35"/>
        <v>0</v>
      </c>
      <c r="H600" s="72"/>
      <c r="I600" s="5"/>
      <c r="J600" s="5"/>
      <c r="K600" s="5" t="s">
        <v>628</v>
      </c>
      <c r="L600" s="5">
        <v>77</v>
      </c>
      <c r="M600" s="5" t="s">
        <v>522</v>
      </c>
    </row>
    <row r="601" spans="1:13" ht="12.75">
      <c r="A601" s="87">
        <v>44525</v>
      </c>
      <c r="B601" s="178" t="s">
        <v>667</v>
      </c>
      <c r="C601" s="5" t="s">
        <v>164</v>
      </c>
      <c r="D601" s="42" t="s">
        <v>431</v>
      </c>
      <c r="E601" s="25">
        <f t="shared" si="36"/>
        <v>942867991</v>
      </c>
      <c r="F601" s="72" t="s">
        <v>223</v>
      </c>
      <c r="G601" s="25">
        <f t="shared" si="35"/>
        <v>978499808</v>
      </c>
      <c r="H601" s="72"/>
      <c r="I601" s="5"/>
      <c r="J601" s="5"/>
      <c r="K601" s="5" t="s">
        <v>628</v>
      </c>
      <c r="L601" s="5">
        <v>81</v>
      </c>
      <c r="M601" s="5" t="s">
        <v>522</v>
      </c>
    </row>
    <row r="602" spans="1:13" ht="12.75">
      <c r="A602" s="87">
        <v>44525</v>
      </c>
      <c r="B602" s="178" t="s">
        <v>667</v>
      </c>
      <c r="C602" s="5" t="s">
        <v>184</v>
      </c>
      <c r="D602" s="42" t="s">
        <v>185</v>
      </c>
      <c r="E602" s="25">
        <f t="shared" si="36"/>
        <v>923117915</v>
      </c>
      <c r="F602" s="97" t="s">
        <v>2506</v>
      </c>
      <c r="G602" s="25">
        <f t="shared" si="35"/>
        <v>915932162</v>
      </c>
      <c r="H602" s="72"/>
      <c r="I602" s="5"/>
      <c r="J602" s="5"/>
      <c r="K602" s="5" t="s">
        <v>628</v>
      </c>
      <c r="L602" s="5">
        <v>76</v>
      </c>
      <c r="M602" s="5" t="s">
        <v>516</v>
      </c>
    </row>
    <row r="603" spans="1:13" ht="12.75">
      <c r="A603" s="87">
        <v>44525</v>
      </c>
      <c r="B603" s="178" t="s">
        <v>667</v>
      </c>
      <c r="C603" s="5" t="s">
        <v>2477</v>
      </c>
      <c r="D603" s="42" t="s">
        <v>2505</v>
      </c>
      <c r="E603" s="25">
        <f t="shared" si="36"/>
        <v>999728385</v>
      </c>
      <c r="F603" s="72" t="s">
        <v>161</v>
      </c>
      <c r="G603" s="25">
        <f t="shared" si="35"/>
        <v>936972669</v>
      </c>
      <c r="H603" s="72"/>
      <c r="I603" s="5"/>
      <c r="J603" s="5"/>
      <c r="K603" s="5" t="s">
        <v>628</v>
      </c>
      <c r="L603" s="5">
        <v>89</v>
      </c>
      <c r="M603" s="5" t="s">
        <v>516</v>
      </c>
    </row>
    <row r="604" spans="1:13" ht="12.75">
      <c r="A604" s="87">
        <v>44525</v>
      </c>
      <c r="B604" s="178" t="s">
        <v>667</v>
      </c>
      <c r="C604" s="5" t="s">
        <v>542</v>
      </c>
      <c r="D604" s="42" t="s">
        <v>256</v>
      </c>
      <c r="E604" s="25">
        <f t="shared" si="36"/>
        <v>931288291</v>
      </c>
      <c r="F604" s="72" t="s">
        <v>517</v>
      </c>
      <c r="G604" s="25">
        <f t="shared" si="35"/>
        <v>0</v>
      </c>
      <c r="H604" s="47" t="s">
        <v>425</v>
      </c>
      <c r="I604" s="5"/>
      <c r="J604" s="5"/>
      <c r="K604" s="5" t="s">
        <v>628</v>
      </c>
      <c r="L604" s="5">
        <v>117</v>
      </c>
      <c r="M604" s="5" t="s">
        <v>516</v>
      </c>
    </row>
    <row r="605" spans="1:13" ht="12.75">
      <c r="A605" s="87">
        <v>44525</v>
      </c>
      <c r="B605" s="178" t="s">
        <v>667</v>
      </c>
      <c r="C605" s="5" t="s">
        <v>288</v>
      </c>
      <c r="D605" s="42" t="s">
        <v>680</v>
      </c>
      <c r="E605" s="25">
        <f t="shared" si="36"/>
        <v>940493475</v>
      </c>
      <c r="F605" s="72" t="s">
        <v>153</v>
      </c>
      <c r="G605" s="25">
        <f t="shared" si="35"/>
        <v>918362425</v>
      </c>
      <c r="H605" s="72"/>
      <c r="I605" s="5"/>
      <c r="J605" s="5"/>
      <c r="K605" s="5" t="s">
        <v>628</v>
      </c>
      <c r="L605" s="5">
        <v>76</v>
      </c>
      <c r="M605" s="5" t="s">
        <v>180</v>
      </c>
    </row>
    <row r="606" spans="1:13" ht="12.75">
      <c r="A606" s="87">
        <v>44525</v>
      </c>
      <c r="B606" s="178" t="s">
        <v>667</v>
      </c>
      <c r="C606" s="5" t="s">
        <v>272</v>
      </c>
      <c r="D606" s="42" t="s">
        <v>192</v>
      </c>
      <c r="E606" s="25">
        <f t="shared" si="36"/>
        <v>960445767</v>
      </c>
      <c r="F606" s="97" t="s">
        <v>519</v>
      </c>
      <c r="G606" s="25">
        <f t="shared" si="35"/>
        <v>936735825</v>
      </c>
      <c r="H606" s="72"/>
      <c r="I606" s="5"/>
      <c r="J606" s="5"/>
      <c r="K606" s="5" t="s">
        <v>628</v>
      </c>
      <c r="L606" s="5">
        <v>95</v>
      </c>
      <c r="M606" s="5" t="s">
        <v>180</v>
      </c>
    </row>
    <row r="607" spans="1:13" ht="12.75">
      <c r="A607" s="87">
        <v>44525</v>
      </c>
      <c r="B607" s="178" t="s">
        <v>667</v>
      </c>
      <c r="C607" s="5" t="s">
        <v>213</v>
      </c>
      <c r="D607" s="42" t="s">
        <v>149</v>
      </c>
      <c r="E607" s="25">
        <f t="shared" si="36"/>
        <v>960278789</v>
      </c>
      <c r="F607" s="72" t="s">
        <v>209</v>
      </c>
      <c r="G607" s="25">
        <f t="shared" si="35"/>
        <v>995025270</v>
      </c>
      <c r="H607" s="72"/>
      <c r="I607" s="5"/>
      <c r="J607" s="5"/>
      <c r="K607" s="5" t="s">
        <v>628</v>
      </c>
      <c r="L607" s="5">
        <v>86</v>
      </c>
      <c r="M607" s="5" t="s">
        <v>180</v>
      </c>
    </row>
    <row r="608" spans="1:13" ht="12.75">
      <c r="A608" s="87">
        <v>44525</v>
      </c>
      <c r="B608" s="178" t="s">
        <v>667</v>
      </c>
      <c r="C608" s="5" t="s">
        <v>1181</v>
      </c>
      <c r="D608" s="42" t="s">
        <v>157</v>
      </c>
      <c r="E608" s="25" t="e">
        <f t="shared" si="36"/>
        <v>#N/A</v>
      </c>
      <c r="F608" s="72" t="s">
        <v>166</v>
      </c>
      <c r="G608" s="25">
        <f t="shared" si="35"/>
        <v>945846828</v>
      </c>
      <c r="H608" s="72"/>
      <c r="I608" s="5"/>
      <c r="J608" s="5"/>
      <c r="K608" s="5" t="s">
        <v>628</v>
      </c>
      <c r="L608" s="5">
        <v>71</v>
      </c>
      <c r="M608" s="5" t="s">
        <v>180</v>
      </c>
    </row>
    <row r="609" spans="1:13" ht="12.75">
      <c r="A609" s="87">
        <v>44525</v>
      </c>
      <c r="B609" s="178" t="s">
        <v>667</v>
      </c>
      <c r="C609" s="5" t="s">
        <v>176</v>
      </c>
      <c r="D609" s="42" t="s">
        <v>539</v>
      </c>
      <c r="E609" s="25">
        <f t="shared" si="36"/>
        <v>980959182</v>
      </c>
      <c r="F609" s="72" t="s">
        <v>183</v>
      </c>
      <c r="G609" s="25">
        <f t="shared" si="35"/>
        <v>910751323</v>
      </c>
      <c r="H609" s="72"/>
      <c r="I609" s="5"/>
      <c r="J609" s="5"/>
      <c r="K609" s="5" t="s">
        <v>628</v>
      </c>
      <c r="L609" s="5">
        <v>83</v>
      </c>
      <c r="M609" s="5" t="s">
        <v>180</v>
      </c>
    </row>
    <row r="610" spans="1:13" ht="12.75">
      <c r="A610" s="87">
        <v>44525</v>
      </c>
      <c r="B610" s="178" t="s">
        <v>667</v>
      </c>
      <c r="C610" s="5" t="s">
        <v>156</v>
      </c>
      <c r="D610" s="42" t="s">
        <v>35</v>
      </c>
      <c r="E610" s="25">
        <f t="shared" si="36"/>
        <v>960410573</v>
      </c>
      <c r="F610" s="97" t="s">
        <v>205</v>
      </c>
      <c r="G610" s="25">
        <f t="shared" si="35"/>
        <v>925749796</v>
      </c>
      <c r="H610" s="72"/>
      <c r="I610" s="5"/>
      <c r="J610" s="5"/>
      <c r="K610" s="5" t="s">
        <v>628</v>
      </c>
      <c r="L610" s="5">
        <v>94</v>
      </c>
      <c r="M610" s="5" t="s">
        <v>206</v>
      </c>
    </row>
    <row r="611" spans="1:13" ht="12.75">
      <c r="A611" s="87">
        <v>44525</v>
      </c>
      <c r="B611" s="178" t="s">
        <v>667</v>
      </c>
      <c r="C611" s="5" t="s">
        <v>207</v>
      </c>
      <c r="D611" s="42" t="s">
        <v>208</v>
      </c>
      <c r="E611" s="25">
        <f t="shared" si="36"/>
        <v>0</v>
      </c>
      <c r="F611" s="72" t="s">
        <v>403</v>
      </c>
      <c r="G611" s="25" t="e">
        <f t="shared" si="35"/>
        <v>#N/A</v>
      </c>
      <c r="H611" s="72"/>
      <c r="I611" s="5"/>
      <c r="J611" s="5"/>
      <c r="K611" s="5" t="s">
        <v>628</v>
      </c>
      <c r="L611" s="5">
        <v>101</v>
      </c>
      <c r="M611" s="5" t="s">
        <v>206</v>
      </c>
    </row>
    <row r="612" spans="1:13" ht="12.75">
      <c r="A612" s="87">
        <v>44525</v>
      </c>
      <c r="B612" s="178" t="s">
        <v>667</v>
      </c>
      <c r="C612" s="5" t="s">
        <v>2357</v>
      </c>
      <c r="D612" s="42" t="s">
        <v>603</v>
      </c>
      <c r="E612" s="25" t="e">
        <f t="shared" si="36"/>
        <v>#N/A</v>
      </c>
      <c r="F612" s="72" t="s">
        <v>211</v>
      </c>
      <c r="G612" s="25">
        <f t="shared" ref="G612:G643" si="37">IF(F612&lt;&gt;"",VLOOKUP(F612,DATOS_PERSONAL,2,0),"")</f>
        <v>989159490</v>
      </c>
      <c r="H612" s="72" t="s">
        <v>162</v>
      </c>
      <c r="I612" s="5"/>
      <c r="J612" s="5"/>
      <c r="K612" s="5" t="s">
        <v>628</v>
      </c>
      <c r="L612" s="5">
        <v>95</v>
      </c>
      <c r="M612" s="5" t="s">
        <v>206</v>
      </c>
    </row>
    <row r="613" spans="1:13" ht="12.75">
      <c r="A613" s="87">
        <v>44525</v>
      </c>
      <c r="B613" s="178" t="s">
        <v>667</v>
      </c>
      <c r="C613" s="5" t="s">
        <v>281</v>
      </c>
      <c r="D613" s="42" t="s">
        <v>235</v>
      </c>
      <c r="E613" s="25">
        <f t="shared" si="36"/>
        <v>912757266</v>
      </c>
      <c r="F613" s="97" t="s">
        <v>186</v>
      </c>
      <c r="G613" s="25" t="e">
        <f t="shared" si="37"/>
        <v>#N/A</v>
      </c>
      <c r="H613" s="72"/>
      <c r="I613" s="5"/>
      <c r="J613" s="5"/>
      <c r="K613" s="5" t="s">
        <v>628</v>
      </c>
      <c r="L613" s="5">
        <v>56</v>
      </c>
      <c r="M613" s="5" t="s">
        <v>206</v>
      </c>
    </row>
    <row r="614" spans="1:13" ht="12.75">
      <c r="A614" s="87">
        <v>44525</v>
      </c>
      <c r="B614" s="178" t="s">
        <v>667</v>
      </c>
      <c r="C614" s="5" t="s">
        <v>194</v>
      </c>
      <c r="D614" s="42" t="s">
        <v>2343</v>
      </c>
      <c r="E614" s="25">
        <f t="shared" si="36"/>
        <v>96899620</v>
      </c>
      <c r="F614" s="72" t="s">
        <v>178</v>
      </c>
      <c r="G614" s="25">
        <f t="shared" si="37"/>
        <v>974558932</v>
      </c>
      <c r="H614" s="72"/>
      <c r="I614" s="5"/>
      <c r="J614" s="5"/>
      <c r="K614" s="5" t="s">
        <v>628</v>
      </c>
      <c r="L614" s="5">
        <v>100</v>
      </c>
      <c r="M614" s="5" t="s">
        <v>206</v>
      </c>
    </row>
    <row r="615" spans="1:13" ht="12.75">
      <c r="A615" s="87">
        <v>44525</v>
      </c>
      <c r="B615" s="178" t="s">
        <v>667</v>
      </c>
      <c r="C615" s="5" t="s">
        <v>2360</v>
      </c>
      <c r="D615" s="42" t="s">
        <v>2483</v>
      </c>
      <c r="E615" s="25">
        <f t="shared" si="36"/>
        <v>960437474</v>
      </c>
      <c r="F615" s="72" t="s">
        <v>169</v>
      </c>
      <c r="G615" s="25">
        <f t="shared" si="37"/>
        <v>950295253</v>
      </c>
      <c r="H615" s="72" t="s">
        <v>258</v>
      </c>
      <c r="I615" s="5"/>
      <c r="J615" s="5"/>
      <c r="K615" s="5" t="s">
        <v>628</v>
      </c>
      <c r="L615" s="5">
        <v>108</v>
      </c>
      <c r="M615" s="5" t="s">
        <v>206</v>
      </c>
    </row>
    <row r="616" spans="1:13" ht="12.75">
      <c r="A616" s="87">
        <v>44525</v>
      </c>
      <c r="B616" s="178" t="s">
        <v>667</v>
      </c>
      <c r="C616" s="5" t="s">
        <v>167</v>
      </c>
      <c r="D616" s="42" t="s">
        <v>1114</v>
      </c>
      <c r="E616" s="25">
        <f t="shared" si="36"/>
        <v>962102809</v>
      </c>
      <c r="F616" s="72" t="s">
        <v>217</v>
      </c>
      <c r="G616" s="25">
        <f t="shared" si="37"/>
        <v>979945012</v>
      </c>
      <c r="H616" s="72"/>
      <c r="I616" s="5"/>
      <c r="J616" s="5"/>
      <c r="K616" s="5" t="s">
        <v>628</v>
      </c>
      <c r="L616" s="5">
        <v>108</v>
      </c>
      <c r="M616" s="5" t="s">
        <v>206</v>
      </c>
    </row>
    <row r="617" spans="1:13" ht="12.75">
      <c r="A617" s="87">
        <v>44525</v>
      </c>
      <c r="B617" s="178" t="s">
        <v>667</v>
      </c>
      <c r="C617" s="5"/>
      <c r="D617" s="97" t="s">
        <v>284</v>
      </c>
      <c r="E617" s="25">
        <f t="shared" si="36"/>
        <v>0</v>
      </c>
      <c r="F617" s="72"/>
      <c r="G617" s="25" t="str">
        <f t="shared" si="37"/>
        <v/>
      </c>
      <c r="H617" s="72"/>
      <c r="I617" s="5"/>
      <c r="J617" s="5"/>
      <c r="K617" s="5"/>
      <c r="L617" s="5">
        <v>40</v>
      </c>
      <c r="M617" s="5" t="s">
        <v>2367</v>
      </c>
    </row>
    <row r="618" spans="1:13" ht="12.75">
      <c r="A618" s="87">
        <v>44525</v>
      </c>
      <c r="B618" s="178" t="s">
        <v>667</v>
      </c>
      <c r="C618" s="5" t="s">
        <v>761</v>
      </c>
      <c r="D618" s="97" t="s">
        <v>376</v>
      </c>
      <c r="E618" s="25">
        <f t="shared" si="36"/>
        <v>914108054</v>
      </c>
      <c r="F618" s="72"/>
      <c r="G618" s="25" t="str">
        <f t="shared" si="37"/>
        <v/>
      </c>
      <c r="H618" s="72"/>
      <c r="I618" s="5"/>
      <c r="J618" s="5"/>
      <c r="K618" s="5"/>
      <c r="L618" s="5">
        <v>138</v>
      </c>
      <c r="M618" s="5" t="s">
        <v>2707</v>
      </c>
    </row>
    <row r="619" spans="1:13" ht="12.75">
      <c r="A619" s="87">
        <v>44525</v>
      </c>
      <c r="B619" s="178" t="s">
        <v>667</v>
      </c>
      <c r="C619" s="5"/>
      <c r="D619" s="97" t="s">
        <v>310</v>
      </c>
      <c r="E619" s="25">
        <f t="shared" si="36"/>
        <v>971000168</v>
      </c>
      <c r="F619" s="72"/>
      <c r="G619" s="25" t="str">
        <f t="shared" si="37"/>
        <v/>
      </c>
      <c r="H619" s="72"/>
      <c r="I619" s="5"/>
      <c r="J619" s="5"/>
      <c r="K619" s="5"/>
      <c r="L619" s="5">
        <v>160</v>
      </c>
      <c r="M619" s="5" t="s">
        <v>2708</v>
      </c>
    </row>
    <row r="620" spans="1:13" ht="12.75">
      <c r="A620" s="87">
        <v>44525</v>
      </c>
      <c r="B620" s="178" t="s">
        <v>667</v>
      </c>
      <c r="C620" s="5"/>
      <c r="D620" s="97" t="s">
        <v>243</v>
      </c>
      <c r="E620" s="25">
        <f t="shared" si="36"/>
        <v>972634066</v>
      </c>
      <c r="F620" s="72"/>
      <c r="G620" s="25" t="str">
        <f t="shared" si="37"/>
        <v/>
      </c>
      <c r="H620" s="72"/>
      <c r="I620" s="5"/>
      <c r="J620" s="5"/>
      <c r="K620" s="5"/>
      <c r="L620" s="5">
        <v>42</v>
      </c>
      <c r="M620" s="5" t="s">
        <v>456</v>
      </c>
    </row>
    <row r="621" spans="1:13" ht="12.75">
      <c r="A621" s="87">
        <v>44525</v>
      </c>
      <c r="B621" s="178" t="s">
        <v>667</v>
      </c>
      <c r="C621" s="5" t="s">
        <v>2341</v>
      </c>
      <c r="D621" s="97" t="s">
        <v>81</v>
      </c>
      <c r="E621" s="25">
        <f t="shared" si="36"/>
        <v>982087970</v>
      </c>
      <c r="F621" s="72"/>
      <c r="G621" s="25" t="str">
        <f t="shared" si="37"/>
        <v/>
      </c>
      <c r="H621" s="72"/>
      <c r="I621" s="5"/>
      <c r="J621" s="5"/>
      <c r="K621" s="5"/>
      <c r="L621" s="5">
        <v>96</v>
      </c>
      <c r="M621" s="5" t="s">
        <v>2709</v>
      </c>
    </row>
    <row r="622" spans="1:13" ht="12.75">
      <c r="A622" s="87">
        <v>44525</v>
      </c>
      <c r="B622" s="178" t="s">
        <v>667</v>
      </c>
      <c r="C622" s="5" t="s">
        <v>204</v>
      </c>
      <c r="D622" s="42" t="s">
        <v>2642</v>
      </c>
      <c r="E622" s="25">
        <f t="shared" si="36"/>
        <v>926573818</v>
      </c>
      <c r="F622" s="72" t="s">
        <v>170</v>
      </c>
      <c r="G622" s="25">
        <f t="shared" si="37"/>
        <v>949546543</v>
      </c>
      <c r="H622" s="72"/>
      <c r="I622" s="5"/>
      <c r="J622" s="5"/>
      <c r="K622" s="5"/>
      <c r="L622" s="5">
        <v>59</v>
      </c>
      <c r="M622" s="5" t="s">
        <v>2710</v>
      </c>
    </row>
    <row r="623" spans="1:13" ht="12.75">
      <c r="A623" s="87">
        <v>44525</v>
      </c>
      <c r="B623" s="178" t="s">
        <v>667</v>
      </c>
      <c r="C623" s="5" t="s">
        <v>2507</v>
      </c>
      <c r="D623" s="42" t="s">
        <v>227</v>
      </c>
      <c r="E623" s="25">
        <f t="shared" si="36"/>
        <v>960378390</v>
      </c>
      <c r="F623" s="72" t="s">
        <v>434</v>
      </c>
      <c r="G623" s="25">
        <f t="shared" si="37"/>
        <v>912461992</v>
      </c>
      <c r="H623" s="72"/>
      <c r="I623" s="5"/>
      <c r="J623" s="5"/>
      <c r="K623" s="5"/>
      <c r="L623" s="5">
        <v>63</v>
      </c>
      <c r="M623" s="5" t="s">
        <v>2711</v>
      </c>
    </row>
    <row r="624" spans="1:13" ht="12.75">
      <c r="A624" s="87">
        <v>44525</v>
      </c>
      <c r="B624" s="178" t="s">
        <v>667</v>
      </c>
      <c r="C624" s="5" t="s">
        <v>181</v>
      </c>
      <c r="D624" s="42" t="s">
        <v>240</v>
      </c>
      <c r="E624" s="25" t="e">
        <f t="shared" si="36"/>
        <v>#N/A</v>
      </c>
      <c r="F624" s="72" t="s">
        <v>228</v>
      </c>
      <c r="G624" s="25">
        <f t="shared" si="37"/>
        <v>989501566</v>
      </c>
      <c r="H624" s="72"/>
      <c r="I624" s="5"/>
      <c r="J624" s="5"/>
      <c r="K624" s="5"/>
      <c r="L624" s="5">
        <v>56</v>
      </c>
      <c r="M624" s="5" t="s">
        <v>2543</v>
      </c>
    </row>
    <row r="625" spans="1:14" ht="12.75">
      <c r="A625" s="87">
        <v>44525</v>
      </c>
      <c r="B625" s="178" t="s">
        <v>667</v>
      </c>
      <c r="C625" s="5" t="s">
        <v>197</v>
      </c>
      <c r="D625" s="42" t="s">
        <v>198</v>
      </c>
      <c r="E625" s="25">
        <f t="shared" si="36"/>
        <v>951372656</v>
      </c>
      <c r="F625" s="97" t="s">
        <v>190</v>
      </c>
      <c r="G625" s="25">
        <f t="shared" si="37"/>
        <v>981178742</v>
      </c>
      <c r="H625" s="72"/>
      <c r="I625" s="5"/>
      <c r="J625" s="5"/>
      <c r="K625" s="5"/>
      <c r="L625" s="5">
        <v>44</v>
      </c>
      <c r="M625" s="5" t="s">
        <v>2712</v>
      </c>
    </row>
    <row r="626" spans="1:14" ht="12.75">
      <c r="A626" s="87">
        <v>44525</v>
      </c>
      <c r="B626" s="178" t="s">
        <v>667</v>
      </c>
      <c r="C626" s="5"/>
      <c r="D626" s="42" t="s">
        <v>50</v>
      </c>
      <c r="E626" s="25">
        <f t="shared" si="36"/>
        <v>998350982</v>
      </c>
      <c r="F626" s="72" t="s">
        <v>127</v>
      </c>
      <c r="G626" s="25">
        <f t="shared" si="37"/>
        <v>999645265</v>
      </c>
      <c r="H626" s="72" t="s">
        <v>405</v>
      </c>
      <c r="I626" s="5"/>
      <c r="J626" s="5"/>
      <c r="K626" s="5"/>
      <c r="L626" s="5"/>
      <c r="M626" s="5" t="s">
        <v>2713</v>
      </c>
    </row>
    <row r="627" spans="1:14" ht="12.75">
      <c r="A627" s="87">
        <v>44525</v>
      </c>
      <c r="B627" s="178" t="s">
        <v>667</v>
      </c>
      <c r="C627" s="5" t="s">
        <v>2477</v>
      </c>
      <c r="D627" s="42" t="s">
        <v>2714</v>
      </c>
      <c r="E627" s="25">
        <f t="shared" si="36"/>
        <v>946535156</v>
      </c>
      <c r="F627" s="72" t="s">
        <v>232</v>
      </c>
      <c r="G627" s="25">
        <f t="shared" si="37"/>
        <v>918481939</v>
      </c>
      <c r="H627" s="72"/>
      <c r="I627" s="5"/>
      <c r="J627" s="5"/>
      <c r="K627" s="5"/>
      <c r="L627" s="5">
        <v>49</v>
      </c>
      <c r="M627" s="5" t="s">
        <v>2715</v>
      </c>
    </row>
    <row r="628" spans="1:14" ht="12.75">
      <c r="A628" s="87">
        <v>44525</v>
      </c>
      <c r="B628" s="178" t="s">
        <v>667</v>
      </c>
      <c r="C628" s="5" t="s">
        <v>171</v>
      </c>
      <c r="D628" s="42" t="s">
        <v>165</v>
      </c>
      <c r="E628" s="25">
        <f t="shared" si="36"/>
        <v>958265862</v>
      </c>
      <c r="F628" s="72" t="s">
        <v>236</v>
      </c>
      <c r="G628" s="25">
        <f t="shared" si="37"/>
        <v>990845951</v>
      </c>
      <c r="H628" s="72"/>
      <c r="I628" s="5"/>
      <c r="J628" s="5"/>
      <c r="K628" s="5"/>
      <c r="L628" s="5">
        <v>37</v>
      </c>
      <c r="M628" s="5" t="s">
        <v>2716</v>
      </c>
    </row>
    <row r="629" spans="1:14" ht="12.75">
      <c r="A629" s="86">
        <v>44525</v>
      </c>
      <c r="B629" s="178" t="s">
        <v>667</v>
      </c>
      <c r="C629" s="5"/>
      <c r="D629" s="97" t="s">
        <v>2517</v>
      </c>
      <c r="E629" s="25" t="e">
        <f t="shared" si="36"/>
        <v>#N/A</v>
      </c>
      <c r="F629" s="72" t="s">
        <v>220</v>
      </c>
      <c r="G629" s="25" t="e">
        <f t="shared" si="37"/>
        <v>#N/A</v>
      </c>
      <c r="H629" s="72"/>
      <c r="I629" s="5"/>
      <c r="J629" s="5"/>
      <c r="K629" s="5"/>
      <c r="L629" s="5">
        <v>80</v>
      </c>
      <c r="M629" s="5" t="s">
        <v>964</v>
      </c>
      <c r="N629" s="5"/>
    </row>
    <row r="630" spans="1:14" ht="12.75">
      <c r="A630" s="86">
        <v>44525</v>
      </c>
      <c r="B630" s="178" t="s">
        <v>667</v>
      </c>
      <c r="C630" s="5"/>
      <c r="D630" s="42" t="s">
        <v>84</v>
      </c>
      <c r="E630" s="25">
        <f t="shared" ref="E630:E661" si="38">IF(D630&lt;&gt;"",VLOOKUP(D630,DATOS_PERSONAL,2,0),"")</f>
        <v>969610525</v>
      </c>
      <c r="F630" s="72" t="s">
        <v>85</v>
      </c>
      <c r="G630" s="25">
        <f t="shared" si="37"/>
        <v>945571601</v>
      </c>
      <c r="H630" s="72"/>
      <c r="I630" s="5"/>
      <c r="J630" s="5"/>
      <c r="K630" s="5"/>
      <c r="L630" s="5">
        <v>18</v>
      </c>
      <c r="M630" s="5" t="s">
        <v>2717</v>
      </c>
      <c r="N630" s="5"/>
    </row>
    <row r="631" spans="1:14" ht="12.75">
      <c r="A631" s="86">
        <v>44525</v>
      </c>
      <c r="B631" s="178" t="s">
        <v>667</v>
      </c>
      <c r="C631" s="5"/>
      <c r="D631" s="42" t="s">
        <v>160</v>
      </c>
      <c r="E631" s="25">
        <f t="shared" si="38"/>
        <v>946199432</v>
      </c>
      <c r="F631" s="72" t="s">
        <v>2718</v>
      </c>
      <c r="G631" s="25" t="e">
        <f t="shared" si="37"/>
        <v>#N/A</v>
      </c>
      <c r="H631" s="72"/>
      <c r="I631" s="5"/>
      <c r="J631" s="5"/>
      <c r="K631" s="5"/>
      <c r="L631" s="5">
        <v>31</v>
      </c>
      <c r="M631" s="5" t="s">
        <v>815</v>
      </c>
      <c r="N631" s="5"/>
    </row>
    <row r="632" spans="1:14" ht="12.75">
      <c r="A632" s="132"/>
      <c r="B632" s="200"/>
      <c r="C632" s="132"/>
      <c r="D632" s="132"/>
      <c r="E632" s="132" t="str">
        <f t="shared" si="38"/>
        <v/>
      </c>
      <c r="F632" s="132"/>
      <c r="G632" s="132" t="str">
        <f t="shared" si="37"/>
        <v/>
      </c>
      <c r="H632" s="132"/>
      <c r="I632" s="132"/>
      <c r="J632" s="132"/>
      <c r="K632" s="132"/>
      <c r="L632" s="132"/>
      <c r="M632" s="132"/>
      <c r="N632" s="132"/>
    </row>
    <row r="633" spans="1:14" ht="12.75">
      <c r="A633" s="86">
        <v>44526</v>
      </c>
      <c r="B633" s="178" t="s">
        <v>667</v>
      </c>
      <c r="C633" s="5" t="s">
        <v>272</v>
      </c>
      <c r="D633" s="42" t="s">
        <v>192</v>
      </c>
      <c r="E633" s="25">
        <f t="shared" si="38"/>
        <v>960445767</v>
      </c>
      <c r="F633" s="97" t="s">
        <v>519</v>
      </c>
      <c r="G633" s="25">
        <f t="shared" si="37"/>
        <v>936735825</v>
      </c>
      <c r="H633" s="72"/>
      <c r="I633" s="5"/>
      <c r="J633" s="5"/>
      <c r="K633" s="5" t="s">
        <v>628</v>
      </c>
      <c r="L633" s="5">
        <v>69</v>
      </c>
      <c r="M633" s="5" t="s">
        <v>180</v>
      </c>
      <c r="N633" s="5"/>
    </row>
    <row r="634" spans="1:14" ht="12.75">
      <c r="A634" s="86">
        <v>44526</v>
      </c>
      <c r="B634" s="178" t="s">
        <v>667</v>
      </c>
      <c r="C634" s="5" t="s">
        <v>176</v>
      </c>
      <c r="D634" s="42" t="s">
        <v>539</v>
      </c>
      <c r="E634" s="25">
        <f t="shared" si="38"/>
        <v>980959182</v>
      </c>
      <c r="F634" s="72" t="s">
        <v>183</v>
      </c>
      <c r="G634" s="25">
        <f t="shared" si="37"/>
        <v>910751323</v>
      </c>
      <c r="H634" s="97" t="s">
        <v>2506</v>
      </c>
      <c r="I634" s="5"/>
      <c r="J634" s="5"/>
      <c r="K634" s="5" t="s">
        <v>628</v>
      </c>
      <c r="L634" s="5">
        <v>109</v>
      </c>
      <c r="M634" s="5" t="s">
        <v>180</v>
      </c>
      <c r="N634" s="5"/>
    </row>
    <row r="635" spans="1:14" ht="12.75">
      <c r="A635" s="86">
        <v>44526</v>
      </c>
      <c r="B635" s="178" t="s">
        <v>667</v>
      </c>
      <c r="C635" s="5" t="s">
        <v>156</v>
      </c>
      <c r="D635" s="42" t="s">
        <v>165</v>
      </c>
      <c r="E635" s="25">
        <f t="shared" si="38"/>
        <v>958265862</v>
      </c>
      <c r="F635" s="97" t="s">
        <v>158</v>
      </c>
      <c r="G635" s="25">
        <f t="shared" si="37"/>
        <v>955515681</v>
      </c>
      <c r="H635" s="72"/>
      <c r="I635" s="5"/>
      <c r="J635" s="5"/>
      <c r="K635" s="5" t="s">
        <v>628</v>
      </c>
      <c r="L635" s="5">
        <v>72</v>
      </c>
      <c r="M635" s="5" t="s">
        <v>159</v>
      </c>
      <c r="N635" s="5"/>
    </row>
    <row r="636" spans="1:14" ht="12.75">
      <c r="A636" s="86">
        <v>44526</v>
      </c>
      <c r="B636" s="178" t="s">
        <v>667</v>
      </c>
      <c r="C636" s="5" t="s">
        <v>213</v>
      </c>
      <c r="D636" s="42" t="s">
        <v>149</v>
      </c>
      <c r="E636" s="25">
        <f t="shared" si="38"/>
        <v>960278789</v>
      </c>
      <c r="F636" s="72" t="s">
        <v>161</v>
      </c>
      <c r="G636" s="25">
        <f t="shared" si="37"/>
        <v>936972669</v>
      </c>
      <c r="H636" s="72" t="s">
        <v>162</v>
      </c>
      <c r="I636" s="5"/>
      <c r="J636" s="5"/>
      <c r="K636" s="5" t="s">
        <v>628</v>
      </c>
      <c r="L636" s="5">
        <v>82</v>
      </c>
      <c r="M636" s="5" t="s">
        <v>159</v>
      </c>
      <c r="N636" s="5"/>
    </row>
    <row r="637" spans="1:14" ht="12.75">
      <c r="A637" s="86">
        <v>44526</v>
      </c>
      <c r="B637" s="178" t="s">
        <v>667</v>
      </c>
      <c r="C637" s="5" t="s">
        <v>167</v>
      </c>
      <c r="D637" s="42" t="s">
        <v>1114</v>
      </c>
      <c r="E637" s="25">
        <f t="shared" si="38"/>
        <v>962102809</v>
      </c>
      <c r="F637" s="72" t="s">
        <v>434</v>
      </c>
      <c r="G637" s="25">
        <f t="shared" si="37"/>
        <v>912461992</v>
      </c>
      <c r="H637" s="72"/>
      <c r="I637" s="5"/>
      <c r="J637" s="5"/>
      <c r="K637" s="5" t="s">
        <v>836</v>
      </c>
      <c r="L637" s="5">
        <v>91</v>
      </c>
      <c r="M637" s="5" t="s">
        <v>159</v>
      </c>
      <c r="N637" s="5"/>
    </row>
    <row r="638" spans="1:14" ht="12.75">
      <c r="A638" s="86">
        <v>44526</v>
      </c>
      <c r="B638" s="178" t="s">
        <v>667</v>
      </c>
      <c r="C638" s="5" t="s">
        <v>215</v>
      </c>
      <c r="D638" s="42" t="s">
        <v>172</v>
      </c>
      <c r="E638" s="25">
        <f t="shared" si="38"/>
        <v>936581305</v>
      </c>
      <c r="F638" s="72" t="s">
        <v>173</v>
      </c>
      <c r="G638" s="25">
        <f t="shared" si="37"/>
        <v>947136995</v>
      </c>
      <c r="H638" s="72"/>
      <c r="I638" s="5"/>
      <c r="J638" s="5"/>
      <c r="K638" s="5" t="s">
        <v>836</v>
      </c>
      <c r="L638" s="5">
        <v>93</v>
      </c>
      <c r="M638" s="5" t="s">
        <v>159</v>
      </c>
      <c r="N638" s="5"/>
    </row>
    <row r="639" spans="1:14" ht="12.75">
      <c r="A639" s="86">
        <v>44526</v>
      </c>
      <c r="B639" s="178" t="s">
        <v>667</v>
      </c>
      <c r="C639" s="5" t="s">
        <v>204</v>
      </c>
      <c r="D639" s="42" t="s">
        <v>2642</v>
      </c>
      <c r="E639" s="25">
        <f t="shared" si="38"/>
        <v>926573818</v>
      </c>
      <c r="F639" s="72" t="s">
        <v>175</v>
      </c>
      <c r="G639" s="25">
        <f t="shared" si="37"/>
        <v>946423431</v>
      </c>
      <c r="H639" s="72"/>
      <c r="I639" s="5"/>
      <c r="J639" s="5"/>
      <c r="K639" s="5" t="s">
        <v>836</v>
      </c>
      <c r="L639" s="5">
        <v>88</v>
      </c>
      <c r="M639" s="5" t="s">
        <v>159</v>
      </c>
      <c r="N639" s="5"/>
    </row>
    <row r="640" spans="1:14" ht="12.75">
      <c r="A640" s="86">
        <v>44526</v>
      </c>
      <c r="B640" s="178" t="s">
        <v>667</v>
      </c>
      <c r="C640" s="5" t="s">
        <v>171</v>
      </c>
      <c r="D640" s="42" t="s">
        <v>35</v>
      </c>
      <c r="E640" s="25">
        <f t="shared" si="38"/>
        <v>960410573</v>
      </c>
      <c r="F640" s="97" t="s">
        <v>205</v>
      </c>
      <c r="G640" s="25">
        <f t="shared" si="37"/>
        <v>925749796</v>
      </c>
      <c r="H640" s="72"/>
      <c r="I640" s="5"/>
      <c r="J640" s="5"/>
      <c r="K640" s="5" t="s">
        <v>628</v>
      </c>
      <c r="L640" s="5">
        <v>59</v>
      </c>
      <c r="M640" s="5" t="s">
        <v>206</v>
      </c>
      <c r="N640" s="5"/>
    </row>
    <row r="641" spans="1:14" ht="12.75">
      <c r="A641" s="86">
        <v>44526</v>
      </c>
      <c r="B641" s="178" t="s">
        <v>667</v>
      </c>
      <c r="C641" s="5" t="s">
        <v>207</v>
      </c>
      <c r="D641" s="42" t="s">
        <v>208</v>
      </c>
      <c r="E641" s="25">
        <f t="shared" si="38"/>
        <v>0</v>
      </c>
      <c r="F641" s="72" t="s">
        <v>403</v>
      </c>
      <c r="G641" s="25" t="e">
        <f t="shared" si="37"/>
        <v>#N/A</v>
      </c>
      <c r="H641" s="72"/>
      <c r="I641" s="5"/>
      <c r="J641" s="5"/>
      <c r="K641" s="5" t="s">
        <v>628</v>
      </c>
      <c r="L641" s="5">
        <v>73</v>
      </c>
      <c r="M641" s="5" t="s">
        <v>206</v>
      </c>
      <c r="N641" s="5"/>
    </row>
    <row r="642" spans="1:14" ht="12.75">
      <c r="A642" s="86">
        <v>44526</v>
      </c>
      <c r="B642" s="178" t="s">
        <v>667</v>
      </c>
      <c r="C642" s="5" t="s">
        <v>2357</v>
      </c>
      <c r="D642" s="42" t="s">
        <v>603</v>
      </c>
      <c r="E642" s="25" t="e">
        <f t="shared" si="38"/>
        <v>#N/A</v>
      </c>
      <c r="F642" s="72" t="s">
        <v>211</v>
      </c>
      <c r="G642" s="25">
        <f t="shared" si="37"/>
        <v>989159490</v>
      </c>
      <c r="H642" s="72"/>
      <c r="I642" s="5"/>
      <c r="J642" s="5"/>
      <c r="K642" s="5" t="s">
        <v>628</v>
      </c>
      <c r="L642" s="5">
        <v>67</v>
      </c>
      <c r="M642" s="5" t="s">
        <v>206</v>
      </c>
      <c r="N642" s="5"/>
    </row>
    <row r="643" spans="1:14" ht="12.75">
      <c r="A643" s="86">
        <v>44526</v>
      </c>
      <c r="B643" s="178" t="s">
        <v>667</v>
      </c>
      <c r="C643" s="5" t="s">
        <v>194</v>
      </c>
      <c r="D643" s="42" t="s">
        <v>2343</v>
      </c>
      <c r="E643" s="25">
        <f t="shared" si="38"/>
        <v>96899620</v>
      </c>
      <c r="F643" s="72" t="s">
        <v>178</v>
      </c>
      <c r="G643" s="25">
        <f t="shared" si="37"/>
        <v>974558932</v>
      </c>
      <c r="H643" s="72" t="s">
        <v>209</v>
      </c>
      <c r="I643" s="5"/>
      <c r="J643" s="5"/>
      <c r="K643" s="5" t="s">
        <v>628</v>
      </c>
      <c r="L643" s="5">
        <v>90</v>
      </c>
      <c r="M643" s="5" t="s">
        <v>206</v>
      </c>
      <c r="N643" s="5"/>
    </row>
    <row r="644" spans="1:14" ht="12.75">
      <c r="A644" s="86">
        <v>44526</v>
      </c>
      <c r="B644" s="178" t="s">
        <v>667</v>
      </c>
      <c r="C644" s="5" t="s">
        <v>164</v>
      </c>
      <c r="D644" s="42" t="s">
        <v>431</v>
      </c>
      <c r="E644" s="25">
        <f t="shared" si="38"/>
        <v>942867991</v>
      </c>
      <c r="F644" s="72" t="s">
        <v>217</v>
      </c>
      <c r="G644" s="25">
        <f t="shared" ref="G644:G668" si="39">IF(F644&lt;&gt;"",VLOOKUP(F644,DATOS_PERSONAL,2,0),"")</f>
        <v>979945012</v>
      </c>
      <c r="H644" s="72"/>
      <c r="I644" s="5"/>
      <c r="J644" s="5"/>
      <c r="K644" s="5" t="s">
        <v>628</v>
      </c>
      <c r="L644" s="5">
        <v>72</v>
      </c>
      <c r="M644" s="5" t="s">
        <v>206</v>
      </c>
      <c r="N644" s="5"/>
    </row>
    <row r="645" spans="1:14" ht="12.75">
      <c r="A645" s="86">
        <v>44526</v>
      </c>
      <c r="B645" s="178" t="s">
        <v>667</v>
      </c>
      <c r="C645" s="5" t="s">
        <v>234</v>
      </c>
      <c r="D645" s="42" t="s">
        <v>2719</v>
      </c>
      <c r="E645" s="25">
        <f t="shared" si="38"/>
        <v>930302140</v>
      </c>
      <c r="F645" s="72" t="s">
        <v>517</v>
      </c>
      <c r="G645" s="25">
        <f t="shared" si="39"/>
        <v>0</v>
      </c>
      <c r="H645" s="72"/>
      <c r="I645" s="5"/>
      <c r="J645" s="5"/>
      <c r="K645" s="5" t="s">
        <v>628</v>
      </c>
      <c r="L645" s="5">
        <v>53</v>
      </c>
      <c r="M645" s="5" t="s">
        <v>206</v>
      </c>
      <c r="N645" s="5"/>
    </row>
    <row r="646" spans="1:14" ht="12.75">
      <c r="A646" s="86">
        <v>44526</v>
      </c>
      <c r="B646" s="178" t="s">
        <v>667</v>
      </c>
      <c r="C646" s="5" t="s">
        <v>2360</v>
      </c>
      <c r="D646" s="42" t="s">
        <v>2483</v>
      </c>
      <c r="E646" s="25">
        <f t="shared" si="38"/>
        <v>960437474</v>
      </c>
      <c r="F646" s="72" t="s">
        <v>169</v>
      </c>
      <c r="G646" s="25">
        <f t="shared" si="39"/>
        <v>950295253</v>
      </c>
      <c r="H646" s="72"/>
      <c r="I646" s="5"/>
      <c r="J646" s="5"/>
      <c r="K646" s="5" t="s">
        <v>628</v>
      </c>
      <c r="L646" s="5">
        <v>77</v>
      </c>
      <c r="M646" s="5" t="s">
        <v>187</v>
      </c>
      <c r="N646" s="5"/>
    </row>
    <row r="647" spans="1:14" ht="12.75">
      <c r="A647" s="86">
        <v>44526</v>
      </c>
      <c r="B647" s="178" t="s">
        <v>667</v>
      </c>
      <c r="C647" s="5" t="s">
        <v>184</v>
      </c>
      <c r="D647" s="42" t="s">
        <v>185</v>
      </c>
      <c r="E647" s="25">
        <f t="shared" si="38"/>
        <v>923117915</v>
      </c>
      <c r="F647" s="97" t="s">
        <v>186</v>
      </c>
      <c r="G647" s="25" t="e">
        <f t="shared" si="39"/>
        <v>#N/A</v>
      </c>
      <c r="H647" s="72"/>
      <c r="I647" s="5"/>
      <c r="J647" s="5"/>
      <c r="K647" s="5" t="s">
        <v>628</v>
      </c>
      <c r="L647" s="5">
        <v>86</v>
      </c>
      <c r="M647" s="5" t="s">
        <v>187</v>
      </c>
      <c r="N647" s="5"/>
    </row>
    <row r="648" spans="1:14" ht="12.75">
      <c r="A648" s="86">
        <v>44526</v>
      </c>
      <c r="B648" s="178" t="s">
        <v>667</v>
      </c>
      <c r="C648" s="5" t="s">
        <v>201</v>
      </c>
      <c r="D648" s="42" t="s">
        <v>202</v>
      </c>
      <c r="E648" s="25" t="e">
        <f t="shared" si="38"/>
        <v>#N/A</v>
      </c>
      <c r="F648" s="72" t="s">
        <v>203</v>
      </c>
      <c r="G648" s="25">
        <f t="shared" si="39"/>
        <v>932052350</v>
      </c>
      <c r="H648" s="72"/>
      <c r="I648" s="5"/>
      <c r="J648" s="5"/>
      <c r="K648" s="5" t="s">
        <v>628</v>
      </c>
      <c r="L648" s="5">
        <v>107</v>
      </c>
      <c r="M648" s="5" t="s">
        <v>187</v>
      </c>
      <c r="N648" s="5"/>
    </row>
    <row r="649" spans="1:14" ht="12.75">
      <c r="A649" s="86">
        <v>44526</v>
      </c>
      <c r="B649" s="178" t="s">
        <v>667</v>
      </c>
      <c r="C649" s="5" t="s">
        <v>542</v>
      </c>
      <c r="D649" s="42" t="s">
        <v>256</v>
      </c>
      <c r="E649" s="25">
        <f t="shared" si="38"/>
        <v>931288291</v>
      </c>
      <c r="F649" s="72" t="s">
        <v>669</v>
      </c>
      <c r="G649" s="25">
        <f t="shared" si="39"/>
        <v>0</v>
      </c>
      <c r="H649" s="72" t="s">
        <v>258</v>
      </c>
      <c r="I649" s="5"/>
      <c r="J649" s="5"/>
      <c r="K649" s="5" t="s">
        <v>628</v>
      </c>
      <c r="L649" s="5">
        <v>87</v>
      </c>
      <c r="M649" s="5" t="s">
        <v>187</v>
      </c>
      <c r="N649" s="5"/>
    </row>
    <row r="650" spans="1:14" ht="12.75">
      <c r="A650" s="86">
        <v>44526</v>
      </c>
      <c r="B650" s="178" t="s">
        <v>667</v>
      </c>
      <c r="C650" s="5" t="s">
        <v>281</v>
      </c>
      <c r="D650" s="42" t="s">
        <v>235</v>
      </c>
      <c r="E650" s="25">
        <f t="shared" si="38"/>
        <v>912757266</v>
      </c>
      <c r="F650" s="72" t="s">
        <v>166</v>
      </c>
      <c r="G650" s="25">
        <f t="shared" si="39"/>
        <v>945846828</v>
      </c>
      <c r="H650" s="72"/>
      <c r="I650" s="5"/>
      <c r="J650" s="5"/>
      <c r="K650" s="5" t="s">
        <v>628</v>
      </c>
      <c r="L650" s="5">
        <v>74</v>
      </c>
      <c r="M650" s="5" t="s">
        <v>187</v>
      </c>
      <c r="N650" s="5"/>
    </row>
    <row r="651" spans="1:14" ht="12.75">
      <c r="A651" s="86">
        <v>44526</v>
      </c>
      <c r="B651" s="178" t="s">
        <v>667</v>
      </c>
      <c r="C651" s="5" t="s">
        <v>188</v>
      </c>
      <c r="D651" s="97" t="s">
        <v>195</v>
      </c>
      <c r="E651" s="25">
        <f t="shared" si="38"/>
        <v>954169924</v>
      </c>
      <c r="F651" s="97" t="s">
        <v>196</v>
      </c>
      <c r="G651" s="25">
        <f t="shared" si="39"/>
        <v>0</v>
      </c>
      <c r="H651" s="72"/>
      <c r="I651" s="5"/>
      <c r="J651" s="5"/>
      <c r="K651" s="5" t="s">
        <v>628</v>
      </c>
      <c r="L651" s="5">
        <v>134</v>
      </c>
      <c r="M651" s="5" t="s">
        <v>187</v>
      </c>
      <c r="N651" s="5"/>
    </row>
    <row r="652" spans="1:14" ht="12.75">
      <c r="A652" s="86">
        <v>44526</v>
      </c>
      <c r="B652" s="178" t="s">
        <v>667</v>
      </c>
      <c r="C652" s="5" t="s">
        <v>219</v>
      </c>
      <c r="D652" s="42" t="s">
        <v>2505</v>
      </c>
      <c r="E652" s="25">
        <f t="shared" si="38"/>
        <v>999728385</v>
      </c>
      <c r="F652" s="97" t="s">
        <v>314</v>
      </c>
      <c r="G652" s="25">
        <f t="shared" si="39"/>
        <v>986654359</v>
      </c>
      <c r="H652" s="72" t="s">
        <v>153</v>
      </c>
      <c r="I652" s="5"/>
      <c r="J652" s="5"/>
      <c r="K652" s="5" t="s">
        <v>628</v>
      </c>
      <c r="L652" s="5">
        <v>101</v>
      </c>
      <c r="M652" s="5" t="s">
        <v>187</v>
      </c>
      <c r="N652" s="5"/>
    </row>
    <row r="653" spans="1:14" ht="12.75">
      <c r="A653" s="86">
        <v>44526</v>
      </c>
      <c r="B653" s="178" t="s">
        <v>667</v>
      </c>
      <c r="C653" s="5"/>
      <c r="D653" s="97" t="s">
        <v>243</v>
      </c>
      <c r="E653" s="25">
        <f t="shared" si="38"/>
        <v>972634066</v>
      </c>
      <c r="F653" s="72"/>
      <c r="G653" s="25" t="str">
        <f t="shared" si="39"/>
        <v/>
      </c>
      <c r="H653" s="72"/>
      <c r="I653" s="5"/>
      <c r="J653" s="5"/>
      <c r="K653" s="5" t="s">
        <v>628</v>
      </c>
      <c r="L653" s="5">
        <v>103</v>
      </c>
      <c r="M653" s="5" t="s">
        <v>1106</v>
      </c>
      <c r="N653" s="5"/>
    </row>
    <row r="654" spans="1:14" ht="12.75">
      <c r="A654" s="86">
        <v>44526</v>
      </c>
      <c r="B654" s="178" t="s">
        <v>667</v>
      </c>
      <c r="C654" s="5"/>
      <c r="D654" s="97" t="s">
        <v>284</v>
      </c>
      <c r="E654" s="25">
        <f t="shared" si="38"/>
        <v>0</v>
      </c>
      <c r="F654" s="72"/>
      <c r="G654" s="25" t="str">
        <f t="shared" si="39"/>
        <v/>
      </c>
      <c r="H654" s="72"/>
      <c r="I654" s="5"/>
      <c r="J654" s="5"/>
      <c r="K654" s="5" t="s">
        <v>628</v>
      </c>
      <c r="L654" s="5">
        <v>54</v>
      </c>
      <c r="M654" s="5" t="s">
        <v>528</v>
      </c>
      <c r="N654" s="5"/>
    </row>
    <row r="655" spans="1:14" ht="12.75">
      <c r="A655" s="86">
        <v>44526</v>
      </c>
      <c r="B655" s="178" t="s">
        <v>667</v>
      </c>
      <c r="C655" s="5" t="s">
        <v>2507</v>
      </c>
      <c r="D655" s="42" t="s">
        <v>227</v>
      </c>
      <c r="E655" s="25">
        <f t="shared" si="38"/>
        <v>960378390</v>
      </c>
      <c r="F655" s="72" t="s">
        <v>232</v>
      </c>
      <c r="G655" s="25">
        <f t="shared" si="39"/>
        <v>918481939</v>
      </c>
      <c r="H655" s="72"/>
      <c r="I655" s="5"/>
      <c r="J655" s="5"/>
      <c r="K655" s="5"/>
      <c r="L655" s="5">
        <v>60</v>
      </c>
      <c r="M655" s="5" t="s">
        <v>1331</v>
      </c>
      <c r="N655" s="5"/>
    </row>
    <row r="656" spans="1:14" ht="12.75">
      <c r="A656" s="86">
        <v>44526</v>
      </c>
      <c r="B656" s="178" t="s">
        <v>667</v>
      </c>
      <c r="C656" s="5"/>
      <c r="D656" s="97" t="s">
        <v>310</v>
      </c>
      <c r="E656" s="25">
        <f t="shared" si="38"/>
        <v>971000168</v>
      </c>
      <c r="F656" s="72"/>
      <c r="G656" s="25" t="str">
        <f t="shared" si="39"/>
        <v/>
      </c>
      <c r="H656" s="72"/>
      <c r="I656" s="5"/>
      <c r="J656" s="5"/>
      <c r="K656" s="5"/>
      <c r="L656" s="5">
        <v>139</v>
      </c>
      <c r="M656" s="5" t="s">
        <v>2720</v>
      </c>
      <c r="N656" s="5"/>
    </row>
    <row r="657" spans="1:26" ht="12.75">
      <c r="A657" s="86">
        <v>44526</v>
      </c>
      <c r="B657" s="178" t="s">
        <v>667</v>
      </c>
      <c r="C657" s="5"/>
      <c r="D657" s="97" t="s">
        <v>81</v>
      </c>
      <c r="E657" s="25">
        <f t="shared" si="38"/>
        <v>982087970</v>
      </c>
      <c r="F657" s="72"/>
      <c r="G657" s="25" t="str">
        <f t="shared" si="39"/>
        <v/>
      </c>
      <c r="H657" s="72"/>
      <c r="I657" s="5"/>
      <c r="J657" s="5"/>
      <c r="K657" s="5"/>
      <c r="L657" s="5">
        <v>88</v>
      </c>
      <c r="M657" s="5" t="s">
        <v>2721</v>
      </c>
      <c r="N657" s="5"/>
    </row>
    <row r="658" spans="1:26" ht="12.75">
      <c r="A658" s="86">
        <v>44526</v>
      </c>
      <c r="B658" s="178" t="s">
        <v>667</v>
      </c>
      <c r="C658" s="5" t="s">
        <v>2477</v>
      </c>
      <c r="D658" s="42" t="s">
        <v>2714</v>
      </c>
      <c r="E658" s="25">
        <f t="shared" si="38"/>
        <v>946535156</v>
      </c>
      <c r="F658" s="72" t="s">
        <v>223</v>
      </c>
      <c r="G658" s="25">
        <f t="shared" si="39"/>
        <v>978499808</v>
      </c>
      <c r="H658" s="72"/>
      <c r="I658" s="5"/>
      <c r="J658" s="5"/>
      <c r="K658" s="5"/>
      <c r="L658" s="5">
        <v>51</v>
      </c>
      <c r="M658" s="5" t="s">
        <v>2722</v>
      </c>
      <c r="N658" s="5"/>
    </row>
    <row r="659" spans="1:26" ht="12.75">
      <c r="A659" s="86">
        <v>44526</v>
      </c>
      <c r="B659" s="178" t="s">
        <v>667</v>
      </c>
      <c r="C659" s="5" t="s">
        <v>1181</v>
      </c>
      <c r="D659" s="42" t="s">
        <v>157</v>
      </c>
      <c r="E659" s="25" t="e">
        <f t="shared" si="38"/>
        <v>#N/A</v>
      </c>
      <c r="F659" s="72" t="s">
        <v>236</v>
      </c>
      <c r="G659" s="25">
        <f t="shared" si="39"/>
        <v>990845951</v>
      </c>
      <c r="H659" s="72"/>
      <c r="I659" s="5"/>
      <c r="J659" s="5"/>
      <c r="K659" s="5"/>
      <c r="L659" s="5">
        <v>67</v>
      </c>
      <c r="M659" s="5" t="s">
        <v>2723</v>
      </c>
      <c r="N659" s="5"/>
    </row>
    <row r="660" spans="1:26" ht="12.75">
      <c r="A660" s="86">
        <v>44526</v>
      </c>
      <c r="B660" s="178" t="s">
        <v>667</v>
      </c>
      <c r="C660" s="5"/>
      <c r="D660" s="97" t="s">
        <v>200</v>
      </c>
      <c r="E660" s="25" t="e">
        <f t="shared" si="38"/>
        <v>#N/A</v>
      </c>
      <c r="F660" s="72"/>
      <c r="G660" s="25" t="str">
        <f t="shared" si="39"/>
        <v/>
      </c>
      <c r="H660" s="72"/>
      <c r="I660" s="5"/>
      <c r="J660" s="5"/>
      <c r="K660" s="5"/>
      <c r="L660" s="5">
        <v>69</v>
      </c>
      <c r="M660" s="5" t="s">
        <v>2724</v>
      </c>
      <c r="N660" s="5"/>
    </row>
    <row r="661" spans="1:26" ht="12.75">
      <c r="A661" s="86">
        <v>44526</v>
      </c>
      <c r="B661" s="178" t="s">
        <v>667</v>
      </c>
      <c r="C661" s="5"/>
      <c r="D661" s="42" t="s">
        <v>154</v>
      </c>
      <c r="E661" s="25">
        <f t="shared" si="38"/>
        <v>987660331</v>
      </c>
      <c r="F661" s="72" t="s">
        <v>405</v>
      </c>
      <c r="G661" s="25">
        <f t="shared" si="39"/>
        <v>980989931</v>
      </c>
      <c r="H661" s="72"/>
      <c r="I661" s="5"/>
      <c r="J661" s="5"/>
      <c r="K661" s="5"/>
      <c r="L661" s="5">
        <v>83</v>
      </c>
      <c r="M661" s="5" t="s">
        <v>964</v>
      </c>
      <c r="N661" s="5"/>
    </row>
    <row r="662" spans="1:26" ht="12.75">
      <c r="A662" s="86">
        <v>44526</v>
      </c>
      <c r="B662" s="178" t="s">
        <v>667</v>
      </c>
      <c r="C662" s="5" t="s">
        <v>197</v>
      </c>
      <c r="D662" s="42" t="s">
        <v>198</v>
      </c>
      <c r="E662" s="25">
        <f t="shared" ref="E662:E672" si="40">IF(D662&lt;&gt;"",VLOOKUP(D662,DATOS_PERSONAL,2,0),"")</f>
        <v>951372656</v>
      </c>
      <c r="F662" s="97" t="s">
        <v>190</v>
      </c>
      <c r="G662" s="25">
        <f t="shared" si="39"/>
        <v>981178742</v>
      </c>
      <c r="H662" s="72"/>
      <c r="I662" s="5"/>
      <c r="J662" s="5"/>
      <c r="K662" s="5"/>
      <c r="L662" s="5">
        <v>48</v>
      </c>
      <c r="M662" s="5" t="s">
        <v>2725</v>
      </c>
      <c r="N662" s="5"/>
    </row>
    <row r="663" spans="1:26" ht="12.75">
      <c r="A663" s="86">
        <v>44526</v>
      </c>
      <c r="B663" s="178" t="s">
        <v>667</v>
      </c>
      <c r="C663" s="5" t="s">
        <v>2726</v>
      </c>
      <c r="D663" s="42" t="s">
        <v>240</v>
      </c>
      <c r="E663" s="25" t="e">
        <f t="shared" si="40"/>
        <v>#N/A</v>
      </c>
      <c r="F663" s="72" t="s">
        <v>228</v>
      </c>
      <c r="G663" s="25">
        <f t="shared" si="39"/>
        <v>989501566</v>
      </c>
      <c r="H663" s="72"/>
      <c r="I663" s="5"/>
      <c r="J663" s="5"/>
      <c r="K663" s="5"/>
      <c r="L663" s="5">
        <v>39</v>
      </c>
      <c r="M663" s="5" t="s">
        <v>347</v>
      </c>
      <c r="N663" s="5"/>
    </row>
    <row r="664" spans="1:26" ht="12.75">
      <c r="A664" s="86">
        <v>44526</v>
      </c>
      <c r="B664" s="178" t="s">
        <v>667</v>
      </c>
      <c r="C664" s="5" t="s">
        <v>2094</v>
      </c>
      <c r="D664" s="5" t="s">
        <v>2727</v>
      </c>
      <c r="E664" s="25" t="e">
        <f t="shared" si="40"/>
        <v>#N/A</v>
      </c>
      <c r="F664" s="72" t="s">
        <v>425</v>
      </c>
      <c r="G664" s="25">
        <f t="shared" si="39"/>
        <v>979147679</v>
      </c>
      <c r="H664" s="72"/>
      <c r="I664" s="5"/>
      <c r="J664" s="5"/>
      <c r="K664" s="5"/>
      <c r="L664" s="5">
        <v>49</v>
      </c>
      <c r="M664" s="5" t="s">
        <v>347</v>
      </c>
      <c r="N664" s="5"/>
    </row>
    <row r="665" spans="1:26" ht="12.75">
      <c r="A665" s="86">
        <v>44526</v>
      </c>
      <c r="B665" s="178" t="s">
        <v>667</v>
      </c>
      <c r="C665" s="5" t="s">
        <v>2479</v>
      </c>
      <c r="D665" s="42" t="s">
        <v>50</v>
      </c>
      <c r="E665" s="25">
        <f t="shared" si="40"/>
        <v>998350982</v>
      </c>
      <c r="F665" s="72" t="s">
        <v>127</v>
      </c>
      <c r="G665" s="25">
        <f t="shared" si="39"/>
        <v>999645265</v>
      </c>
      <c r="H665" s="72"/>
      <c r="I665" s="5"/>
      <c r="J665" s="5"/>
      <c r="K665" s="5"/>
      <c r="L665" s="5">
        <v>20</v>
      </c>
      <c r="M665" s="5" t="s">
        <v>2499</v>
      </c>
      <c r="N665" s="5"/>
    </row>
    <row r="666" spans="1:26" ht="12.75">
      <c r="A666" s="86">
        <v>44526</v>
      </c>
      <c r="B666" s="178" t="s">
        <v>667</v>
      </c>
      <c r="C666" s="5"/>
      <c r="D666" s="97" t="s">
        <v>2517</v>
      </c>
      <c r="E666" s="25" t="e">
        <f t="shared" si="40"/>
        <v>#N/A</v>
      </c>
      <c r="F666" s="72" t="s">
        <v>16</v>
      </c>
      <c r="G666" s="25">
        <f t="shared" si="39"/>
        <v>991579297</v>
      </c>
      <c r="H666" s="72"/>
      <c r="I666" s="5"/>
      <c r="J666" s="5"/>
      <c r="K666" s="5"/>
      <c r="L666" s="5">
        <v>57</v>
      </c>
      <c r="M666" s="5" t="s">
        <v>2728</v>
      </c>
      <c r="N666" s="5"/>
    </row>
    <row r="667" spans="1:26" ht="12.75">
      <c r="A667" s="86">
        <v>44526</v>
      </c>
      <c r="B667" s="178" t="s">
        <v>667</v>
      </c>
      <c r="C667" s="5" t="s">
        <v>174</v>
      </c>
      <c r="D667" s="42" t="s">
        <v>680</v>
      </c>
      <c r="E667" s="25">
        <f t="shared" si="40"/>
        <v>940493475</v>
      </c>
      <c r="F667" s="97" t="s">
        <v>2718</v>
      </c>
      <c r="G667" s="25" t="e">
        <f t="shared" si="39"/>
        <v>#N/A</v>
      </c>
      <c r="H667" s="72"/>
      <c r="I667" s="5"/>
      <c r="J667" s="5"/>
      <c r="K667" s="5"/>
      <c r="L667" s="5">
        <v>67</v>
      </c>
      <c r="M667" s="5" t="s">
        <v>815</v>
      </c>
      <c r="N667" s="5"/>
    </row>
    <row r="668" spans="1:26" ht="12.75">
      <c r="A668" s="86">
        <v>44526</v>
      </c>
      <c r="B668" s="178" t="s">
        <v>667</v>
      </c>
      <c r="C668" s="5"/>
      <c r="D668" s="42" t="s">
        <v>245</v>
      </c>
      <c r="E668" s="25">
        <f t="shared" si="40"/>
        <v>0</v>
      </c>
      <c r="F668" s="72"/>
      <c r="G668" s="25" t="str">
        <f t="shared" si="39"/>
        <v/>
      </c>
      <c r="H668" s="72"/>
      <c r="I668" s="5"/>
      <c r="J668" s="5"/>
      <c r="K668" s="5"/>
      <c r="L668" s="5">
        <v>61</v>
      </c>
      <c r="M668" s="5" t="s">
        <v>2729</v>
      </c>
      <c r="N668" s="5"/>
    </row>
    <row r="669" spans="1:26" ht="12.75">
      <c r="A669" s="86">
        <v>44526</v>
      </c>
      <c r="B669" s="178" t="s">
        <v>667</v>
      </c>
      <c r="C669" s="5"/>
      <c r="D669" s="97" t="s">
        <v>195</v>
      </c>
      <c r="E669" s="25">
        <f t="shared" si="40"/>
        <v>954169924</v>
      </c>
      <c r="F669" s="72"/>
      <c r="G669" s="25"/>
      <c r="H669" s="72"/>
      <c r="I669" s="5"/>
      <c r="J669" s="5"/>
      <c r="K669" s="5"/>
      <c r="L669" s="5">
        <v>81</v>
      </c>
      <c r="M669" s="5" t="s">
        <v>2730</v>
      </c>
      <c r="N669" s="5"/>
    </row>
    <row r="670" spans="1:26" ht="12.75">
      <c r="A670" s="86">
        <v>44526</v>
      </c>
      <c r="B670" s="178" t="s">
        <v>667</v>
      </c>
      <c r="C670" s="5"/>
      <c r="D670" s="97" t="s">
        <v>945</v>
      </c>
      <c r="E670" s="25">
        <f t="shared" si="40"/>
        <v>0</v>
      </c>
      <c r="F670" s="72"/>
      <c r="G670" s="25" t="str">
        <f t="shared" ref="G670:G701" si="41">IF(F670&lt;&gt;"",VLOOKUP(F670,DATOS_PERSONAL,2,0),"")</f>
        <v/>
      </c>
      <c r="H670" s="72"/>
      <c r="I670" s="5"/>
      <c r="J670" s="5"/>
      <c r="K670" s="5"/>
      <c r="L670" s="5">
        <v>33</v>
      </c>
      <c r="M670" s="5" t="s">
        <v>799</v>
      </c>
      <c r="N670" s="5"/>
    </row>
    <row r="671" spans="1:26" ht="12.75">
      <c r="A671" s="132"/>
      <c r="B671" s="200" t="s">
        <v>667</v>
      </c>
      <c r="C671" s="132"/>
      <c r="D671" s="132"/>
      <c r="E671" s="132" t="str">
        <f t="shared" si="40"/>
        <v/>
      </c>
      <c r="F671" s="132"/>
      <c r="G671" s="132" t="str">
        <f t="shared" si="41"/>
        <v/>
      </c>
      <c r="H671" s="132"/>
      <c r="I671" s="132"/>
      <c r="J671" s="132"/>
      <c r="K671" s="132"/>
      <c r="L671" s="132"/>
      <c r="M671" s="132"/>
      <c r="N671" s="132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spans="1:26" ht="12.75">
      <c r="A672" s="86">
        <v>44527</v>
      </c>
      <c r="B672" s="178" t="s">
        <v>667</v>
      </c>
      <c r="C672" s="5" t="s">
        <v>2357</v>
      </c>
      <c r="D672" s="42" t="s">
        <v>603</v>
      </c>
      <c r="E672" s="25" t="e">
        <f t="shared" si="40"/>
        <v>#N/A</v>
      </c>
      <c r="F672" s="72" t="s">
        <v>175</v>
      </c>
      <c r="G672" s="25">
        <f t="shared" si="41"/>
        <v>946423431</v>
      </c>
      <c r="H672" s="72" t="s">
        <v>209</v>
      </c>
      <c r="I672" s="5"/>
      <c r="J672" s="5"/>
      <c r="K672" s="5"/>
      <c r="L672" s="5">
        <v>103</v>
      </c>
      <c r="M672" s="5" t="s">
        <v>247</v>
      </c>
      <c r="N672" s="5"/>
    </row>
    <row r="673" spans="1:14" ht="12.75">
      <c r="A673" s="86">
        <v>44527</v>
      </c>
      <c r="B673" s="178" t="s">
        <v>667</v>
      </c>
      <c r="C673" s="5" t="s">
        <v>167</v>
      </c>
      <c r="D673" s="42" t="s">
        <v>1114</v>
      </c>
      <c r="E673" s="25"/>
      <c r="F673" s="72" t="s">
        <v>161</v>
      </c>
      <c r="G673" s="25">
        <f t="shared" si="41"/>
        <v>936972669</v>
      </c>
      <c r="H673" s="72" t="s">
        <v>258</v>
      </c>
      <c r="I673" s="5"/>
      <c r="J673" s="5"/>
      <c r="K673" s="5"/>
      <c r="L673" s="5">
        <v>69</v>
      </c>
      <c r="M673" s="5" t="s">
        <v>247</v>
      </c>
      <c r="N673" s="5"/>
    </row>
    <row r="674" spans="1:14" ht="12.75">
      <c r="A674" s="86">
        <v>44527</v>
      </c>
      <c r="B674" s="178" t="s">
        <v>667</v>
      </c>
      <c r="C674" s="5" t="s">
        <v>542</v>
      </c>
      <c r="D674" s="42" t="s">
        <v>256</v>
      </c>
      <c r="E674" s="25">
        <f>IF(D674&lt;&gt;"",VLOOKUP(D674,DATOS_PERSONAL,2,0),"")</f>
        <v>931288291</v>
      </c>
      <c r="F674" s="72" t="s">
        <v>669</v>
      </c>
      <c r="G674" s="25">
        <f t="shared" si="41"/>
        <v>0</v>
      </c>
      <c r="H674" s="72" t="s">
        <v>162</v>
      </c>
      <c r="I674" s="5"/>
      <c r="J674" s="5"/>
      <c r="K674" s="5"/>
      <c r="L674" s="5">
        <v>67</v>
      </c>
      <c r="M674" s="5" t="s">
        <v>247</v>
      </c>
      <c r="N674" s="5"/>
    </row>
    <row r="675" spans="1:14" ht="12.75">
      <c r="A675" s="86">
        <v>44527</v>
      </c>
      <c r="B675" s="178" t="s">
        <v>667</v>
      </c>
      <c r="C675" s="5" t="s">
        <v>215</v>
      </c>
      <c r="D675" s="42" t="s">
        <v>172</v>
      </c>
      <c r="E675" s="25"/>
      <c r="F675" s="72" t="s">
        <v>173</v>
      </c>
      <c r="G675" s="25">
        <f t="shared" si="41"/>
        <v>947136995</v>
      </c>
      <c r="H675" s="72"/>
      <c r="I675" s="5"/>
      <c r="J675" s="5"/>
      <c r="K675" s="5"/>
      <c r="L675" s="5">
        <v>77</v>
      </c>
      <c r="M675" s="5" t="s">
        <v>247</v>
      </c>
      <c r="N675" s="5"/>
    </row>
    <row r="676" spans="1:14" ht="12.75">
      <c r="A676" s="86">
        <v>44527</v>
      </c>
      <c r="B676" s="178" t="s">
        <v>667</v>
      </c>
      <c r="C676" s="5" t="s">
        <v>207</v>
      </c>
      <c r="D676" s="42" t="s">
        <v>208</v>
      </c>
      <c r="E676" s="25">
        <f>IF(D676&lt;&gt;"",VLOOKUP(D676,DATOS_PERSONAL,2,0),"")</f>
        <v>0</v>
      </c>
      <c r="F676" s="72" t="s">
        <v>403</v>
      </c>
      <c r="G676" s="25" t="e">
        <f t="shared" si="41"/>
        <v>#N/A</v>
      </c>
      <c r="H676" s="72"/>
      <c r="I676" s="5"/>
      <c r="J676" s="5"/>
      <c r="K676" s="5"/>
      <c r="L676" s="5">
        <v>98</v>
      </c>
      <c r="M676" s="5" t="s">
        <v>247</v>
      </c>
      <c r="N676" s="5"/>
    </row>
    <row r="677" spans="1:14" ht="12.75">
      <c r="A677" s="86">
        <v>44527</v>
      </c>
      <c r="B677" s="178" t="s">
        <v>667</v>
      </c>
      <c r="C677" s="5"/>
      <c r="D677" s="97" t="s">
        <v>243</v>
      </c>
      <c r="E677" s="25"/>
      <c r="F677" s="72"/>
      <c r="G677" s="25" t="str">
        <f t="shared" si="41"/>
        <v/>
      </c>
      <c r="H677" s="72"/>
      <c r="I677" s="5"/>
      <c r="J677" s="5"/>
      <c r="K677" s="5"/>
      <c r="L677" s="5">
        <v>69</v>
      </c>
      <c r="M677" s="5" t="s">
        <v>261</v>
      </c>
      <c r="N677" s="5"/>
    </row>
    <row r="678" spans="1:14" ht="12.75">
      <c r="A678" s="86">
        <v>44527</v>
      </c>
      <c r="B678" s="178" t="s">
        <v>667</v>
      </c>
      <c r="C678" s="5" t="s">
        <v>213</v>
      </c>
      <c r="D678" s="42" t="s">
        <v>149</v>
      </c>
      <c r="E678" s="25">
        <f>IF(D678&lt;&gt;"",VLOOKUP(D678,DATOS_PERSONAL,2,0),"")</f>
        <v>960278789</v>
      </c>
      <c r="F678" s="97" t="s">
        <v>150</v>
      </c>
      <c r="G678" s="25" t="e">
        <f t="shared" si="41"/>
        <v>#N/A</v>
      </c>
      <c r="H678" s="97" t="s">
        <v>2506</v>
      </c>
      <c r="I678" s="5"/>
      <c r="J678" s="5"/>
      <c r="K678" s="5"/>
      <c r="L678" s="5">
        <v>123</v>
      </c>
      <c r="M678" s="5" t="s">
        <v>261</v>
      </c>
      <c r="N678" s="5"/>
    </row>
    <row r="679" spans="1:14" ht="12.75">
      <c r="A679" s="86">
        <v>44527</v>
      </c>
      <c r="B679" s="178" t="s">
        <v>667</v>
      </c>
      <c r="C679" s="5" t="s">
        <v>194</v>
      </c>
      <c r="D679" s="42" t="s">
        <v>2343</v>
      </c>
      <c r="E679" s="25"/>
      <c r="F679" s="72" t="s">
        <v>217</v>
      </c>
      <c r="G679" s="25">
        <f t="shared" si="41"/>
        <v>979945012</v>
      </c>
      <c r="H679" s="72"/>
      <c r="I679" s="5"/>
      <c r="J679" s="5"/>
      <c r="K679" s="5"/>
      <c r="L679" s="5">
        <v>81</v>
      </c>
      <c r="M679" s="5" t="s">
        <v>261</v>
      </c>
      <c r="N679" s="5"/>
    </row>
    <row r="680" spans="1:14" ht="12.75">
      <c r="A680" s="86">
        <v>44527</v>
      </c>
      <c r="B680" s="178" t="s">
        <v>667</v>
      </c>
      <c r="C680" s="5" t="s">
        <v>176</v>
      </c>
      <c r="D680" s="42" t="s">
        <v>539</v>
      </c>
      <c r="E680" s="25"/>
      <c r="F680" s="97" t="s">
        <v>2295</v>
      </c>
      <c r="G680" s="25" t="str">
        <f t="shared" si="41"/>
        <v>940463240/990027431</v>
      </c>
      <c r="H680" s="72" t="s">
        <v>153</v>
      </c>
      <c r="I680" s="5"/>
      <c r="J680" s="5"/>
      <c r="K680" s="5"/>
      <c r="L680" s="5">
        <v>128</v>
      </c>
      <c r="M680" s="5" t="s">
        <v>261</v>
      </c>
      <c r="N680" s="5"/>
    </row>
    <row r="681" spans="1:14" ht="12.75">
      <c r="A681" s="86">
        <v>44527</v>
      </c>
      <c r="B681" s="178" t="s">
        <v>667</v>
      </c>
      <c r="C681" s="5" t="s">
        <v>184</v>
      </c>
      <c r="D681" s="42" t="s">
        <v>185</v>
      </c>
      <c r="E681" s="25">
        <f>IF(D681&lt;&gt;"",VLOOKUP(D681,DATOS_PERSONAL,2,0),"")</f>
        <v>923117915</v>
      </c>
      <c r="F681" s="97" t="s">
        <v>508</v>
      </c>
      <c r="G681" s="25">
        <f t="shared" si="41"/>
        <v>970904246</v>
      </c>
      <c r="H681" s="72"/>
      <c r="I681" s="5"/>
      <c r="J681" s="5"/>
      <c r="K681" s="5"/>
      <c r="L681" s="5">
        <v>80</v>
      </c>
      <c r="M681" s="5" t="s">
        <v>261</v>
      </c>
      <c r="N681" s="5"/>
    </row>
    <row r="682" spans="1:14" ht="12.75">
      <c r="A682" s="86">
        <v>44527</v>
      </c>
      <c r="B682" s="178" t="s">
        <v>667</v>
      </c>
      <c r="C682" s="5" t="s">
        <v>171</v>
      </c>
      <c r="D682" s="42" t="s">
        <v>2719</v>
      </c>
      <c r="E682" s="25"/>
      <c r="F682" s="72" t="s">
        <v>211</v>
      </c>
      <c r="G682" s="25">
        <f t="shared" si="41"/>
        <v>989159490</v>
      </c>
      <c r="H682" s="72"/>
      <c r="I682" s="5"/>
      <c r="J682" s="5"/>
      <c r="K682" s="5"/>
      <c r="L682" s="5">
        <v>81</v>
      </c>
      <c r="M682" s="5" t="s">
        <v>261</v>
      </c>
      <c r="N682" s="5"/>
    </row>
    <row r="683" spans="1:14" ht="12.75">
      <c r="A683" s="86">
        <v>44527</v>
      </c>
      <c r="B683" s="178" t="s">
        <v>667</v>
      </c>
      <c r="C683" s="5" t="s">
        <v>201</v>
      </c>
      <c r="D683" s="42" t="s">
        <v>202</v>
      </c>
      <c r="E683" s="25" t="e">
        <f>IF(D683&lt;&gt;"",VLOOKUP(D683,DATOS_PERSONAL,2,0),"")</f>
        <v>#N/A</v>
      </c>
      <c r="F683" s="72" t="s">
        <v>203</v>
      </c>
      <c r="G683" s="25">
        <f t="shared" si="41"/>
        <v>932052350</v>
      </c>
      <c r="H683" s="72"/>
      <c r="I683" s="5"/>
      <c r="J683" s="5"/>
      <c r="K683" s="5"/>
      <c r="L683" s="5">
        <v>85</v>
      </c>
      <c r="M683" s="5" t="s">
        <v>159</v>
      </c>
      <c r="N683" s="5"/>
    </row>
    <row r="684" spans="1:14" ht="12.75">
      <c r="A684" s="86">
        <v>44527</v>
      </c>
      <c r="B684" s="178" t="s">
        <v>667</v>
      </c>
      <c r="C684" s="5" t="s">
        <v>1181</v>
      </c>
      <c r="D684" s="42" t="s">
        <v>157</v>
      </c>
      <c r="E684" s="25"/>
      <c r="F684" s="72" t="s">
        <v>434</v>
      </c>
      <c r="G684" s="25">
        <f t="shared" si="41"/>
        <v>912461992</v>
      </c>
      <c r="H684" s="72"/>
      <c r="I684" s="5"/>
      <c r="J684" s="5"/>
      <c r="K684" s="5"/>
      <c r="L684" s="5">
        <v>79</v>
      </c>
      <c r="M684" s="5" t="s">
        <v>159</v>
      </c>
      <c r="N684" s="5"/>
    </row>
    <row r="685" spans="1:14" ht="12.75">
      <c r="A685" s="86">
        <v>44527</v>
      </c>
      <c r="B685" s="178" t="s">
        <v>667</v>
      </c>
      <c r="C685" s="5" t="s">
        <v>204</v>
      </c>
      <c r="D685" s="42" t="s">
        <v>2642</v>
      </c>
      <c r="E685" s="25">
        <f>IF(D685&lt;&gt;"",VLOOKUP(D685,DATOS_PERSONAL,2,0),"")</f>
        <v>926573818</v>
      </c>
      <c r="F685" s="72" t="s">
        <v>236</v>
      </c>
      <c r="G685" s="25">
        <f t="shared" si="41"/>
        <v>990845951</v>
      </c>
      <c r="H685" s="72"/>
      <c r="I685" s="5"/>
      <c r="J685" s="5"/>
      <c r="K685" s="5"/>
      <c r="L685" s="5">
        <v>64</v>
      </c>
      <c r="M685" s="5" t="s">
        <v>159</v>
      </c>
      <c r="N685" s="5"/>
    </row>
    <row r="686" spans="1:14" ht="12.75">
      <c r="A686" s="86">
        <v>44527</v>
      </c>
      <c r="B686" s="178" t="s">
        <v>667</v>
      </c>
      <c r="C686" s="5" t="s">
        <v>188</v>
      </c>
      <c r="D686" s="97" t="s">
        <v>195</v>
      </c>
      <c r="E686" s="25"/>
      <c r="F686" s="97" t="s">
        <v>196</v>
      </c>
      <c r="G686" s="25">
        <f t="shared" si="41"/>
        <v>0</v>
      </c>
      <c r="H686" s="72"/>
      <c r="I686" s="5"/>
      <c r="J686" s="5"/>
      <c r="K686" s="5"/>
      <c r="L686" s="5">
        <v>128</v>
      </c>
      <c r="M686" s="5" t="s">
        <v>187</v>
      </c>
      <c r="N686" s="5"/>
    </row>
    <row r="687" spans="1:14" ht="12.75">
      <c r="A687" s="86">
        <v>44527</v>
      </c>
      <c r="B687" s="178" t="s">
        <v>667</v>
      </c>
      <c r="C687" s="5" t="s">
        <v>2360</v>
      </c>
      <c r="D687" s="42" t="s">
        <v>2483</v>
      </c>
      <c r="E687" s="25">
        <f>IF(D687&lt;&gt;"",VLOOKUP(D687,DATOS_PERSONAL,2,0),"")</f>
        <v>960437474</v>
      </c>
      <c r="F687" s="72" t="s">
        <v>169</v>
      </c>
      <c r="G687" s="25">
        <f t="shared" si="41"/>
        <v>950295253</v>
      </c>
      <c r="H687" s="72"/>
      <c r="I687" s="5"/>
      <c r="J687" s="5"/>
      <c r="K687" s="5"/>
      <c r="L687" s="5">
        <v>70</v>
      </c>
      <c r="M687" s="5" t="s">
        <v>187</v>
      </c>
      <c r="N687" s="5"/>
    </row>
    <row r="688" spans="1:14" ht="12.75">
      <c r="A688" s="86">
        <v>44527</v>
      </c>
      <c r="B688" s="178" t="s">
        <v>667</v>
      </c>
      <c r="C688" s="5" t="s">
        <v>281</v>
      </c>
      <c r="D688" s="42" t="s">
        <v>235</v>
      </c>
      <c r="E688" s="25"/>
      <c r="F688" s="72" t="s">
        <v>166</v>
      </c>
      <c r="G688" s="25">
        <f t="shared" si="41"/>
        <v>945846828</v>
      </c>
      <c r="H688" s="72"/>
      <c r="I688" s="5"/>
      <c r="J688" s="5"/>
      <c r="K688" s="5"/>
      <c r="L688" s="5">
        <v>74</v>
      </c>
      <c r="M688" s="5" t="s">
        <v>187</v>
      </c>
      <c r="N688" s="5"/>
    </row>
    <row r="689" spans="1:14" ht="12.75">
      <c r="A689" s="86">
        <v>44527</v>
      </c>
      <c r="B689" s="178" t="s">
        <v>667</v>
      </c>
      <c r="C689" s="5" t="s">
        <v>219</v>
      </c>
      <c r="D689" s="42" t="s">
        <v>2505</v>
      </c>
      <c r="E689" s="25">
        <f>IF(D689&lt;&gt;"",VLOOKUP(D689,DATOS_PERSONAL,2,0),"")</f>
        <v>999728385</v>
      </c>
      <c r="F689" s="97" t="s">
        <v>314</v>
      </c>
      <c r="G689" s="25">
        <f t="shared" si="41"/>
        <v>986654359</v>
      </c>
      <c r="H689" s="72"/>
      <c r="I689" s="5"/>
      <c r="J689" s="5"/>
      <c r="K689" s="5"/>
      <c r="L689" s="5">
        <v>78</v>
      </c>
      <c r="M689" s="5" t="s">
        <v>187</v>
      </c>
      <c r="N689" s="5"/>
    </row>
    <row r="690" spans="1:14" ht="12.75">
      <c r="A690" s="86">
        <v>44527</v>
      </c>
      <c r="B690" s="178" t="s">
        <v>667</v>
      </c>
      <c r="C690" s="5"/>
      <c r="D690" s="97" t="s">
        <v>376</v>
      </c>
      <c r="E690" s="25"/>
      <c r="F690" s="72"/>
      <c r="G690" s="25" t="str">
        <f t="shared" si="41"/>
        <v/>
      </c>
      <c r="H690" s="72"/>
      <c r="I690" s="5"/>
      <c r="J690" s="5"/>
      <c r="K690" s="5"/>
      <c r="L690" s="5">
        <v>115</v>
      </c>
      <c r="M690" s="5" t="s">
        <v>2731</v>
      </c>
      <c r="N690" s="5"/>
    </row>
    <row r="691" spans="1:14" ht="12.75">
      <c r="A691" s="86">
        <v>44527</v>
      </c>
      <c r="B691" s="178" t="s">
        <v>667</v>
      </c>
      <c r="C691" s="5"/>
      <c r="D691" s="97" t="s">
        <v>243</v>
      </c>
      <c r="E691" s="25">
        <f>IF(D691&lt;&gt;"",VLOOKUP(D691,DATOS_PERSONAL,2,0),"")</f>
        <v>972634066</v>
      </c>
      <c r="F691" s="72"/>
      <c r="G691" s="25" t="str">
        <f t="shared" si="41"/>
        <v/>
      </c>
      <c r="H691" s="72"/>
      <c r="I691" s="5"/>
      <c r="J691" s="5"/>
      <c r="K691" s="5"/>
      <c r="L691" s="5">
        <v>59</v>
      </c>
      <c r="M691" s="5" t="s">
        <v>456</v>
      </c>
      <c r="N691" s="5"/>
    </row>
    <row r="692" spans="1:14" ht="12.75">
      <c r="A692" s="86">
        <v>44527</v>
      </c>
      <c r="B692" s="178" t="s">
        <v>667</v>
      </c>
      <c r="C692" s="5"/>
      <c r="D692" s="97" t="s">
        <v>284</v>
      </c>
      <c r="E692" s="25"/>
      <c r="F692" s="72"/>
      <c r="G692" s="25" t="str">
        <f t="shared" si="41"/>
        <v/>
      </c>
      <c r="H692" s="72"/>
      <c r="I692" s="5"/>
      <c r="J692" s="5"/>
      <c r="K692" s="5"/>
      <c r="L692" s="5">
        <v>48</v>
      </c>
      <c r="M692" s="5" t="s">
        <v>528</v>
      </c>
      <c r="N692" s="5"/>
    </row>
    <row r="693" spans="1:14" ht="12.75">
      <c r="A693" s="86">
        <v>44527</v>
      </c>
      <c r="B693" s="178" t="s">
        <v>667</v>
      </c>
      <c r="C693" s="5" t="s">
        <v>2507</v>
      </c>
      <c r="D693" s="42" t="s">
        <v>227</v>
      </c>
      <c r="E693" s="25">
        <f>IF(D693&lt;&gt;"",VLOOKUP(D693,DATOS_PERSONAL,2,0),"")</f>
        <v>960378390</v>
      </c>
      <c r="F693" s="72" t="s">
        <v>232</v>
      </c>
      <c r="G693" s="25">
        <f t="shared" si="41"/>
        <v>918481939</v>
      </c>
      <c r="H693" s="72"/>
      <c r="I693" s="5"/>
      <c r="J693" s="5"/>
      <c r="K693" s="5"/>
      <c r="L693" s="5">
        <v>49</v>
      </c>
      <c r="M693" s="5" t="s">
        <v>2732</v>
      </c>
      <c r="N693" s="5"/>
    </row>
    <row r="694" spans="1:14" ht="12.75">
      <c r="A694" s="86">
        <v>44527</v>
      </c>
      <c r="B694" s="178" t="s">
        <v>667</v>
      </c>
      <c r="C694" s="5" t="s">
        <v>197</v>
      </c>
      <c r="D694" s="42" t="s">
        <v>198</v>
      </c>
      <c r="E694" s="25"/>
      <c r="F694" s="97" t="s">
        <v>190</v>
      </c>
      <c r="G694" s="25">
        <f t="shared" si="41"/>
        <v>981178742</v>
      </c>
      <c r="H694" s="72"/>
      <c r="I694" s="5"/>
      <c r="J694" s="5"/>
      <c r="K694" s="5"/>
      <c r="L694" s="5">
        <v>34</v>
      </c>
      <c r="M694" s="5" t="s">
        <v>2733</v>
      </c>
      <c r="N694" s="5"/>
    </row>
    <row r="695" spans="1:14" ht="12.75">
      <c r="A695" s="86">
        <v>44527</v>
      </c>
      <c r="B695" s="178" t="s">
        <v>667</v>
      </c>
      <c r="C695" s="5" t="s">
        <v>164</v>
      </c>
      <c r="D695" s="42" t="s">
        <v>431</v>
      </c>
      <c r="E695" s="25">
        <f>IF(D695&lt;&gt;"",VLOOKUP(D695,DATOS_PERSONAL,2,0),"")</f>
        <v>942867991</v>
      </c>
      <c r="F695" s="72" t="s">
        <v>178</v>
      </c>
      <c r="G695" s="25">
        <f t="shared" si="41"/>
        <v>974558932</v>
      </c>
      <c r="H695" s="72"/>
      <c r="I695" s="5"/>
      <c r="J695" s="5"/>
      <c r="K695" s="5"/>
      <c r="L695" s="5">
        <v>34</v>
      </c>
      <c r="M695" s="5" t="s">
        <v>815</v>
      </c>
      <c r="N695" s="5"/>
    </row>
    <row r="696" spans="1:14" ht="12.75">
      <c r="A696" s="86">
        <v>44527</v>
      </c>
      <c r="B696" s="178" t="s">
        <v>667</v>
      </c>
      <c r="C696" s="5" t="s">
        <v>2639</v>
      </c>
      <c r="D696" s="42" t="s">
        <v>165</v>
      </c>
      <c r="E696" s="25"/>
      <c r="F696" s="72" t="s">
        <v>220</v>
      </c>
      <c r="G696" s="25" t="e">
        <f t="shared" si="41"/>
        <v>#N/A</v>
      </c>
      <c r="H696" s="72"/>
      <c r="I696" s="5"/>
      <c r="J696" s="5"/>
      <c r="K696" s="5"/>
      <c r="L696" s="5">
        <v>68</v>
      </c>
      <c r="M696" s="5" t="s">
        <v>964</v>
      </c>
      <c r="N696" s="5"/>
    </row>
    <row r="697" spans="1:14" ht="12.75">
      <c r="A697" s="86">
        <v>44527</v>
      </c>
      <c r="B697" s="178" t="s">
        <v>667</v>
      </c>
      <c r="C697" s="5"/>
      <c r="D697" s="42" t="s">
        <v>245</v>
      </c>
      <c r="E697" s="25">
        <f>IF(D697&lt;&gt;"",VLOOKUP(D697,DATOS_PERSONAL,2,0),"")</f>
        <v>0</v>
      </c>
      <c r="F697" s="72"/>
      <c r="G697" s="25" t="str">
        <f t="shared" si="41"/>
        <v/>
      </c>
      <c r="H697" s="72"/>
      <c r="I697" s="5"/>
      <c r="J697" s="5"/>
      <c r="K697" s="5"/>
      <c r="L697" s="5">
        <v>34</v>
      </c>
      <c r="M697" s="5" t="s">
        <v>2734</v>
      </c>
      <c r="N697" s="5"/>
    </row>
    <row r="698" spans="1:14" ht="12.75">
      <c r="A698" s="86">
        <v>44527</v>
      </c>
      <c r="B698" s="178" t="s">
        <v>667</v>
      </c>
      <c r="C698" s="5"/>
      <c r="D698" s="97" t="s">
        <v>945</v>
      </c>
      <c r="E698" s="25"/>
      <c r="F698" s="72"/>
      <c r="G698" s="25" t="str">
        <f t="shared" si="41"/>
        <v/>
      </c>
      <c r="H698" s="72"/>
      <c r="I698" s="5"/>
      <c r="J698" s="5"/>
      <c r="K698" s="5"/>
      <c r="L698" s="5">
        <v>35</v>
      </c>
      <c r="M698" s="5" t="s">
        <v>799</v>
      </c>
      <c r="N698" s="5"/>
    </row>
    <row r="699" spans="1:14" ht="12.75">
      <c r="A699" s="86">
        <v>44527</v>
      </c>
      <c r="B699" s="178" t="s">
        <v>667</v>
      </c>
      <c r="C699" s="5" t="s">
        <v>2477</v>
      </c>
      <c r="D699" s="42" t="s">
        <v>2714</v>
      </c>
      <c r="E699" s="25">
        <f>IF(D699&lt;&gt;"",VLOOKUP(D699,DATOS_PERSONAL,2,0),"")</f>
        <v>946535156</v>
      </c>
      <c r="F699" s="72" t="s">
        <v>425</v>
      </c>
      <c r="G699" s="25">
        <f t="shared" si="41"/>
        <v>979147679</v>
      </c>
      <c r="H699" s="72"/>
      <c r="I699" s="5"/>
      <c r="J699" s="5"/>
      <c r="K699" s="5"/>
      <c r="L699" s="5">
        <v>44</v>
      </c>
      <c r="M699" s="5" t="s">
        <v>969</v>
      </c>
      <c r="N699" s="5"/>
    </row>
    <row r="700" spans="1:14" ht="12.75">
      <c r="A700" s="86">
        <v>44527</v>
      </c>
      <c r="B700" s="178" t="s">
        <v>667</v>
      </c>
      <c r="C700" s="5" t="s">
        <v>272</v>
      </c>
      <c r="D700" s="42" t="s">
        <v>192</v>
      </c>
      <c r="E700" s="25"/>
      <c r="F700" s="72" t="s">
        <v>183</v>
      </c>
      <c r="G700" s="25">
        <f t="shared" si="41"/>
        <v>910751323</v>
      </c>
      <c r="H700" s="72"/>
      <c r="I700" s="5"/>
      <c r="J700" s="5"/>
      <c r="K700" s="5"/>
      <c r="L700" s="5">
        <v>69</v>
      </c>
      <c r="M700" s="5" t="s">
        <v>815</v>
      </c>
      <c r="N700" s="5"/>
    </row>
    <row r="701" spans="1:14" ht="12.75">
      <c r="A701" s="86">
        <v>44527</v>
      </c>
      <c r="B701" s="178" t="s">
        <v>667</v>
      </c>
      <c r="C701" s="5" t="s">
        <v>174</v>
      </c>
      <c r="D701" s="5" t="s">
        <v>2727</v>
      </c>
      <c r="E701" s="25" t="e">
        <f>IF(D701&lt;&gt;"",VLOOKUP(D701,DATOS_PERSONAL,2,0),"")</f>
        <v>#N/A</v>
      </c>
      <c r="F701" s="72" t="s">
        <v>223</v>
      </c>
      <c r="G701" s="25">
        <f t="shared" si="41"/>
        <v>978499808</v>
      </c>
      <c r="H701" s="72"/>
      <c r="I701" s="5"/>
      <c r="J701" s="5"/>
      <c r="K701" s="5"/>
      <c r="L701" s="5">
        <v>64</v>
      </c>
      <c r="M701" s="5" t="s">
        <v>2735</v>
      </c>
      <c r="N701" s="5"/>
    </row>
    <row r="702" spans="1:14" ht="12.75">
      <c r="A702" s="86">
        <v>44527</v>
      </c>
      <c r="B702" s="178" t="s">
        <v>667</v>
      </c>
      <c r="C702" s="5"/>
      <c r="D702" s="97" t="s">
        <v>310</v>
      </c>
      <c r="E702" s="25"/>
      <c r="F702" s="72"/>
      <c r="G702" s="25" t="str">
        <f t="shared" ref="G702:G733" si="42">IF(F702&lt;&gt;"",VLOOKUP(F702,DATOS_PERSONAL,2,0),"")</f>
        <v/>
      </c>
      <c r="H702" s="72"/>
      <c r="I702" s="5"/>
      <c r="J702" s="5"/>
      <c r="K702" s="5"/>
      <c r="L702" s="5">
        <v>114</v>
      </c>
      <c r="M702" s="5" t="s">
        <v>2736</v>
      </c>
      <c r="N702" s="5"/>
    </row>
    <row r="703" spans="1:14" ht="12.75">
      <c r="A703" s="86">
        <v>44527</v>
      </c>
      <c r="B703" s="178" t="s">
        <v>667</v>
      </c>
      <c r="C703" s="5" t="s">
        <v>181</v>
      </c>
      <c r="D703" s="42" t="s">
        <v>240</v>
      </c>
      <c r="E703" s="25" t="e">
        <f>IF(D703&lt;&gt;"",VLOOKUP(D703,DATOS_PERSONAL,2,0),"")</f>
        <v>#N/A</v>
      </c>
      <c r="F703" s="72" t="s">
        <v>228</v>
      </c>
      <c r="G703" s="25">
        <f t="shared" si="42"/>
        <v>989501566</v>
      </c>
      <c r="H703" s="72"/>
      <c r="I703" s="5"/>
      <c r="J703" s="5"/>
      <c r="K703" s="5"/>
      <c r="L703" s="5">
        <v>59</v>
      </c>
      <c r="M703" s="5" t="s">
        <v>2737</v>
      </c>
      <c r="N703" s="5"/>
    </row>
    <row r="704" spans="1:14" ht="12.75">
      <c r="A704" s="86">
        <v>44527</v>
      </c>
      <c r="B704" s="178" t="s">
        <v>667</v>
      </c>
      <c r="C704" s="5" t="s">
        <v>2479</v>
      </c>
      <c r="D704" s="42" t="s">
        <v>50</v>
      </c>
      <c r="E704" s="25"/>
      <c r="F704" s="72" t="s">
        <v>127</v>
      </c>
      <c r="G704" s="25">
        <f t="shared" si="42"/>
        <v>999645265</v>
      </c>
      <c r="H704" s="72"/>
      <c r="I704" s="5"/>
      <c r="J704" s="5"/>
      <c r="K704" s="5"/>
      <c r="L704" s="5">
        <v>11</v>
      </c>
      <c r="M704" s="5" t="s">
        <v>2499</v>
      </c>
      <c r="N704" s="5"/>
    </row>
    <row r="705" spans="1:26" ht="12.75">
      <c r="A705" s="86">
        <v>44527</v>
      </c>
      <c r="B705" s="178" t="s">
        <v>667</v>
      </c>
      <c r="C705" s="5"/>
      <c r="D705" s="42" t="s">
        <v>35</v>
      </c>
      <c r="E705" s="25">
        <f>IF(D705&lt;&gt;"",VLOOKUP(D705,DATOS_PERSONAL,2,0),"")</f>
        <v>960410573</v>
      </c>
      <c r="F705" s="97" t="s">
        <v>170</v>
      </c>
      <c r="G705" s="25">
        <f t="shared" si="42"/>
        <v>949546543</v>
      </c>
      <c r="H705" s="72"/>
      <c r="I705" s="5"/>
      <c r="J705" s="5"/>
      <c r="K705" s="5"/>
      <c r="L705" s="5">
        <v>37</v>
      </c>
      <c r="M705" s="5" t="s">
        <v>2738</v>
      </c>
      <c r="N705" s="5"/>
    </row>
    <row r="706" spans="1:26" ht="12.75">
      <c r="A706" s="132"/>
      <c r="B706" s="132"/>
      <c r="C706" s="132"/>
      <c r="D706" s="132"/>
      <c r="E706" s="132"/>
      <c r="F706" s="132"/>
      <c r="G706" s="132" t="str">
        <f t="shared" si="42"/>
        <v/>
      </c>
      <c r="H706" s="132"/>
      <c r="I706" s="132"/>
      <c r="J706" s="132"/>
      <c r="K706" s="132"/>
      <c r="L706" s="132"/>
      <c r="M706" s="132"/>
      <c r="N706" s="132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spans="1:26" ht="12.75">
      <c r="A707" s="204">
        <v>44529</v>
      </c>
      <c r="B707" s="178" t="s">
        <v>667</v>
      </c>
      <c r="C707" s="5" t="s">
        <v>272</v>
      </c>
      <c r="D707" s="42" t="s">
        <v>192</v>
      </c>
      <c r="E707" s="25">
        <f t="shared" ref="E707:E738" si="43">IF(D707&lt;&gt;"",VLOOKUP(D707,DATOS_PERSONAL,2,0),"")</f>
        <v>960445767</v>
      </c>
      <c r="F707" s="72" t="s">
        <v>183</v>
      </c>
      <c r="G707" s="25">
        <f t="shared" si="42"/>
        <v>910751323</v>
      </c>
      <c r="H707" s="72"/>
      <c r="I707" s="5"/>
      <c r="J707" s="5"/>
      <c r="K707" s="5"/>
      <c r="L707" s="5">
        <v>69</v>
      </c>
      <c r="M707" s="5" t="s">
        <v>1206</v>
      </c>
      <c r="N707" s="5"/>
    </row>
    <row r="708" spans="1:26" ht="12.75">
      <c r="A708" s="204">
        <v>44529</v>
      </c>
      <c r="B708" s="178" t="s">
        <v>667</v>
      </c>
      <c r="C708" s="5" t="s">
        <v>164</v>
      </c>
      <c r="D708" s="42" t="s">
        <v>431</v>
      </c>
      <c r="E708" s="25">
        <f t="shared" si="43"/>
        <v>942867991</v>
      </c>
      <c r="F708" s="72" t="s">
        <v>232</v>
      </c>
      <c r="G708" s="25">
        <f t="shared" si="42"/>
        <v>918481939</v>
      </c>
      <c r="H708" s="72"/>
      <c r="I708" s="5"/>
      <c r="J708" s="5"/>
      <c r="K708" s="5"/>
      <c r="L708" s="5">
        <v>42</v>
      </c>
      <c r="M708" s="5" t="s">
        <v>2739</v>
      </c>
      <c r="N708" s="5"/>
    </row>
    <row r="709" spans="1:26" ht="12.75">
      <c r="A709" s="204">
        <v>44529</v>
      </c>
      <c r="B709" s="178" t="s">
        <v>667</v>
      </c>
      <c r="C709" s="5" t="s">
        <v>197</v>
      </c>
      <c r="D709" s="42" t="s">
        <v>198</v>
      </c>
      <c r="E709" s="25">
        <f t="shared" si="43"/>
        <v>951372656</v>
      </c>
      <c r="F709" s="72" t="s">
        <v>161</v>
      </c>
      <c r="G709" s="25">
        <f t="shared" si="42"/>
        <v>936972669</v>
      </c>
      <c r="H709" s="72"/>
      <c r="I709" s="5"/>
      <c r="J709" s="5"/>
      <c r="K709" s="5"/>
      <c r="L709" s="5">
        <v>37</v>
      </c>
      <c r="M709" s="5" t="s">
        <v>2740</v>
      </c>
      <c r="N709" s="5"/>
    </row>
    <row r="710" spans="1:26" ht="12.75">
      <c r="A710" s="204">
        <v>44529</v>
      </c>
      <c r="B710" s="178" t="s">
        <v>667</v>
      </c>
      <c r="C710" s="5" t="s">
        <v>181</v>
      </c>
      <c r="D710" s="42" t="s">
        <v>240</v>
      </c>
      <c r="E710" s="25" t="e">
        <f t="shared" si="43"/>
        <v>#N/A</v>
      </c>
      <c r="F710" s="72" t="s">
        <v>228</v>
      </c>
      <c r="G710" s="25">
        <f t="shared" si="42"/>
        <v>989501566</v>
      </c>
      <c r="H710" s="72"/>
      <c r="I710" s="5"/>
      <c r="J710" s="5"/>
      <c r="K710" s="5"/>
      <c r="L710" s="5">
        <v>21</v>
      </c>
      <c r="M710" s="5" t="s">
        <v>2741</v>
      </c>
      <c r="N710" s="5"/>
    </row>
    <row r="711" spans="1:26" ht="12.75">
      <c r="A711" s="204">
        <v>44529</v>
      </c>
      <c r="B711" s="178" t="s">
        <v>667</v>
      </c>
      <c r="C711" s="5" t="s">
        <v>234</v>
      </c>
      <c r="D711" s="5" t="s">
        <v>2727</v>
      </c>
      <c r="E711" s="25" t="e">
        <f t="shared" si="43"/>
        <v>#N/A</v>
      </c>
      <c r="F711" s="72" t="s">
        <v>223</v>
      </c>
      <c r="G711" s="25">
        <f t="shared" si="42"/>
        <v>978499808</v>
      </c>
      <c r="H711" s="72"/>
      <c r="I711" s="5"/>
      <c r="J711" s="5"/>
      <c r="K711" s="5"/>
      <c r="L711" s="5">
        <v>49</v>
      </c>
      <c r="M711" s="5" t="s">
        <v>2742</v>
      </c>
      <c r="N711" s="5"/>
    </row>
    <row r="712" spans="1:26" ht="12.75">
      <c r="A712" s="204">
        <v>44529</v>
      </c>
      <c r="B712" s="178" t="s">
        <v>667</v>
      </c>
      <c r="C712" s="5" t="s">
        <v>281</v>
      </c>
      <c r="D712" s="42" t="s">
        <v>235</v>
      </c>
      <c r="E712" s="25">
        <f t="shared" si="43"/>
        <v>912757266</v>
      </c>
      <c r="F712" s="72" t="s">
        <v>425</v>
      </c>
      <c r="G712" s="25">
        <f t="shared" si="42"/>
        <v>979147679</v>
      </c>
      <c r="H712" s="72"/>
      <c r="I712" s="5"/>
      <c r="J712" s="5"/>
      <c r="K712" s="5"/>
      <c r="L712" s="5">
        <v>51</v>
      </c>
      <c r="M712" s="5" t="s">
        <v>2385</v>
      </c>
      <c r="N712" s="5"/>
    </row>
    <row r="713" spans="1:26" ht="12.75">
      <c r="A713" s="204">
        <v>44529</v>
      </c>
      <c r="B713" s="178" t="s">
        <v>667</v>
      </c>
      <c r="C713" s="5" t="s">
        <v>204</v>
      </c>
      <c r="D713" s="42" t="s">
        <v>2642</v>
      </c>
      <c r="E713" s="25">
        <f t="shared" si="43"/>
        <v>926573818</v>
      </c>
      <c r="F713" s="72" t="s">
        <v>258</v>
      </c>
      <c r="G713" s="25">
        <f t="shared" si="42"/>
        <v>960396092</v>
      </c>
      <c r="H713" s="72"/>
      <c r="I713" s="5"/>
      <c r="J713" s="5"/>
      <c r="K713" s="5"/>
      <c r="L713" s="5">
        <v>41</v>
      </c>
      <c r="M713" s="5" t="s">
        <v>2743</v>
      </c>
      <c r="N713" s="5"/>
    </row>
    <row r="714" spans="1:26" ht="12.75">
      <c r="A714" s="204">
        <v>44529</v>
      </c>
      <c r="B714" s="178" t="s">
        <v>667</v>
      </c>
      <c r="C714" s="5" t="s">
        <v>1181</v>
      </c>
      <c r="D714" s="42" t="s">
        <v>157</v>
      </c>
      <c r="E714" s="25" t="e">
        <f t="shared" si="43"/>
        <v>#N/A</v>
      </c>
      <c r="F714" s="72" t="s">
        <v>166</v>
      </c>
      <c r="G714" s="25">
        <f t="shared" si="42"/>
        <v>945846828</v>
      </c>
      <c r="H714" s="72"/>
      <c r="I714" s="5"/>
      <c r="J714" s="5"/>
      <c r="K714" s="5"/>
      <c r="L714" s="5">
        <v>35</v>
      </c>
      <c r="M714" s="5" t="s">
        <v>347</v>
      </c>
      <c r="N714" s="5"/>
    </row>
    <row r="715" spans="1:26" ht="12.75">
      <c r="A715" s="204">
        <v>44529</v>
      </c>
      <c r="B715" s="178" t="s">
        <v>667</v>
      </c>
      <c r="C715" s="5" t="s">
        <v>2360</v>
      </c>
      <c r="D715" s="42" t="s">
        <v>2483</v>
      </c>
      <c r="E715" s="25">
        <f t="shared" si="43"/>
        <v>960437474</v>
      </c>
      <c r="F715" s="72" t="s">
        <v>236</v>
      </c>
      <c r="G715" s="25">
        <f t="shared" si="42"/>
        <v>990845951</v>
      </c>
      <c r="H715" s="72"/>
      <c r="I715" s="5"/>
      <c r="J715" s="5"/>
      <c r="K715" s="5"/>
      <c r="L715" s="5">
        <v>37</v>
      </c>
      <c r="M715" s="5" t="s">
        <v>2518</v>
      </c>
      <c r="N715" s="5"/>
    </row>
    <row r="716" spans="1:26" ht="12.75">
      <c r="A716" s="204">
        <v>44529</v>
      </c>
      <c r="B716" s="178" t="s">
        <v>667</v>
      </c>
      <c r="C716" s="5" t="s">
        <v>2507</v>
      </c>
      <c r="D716" s="42" t="s">
        <v>227</v>
      </c>
      <c r="E716" s="25">
        <f t="shared" si="43"/>
        <v>960378390</v>
      </c>
      <c r="F716" s="72" t="s">
        <v>434</v>
      </c>
      <c r="G716" s="25">
        <f t="shared" si="42"/>
        <v>912461992</v>
      </c>
      <c r="H716" s="72"/>
      <c r="I716" s="5"/>
      <c r="J716" s="5"/>
      <c r="K716" s="5"/>
      <c r="L716" s="5">
        <v>59</v>
      </c>
      <c r="M716" s="5" t="s">
        <v>2744</v>
      </c>
      <c r="N716" s="5"/>
    </row>
    <row r="717" spans="1:26" ht="12.75">
      <c r="A717" s="204">
        <v>44529</v>
      </c>
      <c r="B717" s="178" t="s">
        <v>667</v>
      </c>
      <c r="C717" s="5" t="s">
        <v>156</v>
      </c>
      <c r="D717" s="42" t="s">
        <v>35</v>
      </c>
      <c r="E717" s="25">
        <f t="shared" si="43"/>
        <v>960410573</v>
      </c>
      <c r="F717" s="72" t="s">
        <v>169</v>
      </c>
      <c r="G717" s="25">
        <f t="shared" si="42"/>
        <v>950295253</v>
      </c>
      <c r="H717" s="72"/>
      <c r="I717" s="5"/>
      <c r="J717" s="5"/>
      <c r="K717" s="5"/>
      <c r="L717" s="5">
        <v>58</v>
      </c>
      <c r="M717" s="5" t="s">
        <v>964</v>
      </c>
      <c r="N717" s="5"/>
    </row>
    <row r="718" spans="1:26" ht="12.75">
      <c r="A718" s="204">
        <v>44529</v>
      </c>
      <c r="B718" s="178" t="s">
        <v>667</v>
      </c>
      <c r="C718" s="5" t="s">
        <v>207</v>
      </c>
      <c r="D718" s="42" t="s">
        <v>208</v>
      </c>
      <c r="E718" s="25">
        <f t="shared" si="43"/>
        <v>0</v>
      </c>
      <c r="F718" s="72" t="s">
        <v>403</v>
      </c>
      <c r="G718" s="25" t="e">
        <f t="shared" si="42"/>
        <v>#N/A</v>
      </c>
      <c r="H718" s="72" t="s">
        <v>175</v>
      </c>
      <c r="I718" s="5"/>
      <c r="J718" s="5"/>
      <c r="K718" s="5"/>
      <c r="L718" s="5">
        <v>50</v>
      </c>
      <c r="M718" s="5" t="s">
        <v>422</v>
      </c>
      <c r="N718" s="5"/>
    </row>
    <row r="719" spans="1:26" ht="12.75">
      <c r="A719" s="204">
        <v>44529</v>
      </c>
      <c r="B719" s="178" t="s">
        <v>667</v>
      </c>
      <c r="C719" s="5" t="s">
        <v>2479</v>
      </c>
      <c r="D719" s="42" t="s">
        <v>202</v>
      </c>
      <c r="E719" s="25" t="e">
        <f t="shared" si="43"/>
        <v>#N/A</v>
      </c>
      <c r="F719" s="72" t="s">
        <v>203</v>
      </c>
      <c r="G719" s="25">
        <f t="shared" si="42"/>
        <v>932052350</v>
      </c>
      <c r="H719" s="72"/>
      <c r="I719" s="5"/>
      <c r="J719" s="5"/>
      <c r="K719" s="5"/>
      <c r="L719" s="5">
        <v>40</v>
      </c>
      <c r="M719" s="5" t="s">
        <v>2745</v>
      </c>
      <c r="N719" s="5"/>
    </row>
    <row r="720" spans="1:26" ht="12.75">
      <c r="A720" s="204">
        <v>44529</v>
      </c>
      <c r="B720" s="178" t="s">
        <v>667</v>
      </c>
      <c r="C720" s="5" t="s">
        <v>288</v>
      </c>
      <c r="D720" s="42" t="s">
        <v>2719</v>
      </c>
      <c r="E720" s="25">
        <f t="shared" si="43"/>
        <v>930302140</v>
      </c>
      <c r="F720" s="72" t="s">
        <v>209</v>
      </c>
      <c r="G720" s="25">
        <f t="shared" si="42"/>
        <v>995025270</v>
      </c>
      <c r="H720" s="72"/>
      <c r="I720" s="5"/>
      <c r="J720" s="5"/>
      <c r="K720" s="5"/>
      <c r="L720" s="5">
        <v>41</v>
      </c>
      <c r="M720" s="5" t="s">
        <v>2746</v>
      </c>
      <c r="N720" s="5"/>
    </row>
    <row r="721" spans="1:26" ht="12.75">
      <c r="A721" s="204">
        <v>44529</v>
      </c>
      <c r="B721" s="178" t="s">
        <v>667</v>
      </c>
      <c r="C721" s="5"/>
      <c r="D721" s="42" t="s">
        <v>2714</v>
      </c>
      <c r="E721" s="25">
        <f t="shared" si="43"/>
        <v>946535156</v>
      </c>
      <c r="F721" s="72" t="s">
        <v>153</v>
      </c>
      <c r="G721" s="25">
        <f t="shared" si="42"/>
        <v>918362425</v>
      </c>
      <c r="H721" s="72"/>
      <c r="I721" s="5"/>
      <c r="J721" s="5"/>
      <c r="K721" s="5"/>
      <c r="L721" s="5">
        <v>30</v>
      </c>
      <c r="M721" s="5" t="s">
        <v>2747</v>
      </c>
      <c r="N721" s="5"/>
    </row>
    <row r="722" spans="1:26" ht="12.75">
      <c r="A722" s="204">
        <v>44529</v>
      </c>
      <c r="B722" s="178" t="s">
        <v>667</v>
      </c>
      <c r="C722" s="5" t="s">
        <v>213</v>
      </c>
      <c r="D722" s="42" t="s">
        <v>149</v>
      </c>
      <c r="E722" s="25">
        <f t="shared" si="43"/>
        <v>960278789</v>
      </c>
      <c r="F722" s="72" t="s">
        <v>217</v>
      </c>
      <c r="G722" s="25">
        <f t="shared" si="42"/>
        <v>979945012</v>
      </c>
      <c r="H722" s="72"/>
      <c r="I722" s="5"/>
      <c r="J722" s="5"/>
      <c r="K722" s="5"/>
      <c r="L722" s="5">
        <v>31</v>
      </c>
      <c r="M722" s="5" t="s">
        <v>2748</v>
      </c>
      <c r="N722" s="5"/>
    </row>
    <row r="723" spans="1:26" ht="12.75">
      <c r="A723" s="204">
        <v>44529</v>
      </c>
      <c r="B723" s="178" t="s">
        <v>667</v>
      </c>
      <c r="C723" s="5" t="s">
        <v>174</v>
      </c>
      <c r="D723" s="42" t="s">
        <v>680</v>
      </c>
      <c r="E723" s="25">
        <f t="shared" si="43"/>
        <v>940493475</v>
      </c>
      <c r="F723" s="72" t="s">
        <v>517</v>
      </c>
      <c r="G723" s="25">
        <f t="shared" si="42"/>
        <v>0</v>
      </c>
      <c r="H723" s="72"/>
      <c r="I723" s="5"/>
      <c r="J723" s="5"/>
      <c r="K723" s="5"/>
      <c r="L723" s="5">
        <v>36</v>
      </c>
      <c r="M723" s="5" t="s">
        <v>2749</v>
      </c>
      <c r="N723" s="5"/>
    </row>
    <row r="724" spans="1:26" ht="12.75">
      <c r="A724" s="204">
        <v>44529</v>
      </c>
      <c r="B724" s="178" t="s">
        <v>667</v>
      </c>
      <c r="C724" s="5" t="s">
        <v>2357</v>
      </c>
      <c r="D724" s="42" t="s">
        <v>250</v>
      </c>
      <c r="E724" s="25" t="e">
        <f t="shared" si="43"/>
        <v>#N/A</v>
      </c>
      <c r="F724" s="72" t="s">
        <v>211</v>
      </c>
      <c r="G724" s="25">
        <f t="shared" si="42"/>
        <v>989159490</v>
      </c>
      <c r="H724" s="72"/>
      <c r="I724" s="5"/>
      <c r="J724" s="5"/>
      <c r="K724" s="5"/>
      <c r="L724" s="5">
        <v>10</v>
      </c>
      <c r="M724" s="5" t="s">
        <v>2750</v>
      </c>
      <c r="N724" s="5"/>
    </row>
    <row r="725" spans="1:26" ht="12.75">
      <c r="A725" s="205"/>
      <c r="B725" s="200"/>
      <c r="C725" s="132"/>
      <c r="D725" s="132"/>
      <c r="E725" s="132" t="str">
        <f t="shared" si="43"/>
        <v/>
      </c>
      <c r="F725" s="132"/>
      <c r="G725" s="132" t="str">
        <f t="shared" si="42"/>
        <v/>
      </c>
      <c r="H725" s="132"/>
      <c r="I725" s="132"/>
      <c r="J725" s="132"/>
      <c r="K725" s="132"/>
      <c r="L725" s="132"/>
      <c r="M725" s="132"/>
      <c r="N725" s="132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spans="1:26" ht="12.75">
      <c r="A726" s="204">
        <v>44530</v>
      </c>
      <c r="B726" s="178" t="s">
        <v>667</v>
      </c>
      <c r="C726" s="5" t="s">
        <v>213</v>
      </c>
      <c r="D726" s="42" t="s">
        <v>149</v>
      </c>
      <c r="E726" s="25">
        <f t="shared" si="43"/>
        <v>960278789</v>
      </c>
      <c r="F726" s="72" t="s">
        <v>217</v>
      </c>
      <c r="G726" s="25">
        <f t="shared" si="42"/>
        <v>979945012</v>
      </c>
      <c r="H726" s="97" t="s">
        <v>2506</v>
      </c>
      <c r="I726" s="5"/>
      <c r="J726" s="5"/>
      <c r="K726" s="5" t="s">
        <v>628</v>
      </c>
      <c r="L726" s="5">
        <v>85</v>
      </c>
      <c r="M726" s="5" t="s">
        <v>261</v>
      </c>
      <c r="N726" s="5"/>
    </row>
    <row r="727" spans="1:26" ht="12.75">
      <c r="A727" s="204">
        <v>44530</v>
      </c>
      <c r="B727" s="178" t="s">
        <v>667</v>
      </c>
      <c r="C727" s="5" t="s">
        <v>176</v>
      </c>
      <c r="D727" s="42" t="s">
        <v>539</v>
      </c>
      <c r="E727" s="25">
        <f t="shared" si="43"/>
        <v>980959182</v>
      </c>
      <c r="F727" s="72" t="s">
        <v>153</v>
      </c>
      <c r="G727" s="25">
        <f t="shared" si="42"/>
        <v>918362425</v>
      </c>
      <c r="H727" s="97" t="s">
        <v>2295</v>
      </c>
      <c r="I727" s="5"/>
      <c r="J727" s="5"/>
      <c r="K727" s="5" t="s">
        <v>628</v>
      </c>
      <c r="L727" s="5">
        <v>95</v>
      </c>
      <c r="M727" s="5" t="s">
        <v>261</v>
      </c>
      <c r="N727" s="5"/>
    </row>
    <row r="728" spans="1:26" ht="12.75">
      <c r="A728" s="204">
        <v>44530</v>
      </c>
      <c r="B728" s="178" t="s">
        <v>667</v>
      </c>
      <c r="C728" s="5"/>
      <c r="D728" s="97" t="s">
        <v>243</v>
      </c>
      <c r="E728" s="25">
        <f t="shared" si="43"/>
        <v>972634066</v>
      </c>
      <c r="F728" s="72"/>
      <c r="G728" s="25" t="str">
        <f t="shared" si="42"/>
        <v/>
      </c>
      <c r="H728" s="72"/>
      <c r="I728" s="5"/>
      <c r="J728" s="5"/>
      <c r="K728" s="5" t="s">
        <v>628</v>
      </c>
      <c r="L728" s="5">
        <v>23</v>
      </c>
      <c r="M728" s="5" t="s">
        <v>261</v>
      </c>
      <c r="N728" s="5"/>
    </row>
    <row r="729" spans="1:26" ht="12.75">
      <c r="A729" s="204">
        <v>44530</v>
      </c>
      <c r="B729" s="178" t="s">
        <v>667</v>
      </c>
      <c r="C729" s="5" t="s">
        <v>1181</v>
      </c>
      <c r="D729" s="42" t="s">
        <v>157</v>
      </c>
      <c r="E729" s="25" t="e">
        <f t="shared" si="43"/>
        <v>#N/A</v>
      </c>
      <c r="F729" s="72" t="s">
        <v>211</v>
      </c>
      <c r="G729" s="25">
        <f t="shared" si="42"/>
        <v>989159490</v>
      </c>
      <c r="H729" s="72" t="s">
        <v>517</v>
      </c>
      <c r="I729" s="5"/>
      <c r="J729" s="5"/>
      <c r="K729" s="5" t="s">
        <v>628</v>
      </c>
      <c r="L729" s="5">
        <v>93</v>
      </c>
      <c r="M729" s="5" t="s">
        <v>247</v>
      </c>
      <c r="N729" s="5"/>
    </row>
    <row r="730" spans="1:26" ht="12.75">
      <c r="A730" s="204">
        <v>44530</v>
      </c>
      <c r="B730" s="178" t="s">
        <v>667</v>
      </c>
      <c r="C730" s="5" t="s">
        <v>167</v>
      </c>
      <c r="D730" s="42" t="s">
        <v>1114</v>
      </c>
      <c r="E730" s="25">
        <f t="shared" si="43"/>
        <v>962102809</v>
      </c>
      <c r="F730" s="72" t="s">
        <v>161</v>
      </c>
      <c r="G730" s="25">
        <f t="shared" si="42"/>
        <v>936972669</v>
      </c>
      <c r="H730" s="72" t="s">
        <v>258</v>
      </c>
      <c r="I730" s="5"/>
      <c r="J730" s="5"/>
      <c r="K730" s="5" t="s">
        <v>628</v>
      </c>
      <c r="L730" s="5">
        <v>67</v>
      </c>
      <c r="M730" s="5" t="s">
        <v>247</v>
      </c>
      <c r="N730" s="5"/>
    </row>
    <row r="731" spans="1:26" ht="12.75">
      <c r="A731" s="204">
        <v>44530</v>
      </c>
      <c r="B731" s="178" t="s">
        <v>667</v>
      </c>
      <c r="C731" s="5" t="s">
        <v>2357</v>
      </c>
      <c r="D731" s="42" t="s">
        <v>603</v>
      </c>
      <c r="E731" s="25" t="e">
        <f t="shared" si="43"/>
        <v>#N/A</v>
      </c>
      <c r="F731" s="72" t="s">
        <v>175</v>
      </c>
      <c r="G731" s="25">
        <f t="shared" si="42"/>
        <v>946423431</v>
      </c>
      <c r="H731" s="72" t="s">
        <v>209</v>
      </c>
      <c r="I731" s="5"/>
      <c r="J731" s="5"/>
      <c r="K731" s="5" t="s">
        <v>628</v>
      </c>
      <c r="L731" s="5">
        <v>104</v>
      </c>
      <c r="M731" s="5" t="s">
        <v>247</v>
      </c>
      <c r="N731" s="5"/>
    </row>
    <row r="732" spans="1:26" ht="12.75">
      <c r="A732" s="204">
        <v>44530</v>
      </c>
      <c r="B732" s="178" t="s">
        <v>667</v>
      </c>
      <c r="C732" s="5" t="s">
        <v>542</v>
      </c>
      <c r="D732" s="42" t="s">
        <v>256</v>
      </c>
      <c r="E732" s="25">
        <f t="shared" si="43"/>
        <v>931288291</v>
      </c>
      <c r="F732" s="72" t="s">
        <v>669</v>
      </c>
      <c r="G732" s="25">
        <f t="shared" si="42"/>
        <v>0</v>
      </c>
      <c r="H732" s="72" t="s">
        <v>162</v>
      </c>
      <c r="I732" s="5"/>
      <c r="J732" s="5"/>
      <c r="K732" s="5" t="s">
        <v>628</v>
      </c>
      <c r="L732" s="5">
        <v>96</v>
      </c>
      <c r="M732" s="5" t="s">
        <v>247</v>
      </c>
      <c r="N732" s="5"/>
    </row>
    <row r="733" spans="1:26" ht="12.75">
      <c r="A733" s="204">
        <v>44530</v>
      </c>
      <c r="B733" s="178" t="s">
        <v>667</v>
      </c>
      <c r="C733" s="5" t="s">
        <v>215</v>
      </c>
      <c r="D733" s="42" t="s">
        <v>172</v>
      </c>
      <c r="E733" s="25">
        <f t="shared" si="43"/>
        <v>936581305</v>
      </c>
      <c r="F733" s="72" t="s">
        <v>173</v>
      </c>
      <c r="G733" s="25">
        <f t="shared" si="42"/>
        <v>947136995</v>
      </c>
      <c r="H733" s="72"/>
      <c r="I733" s="5"/>
      <c r="J733" s="5"/>
      <c r="K733" s="5" t="s">
        <v>628</v>
      </c>
      <c r="L733" s="5">
        <v>90</v>
      </c>
      <c r="M733" s="5" t="s">
        <v>296</v>
      </c>
      <c r="N733" s="5"/>
    </row>
    <row r="734" spans="1:26" ht="12.75">
      <c r="A734" s="204">
        <v>44530</v>
      </c>
      <c r="B734" s="178" t="s">
        <v>667</v>
      </c>
      <c r="C734" s="5" t="s">
        <v>156</v>
      </c>
      <c r="D734" s="42" t="s">
        <v>35</v>
      </c>
      <c r="E734" s="25">
        <f t="shared" si="43"/>
        <v>960410573</v>
      </c>
      <c r="F734" s="72" t="s">
        <v>228</v>
      </c>
      <c r="G734" s="25">
        <f t="shared" ref="G734:G765" si="44">IF(F734&lt;&gt;"",VLOOKUP(F734,DATOS_PERSONAL,2,0),"")</f>
        <v>989501566</v>
      </c>
      <c r="H734" s="72"/>
      <c r="I734" s="5"/>
      <c r="J734" s="5"/>
      <c r="K734" s="5" t="s">
        <v>628</v>
      </c>
      <c r="L734" s="5">
        <v>61</v>
      </c>
      <c r="M734" s="5" t="s">
        <v>296</v>
      </c>
      <c r="N734" s="5"/>
    </row>
    <row r="735" spans="1:26" ht="12.75">
      <c r="A735" s="204">
        <v>44530</v>
      </c>
      <c r="B735" s="178" t="s">
        <v>667</v>
      </c>
      <c r="C735" s="5" t="s">
        <v>188</v>
      </c>
      <c r="D735" s="42" t="s">
        <v>2483</v>
      </c>
      <c r="E735" s="25">
        <f t="shared" si="43"/>
        <v>960437474</v>
      </c>
      <c r="F735" s="72" t="s">
        <v>169</v>
      </c>
      <c r="G735" s="25">
        <f t="shared" si="44"/>
        <v>950295253</v>
      </c>
      <c r="H735" s="72"/>
      <c r="I735" s="5"/>
      <c r="J735" s="5"/>
      <c r="K735" s="5" t="s">
        <v>628</v>
      </c>
      <c r="L735" s="5">
        <v>99</v>
      </c>
      <c r="M735" s="5" t="s">
        <v>296</v>
      </c>
      <c r="N735" s="5"/>
    </row>
    <row r="736" spans="1:26" ht="12.75">
      <c r="A736" s="204">
        <v>44530</v>
      </c>
      <c r="B736" s="178" t="s">
        <v>667</v>
      </c>
      <c r="C736" s="5" t="s">
        <v>201</v>
      </c>
      <c r="D736" s="42" t="s">
        <v>202</v>
      </c>
      <c r="E736" s="25" t="e">
        <f t="shared" si="43"/>
        <v>#N/A</v>
      </c>
      <c r="F736" s="72" t="s">
        <v>203</v>
      </c>
      <c r="G736" s="25">
        <f t="shared" si="44"/>
        <v>932052350</v>
      </c>
      <c r="H736" s="72"/>
      <c r="I736" s="5"/>
      <c r="J736" s="5"/>
      <c r="K736" s="5" t="s">
        <v>628</v>
      </c>
      <c r="L736" s="5">
        <v>71</v>
      </c>
      <c r="M736" s="5" t="s">
        <v>296</v>
      </c>
      <c r="N736" s="5"/>
    </row>
    <row r="737" spans="1:14" ht="12.75">
      <c r="A737" s="204">
        <v>44530</v>
      </c>
      <c r="B737" s="178" t="s">
        <v>667</v>
      </c>
      <c r="C737" s="5" t="s">
        <v>207</v>
      </c>
      <c r="D737" s="42" t="s">
        <v>208</v>
      </c>
      <c r="E737" s="25">
        <f t="shared" si="43"/>
        <v>0</v>
      </c>
      <c r="F737" s="72" t="s">
        <v>403</v>
      </c>
      <c r="G737" s="25" t="e">
        <f t="shared" si="44"/>
        <v>#N/A</v>
      </c>
      <c r="H737" s="72"/>
      <c r="I737" s="5"/>
      <c r="J737" s="5"/>
      <c r="K737" s="5" t="s">
        <v>628</v>
      </c>
      <c r="L737" s="5">
        <v>78</v>
      </c>
      <c r="M737" s="5" t="s">
        <v>296</v>
      </c>
      <c r="N737" s="5"/>
    </row>
    <row r="738" spans="1:14" ht="12.75">
      <c r="A738" s="204">
        <v>44530</v>
      </c>
      <c r="B738" s="178" t="s">
        <v>667</v>
      </c>
      <c r="C738" s="5" t="s">
        <v>272</v>
      </c>
      <c r="D738" s="42" t="s">
        <v>192</v>
      </c>
      <c r="E738" s="25">
        <f t="shared" si="43"/>
        <v>960445767</v>
      </c>
      <c r="F738" s="72" t="s">
        <v>166</v>
      </c>
      <c r="G738" s="25">
        <f t="shared" si="44"/>
        <v>945846828</v>
      </c>
      <c r="H738" s="72"/>
      <c r="I738" s="5"/>
      <c r="J738" s="5"/>
      <c r="K738" s="5" t="s">
        <v>628</v>
      </c>
      <c r="L738" s="5">
        <v>104</v>
      </c>
      <c r="M738" s="5" t="s">
        <v>296</v>
      </c>
      <c r="N738" s="5"/>
    </row>
    <row r="739" spans="1:14" ht="12.75">
      <c r="A739" s="204">
        <v>44530</v>
      </c>
      <c r="B739" s="178" t="s">
        <v>667</v>
      </c>
      <c r="C739" s="5" t="s">
        <v>194</v>
      </c>
      <c r="D739" s="42" t="s">
        <v>2343</v>
      </c>
      <c r="E739" s="25">
        <f t="shared" ref="E739:E770" si="45">IF(D739&lt;&gt;"",VLOOKUP(D739,DATOS_PERSONAL,2,0),"")</f>
        <v>96899620</v>
      </c>
      <c r="F739" s="72" t="s">
        <v>178</v>
      </c>
      <c r="G739" s="25">
        <f t="shared" si="44"/>
        <v>974558932</v>
      </c>
      <c r="H739" s="97" t="s">
        <v>150</v>
      </c>
      <c r="I739" s="5"/>
      <c r="J739" s="5"/>
      <c r="K739" s="5" t="s">
        <v>628</v>
      </c>
      <c r="L739" s="5">
        <v>102</v>
      </c>
      <c r="M739" s="5" t="s">
        <v>296</v>
      </c>
      <c r="N739" s="5"/>
    </row>
    <row r="740" spans="1:14" ht="12.75">
      <c r="A740" s="204">
        <v>44530</v>
      </c>
      <c r="B740" s="178" t="s">
        <v>667</v>
      </c>
      <c r="C740" s="5" t="s">
        <v>184</v>
      </c>
      <c r="D740" s="42" t="s">
        <v>185</v>
      </c>
      <c r="E740" s="25">
        <f t="shared" si="45"/>
        <v>923117915</v>
      </c>
      <c r="F740" s="97" t="s">
        <v>186</v>
      </c>
      <c r="G740" s="25" t="e">
        <f t="shared" si="44"/>
        <v>#N/A</v>
      </c>
      <c r="H740" s="72"/>
      <c r="I740" s="5"/>
      <c r="J740" s="5"/>
      <c r="K740" s="5" t="s">
        <v>628</v>
      </c>
      <c r="L740" s="5">
        <v>123</v>
      </c>
      <c r="M740" s="5" t="s">
        <v>296</v>
      </c>
      <c r="N740" s="5"/>
    </row>
    <row r="741" spans="1:14" ht="12.75">
      <c r="A741" s="204">
        <v>44530</v>
      </c>
      <c r="B741" s="178" t="s">
        <v>667</v>
      </c>
      <c r="C741" s="5" t="s">
        <v>2507</v>
      </c>
      <c r="D741" s="42" t="s">
        <v>227</v>
      </c>
      <c r="E741" s="25">
        <f t="shared" si="45"/>
        <v>960378390</v>
      </c>
      <c r="F741" s="72" t="s">
        <v>434</v>
      </c>
      <c r="G741" s="25">
        <f t="shared" si="44"/>
        <v>912461992</v>
      </c>
      <c r="H741" s="72"/>
      <c r="I741" s="5"/>
      <c r="J741" s="5"/>
      <c r="K741" s="5"/>
      <c r="L741" s="5">
        <v>75</v>
      </c>
      <c r="M741" s="5" t="s">
        <v>2509</v>
      </c>
      <c r="N741" s="5"/>
    </row>
    <row r="742" spans="1:14" ht="12.75">
      <c r="A742" s="204">
        <v>44530</v>
      </c>
      <c r="B742" s="178" t="s">
        <v>667</v>
      </c>
      <c r="C742" s="5" t="s">
        <v>2477</v>
      </c>
      <c r="D742" s="42" t="s">
        <v>2714</v>
      </c>
      <c r="E742" s="25">
        <f t="shared" si="45"/>
        <v>946535156</v>
      </c>
      <c r="F742" s="72" t="s">
        <v>183</v>
      </c>
      <c r="G742" s="25">
        <f t="shared" si="44"/>
        <v>910751323</v>
      </c>
      <c r="H742" s="72"/>
      <c r="I742" s="5"/>
      <c r="J742" s="5"/>
      <c r="K742" s="5"/>
      <c r="L742" s="5">
        <v>81</v>
      </c>
      <c r="M742" s="5" t="s">
        <v>815</v>
      </c>
      <c r="N742" s="5"/>
    </row>
    <row r="743" spans="1:14" ht="12.75">
      <c r="A743" s="204">
        <v>44530</v>
      </c>
      <c r="B743" s="178" t="s">
        <v>667</v>
      </c>
      <c r="C743" s="5" t="s">
        <v>34</v>
      </c>
      <c r="D743" s="42" t="s">
        <v>2719</v>
      </c>
      <c r="E743" s="25">
        <f t="shared" si="45"/>
        <v>930302140</v>
      </c>
      <c r="F743" s="72" t="s">
        <v>425</v>
      </c>
      <c r="G743" s="25">
        <f t="shared" si="44"/>
        <v>979147679</v>
      </c>
      <c r="H743" s="72"/>
      <c r="I743" s="5"/>
      <c r="J743" s="5"/>
      <c r="K743" s="5"/>
      <c r="L743" s="5">
        <v>73</v>
      </c>
      <c r="M743" s="5" t="s">
        <v>347</v>
      </c>
      <c r="N743" s="5"/>
    </row>
    <row r="744" spans="1:14" ht="12.75">
      <c r="A744" s="204">
        <v>44530</v>
      </c>
      <c r="B744" s="178" t="s">
        <v>667</v>
      </c>
      <c r="C744" s="5" t="s">
        <v>204</v>
      </c>
      <c r="D744" s="42" t="s">
        <v>2642</v>
      </c>
      <c r="E744" s="25">
        <f t="shared" si="45"/>
        <v>926573818</v>
      </c>
      <c r="F744" s="72" t="s">
        <v>232</v>
      </c>
      <c r="G744" s="25">
        <f t="shared" si="44"/>
        <v>918481939</v>
      </c>
      <c r="H744" s="72"/>
      <c r="I744" s="5"/>
      <c r="J744" s="5"/>
      <c r="K744" s="5"/>
      <c r="L744" s="5">
        <v>61</v>
      </c>
      <c r="M744" s="5" t="s">
        <v>2751</v>
      </c>
      <c r="N744" s="5"/>
    </row>
    <row r="745" spans="1:14" ht="12.75">
      <c r="A745" s="204">
        <v>44530</v>
      </c>
      <c r="B745" s="178" t="s">
        <v>667</v>
      </c>
      <c r="C745" s="5"/>
      <c r="D745" s="97" t="s">
        <v>310</v>
      </c>
      <c r="E745" s="25">
        <f t="shared" si="45"/>
        <v>971000168</v>
      </c>
      <c r="F745" s="72"/>
      <c r="G745" s="25" t="str">
        <f t="shared" si="44"/>
        <v/>
      </c>
      <c r="H745" s="72"/>
      <c r="I745" s="5"/>
      <c r="J745" s="5"/>
      <c r="K745" s="5"/>
      <c r="L745" s="5">
        <v>288</v>
      </c>
      <c r="M745" s="5" t="s">
        <v>2752</v>
      </c>
      <c r="N745" s="5"/>
    </row>
    <row r="746" spans="1:14" ht="12.75">
      <c r="A746" s="204">
        <v>44530</v>
      </c>
      <c r="B746" s="178" t="s">
        <v>667</v>
      </c>
      <c r="C746" s="5" t="s">
        <v>2639</v>
      </c>
      <c r="D746" s="42" t="s">
        <v>2753</v>
      </c>
      <c r="E746" s="25">
        <f t="shared" si="45"/>
        <v>927855897</v>
      </c>
      <c r="F746" s="97" t="s">
        <v>170</v>
      </c>
      <c r="G746" s="25">
        <f t="shared" si="44"/>
        <v>949546543</v>
      </c>
      <c r="H746" s="72"/>
      <c r="I746" s="5"/>
      <c r="J746" s="5"/>
      <c r="K746" s="5"/>
      <c r="L746" s="5">
        <v>61</v>
      </c>
      <c r="M746" s="5" t="s">
        <v>2754</v>
      </c>
      <c r="N746" s="5"/>
    </row>
    <row r="747" spans="1:14" ht="12.75">
      <c r="A747" s="204">
        <v>44530</v>
      </c>
      <c r="B747" s="178" t="s">
        <v>667</v>
      </c>
      <c r="C747" s="5" t="s">
        <v>197</v>
      </c>
      <c r="D747" s="42" t="s">
        <v>198</v>
      </c>
      <c r="E747" s="25">
        <f t="shared" si="45"/>
        <v>951372656</v>
      </c>
      <c r="F747" s="97" t="s">
        <v>190</v>
      </c>
      <c r="G747" s="25">
        <f t="shared" si="44"/>
        <v>981178742</v>
      </c>
      <c r="H747" s="72"/>
      <c r="I747" s="5"/>
      <c r="J747" s="5"/>
      <c r="K747" s="5"/>
      <c r="L747" s="5">
        <v>42</v>
      </c>
      <c r="M747" s="5" t="s">
        <v>2755</v>
      </c>
      <c r="N747" s="5"/>
    </row>
    <row r="748" spans="1:14" ht="12.75">
      <c r="A748" s="204">
        <v>44530</v>
      </c>
      <c r="B748" s="178" t="s">
        <v>667</v>
      </c>
      <c r="C748" s="5" t="s">
        <v>181</v>
      </c>
      <c r="D748" s="42" t="s">
        <v>240</v>
      </c>
      <c r="E748" s="25" t="e">
        <f t="shared" si="45"/>
        <v>#N/A</v>
      </c>
      <c r="F748" s="97" t="s">
        <v>289</v>
      </c>
      <c r="G748" s="25">
        <f t="shared" si="44"/>
        <v>925592513</v>
      </c>
      <c r="H748" s="72"/>
      <c r="I748" s="5"/>
      <c r="J748" s="5"/>
      <c r="K748" s="5"/>
      <c r="L748" s="5">
        <v>49</v>
      </c>
      <c r="M748" s="5" t="s">
        <v>2756</v>
      </c>
      <c r="N748" s="5"/>
    </row>
    <row r="749" spans="1:14" ht="12.75">
      <c r="A749" s="204">
        <v>44530</v>
      </c>
      <c r="B749" s="178" t="s">
        <v>667</v>
      </c>
      <c r="C749" s="5" t="s">
        <v>281</v>
      </c>
      <c r="D749" s="42" t="s">
        <v>235</v>
      </c>
      <c r="E749" s="25">
        <f t="shared" si="45"/>
        <v>912757266</v>
      </c>
      <c r="F749" s="72" t="s">
        <v>236</v>
      </c>
      <c r="G749" s="25">
        <f t="shared" si="44"/>
        <v>990845951</v>
      </c>
      <c r="H749" s="72"/>
      <c r="I749" s="5"/>
      <c r="J749" s="5"/>
      <c r="K749" s="5"/>
      <c r="L749" s="5">
        <v>106</v>
      </c>
      <c r="M749" s="5" t="s">
        <v>2757</v>
      </c>
      <c r="N749" s="5"/>
    </row>
    <row r="750" spans="1:14" ht="12.75">
      <c r="A750" s="204">
        <v>44530</v>
      </c>
      <c r="B750" s="178" t="s">
        <v>667</v>
      </c>
      <c r="C750" s="5"/>
      <c r="D750" s="42" t="s">
        <v>2758</v>
      </c>
      <c r="E750" s="25">
        <f t="shared" si="45"/>
        <v>986097458</v>
      </c>
      <c r="F750" s="97" t="s">
        <v>286</v>
      </c>
      <c r="G750" s="25">
        <f t="shared" si="44"/>
        <v>989691795</v>
      </c>
      <c r="H750" s="72"/>
      <c r="I750" s="5"/>
      <c r="J750" s="5"/>
      <c r="K750" s="5"/>
      <c r="L750" s="5">
        <v>39</v>
      </c>
      <c r="M750" s="5" t="s">
        <v>2759</v>
      </c>
      <c r="N750" s="5"/>
    </row>
    <row r="751" spans="1:14" ht="12.75">
      <c r="A751" s="204">
        <v>44530</v>
      </c>
      <c r="B751" s="178" t="s">
        <v>667</v>
      </c>
      <c r="C751" s="5" t="s">
        <v>174</v>
      </c>
      <c r="D751" s="42" t="s">
        <v>680</v>
      </c>
      <c r="E751" s="25">
        <f t="shared" si="45"/>
        <v>940493475</v>
      </c>
      <c r="F751" s="72" t="s">
        <v>251</v>
      </c>
      <c r="G751" s="25">
        <f t="shared" si="44"/>
        <v>901557867</v>
      </c>
      <c r="H751" s="72"/>
      <c r="I751" s="5"/>
      <c r="J751" s="5"/>
      <c r="K751" s="5"/>
      <c r="L751" s="5">
        <v>62</v>
      </c>
      <c r="M751" s="5" t="s">
        <v>2760</v>
      </c>
      <c r="N751" s="5"/>
    </row>
    <row r="752" spans="1:14" ht="12.75">
      <c r="A752" s="204">
        <v>44530</v>
      </c>
      <c r="B752" s="178" t="s">
        <v>667</v>
      </c>
      <c r="C752" s="5"/>
      <c r="D752" s="97" t="s">
        <v>243</v>
      </c>
      <c r="E752" s="25">
        <f t="shared" si="45"/>
        <v>972634066</v>
      </c>
      <c r="F752" s="72"/>
      <c r="G752" s="25" t="str">
        <f t="shared" si="44"/>
        <v/>
      </c>
      <c r="H752" s="72"/>
      <c r="I752" s="5"/>
      <c r="J752" s="5"/>
      <c r="K752" s="5"/>
      <c r="L752" s="5">
        <v>144</v>
      </c>
      <c r="M752" s="5" t="s">
        <v>456</v>
      </c>
      <c r="N752" s="5"/>
    </row>
    <row r="753" spans="1:26" ht="12.75">
      <c r="A753" s="204">
        <v>44530</v>
      </c>
      <c r="B753" s="178" t="s">
        <v>667</v>
      </c>
      <c r="C753" s="5"/>
      <c r="D753" s="97" t="s">
        <v>284</v>
      </c>
      <c r="E753" s="25">
        <f t="shared" si="45"/>
        <v>0</v>
      </c>
      <c r="F753" s="72"/>
      <c r="G753" s="25" t="str">
        <f t="shared" si="44"/>
        <v/>
      </c>
      <c r="H753" s="72"/>
      <c r="I753" s="5"/>
      <c r="J753" s="5"/>
      <c r="K753" s="5"/>
      <c r="L753" s="5">
        <v>101</v>
      </c>
      <c r="M753" s="5" t="s">
        <v>528</v>
      </c>
      <c r="N753" s="5"/>
    </row>
    <row r="754" spans="1:26" ht="12.75">
      <c r="A754" s="204">
        <v>44530</v>
      </c>
      <c r="B754" s="178" t="s">
        <v>667</v>
      </c>
      <c r="C754" s="5" t="s">
        <v>219</v>
      </c>
      <c r="D754" s="42" t="s">
        <v>2505</v>
      </c>
      <c r="E754" s="25">
        <f t="shared" si="45"/>
        <v>999728385</v>
      </c>
      <c r="F754" s="97" t="s">
        <v>314</v>
      </c>
      <c r="G754" s="25">
        <f t="shared" si="44"/>
        <v>986654359</v>
      </c>
      <c r="H754" s="72"/>
      <c r="I754" s="5"/>
      <c r="J754" s="5"/>
      <c r="K754" s="5"/>
      <c r="L754" s="5">
        <v>65</v>
      </c>
      <c r="M754" s="5" t="s">
        <v>2761</v>
      </c>
      <c r="N754" s="5"/>
    </row>
    <row r="755" spans="1:26" ht="12.75">
      <c r="A755" s="204">
        <v>44530</v>
      </c>
      <c r="B755" s="178" t="s">
        <v>667</v>
      </c>
      <c r="C755" s="5" t="s">
        <v>171</v>
      </c>
      <c r="D755" s="42" t="s">
        <v>165</v>
      </c>
      <c r="E755" s="25">
        <f t="shared" si="45"/>
        <v>958265862</v>
      </c>
      <c r="F755" s="72" t="s">
        <v>220</v>
      </c>
      <c r="G755" s="25" t="e">
        <f t="shared" si="44"/>
        <v>#N/A</v>
      </c>
      <c r="H755" s="72"/>
      <c r="I755" s="5"/>
      <c r="J755" s="5"/>
      <c r="K755" s="5"/>
      <c r="L755" s="5">
        <v>86</v>
      </c>
      <c r="M755" s="5" t="s">
        <v>504</v>
      </c>
      <c r="N755" s="5"/>
    </row>
    <row r="756" spans="1:26" ht="12.75">
      <c r="A756" s="204">
        <v>44530</v>
      </c>
      <c r="B756" s="178" t="s">
        <v>667</v>
      </c>
      <c r="C756" s="5" t="s">
        <v>2479</v>
      </c>
      <c r="D756" s="42" t="s">
        <v>50</v>
      </c>
      <c r="E756" s="25">
        <f t="shared" si="45"/>
        <v>998350982</v>
      </c>
      <c r="F756" s="72" t="s">
        <v>127</v>
      </c>
      <c r="G756" s="25">
        <f t="shared" si="44"/>
        <v>999645265</v>
      </c>
      <c r="H756" s="72"/>
      <c r="I756" s="5"/>
      <c r="J756" s="5"/>
      <c r="K756" s="5"/>
      <c r="L756" s="5">
        <v>22</v>
      </c>
      <c r="M756" s="5" t="s">
        <v>2499</v>
      </c>
      <c r="N756" s="5"/>
    </row>
    <row r="757" spans="1:26" ht="12.75">
      <c r="A757" s="204">
        <v>44530</v>
      </c>
      <c r="B757" s="178" t="s">
        <v>667</v>
      </c>
      <c r="C757" s="5" t="s">
        <v>164</v>
      </c>
      <c r="D757" s="42" t="s">
        <v>431</v>
      </c>
      <c r="E757" s="25">
        <f t="shared" si="45"/>
        <v>942867991</v>
      </c>
      <c r="F757" s="72" t="s">
        <v>223</v>
      </c>
      <c r="G757" s="25">
        <f t="shared" si="44"/>
        <v>978499808</v>
      </c>
      <c r="H757" s="72"/>
      <c r="I757" s="5"/>
      <c r="J757" s="5"/>
      <c r="K757" s="5"/>
      <c r="L757" s="5">
        <v>79</v>
      </c>
      <c r="M757" s="5" t="s">
        <v>2762</v>
      </c>
      <c r="N757" s="5"/>
    </row>
    <row r="758" spans="1:26" ht="12.75">
      <c r="A758" s="204">
        <v>44530</v>
      </c>
      <c r="B758" s="178" t="s">
        <v>667</v>
      </c>
      <c r="C758" s="5" t="s">
        <v>1873</v>
      </c>
      <c r="D758" s="42" t="s">
        <v>195</v>
      </c>
      <c r="E758" s="25">
        <f t="shared" si="45"/>
        <v>954169924</v>
      </c>
      <c r="F758" s="72"/>
      <c r="G758" s="25" t="str">
        <f t="shared" si="44"/>
        <v/>
      </c>
      <c r="H758" s="72"/>
      <c r="I758" s="5"/>
      <c r="J758" s="5"/>
      <c r="K758" s="5"/>
      <c r="L758" s="5">
        <v>100</v>
      </c>
      <c r="M758" s="5" t="s">
        <v>2763</v>
      </c>
      <c r="N758" s="5"/>
    </row>
    <row r="759" spans="1:26" ht="12.75">
      <c r="A759" s="204">
        <v>44530</v>
      </c>
      <c r="B759" s="178" t="s">
        <v>667</v>
      </c>
      <c r="C759" s="5" t="s">
        <v>234</v>
      </c>
      <c r="D759" s="42" t="s">
        <v>154</v>
      </c>
      <c r="E759" s="25">
        <f t="shared" si="45"/>
        <v>987660331</v>
      </c>
      <c r="F759" s="72" t="s">
        <v>405</v>
      </c>
      <c r="G759" s="25">
        <f t="shared" si="44"/>
        <v>980989931</v>
      </c>
      <c r="H759" s="72"/>
      <c r="I759" s="5"/>
      <c r="J759" s="5"/>
      <c r="K759" s="5"/>
      <c r="L759" s="5">
        <v>87</v>
      </c>
      <c r="M759" s="5" t="s">
        <v>2764</v>
      </c>
      <c r="N759" s="5"/>
    </row>
    <row r="760" spans="1:26" ht="12.75">
      <c r="A760" s="205"/>
      <c r="B760" s="132"/>
      <c r="C760" s="132"/>
      <c r="D760" s="132"/>
      <c r="E760" s="132" t="str">
        <f t="shared" si="45"/>
        <v/>
      </c>
      <c r="F760" s="132"/>
      <c r="G760" s="132" t="str">
        <f t="shared" si="44"/>
        <v/>
      </c>
      <c r="H760" s="132"/>
      <c r="I760" s="132"/>
      <c r="J760" s="132"/>
      <c r="K760" s="132"/>
      <c r="L760" s="132"/>
      <c r="M760" s="132"/>
      <c r="N760" s="132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</row>
    <row r="761" spans="1:26" ht="12.75">
      <c r="A761" s="204">
        <v>44531</v>
      </c>
      <c r="B761" s="178" t="s">
        <v>667</v>
      </c>
      <c r="C761" s="5" t="s">
        <v>272</v>
      </c>
      <c r="D761" s="42" t="s">
        <v>192</v>
      </c>
      <c r="E761" s="25">
        <f t="shared" si="45"/>
        <v>960445767</v>
      </c>
      <c r="F761" s="72" t="s">
        <v>166</v>
      </c>
      <c r="G761" s="25">
        <f t="shared" si="44"/>
        <v>945846828</v>
      </c>
      <c r="H761" s="72"/>
      <c r="I761" s="5"/>
      <c r="J761" s="5"/>
      <c r="K761" s="5" t="s">
        <v>628</v>
      </c>
      <c r="L761" s="5">
        <v>55</v>
      </c>
      <c r="M761" s="5" t="s">
        <v>296</v>
      </c>
      <c r="N761" s="5"/>
    </row>
    <row r="762" spans="1:26" ht="12.75">
      <c r="A762" s="204">
        <v>44531</v>
      </c>
      <c r="B762" s="178" t="s">
        <v>667</v>
      </c>
      <c r="C762" s="5" t="s">
        <v>207</v>
      </c>
      <c r="D762" s="42" t="s">
        <v>208</v>
      </c>
      <c r="E762" s="25">
        <f t="shared" si="45"/>
        <v>0</v>
      </c>
      <c r="F762" s="72" t="s">
        <v>403</v>
      </c>
      <c r="G762" s="25" t="e">
        <f t="shared" si="44"/>
        <v>#N/A</v>
      </c>
      <c r="H762" s="72" t="s">
        <v>175</v>
      </c>
      <c r="I762" s="5"/>
      <c r="J762" s="5"/>
      <c r="K762" s="5" t="s">
        <v>628</v>
      </c>
      <c r="L762" s="5">
        <v>70</v>
      </c>
      <c r="M762" s="5" t="s">
        <v>296</v>
      </c>
      <c r="N762" s="5"/>
    </row>
    <row r="763" spans="1:26" ht="12.75">
      <c r="A763" s="204">
        <v>44531</v>
      </c>
      <c r="B763" s="178" t="s">
        <v>667</v>
      </c>
      <c r="C763" s="5" t="s">
        <v>184</v>
      </c>
      <c r="D763" s="42" t="s">
        <v>185</v>
      </c>
      <c r="E763" s="25">
        <f t="shared" si="45"/>
        <v>923117915</v>
      </c>
      <c r="F763" s="97" t="s">
        <v>186</v>
      </c>
      <c r="G763" s="25" t="e">
        <f t="shared" si="44"/>
        <v>#N/A</v>
      </c>
      <c r="H763" s="72"/>
      <c r="I763" s="5"/>
      <c r="J763" s="5"/>
      <c r="K763" s="5" t="s">
        <v>628</v>
      </c>
      <c r="L763" s="5">
        <v>63</v>
      </c>
      <c r="M763" s="5" t="s">
        <v>296</v>
      </c>
      <c r="N763" s="5"/>
    </row>
    <row r="764" spans="1:26" ht="12.75">
      <c r="A764" s="204">
        <v>44531</v>
      </c>
      <c r="B764" s="178" t="s">
        <v>667</v>
      </c>
      <c r="C764" s="5" t="s">
        <v>215</v>
      </c>
      <c r="D764" s="42" t="s">
        <v>172</v>
      </c>
      <c r="E764" s="25">
        <f t="shared" si="45"/>
        <v>936581305</v>
      </c>
      <c r="F764" s="72" t="s">
        <v>173</v>
      </c>
      <c r="G764" s="25">
        <f t="shared" si="44"/>
        <v>947136995</v>
      </c>
      <c r="H764" s="72"/>
      <c r="I764" s="5"/>
      <c r="J764" s="5"/>
      <c r="K764" s="5" t="s">
        <v>628</v>
      </c>
      <c r="L764" s="5">
        <v>68</v>
      </c>
      <c r="M764" s="5" t="s">
        <v>296</v>
      </c>
      <c r="N764" s="5"/>
    </row>
    <row r="765" spans="1:26" ht="12.75">
      <c r="A765" s="204">
        <v>44531</v>
      </c>
      <c r="B765" s="178" t="s">
        <v>667</v>
      </c>
      <c r="C765" s="5" t="s">
        <v>201</v>
      </c>
      <c r="D765" s="42" t="s">
        <v>202</v>
      </c>
      <c r="E765" s="25" t="e">
        <f t="shared" si="45"/>
        <v>#N/A</v>
      </c>
      <c r="F765" s="72" t="s">
        <v>203</v>
      </c>
      <c r="G765" s="25">
        <f t="shared" si="44"/>
        <v>932052350</v>
      </c>
      <c r="H765" s="72"/>
      <c r="I765" s="5"/>
      <c r="J765" s="5"/>
      <c r="K765" s="5" t="s">
        <v>628</v>
      </c>
      <c r="L765" s="5">
        <v>57</v>
      </c>
      <c r="M765" s="5" t="s">
        <v>296</v>
      </c>
      <c r="N765" s="5"/>
    </row>
    <row r="766" spans="1:26" ht="12.75">
      <c r="A766" s="204">
        <v>44531</v>
      </c>
      <c r="B766" s="178" t="s">
        <v>667</v>
      </c>
      <c r="C766" s="5" t="s">
        <v>194</v>
      </c>
      <c r="D766" s="42" t="s">
        <v>2343</v>
      </c>
      <c r="E766" s="25">
        <f t="shared" si="45"/>
        <v>96899620</v>
      </c>
      <c r="F766" s="72" t="s">
        <v>209</v>
      </c>
      <c r="G766" s="25">
        <f t="shared" ref="G766:G782" si="46">IF(F766&lt;&gt;"",VLOOKUP(F766,DATOS_PERSONAL,2,0),"")</f>
        <v>995025270</v>
      </c>
      <c r="H766" s="72"/>
      <c r="I766" s="5"/>
      <c r="J766" s="5"/>
      <c r="K766" s="5"/>
      <c r="L766" s="5">
        <v>47</v>
      </c>
      <c r="M766" s="5" t="s">
        <v>347</v>
      </c>
      <c r="N766" s="5"/>
    </row>
    <row r="767" spans="1:26" ht="12.75">
      <c r="A767" s="204">
        <v>44531</v>
      </c>
      <c r="B767" s="178" t="s">
        <v>667</v>
      </c>
      <c r="C767" s="5" t="s">
        <v>2357</v>
      </c>
      <c r="D767" s="42" t="s">
        <v>603</v>
      </c>
      <c r="E767" s="25" t="e">
        <f t="shared" si="45"/>
        <v>#N/A</v>
      </c>
      <c r="F767" s="97" t="s">
        <v>2506</v>
      </c>
      <c r="G767" s="25">
        <f t="shared" si="46"/>
        <v>915932162</v>
      </c>
      <c r="H767" s="72"/>
      <c r="I767" s="5"/>
      <c r="J767" s="5"/>
      <c r="K767" s="5"/>
      <c r="L767" s="5">
        <v>44</v>
      </c>
      <c r="M767" s="5" t="s">
        <v>815</v>
      </c>
      <c r="N767" s="5"/>
    </row>
    <row r="768" spans="1:26" ht="12.75">
      <c r="A768" s="204">
        <v>44531</v>
      </c>
      <c r="B768" s="178" t="s">
        <v>667</v>
      </c>
      <c r="C768" s="5" t="s">
        <v>204</v>
      </c>
      <c r="D768" s="42" t="s">
        <v>2642</v>
      </c>
      <c r="E768" s="25">
        <f t="shared" si="45"/>
        <v>926573818</v>
      </c>
      <c r="F768" s="97" t="s">
        <v>155</v>
      </c>
      <c r="G768" s="25">
        <f t="shared" si="46"/>
        <v>989756659</v>
      </c>
      <c r="H768" s="72"/>
      <c r="I768" s="5"/>
      <c r="J768" s="5"/>
      <c r="K768" s="5"/>
      <c r="L768" s="5">
        <v>31</v>
      </c>
      <c r="M768" s="5" t="s">
        <v>422</v>
      </c>
      <c r="N768" s="5"/>
    </row>
    <row r="769" spans="1:26" ht="12.75">
      <c r="A769" s="204">
        <v>44531</v>
      </c>
      <c r="B769" s="178" t="s">
        <v>667</v>
      </c>
      <c r="C769" s="5" t="s">
        <v>2477</v>
      </c>
      <c r="D769" s="42" t="s">
        <v>2714</v>
      </c>
      <c r="E769" s="25">
        <f t="shared" si="45"/>
        <v>946535156</v>
      </c>
      <c r="F769" s="72" t="s">
        <v>232</v>
      </c>
      <c r="G769" s="25">
        <f t="shared" si="46"/>
        <v>918481939</v>
      </c>
      <c r="H769" s="72"/>
      <c r="I769" s="5"/>
      <c r="J769" s="5"/>
      <c r="K769" s="5"/>
      <c r="L769" s="5">
        <v>49</v>
      </c>
      <c r="M769" s="5" t="s">
        <v>2751</v>
      </c>
      <c r="N769" s="5"/>
    </row>
    <row r="770" spans="1:26" ht="12.75">
      <c r="A770" s="204">
        <v>44531</v>
      </c>
      <c r="B770" s="178" t="s">
        <v>667</v>
      </c>
      <c r="C770" s="5" t="s">
        <v>156</v>
      </c>
      <c r="D770" s="42" t="s">
        <v>35</v>
      </c>
      <c r="E770" s="25">
        <f t="shared" si="45"/>
        <v>960410573</v>
      </c>
      <c r="F770" s="72" t="s">
        <v>169</v>
      </c>
      <c r="G770" s="25">
        <f t="shared" si="46"/>
        <v>950295253</v>
      </c>
      <c r="H770" s="72"/>
      <c r="I770" s="5"/>
      <c r="J770" s="5"/>
      <c r="K770" s="5"/>
      <c r="L770" s="5">
        <v>56</v>
      </c>
      <c r="M770" s="5" t="s">
        <v>964</v>
      </c>
      <c r="N770" s="5"/>
    </row>
    <row r="771" spans="1:26" ht="12.75">
      <c r="A771" s="204">
        <v>44531</v>
      </c>
      <c r="B771" s="178" t="s">
        <v>667</v>
      </c>
      <c r="C771" s="5" t="s">
        <v>230</v>
      </c>
      <c r="D771" s="42" t="s">
        <v>2719</v>
      </c>
      <c r="E771" s="25">
        <f t="shared" ref="E771:E782" si="47">IF(D771&lt;&gt;"",VLOOKUP(D771,DATOS_PERSONAL,2,0),"")</f>
        <v>930302140</v>
      </c>
      <c r="F771" s="72" t="s">
        <v>178</v>
      </c>
      <c r="G771" s="25">
        <f t="shared" si="46"/>
        <v>974558932</v>
      </c>
      <c r="H771" s="72"/>
      <c r="I771" s="5"/>
      <c r="J771" s="5"/>
      <c r="K771" s="5"/>
      <c r="L771" s="5">
        <v>62</v>
      </c>
      <c r="M771" s="5" t="s">
        <v>2765</v>
      </c>
      <c r="N771" s="5"/>
    </row>
    <row r="772" spans="1:26" ht="12.75">
      <c r="A772" s="204">
        <v>44531</v>
      </c>
      <c r="B772" s="178" t="s">
        <v>667</v>
      </c>
      <c r="C772" s="5" t="s">
        <v>164</v>
      </c>
      <c r="D772" s="42" t="s">
        <v>431</v>
      </c>
      <c r="E772" s="25">
        <f t="shared" si="47"/>
        <v>942867991</v>
      </c>
      <c r="F772" s="72" t="s">
        <v>236</v>
      </c>
      <c r="G772" s="25">
        <f t="shared" si="46"/>
        <v>990845951</v>
      </c>
      <c r="H772" s="72"/>
      <c r="I772" s="5"/>
      <c r="J772" s="5"/>
      <c r="K772" s="5"/>
      <c r="L772" s="5">
        <v>55</v>
      </c>
      <c r="M772" s="5" t="s">
        <v>2766</v>
      </c>
      <c r="N772" s="5"/>
    </row>
    <row r="773" spans="1:26" ht="12.75">
      <c r="A773" s="204">
        <v>44531</v>
      </c>
      <c r="B773" s="178" t="s">
        <v>667</v>
      </c>
      <c r="C773" s="5" t="s">
        <v>197</v>
      </c>
      <c r="D773" s="42" t="s">
        <v>198</v>
      </c>
      <c r="E773" s="25">
        <f t="shared" si="47"/>
        <v>951372656</v>
      </c>
      <c r="F773" s="72" t="s">
        <v>161</v>
      </c>
      <c r="G773" s="25">
        <f t="shared" si="46"/>
        <v>936972669</v>
      </c>
      <c r="H773" s="72"/>
      <c r="I773" s="5"/>
      <c r="J773" s="5"/>
      <c r="K773" s="5"/>
      <c r="L773" s="5">
        <v>41</v>
      </c>
      <c r="M773" s="5" t="s">
        <v>2767</v>
      </c>
      <c r="N773" s="5"/>
    </row>
    <row r="774" spans="1:26" ht="12.75">
      <c r="A774" s="204">
        <v>44531</v>
      </c>
      <c r="B774" s="178" t="s">
        <v>667</v>
      </c>
      <c r="C774" s="5" t="s">
        <v>2094</v>
      </c>
      <c r="D774" s="42" t="s">
        <v>2758</v>
      </c>
      <c r="E774" s="25">
        <f t="shared" si="47"/>
        <v>986097458</v>
      </c>
      <c r="F774" s="72" t="s">
        <v>258</v>
      </c>
      <c r="G774" s="25">
        <f t="shared" si="46"/>
        <v>960396092</v>
      </c>
      <c r="H774" s="72"/>
      <c r="I774" s="5"/>
      <c r="J774" s="5"/>
      <c r="K774" s="5"/>
      <c r="L774" s="5">
        <v>54</v>
      </c>
      <c r="M774" s="5" t="s">
        <v>2768</v>
      </c>
      <c r="N774" s="5"/>
    </row>
    <row r="775" spans="1:26" ht="12.75">
      <c r="A775" s="204">
        <v>44531</v>
      </c>
      <c r="B775" s="178" t="s">
        <v>667</v>
      </c>
      <c r="C775" s="5" t="s">
        <v>2639</v>
      </c>
      <c r="D775" s="42" t="s">
        <v>2753</v>
      </c>
      <c r="E775" s="25">
        <f t="shared" si="47"/>
        <v>927855897</v>
      </c>
      <c r="F775" s="72" t="s">
        <v>223</v>
      </c>
      <c r="G775" s="25">
        <f t="shared" si="46"/>
        <v>978499808</v>
      </c>
      <c r="H775" s="72"/>
      <c r="I775" s="5"/>
      <c r="J775" s="5"/>
      <c r="K775" s="5"/>
      <c r="L775" s="5">
        <v>59</v>
      </c>
      <c r="M775" s="5" t="s">
        <v>2769</v>
      </c>
      <c r="N775" s="5"/>
    </row>
    <row r="776" spans="1:26" ht="12.75">
      <c r="A776" s="204">
        <v>44531</v>
      </c>
      <c r="B776" s="178" t="s">
        <v>667</v>
      </c>
      <c r="C776" s="5" t="s">
        <v>176</v>
      </c>
      <c r="D776" s="42" t="s">
        <v>539</v>
      </c>
      <c r="E776" s="25">
        <f t="shared" si="47"/>
        <v>980959182</v>
      </c>
      <c r="F776" s="72" t="s">
        <v>228</v>
      </c>
      <c r="G776" s="25">
        <f t="shared" si="46"/>
        <v>989501566</v>
      </c>
      <c r="H776" s="72"/>
      <c r="I776" s="5"/>
      <c r="J776" s="5"/>
      <c r="K776" s="5"/>
      <c r="L776" s="5">
        <v>28</v>
      </c>
      <c r="M776" s="5" t="s">
        <v>2770</v>
      </c>
      <c r="N776" s="5"/>
    </row>
    <row r="777" spans="1:26" ht="12.75">
      <c r="A777" s="204">
        <v>44531</v>
      </c>
      <c r="B777" s="178" t="s">
        <v>667</v>
      </c>
      <c r="C777" s="5" t="s">
        <v>219</v>
      </c>
      <c r="D777" s="42" t="s">
        <v>2505</v>
      </c>
      <c r="E777" s="25">
        <f t="shared" si="47"/>
        <v>999728385</v>
      </c>
      <c r="F777" s="72" t="s">
        <v>211</v>
      </c>
      <c r="G777" s="25">
        <f t="shared" si="46"/>
        <v>989159490</v>
      </c>
      <c r="H777" s="72" t="s">
        <v>153</v>
      </c>
      <c r="I777" s="5"/>
      <c r="J777" s="5"/>
      <c r="K777" s="5"/>
      <c r="L777" s="5">
        <v>48</v>
      </c>
      <c r="M777" s="5" t="s">
        <v>2599</v>
      </c>
      <c r="N777" s="5"/>
    </row>
    <row r="778" spans="1:26" ht="12.75">
      <c r="A778" s="204">
        <v>44531</v>
      </c>
      <c r="B778" s="178" t="s">
        <v>667</v>
      </c>
      <c r="C778" s="5" t="s">
        <v>2507</v>
      </c>
      <c r="D778" s="42" t="s">
        <v>227</v>
      </c>
      <c r="E778" s="25">
        <f t="shared" si="47"/>
        <v>960378390</v>
      </c>
      <c r="F778" s="72" t="s">
        <v>434</v>
      </c>
      <c r="G778" s="25">
        <f t="shared" si="46"/>
        <v>912461992</v>
      </c>
      <c r="H778" s="72"/>
      <c r="I778" s="5"/>
      <c r="J778" s="5"/>
      <c r="K778" s="5"/>
      <c r="L778" s="5">
        <v>54</v>
      </c>
      <c r="M778" s="5" t="s">
        <v>1312</v>
      </c>
      <c r="N778" s="5"/>
    </row>
    <row r="779" spans="1:26" ht="12.75">
      <c r="A779" s="204">
        <v>44531</v>
      </c>
      <c r="B779" s="178" t="s">
        <v>667</v>
      </c>
      <c r="C779" s="5" t="s">
        <v>542</v>
      </c>
      <c r="D779" s="42" t="s">
        <v>256</v>
      </c>
      <c r="E779" s="25">
        <f t="shared" si="47"/>
        <v>931288291</v>
      </c>
      <c r="F779" s="72" t="s">
        <v>162</v>
      </c>
      <c r="G779" s="25">
        <f t="shared" si="46"/>
        <v>923341200</v>
      </c>
      <c r="H779" s="72" t="s">
        <v>425</v>
      </c>
      <c r="I779" s="5"/>
      <c r="J779" s="5"/>
      <c r="K779" s="5"/>
      <c r="L779" s="5">
        <v>36</v>
      </c>
      <c r="M779" s="5" t="s">
        <v>823</v>
      </c>
      <c r="N779" s="5"/>
    </row>
    <row r="780" spans="1:26" ht="12.75">
      <c r="A780" s="204">
        <v>44531</v>
      </c>
      <c r="B780" s="178" t="s">
        <v>667</v>
      </c>
      <c r="C780" s="5" t="s">
        <v>234</v>
      </c>
      <c r="D780" s="42" t="s">
        <v>240</v>
      </c>
      <c r="E780" s="25" t="e">
        <f t="shared" si="47"/>
        <v>#N/A</v>
      </c>
      <c r="F780" s="72" t="s">
        <v>154</v>
      </c>
      <c r="G780" s="25">
        <f t="shared" si="46"/>
        <v>987660331</v>
      </c>
      <c r="H780" s="72" t="s">
        <v>217</v>
      </c>
      <c r="I780" s="5"/>
      <c r="J780" s="5"/>
      <c r="K780" s="5"/>
      <c r="L780" s="5">
        <v>50</v>
      </c>
      <c r="M780" s="5" t="s">
        <v>417</v>
      </c>
      <c r="N780" s="5"/>
    </row>
    <row r="781" spans="1:26" ht="12.75">
      <c r="A781" s="204">
        <v>44531</v>
      </c>
      <c r="B781" s="178" t="s">
        <v>667</v>
      </c>
      <c r="C781" s="5" t="s">
        <v>281</v>
      </c>
      <c r="D781" s="42" t="s">
        <v>235</v>
      </c>
      <c r="E781" s="25">
        <f t="shared" si="47"/>
        <v>912757266</v>
      </c>
      <c r="F781" s="72" t="s">
        <v>669</v>
      </c>
      <c r="G781" s="25">
        <f t="shared" si="46"/>
        <v>0</v>
      </c>
      <c r="H781" s="72"/>
      <c r="I781" s="5"/>
      <c r="J781" s="5"/>
      <c r="K781" s="5"/>
      <c r="L781" s="5">
        <v>18</v>
      </c>
      <c r="M781" s="5" t="s">
        <v>2771</v>
      </c>
      <c r="N781" s="5"/>
    </row>
    <row r="782" spans="1:26" ht="12.75">
      <c r="A782" s="204">
        <v>44531</v>
      </c>
      <c r="B782" s="178" t="s">
        <v>667</v>
      </c>
      <c r="C782" s="5" t="s">
        <v>213</v>
      </c>
      <c r="D782" s="42" t="s">
        <v>149</v>
      </c>
      <c r="E782" s="25">
        <f t="shared" si="47"/>
        <v>960278789</v>
      </c>
      <c r="F782" s="97" t="s">
        <v>170</v>
      </c>
      <c r="G782" s="25">
        <f t="shared" si="46"/>
        <v>949546543</v>
      </c>
      <c r="H782" s="72"/>
      <c r="I782" s="5"/>
      <c r="J782" s="5"/>
      <c r="K782" s="5"/>
      <c r="L782" s="5"/>
      <c r="M782" s="5" t="s">
        <v>2772</v>
      </c>
      <c r="N782" s="5"/>
    </row>
    <row r="783" spans="1:26" ht="12.75">
      <c r="A783" s="204">
        <v>44531</v>
      </c>
      <c r="B783" s="178" t="s">
        <v>667</v>
      </c>
      <c r="C783" s="47" t="s">
        <v>2479</v>
      </c>
      <c r="D783" s="47" t="s">
        <v>50</v>
      </c>
      <c r="E783" s="47"/>
      <c r="F783" s="47" t="s">
        <v>127</v>
      </c>
      <c r="G783" s="47"/>
      <c r="H783" s="47"/>
      <c r="I783" s="47"/>
      <c r="J783" s="47"/>
      <c r="K783" s="47"/>
      <c r="L783" s="47"/>
      <c r="M783" s="47" t="s">
        <v>2773</v>
      </c>
      <c r="N783" s="47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12.75">
      <c r="A784" s="132"/>
      <c r="B784" s="132"/>
      <c r="C784" s="132"/>
      <c r="D784" s="132"/>
      <c r="E784" s="132" t="str">
        <f t="shared" ref="E784:E815" si="48">IF(D784&lt;&gt;"",VLOOKUP(D784,DATOS_PERSONAL,2,0),"")</f>
        <v/>
      </c>
      <c r="F784" s="132"/>
      <c r="G784" s="132" t="str">
        <f t="shared" ref="G784:G815" si="49">IF(F784&lt;&gt;"",VLOOKUP(F784,DATOS_PERSONAL,2,0),"")</f>
        <v/>
      </c>
      <c r="H784" s="132"/>
      <c r="I784" s="132"/>
      <c r="J784" s="132"/>
      <c r="K784" s="132"/>
      <c r="L784" s="132"/>
      <c r="M784" s="132"/>
      <c r="N784" s="132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spans="1:26" ht="12.75">
      <c r="A785" s="177">
        <v>44532</v>
      </c>
      <c r="B785" s="5" t="s">
        <v>667</v>
      </c>
      <c r="C785" s="5" t="s">
        <v>204</v>
      </c>
      <c r="D785" s="42" t="s">
        <v>2642</v>
      </c>
      <c r="E785" s="25">
        <f t="shared" si="48"/>
        <v>926573818</v>
      </c>
      <c r="F785" s="72" t="s">
        <v>232</v>
      </c>
      <c r="G785" s="25">
        <f t="shared" si="49"/>
        <v>918481939</v>
      </c>
      <c r="H785" s="72"/>
      <c r="I785" s="5"/>
      <c r="J785" s="5"/>
      <c r="K785" s="5"/>
      <c r="L785" s="5">
        <v>48</v>
      </c>
      <c r="M785" s="5" t="s">
        <v>2774</v>
      </c>
      <c r="N785" s="5"/>
    </row>
    <row r="786" spans="1:26" ht="12.75">
      <c r="A786" s="177">
        <v>44532</v>
      </c>
      <c r="B786" s="5" t="s">
        <v>667</v>
      </c>
      <c r="C786" s="5" t="s">
        <v>2094</v>
      </c>
      <c r="D786" s="42" t="s">
        <v>2758</v>
      </c>
      <c r="E786" s="25">
        <f t="shared" si="48"/>
        <v>986097458</v>
      </c>
      <c r="F786" s="72" t="s">
        <v>236</v>
      </c>
      <c r="G786" s="25">
        <f t="shared" si="49"/>
        <v>990845951</v>
      </c>
      <c r="H786" s="72"/>
      <c r="I786" s="5"/>
      <c r="J786" s="5"/>
      <c r="K786" s="5"/>
      <c r="L786" s="5">
        <v>36</v>
      </c>
      <c r="M786" s="5" t="s">
        <v>2775</v>
      </c>
      <c r="N786" s="5"/>
    </row>
    <row r="787" spans="1:26" ht="12.75">
      <c r="A787" s="177">
        <v>44532</v>
      </c>
      <c r="B787" s="5" t="s">
        <v>667</v>
      </c>
      <c r="C787" s="5" t="s">
        <v>2639</v>
      </c>
      <c r="D787" s="42" t="s">
        <v>2753</v>
      </c>
      <c r="E787" s="25">
        <f t="shared" si="48"/>
        <v>927855897</v>
      </c>
      <c r="F787" s="72" t="s">
        <v>223</v>
      </c>
      <c r="G787" s="25">
        <f t="shared" si="49"/>
        <v>978499808</v>
      </c>
      <c r="H787" s="72"/>
      <c r="I787" s="5"/>
      <c r="J787" s="5"/>
      <c r="K787" s="5"/>
      <c r="L787" s="5">
        <v>57</v>
      </c>
      <c r="M787" s="5" t="s">
        <v>2776</v>
      </c>
      <c r="N787" s="5"/>
    </row>
    <row r="788" spans="1:26" ht="12.75">
      <c r="A788" s="177">
        <v>44532</v>
      </c>
      <c r="B788" s="5" t="s">
        <v>667</v>
      </c>
      <c r="C788" s="5" t="s">
        <v>230</v>
      </c>
      <c r="D788" s="42" t="s">
        <v>2719</v>
      </c>
      <c r="E788" s="25">
        <f t="shared" si="48"/>
        <v>930302140</v>
      </c>
      <c r="F788" s="72" t="s">
        <v>155</v>
      </c>
      <c r="G788" s="25">
        <f t="shared" si="49"/>
        <v>989756659</v>
      </c>
      <c r="H788" s="72"/>
      <c r="I788" s="5"/>
      <c r="J788" s="5"/>
      <c r="K788" s="5"/>
      <c r="L788" s="5">
        <v>48</v>
      </c>
      <c r="M788" s="5" t="s">
        <v>2777</v>
      </c>
      <c r="N788" s="5"/>
    </row>
    <row r="789" spans="1:26" ht="12.75">
      <c r="A789" s="177">
        <v>44532</v>
      </c>
      <c r="B789" s="5" t="s">
        <v>667</v>
      </c>
      <c r="C789" s="5" t="s">
        <v>2477</v>
      </c>
      <c r="D789" s="42" t="s">
        <v>2714</v>
      </c>
      <c r="E789" s="25">
        <f t="shared" si="48"/>
        <v>946535156</v>
      </c>
      <c r="F789" s="72" t="s">
        <v>178</v>
      </c>
      <c r="G789" s="25">
        <f t="shared" si="49"/>
        <v>974558932</v>
      </c>
      <c r="H789" s="72"/>
      <c r="I789" s="5"/>
      <c r="J789" s="5"/>
      <c r="K789" s="5"/>
      <c r="L789" s="5">
        <v>35</v>
      </c>
      <c r="M789" s="5" t="s">
        <v>221</v>
      </c>
      <c r="N789" s="5"/>
    </row>
    <row r="790" spans="1:26" ht="12.75">
      <c r="A790" s="177">
        <v>44532</v>
      </c>
      <c r="B790" s="5" t="s">
        <v>667</v>
      </c>
      <c r="C790" s="5" t="s">
        <v>164</v>
      </c>
      <c r="D790" s="42" t="s">
        <v>1114</v>
      </c>
      <c r="E790" s="25">
        <f t="shared" si="48"/>
        <v>962102809</v>
      </c>
      <c r="F790" s="72" t="s">
        <v>228</v>
      </c>
      <c r="G790" s="25">
        <f t="shared" si="49"/>
        <v>989501566</v>
      </c>
      <c r="H790" s="72"/>
      <c r="I790" s="5"/>
      <c r="J790" s="5"/>
      <c r="K790" s="5"/>
      <c r="L790" s="5">
        <v>39</v>
      </c>
      <c r="M790" s="5" t="s">
        <v>2403</v>
      </c>
      <c r="N790" s="5"/>
    </row>
    <row r="791" spans="1:26" ht="12.75">
      <c r="A791" s="177">
        <v>44532</v>
      </c>
      <c r="B791" s="5" t="s">
        <v>667</v>
      </c>
      <c r="C791" s="5" t="s">
        <v>2360</v>
      </c>
      <c r="D791" s="42" t="s">
        <v>2483</v>
      </c>
      <c r="E791" s="25">
        <f t="shared" si="48"/>
        <v>960437474</v>
      </c>
      <c r="F791" s="72" t="s">
        <v>425</v>
      </c>
      <c r="G791" s="25">
        <f t="shared" si="49"/>
        <v>979147679</v>
      </c>
      <c r="H791" s="72"/>
      <c r="I791" s="5"/>
      <c r="J791" s="5"/>
      <c r="K791" s="5"/>
      <c r="L791" s="5">
        <v>46</v>
      </c>
      <c r="M791" s="5" t="s">
        <v>2778</v>
      </c>
      <c r="N791" s="5"/>
    </row>
    <row r="792" spans="1:26" ht="12.75">
      <c r="A792" s="177">
        <v>44532</v>
      </c>
      <c r="B792" s="5" t="s">
        <v>667</v>
      </c>
      <c r="C792" s="5" t="s">
        <v>197</v>
      </c>
      <c r="D792" s="42" t="s">
        <v>198</v>
      </c>
      <c r="E792" s="25">
        <f t="shared" si="48"/>
        <v>951372656</v>
      </c>
      <c r="F792" s="72" t="s">
        <v>161</v>
      </c>
      <c r="G792" s="25">
        <f t="shared" si="49"/>
        <v>936972669</v>
      </c>
      <c r="H792" s="72"/>
      <c r="I792" s="5"/>
      <c r="J792" s="5"/>
      <c r="K792" s="5"/>
      <c r="L792" s="5">
        <v>29</v>
      </c>
      <c r="M792" s="5" t="s">
        <v>2779</v>
      </c>
      <c r="N792" s="5"/>
    </row>
    <row r="793" spans="1:26" ht="12.75">
      <c r="A793" s="177">
        <v>44532</v>
      </c>
      <c r="B793" s="5" t="s">
        <v>667</v>
      </c>
      <c r="C793" s="5" t="s">
        <v>171</v>
      </c>
      <c r="D793" s="42" t="s">
        <v>165</v>
      </c>
      <c r="E793" s="25">
        <f t="shared" si="48"/>
        <v>958265862</v>
      </c>
      <c r="F793" s="72" t="s">
        <v>183</v>
      </c>
      <c r="G793" s="25">
        <f t="shared" si="49"/>
        <v>910751323</v>
      </c>
      <c r="H793" s="72"/>
      <c r="I793" s="5"/>
      <c r="J793" s="5"/>
      <c r="K793" s="5"/>
      <c r="L793" s="5">
        <v>52</v>
      </c>
      <c r="M793" s="5" t="s">
        <v>2697</v>
      </c>
      <c r="N793" s="5"/>
    </row>
    <row r="794" spans="1:26" ht="12.75">
      <c r="A794" s="177">
        <v>44532</v>
      </c>
      <c r="B794" s="5" t="s">
        <v>667</v>
      </c>
      <c r="C794" s="5" t="s">
        <v>234</v>
      </c>
      <c r="D794" s="42" t="s">
        <v>154</v>
      </c>
      <c r="E794" s="25">
        <f t="shared" si="48"/>
        <v>987660331</v>
      </c>
      <c r="F794" s="72" t="s">
        <v>405</v>
      </c>
      <c r="G794" s="25">
        <f t="shared" si="49"/>
        <v>980989931</v>
      </c>
      <c r="H794" s="72"/>
      <c r="I794" s="5"/>
      <c r="J794" s="5"/>
      <c r="K794" s="5"/>
      <c r="L794" s="5">
        <v>35</v>
      </c>
      <c r="M794" s="5" t="s">
        <v>2780</v>
      </c>
      <c r="N794" s="5"/>
    </row>
    <row r="795" spans="1:26" ht="12.75">
      <c r="A795" s="177">
        <v>44532</v>
      </c>
      <c r="B795" s="5" t="s">
        <v>667</v>
      </c>
      <c r="C795" s="5" t="s">
        <v>2507</v>
      </c>
      <c r="D795" s="42" t="s">
        <v>240</v>
      </c>
      <c r="E795" s="25" t="e">
        <f t="shared" si="48"/>
        <v>#N/A</v>
      </c>
      <c r="F795" s="72" t="s">
        <v>209</v>
      </c>
      <c r="G795" s="25">
        <f t="shared" si="49"/>
        <v>995025270</v>
      </c>
      <c r="H795" s="72"/>
      <c r="I795" s="5"/>
      <c r="J795" s="5"/>
      <c r="K795" s="5"/>
      <c r="L795" s="5">
        <v>31</v>
      </c>
      <c r="M795" s="5" t="s">
        <v>2781</v>
      </c>
      <c r="N795" s="5"/>
    </row>
    <row r="796" spans="1:26" ht="12.75">
      <c r="A796" s="177">
        <v>44532</v>
      </c>
      <c r="B796" s="5" t="s">
        <v>667</v>
      </c>
      <c r="C796" s="5" t="s">
        <v>219</v>
      </c>
      <c r="D796" s="42" t="s">
        <v>2505</v>
      </c>
      <c r="E796" s="25">
        <f t="shared" si="48"/>
        <v>999728385</v>
      </c>
      <c r="F796" s="72" t="s">
        <v>166</v>
      </c>
      <c r="G796" s="25">
        <f t="shared" si="49"/>
        <v>945846828</v>
      </c>
      <c r="H796" s="72"/>
      <c r="I796" s="5"/>
      <c r="J796" s="5"/>
      <c r="K796" s="5"/>
      <c r="L796" s="5">
        <v>39</v>
      </c>
      <c r="M796" s="5" t="s">
        <v>347</v>
      </c>
      <c r="N796" s="5"/>
    </row>
    <row r="797" spans="1:26" ht="12.75">
      <c r="A797" s="177">
        <v>44532</v>
      </c>
      <c r="B797" s="5" t="s">
        <v>667</v>
      </c>
      <c r="C797" s="5" t="s">
        <v>2479</v>
      </c>
      <c r="D797" s="42" t="s">
        <v>50</v>
      </c>
      <c r="E797" s="25">
        <f t="shared" si="48"/>
        <v>998350982</v>
      </c>
      <c r="F797" s="72" t="s">
        <v>127</v>
      </c>
      <c r="G797" s="25">
        <f t="shared" si="49"/>
        <v>999645265</v>
      </c>
      <c r="H797" s="72"/>
      <c r="I797" s="5"/>
      <c r="J797" s="5"/>
      <c r="K797" s="5"/>
      <c r="L797" s="5"/>
      <c r="M797" s="5" t="s">
        <v>2782</v>
      </c>
      <c r="N797" s="5"/>
    </row>
    <row r="798" spans="1:26" ht="12.75">
      <c r="A798" s="132"/>
      <c r="B798" s="132"/>
      <c r="C798" s="132"/>
      <c r="D798" s="132"/>
      <c r="E798" s="132" t="str">
        <f t="shared" si="48"/>
        <v/>
      </c>
      <c r="F798" s="132"/>
      <c r="G798" s="132" t="str">
        <f t="shared" si="49"/>
        <v/>
      </c>
      <c r="H798" s="132"/>
      <c r="I798" s="132"/>
      <c r="J798" s="132"/>
      <c r="K798" s="132"/>
      <c r="L798" s="132"/>
      <c r="M798" s="132"/>
      <c r="N798" s="132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spans="1:26" ht="12.75">
      <c r="A799" s="5"/>
      <c r="B799" s="5"/>
      <c r="C799" s="5"/>
      <c r="D799" s="42"/>
      <c r="E799" s="25" t="str">
        <f t="shared" si="48"/>
        <v/>
      </c>
      <c r="F799" s="72" t="s">
        <v>209</v>
      </c>
      <c r="G799" s="25">
        <f t="shared" si="49"/>
        <v>995025270</v>
      </c>
      <c r="H799" s="72"/>
      <c r="I799" s="5"/>
      <c r="J799" s="5"/>
      <c r="K799" s="5"/>
      <c r="L799" s="5"/>
      <c r="M799" s="5"/>
      <c r="N799" s="5"/>
    </row>
    <row r="800" spans="1:26" ht="12.75">
      <c r="A800" s="5"/>
      <c r="B800" s="5"/>
      <c r="C800" s="5"/>
      <c r="D800" s="42"/>
      <c r="E800" s="25" t="str">
        <f t="shared" si="48"/>
        <v/>
      </c>
      <c r="F800" s="72"/>
      <c r="G800" s="25" t="str">
        <f t="shared" si="49"/>
        <v/>
      </c>
      <c r="H800" s="72"/>
      <c r="I800" s="5"/>
      <c r="J800" s="5"/>
      <c r="K800" s="5"/>
      <c r="L800" s="5"/>
      <c r="M800" s="5"/>
      <c r="N800" s="5"/>
    </row>
    <row r="801" spans="1:14" ht="12.75">
      <c r="A801" s="5"/>
      <c r="B801" s="5"/>
      <c r="C801" s="5"/>
      <c r="D801" s="42"/>
      <c r="E801" s="25" t="str">
        <f t="shared" si="48"/>
        <v/>
      </c>
      <c r="F801" s="72"/>
      <c r="G801" s="25" t="str">
        <f t="shared" si="49"/>
        <v/>
      </c>
      <c r="H801" s="72"/>
      <c r="I801" s="5"/>
      <c r="J801" s="5"/>
      <c r="K801" s="5"/>
      <c r="L801" s="5"/>
      <c r="M801" s="5"/>
      <c r="N801" s="5"/>
    </row>
    <row r="802" spans="1:14" ht="12.75">
      <c r="A802" s="5"/>
      <c r="B802" s="5"/>
      <c r="C802" s="5"/>
      <c r="D802" s="42"/>
      <c r="E802" s="25" t="str">
        <f t="shared" si="48"/>
        <v/>
      </c>
      <c r="F802" s="72"/>
      <c r="G802" s="25" t="str">
        <f t="shared" si="49"/>
        <v/>
      </c>
      <c r="H802" s="72"/>
      <c r="I802" s="5"/>
      <c r="J802" s="5"/>
      <c r="K802" s="5"/>
      <c r="L802" s="5"/>
      <c r="M802" s="5"/>
      <c r="N802" s="5"/>
    </row>
    <row r="803" spans="1:14" ht="12.75">
      <c r="A803" s="5"/>
      <c r="B803" s="5"/>
      <c r="C803" s="5"/>
      <c r="D803" s="42"/>
      <c r="E803" s="25" t="str">
        <f t="shared" si="48"/>
        <v/>
      </c>
      <c r="F803" s="72"/>
      <c r="G803" s="25" t="str">
        <f t="shared" si="49"/>
        <v/>
      </c>
      <c r="H803" s="72"/>
      <c r="I803" s="5"/>
      <c r="J803" s="5"/>
      <c r="K803" s="5"/>
      <c r="L803" s="5"/>
      <c r="M803" s="5"/>
      <c r="N803" s="5"/>
    </row>
    <row r="804" spans="1:14" ht="12.75">
      <c r="A804" s="5"/>
      <c r="B804" s="5"/>
      <c r="C804" s="5"/>
      <c r="D804" s="42"/>
      <c r="E804" s="25" t="str">
        <f t="shared" si="48"/>
        <v/>
      </c>
      <c r="F804" s="72"/>
      <c r="G804" s="25" t="str">
        <f t="shared" si="49"/>
        <v/>
      </c>
      <c r="H804" s="72"/>
      <c r="I804" s="5"/>
      <c r="J804" s="5"/>
      <c r="K804" s="5"/>
      <c r="L804" s="5"/>
      <c r="M804" s="5"/>
      <c r="N804" s="5"/>
    </row>
    <row r="805" spans="1:14" ht="12.75">
      <c r="A805" s="5"/>
      <c r="B805" s="5"/>
      <c r="C805" s="5"/>
      <c r="D805" s="42"/>
      <c r="E805" s="25" t="str">
        <f t="shared" si="48"/>
        <v/>
      </c>
      <c r="F805" s="72"/>
      <c r="G805" s="25" t="str">
        <f t="shared" si="49"/>
        <v/>
      </c>
      <c r="H805" s="72"/>
      <c r="I805" s="5"/>
      <c r="J805" s="5"/>
      <c r="K805" s="5"/>
      <c r="L805" s="5"/>
      <c r="M805" s="5"/>
      <c r="N805" s="5"/>
    </row>
    <row r="806" spans="1:14" ht="12.75">
      <c r="A806" s="5"/>
      <c r="B806" s="5"/>
      <c r="C806" s="5"/>
      <c r="D806" s="42"/>
      <c r="E806" s="25" t="str">
        <f t="shared" si="48"/>
        <v/>
      </c>
      <c r="F806" s="72"/>
      <c r="G806" s="25" t="str">
        <f t="shared" si="49"/>
        <v/>
      </c>
      <c r="H806" s="72"/>
      <c r="I806" s="5"/>
      <c r="J806" s="5"/>
      <c r="K806" s="5"/>
      <c r="L806" s="5"/>
      <c r="M806" s="5"/>
      <c r="N806" s="5"/>
    </row>
    <row r="807" spans="1:14" ht="12.75">
      <c r="A807" s="5"/>
      <c r="B807" s="5"/>
      <c r="C807" s="5"/>
      <c r="D807" s="42"/>
      <c r="E807" s="25" t="str">
        <f t="shared" si="48"/>
        <v/>
      </c>
      <c r="F807" s="72"/>
      <c r="G807" s="25" t="str">
        <f t="shared" si="49"/>
        <v/>
      </c>
      <c r="H807" s="72"/>
      <c r="I807" s="5"/>
      <c r="J807" s="5"/>
      <c r="K807" s="5"/>
      <c r="L807" s="5"/>
      <c r="M807" s="5"/>
      <c r="N807" s="5"/>
    </row>
    <row r="808" spans="1:14" ht="12.75">
      <c r="A808" s="5"/>
      <c r="B808" s="5"/>
      <c r="C808" s="5"/>
      <c r="D808" s="42"/>
      <c r="E808" s="25" t="str">
        <f t="shared" si="48"/>
        <v/>
      </c>
      <c r="F808" s="72"/>
      <c r="G808" s="25" t="str">
        <f t="shared" si="49"/>
        <v/>
      </c>
      <c r="H808" s="72"/>
      <c r="I808" s="5"/>
      <c r="J808" s="5"/>
      <c r="K808" s="5"/>
      <c r="L808" s="5"/>
      <c r="M808" s="5"/>
      <c r="N808" s="5"/>
    </row>
    <row r="809" spans="1:14" ht="12.75">
      <c r="A809" s="5"/>
      <c r="B809" s="5"/>
      <c r="C809" s="5"/>
      <c r="D809" s="42"/>
      <c r="E809" s="25" t="str">
        <f t="shared" si="48"/>
        <v/>
      </c>
      <c r="F809" s="72"/>
      <c r="G809" s="25" t="str">
        <f t="shared" si="49"/>
        <v/>
      </c>
      <c r="H809" s="72"/>
      <c r="I809" s="5"/>
      <c r="J809" s="5"/>
      <c r="K809" s="5"/>
      <c r="L809" s="5"/>
      <c r="M809" s="5"/>
      <c r="N809" s="5"/>
    </row>
    <row r="810" spans="1:14" ht="12.75">
      <c r="A810" s="5"/>
      <c r="B810" s="5"/>
      <c r="C810" s="5"/>
      <c r="D810" s="42"/>
      <c r="E810" s="25" t="str">
        <f t="shared" si="48"/>
        <v/>
      </c>
      <c r="F810" s="72"/>
      <c r="G810" s="25" t="str">
        <f t="shared" si="49"/>
        <v/>
      </c>
      <c r="H810" s="72"/>
      <c r="I810" s="5"/>
      <c r="J810" s="5"/>
      <c r="K810" s="5"/>
      <c r="L810" s="5"/>
      <c r="M810" s="5"/>
      <c r="N810" s="5"/>
    </row>
    <row r="811" spans="1:14" ht="12.75">
      <c r="A811" s="5"/>
      <c r="B811" s="5"/>
      <c r="C811" s="5"/>
      <c r="D811" s="42"/>
      <c r="E811" s="25" t="str">
        <f t="shared" si="48"/>
        <v/>
      </c>
      <c r="F811" s="72"/>
      <c r="G811" s="25" t="str">
        <f t="shared" si="49"/>
        <v/>
      </c>
      <c r="H811" s="72"/>
      <c r="I811" s="5"/>
      <c r="J811" s="5"/>
      <c r="K811" s="5"/>
      <c r="L811" s="5"/>
      <c r="M811" s="5"/>
      <c r="N811" s="5"/>
    </row>
    <row r="812" spans="1:14" ht="12.75">
      <c r="A812" s="5"/>
      <c r="B812" s="5"/>
      <c r="C812" s="5"/>
      <c r="D812" s="42"/>
      <c r="E812" s="25" t="str">
        <f t="shared" si="48"/>
        <v/>
      </c>
      <c r="F812" s="72"/>
      <c r="G812" s="25" t="str">
        <f t="shared" si="49"/>
        <v/>
      </c>
      <c r="H812" s="72"/>
      <c r="I812" s="5"/>
      <c r="J812" s="5"/>
      <c r="K812" s="5"/>
      <c r="L812" s="5"/>
      <c r="M812" s="5"/>
      <c r="N812" s="5"/>
    </row>
    <row r="813" spans="1:14" ht="12.75">
      <c r="A813" s="5"/>
      <c r="B813" s="5"/>
      <c r="C813" s="5"/>
      <c r="D813" s="42"/>
      <c r="E813" s="25" t="str">
        <f t="shared" si="48"/>
        <v/>
      </c>
      <c r="F813" s="72"/>
      <c r="G813" s="25" t="str">
        <f t="shared" si="49"/>
        <v/>
      </c>
      <c r="H813" s="72"/>
      <c r="I813" s="5"/>
      <c r="J813" s="5"/>
      <c r="K813" s="5"/>
      <c r="L813" s="5"/>
      <c r="M813" s="5"/>
      <c r="N813" s="5"/>
    </row>
    <row r="814" spans="1:14" ht="12.75">
      <c r="A814" s="5"/>
      <c r="B814" s="5"/>
      <c r="C814" s="5"/>
      <c r="D814" s="42"/>
      <c r="E814" s="25" t="str">
        <f t="shared" si="48"/>
        <v/>
      </c>
      <c r="F814" s="72"/>
      <c r="G814" s="25" t="str">
        <f t="shared" si="49"/>
        <v/>
      </c>
      <c r="H814" s="72"/>
      <c r="I814" s="5"/>
      <c r="J814" s="5"/>
      <c r="K814" s="5"/>
      <c r="L814" s="5"/>
      <c r="M814" s="5"/>
      <c r="N814" s="5"/>
    </row>
    <row r="815" spans="1:14" ht="12.75">
      <c r="A815" s="5"/>
      <c r="B815" s="5"/>
      <c r="C815" s="5"/>
      <c r="D815" s="42"/>
      <c r="E815" s="25" t="str">
        <f t="shared" si="48"/>
        <v/>
      </c>
      <c r="F815" s="72"/>
      <c r="G815" s="25" t="str">
        <f t="shared" si="49"/>
        <v/>
      </c>
      <c r="H815" s="72"/>
      <c r="I815" s="5"/>
      <c r="J815" s="5"/>
      <c r="K815" s="5"/>
      <c r="L815" s="5"/>
      <c r="M815" s="5"/>
      <c r="N815" s="5"/>
    </row>
    <row r="816" spans="1:14" ht="12.75">
      <c r="A816" s="5"/>
      <c r="B816" s="5"/>
      <c r="C816" s="5"/>
      <c r="D816" s="42"/>
      <c r="E816" s="25" t="str">
        <f t="shared" ref="E816:E847" si="50">IF(D816&lt;&gt;"",VLOOKUP(D816,DATOS_PERSONAL,2,0),"")</f>
        <v/>
      </c>
      <c r="F816" s="72"/>
      <c r="G816" s="25" t="str">
        <f t="shared" ref="G816:G847" si="51">IF(F816&lt;&gt;"",VLOOKUP(F816,DATOS_PERSONAL,2,0),"")</f>
        <v/>
      </c>
      <c r="H816" s="72"/>
      <c r="I816" s="5"/>
      <c r="J816" s="5"/>
      <c r="K816" s="5"/>
      <c r="L816" s="5"/>
      <c r="M816" s="5"/>
      <c r="N816" s="5"/>
    </row>
    <row r="817" spans="1:14" ht="12.75">
      <c r="A817" s="5"/>
      <c r="B817" s="5"/>
      <c r="C817" s="5"/>
      <c r="D817" s="42"/>
      <c r="E817" s="25" t="str">
        <f t="shared" si="50"/>
        <v/>
      </c>
      <c r="F817" s="72"/>
      <c r="G817" s="25" t="str">
        <f t="shared" si="51"/>
        <v/>
      </c>
      <c r="H817" s="72"/>
      <c r="I817" s="5"/>
      <c r="J817" s="5"/>
      <c r="K817" s="5"/>
      <c r="L817" s="5"/>
      <c r="M817" s="5"/>
      <c r="N817" s="5"/>
    </row>
    <row r="818" spans="1:14" ht="12.75">
      <c r="A818" s="5"/>
      <c r="B818" s="5"/>
      <c r="C818" s="5"/>
      <c r="D818" s="42"/>
      <c r="E818" s="25" t="str">
        <f t="shared" si="50"/>
        <v/>
      </c>
      <c r="F818" s="72"/>
      <c r="G818" s="25" t="str">
        <f t="shared" si="51"/>
        <v/>
      </c>
      <c r="H818" s="72"/>
      <c r="I818" s="5"/>
      <c r="J818" s="5"/>
      <c r="K818" s="5"/>
      <c r="L818" s="5"/>
      <c r="M818" s="5"/>
      <c r="N818" s="5"/>
    </row>
    <row r="819" spans="1:14" ht="12.75">
      <c r="A819" s="5"/>
      <c r="B819" s="5"/>
      <c r="C819" s="5"/>
      <c r="D819" s="42"/>
      <c r="E819" s="25" t="str">
        <f t="shared" si="50"/>
        <v/>
      </c>
      <c r="F819" s="72"/>
      <c r="G819" s="25" t="str">
        <f t="shared" si="51"/>
        <v/>
      </c>
      <c r="H819" s="72"/>
      <c r="I819" s="5"/>
      <c r="J819" s="5"/>
      <c r="K819" s="5"/>
      <c r="L819" s="5"/>
      <c r="M819" s="5"/>
      <c r="N819" s="5"/>
    </row>
    <row r="820" spans="1:14" ht="12.75">
      <c r="A820" s="5"/>
      <c r="B820" s="5"/>
      <c r="C820" s="5"/>
      <c r="D820" s="42"/>
      <c r="E820" s="25" t="str">
        <f t="shared" si="50"/>
        <v/>
      </c>
      <c r="F820" s="72"/>
      <c r="G820" s="25" t="str">
        <f t="shared" si="51"/>
        <v/>
      </c>
      <c r="H820" s="72"/>
      <c r="I820" s="5"/>
      <c r="J820" s="5"/>
      <c r="K820" s="5"/>
      <c r="L820" s="5"/>
      <c r="M820" s="5"/>
      <c r="N820" s="5"/>
    </row>
    <row r="821" spans="1:14" ht="12.75">
      <c r="A821" s="5"/>
      <c r="B821" s="5"/>
      <c r="C821" s="5"/>
      <c r="D821" s="42"/>
      <c r="E821" s="25" t="str">
        <f t="shared" si="50"/>
        <v/>
      </c>
      <c r="F821" s="72"/>
      <c r="G821" s="25" t="str">
        <f t="shared" si="51"/>
        <v/>
      </c>
      <c r="H821" s="72"/>
      <c r="I821" s="5"/>
      <c r="J821" s="5"/>
      <c r="K821" s="5"/>
      <c r="L821" s="5"/>
      <c r="M821" s="5"/>
      <c r="N821" s="5"/>
    </row>
    <row r="822" spans="1:14" ht="12.75">
      <c r="A822" s="5"/>
      <c r="B822" s="5"/>
      <c r="C822" s="5"/>
      <c r="D822" s="42"/>
      <c r="E822" s="25" t="str">
        <f t="shared" si="50"/>
        <v/>
      </c>
      <c r="F822" s="72"/>
      <c r="G822" s="25" t="str">
        <f t="shared" si="51"/>
        <v/>
      </c>
      <c r="H822" s="72"/>
      <c r="I822" s="5"/>
      <c r="J822" s="5"/>
      <c r="K822" s="5"/>
      <c r="L822" s="5"/>
      <c r="M822" s="5"/>
      <c r="N822" s="5"/>
    </row>
    <row r="823" spans="1:14" ht="12.75">
      <c r="A823" s="5"/>
      <c r="B823" s="5"/>
      <c r="C823" s="5"/>
      <c r="D823" s="42"/>
      <c r="E823" s="25" t="str">
        <f t="shared" si="50"/>
        <v/>
      </c>
      <c r="F823" s="72"/>
      <c r="G823" s="25" t="str">
        <f t="shared" si="51"/>
        <v/>
      </c>
      <c r="H823" s="72"/>
      <c r="I823" s="5"/>
      <c r="J823" s="5"/>
      <c r="K823" s="5"/>
      <c r="L823" s="5"/>
      <c r="M823" s="5"/>
      <c r="N823" s="5"/>
    </row>
    <row r="824" spans="1:14" ht="12.75">
      <c r="A824" s="5"/>
      <c r="B824" s="5"/>
      <c r="C824" s="5"/>
      <c r="D824" s="42"/>
      <c r="E824" s="25" t="str">
        <f t="shared" si="50"/>
        <v/>
      </c>
      <c r="F824" s="72"/>
      <c r="G824" s="25" t="str">
        <f t="shared" si="51"/>
        <v/>
      </c>
      <c r="H824" s="72"/>
      <c r="I824" s="5"/>
      <c r="J824" s="5"/>
      <c r="K824" s="5"/>
      <c r="L824" s="5"/>
      <c r="M824" s="5"/>
      <c r="N824" s="5"/>
    </row>
    <row r="825" spans="1:14" ht="12.75">
      <c r="A825" s="5"/>
      <c r="B825" s="5"/>
      <c r="C825" s="5"/>
      <c r="D825" s="42"/>
      <c r="E825" s="25" t="str">
        <f t="shared" si="50"/>
        <v/>
      </c>
      <c r="F825" s="72"/>
      <c r="G825" s="25" t="str">
        <f t="shared" si="51"/>
        <v/>
      </c>
      <c r="H825" s="72"/>
      <c r="I825" s="5"/>
      <c r="J825" s="5"/>
      <c r="K825" s="5"/>
      <c r="L825" s="5"/>
      <c r="M825" s="5"/>
      <c r="N825" s="5"/>
    </row>
    <row r="826" spans="1:14" ht="12.75">
      <c r="A826" s="5"/>
      <c r="B826" s="5"/>
      <c r="C826" s="5"/>
      <c r="D826" s="42"/>
      <c r="E826" s="25" t="str">
        <f t="shared" si="50"/>
        <v/>
      </c>
      <c r="F826" s="72"/>
      <c r="G826" s="25" t="str">
        <f t="shared" si="51"/>
        <v/>
      </c>
      <c r="H826" s="72"/>
      <c r="I826" s="5"/>
      <c r="J826" s="5"/>
      <c r="K826" s="5"/>
      <c r="L826" s="5"/>
      <c r="M826" s="5"/>
      <c r="N826" s="5"/>
    </row>
    <row r="827" spans="1:14" ht="12.75">
      <c r="A827" s="5"/>
      <c r="B827" s="5"/>
      <c r="C827" s="5"/>
      <c r="D827" s="42"/>
      <c r="E827" s="25" t="str">
        <f t="shared" si="50"/>
        <v/>
      </c>
      <c r="F827" s="72"/>
      <c r="G827" s="25" t="str">
        <f t="shared" si="51"/>
        <v/>
      </c>
      <c r="H827" s="72"/>
      <c r="I827" s="5"/>
      <c r="J827" s="5"/>
      <c r="K827" s="5"/>
      <c r="L827" s="5"/>
      <c r="M827" s="5"/>
      <c r="N827" s="5"/>
    </row>
    <row r="828" spans="1:14" ht="12.75">
      <c r="A828" s="5"/>
      <c r="B828" s="5"/>
      <c r="C828" s="5"/>
      <c r="D828" s="42"/>
      <c r="E828" s="25" t="str">
        <f t="shared" si="50"/>
        <v/>
      </c>
      <c r="F828" s="72"/>
      <c r="G828" s="25" t="str">
        <f t="shared" si="51"/>
        <v/>
      </c>
      <c r="H828" s="72"/>
      <c r="I828" s="5"/>
      <c r="J828" s="5"/>
      <c r="K828" s="5"/>
      <c r="L828" s="5"/>
      <c r="M828" s="5"/>
      <c r="N828" s="5"/>
    </row>
    <row r="829" spans="1:14" ht="12.75">
      <c r="A829" s="5"/>
      <c r="B829" s="5"/>
      <c r="C829" s="5"/>
      <c r="D829" s="42"/>
      <c r="E829" s="25" t="str">
        <f t="shared" si="50"/>
        <v/>
      </c>
      <c r="F829" s="72"/>
      <c r="G829" s="25" t="str">
        <f t="shared" si="51"/>
        <v/>
      </c>
      <c r="H829" s="72"/>
      <c r="I829" s="5"/>
      <c r="J829" s="5"/>
      <c r="K829" s="5"/>
      <c r="L829" s="5"/>
      <c r="M829" s="5"/>
      <c r="N829" s="5"/>
    </row>
    <row r="830" spans="1:14" ht="12.75">
      <c r="A830" s="5"/>
      <c r="B830" s="5"/>
      <c r="C830" s="5"/>
      <c r="D830" s="42"/>
      <c r="E830" s="25" t="str">
        <f t="shared" si="50"/>
        <v/>
      </c>
      <c r="F830" s="72"/>
      <c r="G830" s="25" t="str">
        <f t="shared" si="51"/>
        <v/>
      </c>
      <c r="H830" s="72"/>
      <c r="I830" s="5"/>
      <c r="J830" s="5"/>
      <c r="K830" s="5"/>
      <c r="L830" s="5"/>
      <c r="M830" s="5"/>
      <c r="N830" s="5"/>
    </row>
    <row r="831" spans="1:14" ht="12.75">
      <c r="A831" s="5"/>
      <c r="B831" s="5"/>
      <c r="C831" s="5"/>
      <c r="D831" s="42"/>
      <c r="E831" s="25" t="str">
        <f t="shared" si="50"/>
        <v/>
      </c>
      <c r="F831" s="72"/>
      <c r="G831" s="25" t="str">
        <f t="shared" si="51"/>
        <v/>
      </c>
      <c r="H831" s="72"/>
      <c r="I831" s="5"/>
      <c r="J831" s="5"/>
      <c r="K831" s="5"/>
      <c r="L831" s="5"/>
      <c r="M831" s="5"/>
      <c r="N831" s="5"/>
    </row>
    <row r="832" spans="1:14" ht="12.75">
      <c r="A832" s="5"/>
      <c r="B832" s="5"/>
      <c r="C832" s="5"/>
      <c r="D832" s="42"/>
      <c r="E832" s="25" t="str">
        <f t="shared" si="50"/>
        <v/>
      </c>
      <c r="F832" s="72"/>
      <c r="G832" s="25" t="str">
        <f t="shared" si="51"/>
        <v/>
      </c>
      <c r="H832" s="72"/>
      <c r="I832" s="5"/>
      <c r="J832" s="5"/>
      <c r="K832" s="5"/>
      <c r="L832" s="5"/>
      <c r="M832" s="5"/>
      <c r="N832" s="5"/>
    </row>
    <row r="833" spans="1:14" ht="12.75">
      <c r="A833" s="5"/>
      <c r="B833" s="5"/>
      <c r="C833" s="5"/>
      <c r="D833" s="42"/>
      <c r="E833" s="25" t="str">
        <f t="shared" si="50"/>
        <v/>
      </c>
      <c r="F833" s="72"/>
      <c r="G833" s="25" t="str">
        <f t="shared" si="51"/>
        <v/>
      </c>
      <c r="H833" s="72"/>
      <c r="I833" s="5"/>
      <c r="J833" s="5"/>
      <c r="K833" s="5"/>
      <c r="L833" s="5"/>
      <c r="M833" s="5"/>
      <c r="N833" s="5"/>
    </row>
    <row r="834" spans="1:14" ht="12.75">
      <c r="A834" s="5"/>
      <c r="B834" s="5"/>
      <c r="C834" s="5"/>
      <c r="D834" s="42"/>
      <c r="E834" s="25" t="str">
        <f t="shared" si="50"/>
        <v/>
      </c>
      <c r="F834" s="72"/>
      <c r="G834" s="25" t="str">
        <f t="shared" si="51"/>
        <v/>
      </c>
      <c r="H834" s="72"/>
      <c r="I834" s="5"/>
      <c r="J834" s="5"/>
      <c r="K834" s="5"/>
      <c r="L834" s="5"/>
      <c r="M834" s="5"/>
      <c r="N834" s="5"/>
    </row>
    <row r="835" spans="1:14" ht="12.75">
      <c r="A835" s="5"/>
      <c r="B835" s="5"/>
      <c r="C835" s="5"/>
      <c r="D835" s="42"/>
      <c r="E835" s="25" t="str">
        <f t="shared" si="50"/>
        <v/>
      </c>
      <c r="F835" s="72"/>
      <c r="G835" s="25" t="str">
        <f t="shared" si="51"/>
        <v/>
      </c>
      <c r="H835" s="72"/>
      <c r="I835" s="5"/>
      <c r="J835" s="5"/>
      <c r="K835" s="5"/>
      <c r="L835" s="5"/>
      <c r="M835" s="5"/>
      <c r="N835" s="5"/>
    </row>
    <row r="836" spans="1:14" ht="12.75">
      <c r="A836" s="5"/>
      <c r="B836" s="5"/>
      <c r="C836" s="5"/>
      <c r="D836" s="42"/>
      <c r="E836" s="25" t="str">
        <f t="shared" si="50"/>
        <v/>
      </c>
      <c r="F836" s="72"/>
      <c r="G836" s="25" t="str">
        <f t="shared" si="51"/>
        <v/>
      </c>
      <c r="H836" s="72"/>
      <c r="I836" s="5"/>
      <c r="J836" s="5"/>
      <c r="K836" s="5"/>
      <c r="L836" s="5"/>
      <c r="M836" s="5"/>
      <c r="N836" s="5"/>
    </row>
    <row r="837" spans="1:14" ht="12.75">
      <c r="A837" s="5"/>
      <c r="B837" s="5"/>
      <c r="C837" s="5"/>
      <c r="D837" s="42"/>
      <c r="E837" s="25" t="str">
        <f t="shared" si="50"/>
        <v/>
      </c>
      <c r="F837" s="72"/>
      <c r="G837" s="25" t="str">
        <f t="shared" si="51"/>
        <v/>
      </c>
      <c r="H837" s="72"/>
      <c r="I837" s="5"/>
      <c r="J837" s="5"/>
      <c r="K837" s="5"/>
      <c r="L837" s="5"/>
      <c r="M837" s="5"/>
      <c r="N837" s="5"/>
    </row>
    <row r="838" spans="1:14" ht="12.75">
      <c r="A838" s="5"/>
      <c r="B838" s="5"/>
      <c r="C838" s="5"/>
      <c r="D838" s="42"/>
      <c r="E838" s="25" t="str">
        <f t="shared" si="50"/>
        <v/>
      </c>
      <c r="F838" s="72"/>
      <c r="G838" s="25" t="str">
        <f t="shared" si="51"/>
        <v/>
      </c>
      <c r="H838" s="72"/>
      <c r="I838" s="5"/>
      <c r="J838" s="5"/>
      <c r="K838" s="5"/>
      <c r="L838" s="5"/>
      <c r="M838" s="5"/>
      <c r="N838" s="5"/>
    </row>
    <row r="839" spans="1:14" ht="12.75">
      <c r="A839" s="5"/>
      <c r="B839" s="5"/>
      <c r="C839" s="5"/>
      <c r="D839" s="42"/>
      <c r="E839" s="25" t="str">
        <f t="shared" si="50"/>
        <v/>
      </c>
      <c r="F839" s="72"/>
      <c r="G839" s="25" t="str">
        <f t="shared" si="51"/>
        <v/>
      </c>
      <c r="H839" s="72"/>
      <c r="I839" s="5"/>
      <c r="J839" s="5"/>
      <c r="K839" s="5"/>
      <c r="L839" s="5"/>
      <c r="M839" s="5"/>
      <c r="N839" s="5"/>
    </row>
    <row r="840" spans="1:14" ht="12.75">
      <c r="A840" s="5"/>
      <c r="B840" s="5"/>
      <c r="C840" s="5"/>
      <c r="D840" s="42"/>
      <c r="E840" s="25" t="str">
        <f t="shared" si="50"/>
        <v/>
      </c>
      <c r="F840" s="72"/>
      <c r="G840" s="25" t="str">
        <f t="shared" si="51"/>
        <v/>
      </c>
      <c r="H840" s="72"/>
      <c r="I840" s="5"/>
      <c r="J840" s="5"/>
      <c r="K840" s="5"/>
      <c r="L840" s="5"/>
      <c r="M840" s="5"/>
      <c r="N840" s="5"/>
    </row>
    <row r="841" spans="1:14" ht="12.75">
      <c r="A841" s="5"/>
      <c r="B841" s="5"/>
      <c r="C841" s="5"/>
      <c r="D841" s="42"/>
      <c r="E841" s="25" t="str">
        <f t="shared" si="50"/>
        <v/>
      </c>
      <c r="F841" s="72"/>
      <c r="G841" s="25" t="str">
        <f t="shared" si="51"/>
        <v/>
      </c>
      <c r="H841" s="72"/>
      <c r="I841" s="5"/>
      <c r="J841" s="5"/>
      <c r="K841" s="5"/>
      <c r="L841" s="5"/>
      <c r="M841" s="5"/>
      <c r="N841" s="5"/>
    </row>
    <row r="842" spans="1:14" ht="12.75">
      <c r="A842" s="5"/>
      <c r="B842" s="5"/>
      <c r="C842" s="5"/>
      <c r="D842" s="42"/>
      <c r="E842" s="25" t="str">
        <f t="shared" si="50"/>
        <v/>
      </c>
      <c r="F842" s="72"/>
      <c r="G842" s="25" t="str">
        <f t="shared" si="51"/>
        <v/>
      </c>
      <c r="H842" s="72"/>
      <c r="I842" s="5"/>
      <c r="J842" s="5"/>
      <c r="K842" s="5"/>
      <c r="L842" s="5"/>
      <c r="M842" s="5"/>
      <c r="N842" s="5"/>
    </row>
    <row r="843" spans="1:14" ht="12.75">
      <c r="A843" s="5"/>
      <c r="B843" s="5"/>
      <c r="C843" s="5"/>
      <c r="D843" s="42"/>
      <c r="E843" s="25" t="str">
        <f t="shared" si="50"/>
        <v/>
      </c>
      <c r="F843" s="72"/>
      <c r="G843" s="25" t="str">
        <f t="shared" si="51"/>
        <v/>
      </c>
      <c r="H843" s="72"/>
      <c r="I843" s="5"/>
      <c r="J843" s="5"/>
      <c r="K843" s="5"/>
      <c r="L843" s="5"/>
      <c r="M843" s="5"/>
      <c r="N843" s="5"/>
    </row>
    <row r="844" spans="1:14" ht="12.75">
      <c r="A844" s="5"/>
      <c r="B844" s="5"/>
      <c r="C844" s="5"/>
      <c r="D844" s="42"/>
      <c r="E844" s="25" t="str">
        <f t="shared" si="50"/>
        <v/>
      </c>
      <c r="F844" s="72"/>
      <c r="G844" s="25" t="str">
        <f t="shared" si="51"/>
        <v/>
      </c>
      <c r="H844" s="72"/>
      <c r="I844" s="5"/>
      <c r="J844" s="5"/>
      <c r="K844" s="5"/>
      <c r="L844" s="5"/>
      <c r="M844" s="5"/>
      <c r="N844" s="5"/>
    </row>
    <row r="845" spans="1:14" ht="12.75">
      <c r="A845" s="5"/>
      <c r="B845" s="5"/>
      <c r="C845" s="5"/>
      <c r="D845" s="42"/>
      <c r="E845" s="25" t="str">
        <f t="shared" si="50"/>
        <v/>
      </c>
      <c r="F845" s="72"/>
      <c r="G845" s="25" t="str">
        <f t="shared" si="51"/>
        <v/>
      </c>
      <c r="H845" s="72"/>
      <c r="I845" s="5"/>
      <c r="J845" s="5"/>
      <c r="K845" s="5"/>
      <c r="L845" s="5"/>
      <c r="M845" s="5"/>
      <c r="N845" s="5"/>
    </row>
    <row r="846" spans="1:14" ht="12.75">
      <c r="A846" s="5"/>
      <c r="B846" s="5"/>
      <c r="C846" s="5"/>
      <c r="D846" s="42"/>
      <c r="E846" s="25" t="str">
        <f t="shared" si="50"/>
        <v/>
      </c>
      <c r="F846" s="72"/>
      <c r="G846" s="25" t="str">
        <f t="shared" si="51"/>
        <v/>
      </c>
      <c r="H846" s="72"/>
      <c r="I846" s="5"/>
      <c r="J846" s="5"/>
      <c r="K846" s="5"/>
      <c r="L846" s="5"/>
      <c r="M846" s="5"/>
      <c r="N846" s="5"/>
    </row>
    <row r="847" spans="1:14" ht="12.75">
      <c r="A847" s="5"/>
      <c r="B847" s="5"/>
      <c r="C847" s="5"/>
      <c r="D847" s="42"/>
      <c r="E847" s="25" t="str">
        <f t="shared" si="50"/>
        <v/>
      </c>
      <c r="F847" s="72"/>
      <c r="G847" s="25" t="str">
        <f t="shared" si="51"/>
        <v/>
      </c>
      <c r="H847" s="72"/>
      <c r="I847" s="5"/>
      <c r="J847" s="5"/>
      <c r="K847" s="5"/>
      <c r="L847" s="5"/>
      <c r="M847" s="5"/>
      <c r="N847" s="5"/>
    </row>
    <row r="848" spans="1:14" ht="12.75">
      <c r="A848" s="5"/>
      <c r="B848" s="5"/>
      <c r="C848" s="5"/>
      <c r="D848" s="42"/>
      <c r="E848" s="25" t="str">
        <f t="shared" ref="E848:E879" si="52">IF(D848&lt;&gt;"",VLOOKUP(D848,DATOS_PERSONAL,2,0),"")</f>
        <v/>
      </c>
      <c r="F848" s="72"/>
      <c r="G848" s="25" t="str">
        <f t="shared" ref="G848:G879" si="53">IF(F848&lt;&gt;"",VLOOKUP(F848,DATOS_PERSONAL,2,0),"")</f>
        <v/>
      </c>
      <c r="H848" s="72"/>
      <c r="I848" s="5"/>
      <c r="J848" s="5"/>
      <c r="K848" s="5"/>
      <c r="L848" s="5"/>
      <c r="M848" s="5"/>
      <c r="N848" s="5"/>
    </row>
    <row r="849" spans="1:14" ht="12.75">
      <c r="A849" s="5"/>
      <c r="B849" s="5"/>
      <c r="C849" s="5"/>
      <c r="D849" s="42"/>
      <c r="E849" s="25" t="str">
        <f t="shared" si="52"/>
        <v/>
      </c>
      <c r="F849" s="72"/>
      <c r="G849" s="25" t="str">
        <f t="shared" si="53"/>
        <v/>
      </c>
      <c r="H849" s="72"/>
      <c r="I849" s="5"/>
      <c r="J849" s="5"/>
      <c r="K849" s="5"/>
      <c r="L849" s="5"/>
      <c r="M849" s="5"/>
      <c r="N849" s="5"/>
    </row>
    <row r="850" spans="1:14" ht="12.75">
      <c r="A850" s="5"/>
      <c r="B850" s="5"/>
      <c r="C850" s="5"/>
      <c r="D850" s="42"/>
      <c r="E850" s="25" t="str">
        <f t="shared" si="52"/>
        <v/>
      </c>
      <c r="F850" s="72"/>
      <c r="G850" s="25" t="str">
        <f t="shared" si="53"/>
        <v/>
      </c>
      <c r="H850" s="72"/>
      <c r="I850" s="5"/>
      <c r="J850" s="5"/>
      <c r="K850" s="5"/>
      <c r="L850" s="5"/>
      <c r="M850" s="5"/>
      <c r="N850" s="5"/>
    </row>
    <row r="851" spans="1:14" ht="12.75">
      <c r="A851" s="5"/>
      <c r="B851" s="5"/>
      <c r="C851" s="5"/>
      <c r="D851" s="42"/>
      <c r="E851" s="25" t="str">
        <f t="shared" si="52"/>
        <v/>
      </c>
      <c r="F851" s="72"/>
      <c r="G851" s="25" t="str">
        <f t="shared" si="53"/>
        <v/>
      </c>
      <c r="H851" s="72"/>
      <c r="I851" s="5"/>
      <c r="J851" s="5"/>
      <c r="K851" s="5"/>
      <c r="L851" s="5"/>
      <c r="M851" s="5"/>
      <c r="N851" s="5"/>
    </row>
    <row r="852" spans="1:14" ht="12.75">
      <c r="A852" s="5"/>
      <c r="B852" s="5"/>
      <c r="C852" s="5"/>
      <c r="D852" s="42"/>
      <c r="E852" s="25" t="str">
        <f t="shared" si="52"/>
        <v/>
      </c>
      <c r="F852" s="72"/>
      <c r="G852" s="25" t="str">
        <f t="shared" si="53"/>
        <v/>
      </c>
      <c r="H852" s="72"/>
      <c r="I852" s="5"/>
      <c r="J852" s="5"/>
      <c r="K852" s="5"/>
      <c r="L852" s="5"/>
      <c r="M852" s="5"/>
      <c r="N852" s="5"/>
    </row>
    <row r="853" spans="1:14" ht="12.75">
      <c r="A853" s="5"/>
      <c r="B853" s="5"/>
      <c r="C853" s="5"/>
      <c r="D853" s="42"/>
      <c r="E853" s="25" t="str">
        <f t="shared" si="52"/>
        <v/>
      </c>
      <c r="F853" s="72"/>
      <c r="G853" s="25" t="str">
        <f t="shared" si="53"/>
        <v/>
      </c>
      <c r="H853" s="72"/>
      <c r="I853" s="5"/>
      <c r="J853" s="5"/>
      <c r="K853" s="5"/>
      <c r="L853" s="5"/>
      <c r="M853" s="5"/>
      <c r="N853" s="5"/>
    </row>
    <row r="854" spans="1:14" ht="12.75">
      <c r="A854" s="5"/>
      <c r="B854" s="5"/>
      <c r="C854" s="5"/>
      <c r="D854" s="42"/>
      <c r="E854" s="25" t="str">
        <f t="shared" si="52"/>
        <v/>
      </c>
      <c r="F854" s="72"/>
      <c r="G854" s="25" t="str">
        <f t="shared" si="53"/>
        <v/>
      </c>
      <c r="H854" s="72"/>
      <c r="I854" s="5"/>
      <c r="J854" s="5"/>
      <c r="K854" s="5"/>
      <c r="L854" s="5"/>
      <c r="M854" s="5"/>
      <c r="N854" s="5"/>
    </row>
    <row r="855" spans="1:14" ht="12.75">
      <c r="A855" s="5"/>
      <c r="B855" s="5"/>
      <c r="C855" s="5"/>
      <c r="D855" s="42"/>
      <c r="E855" s="25" t="str">
        <f t="shared" si="52"/>
        <v/>
      </c>
      <c r="F855" s="72"/>
      <c r="G855" s="25" t="str">
        <f t="shared" si="53"/>
        <v/>
      </c>
      <c r="H855" s="72"/>
      <c r="I855" s="5"/>
      <c r="J855" s="5"/>
      <c r="K855" s="5"/>
      <c r="L855" s="5"/>
      <c r="M855" s="5"/>
      <c r="N855" s="5"/>
    </row>
    <row r="856" spans="1:14" ht="12.75">
      <c r="A856" s="5"/>
      <c r="B856" s="5"/>
      <c r="C856" s="5"/>
      <c r="D856" s="42"/>
      <c r="E856" s="25" t="str">
        <f t="shared" si="52"/>
        <v/>
      </c>
      <c r="F856" s="72"/>
      <c r="G856" s="25" t="str">
        <f t="shared" si="53"/>
        <v/>
      </c>
      <c r="H856" s="72"/>
      <c r="I856" s="5"/>
      <c r="J856" s="5"/>
      <c r="K856" s="5"/>
      <c r="L856" s="5"/>
      <c r="M856" s="5"/>
      <c r="N856" s="5"/>
    </row>
    <row r="857" spans="1:14" ht="12.75">
      <c r="A857" s="5"/>
      <c r="B857" s="5"/>
      <c r="C857" s="5"/>
      <c r="D857" s="42"/>
      <c r="E857" s="25" t="str">
        <f t="shared" si="52"/>
        <v/>
      </c>
      <c r="F857" s="72"/>
      <c r="G857" s="25" t="str">
        <f t="shared" si="53"/>
        <v/>
      </c>
      <c r="H857" s="72"/>
      <c r="I857" s="5"/>
      <c r="J857" s="5"/>
      <c r="K857" s="5"/>
      <c r="L857" s="5"/>
      <c r="M857" s="5"/>
      <c r="N857" s="5"/>
    </row>
    <row r="858" spans="1:14" ht="12.75">
      <c r="A858" s="5"/>
      <c r="B858" s="5"/>
      <c r="C858" s="5"/>
      <c r="D858" s="42"/>
      <c r="E858" s="25" t="str">
        <f t="shared" si="52"/>
        <v/>
      </c>
      <c r="F858" s="72"/>
      <c r="G858" s="25" t="str">
        <f t="shared" si="53"/>
        <v/>
      </c>
      <c r="H858" s="72"/>
      <c r="I858" s="5"/>
      <c r="J858" s="5"/>
      <c r="K858" s="5"/>
      <c r="L858" s="5"/>
      <c r="M858" s="5"/>
      <c r="N858" s="5"/>
    </row>
    <row r="859" spans="1:14" ht="12.75">
      <c r="A859" s="5"/>
      <c r="B859" s="5"/>
      <c r="C859" s="5"/>
      <c r="D859" s="42"/>
      <c r="E859" s="25" t="str">
        <f t="shared" si="52"/>
        <v/>
      </c>
      <c r="F859" s="72"/>
      <c r="G859" s="25" t="str">
        <f t="shared" si="53"/>
        <v/>
      </c>
      <c r="H859" s="72"/>
      <c r="I859" s="5"/>
      <c r="J859" s="5"/>
      <c r="K859" s="5"/>
      <c r="L859" s="5"/>
      <c r="M859" s="5"/>
      <c r="N859" s="5"/>
    </row>
    <row r="860" spans="1:14" ht="12.75">
      <c r="A860" s="5"/>
      <c r="B860" s="5"/>
      <c r="C860" s="5"/>
      <c r="D860" s="42"/>
      <c r="E860" s="25" t="str">
        <f t="shared" si="52"/>
        <v/>
      </c>
      <c r="F860" s="72"/>
      <c r="G860" s="25" t="str">
        <f t="shared" si="53"/>
        <v/>
      </c>
      <c r="H860" s="72"/>
      <c r="I860" s="5"/>
      <c r="J860" s="5"/>
      <c r="K860" s="5"/>
      <c r="L860" s="5"/>
      <c r="M860" s="5"/>
      <c r="N860" s="5"/>
    </row>
    <row r="861" spans="1:14" ht="12.75">
      <c r="A861" s="5"/>
      <c r="B861" s="5"/>
      <c r="C861" s="5"/>
      <c r="D861" s="42"/>
      <c r="E861" s="25" t="str">
        <f t="shared" si="52"/>
        <v/>
      </c>
      <c r="F861" s="72"/>
      <c r="G861" s="25" t="str">
        <f t="shared" si="53"/>
        <v/>
      </c>
      <c r="H861" s="72"/>
      <c r="I861" s="5"/>
      <c r="J861" s="5"/>
      <c r="K861" s="5"/>
      <c r="L861" s="5"/>
      <c r="M861" s="5"/>
      <c r="N861" s="5"/>
    </row>
    <row r="862" spans="1:14" ht="12.75">
      <c r="A862" s="5"/>
      <c r="B862" s="5"/>
      <c r="C862" s="5"/>
      <c r="D862" s="42"/>
      <c r="E862" s="25" t="str">
        <f t="shared" si="52"/>
        <v/>
      </c>
      <c r="F862" s="72"/>
      <c r="G862" s="25" t="str">
        <f t="shared" si="53"/>
        <v/>
      </c>
      <c r="H862" s="72"/>
      <c r="I862" s="5"/>
      <c r="J862" s="5"/>
      <c r="K862" s="5"/>
      <c r="L862" s="5"/>
      <c r="M862" s="5"/>
      <c r="N862" s="5"/>
    </row>
    <row r="863" spans="1:14" ht="12.75">
      <c r="A863" s="5"/>
      <c r="B863" s="5"/>
      <c r="C863" s="5"/>
      <c r="D863" s="42"/>
      <c r="E863" s="25" t="str">
        <f t="shared" si="52"/>
        <v/>
      </c>
      <c r="F863" s="72"/>
      <c r="G863" s="25" t="str">
        <f t="shared" si="53"/>
        <v/>
      </c>
      <c r="H863" s="72"/>
      <c r="I863" s="5"/>
      <c r="J863" s="5"/>
      <c r="K863" s="5"/>
      <c r="L863" s="5"/>
      <c r="M863" s="5"/>
      <c r="N863" s="5"/>
    </row>
    <row r="864" spans="1:14" ht="12.75">
      <c r="A864" s="5"/>
      <c r="B864" s="5"/>
      <c r="C864" s="5"/>
      <c r="D864" s="42"/>
      <c r="E864" s="25" t="str">
        <f t="shared" si="52"/>
        <v/>
      </c>
      <c r="F864" s="72"/>
      <c r="G864" s="25" t="str">
        <f t="shared" si="53"/>
        <v/>
      </c>
      <c r="H864" s="72"/>
      <c r="I864" s="5"/>
      <c r="J864" s="5"/>
      <c r="K864" s="5"/>
      <c r="L864" s="5"/>
      <c r="M864" s="5"/>
      <c r="N864" s="5"/>
    </row>
    <row r="865" spans="1:14" ht="12.75">
      <c r="A865" s="5"/>
      <c r="B865" s="5"/>
      <c r="C865" s="5"/>
      <c r="D865" s="42"/>
      <c r="E865" s="25" t="str">
        <f t="shared" si="52"/>
        <v/>
      </c>
      <c r="F865" s="72"/>
      <c r="G865" s="25" t="str">
        <f t="shared" si="53"/>
        <v/>
      </c>
      <c r="H865" s="72"/>
      <c r="I865" s="5"/>
      <c r="J865" s="5"/>
      <c r="K865" s="5"/>
      <c r="L865" s="5"/>
      <c r="M865" s="5"/>
      <c r="N865" s="5"/>
    </row>
    <row r="866" spans="1:14" ht="12.75">
      <c r="A866" s="5"/>
      <c r="B866" s="5"/>
      <c r="C866" s="5"/>
      <c r="D866" s="42"/>
      <c r="E866" s="25" t="str">
        <f t="shared" si="52"/>
        <v/>
      </c>
      <c r="F866" s="72"/>
      <c r="G866" s="25" t="str">
        <f t="shared" si="53"/>
        <v/>
      </c>
      <c r="H866" s="72"/>
      <c r="I866" s="5"/>
      <c r="J866" s="5"/>
      <c r="K866" s="5"/>
      <c r="L866" s="5"/>
      <c r="M866" s="5"/>
      <c r="N866" s="5"/>
    </row>
    <row r="867" spans="1:14" ht="12.75">
      <c r="A867" s="5"/>
      <c r="B867" s="5"/>
      <c r="C867" s="5"/>
      <c r="D867" s="42"/>
      <c r="E867" s="25" t="str">
        <f t="shared" si="52"/>
        <v/>
      </c>
      <c r="F867" s="72"/>
      <c r="G867" s="25" t="str">
        <f t="shared" si="53"/>
        <v/>
      </c>
      <c r="H867" s="72"/>
      <c r="I867" s="5"/>
      <c r="J867" s="5"/>
      <c r="K867" s="5"/>
      <c r="L867" s="5"/>
      <c r="M867" s="5"/>
      <c r="N867" s="5"/>
    </row>
    <row r="868" spans="1:14" ht="12.75">
      <c r="A868" s="5"/>
      <c r="B868" s="5"/>
      <c r="C868" s="5"/>
      <c r="D868" s="42"/>
      <c r="E868" s="25" t="str">
        <f t="shared" si="52"/>
        <v/>
      </c>
      <c r="F868" s="72"/>
      <c r="G868" s="25" t="str">
        <f t="shared" si="53"/>
        <v/>
      </c>
      <c r="H868" s="72"/>
      <c r="I868" s="5"/>
      <c r="J868" s="5"/>
      <c r="K868" s="5"/>
      <c r="L868" s="5"/>
      <c r="M868" s="5"/>
      <c r="N868" s="5"/>
    </row>
    <row r="869" spans="1:14" ht="12.75">
      <c r="A869" s="5"/>
      <c r="B869" s="5"/>
      <c r="C869" s="5"/>
      <c r="D869" s="42"/>
      <c r="E869" s="25" t="str">
        <f t="shared" si="52"/>
        <v/>
      </c>
      <c r="F869" s="72"/>
      <c r="G869" s="25" t="str">
        <f t="shared" si="53"/>
        <v/>
      </c>
      <c r="H869" s="72"/>
      <c r="I869" s="5"/>
      <c r="J869" s="5"/>
      <c r="K869" s="5"/>
      <c r="L869" s="5"/>
      <c r="M869" s="5"/>
      <c r="N869" s="5"/>
    </row>
    <row r="870" spans="1:14" ht="12.75">
      <c r="A870" s="5"/>
      <c r="B870" s="5"/>
      <c r="C870" s="5"/>
      <c r="D870" s="42"/>
      <c r="E870" s="25" t="str">
        <f t="shared" si="52"/>
        <v/>
      </c>
      <c r="F870" s="72"/>
      <c r="G870" s="25" t="str">
        <f t="shared" si="53"/>
        <v/>
      </c>
      <c r="H870" s="72"/>
      <c r="I870" s="5"/>
      <c r="J870" s="5"/>
      <c r="K870" s="5"/>
      <c r="L870" s="5"/>
      <c r="M870" s="5"/>
      <c r="N870" s="5"/>
    </row>
    <row r="871" spans="1:14" ht="12.75">
      <c r="A871" s="5"/>
      <c r="B871" s="5"/>
      <c r="C871" s="5"/>
      <c r="D871" s="42"/>
      <c r="E871" s="25" t="str">
        <f t="shared" si="52"/>
        <v/>
      </c>
      <c r="F871" s="72"/>
      <c r="G871" s="25" t="str">
        <f t="shared" si="53"/>
        <v/>
      </c>
      <c r="H871" s="72"/>
      <c r="I871" s="5"/>
      <c r="J871" s="5"/>
      <c r="K871" s="5"/>
      <c r="L871" s="5"/>
      <c r="M871" s="5"/>
      <c r="N871" s="5"/>
    </row>
    <row r="872" spans="1:14" ht="12.75">
      <c r="A872" s="5"/>
      <c r="B872" s="5"/>
      <c r="C872" s="5"/>
      <c r="D872" s="42"/>
      <c r="E872" s="25" t="str">
        <f t="shared" si="52"/>
        <v/>
      </c>
      <c r="F872" s="72"/>
      <c r="G872" s="25" t="str">
        <f t="shared" si="53"/>
        <v/>
      </c>
      <c r="H872" s="72"/>
      <c r="I872" s="5"/>
      <c r="J872" s="5"/>
      <c r="K872" s="5"/>
      <c r="L872" s="5"/>
      <c r="M872" s="5"/>
      <c r="N872" s="5"/>
    </row>
    <row r="873" spans="1:14" ht="12.75">
      <c r="A873" s="5"/>
      <c r="B873" s="5"/>
      <c r="C873" s="5"/>
      <c r="D873" s="42"/>
      <c r="E873" s="25" t="str">
        <f t="shared" si="52"/>
        <v/>
      </c>
      <c r="F873" s="72"/>
      <c r="G873" s="25" t="str">
        <f t="shared" si="53"/>
        <v/>
      </c>
      <c r="H873" s="72"/>
      <c r="I873" s="5"/>
      <c r="J873" s="5"/>
      <c r="K873" s="5"/>
      <c r="L873" s="5"/>
      <c r="M873" s="5"/>
      <c r="N873" s="5"/>
    </row>
    <row r="874" spans="1:14" ht="12.75">
      <c r="A874" s="5"/>
      <c r="B874" s="5"/>
      <c r="C874" s="5"/>
      <c r="D874" s="42"/>
      <c r="E874" s="25" t="str">
        <f t="shared" si="52"/>
        <v/>
      </c>
      <c r="F874" s="72"/>
      <c r="G874" s="25" t="str">
        <f t="shared" si="53"/>
        <v/>
      </c>
      <c r="H874" s="72"/>
      <c r="I874" s="5"/>
      <c r="J874" s="5"/>
      <c r="K874" s="5"/>
      <c r="L874" s="5"/>
      <c r="M874" s="5"/>
      <c r="N874" s="5"/>
    </row>
    <row r="875" spans="1:14" ht="12.75">
      <c r="A875" s="5"/>
      <c r="B875" s="5"/>
      <c r="C875" s="5"/>
      <c r="D875" s="42"/>
      <c r="E875" s="25" t="str">
        <f t="shared" si="52"/>
        <v/>
      </c>
      <c r="F875" s="72"/>
      <c r="G875" s="25" t="str">
        <f t="shared" si="53"/>
        <v/>
      </c>
      <c r="H875" s="72"/>
      <c r="I875" s="5"/>
      <c r="J875" s="5"/>
      <c r="K875" s="5"/>
      <c r="L875" s="5"/>
      <c r="M875" s="5"/>
      <c r="N875" s="5"/>
    </row>
    <row r="876" spans="1:14" ht="12.75">
      <c r="A876" s="5"/>
      <c r="B876" s="5"/>
      <c r="C876" s="5"/>
      <c r="D876" s="42"/>
      <c r="E876" s="25" t="str">
        <f t="shared" si="52"/>
        <v/>
      </c>
      <c r="F876" s="72"/>
      <c r="G876" s="25" t="str">
        <f t="shared" si="53"/>
        <v/>
      </c>
      <c r="H876" s="72"/>
      <c r="I876" s="5"/>
      <c r="J876" s="5"/>
      <c r="K876" s="5"/>
      <c r="L876" s="5"/>
      <c r="M876" s="5"/>
      <c r="N876" s="5"/>
    </row>
    <row r="877" spans="1:14" ht="12.75">
      <c r="A877" s="5"/>
      <c r="B877" s="5"/>
      <c r="C877" s="5"/>
      <c r="D877" s="42"/>
      <c r="E877" s="25" t="str">
        <f t="shared" si="52"/>
        <v/>
      </c>
      <c r="F877" s="72"/>
      <c r="G877" s="25" t="str">
        <f t="shared" si="53"/>
        <v/>
      </c>
      <c r="H877" s="72"/>
      <c r="I877" s="5"/>
      <c r="J877" s="5"/>
      <c r="K877" s="5"/>
      <c r="L877" s="5"/>
      <c r="M877" s="5"/>
      <c r="N877" s="5"/>
    </row>
    <row r="878" spans="1:14" ht="12.75">
      <c r="A878" s="5"/>
      <c r="B878" s="5"/>
      <c r="C878" s="5"/>
      <c r="D878" s="42"/>
      <c r="E878" s="25" t="str">
        <f t="shared" si="52"/>
        <v/>
      </c>
      <c r="F878" s="72"/>
      <c r="G878" s="25" t="str">
        <f t="shared" si="53"/>
        <v/>
      </c>
      <c r="H878" s="72"/>
      <c r="I878" s="5"/>
      <c r="J878" s="5"/>
      <c r="K878" s="5"/>
      <c r="L878" s="5"/>
      <c r="M878" s="5"/>
      <c r="N878" s="5"/>
    </row>
    <row r="879" spans="1:14" ht="12.75">
      <c r="A879" s="5"/>
      <c r="B879" s="5"/>
      <c r="C879" s="5"/>
      <c r="D879" s="42"/>
      <c r="E879" s="25" t="str">
        <f t="shared" si="52"/>
        <v/>
      </c>
      <c r="F879" s="72"/>
      <c r="G879" s="25" t="str">
        <f t="shared" si="53"/>
        <v/>
      </c>
      <c r="H879" s="72"/>
      <c r="I879" s="5"/>
      <c r="J879" s="5"/>
      <c r="K879" s="5"/>
      <c r="L879" s="5"/>
      <c r="M879" s="5"/>
      <c r="N879" s="5"/>
    </row>
    <row r="880" spans="1:14" ht="12.75">
      <c r="A880" s="5"/>
      <c r="B880" s="5"/>
      <c r="C880" s="5"/>
      <c r="D880" s="42"/>
      <c r="E880" s="25" t="str">
        <f t="shared" ref="E880:E911" si="54">IF(D880&lt;&gt;"",VLOOKUP(D880,DATOS_PERSONAL,2,0),"")</f>
        <v/>
      </c>
      <c r="F880" s="72"/>
      <c r="G880" s="25" t="str">
        <f t="shared" ref="G880:G911" si="55">IF(F880&lt;&gt;"",VLOOKUP(F880,DATOS_PERSONAL,2,0),"")</f>
        <v/>
      </c>
      <c r="H880" s="72"/>
      <c r="I880" s="5"/>
      <c r="J880" s="5"/>
      <c r="K880" s="5"/>
      <c r="L880" s="5"/>
      <c r="M880" s="5"/>
      <c r="N880" s="5"/>
    </row>
    <row r="881" spans="1:14" ht="12.75">
      <c r="A881" s="5"/>
      <c r="B881" s="5"/>
      <c r="C881" s="5"/>
      <c r="D881" s="42"/>
      <c r="E881" s="25" t="str">
        <f t="shared" si="54"/>
        <v/>
      </c>
      <c r="F881" s="72"/>
      <c r="G881" s="25" t="str">
        <f t="shared" si="55"/>
        <v/>
      </c>
      <c r="H881" s="72"/>
      <c r="I881" s="5"/>
      <c r="J881" s="5"/>
      <c r="K881" s="5"/>
      <c r="L881" s="5"/>
      <c r="M881" s="5"/>
      <c r="N881" s="5"/>
    </row>
    <row r="882" spans="1:14" ht="12.75">
      <c r="A882" s="5"/>
      <c r="B882" s="5"/>
      <c r="C882" s="5"/>
      <c r="D882" s="42"/>
      <c r="E882" s="25" t="str">
        <f t="shared" si="54"/>
        <v/>
      </c>
      <c r="F882" s="72"/>
      <c r="G882" s="25" t="str">
        <f t="shared" si="55"/>
        <v/>
      </c>
      <c r="H882" s="72"/>
      <c r="I882" s="5"/>
      <c r="J882" s="5"/>
      <c r="K882" s="5"/>
      <c r="L882" s="5"/>
      <c r="M882" s="5"/>
      <c r="N882" s="5"/>
    </row>
    <row r="883" spans="1:14" ht="12.75">
      <c r="A883" s="5"/>
      <c r="B883" s="5"/>
      <c r="C883" s="5"/>
      <c r="D883" s="42"/>
      <c r="E883" s="25" t="str">
        <f t="shared" si="54"/>
        <v/>
      </c>
      <c r="F883" s="72"/>
      <c r="G883" s="25" t="str">
        <f t="shared" si="55"/>
        <v/>
      </c>
      <c r="H883" s="72"/>
      <c r="I883" s="5"/>
      <c r="J883" s="5"/>
      <c r="K883" s="5"/>
      <c r="L883" s="5"/>
      <c r="M883" s="5"/>
      <c r="N883" s="5"/>
    </row>
    <row r="884" spans="1:14" ht="12.75">
      <c r="A884" s="5"/>
      <c r="B884" s="5"/>
      <c r="C884" s="5"/>
      <c r="D884" s="42"/>
      <c r="E884" s="25" t="str">
        <f t="shared" si="54"/>
        <v/>
      </c>
      <c r="F884" s="72"/>
      <c r="G884" s="25" t="str">
        <f t="shared" si="55"/>
        <v/>
      </c>
      <c r="H884" s="72"/>
      <c r="I884" s="5"/>
      <c r="J884" s="5"/>
      <c r="K884" s="5"/>
      <c r="L884" s="5"/>
      <c r="M884" s="5"/>
      <c r="N884" s="5"/>
    </row>
    <row r="885" spans="1:14" ht="12.75">
      <c r="A885" s="5"/>
      <c r="B885" s="5"/>
      <c r="C885" s="5"/>
      <c r="D885" s="42"/>
      <c r="E885" s="25" t="str">
        <f t="shared" si="54"/>
        <v/>
      </c>
      <c r="F885" s="72"/>
      <c r="G885" s="25" t="str">
        <f t="shared" si="55"/>
        <v/>
      </c>
      <c r="H885" s="72"/>
      <c r="I885" s="5"/>
      <c r="J885" s="5"/>
      <c r="K885" s="5"/>
      <c r="L885" s="5"/>
      <c r="M885" s="5"/>
      <c r="N885" s="5"/>
    </row>
    <row r="886" spans="1:14" ht="12.75">
      <c r="A886" s="5"/>
      <c r="B886" s="5"/>
      <c r="C886" s="5"/>
      <c r="D886" s="42"/>
      <c r="E886" s="25" t="str">
        <f t="shared" si="54"/>
        <v/>
      </c>
      <c r="F886" s="72"/>
      <c r="G886" s="25" t="str">
        <f t="shared" si="55"/>
        <v/>
      </c>
      <c r="H886" s="72"/>
      <c r="I886" s="5"/>
      <c r="J886" s="5"/>
      <c r="K886" s="5"/>
      <c r="L886" s="5"/>
      <c r="M886" s="5"/>
      <c r="N886" s="5"/>
    </row>
    <row r="887" spans="1:14" ht="12.75">
      <c r="A887" s="5"/>
      <c r="B887" s="5"/>
      <c r="C887" s="5"/>
      <c r="D887" s="42"/>
      <c r="E887" s="25" t="str">
        <f t="shared" si="54"/>
        <v/>
      </c>
      <c r="F887" s="72"/>
      <c r="G887" s="25" t="str">
        <f t="shared" si="55"/>
        <v/>
      </c>
      <c r="H887" s="72"/>
      <c r="I887" s="5"/>
      <c r="J887" s="5"/>
      <c r="K887" s="5"/>
      <c r="L887" s="5"/>
      <c r="M887" s="5"/>
      <c r="N887" s="5"/>
    </row>
    <row r="888" spans="1:14" ht="12.75">
      <c r="A888" s="5"/>
      <c r="B888" s="5"/>
      <c r="C888" s="5"/>
      <c r="D888" s="42"/>
      <c r="E888" s="25" t="str">
        <f t="shared" si="54"/>
        <v/>
      </c>
      <c r="F888" s="72"/>
      <c r="G888" s="25" t="str">
        <f t="shared" si="55"/>
        <v/>
      </c>
      <c r="H888" s="72"/>
      <c r="I888" s="5"/>
      <c r="J888" s="5"/>
      <c r="K888" s="5"/>
      <c r="L888" s="5"/>
      <c r="M888" s="5"/>
      <c r="N888" s="5"/>
    </row>
    <row r="889" spans="1:14" ht="12.75">
      <c r="A889" s="5"/>
      <c r="B889" s="5"/>
      <c r="C889" s="5"/>
      <c r="D889" s="42"/>
      <c r="E889" s="25" t="str">
        <f t="shared" si="54"/>
        <v/>
      </c>
      <c r="F889" s="72"/>
      <c r="G889" s="25" t="str">
        <f t="shared" si="55"/>
        <v/>
      </c>
      <c r="H889" s="72"/>
      <c r="I889" s="5"/>
      <c r="J889" s="5"/>
      <c r="K889" s="5"/>
      <c r="L889" s="5"/>
      <c r="M889" s="5"/>
      <c r="N889" s="5"/>
    </row>
    <row r="890" spans="1:14" ht="12.75">
      <c r="A890" s="5"/>
      <c r="B890" s="5"/>
      <c r="C890" s="5"/>
      <c r="D890" s="42"/>
      <c r="E890" s="25" t="str">
        <f t="shared" si="54"/>
        <v/>
      </c>
      <c r="F890" s="72"/>
      <c r="G890" s="25" t="str">
        <f t="shared" si="55"/>
        <v/>
      </c>
      <c r="H890" s="72"/>
      <c r="I890" s="5"/>
      <c r="J890" s="5"/>
      <c r="K890" s="5"/>
      <c r="L890" s="5"/>
      <c r="M890" s="5"/>
      <c r="N890" s="5"/>
    </row>
    <row r="891" spans="1:14" ht="12.75">
      <c r="A891" s="5"/>
      <c r="B891" s="5"/>
      <c r="C891" s="5"/>
      <c r="D891" s="42"/>
      <c r="E891" s="25" t="str">
        <f t="shared" si="54"/>
        <v/>
      </c>
      <c r="F891" s="72"/>
      <c r="G891" s="25" t="str">
        <f t="shared" si="55"/>
        <v/>
      </c>
      <c r="H891" s="72"/>
      <c r="I891" s="5"/>
      <c r="J891" s="5"/>
      <c r="K891" s="5"/>
      <c r="L891" s="5"/>
      <c r="M891" s="5"/>
      <c r="N891" s="5"/>
    </row>
    <row r="892" spans="1:14" ht="12.75">
      <c r="A892" s="5"/>
      <c r="B892" s="5"/>
      <c r="C892" s="5"/>
      <c r="D892" s="42"/>
      <c r="E892" s="25" t="str">
        <f t="shared" si="54"/>
        <v/>
      </c>
      <c r="F892" s="72"/>
      <c r="G892" s="25" t="str">
        <f t="shared" si="55"/>
        <v/>
      </c>
      <c r="H892" s="72"/>
      <c r="I892" s="5"/>
      <c r="J892" s="5"/>
      <c r="K892" s="5"/>
      <c r="L892" s="5"/>
      <c r="M892" s="5"/>
      <c r="N892" s="5"/>
    </row>
    <row r="893" spans="1:14" ht="12.75">
      <c r="A893" s="5"/>
      <c r="B893" s="5"/>
      <c r="C893" s="5"/>
      <c r="D893" s="42"/>
      <c r="E893" s="25" t="str">
        <f t="shared" si="54"/>
        <v/>
      </c>
      <c r="F893" s="72"/>
      <c r="G893" s="25" t="str">
        <f t="shared" si="55"/>
        <v/>
      </c>
      <c r="H893" s="72"/>
      <c r="I893" s="5"/>
      <c r="J893" s="5"/>
      <c r="K893" s="5"/>
      <c r="L893" s="5"/>
      <c r="M893" s="5"/>
      <c r="N893" s="5"/>
    </row>
    <row r="894" spans="1:14" ht="12.75">
      <c r="A894" s="5"/>
      <c r="B894" s="5"/>
      <c r="C894" s="5"/>
      <c r="D894" s="42"/>
      <c r="E894" s="25" t="str">
        <f t="shared" si="54"/>
        <v/>
      </c>
      <c r="F894" s="72"/>
      <c r="G894" s="25" t="str">
        <f t="shared" si="55"/>
        <v/>
      </c>
      <c r="H894" s="72"/>
      <c r="I894" s="5"/>
      <c r="J894" s="5"/>
      <c r="K894" s="5"/>
      <c r="L894" s="5"/>
      <c r="M894" s="5"/>
      <c r="N894" s="5"/>
    </row>
    <row r="895" spans="1:14" ht="12.75">
      <c r="A895" s="5"/>
      <c r="B895" s="5"/>
      <c r="C895" s="5"/>
      <c r="D895" s="42"/>
      <c r="E895" s="25" t="str">
        <f t="shared" si="54"/>
        <v/>
      </c>
      <c r="F895" s="72"/>
      <c r="G895" s="25" t="str">
        <f t="shared" si="55"/>
        <v/>
      </c>
      <c r="H895" s="72"/>
      <c r="I895" s="5"/>
      <c r="J895" s="5"/>
      <c r="K895" s="5"/>
      <c r="L895" s="5"/>
      <c r="M895" s="5"/>
      <c r="N895" s="5"/>
    </row>
    <row r="896" spans="1:14" ht="12.75">
      <c r="A896" s="5"/>
      <c r="B896" s="5"/>
      <c r="C896" s="5"/>
      <c r="D896" s="42"/>
      <c r="E896" s="25" t="str">
        <f t="shared" si="54"/>
        <v/>
      </c>
      <c r="F896" s="72"/>
      <c r="G896" s="25" t="str">
        <f t="shared" si="55"/>
        <v/>
      </c>
      <c r="H896" s="72"/>
      <c r="I896" s="5"/>
      <c r="J896" s="5"/>
      <c r="K896" s="5"/>
      <c r="L896" s="5"/>
      <c r="M896" s="5"/>
      <c r="N896" s="5"/>
    </row>
    <row r="897" spans="1:14" ht="12.75">
      <c r="A897" s="5"/>
      <c r="B897" s="5"/>
      <c r="C897" s="5"/>
      <c r="D897" s="42"/>
      <c r="E897" s="25" t="str">
        <f t="shared" si="54"/>
        <v/>
      </c>
      <c r="F897" s="72"/>
      <c r="G897" s="25" t="str">
        <f t="shared" si="55"/>
        <v/>
      </c>
      <c r="H897" s="72"/>
      <c r="I897" s="5"/>
      <c r="J897" s="5"/>
      <c r="K897" s="5"/>
      <c r="L897" s="5"/>
      <c r="M897" s="5"/>
      <c r="N897" s="5"/>
    </row>
    <row r="898" spans="1:14" ht="12.75">
      <c r="A898" s="5"/>
      <c r="B898" s="5"/>
      <c r="C898" s="5"/>
      <c r="D898" s="42"/>
      <c r="E898" s="25" t="str">
        <f t="shared" si="54"/>
        <v/>
      </c>
      <c r="F898" s="72"/>
      <c r="G898" s="25" t="str">
        <f t="shared" si="55"/>
        <v/>
      </c>
      <c r="H898" s="72"/>
      <c r="I898" s="5"/>
      <c r="J898" s="5"/>
      <c r="K898" s="5"/>
      <c r="L898" s="5"/>
      <c r="M898" s="5"/>
      <c r="N898" s="5"/>
    </row>
    <row r="899" spans="1:14" ht="12.75">
      <c r="A899" s="5"/>
      <c r="B899" s="5"/>
      <c r="C899" s="5"/>
      <c r="D899" s="42"/>
      <c r="E899" s="25" t="str">
        <f t="shared" si="54"/>
        <v/>
      </c>
      <c r="F899" s="72"/>
      <c r="G899" s="25" t="str">
        <f t="shared" si="55"/>
        <v/>
      </c>
      <c r="H899" s="72"/>
      <c r="I899" s="5"/>
      <c r="J899" s="5"/>
      <c r="K899" s="5"/>
      <c r="L899" s="5"/>
      <c r="M899" s="5"/>
      <c r="N899" s="5"/>
    </row>
    <row r="900" spans="1:14" ht="12.75">
      <c r="A900" s="5"/>
      <c r="B900" s="5"/>
      <c r="C900" s="5"/>
      <c r="D900" s="42"/>
      <c r="E900" s="25" t="str">
        <f t="shared" si="54"/>
        <v/>
      </c>
      <c r="F900" s="72"/>
      <c r="G900" s="25" t="str">
        <f t="shared" si="55"/>
        <v/>
      </c>
      <c r="H900" s="72"/>
      <c r="I900" s="5"/>
      <c r="J900" s="5"/>
      <c r="K900" s="5"/>
      <c r="L900" s="5"/>
      <c r="M900" s="5"/>
      <c r="N900" s="5"/>
    </row>
    <row r="901" spans="1:14" ht="12.75">
      <c r="A901" s="5"/>
      <c r="B901" s="5"/>
      <c r="C901" s="5"/>
      <c r="D901" s="42"/>
      <c r="E901" s="25" t="str">
        <f t="shared" si="54"/>
        <v/>
      </c>
      <c r="F901" s="72"/>
      <c r="G901" s="25" t="str">
        <f t="shared" si="55"/>
        <v/>
      </c>
      <c r="H901" s="72"/>
      <c r="I901" s="5"/>
      <c r="J901" s="5"/>
      <c r="K901" s="5"/>
      <c r="L901" s="5"/>
      <c r="M901" s="5"/>
      <c r="N901" s="5"/>
    </row>
    <row r="902" spans="1:14" ht="12.75">
      <c r="A902" s="5"/>
      <c r="B902" s="5"/>
      <c r="C902" s="5"/>
      <c r="D902" s="42"/>
      <c r="E902" s="25" t="str">
        <f t="shared" si="54"/>
        <v/>
      </c>
      <c r="F902" s="72"/>
      <c r="G902" s="25" t="str">
        <f t="shared" si="55"/>
        <v/>
      </c>
      <c r="H902" s="72"/>
      <c r="I902" s="5"/>
      <c r="J902" s="5"/>
      <c r="K902" s="5"/>
      <c r="L902" s="5"/>
      <c r="M902" s="5"/>
      <c r="N902" s="5"/>
    </row>
    <row r="903" spans="1:14" ht="12.75">
      <c r="A903" s="5"/>
      <c r="B903" s="5"/>
      <c r="C903" s="5"/>
      <c r="D903" s="42"/>
      <c r="E903" s="25" t="str">
        <f t="shared" si="54"/>
        <v/>
      </c>
      <c r="F903" s="72"/>
      <c r="G903" s="25" t="str">
        <f t="shared" si="55"/>
        <v/>
      </c>
      <c r="H903" s="72"/>
      <c r="I903" s="5"/>
      <c r="J903" s="5"/>
      <c r="K903" s="5"/>
      <c r="L903" s="5"/>
      <c r="M903" s="5"/>
      <c r="N903" s="5"/>
    </row>
    <row r="904" spans="1:14" ht="12.75">
      <c r="A904" s="5"/>
      <c r="B904" s="5"/>
      <c r="C904" s="5"/>
      <c r="D904" s="42"/>
      <c r="E904" s="25" t="str">
        <f t="shared" si="54"/>
        <v/>
      </c>
      <c r="F904" s="72"/>
      <c r="G904" s="25" t="str">
        <f t="shared" si="55"/>
        <v/>
      </c>
      <c r="H904" s="72"/>
      <c r="I904" s="5"/>
      <c r="J904" s="5"/>
      <c r="K904" s="5"/>
      <c r="L904" s="5"/>
      <c r="M904" s="5"/>
      <c r="N904" s="5"/>
    </row>
    <row r="905" spans="1:14" ht="12.75">
      <c r="A905" s="5"/>
      <c r="B905" s="5"/>
      <c r="C905" s="5"/>
      <c r="D905" s="42"/>
      <c r="E905" s="25" t="str">
        <f t="shared" si="54"/>
        <v/>
      </c>
      <c r="F905" s="72"/>
      <c r="G905" s="25" t="str">
        <f t="shared" si="55"/>
        <v/>
      </c>
      <c r="H905" s="72"/>
      <c r="I905" s="5"/>
      <c r="J905" s="5"/>
      <c r="K905" s="5"/>
      <c r="L905" s="5"/>
      <c r="M905" s="5"/>
      <c r="N905" s="5"/>
    </row>
    <row r="906" spans="1:14" ht="12.75">
      <c r="A906" s="5"/>
      <c r="B906" s="5"/>
      <c r="C906" s="5"/>
      <c r="D906" s="42"/>
      <c r="E906" s="25" t="str">
        <f t="shared" si="54"/>
        <v/>
      </c>
      <c r="F906" s="72"/>
      <c r="G906" s="25" t="str">
        <f t="shared" si="55"/>
        <v/>
      </c>
      <c r="H906" s="72"/>
      <c r="I906" s="5"/>
      <c r="J906" s="5"/>
      <c r="K906" s="5"/>
      <c r="L906" s="5"/>
      <c r="M906" s="5"/>
      <c r="N906" s="5"/>
    </row>
    <row r="907" spans="1:14" ht="12.75">
      <c r="A907" s="5"/>
      <c r="B907" s="5"/>
      <c r="C907" s="5"/>
      <c r="D907" s="42"/>
      <c r="E907" s="25" t="str">
        <f t="shared" si="54"/>
        <v/>
      </c>
      <c r="F907" s="72"/>
      <c r="G907" s="25" t="str">
        <f t="shared" si="55"/>
        <v/>
      </c>
      <c r="H907" s="72"/>
      <c r="I907" s="5"/>
      <c r="J907" s="5"/>
      <c r="K907" s="5"/>
      <c r="L907" s="5"/>
      <c r="M907" s="5"/>
      <c r="N907" s="5"/>
    </row>
    <row r="908" spans="1:14" ht="12.75">
      <c r="A908" s="5"/>
      <c r="B908" s="5"/>
      <c r="C908" s="5"/>
      <c r="D908" s="42"/>
      <c r="E908" s="25" t="str">
        <f t="shared" si="54"/>
        <v/>
      </c>
      <c r="F908" s="72"/>
      <c r="G908" s="25" t="str">
        <f t="shared" si="55"/>
        <v/>
      </c>
      <c r="H908" s="72"/>
      <c r="I908" s="5"/>
      <c r="J908" s="5"/>
      <c r="K908" s="5"/>
      <c r="L908" s="5"/>
      <c r="M908" s="5"/>
      <c r="N908" s="5"/>
    </row>
    <row r="909" spans="1:14" ht="12.75">
      <c r="A909" s="5"/>
      <c r="B909" s="5"/>
      <c r="C909" s="5"/>
      <c r="D909" s="42"/>
      <c r="E909" s="25" t="str">
        <f t="shared" si="54"/>
        <v/>
      </c>
      <c r="F909" s="72"/>
      <c r="G909" s="25" t="str">
        <f t="shared" si="55"/>
        <v/>
      </c>
      <c r="H909" s="72"/>
      <c r="I909" s="5"/>
      <c r="J909" s="5"/>
      <c r="K909" s="5"/>
      <c r="L909" s="5"/>
      <c r="M909" s="5"/>
      <c r="N909" s="5"/>
    </row>
    <row r="910" spans="1:14" ht="12.75">
      <c r="A910" s="5"/>
      <c r="B910" s="5"/>
      <c r="C910" s="5"/>
      <c r="D910" s="42"/>
      <c r="E910" s="25" t="str">
        <f t="shared" si="54"/>
        <v/>
      </c>
      <c r="F910" s="72"/>
      <c r="G910" s="25" t="str">
        <f t="shared" si="55"/>
        <v/>
      </c>
      <c r="H910" s="72"/>
      <c r="I910" s="5"/>
      <c r="J910" s="5"/>
      <c r="K910" s="5"/>
      <c r="L910" s="5"/>
      <c r="M910" s="5"/>
      <c r="N910" s="5"/>
    </row>
    <row r="911" spans="1:14" ht="12.75">
      <c r="A911" s="5"/>
      <c r="B911" s="5"/>
      <c r="C911" s="5"/>
      <c r="D911" s="42"/>
      <c r="E911" s="25" t="str">
        <f t="shared" si="54"/>
        <v/>
      </c>
      <c r="F911" s="72"/>
      <c r="G911" s="25" t="str">
        <f t="shared" si="55"/>
        <v/>
      </c>
      <c r="H911" s="72"/>
      <c r="I911" s="5"/>
      <c r="J911" s="5"/>
      <c r="K911" s="5"/>
      <c r="L911" s="5"/>
      <c r="M911" s="5"/>
      <c r="N911" s="5"/>
    </row>
    <row r="912" spans="1:14" ht="12.75">
      <c r="A912" s="5"/>
      <c r="B912" s="5"/>
      <c r="C912" s="5"/>
      <c r="D912" s="42"/>
      <c r="E912" s="25" t="str">
        <f t="shared" ref="E912:E938" si="56">IF(D912&lt;&gt;"",VLOOKUP(D912,DATOS_PERSONAL,2,0),"")</f>
        <v/>
      </c>
      <c r="F912" s="72"/>
      <c r="G912" s="25" t="str">
        <f t="shared" ref="G912:G938" si="57">IF(F912&lt;&gt;"",VLOOKUP(F912,DATOS_PERSONAL,2,0),"")</f>
        <v/>
      </c>
      <c r="H912" s="72"/>
      <c r="I912" s="5"/>
      <c r="J912" s="5"/>
      <c r="K912" s="5"/>
      <c r="L912" s="5"/>
      <c r="M912" s="5"/>
      <c r="N912" s="5"/>
    </row>
    <row r="913" spans="1:14" ht="12.75">
      <c r="A913" s="5"/>
      <c r="B913" s="5"/>
      <c r="C913" s="5"/>
      <c r="D913" s="42"/>
      <c r="E913" s="25" t="str">
        <f t="shared" si="56"/>
        <v/>
      </c>
      <c r="F913" s="72"/>
      <c r="G913" s="25" t="str">
        <f t="shared" si="57"/>
        <v/>
      </c>
      <c r="H913" s="72"/>
      <c r="I913" s="5"/>
      <c r="J913" s="5"/>
      <c r="K913" s="5"/>
      <c r="L913" s="5"/>
      <c r="M913" s="5"/>
      <c r="N913" s="5"/>
    </row>
    <row r="914" spans="1:14" ht="12.75">
      <c r="A914" s="5"/>
      <c r="B914" s="5"/>
      <c r="C914" s="5"/>
      <c r="D914" s="42"/>
      <c r="E914" s="25" t="str">
        <f t="shared" si="56"/>
        <v/>
      </c>
      <c r="F914" s="72"/>
      <c r="G914" s="25" t="str">
        <f t="shared" si="57"/>
        <v/>
      </c>
      <c r="H914" s="72"/>
      <c r="I914" s="5"/>
      <c r="J914" s="5"/>
      <c r="K914" s="5"/>
      <c r="L914" s="5"/>
      <c r="M914" s="5"/>
      <c r="N914" s="5"/>
    </row>
    <row r="915" spans="1:14" ht="12.75">
      <c r="A915" s="5"/>
      <c r="B915" s="5"/>
      <c r="C915" s="5"/>
      <c r="D915" s="42"/>
      <c r="E915" s="25" t="str">
        <f t="shared" si="56"/>
        <v/>
      </c>
      <c r="F915" s="72"/>
      <c r="G915" s="25" t="str">
        <f t="shared" si="57"/>
        <v/>
      </c>
      <c r="H915" s="72"/>
      <c r="I915" s="5"/>
      <c r="J915" s="5"/>
      <c r="K915" s="5"/>
      <c r="L915" s="5"/>
      <c r="M915" s="5"/>
      <c r="N915" s="5"/>
    </row>
    <row r="916" spans="1:14" ht="12.75">
      <c r="A916" s="5"/>
      <c r="B916" s="5"/>
      <c r="C916" s="5"/>
      <c r="D916" s="42"/>
      <c r="E916" s="25" t="str">
        <f t="shared" si="56"/>
        <v/>
      </c>
      <c r="F916" s="72"/>
      <c r="G916" s="25" t="str">
        <f t="shared" si="57"/>
        <v/>
      </c>
      <c r="H916" s="72"/>
      <c r="I916" s="5"/>
      <c r="J916" s="5"/>
      <c r="K916" s="5"/>
      <c r="L916" s="5"/>
      <c r="M916" s="5"/>
      <c r="N916" s="5"/>
    </row>
    <row r="917" spans="1:14" ht="12.75">
      <c r="A917" s="5"/>
      <c r="B917" s="5"/>
      <c r="C917" s="5"/>
      <c r="D917" s="42"/>
      <c r="E917" s="25" t="str">
        <f t="shared" si="56"/>
        <v/>
      </c>
      <c r="F917" s="72"/>
      <c r="G917" s="25" t="str">
        <f t="shared" si="57"/>
        <v/>
      </c>
      <c r="H917" s="72"/>
      <c r="I917" s="5"/>
      <c r="J917" s="5"/>
      <c r="K917" s="5"/>
      <c r="L917" s="5"/>
      <c r="M917" s="5"/>
      <c r="N917" s="5"/>
    </row>
    <row r="918" spans="1:14" ht="12.75">
      <c r="A918" s="5"/>
      <c r="B918" s="5"/>
      <c r="C918" s="5"/>
      <c r="D918" s="42"/>
      <c r="E918" s="25" t="str">
        <f t="shared" si="56"/>
        <v/>
      </c>
      <c r="F918" s="72"/>
      <c r="G918" s="25" t="str">
        <f t="shared" si="57"/>
        <v/>
      </c>
      <c r="H918" s="72"/>
      <c r="I918" s="5"/>
      <c r="J918" s="5"/>
      <c r="K918" s="5"/>
      <c r="L918" s="5"/>
      <c r="M918" s="5"/>
      <c r="N918" s="5"/>
    </row>
    <row r="919" spans="1:14" ht="12.75">
      <c r="A919" s="5"/>
      <c r="B919" s="5"/>
      <c r="C919" s="5"/>
      <c r="D919" s="42"/>
      <c r="E919" s="25" t="str">
        <f t="shared" si="56"/>
        <v/>
      </c>
      <c r="F919" s="72"/>
      <c r="G919" s="25" t="str">
        <f t="shared" si="57"/>
        <v/>
      </c>
      <c r="H919" s="72"/>
      <c r="I919" s="5"/>
      <c r="J919" s="5"/>
      <c r="K919" s="5"/>
      <c r="L919" s="5"/>
      <c r="M919" s="5"/>
      <c r="N919" s="5"/>
    </row>
    <row r="920" spans="1:14" ht="12.75">
      <c r="A920" s="5"/>
      <c r="B920" s="5"/>
      <c r="C920" s="5"/>
      <c r="D920" s="42"/>
      <c r="E920" s="25" t="str">
        <f t="shared" si="56"/>
        <v/>
      </c>
      <c r="F920" s="72"/>
      <c r="G920" s="25" t="str">
        <f t="shared" si="57"/>
        <v/>
      </c>
      <c r="H920" s="72"/>
      <c r="I920" s="5"/>
      <c r="J920" s="5"/>
      <c r="K920" s="5"/>
      <c r="L920" s="5"/>
      <c r="M920" s="5"/>
      <c r="N920" s="5"/>
    </row>
    <row r="921" spans="1:14" ht="12.75">
      <c r="A921" s="5"/>
      <c r="B921" s="5"/>
      <c r="C921" s="5"/>
      <c r="D921" s="42"/>
      <c r="E921" s="25" t="str">
        <f t="shared" si="56"/>
        <v/>
      </c>
      <c r="F921" s="72"/>
      <c r="G921" s="25" t="str">
        <f t="shared" si="57"/>
        <v/>
      </c>
      <c r="H921" s="72"/>
      <c r="I921" s="5"/>
      <c r="J921" s="5"/>
      <c r="K921" s="5"/>
      <c r="L921" s="5"/>
      <c r="M921" s="5"/>
      <c r="N921" s="5"/>
    </row>
    <row r="922" spans="1:14" ht="12.75">
      <c r="A922" s="5"/>
      <c r="B922" s="5"/>
      <c r="C922" s="5"/>
      <c r="D922" s="42"/>
      <c r="E922" s="25" t="str">
        <f t="shared" si="56"/>
        <v/>
      </c>
      <c r="F922" s="72"/>
      <c r="G922" s="25" t="str">
        <f t="shared" si="57"/>
        <v/>
      </c>
      <c r="H922" s="72"/>
      <c r="I922" s="5"/>
      <c r="J922" s="5"/>
      <c r="K922" s="5"/>
      <c r="L922" s="5"/>
      <c r="M922" s="5"/>
      <c r="N922" s="5"/>
    </row>
    <row r="923" spans="1:14" ht="12.75">
      <c r="A923" s="5"/>
      <c r="B923" s="5"/>
      <c r="C923" s="5"/>
      <c r="D923" s="42"/>
      <c r="E923" s="25" t="str">
        <f t="shared" si="56"/>
        <v/>
      </c>
      <c r="F923" s="72"/>
      <c r="G923" s="25" t="str">
        <f t="shared" si="57"/>
        <v/>
      </c>
      <c r="H923" s="72"/>
      <c r="I923" s="5"/>
      <c r="J923" s="5"/>
      <c r="K923" s="5"/>
      <c r="L923" s="5"/>
      <c r="M923" s="5"/>
      <c r="N923" s="5"/>
    </row>
    <row r="924" spans="1:14" ht="12.75">
      <c r="A924" s="5"/>
      <c r="B924" s="5"/>
      <c r="C924" s="5"/>
      <c r="D924" s="42"/>
      <c r="E924" s="25" t="str">
        <f t="shared" si="56"/>
        <v/>
      </c>
      <c r="F924" s="72"/>
      <c r="G924" s="25" t="str">
        <f t="shared" si="57"/>
        <v/>
      </c>
      <c r="H924" s="72"/>
      <c r="I924" s="5"/>
      <c r="J924" s="5"/>
      <c r="K924" s="5"/>
      <c r="L924" s="5"/>
      <c r="M924" s="5"/>
      <c r="N924" s="5"/>
    </row>
    <row r="925" spans="1:14" ht="12.75">
      <c r="A925" s="5"/>
      <c r="B925" s="5"/>
      <c r="C925" s="5"/>
      <c r="D925" s="42"/>
      <c r="E925" s="25" t="str">
        <f t="shared" si="56"/>
        <v/>
      </c>
      <c r="F925" s="72"/>
      <c r="G925" s="25" t="str">
        <f t="shared" si="57"/>
        <v/>
      </c>
      <c r="H925" s="72"/>
      <c r="I925" s="5"/>
      <c r="J925" s="5"/>
      <c r="K925" s="5"/>
      <c r="L925" s="5"/>
      <c r="M925" s="5"/>
      <c r="N925" s="5"/>
    </row>
    <row r="926" spans="1:14" ht="12.75">
      <c r="A926" s="5"/>
      <c r="B926" s="5"/>
      <c r="C926" s="5"/>
      <c r="D926" s="42"/>
      <c r="E926" s="25" t="str">
        <f t="shared" si="56"/>
        <v/>
      </c>
      <c r="F926" s="72"/>
      <c r="G926" s="25" t="str">
        <f t="shared" si="57"/>
        <v/>
      </c>
      <c r="H926" s="72"/>
      <c r="I926" s="5"/>
      <c r="J926" s="5"/>
      <c r="K926" s="5"/>
      <c r="L926" s="5"/>
      <c r="M926" s="5"/>
      <c r="N926" s="5"/>
    </row>
    <row r="927" spans="1:14" ht="12.75">
      <c r="A927" s="5"/>
      <c r="B927" s="5"/>
      <c r="C927" s="5"/>
      <c r="D927" s="42"/>
      <c r="E927" s="25" t="str">
        <f t="shared" si="56"/>
        <v/>
      </c>
      <c r="F927" s="72"/>
      <c r="G927" s="25" t="str">
        <f t="shared" si="57"/>
        <v/>
      </c>
      <c r="H927" s="72"/>
      <c r="I927" s="5"/>
      <c r="J927" s="5"/>
      <c r="K927" s="5"/>
      <c r="L927" s="5"/>
      <c r="M927" s="5"/>
      <c r="N927" s="5"/>
    </row>
    <row r="928" spans="1:14" ht="12.75">
      <c r="A928" s="5"/>
      <c r="B928" s="5"/>
      <c r="C928" s="5"/>
      <c r="D928" s="42"/>
      <c r="E928" s="25" t="str">
        <f t="shared" si="56"/>
        <v/>
      </c>
      <c r="F928" s="72"/>
      <c r="G928" s="25" t="str">
        <f t="shared" si="57"/>
        <v/>
      </c>
      <c r="H928" s="72"/>
      <c r="I928" s="5"/>
      <c r="J928" s="5"/>
      <c r="K928" s="5"/>
      <c r="L928" s="5"/>
      <c r="M928" s="5"/>
      <c r="N928" s="5"/>
    </row>
    <row r="929" spans="1:14" ht="12.75">
      <c r="A929" s="5"/>
      <c r="B929" s="5"/>
      <c r="C929" s="5"/>
      <c r="D929" s="42"/>
      <c r="E929" s="25" t="str">
        <f t="shared" si="56"/>
        <v/>
      </c>
      <c r="F929" s="72"/>
      <c r="G929" s="25" t="str">
        <f t="shared" si="57"/>
        <v/>
      </c>
      <c r="H929" s="72"/>
      <c r="I929" s="5"/>
      <c r="J929" s="5"/>
      <c r="K929" s="5"/>
      <c r="L929" s="5"/>
      <c r="M929" s="5"/>
      <c r="N929" s="5"/>
    </row>
    <row r="930" spans="1:14" ht="12.75">
      <c r="A930" s="5"/>
      <c r="B930" s="5"/>
      <c r="C930" s="5"/>
      <c r="D930" s="42"/>
      <c r="E930" s="25" t="str">
        <f t="shared" si="56"/>
        <v/>
      </c>
      <c r="F930" s="72"/>
      <c r="G930" s="25" t="str">
        <f t="shared" si="57"/>
        <v/>
      </c>
      <c r="H930" s="72"/>
      <c r="I930" s="5"/>
      <c r="J930" s="5"/>
      <c r="K930" s="5"/>
      <c r="L930" s="5"/>
      <c r="M930" s="5"/>
      <c r="N930" s="5"/>
    </row>
    <row r="931" spans="1:14" ht="12.75">
      <c r="A931" s="5"/>
      <c r="B931" s="5"/>
      <c r="C931" s="5"/>
      <c r="D931" s="42"/>
      <c r="E931" s="25" t="str">
        <f t="shared" si="56"/>
        <v/>
      </c>
      <c r="F931" s="72"/>
      <c r="G931" s="25" t="str">
        <f t="shared" si="57"/>
        <v/>
      </c>
      <c r="H931" s="72"/>
      <c r="I931" s="5"/>
      <c r="J931" s="5"/>
      <c r="K931" s="5"/>
      <c r="L931" s="5"/>
      <c r="M931" s="5"/>
      <c r="N931" s="5"/>
    </row>
    <row r="932" spans="1:14" ht="12.75">
      <c r="A932" s="5"/>
      <c r="B932" s="5"/>
      <c r="C932" s="5"/>
      <c r="D932" s="42"/>
      <c r="E932" s="25" t="str">
        <f t="shared" si="56"/>
        <v/>
      </c>
      <c r="F932" s="72"/>
      <c r="G932" s="25" t="str">
        <f t="shared" si="57"/>
        <v/>
      </c>
      <c r="H932" s="72"/>
      <c r="I932" s="5"/>
      <c r="J932" s="5"/>
      <c r="K932" s="5"/>
      <c r="L932" s="5"/>
      <c r="M932" s="5"/>
      <c r="N932" s="5"/>
    </row>
    <row r="933" spans="1:14" ht="12.75">
      <c r="A933" s="5"/>
      <c r="B933" s="5"/>
      <c r="C933" s="5"/>
      <c r="D933" s="42"/>
      <c r="E933" s="25" t="str">
        <f t="shared" si="56"/>
        <v/>
      </c>
      <c r="F933" s="72"/>
      <c r="G933" s="25" t="str">
        <f t="shared" si="57"/>
        <v/>
      </c>
      <c r="H933" s="72"/>
      <c r="I933" s="5"/>
      <c r="J933" s="5"/>
      <c r="K933" s="5"/>
      <c r="L933" s="5"/>
      <c r="M933" s="5"/>
      <c r="N933" s="5"/>
    </row>
    <row r="934" spans="1:14" ht="12.75">
      <c r="A934" s="5"/>
      <c r="B934" s="5"/>
      <c r="C934" s="5"/>
      <c r="D934" s="42"/>
      <c r="E934" s="25" t="str">
        <f t="shared" si="56"/>
        <v/>
      </c>
      <c r="F934" s="72"/>
      <c r="G934" s="25" t="str">
        <f t="shared" si="57"/>
        <v/>
      </c>
      <c r="H934" s="72"/>
      <c r="I934" s="5"/>
      <c r="J934" s="5"/>
      <c r="K934" s="5"/>
      <c r="L934" s="5"/>
      <c r="M934" s="5"/>
      <c r="N934" s="5"/>
    </row>
    <row r="935" spans="1:14" ht="12.75">
      <c r="A935" s="5"/>
      <c r="B935" s="5"/>
      <c r="C935" s="5"/>
      <c r="D935" s="42"/>
      <c r="E935" s="25" t="str">
        <f t="shared" si="56"/>
        <v/>
      </c>
      <c r="F935" s="72"/>
      <c r="G935" s="25" t="str">
        <f t="shared" si="57"/>
        <v/>
      </c>
      <c r="H935" s="72"/>
      <c r="I935" s="5"/>
      <c r="J935" s="5"/>
      <c r="K935" s="5"/>
      <c r="L935" s="5"/>
      <c r="M935" s="5"/>
      <c r="N935" s="5"/>
    </row>
    <row r="936" spans="1:14" ht="12.75">
      <c r="A936" s="5"/>
      <c r="B936" s="5"/>
      <c r="C936" s="5"/>
      <c r="D936" s="42"/>
      <c r="E936" s="25" t="str">
        <f t="shared" si="56"/>
        <v/>
      </c>
      <c r="F936" s="72"/>
      <c r="G936" s="25" t="str">
        <f t="shared" si="57"/>
        <v/>
      </c>
      <c r="H936" s="72"/>
      <c r="I936" s="5"/>
      <c r="J936" s="5"/>
      <c r="K936" s="5"/>
      <c r="L936" s="5"/>
      <c r="M936" s="5"/>
      <c r="N936" s="5"/>
    </row>
    <row r="937" spans="1:14" ht="12.75">
      <c r="A937" s="5"/>
      <c r="B937" s="5"/>
      <c r="C937" s="5"/>
      <c r="D937" s="42"/>
      <c r="E937" s="25" t="str">
        <f t="shared" si="56"/>
        <v/>
      </c>
      <c r="F937" s="72"/>
      <c r="G937" s="25" t="str">
        <f t="shared" si="57"/>
        <v/>
      </c>
      <c r="H937" s="72"/>
      <c r="I937" s="5"/>
      <c r="J937" s="5"/>
      <c r="K937" s="5"/>
      <c r="L937" s="5"/>
      <c r="M937" s="5"/>
      <c r="N937" s="5"/>
    </row>
    <row r="938" spans="1:14" ht="12.75">
      <c r="A938" s="5"/>
      <c r="B938" s="5"/>
      <c r="C938" s="5"/>
      <c r="D938" s="42"/>
      <c r="E938" s="25" t="str">
        <f t="shared" si="56"/>
        <v/>
      </c>
      <c r="F938" s="72"/>
      <c r="G938" s="25" t="str">
        <f t="shared" si="57"/>
        <v/>
      </c>
      <c r="H938" s="72"/>
      <c r="I938" s="5"/>
      <c r="J938" s="5"/>
      <c r="K938" s="5"/>
      <c r="L938" s="5"/>
      <c r="M938" s="5"/>
      <c r="N938" s="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INO RECUERDAS EL NOMBRE, ELIJE DE LA LISTA" xr:uid="{00000000-0002-0000-0800-000000000000}">
          <x14:formula1>
            <xm:f>DATOS!$B:$B</xm:f>
          </x14:formula1>
          <xm:sqref>D2:D12 F2:F12 H2:H12 D14:D30 F14:F30 H14:H30 D32:D60 D62:D66 F32:F67 H32:H67 F69:F90 D69:D93 D95:D153 D155:D205 D207:D308 F92:F308 H69:H309 H314 F316 D317 H317 F318:F319 H319 D319:D370 D373:D387 D389:D402 D404:D409 D411:D428 D430:D442 D444:D445 D447:D460 D462:D591 D593:D628 D630:D663 D665 D667:D700 D702:D710 D712:D938 F321:F938 H321:H938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</vt:i4>
      </vt:variant>
    </vt:vector>
  </HeadingPairs>
  <TitlesOfParts>
    <vt:vector size="23" baseType="lpstr">
      <vt:lpstr>Hoja 6</vt:lpstr>
      <vt:lpstr>SEDE_LINCE</vt:lpstr>
      <vt:lpstr>SEDE ATE - MAYO</vt:lpstr>
      <vt:lpstr>LINCE-2022</vt:lpstr>
      <vt:lpstr>junio y julio</vt:lpstr>
      <vt:lpstr>SEDE ATE NUEVA HOJA</vt:lpstr>
      <vt:lpstr>SEDE ATE - JUNIO</vt:lpstr>
      <vt:lpstr>SEPTIEMBRE</vt:lpstr>
      <vt:lpstr>NOVIEMBRE CAMP - 17- 18</vt:lpstr>
      <vt:lpstr>DICIEMBRE CAMP - 19</vt:lpstr>
      <vt:lpstr>ENERO CAMP. 20 Y 01 </vt:lpstr>
      <vt:lpstr>ENERO 2026</vt:lpstr>
      <vt:lpstr>FEBRERO 2026</vt:lpstr>
      <vt:lpstr>MARZO 2026</vt:lpstr>
      <vt:lpstr>ABRIL 2026</vt:lpstr>
      <vt:lpstr>MAYO 2026</vt:lpstr>
      <vt:lpstr>Hoja2</vt:lpstr>
      <vt:lpstr>JUNIO 2026</vt:lpstr>
      <vt:lpstr>SEDE_ATE</vt:lpstr>
      <vt:lpstr>DATOS</vt:lpstr>
      <vt:lpstr>RESUMEN_LINCE</vt:lpstr>
      <vt:lpstr>BASE_PROGRAMACION_DIARIA</vt:lpstr>
      <vt:lpstr>DATOS_PERSONAL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CABALLA</dc:creator>
  <cp:lastModifiedBy>JEAN CABALLA</cp:lastModifiedBy>
  <dcterms:created xsi:type="dcterms:W3CDTF">2026-06-04T08:46:35Z</dcterms:created>
  <dcterms:modified xsi:type="dcterms:W3CDTF">2026-06-04T09:00:42Z</dcterms:modified>
</cp:coreProperties>
</file>